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afd7aedb84600c/Desktop/Downloads/"/>
    </mc:Choice>
  </mc:AlternateContent>
  <xr:revisionPtr revIDLastSave="21" documentId="8_{D13C9BAA-C5A1-4AA6-8C7B-DAC22DAA6563}" xr6:coauthVersionLast="45" xr6:coauthVersionMax="45" xr10:uidLastSave="{C59F6957-852C-46B8-8839-8B95131FFE6C}"/>
  <bookViews>
    <workbookView xWindow="-96" yWindow="-96" windowWidth="23232" windowHeight="12552" firstSheet="1" activeTab="3" xr2:uid="{00000000-000D-0000-FFFF-FFFF00000000}"/>
  </bookViews>
  <sheets>
    <sheet name="Acoes" sheetId="8" state="hidden" r:id="rId1"/>
    <sheet name="Acoes2020" sheetId="10" r:id="rId2"/>
    <sheet name="Ordem" sheetId="17" r:id="rId3"/>
    <sheet name="Gráfico" sheetId="11" r:id="rId4"/>
    <sheet name="Indices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1" l="1"/>
  <c r="G1" i="17" l="1"/>
  <c r="F1" i="17"/>
  <c r="W5" i="11"/>
  <c r="W6" i="11" s="1"/>
  <c r="W8" i="11" s="1"/>
  <c r="W10" i="11" s="1"/>
  <c r="W12" i="11" s="1"/>
  <c r="W14" i="11" s="1"/>
  <c r="W16" i="11" s="1"/>
  <c r="W18" i="11" s="1"/>
  <c r="W20" i="11" s="1"/>
  <c r="W22" i="11" s="1"/>
  <c r="W24" i="11" s="1"/>
  <c r="W26" i="11" s="1"/>
  <c r="W28" i="11" s="1"/>
  <c r="W30" i="11" s="1"/>
  <c r="W32" i="11" s="1"/>
  <c r="W34" i="11" s="1"/>
  <c r="W36" i="11" s="1"/>
  <c r="W38" i="11" s="1"/>
  <c r="W40" i="11" s="1"/>
  <c r="W42" i="11" s="1"/>
  <c r="W44" i="11" s="1"/>
  <c r="W46" i="11" s="1"/>
  <c r="W48" i="11" s="1"/>
  <c r="W50" i="11" s="1"/>
  <c r="W52" i="11" s="1"/>
  <c r="W54" i="11" s="1"/>
  <c r="W56" i="11" s="1"/>
  <c r="W58" i="11" s="1"/>
  <c r="W60" i="11" s="1"/>
  <c r="W62" i="11" s="1"/>
  <c r="W64" i="11" s="1"/>
  <c r="W66" i="11" s="1"/>
  <c r="W68" i="11" s="1"/>
  <c r="W70" i="11" s="1"/>
  <c r="W72" i="11" s="1"/>
  <c r="W74" i="11" s="1"/>
  <c r="W76" i="11" s="1"/>
  <c r="W78" i="11" s="1"/>
  <c r="W80" i="11" s="1"/>
  <c r="W82" i="11" s="1"/>
  <c r="W84" i="11" s="1"/>
  <c r="W86" i="11" s="1"/>
  <c r="W88" i="11" s="1"/>
  <c r="W90" i="11" s="1"/>
  <c r="W92" i="11" s="1"/>
  <c r="W94" i="11" s="1"/>
  <c r="W96" i="11" s="1"/>
  <c r="W98" i="11" s="1"/>
  <c r="W100" i="11" s="1"/>
  <c r="W102" i="11" s="1"/>
  <c r="W104" i="11" s="1"/>
  <c r="W106" i="11" s="1"/>
  <c r="W108" i="11" s="1"/>
  <c r="W110" i="11" s="1"/>
  <c r="W112" i="11" s="1"/>
  <c r="W114" i="11" s="1"/>
  <c r="W116" i="11" s="1"/>
  <c r="W118" i="11" s="1"/>
  <c r="W120" i="11" s="1"/>
  <c r="W122" i="11" s="1"/>
  <c r="W124" i="11" s="1"/>
  <c r="W126" i="11" s="1"/>
  <c r="W128" i="11" s="1"/>
  <c r="W130" i="11" s="1"/>
  <c r="W132" i="11" s="1"/>
  <c r="W134" i="11" s="1"/>
  <c r="W136" i="11" s="1"/>
  <c r="W138" i="11" s="1"/>
  <c r="W140" i="11" s="1"/>
  <c r="W142" i="11" s="1"/>
  <c r="W144" i="11" s="1"/>
  <c r="W146" i="11" s="1"/>
  <c r="W148" i="11" s="1"/>
  <c r="W150" i="11" s="1"/>
  <c r="W152" i="11" s="1"/>
  <c r="W154" i="11" s="1"/>
  <c r="W156" i="11" s="1"/>
  <c r="W158" i="11" s="1"/>
  <c r="W160" i="11" s="1"/>
  <c r="W162" i="11" s="1"/>
  <c r="W164" i="11" s="1"/>
  <c r="W166" i="11" s="1"/>
  <c r="W168" i="11" s="1"/>
  <c r="W170" i="11" s="1"/>
  <c r="W172" i="11" s="1"/>
  <c r="W174" i="11" s="1"/>
  <c r="W176" i="11" s="1"/>
  <c r="W178" i="11" s="1"/>
  <c r="W180" i="11" s="1"/>
  <c r="W182" i="11" s="1"/>
  <c r="W184" i="11" s="1"/>
  <c r="W186" i="11" s="1"/>
  <c r="W188" i="11" s="1"/>
  <c r="W190" i="11" s="1"/>
  <c r="W192" i="11" s="1"/>
  <c r="W194" i="11" s="1"/>
  <c r="W196" i="11" s="1"/>
  <c r="W198" i="11" s="1"/>
  <c r="W200" i="11" s="1"/>
  <c r="W202" i="11" s="1"/>
  <c r="W204" i="11" s="1"/>
  <c r="W206" i="11" s="1"/>
  <c r="W208" i="11" s="1"/>
  <c r="W210" i="11" s="1"/>
  <c r="W212" i="11" s="1"/>
  <c r="W214" i="11" s="1"/>
  <c r="W216" i="11" s="1"/>
  <c r="W218" i="11" s="1"/>
  <c r="W220" i="11" s="1"/>
  <c r="W222" i="11" s="1"/>
  <c r="W224" i="11" s="1"/>
  <c r="W226" i="11" s="1"/>
  <c r="W228" i="11" s="1"/>
  <c r="W230" i="11" s="1"/>
  <c r="W232" i="11" s="1"/>
  <c r="W234" i="11" s="1"/>
  <c r="W236" i="11" s="1"/>
  <c r="W238" i="11" s="1"/>
  <c r="W240" i="11" s="1"/>
  <c r="W242" i="11" s="1"/>
  <c r="W244" i="11" s="1"/>
  <c r="W246" i="11" s="1"/>
  <c r="W248" i="11" s="1"/>
  <c r="W250" i="11" s="1"/>
  <c r="W252" i="11" s="1"/>
  <c r="W254" i="11" s="1"/>
  <c r="W256" i="11" s="1"/>
  <c r="W258" i="11" s="1"/>
  <c r="W260" i="11" s="1"/>
  <c r="W262" i="11" s="1"/>
  <c r="W264" i="11" s="1"/>
  <c r="W266" i="11" s="1"/>
  <c r="W268" i="11" s="1"/>
  <c r="W270" i="11" s="1"/>
  <c r="W272" i="11" s="1"/>
  <c r="W274" i="11" s="1"/>
  <c r="W276" i="11" s="1"/>
  <c r="W278" i="11" s="1"/>
  <c r="W280" i="11" s="1"/>
  <c r="W282" i="11" s="1"/>
  <c r="W284" i="11" s="1"/>
  <c r="W286" i="11" s="1"/>
  <c r="W288" i="11" s="1"/>
  <c r="W290" i="11" s="1"/>
  <c r="W292" i="11" s="1"/>
  <c r="W294" i="11" s="1"/>
  <c r="W296" i="11" s="1"/>
  <c r="W298" i="11" s="1"/>
  <c r="W300" i="11" s="1"/>
  <c r="W302" i="11" s="1"/>
  <c r="W304" i="11" s="1"/>
  <c r="W306" i="11" s="1"/>
  <c r="W308" i="11" s="1"/>
  <c r="W310" i="11" s="1"/>
  <c r="W312" i="11" s="1"/>
  <c r="W314" i="11" s="1"/>
  <c r="W316" i="11" s="1"/>
  <c r="W318" i="11" s="1"/>
  <c r="W320" i="11" s="1"/>
  <c r="W322" i="11" s="1"/>
  <c r="W324" i="11" s="1"/>
  <c r="W326" i="11" s="1"/>
  <c r="W328" i="11" s="1"/>
  <c r="W330" i="11" s="1"/>
  <c r="W332" i="11" s="1"/>
  <c r="W334" i="11" s="1"/>
  <c r="W336" i="11" s="1"/>
  <c r="W338" i="11" s="1"/>
  <c r="W340" i="11" s="1"/>
  <c r="W342" i="11" s="1"/>
  <c r="W344" i="11" s="1"/>
  <c r="W346" i="11" s="1"/>
  <c r="W348" i="11" s="1"/>
  <c r="W350" i="11" s="1"/>
  <c r="W352" i="11" s="1"/>
  <c r="W354" i="11" s="1"/>
  <c r="W356" i="11" s="1"/>
  <c r="W358" i="11" s="1"/>
  <c r="W360" i="11" s="1"/>
  <c r="W362" i="11" s="1"/>
  <c r="W364" i="11" s="1"/>
  <c r="W366" i="11" s="1"/>
  <c r="W368" i="11" s="1"/>
  <c r="W370" i="11" s="1"/>
  <c r="W372" i="11" s="1"/>
  <c r="W374" i="11" s="1"/>
  <c r="W376" i="11" s="1"/>
  <c r="W378" i="11" s="1"/>
  <c r="W380" i="11" s="1"/>
  <c r="W382" i="11" s="1"/>
  <c r="W384" i="11" s="1"/>
  <c r="W386" i="11" s="1"/>
  <c r="W388" i="11" s="1"/>
  <c r="W390" i="11" s="1"/>
  <c r="W392" i="11" s="1"/>
  <c r="W394" i="11" s="1"/>
  <c r="W396" i="11" s="1"/>
  <c r="W398" i="11" s="1"/>
  <c r="W400" i="11" s="1"/>
  <c r="W402" i="11" s="1"/>
  <c r="W404" i="11" s="1"/>
  <c r="W406" i="11" s="1"/>
  <c r="W408" i="11" s="1"/>
  <c r="W410" i="11" s="1"/>
  <c r="W412" i="11" s="1"/>
  <c r="W414" i="11" s="1"/>
  <c r="W416" i="11" s="1"/>
  <c r="W418" i="11" s="1"/>
  <c r="W420" i="11" s="1"/>
  <c r="W422" i="11" s="1"/>
  <c r="W424" i="11" s="1"/>
  <c r="W426" i="11" s="1"/>
  <c r="W428" i="11" s="1"/>
  <c r="W430" i="11" s="1"/>
  <c r="W432" i="11" s="1"/>
  <c r="W434" i="11" s="1"/>
  <c r="W436" i="11" s="1"/>
  <c r="W438" i="11" s="1"/>
  <c r="W440" i="11" s="1"/>
  <c r="W442" i="11" s="1"/>
  <c r="W444" i="11" s="1"/>
  <c r="W446" i="11" s="1"/>
  <c r="W448" i="11" s="1"/>
  <c r="W450" i="11" s="1"/>
  <c r="W452" i="11" s="1"/>
  <c r="W454" i="11" s="1"/>
  <c r="W456" i="11" s="1"/>
  <c r="W458" i="11" s="1"/>
  <c r="W460" i="11" s="1"/>
  <c r="W462" i="11" s="1"/>
  <c r="W464" i="11" s="1"/>
  <c r="W466" i="11" s="1"/>
  <c r="W468" i="11" s="1"/>
  <c r="W470" i="11" s="1"/>
  <c r="W472" i="11" s="1"/>
  <c r="W474" i="11" s="1"/>
  <c r="W476" i="11" s="1"/>
  <c r="W478" i="11" s="1"/>
  <c r="W480" i="11" s="1"/>
  <c r="W482" i="11" s="1"/>
  <c r="W484" i="11" s="1"/>
  <c r="W486" i="11" s="1"/>
  <c r="W488" i="11" s="1"/>
  <c r="W490" i="11" s="1"/>
  <c r="W492" i="11" s="1"/>
  <c r="W494" i="11" s="1"/>
  <c r="W496" i="11" s="1"/>
  <c r="W498" i="11" s="1"/>
  <c r="W500" i="11" s="1"/>
  <c r="W502" i="11" s="1"/>
  <c r="W504" i="11" s="1"/>
  <c r="W506" i="11" s="1"/>
  <c r="W508" i="11" s="1"/>
  <c r="W510" i="11" s="1"/>
  <c r="W512" i="11" s="1"/>
  <c r="W514" i="11" s="1"/>
  <c r="W516" i="11" s="1"/>
  <c r="W518" i="11" s="1"/>
  <c r="W520" i="11" s="1"/>
  <c r="W522" i="11" s="1"/>
  <c r="W524" i="11" s="1"/>
  <c r="W526" i="11" s="1"/>
  <c r="W528" i="11" s="1"/>
  <c r="W530" i="11" s="1"/>
  <c r="W532" i="11" s="1"/>
  <c r="W534" i="11" s="1"/>
  <c r="W536" i="11" s="1"/>
  <c r="W538" i="11" s="1"/>
  <c r="W540" i="11" s="1"/>
  <c r="W542" i="11" s="1"/>
  <c r="W544" i="11" s="1"/>
  <c r="W546" i="11" s="1"/>
  <c r="W548" i="11" s="1"/>
  <c r="W550" i="11" s="1"/>
  <c r="W552" i="11" s="1"/>
  <c r="W554" i="11" s="1"/>
  <c r="W556" i="11" s="1"/>
  <c r="W558" i="11" s="1"/>
  <c r="W560" i="11" s="1"/>
  <c r="W562" i="11" s="1"/>
  <c r="W564" i="11" s="1"/>
  <c r="W566" i="11" s="1"/>
  <c r="W568" i="11" s="1"/>
  <c r="W570" i="11" s="1"/>
  <c r="W572" i="11" s="1"/>
  <c r="W574" i="11" s="1"/>
  <c r="W576" i="11" s="1"/>
  <c r="W578" i="11" s="1"/>
  <c r="W580" i="11" s="1"/>
  <c r="W582" i="11" s="1"/>
  <c r="W584" i="11" s="1"/>
  <c r="W586" i="11" s="1"/>
  <c r="W588" i="11" s="1"/>
  <c r="W590" i="11" s="1"/>
  <c r="W592" i="11" s="1"/>
  <c r="W594" i="11" s="1"/>
  <c r="W596" i="11" s="1"/>
  <c r="W598" i="11" s="1"/>
  <c r="W600" i="11" s="1"/>
  <c r="W602" i="11" s="1"/>
  <c r="W604" i="11" s="1"/>
  <c r="W606" i="11" s="1"/>
  <c r="W608" i="11" s="1"/>
  <c r="W610" i="11" s="1"/>
  <c r="W612" i="11" s="1"/>
  <c r="W614" i="11" s="1"/>
  <c r="W616" i="11" s="1"/>
  <c r="W618" i="11" s="1"/>
  <c r="W620" i="11" s="1"/>
  <c r="W622" i="11" s="1"/>
  <c r="W624" i="11" s="1"/>
  <c r="W626" i="11" s="1"/>
  <c r="W628" i="11" s="1"/>
  <c r="W630" i="11" s="1"/>
  <c r="W632" i="11" s="1"/>
  <c r="W634" i="11" s="1"/>
  <c r="W636" i="11" s="1"/>
  <c r="W638" i="11" s="1"/>
  <c r="W640" i="11" s="1"/>
  <c r="W642" i="11" s="1"/>
  <c r="W644" i="11" s="1"/>
  <c r="W646" i="11" s="1"/>
  <c r="W648" i="11" s="1"/>
  <c r="W650" i="11" s="1"/>
  <c r="W652" i="11" s="1"/>
  <c r="W654" i="11" s="1"/>
  <c r="W656" i="11" s="1"/>
  <c r="W658" i="11" s="1"/>
  <c r="W660" i="11" s="1"/>
  <c r="W662" i="11" s="1"/>
  <c r="W664" i="11" s="1"/>
  <c r="W666" i="11" s="1"/>
  <c r="W668" i="11" s="1"/>
  <c r="W670" i="11" s="1"/>
  <c r="W672" i="11" s="1"/>
  <c r="W674" i="11" s="1"/>
  <c r="W676" i="11" s="1"/>
  <c r="W678" i="11" s="1"/>
  <c r="W680" i="11" s="1"/>
  <c r="W682" i="11" s="1"/>
  <c r="W684" i="11" s="1"/>
  <c r="W686" i="11" s="1"/>
  <c r="W688" i="11" s="1"/>
  <c r="W690" i="11" s="1"/>
  <c r="W692" i="11" s="1"/>
  <c r="W694" i="11" s="1"/>
  <c r="W696" i="11" s="1"/>
  <c r="W698" i="11" s="1"/>
  <c r="W700" i="11" s="1"/>
  <c r="W702" i="11" s="1"/>
  <c r="W704" i="11" s="1"/>
  <c r="W706" i="11" s="1"/>
  <c r="W708" i="11" s="1"/>
  <c r="W710" i="11" s="1"/>
  <c r="W712" i="11" s="1"/>
  <c r="W714" i="11" s="1"/>
  <c r="W716" i="11" s="1"/>
  <c r="W718" i="11" s="1"/>
  <c r="W720" i="11" s="1"/>
  <c r="W722" i="11" s="1"/>
  <c r="W724" i="11" s="1"/>
  <c r="W726" i="11" s="1"/>
  <c r="W728" i="11" s="1"/>
  <c r="W730" i="11" s="1"/>
  <c r="W732" i="11" s="1"/>
  <c r="W734" i="11" s="1"/>
  <c r="W736" i="11" s="1"/>
  <c r="W738" i="11" s="1"/>
  <c r="W740" i="11" s="1"/>
  <c r="W742" i="11" s="1"/>
  <c r="W744" i="11" s="1"/>
  <c r="W746" i="11" s="1"/>
  <c r="W748" i="11" s="1"/>
  <c r="W750" i="11" s="1"/>
  <c r="W752" i="11" s="1"/>
  <c r="W754" i="11" s="1"/>
  <c r="W756" i="11" s="1"/>
  <c r="W758" i="11" s="1"/>
  <c r="W760" i="11" s="1"/>
  <c r="W762" i="11" s="1"/>
  <c r="W764" i="11" s="1"/>
  <c r="W766" i="11" s="1"/>
  <c r="W768" i="11" s="1"/>
  <c r="W770" i="11" s="1"/>
  <c r="W772" i="11" s="1"/>
  <c r="W774" i="11" s="1"/>
  <c r="W776" i="11" s="1"/>
  <c r="W778" i="11" s="1"/>
  <c r="W780" i="11" s="1"/>
  <c r="W782" i="11" s="1"/>
  <c r="W784" i="11" s="1"/>
  <c r="W786" i="11" s="1"/>
  <c r="W788" i="11" s="1"/>
  <c r="W790" i="11" s="1"/>
  <c r="W792" i="11" s="1"/>
  <c r="W794" i="11" s="1"/>
  <c r="W796" i="11" s="1"/>
  <c r="W798" i="11" s="1"/>
  <c r="W800" i="11" s="1"/>
  <c r="W802" i="11" s="1"/>
  <c r="W804" i="11" s="1"/>
  <c r="W806" i="11" s="1"/>
  <c r="W808" i="11" s="1"/>
  <c r="W810" i="11" s="1"/>
  <c r="W812" i="11" s="1"/>
  <c r="W814" i="11" s="1"/>
  <c r="W816" i="11" s="1"/>
  <c r="W818" i="11" s="1"/>
  <c r="W820" i="11" s="1"/>
  <c r="W822" i="11" s="1"/>
  <c r="W824" i="11" s="1"/>
  <c r="W826" i="11" s="1"/>
  <c r="W828" i="11" s="1"/>
  <c r="W830" i="11" s="1"/>
  <c r="W832" i="11" s="1"/>
  <c r="W834" i="11" s="1"/>
  <c r="W836" i="11" s="1"/>
  <c r="W838" i="11" s="1"/>
  <c r="W840" i="11" s="1"/>
  <c r="W842" i="11" s="1"/>
  <c r="W844" i="11" s="1"/>
  <c r="W846" i="11" s="1"/>
  <c r="W848" i="11" s="1"/>
  <c r="W850" i="11" s="1"/>
  <c r="W852" i="11" s="1"/>
  <c r="W854" i="11" s="1"/>
  <c r="W856" i="11" s="1"/>
  <c r="W858" i="11" s="1"/>
  <c r="W860" i="11" s="1"/>
  <c r="W862" i="11" s="1"/>
  <c r="W864" i="11" s="1"/>
  <c r="W866" i="11" s="1"/>
  <c r="W868" i="11" s="1"/>
  <c r="W870" i="11" s="1"/>
  <c r="W872" i="11" s="1"/>
  <c r="W874" i="11" s="1"/>
  <c r="W876" i="11" s="1"/>
  <c r="W878" i="11" s="1"/>
  <c r="W880" i="11" s="1"/>
  <c r="W882" i="11" s="1"/>
  <c r="W884" i="11" s="1"/>
  <c r="W886" i="11" s="1"/>
  <c r="W888" i="11" s="1"/>
  <c r="W890" i="11" s="1"/>
  <c r="W892" i="11" s="1"/>
  <c r="W894" i="11" s="1"/>
  <c r="W896" i="11" s="1"/>
  <c r="W898" i="11" s="1"/>
  <c r="W900" i="11" s="1"/>
  <c r="W902" i="11" s="1"/>
  <c r="W904" i="11" s="1"/>
  <c r="W906" i="11" s="1"/>
  <c r="W908" i="11" s="1"/>
  <c r="W910" i="11" s="1"/>
  <c r="W912" i="11" s="1"/>
  <c r="W914" i="11" s="1"/>
  <c r="W916" i="11" s="1"/>
  <c r="W918" i="11" s="1"/>
  <c r="W920" i="11" s="1"/>
  <c r="W922" i="11" s="1"/>
  <c r="W924" i="11" s="1"/>
  <c r="W926" i="11" s="1"/>
  <c r="W928" i="11" s="1"/>
  <c r="W930" i="11" s="1"/>
  <c r="W932" i="11" s="1"/>
  <c r="W934" i="11" s="1"/>
  <c r="W936" i="11" s="1"/>
  <c r="W938" i="11" s="1"/>
  <c r="W940" i="11" s="1"/>
  <c r="W942" i="11" s="1"/>
  <c r="W944" i="11" s="1"/>
  <c r="W946" i="11" s="1"/>
  <c r="W948" i="11" s="1"/>
  <c r="W950" i="11" s="1"/>
  <c r="W952" i="11" s="1"/>
  <c r="W954" i="11" s="1"/>
  <c r="W956" i="11" s="1"/>
  <c r="W958" i="11" s="1"/>
  <c r="W960" i="11" s="1"/>
  <c r="W962" i="11" s="1"/>
  <c r="W964" i="11" s="1"/>
  <c r="W966" i="11" s="1"/>
  <c r="W968" i="11" s="1"/>
  <c r="W970" i="11" s="1"/>
  <c r="W972" i="11" s="1"/>
  <c r="W974" i="11" s="1"/>
  <c r="W976" i="11" s="1"/>
  <c r="W978" i="11" s="1"/>
  <c r="W980" i="11" s="1"/>
  <c r="W982" i="11" s="1"/>
  <c r="W984" i="11" s="1"/>
  <c r="W986" i="11" s="1"/>
  <c r="W988" i="11" s="1"/>
  <c r="W990" i="11" s="1"/>
  <c r="W992" i="11" s="1"/>
  <c r="W994" i="11" s="1"/>
  <c r="W996" i="11" s="1"/>
  <c r="W998" i="11" s="1"/>
  <c r="W1000" i="11" s="1"/>
  <c r="W1002" i="11" s="1"/>
  <c r="W1004" i="11" s="1"/>
  <c r="W1006" i="11" s="1"/>
  <c r="W1008" i="11" s="1"/>
  <c r="W1010" i="11" s="1"/>
  <c r="W1012" i="11" s="1"/>
  <c r="W1014" i="11" s="1"/>
  <c r="W1016" i="11" s="1"/>
  <c r="W1018" i="11" s="1"/>
  <c r="W1020" i="11" s="1"/>
  <c r="W1022" i="11" s="1"/>
  <c r="W1024" i="11" s="1"/>
  <c r="W1026" i="11" s="1"/>
  <c r="W1028" i="11" s="1"/>
  <c r="W1030" i="11" s="1"/>
  <c r="W1032" i="11" s="1"/>
  <c r="W1034" i="11" s="1"/>
  <c r="W1036" i="11" s="1"/>
  <c r="W1038" i="11" s="1"/>
  <c r="W1040" i="11" s="1"/>
  <c r="W1042" i="11" s="1"/>
  <c r="W1044" i="11" s="1"/>
  <c r="W1046" i="11" s="1"/>
  <c r="W1048" i="11" s="1"/>
  <c r="W1050" i="11" s="1"/>
  <c r="W1052" i="11" s="1"/>
  <c r="W1054" i="11" s="1"/>
  <c r="W1056" i="11" s="1"/>
  <c r="W1058" i="11" s="1"/>
  <c r="W1060" i="11" s="1"/>
  <c r="W1062" i="11" s="1"/>
  <c r="W1064" i="11" s="1"/>
  <c r="W1066" i="11" s="1"/>
  <c r="W1068" i="11" s="1"/>
  <c r="W1070" i="11" s="1"/>
  <c r="W1072" i="11" s="1"/>
  <c r="W1074" i="11" s="1"/>
  <c r="W1076" i="11" s="1"/>
  <c r="W1078" i="11" s="1"/>
  <c r="A5" i="11"/>
  <c r="C7" i="10"/>
  <c r="D7" i="10"/>
  <c r="D5" i="10" s="1"/>
  <c r="E7" i="10"/>
  <c r="F7" i="10"/>
  <c r="G7" i="10"/>
  <c r="H7" i="10"/>
  <c r="I7" i="10"/>
  <c r="I5" i="10" s="1"/>
  <c r="J7" i="10"/>
  <c r="K7" i="10"/>
  <c r="L7" i="10"/>
  <c r="L5" i="10" s="1"/>
  <c r="M7" i="10"/>
  <c r="N7" i="10"/>
  <c r="O7" i="10"/>
  <c r="P7" i="10"/>
  <c r="Q7" i="10"/>
  <c r="Q5" i="10" s="1"/>
  <c r="R7" i="10"/>
  <c r="S7" i="10"/>
  <c r="T7" i="10"/>
  <c r="T5" i="10" s="1"/>
  <c r="U7" i="10"/>
  <c r="V7" i="10"/>
  <c r="W7" i="10"/>
  <c r="X7" i="10"/>
  <c r="Y7" i="10"/>
  <c r="Y5" i="10" s="1"/>
  <c r="Z7" i="10"/>
  <c r="AA7" i="10"/>
  <c r="AB7" i="10"/>
  <c r="AB5" i="10" s="1"/>
  <c r="AC7" i="10"/>
  <c r="AD7" i="10"/>
  <c r="AE7" i="10"/>
  <c r="AF7" i="10"/>
  <c r="AG7" i="10"/>
  <c r="AG5" i="10" s="1"/>
  <c r="AH7" i="10"/>
  <c r="AI7" i="10"/>
  <c r="AJ7" i="10"/>
  <c r="AJ5" i="10" s="1"/>
  <c r="AK7" i="10"/>
  <c r="AL7" i="10"/>
  <c r="AM7" i="10"/>
  <c r="AN7" i="10"/>
  <c r="AO7" i="10"/>
  <c r="AO5" i="10" s="1"/>
  <c r="AP7" i="10"/>
  <c r="AQ7" i="10"/>
  <c r="AR7" i="10"/>
  <c r="AR5" i="10" s="1"/>
  <c r="AS7" i="10"/>
  <c r="AT7" i="10"/>
  <c r="AU7" i="10"/>
  <c r="AV7" i="10"/>
  <c r="AW7" i="10"/>
  <c r="AW5" i="10" s="1"/>
  <c r="AX7" i="10"/>
  <c r="AY7" i="10"/>
  <c r="AZ7" i="10"/>
  <c r="AZ5" i="10" s="1"/>
  <c r="BA7" i="10"/>
  <c r="BB7" i="10"/>
  <c r="BC7" i="10"/>
  <c r="BD7" i="10"/>
  <c r="BE7" i="10"/>
  <c r="BE5" i="10" s="1"/>
  <c r="BF7" i="10"/>
  <c r="BG7" i="10"/>
  <c r="BH7" i="10"/>
  <c r="BH5" i="10" s="1"/>
  <c r="BI7" i="10"/>
  <c r="BJ7" i="10"/>
  <c r="BK7" i="10"/>
  <c r="BL7" i="10"/>
  <c r="BM7" i="10"/>
  <c r="BM5" i="10" s="1"/>
  <c r="BN7" i="10"/>
  <c r="BO7" i="10"/>
  <c r="BP7" i="10"/>
  <c r="BP5" i="10" s="1"/>
  <c r="BQ7" i="10"/>
  <c r="BR7" i="10"/>
  <c r="BS7" i="10"/>
  <c r="BT7" i="10"/>
  <c r="BU7" i="10"/>
  <c r="BU5" i="10" s="1"/>
  <c r="BV7" i="10"/>
  <c r="BW7" i="10"/>
  <c r="BX7" i="10"/>
  <c r="BX5" i="10" s="1"/>
  <c r="BY7" i="10"/>
  <c r="BZ7" i="10"/>
  <c r="CA7" i="10"/>
  <c r="CB7" i="10"/>
  <c r="CC7" i="10"/>
  <c r="CC5" i="10" s="1"/>
  <c r="CD7" i="10"/>
  <c r="CE7" i="10"/>
  <c r="CF7" i="10"/>
  <c r="CF5" i="10" s="1"/>
  <c r="CG7" i="10"/>
  <c r="CH7" i="10"/>
  <c r="CI7" i="10"/>
  <c r="CJ7" i="10"/>
  <c r="CK7" i="10"/>
  <c r="CK5" i="10" s="1"/>
  <c r="CL7" i="10"/>
  <c r="CM7" i="10"/>
  <c r="CN7" i="10"/>
  <c r="CN5" i="10" s="1"/>
  <c r="CO7" i="10"/>
  <c r="CP7" i="10"/>
  <c r="CQ7" i="10"/>
  <c r="CR7" i="10"/>
  <c r="CS7" i="10"/>
  <c r="CS5" i="10" s="1"/>
  <c r="CT7" i="10"/>
  <c r="CU7" i="10"/>
  <c r="CV7" i="10"/>
  <c r="CV5" i="10" s="1"/>
  <c r="CW7" i="10"/>
  <c r="B7" i="10"/>
  <c r="B6" i="10" s="1"/>
  <c r="CX4" i="8"/>
  <c r="CX3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CQ3" i="8"/>
  <c r="CR3" i="8"/>
  <c r="CS3" i="8"/>
  <c r="CT3" i="8"/>
  <c r="CU3" i="8"/>
  <c r="CV3" i="8"/>
  <c r="CW3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CV4" i="8"/>
  <c r="CW4" i="8"/>
  <c r="B4" i="8"/>
  <c r="B3" i="8"/>
  <c r="C5" i="10"/>
  <c r="E5" i="10"/>
  <c r="F5" i="10"/>
  <c r="G5" i="10"/>
  <c r="H5" i="10"/>
  <c r="J5" i="10"/>
  <c r="K5" i="10"/>
  <c r="M5" i="10"/>
  <c r="N5" i="10"/>
  <c r="O5" i="10"/>
  <c r="P5" i="10"/>
  <c r="R5" i="10"/>
  <c r="S5" i="10"/>
  <c r="U5" i="10"/>
  <c r="V5" i="10"/>
  <c r="W5" i="10"/>
  <c r="X5" i="10"/>
  <c r="Z5" i="10"/>
  <c r="AA5" i="10"/>
  <c r="AC5" i="10"/>
  <c r="AD5" i="10"/>
  <c r="AE5" i="10"/>
  <c r="AF5" i="10"/>
  <c r="AH5" i="10"/>
  <c r="AI5" i="10"/>
  <c r="AK5" i="10"/>
  <c r="AL5" i="10"/>
  <c r="AM5" i="10"/>
  <c r="AN5" i="10"/>
  <c r="AP5" i="10"/>
  <c r="AQ5" i="10"/>
  <c r="AS5" i="10"/>
  <c r="AT5" i="10"/>
  <c r="AU5" i="10"/>
  <c r="AV5" i="10"/>
  <c r="AX5" i="10"/>
  <c r="AY5" i="10"/>
  <c r="BA5" i="10"/>
  <c r="BB5" i="10"/>
  <c r="BC5" i="10"/>
  <c r="BD5" i="10"/>
  <c r="BF5" i="10"/>
  <c r="BG5" i="10"/>
  <c r="BI5" i="10"/>
  <c r="BJ5" i="10"/>
  <c r="BK5" i="10"/>
  <c r="BL5" i="10"/>
  <c r="BN5" i="10"/>
  <c r="BO5" i="10"/>
  <c r="BQ5" i="10"/>
  <c r="BR5" i="10"/>
  <c r="BS5" i="10"/>
  <c r="BT5" i="10"/>
  <c r="BV5" i="10"/>
  <c r="BW5" i="10"/>
  <c r="BY5" i="10"/>
  <c r="BZ5" i="10"/>
  <c r="CA5" i="10"/>
  <c r="CB5" i="10"/>
  <c r="CD5" i="10"/>
  <c r="CE5" i="10"/>
  <c r="CG5" i="10"/>
  <c r="CH5" i="10"/>
  <c r="CI5" i="10"/>
  <c r="CJ5" i="10"/>
  <c r="CL5" i="10"/>
  <c r="CM5" i="10"/>
  <c r="CO5" i="10"/>
  <c r="CP5" i="10"/>
  <c r="CQ5" i="10"/>
  <c r="CR5" i="10"/>
  <c r="CT5" i="10"/>
  <c r="CU5" i="10"/>
  <c r="CW5" i="10"/>
  <c r="C6" i="10"/>
  <c r="D6" i="10"/>
  <c r="E6" i="10"/>
  <c r="F6" i="10"/>
  <c r="G6" i="10"/>
  <c r="H6" i="10"/>
  <c r="J6" i="10"/>
  <c r="K6" i="10"/>
  <c r="L6" i="10"/>
  <c r="M6" i="10"/>
  <c r="N6" i="10"/>
  <c r="O6" i="10"/>
  <c r="P6" i="10"/>
  <c r="R6" i="10"/>
  <c r="S6" i="10"/>
  <c r="T6" i="10"/>
  <c r="U6" i="10"/>
  <c r="V6" i="10"/>
  <c r="W6" i="10"/>
  <c r="X6" i="10"/>
  <c r="Z6" i="10"/>
  <c r="AA6" i="10"/>
  <c r="AB6" i="10"/>
  <c r="AC6" i="10"/>
  <c r="AD6" i="10"/>
  <c r="AE6" i="10"/>
  <c r="AF6" i="10"/>
  <c r="AH6" i="10"/>
  <c r="AI6" i="10"/>
  <c r="AJ6" i="10"/>
  <c r="AK6" i="10"/>
  <c r="AL6" i="10"/>
  <c r="AM6" i="10"/>
  <c r="AN6" i="10"/>
  <c r="AP6" i="10"/>
  <c r="AQ6" i="10"/>
  <c r="AR6" i="10"/>
  <c r="AS6" i="10"/>
  <c r="AT6" i="10"/>
  <c r="AU6" i="10"/>
  <c r="AV6" i="10"/>
  <c r="AX6" i="10"/>
  <c r="AY6" i="10"/>
  <c r="AZ6" i="10"/>
  <c r="BA6" i="10"/>
  <c r="BB6" i="10"/>
  <c r="BC6" i="10"/>
  <c r="BD6" i="10"/>
  <c r="BF6" i="10"/>
  <c r="BG6" i="10"/>
  <c r="BH6" i="10"/>
  <c r="BI6" i="10"/>
  <c r="BJ6" i="10"/>
  <c r="BK6" i="10"/>
  <c r="BL6" i="10"/>
  <c r="BN6" i="10"/>
  <c r="BO6" i="10"/>
  <c r="BP6" i="10"/>
  <c r="BQ6" i="10"/>
  <c r="BR6" i="10"/>
  <c r="BS6" i="10"/>
  <c r="BT6" i="10"/>
  <c r="BV6" i="10"/>
  <c r="BW6" i="10"/>
  <c r="BX6" i="10"/>
  <c r="BY6" i="10"/>
  <c r="BZ6" i="10"/>
  <c r="CA6" i="10"/>
  <c r="CB6" i="10"/>
  <c r="CD6" i="10"/>
  <c r="CE6" i="10"/>
  <c r="CF6" i="10"/>
  <c r="CG6" i="10"/>
  <c r="CH6" i="10"/>
  <c r="CI6" i="10"/>
  <c r="CJ6" i="10"/>
  <c r="CL6" i="10"/>
  <c r="CM6" i="10"/>
  <c r="CN6" i="10"/>
  <c r="CO6" i="10"/>
  <c r="CP6" i="10"/>
  <c r="CQ6" i="10"/>
  <c r="CR6" i="10"/>
  <c r="CT6" i="10"/>
  <c r="CU6" i="10"/>
  <c r="CV6" i="10"/>
  <c r="CW6" i="10"/>
  <c r="C2" i="12"/>
  <c r="D2" i="12"/>
  <c r="E2" i="12"/>
  <c r="F2" i="12"/>
  <c r="C3" i="12"/>
  <c r="D3" i="12"/>
  <c r="E3" i="12"/>
  <c r="F3" i="12"/>
  <c r="B3" i="12"/>
  <c r="F1279" i="12"/>
  <c r="B2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904" i="12"/>
  <c r="F905" i="12"/>
  <c r="F906" i="12"/>
  <c r="F907" i="12"/>
  <c r="F908" i="12"/>
  <c r="F909" i="12"/>
  <c r="F910" i="12"/>
  <c r="F911" i="12"/>
  <c r="F912" i="12"/>
  <c r="F913" i="12"/>
  <c r="F914" i="12"/>
  <c r="F915" i="12"/>
  <c r="F916" i="12"/>
  <c r="F917" i="12"/>
  <c r="F918" i="12"/>
  <c r="F919" i="12"/>
  <c r="F920" i="12"/>
  <c r="F921" i="12"/>
  <c r="F922" i="12"/>
  <c r="F923" i="12"/>
  <c r="F924" i="12"/>
  <c r="F925" i="12"/>
  <c r="F926" i="12"/>
  <c r="F927" i="12"/>
  <c r="F928" i="12"/>
  <c r="F929" i="12"/>
  <c r="F930" i="12"/>
  <c r="F931" i="12"/>
  <c r="F932" i="12"/>
  <c r="F933" i="12"/>
  <c r="F934" i="12"/>
  <c r="F935" i="12"/>
  <c r="F936" i="12"/>
  <c r="F937" i="12"/>
  <c r="F938" i="12"/>
  <c r="F939" i="12"/>
  <c r="F940" i="12"/>
  <c r="F941" i="12"/>
  <c r="F942" i="12"/>
  <c r="F943" i="12"/>
  <c r="F944" i="12"/>
  <c r="F945" i="12"/>
  <c r="F946" i="12"/>
  <c r="F947" i="12"/>
  <c r="F948" i="12"/>
  <c r="F949" i="12"/>
  <c r="F950" i="12"/>
  <c r="F951" i="12"/>
  <c r="F952" i="12"/>
  <c r="F953" i="12"/>
  <c r="F954" i="12"/>
  <c r="F955" i="12"/>
  <c r="F956" i="12"/>
  <c r="F957" i="12"/>
  <c r="F958" i="12"/>
  <c r="F959" i="12"/>
  <c r="F960" i="12"/>
  <c r="F961" i="12"/>
  <c r="F962" i="12"/>
  <c r="F963" i="12"/>
  <c r="F964" i="12"/>
  <c r="F965" i="12"/>
  <c r="F966" i="12"/>
  <c r="F967" i="12"/>
  <c r="F968" i="12"/>
  <c r="F969" i="12"/>
  <c r="F970" i="12"/>
  <c r="F971" i="12"/>
  <c r="F972" i="12"/>
  <c r="F973" i="12"/>
  <c r="F974" i="12"/>
  <c r="F975" i="12"/>
  <c r="F976" i="12"/>
  <c r="F977" i="12"/>
  <c r="F978" i="12"/>
  <c r="F979" i="12"/>
  <c r="F980" i="12"/>
  <c r="F981" i="12"/>
  <c r="F982" i="12"/>
  <c r="F983" i="12"/>
  <c r="F984" i="12"/>
  <c r="F985" i="12"/>
  <c r="F986" i="12"/>
  <c r="F987" i="12"/>
  <c r="F988" i="12"/>
  <c r="F989" i="12"/>
  <c r="F990" i="12"/>
  <c r="F991" i="12"/>
  <c r="F992" i="12"/>
  <c r="F993" i="12"/>
  <c r="F994" i="12"/>
  <c r="F995" i="12"/>
  <c r="F996" i="12"/>
  <c r="F997" i="12"/>
  <c r="F998" i="12"/>
  <c r="F999" i="12"/>
  <c r="F1000" i="12"/>
  <c r="F1001" i="12"/>
  <c r="F1002" i="12"/>
  <c r="F1003" i="12"/>
  <c r="F1004" i="12"/>
  <c r="F1005" i="12"/>
  <c r="F1006" i="12"/>
  <c r="F1007" i="12"/>
  <c r="F1008" i="12"/>
  <c r="F1009" i="12"/>
  <c r="F1010" i="12"/>
  <c r="F1011" i="12"/>
  <c r="F1012" i="12"/>
  <c r="F1013" i="12"/>
  <c r="F1014" i="12"/>
  <c r="F1015" i="12"/>
  <c r="F1016" i="12"/>
  <c r="F1017" i="12"/>
  <c r="F1018" i="12"/>
  <c r="F1019" i="12"/>
  <c r="F1020" i="12"/>
  <c r="F1021" i="12"/>
  <c r="F1022" i="12"/>
  <c r="F1023" i="12"/>
  <c r="F1024" i="12"/>
  <c r="F1025" i="12"/>
  <c r="F1026" i="12"/>
  <c r="F1027" i="12"/>
  <c r="F1028" i="12"/>
  <c r="F1029" i="12"/>
  <c r="F1030" i="12"/>
  <c r="F1031" i="12"/>
  <c r="F1032" i="12"/>
  <c r="F1033" i="12"/>
  <c r="F1034" i="12"/>
  <c r="F1035" i="12"/>
  <c r="F1036" i="12"/>
  <c r="F1037" i="12"/>
  <c r="F1038" i="12"/>
  <c r="F1039" i="12"/>
  <c r="F1040" i="12"/>
  <c r="F1041" i="12"/>
  <c r="F1042" i="12"/>
  <c r="F1043" i="12"/>
  <c r="F1044" i="12"/>
  <c r="F1045" i="12"/>
  <c r="F1046" i="12"/>
  <c r="F1047" i="12"/>
  <c r="F1048" i="12"/>
  <c r="F1049" i="12"/>
  <c r="F1050" i="12"/>
  <c r="F1051" i="12"/>
  <c r="F1052" i="12"/>
  <c r="F1053" i="12"/>
  <c r="F1054" i="12"/>
  <c r="F1055" i="12"/>
  <c r="F1056" i="12"/>
  <c r="F1057" i="12"/>
  <c r="F1058" i="12"/>
  <c r="F1059" i="12"/>
  <c r="F1060" i="12"/>
  <c r="F1061" i="12"/>
  <c r="F1062" i="12"/>
  <c r="F1063" i="12"/>
  <c r="F1064" i="12"/>
  <c r="F1065" i="12"/>
  <c r="F1066" i="12"/>
  <c r="F1067" i="12"/>
  <c r="F1068" i="12"/>
  <c r="F1069" i="12"/>
  <c r="F1070" i="12"/>
  <c r="F1071" i="12"/>
  <c r="F1072" i="12"/>
  <c r="F1073" i="12"/>
  <c r="F1074" i="12"/>
  <c r="F1075" i="12"/>
  <c r="F1076" i="12"/>
  <c r="F1077" i="12"/>
  <c r="F1078" i="12"/>
  <c r="F1079" i="12"/>
  <c r="F1080" i="12"/>
  <c r="F1081" i="12"/>
  <c r="F1082" i="12"/>
  <c r="F1083" i="12"/>
  <c r="F1084" i="12"/>
  <c r="F1085" i="12"/>
  <c r="F1086" i="12"/>
  <c r="F1087" i="12"/>
  <c r="F1088" i="12"/>
  <c r="F1089" i="12"/>
  <c r="F1090" i="12"/>
  <c r="F1091" i="12"/>
  <c r="F1092" i="12"/>
  <c r="F1093" i="12"/>
  <c r="F1094" i="12"/>
  <c r="F1095" i="12"/>
  <c r="F1096" i="12"/>
  <c r="F1097" i="12"/>
  <c r="F1098" i="12"/>
  <c r="F1099" i="12"/>
  <c r="F1100" i="12"/>
  <c r="F1101" i="12"/>
  <c r="F1102" i="12"/>
  <c r="F1103" i="12"/>
  <c r="F1104" i="12"/>
  <c r="F1105" i="12"/>
  <c r="F1106" i="12"/>
  <c r="F1107" i="12"/>
  <c r="F1108" i="12"/>
  <c r="F1109" i="12"/>
  <c r="F1110" i="12"/>
  <c r="F1111" i="12"/>
  <c r="F1112" i="12"/>
  <c r="F1113" i="12"/>
  <c r="F1114" i="12"/>
  <c r="F1115" i="12"/>
  <c r="F1116" i="12"/>
  <c r="F1117" i="12"/>
  <c r="F1118" i="12"/>
  <c r="F1119" i="12"/>
  <c r="F1120" i="12"/>
  <c r="F1121" i="12"/>
  <c r="F1122" i="12"/>
  <c r="F1123" i="12"/>
  <c r="F1124" i="12"/>
  <c r="F1125" i="12"/>
  <c r="F1126" i="12"/>
  <c r="F1127" i="12"/>
  <c r="F1128" i="12"/>
  <c r="F1129" i="12"/>
  <c r="F1130" i="12"/>
  <c r="F1131" i="12"/>
  <c r="F1132" i="12"/>
  <c r="F1133" i="12"/>
  <c r="F1134" i="12"/>
  <c r="F1135" i="12"/>
  <c r="F1136" i="12"/>
  <c r="F1137" i="12"/>
  <c r="F1138" i="12"/>
  <c r="F1139" i="12"/>
  <c r="F1140" i="12"/>
  <c r="F1141" i="12"/>
  <c r="F1142" i="12"/>
  <c r="F1143" i="12"/>
  <c r="F1144" i="12"/>
  <c r="F1145" i="12"/>
  <c r="F1146" i="12"/>
  <c r="F1147" i="12"/>
  <c r="F1148" i="12"/>
  <c r="F1149" i="12"/>
  <c r="F1150" i="12"/>
  <c r="F1151" i="12"/>
  <c r="F1152" i="12"/>
  <c r="F1153" i="12"/>
  <c r="F1154" i="12"/>
  <c r="F1155" i="12"/>
  <c r="F1156" i="12"/>
  <c r="F1157" i="12"/>
  <c r="F1158" i="12"/>
  <c r="F1159" i="12"/>
  <c r="F1160" i="12"/>
  <c r="F1161" i="12"/>
  <c r="F1162" i="12"/>
  <c r="F1163" i="12"/>
  <c r="F1164" i="12"/>
  <c r="F1165" i="12"/>
  <c r="F1166" i="12"/>
  <c r="F1167" i="12"/>
  <c r="F1168" i="12"/>
  <c r="F1169" i="12"/>
  <c r="F1170" i="12"/>
  <c r="F1171" i="12"/>
  <c r="F1172" i="12"/>
  <c r="F1173" i="12"/>
  <c r="F1174" i="12"/>
  <c r="F1175" i="12"/>
  <c r="F1176" i="12"/>
  <c r="F1177" i="12"/>
  <c r="F1178" i="12"/>
  <c r="F1179" i="12"/>
  <c r="F1180" i="12"/>
  <c r="F1181" i="12"/>
  <c r="F1182" i="12"/>
  <c r="F1183" i="12"/>
  <c r="F1184" i="12"/>
  <c r="F1185" i="12"/>
  <c r="F1186" i="12"/>
  <c r="F1187" i="12"/>
  <c r="F1188" i="12"/>
  <c r="F1189" i="12"/>
  <c r="F1190" i="12"/>
  <c r="F1191" i="12"/>
  <c r="F1192" i="12"/>
  <c r="F1193" i="12"/>
  <c r="F1194" i="12"/>
  <c r="F1195" i="12"/>
  <c r="F1196" i="12"/>
  <c r="F1197" i="12"/>
  <c r="F1198" i="12"/>
  <c r="F1199" i="12"/>
  <c r="F1200" i="12"/>
  <c r="F1201" i="12"/>
  <c r="F1202" i="12"/>
  <c r="F1203" i="12"/>
  <c r="F1204" i="12"/>
  <c r="F1205" i="12"/>
  <c r="F1206" i="12"/>
  <c r="F1207" i="12"/>
  <c r="F1208" i="12"/>
  <c r="F1209" i="12"/>
  <c r="F1210" i="12"/>
  <c r="F1211" i="12"/>
  <c r="F1212" i="12"/>
  <c r="F1213" i="12"/>
  <c r="F1214" i="12"/>
  <c r="F1215" i="12"/>
  <c r="F1216" i="12"/>
  <c r="F1217" i="12"/>
  <c r="F1218" i="12"/>
  <c r="F1219" i="12"/>
  <c r="F1220" i="12"/>
  <c r="F1221" i="12"/>
  <c r="F1222" i="12"/>
  <c r="F1223" i="12"/>
  <c r="F1224" i="12"/>
  <c r="F1225" i="12"/>
  <c r="F1226" i="12"/>
  <c r="F1227" i="12"/>
  <c r="F1228" i="12"/>
  <c r="F1229" i="12"/>
  <c r="F1230" i="12"/>
  <c r="F1231" i="12"/>
  <c r="F1232" i="12"/>
  <c r="F1233" i="12"/>
  <c r="F1234" i="12"/>
  <c r="F1235" i="12"/>
  <c r="F1236" i="12"/>
  <c r="F1237" i="12"/>
  <c r="F1238" i="12"/>
  <c r="F1239" i="12"/>
  <c r="F1240" i="12"/>
  <c r="F1241" i="12"/>
  <c r="F1242" i="12"/>
  <c r="F1243" i="12"/>
  <c r="F1244" i="12"/>
  <c r="F1245" i="12"/>
  <c r="F1246" i="12"/>
  <c r="F1247" i="12"/>
  <c r="F1248" i="12"/>
  <c r="F1249" i="12"/>
  <c r="F1250" i="12"/>
  <c r="F1251" i="12"/>
  <c r="F1252" i="12"/>
  <c r="F1253" i="12"/>
  <c r="F1254" i="12"/>
  <c r="F1255" i="12"/>
  <c r="F1256" i="12"/>
  <c r="F1257" i="12"/>
  <c r="F1258" i="12"/>
  <c r="F1259" i="12"/>
  <c r="F1260" i="12"/>
  <c r="F1261" i="12"/>
  <c r="F1262" i="12"/>
  <c r="F1263" i="12"/>
  <c r="F1264" i="12"/>
  <c r="F1265" i="12"/>
  <c r="F1266" i="12"/>
  <c r="F1267" i="12"/>
  <c r="F1268" i="12"/>
  <c r="F1269" i="12"/>
  <c r="F1270" i="12"/>
  <c r="F1271" i="12"/>
  <c r="F1272" i="12"/>
  <c r="F1273" i="12"/>
  <c r="F1274" i="12"/>
  <c r="F1275" i="12"/>
  <c r="F1276" i="12"/>
  <c r="F1277" i="12"/>
  <c r="F1278" i="12"/>
  <c r="CX205" i="8"/>
  <c r="CX206" i="8"/>
  <c r="CX207" i="8"/>
  <c r="CX208" i="8"/>
  <c r="CX209" i="8"/>
  <c r="CX210" i="8"/>
  <c r="CX211" i="8"/>
  <c r="CX212" i="8"/>
  <c r="CX213" i="8"/>
  <c r="CX214" i="8"/>
  <c r="CX215" i="8"/>
  <c r="CX216" i="8"/>
  <c r="CX217" i="8"/>
  <c r="CX218" i="8"/>
  <c r="CX219" i="8"/>
  <c r="CX220" i="8"/>
  <c r="CX221" i="8"/>
  <c r="CX222" i="8"/>
  <c r="CX223" i="8"/>
  <c r="CX224" i="8"/>
  <c r="CX225" i="8"/>
  <c r="CX226" i="8"/>
  <c r="CX227" i="8"/>
  <c r="CX228" i="8"/>
  <c r="CX229" i="8"/>
  <c r="CX230" i="8"/>
  <c r="CX231" i="8"/>
  <c r="CX232" i="8"/>
  <c r="CX233" i="8"/>
  <c r="CX234" i="8"/>
  <c r="CX235" i="8"/>
  <c r="CX236" i="8"/>
  <c r="CX237" i="8"/>
  <c r="CX238" i="8"/>
  <c r="CX239" i="8"/>
  <c r="CX240" i="8"/>
  <c r="CX241" i="8"/>
  <c r="CX242" i="8"/>
  <c r="CX243" i="8"/>
  <c r="CX244" i="8"/>
  <c r="CX245" i="8"/>
  <c r="CX246" i="8"/>
  <c r="CX247" i="8"/>
  <c r="CX248" i="8"/>
  <c r="CX249" i="8"/>
  <c r="CX250" i="8"/>
  <c r="CX251" i="8"/>
  <c r="CX252" i="8"/>
  <c r="CX253" i="8"/>
  <c r="CX254" i="8"/>
  <c r="CX255" i="8"/>
  <c r="CX256" i="8"/>
  <c r="CX257" i="8"/>
  <c r="CX258" i="8"/>
  <c r="CX259" i="8"/>
  <c r="CX260" i="8"/>
  <c r="CX261" i="8"/>
  <c r="CX262" i="8"/>
  <c r="CX263" i="8"/>
  <c r="CX264" i="8"/>
  <c r="CX265" i="8"/>
  <c r="CX266" i="8"/>
  <c r="CX267" i="8"/>
  <c r="CX268" i="8"/>
  <c r="CX269" i="8"/>
  <c r="CX270" i="8"/>
  <c r="CX271" i="8"/>
  <c r="CX272" i="8"/>
  <c r="CX273" i="8"/>
  <c r="CX274" i="8"/>
  <c r="CX275" i="8"/>
  <c r="CX276" i="8"/>
  <c r="CX277" i="8"/>
  <c r="CX278" i="8"/>
  <c r="CX279" i="8"/>
  <c r="CX280" i="8"/>
  <c r="CX281" i="8"/>
  <c r="CX282" i="8"/>
  <c r="CX283" i="8"/>
  <c r="CX284" i="8"/>
  <c r="CX285" i="8"/>
  <c r="CX286" i="8"/>
  <c r="CX287" i="8"/>
  <c r="CX288" i="8"/>
  <c r="CX289" i="8"/>
  <c r="CX290" i="8"/>
  <c r="CX291" i="8"/>
  <c r="CX292" i="8"/>
  <c r="CX293" i="8"/>
  <c r="CX294" i="8"/>
  <c r="CX295" i="8"/>
  <c r="CX296" i="8"/>
  <c r="CX297" i="8"/>
  <c r="CX298" i="8"/>
  <c r="CX299" i="8"/>
  <c r="CX300" i="8"/>
  <c r="CX301" i="8"/>
  <c r="CX302" i="8"/>
  <c r="CX303" i="8"/>
  <c r="CX304" i="8"/>
  <c r="CX305" i="8"/>
  <c r="CX306" i="8"/>
  <c r="CX307" i="8"/>
  <c r="CX308" i="8"/>
  <c r="CX309" i="8"/>
  <c r="CX310" i="8"/>
  <c r="CX311" i="8"/>
  <c r="CX312" i="8"/>
  <c r="CX313" i="8"/>
  <c r="CX314" i="8"/>
  <c r="CX315" i="8"/>
  <c r="CX316" i="8"/>
  <c r="CX317" i="8"/>
  <c r="CX318" i="8"/>
  <c r="CX319" i="8"/>
  <c r="CX320" i="8"/>
  <c r="CX321" i="8"/>
  <c r="CX322" i="8"/>
  <c r="CX323" i="8"/>
  <c r="CX324" i="8"/>
  <c r="CX325" i="8"/>
  <c r="CX326" i="8"/>
  <c r="CX327" i="8"/>
  <c r="CX328" i="8"/>
  <c r="CX329" i="8"/>
  <c r="CX330" i="8"/>
  <c r="CX331" i="8"/>
  <c r="CX332" i="8"/>
  <c r="CX333" i="8"/>
  <c r="CX334" i="8"/>
  <c r="CX335" i="8"/>
  <c r="CX336" i="8"/>
  <c r="CX337" i="8"/>
  <c r="CX338" i="8"/>
  <c r="CX339" i="8"/>
  <c r="CX340" i="8"/>
  <c r="CX341" i="8"/>
  <c r="CX342" i="8"/>
  <c r="CX343" i="8"/>
  <c r="CX344" i="8"/>
  <c r="CX345" i="8"/>
  <c r="CX346" i="8"/>
  <c r="CX347" i="8"/>
  <c r="CX348" i="8"/>
  <c r="CX349" i="8"/>
  <c r="CX350" i="8"/>
  <c r="CX351" i="8"/>
  <c r="CX352" i="8"/>
  <c r="CX353" i="8"/>
  <c r="CX354" i="8"/>
  <c r="CX355" i="8"/>
  <c r="CX356" i="8"/>
  <c r="CX357" i="8"/>
  <c r="CX358" i="8"/>
  <c r="CX359" i="8"/>
  <c r="CX360" i="8"/>
  <c r="CX361" i="8"/>
  <c r="CX362" i="8"/>
  <c r="CX363" i="8"/>
  <c r="CX364" i="8"/>
  <c r="CX365" i="8"/>
  <c r="CX366" i="8"/>
  <c r="CX367" i="8"/>
  <c r="CX368" i="8"/>
  <c r="CX369" i="8"/>
  <c r="CX370" i="8"/>
  <c r="CX371" i="8"/>
  <c r="CX372" i="8"/>
  <c r="CX373" i="8"/>
  <c r="CX374" i="8"/>
  <c r="CX375" i="8"/>
  <c r="CX376" i="8"/>
  <c r="CX377" i="8"/>
  <c r="CX378" i="8"/>
  <c r="CX379" i="8"/>
  <c r="CX380" i="8"/>
  <c r="CX381" i="8"/>
  <c r="CX382" i="8"/>
  <c r="CX383" i="8"/>
  <c r="CX384" i="8"/>
  <c r="CX385" i="8"/>
  <c r="CX386" i="8"/>
  <c r="CX387" i="8"/>
  <c r="CX388" i="8"/>
  <c r="CX389" i="8"/>
  <c r="CX390" i="8"/>
  <c r="CX391" i="8"/>
  <c r="CX392" i="8"/>
  <c r="CX393" i="8"/>
  <c r="CX394" i="8"/>
  <c r="CX395" i="8"/>
  <c r="CX396" i="8"/>
  <c r="CX397" i="8"/>
  <c r="CX398" i="8"/>
  <c r="CX399" i="8"/>
  <c r="CX400" i="8"/>
  <c r="CX401" i="8"/>
  <c r="CX402" i="8"/>
  <c r="CX403" i="8"/>
  <c r="CX404" i="8"/>
  <c r="CX405" i="8"/>
  <c r="CX406" i="8"/>
  <c r="CX407" i="8"/>
  <c r="CX408" i="8"/>
  <c r="CX409" i="8"/>
  <c r="CX410" i="8"/>
  <c r="CX411" i="8"/>
  <c r="CX412" i="8"/>
  <c r="CX413" i="8"/>
  <c r="CX414" i="8"/>
  <c r="CX415" i="8"/>
  <c r="CX416" i="8"/>
  <c r="CX417" i="8"/>
  <c r="CX418" i="8"/>
  <c r="CX419" i="8"/>
  <c r="CX420" i="8"/>
  <c r="CX421" i="8"/>
  <c r="CX422" i="8"/>
  <c r="CX423" i="8"/>
  <c r="CX424" i="8"/>
  <c r="CX425" i="8"/>
  <c r="CX426" i="8"/>
  <c r="CX427" i="8"/>
  <c r="CX428" i="8"/>
  <c r="CX429" i="8"/>
  <c r="CX430" i="8"/>
  <c r="CX431" i="8"/>
  <c r="CX432" i="8"/>
  <c r="CX433" i="8"/>
  <c r="CX434" i="8"/>
  <c r="CX435" i="8"/>
  <c r="CX436" i="8"/>
  <c r="CX437" i="8"/>
  <c r="CX438" i="8"/>
  <c r="CX439" i="8"/>
  <c r="CX440" i="8"/>
  <c r="CX441" i="8"/>
  <c r="CX442" i="8"/>
  <c r="CX443" i="8"/>
  <c r="CX444" i="8"/>
  <c r="CX445" i="8"/>
  <c r="CX446" i="8"/>
  <c r="CX447" i="8"/>
  <c r="CX448" i="8"/>
  <c r="CX449" i="8"/>
  <c r="CX450" i="8"/>
  <c r="CX451" i="8"/>
  <c r="CX452" i="8"/>
  <c r="CX453" i="8"/>
  <c r="CX454" i="8"/>
  <c r="CX455" i="8"/>
  <c r="CX456" i="8"/>
  <c r="CX457" i="8"/>
  <c r="CX458" i="8"/>
  <c r="CX459" i="8"/>
  <c r="CX460" i="8"/>
  <c r="CX461" i="8"/>
  <c r="CX462" i="8"/>
  <c r="CX463" i="8"/>
  <c r="CX464" i="8"/>
  <c r="CX465" i="8"/>
  <c r="CX466" i="8"/>
  <c r="CX467" i="8"/>
  <c r="CX468" i="8"/>
  <c r="CX469" i="8"/>
  <c r="CX470" i="8"/>
  <c r="CX471" i="8"/>
  <c r="CX472" i="8"/>
  <c r="CX473" i="8"/>
  <c r="CX474" i="8"/>
  <c r="CX475" i="8"/>
  <c r="CX476" i="8"/>
  <c r="CX477" i="8"/>
  <c r="CX478" i="8"/>
  <c r="CX479" i="8"/>
  <c r="CX480" i="8"/>
  <c r="CX481" i="8"/>
  <c r="CX482" i="8"/>
  <c r="CX483" i="8"/>
  <c r="CX484" i="8"/>
  <c r="CX485" i="8"/>
  <c r="CX486" i="8"/>
  <c r="CX487" i="8"/>
  <c r="CX488" i="8"/>
  <c r="CX489" i="8"/>
  <c r="CX490" i="8"/>
  <c r="CX491" i="8"/>
  <c r="CX492" i="8"/>
  <c r="CX493" i="8"/>
  <c r="CX494" i="8"/>
  <c r="CX495" i="8"/>
  <c r="CX496" i="8"/>
  <c r="CX497" i="8"/>
  <c r="CX498" i="8"/>
  <c r="CX499" i="8"/>
  <c r="CX500" i="8"/>
  <c r="CX501" i="8"/>
  <c r="CX502" i="8"/>
  <c r="CX503" i="8"/>
  <c r="CX504" i="8"/>
  <c r="CX505" i="8"/>
  <c r="CX506" i="8"/>
  <c r="CX507" i="8"/>
  <c r="CX508" i="8"/>
  <c r="CX509" i="8"/>
  <c r="CX510" i="8"/>
  <c r="CX511" i="8"/>
  <c r="CX512" i="8"/>
  <c r="CX513" i="8"/>
  <c r="CX514" i="8"/>
  <c r="CX515" i="8"/>
  <c r="CX516" i="8"/>
  <c r="CX517" i="8"/>
  <c r="CX518" i="8"/>
  <c r="CX519" i="8"/>
  <c r="CX520" i="8"/>
  <c r="CX521" i="8"/>
  <c r="CX522" i="8"/>
  <c r="CX523" i="8"/>
  <c r="CX524" i="8"/>
  <c r="CX525" i="8"/>
  <c r="CX526" i="8"/>
  <c r="CX527" i="8"/>
  <c r="CX528" i="8"/>
  <c r="CX529" i="8"/>
  <c r="CX530" i="8"/>
  <c r="CX531" i="8"/>
  <c r="CX532" i="8"/>
  <c r="CX533" i="8"/>
  <c r="CX534" i="8"/>
  <c r="CX535" i="8"/>
  <c r="CX536" i="8"/>
  <c r="CX537" i="8"/>
  <c r="CX538" i="8"/>
  <c r="CX539" i="8"/>
  <c r="CX540" i="8"/>
  <c r="CX541" i="8"/>
  <c r="CX542" i="8"/>
  <c r="CX543" i="8"/>
  <c r="CX544" i="8"/>
  <c r="CX545" i="8"/>
  <c r="CX546" i="8"/>
  <c r="CX547" i="8"/>
  <c r="CX548" i="8"/>
  <c r="CX549" i="8"/>
  <c r="CX550" i="8"/>
  <c r="CX551" i="8"/>
  <c r="CX552" i="8"/>
  <c r="CX553" i="8"/>
  <c r="CX554" i="8"/>
  <c r="CX555" i="8"/>
  <c r="CX556" i="8"/>
  <c r="CX557" i="8"/>
  <c r="CX558" i="8"/>
  <c r="CX559" i="8"/>
  <c r="CX560" i="8"/>
  <c r="CX561" i="8"/>
  <c r="CX562" i="8"/>
  <c r="CX563" i="8"/>
  <c r="CX564" i="8"/>
  <c r="CX565" i="8"/>
  <c r="CX566" i="8"/>
  <c r="CX567" i="8"/>
  <c r="CX568" i="8"/>
  <c r="CX569" i="8"/>
  <c r="CX570" i="8"/>
  <c r="CX571" i="8"/>
  <c r="CX572" i="8"/>
  <c r="CX573" i="8"/>
  <c r="CX574" i="8"/>
  <c r="CX575" i="8"/>
  <c r="CX576" i="8"/>
  <c r="CX577" i="8"/>
  <c r="CX578" i="8"/>
  <c r="CX579" i="8"/>
  <c r="CX580" i="8"/>
  <c r="CX581" i="8"/>
  <c r="CX582" i="8"/>
  <c r="CX583" i="8"/>
  <c r="CX584" i="8"/>
  <c r="CX585" i="8"/>
  <c r="CX586" i="8"/>
  <c r="CX587" i="8"/>
  <c r="CX588" i="8"/>
  <c r="CX589" i="8"/>
  <c r="CX590" i="8"/>
  <c r="CX591" i="8"/>
  <c r="CX592" i="8"/>
  <c r="CX593" i="8"/>
  <c r="CX594" i="8"/>
  <c r="CX595" i="8"/>
  <c r="CX596" i="8"/>
  <c r="CX597" i="8"/>
  <c r="CX598" i="8"/>
  <c r="CX599" i="8"/>
  <c r="CX600" i="8"/>
  <c r="CX601" i="8"/>
  <c r="CX602" i="8"/>
  <c r="CX603" i="8"/>
  <c r="CX604" i="8"/>
  <c r="CX605" i="8"/>
  <c r="CX606" i="8"/>
  <c r="CX607" i="8"/>
  <c r="CX608" i="8"/>
  <c r="CX609" i="8"/>
  <c r="CX610" i="8"/>
  <c r="CX611" i="8"/>
  <c r="CX612" i="8"/>
  <c r="CX613" i="8"/>
  <c r="CX614" i="8"/>
  <c r="CX615" i="8"/>
  <c r="CX616" i="8"/>
  <c r="CX617" i="8"/>
  <c r="CX618" i="8"/>
  <c r="CX619" i="8"/>
  <c r="CX620" i="8"/>
  <c r="CX621" i="8"/>
  <c r="CX622" i="8"/>
  <c r="CX623" i="8"/>
  <c r="CX624" i="8"/>
  <c r="CX625" i="8"/>
  <c r="CX626" i="8"/>
  <c r="CX627" i="8"/>
  <c r="CX628" i="8"/>
  <c r="CX629" i="8"/>
  <c r="CX630" i="8"/>
  <c r="CX631" i="8"/>
  <c r="CX632" i="8"/>
  <c r="CX633" i="8"/>
  <c r="CX634" i="8"/>
  <c r="CX635" i="8"/>
  <c r="CX636" i="8"/>
  <c r="CX637" i="8"/>
  <c r="CX638" i="8"/>
  <c r="CX639" i="8"/>
  <c r="CX640" i="8"/>
  <c r="CX641" i="8"/>
  <c r="CX642" i="8"/>
  <c r="CX643" i="8"/>
  <c r="CX644" i="8"/>
  <c r="CX645" i="8"/>
  <c r="CX646" i="8"/>
  <c r="CX647" i="8"/>
  <c r="CX648" i="8"/>
  <c r="CX649" i="8"/>
  <c r="CX650" i="8"/>
  <c r="CX651" i="8"/>
  <c r="CX652" i="8"/>
  <c r="CX653" i="8"/>
  <c r="CX654" i="8"/>
  <c r="CX655" i="8"/>
  <c r="CX656" i="8"/>
  <c r="CX657" i="8"/>
  <c r="CX658" i="8"/>
  <c r="CX659" i="8"/>
  <c r="CX660" i="8"/>
  <c r="CX661" i="8"/>
  <c r="CX662" i="8"/>
  <c r="CX663" i="8"/>
  <c r="CX664" i="8"/>
  <c r="CX665" i="8"/>
  <c r="CX666" i="8"/>
  <c r="CX667" i="8"/>
  <c r="CX668" i="8"/>
  <c r="CX669" i="8"/>
  <c r="CX670" i="8"/>
  <c r="CX671" i="8"/>
  <c r="CX672" i="8"/>
  <c r="CX673" i="8"/>
  <c r="CX674" i="8"/>
  <c r="CX675" i="8"/>
  <c r="CX676" i="8"/>
  <c r="CX677" i="8"/>
  <c r="CX678" i="8"/>
  <c r="CX679" i="8"/>
  <c r="CX680" i="8"/>
  <c r="CX681" i="8"/>
  <c r="CX682" i="8"/>
  <c r="CX683" i="8"/>
  <c r="CX684" i="8"/>
  <c r="CX685" i="8"/>
  <c r="CX686" i="8"/>
  <c r="CX687" i="8"/>
  <c r="CX688" i="8"/>
  <c r="CX689" i="8"/>
  <c r="CX690" i="8"/>
  <c r="CX691" i="8"/>
  <c r="CX692" i="8"/>
  <c r="CX693" i="8"/>
  <c r="CX694" i="8"/>
  <c r="CX695" i="8"/>
  <c r="CX696" i="8"/>
  <c r="CX697" i="8"/>
  <c r="CX698" i="8"/>
  <c r="CX699" i="8"/>
  <c r="CX700" i="8"/>
  <c r="CX701" i="8"/>
  <c r="CX702" i="8"/>
  <c r="CX703" i="8"/>
  <c r="CX704" i="8"/>
  <c r="CX705" i="8"/>
  <c r="CX706" i="8"/>
  <c r="CX707" i="8"/>
  <c r="CX708" i="8"/>
  <c r="CX709" i="8"/>
  <c r="CX710" i="8"/>
  <c r="CX711" i="8"/>
  <c r="CX712" i="8"/>
  <c r="CX713" i="8"/>
  <c r="CX714" i="8"/>
  <c r="CX715" i="8"/>
  <c r="CX716" i="8"/>
  <c r="CX717" i="8"/>
  <c r="CX718" i="8"/>
  <c r="CX719" i="8"/>
  <c r="CX720" i="8"/>
  <c r="CX721" i="8"/>
  <c r="CX722" i="8"/>
  <c r="CX723" i="8"/>
  <c r="CX724" i="8"/>
  <c r="CX725" i="8"/>
  <c r="CX726" i="8"/>
  <c r="CX727" i="8"/>
  <c r="CX728" i="8"/>
  <c r="CX729" i="8"/>
  <c r="CX730" i="8"/>
  <c r="CX731" i="8"/>
  <c r="CX732" i="8"/>
  <c r="CX733" i="8"/>
  <c r="CX734" i="8"/>
  <c r="CX735" i="8"/>
  <c r="CX736" i="8"/>
  <c r="CX737" i="8"/>
  <c r="CX738" i="8"/>
  <c r="CX739" i="8"/>
  <c r="CX740" i="8"/>
  <c r="CX741" i="8"/>
  <c r="CX742" i="8"/>
  <c r="CX743" i="8"/>
  <c r="CX744" i="8"/>
  <c r="CX745" i="8"/>
  <c r="CX746" i="8"/>
  <c r="CX747" i="8"/>
  <c r="CX748" i="8"/>
  <c r="CX749" i="8"/>
  <c r="CX750" i="8"/>
  <c r="CX751" i="8"/>
  <c r="CX752" i="8"/>
  <c r="CX753" i="8"/>
  <c r="CX754" i="8"/>
  <c r="CX755" i="8"/>
  <c r="CX756" i="8"/>
  <c r="CX757" i="8"/>
  <c r="CX758" i="8"/>
  <c r="CX759" i="8"/>
  <c r="CX760" i="8"/>
  <c r="CX761" i="8"/>
  <c r="CX762" i="8"/>
  <c r="CX763" i="8"/>
  <c r="CX764" i="8"/>
  <c r="CX765" i="8"/>
  <c r="CX766" i="8"/>
  <c r="CX767" i="8"/>
  <c r="CX768" i="8"/>
  <c r="CX769" i="8"/>
  <c r="CX770" i="8"/>
  <c r="CX771" i="8"/>
  <c r="CX772" i="8"/>
  <c r="CX773" i="8"/>
  <c r="CX774" i="8"/>
  <c r="CX775" i="8"/>
  <c r="CX776" i="8"/>
  <c r="CX777" i="8"/>
  <c r="CX778" i="8"/>
  <c r="CX779" i="8"/>
  <c r="CX780" i="8"/>
  <c r="CX781" i="8"/>
  <c r="CX782" i="8"/>
  <c r="CX783" i="8"/>
  <c r="CX784" i="8"/>
  <c r="CX785" i="8"/>
  <c r="CX786" i="8"/>
  <c r="CX787" i="8"/>
  <c r="CX788" i="8"/>
  <c r="CX789" i="8"/>
  <c r="CX790" i="8"/>
  <c r="CX791" i="8"/>
  <c r="CX792" i="8"/>
  <c r="CX793" i="8"/>
  <c r="CX794" i="8"/>
  <c r="CX795" i="8"/>
  <c r="CX796" i="8"/>
  <c r="CX797" i="8"/>
  <c r="CX798" i="8"/>
  <c r="CX799" i="8"/>
  <c r="CX800" i="8"/>
  <c r="CX801" i="8"/>
  <c r="CX802" i="8"/>
  <c r="CX803" i="8"/>
  <c r="CX804" i="8"/>
  <c r="CX805" i="8"/>
  <c r="CX806" i="8"/>
  <c r="CX807" i="8"/>
  <c r="CX808" i="8"/>
  <c r="CX809" i="8"/>
  <c r="CX810" i="8"/>
  <c r="CX811" i="8"/>
  <c r="CX812" i="8"/>
  <c r="CX813" i="8"/>
  <c r="CX814" i="8"/>
  <c r="CX815" i="8"/>
  <c r="CX816" i="8"/>
  <c r="CX817" i="8"/>
  <c r="CX818" i="8"/>
  <c r="CX819" i="8"/>
  <c r="CX820" i="8"/>
  <c r="CX821" i="8"/>
  <c r="CX822" i="8"/>
  <c r="CX823" i="8"/>
  <c r="CX824" i="8"/>
  <c r="CX825" i="8"/>
  <c r="CX826" i="8"/>
  <c r="CX827" i="8"/>
  <c r="CX828" i="8"/>
  <c r="CX829" i="8"/>
  <c r="CX830" i="8"/>
  <c r="CX831" i="8"/>
  <c r="CX832" i="8"/>
  <c r="CX833" i="8"/>
  <c r="CX834" i="8"/>
  <c r="CX835" i="8"/>
  <c r="CX836" i="8"/>
  <c r="CX837" i="8"/>
  <c r="CX838" i="8"/>
  <c r="CX839" i="8"/>
  <c r="CX840" i="8"/>
  <c r="CX841" i="8"/>
  <c r="CX842" i="8"/>
  <c r="CX843" i="8"/>
  <c r="CX844" i="8"/>
  <c r="CX845" i="8"/>
  <c r="CX846" i="8"/>
  <c r="CX847" i="8"/>
  <c r="CX848" i="8"/>
  <c r="CX849" i="8"/>
  <c r="CX850" i="8"/>
  <c r="CX851" i="8"/>
  <c r="CX852" i="8"/>
  <c r="CX853" i="8"/>
  <c r="CX854" i="8"/>
  <c r="CX855" i="8"/>
  <c r="CX856" i="8"/>
  <c r="CX857" i="8"/>
  <c r="CX858" i="8"/>
  <c r="CX859" i="8"/>
  <c r="CX860" i="8"/>
  <c r="CX861" i="8"/>
  <c r="CX862" i="8"/>
  <c r="CX863" i="8"/>
  <c r="CX864" i="8"/>
  <c r="CX865" i="8"/>
  <c r="CX866" i="8"/>
  <c r="CX867" i="8"/>
  <c r="CX868" i="8"/>
  <c r="CX869" i="8"/>
  <c r="CX870" i="8"/>
  <c r="CX871" i="8"/>
  <c r="CX872" i="8"/>
  <c r="CX873" i="8"/>
  <c r="CX874" i="8"/>
  <c r="CX875" i="8"/>
  <c r="CX876" i="8"/>
  <c r="CX877" i="8"/>
  <c r="CX878" i="8"/>
  <c r="CX879" i="8"/>
  <c r="CX880" i="8"/>
  <c r="CX881" i="8"/>
  <c r="CX882" i="8"/>
  <c r="CX883" i="8"/>
  <c r="CX884" i="8"/>
  <c r="CX885" i="8"/>
  <c r="CX886" i="8"/>
  <c r="CX887" i="8"/>
  <c r="CX888" i="8"/>
  <c r="CX889" i="8"/>
  <c r="CX890" i="8"/>
  <c r="CX891" i="8"/>
  <c r="CX892" i="8"/>
  <c r="CX893" i="8"/>
  <c r="CX894" i="8"/>
  <c r="CX895" i="8"/>
  <c r="CX896" i="8"/>
  <c r="CX897" i="8"/>
  <c r="CX898" i="8"/>
  <c r="CX899" i="8"/>
  <c r="CX900" i="8"/>
  <c r="CX901" i="8"/>
  <c r="CX902" i="8"/>
  <c r="CX903" i="8"/>
  <c r="CX904" i="8"/>
  <c r="CX905" i="8"/>
  <c r="CX906" i="8"/>
  <c r="CX907" i="8"/>
  <c r="CX908" i="8"/>
  <c r="CX909" i="8"/>
  <c r="CX910" i="8"/>
  <c r="CX911" i="8"/>
  <c r="CX912" i="8"/>
  <c r="CX913" i="8"/>
  <c r="CX914" i="8"/>
  <c r="CX915" i="8"/>
  <c r="CX916" i="8"/>
  <c r="CX917" i="8"/>
  <c r="CX918" i="8"/>
  <c r="CX919" i="8"/>
  <c r="CX920" i="8"/>
  <c r="CX921" i="8"/>
  <c r="CX922" i="8"/>
  <c r="CX923" i="8"/>
  <c r="CX924" i="8"/>
  <c r="CX925" i="8"/>
  <c r="CX926" i="8"/>
  <c r="CX927" i="8"/>
  <c r="CX928" i="8"/>
  <c r="CX929" i="8"/>
  <c r="CX930" i="8"/>
  <c r="CX931" i="8"/>
  <c r="CX932" i="8"/>
  <c r="CX933" i="8"/>
  <c r="CX934" i="8"/>
  <c r="CX935" i="8"/>
  <c r="CX936" i="8"/>
  <c r="CX937" i="8"/>
  <c r="CX938" i="8"/>
  <c r="CX939" i="8"/>
  <c r="CX940" i="8"/>
  <c r="CX941" i="8"/>
  <c r="CX942" i="8"/>
  <c r="CX943" i="8"/>
  <c r="CX944" i="8"/>
  <c r="CX945" i="8"/>
  <c r="CX946" i="8"/>
  <c r="CX947" i="8"/>
  <c r="CX948" i="8"/>
  <c r="CX949" i="8"/>
  <c r="CX950" i="8"/>
  <c r="CX951" i="8"/>
  <c r="CX952" i="8"/>
  <c r="CX953" i="8"/>
  <c r="CX954" i="8"/>
  <c r="CX955" i="8"/>
  <c r="CX956" i="8"/>
  <c r="CX957" i="8"/>
  <c r="CX958" i="8"/>
  <c r="CX959" i="8"/>
  <c r="CX960" i="8"/>
  <c r="CX961" i="8"/>
  <c r="CX962" i="8"/>
  <c r="CX963" i="8"/>
  <c r="CX964" i="8"/>
  <c r="CX965" i="8"/>
  <c r="CX966" i="8"/>
  <c r="CX967" i="8"/>
  <c r="CX968" i="8"/>
  <c r="CX969" i="8"/>
  <c r="CX970" i="8"/>
  <c r="CX971" i="8"/>
  <c r="CX972" i="8"/>
  <c r="CX973" i="8"/>
  <c r="CX974" i="8"/>
  <c r="CX975" i="8"/>
  <c r="CX976" i="8"/>
  <c r="CX977" i="8"/>
  <c r="CX978" i="8"/>
  <c r="CX979" i="8"/>
  <c r="CX980" i="8"/>
  <c r="CX981" i="8"/>
  <c r="CX982" i="8"/>
  <c r="CX983" i="8"/>
  <c r="CX984" i="8"/>
  <c r="CX985" i="8"/>
  <c r="CX986" i="8"/>
  <c r="CX987" i="8"/>
  <c r="CX988" i="8"/>
  <c r="CX989" i="8"/>
  <c r="CX990" i="8"/>
  <c r="CX991" i="8"/>
  <c r="CX992" i="8"/>
  <c r="CX993" i="8"/>
  <c r="CX994" i="8"/>
  <c r="CX995" i="8"/>
  <c r="CX996" i="8"/>
  <c r="CX997" i="8"/>
  <c r="CX998" i="8"/>
  <c r="CX999" i="8"/>
  <c r="CX1000" i="8"/>
  <c r="CX1001" i="8"/>
  <c r="CX1002" i="8"/>
  <c r="CX1003" i="8"/>
  <c r="CX1004" i="8"/>
  <c r="CX1005" i="8"/>
  <c r="CX1006" i="8"/>
  <c r="CX1007" i="8"/>
  <c r="CX1008" i="8"/>
  <c r="CX1009" i="8"/>
  <c r="CX1010" i="8"/>
  <c r="CX1011" i="8"/>
  <c r="CX1012" i="8"/>
  <c r="CX1013" i="8"/>
  <c r="CX1014" i="8"/>
  <c r="CX1015" i="8"/>
  <c r="CX1016" i="8"/>
  <c r="CX1017" i="8"/>
  <c r="CX1018" i="8"/>
  <c r="CX1019" i="8"/>
  <c r="CX1020" i="8"/>
  <c r="CX1021" i="8"/>
  <c r="CX1022" i="8"/>
  <c r="CX1023" i="8"/>
  <c r="CX1024" i="8"/>
  <c r="CX1025" i="8"/>
  <c r="CX1026" i="8"/>
  <c r="CX1027" i="8"/>
  <c r="CX1028" i="8"/>
  <c r="CX1029" i="8"/>
  <c r="CX1030" i="8"/>
  <c r="CX1031" i="8"/>
  <c r="CX1032" i="8"/>
  <c r="CX1033" i="8"/>
  <c r="CX1034" i="8"/>
  <c r="CX1035" i="8"/>
  <c r="CX1036" i="8"/>
  <c r="CX1037" i="8"/>
  <c r="CX1038" i="8"/>
  <c r="CX1039" i="8"/>
  <c r="CX1040" i="8"/>
  <c r="CX1041" i="8"/>
  <c r="CX1042" i="8"/>
  <c r="CX1043" i="8"/>
  <c r="CX1044" i="8"/>
  <c r="CX1045" i="8"/>
  <c r="CX1046" i="8"/>
  <c r="CX1047" i="8"/>
  <c r="CX1048" i="8"/>
  <c r="CX1049" i="8"/>
  <c r="CX1050" i="8"/>
  <c r="CX1051" i="8"/>
  <c r="CX1052" i="8"/>
  <c r="CX1053" i="8"/>
  <c r="CX1054" i="8"/>
  <c r="CX1055" i="8"/>
  <c r="CX1056" i="8"/>
  <c r="CX1057" i="8"/>
  <c r="CX1058" i="8"/>
  <c r="CX1059" i="8"/>
  <c r="CX1060" i="8"/>
  <c r="CX1061" i="8"/>
  <c r="CX1062" i="8"/>
  <c r="CX1063" i="8"/>
  <c r="CX1064" i="8"/>
  <c r="CX1065" i="8"/>
  <c r="CX1066" i="8"/>
  <c r="CX1067" i="8"/>
  <c r="CX1068" i="8"/>
  <c r="CX1069" i="8"/>
  <c r="CX1070" i="8"/>
  <c r="CX1071" i="8"/>
  <c r="CX1072" i="8"/>
  <c r="CX1073" i="8"/>
  <c r="CX1074" i="8"/>
  <c r="CX1075" i="8"/>
  <c r="CX1076" i="8"/>
  <c r="CX1077" i="8"/>
  <c r="CX1078" i="8"/>
  <c r="CX1079" i="8"/>
  <c r="CX1080" i="8"/>
  <c r="CX1081" i="8"/>
  <c r="CX1082" i="8"/>
  <c r="CX1083" i="8"/>
  <c r="CX1084" i="8"/>
  <c r="CX1085" i="8"/>
  <c r="CX1086" i="8"/>
  <c r="CX1087" i="8"/>
  <c r="CX1088" i="8"/>
  <c r="CX1089" i="8"/>
  <c r="CX1090" i="8"/>
  <c r="CX1091" i="8"/>
  <c r="CX1092" i="8"/>
  <c r="CX1093" i="8"/>
  <c r="CX1094" i="8"/>
  <c r="CX1095" i="8"/>
  <c r="CX1096" i="8"/>
  <c r="CX1097" i="8"/>
  <c r="CX1098" i="8"/>
  <c r="CX1099" i="8"/>
  <c r="CX1100" i="8"/>
  <c r="CX1101" i="8"/>
  <c r="CX1102" i="8"/>
  <c r="CX1103" i="8"/>
  <c r="CX1104" i="8"/>
  <c r="CX1105" i="8"/>
  <c r="CX1106" i="8"/>
  <c r="CX1107" i="8"/>
  <c r="CX1108" i="8"/>
  <c r="CX1109" i="8"/>
  <c r="CX1110" i="8"/>
  <c r="CX1111" i="8"/>
  <c r="CX1112" i="8"/>
  <c r="CX1113" i="8"/>
  <c r="CX1114" i="8"/>
  <c r="CX1115" i="8"/>
  <c r="CX1116" i="8"/>
  <c r="CX1117" i="8"/>
  <c r="CX1118" i="8"/>
  <c r="CX1119" i="8"/>
  <c r="CX1120" i="8"/>
  <c r="CX1121" i="8"/>
  <c r="CX1122" i="8"/>
  <c r="CX1123" i="8"/>
  <c r="CX1124" i="8"/>
  <c r="CX1125" i="8"/>
  <c r="CX1126" i="8"/>
  <c r="CX1127" i="8"/>
  <c r="CX1128" i="8"/>
  <c r="CX1129" i="8"/>
  <c r="CX1130" i="8"/>
  <c r="CX1131" i="8"/>
  <c r="CX1132" i="8"/>
  <c r="CX1133" i="8"/>
  <c r="CX1134" i="8"/>
  <c r="CX1135" i="8"/>
  <c r="CX1136" i="8"/>
  <c r="CX1137" i="8"/>
  <c r="CX1138" i="8"/>
  <c r="CX1139" i="8"/>
  <c r="CX1140" i="8"/>
  <c r="CX1141" i="8"/>
  <c r="CX1142" i="8"/>
  <c r="CX1143" i="8"/>
  <c r="CX1144" i="8"/>
  <c r="CX1145" i="8"/>
  <c r="CX1146" i="8"/>
  <c r="CX1147" i="8"/>
  <c r="CX1148" i="8"/>
  <c r="CX1149" i="8"/>
  <c r="CX1150" i="8"/>
  <c r="CX1151" i="8"/>
  <c r="CX1152" i="8"/>
  <c r="CX1153" i="8"/>
  <c r="CX1154" i="8"/>
  <c r="CX1155" i="8"/>
  <c r="CX1156" i="8"/>
  <c r="CX1157" i="8"/>
  <c r="CX1158" i="8"/>
  <c r="CX1159" i="8"/>
  <c r="CX1160" i="8"/>
  <c r="CX1161" i="8"/>
  <c r="CX1162" i="8"/>
  <c r="CX1163" i="8"/>
  <c r="CX1164" i="8"/>
  <c r="CX1165" i="8"/>
  <c r="CX1166" i="8"/>
  <c r="CX1167" i="8"/>
  <c r="CX1168" i="8"/>
  <c r="CX1169" i="8"/>
  <c r="CX1170" i="8"/>
  <c r="CX1171" i="8"/>
  <c r="CX1172" i="8"/>
  <c r="CX1173" i="8"/>
  <c r="CX1174" i="8"/>
  <c r="CX1175" i="8"/>
  <c r="CX1176" i="8"/>
  <c r="CX1177" i="8"/>
  <c r="CX1178" i="8"/>
  <c r="CX1179" i="8"/>
  <c r="CX1180" i="8"/>
  <c r="CX1181" i="8"/>
  <c r="CX1182" i="8"/>
  <c r="CX1183" i="8"/>
  <c r="CX1184" i="8"/>
  <c r="CX1185" i="8"/>
  <c r="CX1186" i="8"/>
  <c r="CX1187" i="8"/>
  <c r="CX1188" i="8"/>
  <c r="CX1189" i="8"/>
  <c r="CX1190" i="8"/>
  <c r="CX1191" i="8"/>
  <c r="CX1192" i="8"/>
  <c r="CX1193" i="8"/>
  <c r="CX1194" i="8"/>
  <c r="CX1195" i="8"/>
  <c r="CX1196" i="8"/>
  <c r="CX1197" i="8"/>
  <c r="CX1198" i="8"/>
  <c r="CX1199" i="8"/>
  <c r="CX1200" i="8"/>
  <c r="CX1201" i="8"/>
  <c r="CX1202" i="8"/>
  <c r="CX1203" i="8"/>
  <c r="CX1204" i="8"/>
  <c r="CX1205" i="8"/>
  <c r="CX1206" i="8"/>
  <c r="CX1207" i="8"/>
  <c r="CX1208" i="8"/>
  <c r="CX1209" i="8"/>
  <c r="CX1210" i="8"/>
  <c r="CX1211" i="8"/>
  <c r="CX1212" i="8"/>
  <c r="CX1213" i="8"/>
  <c r="CX1214" i="8"/>
  <c r="CX1215" i="8"/>
  <c r="CX1216" i="8"/>
  <c r="CX1217" i="8"/>
  <c r="CX1218" i="8"/>
  <c r="CX1219" i="8"/>
  <c r="CX1220" i="8"/>
  <c r="CX1221" i="8"/>
  <c r="CX1222" i="8"/>
  <c r="CX1223" i="8"/>
  <c r="CX1224" i="8"/>
  <c r="CX1225" i="8"/>
  <c r="CX1226" i="8"/>
  <c r="CX1227" i="8"/>
  <c r="CX1228" i="8"/>
  <c r="CX1229" i="8"/>
  <c r="CX1230" i="8"/>
  <c r="CX1231" i="8"/>
  <c r="CX1232" i="8"/>
  <c r="CX1233" i="8"/>
  <c r="CX1234" i="8"/>
  <c r="CX1235" i="8"/>
  <c r="CX1236" i="8"/>
  <c r="CX1237" i="8"/>
  <c r="CX1238" i="8"/>
  <c r="CX1239" i="8"/>
  <c r="CX1240" i="8"/>
  <c r="CX1241" i="8"/>
  <c r="CX1242" i="8"/>
  <c r="CX1243" i="8"/>
  <c r="CX1244" i="8"/>
  <c r="CX1245" i="8"/>
  <c r="CX1246" i="8"/>
  <c r="CX1247" i="8"/>
  <c r="CX1248" i="8"/>
  <c r="CX1249" i="8"/>
  <c r="CX1250" i="8"/>
  <c r="CX1251" i="8"/>
  <c r="CX1252" i="8"/>
  <c r="CX1253" i="8"/>
  <c r="CX1254" i="8"/>
  <c r="CX1255" i="8"/>
  <c r="CX1256" i="8"/>
  <c r="CX1257" i="8"/>
  <c r="CX1258" i="8"/>
  <c r="CX1259" i="8"/>
  <c r="CX1260" i="8"/>
  <c r="CX1261" i="8"/>
  <c r="CX1262" i="8"/>
  <c r="CX1263" i="8"/>
  <c r="CX1264" i="8"/>
  <c r="CX1265" i="8"/>
  <c r="CX1266" i="8"/>
  <c r="CX1267" i="8"/>
  <c r="CX1268" i="8"/>
  <c r="CX1269" i="8"/>
  <c r="CX1270" i="8"/>
  <c r="CX1271" i="8"/>
  <c r="CX1272" i="8"/>
  <c r="CX1273" i="8"/>
  <c r="CX1274" i="8"/>
  <c r="CX1275" i="8"/>
  <c r="CX1276" i="8"/>
  <c r="CX1277" i="8"/>
  <c r="CX1278" i="8"/>
  <c r="CX1279" i="8"/>
  <c r="CX1280" i="8"/>
  <c r="CX12" i="8"/>
  <c r="CX13" i="8"/>
  <c r="CX14" i="8"/>
  <c r="CX15" i="8"/>
  <c r="CX16" i="8"/>
  <c r="CX17" i="8"/>
  <c r="CX18" i="8"/>
  <c r="CX19" i="8"/>
  <c r="CX20" i="8"/>
  <c r="CX21" i="8"/>
  <c r="CX22" i="8"/>
  <c r="CX23" i="8"/>
  <c r="CX24" i="8"/>
  <c r="CX25" i="8"/>
  <c r="CX26" i="8"/>
  <c r="CX27" i="8"/>
  <c r="CX28" i="8"/>
  <c r="CX29" i="8"/>
  <c r="CX30" i="8"/>
  <c r="CX31" i="8"/>
  <c r="CX32" i="8"/>
  <c r="CX33" i="8"/>
  <c r="CX34" i="8"/>
  <c r="CX35" i="8"/>
  <c r="CX36" i="8"/>
  <c r="CX37" i="8"/>
  <c r="CX38" i="8"/>
  <c r="CX39" i="8"/>
  <c r="CX40" i="8"/>
  <c r="CX41" i="8"/>
  <c r="CX42" i="8"/>
  <c r="CX43" i="8"/>
  <c r="CX44" i="8"/>
  <c r="CX45" i="8"/>
  <c r="CX46" i="8"/>
  <c r="CX47" i="8"/>
  <c r="CX48" i="8"/>
  <c r="CX49" i="8"/>
  <c r="CX50" i="8"/>
  <c r="CX51" i="8"/>
  <c r="CX52" i="8"/>
  <c r="CX53" i="8"/>
  <c r="CX54" i="8"/>
  <c r="CX55" i="8"/>
  <c r="CX56" i="8"/>
  <c r="CX57" i="8"/>
  <c r="CX58" i="8"/>
  <c r="CX59" i="8"/>
  <c r="CX60" i="8"/>
  <c r="CX61" i="8"/>
  <c r="CX62" i="8"/>
  <c r="CX63" i="8"/>
  <c r="CX64" i="8"/>
  <c r="CX65" i="8"/>
  <c r="CX66" i="8"/>
  <c r="CX67" i="8"/>
  <c r="CX68" i="8"/>
  <c r="CX69" i="8"/>
  <c r="CX70" i="8"/>
  <c r="CX71" i="8"/>
  <c r="CX72" i="8"/>
  <c r="CX73" i="8"/>
  <c r="CX74" i="8"/>
  <c r="CX75" i="8"/>
  <c r="CX76" i="8"/>
  <c r="CX77" i="8"/>
  <c r="CX78" i="8"/>
  <c r="CX79" i="8"/>
  <c r="CX80" i="8"/>
  <c r="CX81" i="8"/>
  <c r="CX82" i="8"/>
  <c r="CX83" i="8"/>
  <c r="CX84" i="8"/>
  <c r="CX85" i="8"/>
  <c r="CX86" i="8"/>
  <c r="CX87" i="8"/>
  <c r="CX88" i="8"/>
  <c r="CX89" i="8"/>
  <c r="CX90" i="8"/>
  <c r="CX91" i="8"/>
  <c r="CX92" i="8"/>
  <c r="CX93" i="8"/>
  <c r="CX94" i="8"/>
  <c r="CX95" i="8"/>
  <c r="CX96" i="8"/>
  <c r="CX97" i="8"/>
  <c r="CX98" i="8"/>
  <c r="CX99" i="8"/>
  <c r="CX100" i="8"/>
  <c r="CX101" i="8"/>
  <c r="CX102" i="8"/>
  <c r="CX103" i="8"/>
  <c r="CX104" i="8"/>
  <c r="CX105" i="8"/>
  <c r="CX106" i="8"/>
  <c r="CX107" i="8"/>
  <c r="CX108" i="8"/>
  <c r="CX109" i="8"/>
  <c r="CX110" i="8"/>
  <c r="CX111" i="8"/>
  <c r="CX112" i="8"/>
  <c r="CX113" i="8"/>
  <c r="CX114" i="8"/>
  <c r="CX115" i="8"/>
  <c r="CX116" i="8"/>
  <c r="CX117" i="8"/>
  <c r="CX118" i="8"/>
  <c r="CX119" i="8"/>
  <c r="CX120" i="8"/>
  <c r="CX121" i="8"/>
  <c r="CX122" i="8"/>
  <c r="CX123" i="8"/>
  <c r="CX124" i="8"/>
  <c r="CX125" i="8"/>
  <c r="CX126" i="8"/>
  <c r="CX127" i="8"/>
  <c r="CX128" i="8"/>
  <c r="CX129" i="8"/>
  <c r="CX130" i="8"/>
  <c r="CX131" i="8"/>
  <c r="CX132" i="8"/>
  <c r="CX133" i="8"/>
  <c r="CX134" i="8"/>
  <c r="CX135" i="8"/>
  <c r="CX136" i="8"/>
  <c r="CX137" i="8"/>
  <c r="CX138" i="8"/>
  <c r="CX139" i="8"/>
  <c r="CX140" i="8"/>
  <c r="CX141" i="8"/>
  <c r="CX142" i="8"/>
  <c r="CX143" i="8"/>
  <c r="CX144" i="8"/>
  <c r="CX145" i="8"/>
  <c r="CX146" i="8"/>
  <c r="CX147" i="8"/>
  <c r="CX148" i="8"/>
  <c r="CX149" i="8"/>
  <c r="CX150" i="8"/>
  <c r="CX151" i="8"/>
  <c r="CX152" i="8"/>
  <c r="CX153" i="8"/>
  <c r="CX154" i="8"/>
  <c r="CX155" i="8"/>
  <c r="CX156" i="8"/>
  <c r="CX157" i="8"/>
  <c r="CX158" i="8"/>
  <c r="CX159" i="8"/>
  <c r="CX160" i="8"/>
  <c r="CX161" i="8"/>
  <c r="CX162" i="8"/>
  <c r="CX163" i="8"/>
  <c r="CX164" i="8"/>
  <c r="CX165" i="8"/>
  <c r="CX166" i="8"/>
  <c r="CX167" i="8"/>
  <c r="CX168" i="8"/>
  <c r="CX169" i="8"/>
  <c r="CX170" i="8"/>
  <c r="CX171" i="8"/>
  <c r="CX172" i="8"/>
  <c r="CX173" i="8"/>
  <c r="CX174" i="8"/>
  <c r="CX175" i="8"/>
  <c r="CX176" i="8"/>
  <c r="CX177" i="8"/>
  <c r="CX178" i="8"/>
  <c r="CX179" i="8"/>
  <c r="CX180" i="8"/>
  <c r="CX181" i="8"/>
  <c r="CX182" i="8"/>
  <c r="CX183" i="8"/>
  <c r="CX184" i="8"/>
  <c r="CX185" i="8"/>
  <c r="CX186" i="8"/>
  <c r="CX187" i="8"/>
  <c r="CX188" i="8"/>
  <c r="CX189" i="8"/>
  <c r="CX190" i="8"/>
  <c r="CX191" i="8"/>
  <c r="CX192" i="8"/>
  <c r="CX193" i="8"/>
  <c r="CX194" i="8"/>
  <c r="CX195" i="8"/>
  <c r="CX196" i="8"/>
  <c r="CX197" i="8"/>
  <c r="CX198" i="8"/>
  <c r="CX199" i="8"/>
  <c r="CX200" i="8"/>
  <c r="CX201" i="8"/>
  <c r="CX202" i="8"/>
  <c r="CX203" i="8"/>
  <c r="CX204" i="8"/>
  <c r="CX11" i="8"/>
  <c r="B1275" i="11"/>
  <c r="B1274" i="11" s="1"/>
  <c r="B1273" i="11" s="1"/>
  <c r="B1272" i="11" s="1"/>
  <c r="B1271" i="11" s="1"/>
  <c r="B1270" i="11" s="1"/>
  <c r="B1269" i="11" s="1"/>
  <c r="B1268" i="11" s="1"/>
  <c r="B1267" i="11" s="1"/>
  <c r="B1266" i="11" s="1"/>
  <c r="B1265" i="11" s="1"/>
  <c r="B1264" i="11" s="1"/>
  <c r="B1263" i="11" s="1"/>
  <c r="B1262" i="11" s="1"/>
  <c r="B1261" i="11" s="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CS6" i="10" l="1"/>
  <c r="CK6" i="10"/>
  <c r="CC6" i="10"/>
  <c r="BU6" i="10"/>
  <c r="BM6" i="10"/>
  <c r="BE6" i="10"/>
  <c r="AW6" i="10"/>
  <c r="AO6" i="10"/>
  <c r="AG6" i="10"/>
  <c r="Y6" i="10"/>
  <c r="Q6" i="10"/>
  <c r="I6" i="10"/>
  <c r="B5" i="10"/>
  <c r="CX10" i="8"/>
  <c r="F9" i="12" s="1"/>
  <c r="B4" i="11"/>
  <c r="C83" i="10" l="1"/>
  <c r="C82" i="10" s="1"/>
  <c r="C81" i="10" s="1"/>
  <c r="C80" i="10" s="1"/>
  <c r="C79" i="10" s="1"/>
  <c r="C78" i="10" s="1"/>
  <c r="C77" i="10" s="1"/>
  <c r="C76" i="10" s="1"/>
  <c r="C75" i="10" s="1"/>
  <c r="C74" i="10" s="1"/>
  <c r="C73" i="10" s="1"/>
  <c r="C72" i="10" s="1"/>
  <c r="C71" i="10" s="1"/>
  <c r="C70" i="10" s="1"/>
  <c r="C69" i="10" s="1"/>
  <c r="C68" i="10" s="1"/>
  <c r="C67" i="10" s="1"/>
  <c r="C66" i="10" s="1"/>
  <c r="C65" i="10" s="1"/>
  <c r="C64" i="10" s="1"/>
  <c r="C63" i="10" s="1"/>
  <c r="C62" i="10" s="1"/>
  <c r="C61" i="10" s="1"/>
  <c r="C60" i="10" s="1"/>
  <c r="C59" i="10" s="1"/>
  <c r="C58" i="10" s="1"/>
  <c r="C57" i="10" s="1"/>
  <c r="C56" i="10" s="1"/>
  <c r="C55" i="10" s="1"/>
  <c r="C54" i="10" s="1"/>
  <c r="C53" i="10" s="1"/>
  <c r="C52" i="10" s="1"/>
  <c r="C51" i="10" s="1"/>
  <c r="C50" i="10" s="1"/>
  <c r="C49" i="10" s="1"/>
  <c r="C48" i="10" s="1"/>
  <c r="C47" i="10" s="1"/>
  <c r="C46" i="10" s="1"/>
  <c r="C45" i="10" s="1"/>
  <c r="C44" i="10" s="1"/>
  <c r="C43" i="10" s="1"/>
  <c r="C42" i="10" s="1"/>
  <c r="C41" i="10" s="1"/>
  <c r="C40" i="10" s="1"/>
  <c r="C39" i="10" s="1"/>
  <c r="C38" i="10" s="1"/>
  <c r="C37" i="10" s="1"/>
  <c r="C36" i="10" s="1"/>
  <c r="C35" i="10" s="1"/>
  <c r="C34" i="10" s="1"/>
  <c r="C33" i="10" s="1"/>
  <c r="C32" i="10" s="1"/>
  <c r="C31" i="10" s="1"/>
  <c r="C30" i="10" s="1"/>
  <c r="C29" i="10" s="1"/>
  <c r="C28" i="10" s="1"/>
  <c r="C27" i="10" s="1"/>
  <c r="C26" i="10" s="1"/>
  <c r="C25" i="10" s="1"/>
  <c r="C24" i="10" s="1"/>
  <c r="C23" i="10" s="1"/>
  <c r="C22" i="10" s="1"/>
  <c r="C21" i="10" s="1"/>
  <c r="C20" i="10" s="1"/>
  <c r="C19" i="10" s="1"/>
  <c r="C18" i="10" s="1"/>
  <c r="C17" i="10" s="1"/>
  <c r="C16" i="10" s="1"/>
  <c r="C15" i="10" s="1"/>
  <c r="C14" i="10" s="1"/>
  <c r="C13" i="10" s="1"/>
  <c r="C12" i="10" s="1"/>
  <c r="C11" i="10" s="1"/>
  <c r="C10" i="10" s="1"/>
  <c r="C9" i="10" s="1"/>
  <c r="C8" i="10" s="1"/>
  <c r="D83" i="10"/>
  <c r="D82" i="10" s="1"/>
  <c r="D81" i="10" s="1"/>
  <c r="D80" i="10" s="1"/>
  <c r="D79" i="10" s="1"/>
  <c r="D78" i="10" s="1"/>
  <c r="D77" i="10" s="1"/>
  <c r="D76" i="10" s="1"/>
  <c r="D75" i="10" s="1"/>
  <c r="D74" i="10" s="1"/>
  <c r="D73" i="10" s="1"/>
  <c r="D72" i="10" s="1"/>
  <c r="D71" i="10" s="1"/>
  <c r="D70" i="10" s="1"/>
  <c r="D69" i="10" s="1"/>
  <c r="D68" i="10" s="1"/>
  <c r="D67" i="10" s="1"/>
  <c r="D66" i="10" s="1"/>
  <c r="D65" i="10" s="1"/>
  <c r="D64" i="10" s="1"/>
  <c r="D63" i="10" s="1"/>
  <c r="D62" i="10" s="1"/>
  <c r="D61" i="10" s="1"/>
  <c r="D60" i="10" s="1"/>
  <c r="D59" i="10" s="1"/>
  <c r="D58" i="10" s="1"/>
  <c r="D57" i="10" s="1"/>
  <c r="D56" i="10" s="1"/>
  <c r="D55" i="10" s="1"/>
  <c r="D54" i="10" s="1"/>
  <c r="D53" i="10" s="1"/>
  <c r="D52" i="10" s="1"/>
  <c r="D51" i="10" s="1"/>
  <c r="D50" i="10" s="1"/>
  <c r="D49" i="10" s="1"/>
  <c r="D48" i="10" s="1"/>
  <c r="D47" i="10" s="1"/>
  <c r="D46" i="10" s="1"/>
  <c r="D45" i="10" s="1"/>
  <c r="D44" i="10" s="1"/>
  <c r="D43" i="10" s="1"/>
  <c r="D42" i="10" s="1"/>
  <c r="D41" i="10" s="1"/>
  <c r="D40" i="10" s="1"/>
  <c r="D39" i="10" s="1"/>
  <c r="D38" i="10" s="1"/>
  <c r="D37" i="10" s="1"/>
  <c r="D36" i="10" s="1"/>
  <c r="D35" i="10" s="1"/>
  <c r="D34" i="10" s="1"/>
  <c r="D33" i="10" s="1"/>
  <c r="D32" i="10" s="1"/>
  <c r="D31" i="10" s="1"/>
  <c r="D30" i="10" s="1"/>
  <c r="D29" i="10" s="1"/>
  <c r="D28" i="10" s="1"/>
  <c r="D27" i="10" s="1"/>
  <c r="D26" i="10" s="1"/>
  <c r="D25" i="10" s="1"/>
  <c r="D24" i="10" s="1"/>
  <c r="D23" i="10" s="1"/>
  <c r="D22" i="10" s="1"/>
  <c r="D21" i="10" s="1"/>
  <c r="D20" i="10" s="1"/>
  <c r="D19" i="10" s="1"/>
  <c r="D18" i="10" s="1"/>
  <c r="D17" i="10" s="1"/>
  <c r="D16" i="10" s="1"/>
  <c r="D15" i="10" s="1"/>
  <c r="D14" i="10" s="1"/>
  <c r="D13" i="10" s="1"/>
  <c r="D12" i="10" s="1"/>
  <c r="D11" i="10" s="1"/>
  <c r="D10" i="10" s="1"/>
  <c r="D9" i="10" s="1"/>
  <c r="D8" i="10" s="1"/>
  <c r="E83" i="10"/>
  <c r="E82" i="10" s="1"/>
  <c r="E81" i="10" s="1"/>
  <c r="E80" i="10" s="1"/>
  <c r="E79" i="10" s="1"/>
  <c r="E78" i="10" s="1"/>
  <c r="E77" i="10" s="1"/>
  <c r="E76" i="10" s="1"/>
  <c r="E75" i="10" s="1"/>
  <c r="E74" i="10" s="1"/>
  <c r="E73" i="10" s="1"/>
  <c r="E72" i="10" s="1"/>
  <c r="E71" i="10" s="1"/>
  <c r="E70" i="10" s="1"/>
  <c r="E69" i="10" s="1"/>
  <c r="E68" i="10" s="1"/>
  <c r="E67" i="10" s="1"/>
  <c r="E66" i="10" s="1"/>
  <c r="E65" i="10" s="1"/>
  <c r="E64" i="10" s="1"/>
  <c r="E63" i="10" s="1"/>
  <c r="E62" i="10" s="1"/>
  <c r="E61" i="10" s="1"/>
  <c r="E60" i="10" s="1"/>
  <c r="E59" i="10" s="1"/>
  <c r="E58" i="10" s="1"/>
  <c r="E57" i="10" s="1"/>
  <c r="E56" i="10" s="1"/>
  <c r="E55" i="10" s="1"/>
  <c r="E54" i="10" s="1"/>
  <c r="E53" i="10" s="1"/>
  <c r="E52" i="10" s="1"/>
  <c r="E51" i="10" s="1"/>
  <c r="E50" i="10" s="1"/>
  <c r="E49" i="10" s="1"/>
  <c r="E48" i="10" s="1"/>
  <c r="E47" i="10" s="1"/>
  <c r="E46" i="10" s="1"/>
  <c r="E45" i="10" s="1"/>
  <c r="E44" i="10" s="1"/>
  <c r="E43" i="10" s="1"/>
  <c r="E42" i="10" s="1"/>
  <c r="E41" i="10" s="1"/>
  <c r="E40" i="10" s="1"/>
  <c r="E39" i="10" s="1"/>
  <c r="E38" i="10" s="1"/>
  <c r="E37" i="10" s="1"/>
  <c r="E36" i="10" s="1"/>
  <c r="E35" i="10" s="1"/>
  <c r="E34" i="10" s="1"/>
  <c r="E33" i="10" s="1"/>
  <c r="E32" i="10" s="1"/>
  <c r="E31" i="10" s="1"/>
  <c r="E30" i="10" s="1"/>
  <c r="E29" i="10" s="1"/>
  <c r="E28" i="10" s="1"/>
  <c r="E27" i="10" s="1"/>
  <c r="E26" i="10" s="1"/>
  <c r="E25" i="10" s="1"/>
  <c r="E24" i="10" s="1"/>
  <c r="E23" i="10" s="1"/>
  <c r="E22" i="10" s="1"/>
  <c r="E21" i="10" s="1"/>
  <c r="E20" i="10" s="1"/>
  <c r="E19" i="10" s="1"/>
  <c r="E18" i="10" s="1"/>
  <c r="E17" i="10" s="1"/>
  <c r="E16" i="10" s="1"/>
  <c r="E15" i="10" s="1"/>
  <c r="E14" i="10" s="1"/>
  <c r="E13" i="10" s="1"/>
  <c r="E12" i="10" s="1"/>
  <c r="E11" i="10" s="1"/>
  <c r="E10" i="10" s="1"/>
  <c r="E9" i="10" s="1"/>
  <c r="E8" i="10" s="1"/>
  <c r="F83" i="10"/>
  <c r="F82" i="10" s="1"/>
  <c r="F81" i="10" s="1"/>
  <c r="F80" i="10" s="1"/>
  <c r="F79" i="10" s="1"/>
  <c r="F78" i="10" s="1"/>
  <c r="F77" i="10" s="1"/>
  <c r="F76" i="10" s="1"/>
  <c r="F75" i="10" s="1"/>
  <c r="F74" i="10" s="1"/>
  <c r="F73" i="10" s="1"/>
  <c r="F72" i="10" s="1"/>
  <c r="F71" i="10" s="1"/>
  <c r="F70" i="10" s="1"/>
  <c r="F69" i="10" s="1"/>
  <c r="F68" i="10" s="1"/>
  <c r="F67" i="10" s="1"/>
  <c r="F66" i="10" s="1"/>
  <c r="F65" i="10" s="1"/>
  <c r="F64" i="10" s="1"/>
  <c r="F63" i="10" s="1"/>
  <c r="F62" i="10" s="1"/>
  <c r="F61" i="10" s="1"/>
  <c r="F60" i="10" s="1"/>
  <c r="F59" i="10" s="1"/>
  <c r="F58" i="10" s="1"/>
  <c r="F57" i="10" s="1"/>
  <c r="F56" i="10" s="1"/>
  <c r="F55" i="10" s="1"/>
  <c r="F54" i="10" s="1"/>
  <c r="F53" i="10" s="1"/>
  <c r="F52" i="10" s="1"/>
  <c r="F51" i="10" s="1"/>
  <c r="F50" i="10" s="1"/>
  <c r="F49" i="10" s="1"/>
  <c r="F48" i="10" s="1"/>
  <c r="F47" i="10" s="1"/>
  <c r="F46" i="10" s="1"/>
  <c r="F45" i="10" s="1"/>
  <c r="F44" i="10" s="1"/>
  <c r="F43" i="10" s="1"/>
  <c r="F42" i="10" s="1"/>
  <c r="F41" i="10" s="1"/>
  <c r="F40" i="10" s="1"/>
  <c r="F39" i="10" s="1"/>
  <c r="F38" i="10" s="1"/>
  <c r="F37" i="10" s="1"/>
  <c r="F36" i="10" s="1"/>
  <c r="F35" i="10" s="1"/>
  <c r="F34" i="10" s="1"/>
  <c r="F33" i="10" s="1"/>
  <c r="F32" i="10" s="1"/>
  <c r="F31" i="10" s="1"/>
  <c r="F30" i="10" s="1"/>
  <c r="F29" i="10" s="1"/>
  <c r="F28" i="10" s="1"/>
  <c r="F27" i="10" s="1"/>
  <c r="F26" i="10" s="1"/>
  <c r="F25" i="10" s="1"/>
  <c r="F24" i="10" s="1"/>
  <c r="F23" i="10" s="1"/>
  <c r="F22" i="10" s="1"/>
  <c r="F21" i="10" s="1"/>
  <c r="F20" i="10" s="1"/>
  <c r="F19" i="10" s="1"/>
  <c r="F18" i="10" s="1"/>
  <c r="F17" i="10" s="1"/>
  <c r="F16" i="10" s="1"/>
  <c r="F15" i="10" s="1"/>
  <c r="F14" i="10" s="1"/>
  <c r="F13" i="10" s="1"/>
  <c r="F12" i="10" s="1"/>
  <c r="F11" i="10" s="1"/>
  <c r="F10" i="10" s="1"/>
  <c r="F9" i="10" s="1"/>
  <c r="F8" i="10" s="1"/>
  <c r="G83" i="10"/>
  <c r="G82" i="10" s="1"/>
  <c r="G81" i="10" s="1"/>
  <c r="G80" i="10" s="1"/>
  <c r="G79" i="10" s="1"/>
  <c r="G78" i="10" s="1"/>
  <c r="G77" i="10" s="1"/>
  <c r="G76" i="10" s="1"/>
  <c r="G75" i="10" s="1"/>
  <c r="G74" i="10" s="1"/>
  <c r="G73" i="10" s="1"/>
  <c r="G72" i="10" s="1"/>
  <c r="G71" i="10" s="1"/>
  <c r="G70" i="10" s="1"/>
  <c r="G69" i="10" s="1"/>
  <c r="G68" i="10" s="1"/>
  <c r="G67" i="10" s="1"/>
  <c r="G66" i="10" s="1"/>
  <c r="G65" i="10" s="1"/>
  <c r="G64" i="10" s="1"/>
  <c r="G63" i="10" s="1"/>
  <c r="G62" i="10" s="1"/>
  <c r="G61" i="10" s="1"/>
  <c r="G60" i="10" s="1"/>
  <c r="G59" i="10" s="1"/>
  <c r="G58" i="10" s="1"/>
  <c r="G57" i="10" s="1"/>
  <c r="G56" i="10" s="1"/>
  <c r="G55" i="10" s="1"/>
  <c r="G54" i="10" s="1"/>
  <c r="G53" i="10" s="1"/>
  <c r="G52" i="10" s="1"/>
  <c r="G51" i="10" s="1"/>
  <c r="G50" i="10" s="1"/>
  <c r="G49" i="10" s="1"/>
  <c r="G48" i="10" s="1"/>
  <c r="G47" i="10" s="1"/>
  <c r="G46" i="10" s="1"/>
  <c r="G45" i="10" s="1"/>
  <c r="G44" i="10" s="1"/>
  <c r="G43" i="10" s="1"/>
  <c r="G42" i="10" s="1"/>
  <c r="G41" i="10" s="1"/>
  <c r="G40" i="10" s="1"/>
  <c r="G39" i="10" s="1"/>
  <c r="G38" i="10" s="1"/>
  <c r="G37" i="10" s="1"/>
  <c r="G36" i="10" s="1"/>
  <c r="G35" i="10" s="1"/>
  <c r="G34" i="10" s="1"/>
  <c r="G33" i="10" s="1"/>
  <c r="G32" i="10" s="1"/>
  <c r="G31" i="10" s="1"/>
  <c r="G30" i="10" s="1"/>
  <c r="G29" i="10" s="1"/>
  <c r="G28" i="10" s="1"/>
  <c r="G27" i="10" s="1"/>
  <c r="G26" i="10" s="1"/>
  <c r="G25" i="10" s="1"/>
  <c r="G24" i="10" s="1"/>
  <c r="G23" i="10" s="1"/>
  <c r="G22" i="10" s="1"/>
  <c r="G21" i="10" s="1"/>
  <c r="G20" i="10" s="1"/>
  <c r="G19" i="10" s="1"/>
  <c r="G18" i="10" s="1"/>
  <c r="G17" i="10" s="1"/>
  <c r="G16" i="10" s="1"/>
  <c r="G15" i="10" s="1"/>
  <c r="G14" i="10" s="1"/>
  <c r="G13" i="10" s="1"/>
  <c r="G12" i="10" s="1"/>
  <c r="G11" i="10" s="1"/>
  <c r="G10" i="10" s="1"/>
  <c r="G9" i="10" s="1"/>
  <c r="G8" i="10" s="1"/>
  <c r="H83" i="10"/>
  <c r="H82" i="10" s="1"/>
  <c r="H81" i="10" s="1"/>
  <c r="H80" i="10" s="1"/>
  <c r="H79" i="10" s="1"/>
  <c r="H78" i="10" s="1"/>
  <c r="H77" i="10" s="1"/>
  <c r="H76" i="10" s="1"/>
  <c r="H75" i="10" s="1"/>
  <c r="H74" i="10" s="1"/>
  <c r="H73" i="10" s="1"/>
  <c r="H72" i="10" s="1"/>
  <c r="H71" i="10" s="1"/>
  <c r="H70" i="10" s="1"/>
  <c r="H69" i="10" s="1"/>
  <c r="H68" i="10" s="1"/>
  <c r="H67" i="10" s="1"/>
  <c r="H66" i="10" s="1"/>
  <c r="H65" i="10" s="1"/>
  <c r="H64" i="10" s="1"/>
  <c r="H63" i="10" s="1"/>
  <c r="H62" i="10" s="1"/>
  <c r="H61" i="10" s="1"/>
  <c r="H60" i="10" s="1"/>
  <c r="H59" i="10" s="1"/>
  <c r="H58" i="10" s="1"/>
  <c r="H57" i="10" s="1"/>
  <c r="H56" i="10" s="1"/>
  <c r="H55" i="10" s="1"/>
  <c r="H54" i="10" s="1"/>
  <c r="H53" i="10" s="1"/>
  <c r="H52" i="10" s="1"/>
  <c r="H51" i="10" s="1"/>
  <c r="H50" i="10" s="1"/>
  <c r="H49" i="10" s="1"/>
  <c r="H48" i="10" s="1"/>
  <c r="H47" i="10" s="1"/>
  <c r="H46" i="10" s="1"/>
  <c r="H45" i="10" s="1"/>
  <c r="H44" i="10" s="1"/>
  <c r="H43" i="10" s="1"/>
  <c r="H42" i="10" s="1"/>
  <c r="H41" i="10" s="1"/>
  <c r="H40" i="10" s="1"/>
  <c r="H39" i="10" s="1"/>
  <c r="H38" i="10" s="1"/>
  <c r="H37" i="10" s="1"/>
  <c r="H36" i="10" s="1"/>
  <c r="H35" i="10" s="1"/>
  <c r="H34" i="10" s="1"/>
  <c r="H33" i="10" s="1"/>
  <c r="H32" i="10" s="1"/>
  <c r="H31" i="10" s="1"/>
  <c r="H30" i="10" s="1"/>
  <c r="H29" i="10" s="1"/>
  <c r="H28" i="10" s="1"/>
  <c r="H27" i="10" s="1"/>
  <c r="H26" i="10" s="1"/>
  <c r="H25" i="10" s="1"/>
  <c r="H24" i="10" s="1"/>
  <c r="H23" i="10" s="1"/>
  <c r="H22" i="10" s="1"/>
  <c r="H21" i="10" s="1"/>
  <c r="H20" i="10" s="1"/>
  <c r="H19" i="10" s="1"/>
  <c r="H18" i="10" s="1"/>
  <c r="H17" i="10" s="1"/>
  <c r="H16" i="10" s="1"/>
  <c r="H15" i="10" s="1"/>
  <c r="H14" i="10" s="1"/>
  <c r="H13" i="10" s="1"/>
  <c r="H12" i="10" s="1"/>
  <c r="H11" i="10" s="1"/>
  <c r="H10" i="10" s="1"/>
  <c r="H9" i="10" s="1"/>
  <c r="H8" i="10" s="1"/>
  <c r="I83" i="10"/>
  <c r="I82" i="10" s="1"/>
  <c r="I81" i="10" s="1"/>
  <c r="I80" i="10" s="1"/>
  <c r="I79" i="10" s="1"/>
  <c r="I78" i="10" s="1"/>
  <c r="I77" i="10" s="1"/>
  <c r="I76" i="10" s="1"/>
  <c r="I75" i="10" s="1"/>
  <c r="I74" i="10" s="1"/>
  <c r="I73" i="10" s="1"/>
  <c r="I72" i="10" s="1"/>
  <c r="I71" i="10" s="1"/>
  <c r="I70" i="10" s="1"/>
  <c r="I69" i="10" s="1"/>
  <c r="I68" i="10" s="1"/>
  <c r="I67" i="10" s="1"/>
  <c r="I66" i="10" s="1"/>
  <c r="I65" i="10" s="1"/>
  <c r="I64" i="10" s="1"/>
  <c r="I63" i="10" s="1"/>
  <c r="I62" i="10" s="1"/>
  <c r="I61" i="10" s="1"/>
  <c r="I60" i="10" s="1"/>
  <c r="I59" i="10" s="1"/>
  <c r="I58" i="10" s="1"/>
  <c r="I57" i="10" s="1"/>
  <c r="I56" i="10" s="1"/>
  <c r="I55" i="10" s="1"/>
  <c r="I54" i="10" s="1"/>
  <c r="I53" i="10" s="1"/>
  <c r="I52" i="10" s="1"/>
  <c r="I51" i="10" s="1"/>
  <c r="I50" i="10" s="1"/>
  <c r="I49" i="10" s="1"/>
  <c r="I48" i="10" s="1"/>
  <c r="I47" i="10" s="1"/>
  <c r="I46" i="10" s="1"/>
  <c r="I45" i="10" s="1"/>
  <c r="I44" i="10" s="1"/>
  <c r="I43" i="10" s="1"/>
  <c r="I42" i="10" s="1"/>
  <c r="I41" i="10" s="1"/>
  <c r="I40" i="10" s="1"/>
  <c r="I39" i="10" s="1"/>
  <c r="I38" i="10" s="1"/>
  <c r="I37" i="10" s="1"/>
  <c r="I36" i="10" s="1"/>
  <c r="I35" i="10" s="1"/>
  <c r="I34" i="10" s="1"/>
  <c r="I33" i="10" s="1"/>
  <c r="I32" i="10" s="1"/>
  <c r="I31" i="10" s="1"/>
  <c r="I30" i="10" s="1"/>
  <c r="I29" i="10" s="1"/>
  <c r="I28" i="10" s="1"/>
  <c r="I27" i="10" s="1"/>
  <c r="I26" i="10" s="1"/>
  <c r="I25" i="10" s="1"/>
  <c r="I24" i="10" s="1"/>
  <c r="I23" i="10" s="1"/>
  <c r="I22" i="10" s="1"/>
  <c r="I21" i="10" s="1"/>
  <c r="I20" i="10" s="1"/>
  <c r="I19" i="10" s="1"/>
  <c r="I18" i="10" s="1"/>
  <c r="I17" i="10" s="1"/>
  <c r="I16" i="10" s="1"/>
  <c r="I15" i="10" s="1"/>
  <c r="I14" i="10" s="1"/>
  <c r="I13" i="10" s="1"/>
  <c r="I12" i="10" s="1"/>
  <c r="I11" i="10" s="1"/>
  <c r="I10" i="10" s="1"/>
  <c r="I9" i="10" s="1"/>
  <c r="I8" i="10" s="1"/>
  <c r="J83" i="10"/>
  <c r="J82" i="10" s="1"/>
  <c r="J81" i="10" s="1"/>
  <c r="J80" i="10" s="1"/>
  <c r="J79" i="10" s="1"/>
  <c r="J78" i="10" s="1"/>
  <c r="J77" i="10" s="1"/>
  <c r="J76" i="10" s="1"/>
  <c r="J75" i="10" s="1"/>
  <c r="J74" i="10" s="1"/>
  <c r="J73" i="10" s="1"/>
  <c r="J72" i="10" s="1"/>
  <c r="J71" i="10" s="1"/>
  <c r="J70" i="10" s="1"/>
  <c r="J69" i="10" s="1"/>
  <c r="J68" i="10" s="1"/>
  <c r="J67" i="10" s="1"/>
  <c r="J66" i="10" s="1"/>
  <c r="J65" i="10" s="1"/>
  <c r="J64" i="10" s="1"/>
  <c r="J63" i="10" s="1"/>
  <c r="J62" i="10" s="1"/>
  <c r="J61" i="10" s="1"/>
  <c r="J60" i="10" s="1"/>
  <c r="J59" i="10" s="1"/>
  <c r="J58" i="10" s="1"/>
  <c r="J57" i="10" s="1"/>
  <c r="J56" i="10" s="1"/>
  <c r="J55" i="10" s="1"/>
  <c r="J54" i="10" s="1"/>
  <c r="J53" i="10" s="1"/>
  <c r="J52" i="10" s="1"/>
  <c r="J51" i="10" s="1"/>
  <c r="J50" i="10" s="1"/>
  <c r="J49" i="10" s="1"/>
  <c r="J48" i="10" s="1"/>
  <c r="J47" i="10" s="1"/>
  <c r="J46" i="10" s="1"/>
  <c r="J45" i="10" s="1"/>
  <c r="J44" i="10" s="1"/>
  <c r="J43" i="10" s="1"/>
  <c r="J42" i="10" s="1"/>
  <c r="J41" i="10" s="1"/>
  <c r="J40" i="10" s="1"/>
  <c r="J39" i="10" s="1"/>
  <c r="J38" i="10" s="1"/>
  <c r="J37" i="10" s="1"/>
  <c r="J36" i="10" s="1"/>
  <c r="J35" i="10" s="1"/>
  <c r="J34" i="10" s="1"/>
  <c r="J33" i="10" s="1"/>
  <c r="J32" i="10" s="1"/>
  <c r="J31" i="10" s="1"/>
  <c r="J30" i="10" s="1"/>
  <c r="J29" i="10" s="1"/>
  <c r="J28" i="10" s="1"/>
  <c r="J27" i="10" s="1"/>
  <c r="J26" i="10" s="1"/>
  <c r="J25" i="10" s="1"/>
  <c r="J24" i="10" s="1"/>
  <c r="J23" i="10" s="1"/>
  <c r="J22" i="10" s="1"/>
  <c r="J21" i="10" s="1"/>
  <c r="J20" i="10" s="1"/>
  <c r="J19" i="10" s="1"/>
  <c r="J18" i="10" s="1"/>
  <c r="J17" i="10" s="1"/>
  <c r="J16" i="10" s="1"/>
  <c r="J15" i="10" s="1"/>
  <c r="J14" i="10" s="1"/>
  <c r="J13" i="10" s="1"/>
  <c r="J12" i="10" s="1"/>
  <c r="J11" i="10" s="1"/>
  <c r="J10" i="10" s="1"/>
  <c r="J9" i="10" s="1"/>
  <c r="J8" i="10" s="1"/>
  <c r="K83" i="10"/>
  <c r="K82" i="10" s="1"/>
  <c r="K81" i="10" s="1"/>
  <c r="K80" i="10" s="1"/>
  <c r="K79" i="10" s="1"/>
  <c r="K78" i="10" s="1"/>
  <c r="K77" i="10" s="1"/>
  <c r="K76" i="10" s="1"/>
  <c r="K75" i="10" s="1"/>
  <c r="K74" i="10" s="1"/>
  <c r="K73" i="10" s="1"/>
  <c r="K72" i="10" s="1"/>
  <c r="K71" i="10" s="1"/>
  <c r="K70" i="10" s="1"/>
  <c r="K69" i="10" s="1"/>
  <c r="K68" i="10" s="1"/>
  <c r="K67" i="10" s="1"/>
  <c r="K66" i="10" s="1"/>
  <c r="K65" i="10" s="1"/>
  <c r="K64" i="10" s="1"/>
  <c r="K63" i="10" s="1"/>
  <c r="K62" i="10" s="1"/>
  <c r="K61" i="10" s="1"/>
  <c r="K60" i="10" s="1"/>
  <c r="K59" i="10" s="1"/>
  <c r="K58" i="10" s="1"/>
  <c r="K57" i="10" s="1"/>
  <c r="K56" i="10" s="1"/>
  <c r="K55" i="10" s="1"/>
  <c r="K54" i="10" s="1"/>
  <c r="K53" i="10" s="1"/>
  <c r="K52" i="10" s="1"/>
  <c r="K51" i="10" s="1"/>
  <c r="K50" i="10" s="1"/>
  <c r="K49" i="10" s="1"/>
  <c r="K48" i="10" s="1"/>
  <c r="K47" i="10" s="1"/>
  <c r="K46" i="10" s="1"/>
  <c r="K45" i="10" s="1"/>
  <c r="K44" i="10" s="1"/>
  <c r="K43" i="10" s="1"/>
  <c r="K42" i="10" s="1"/>
  <c r="K41" i="10" s="1"/>
  <c r="K40" i="10" s="1"/>
  <c r="K39" i="10" s="1"/>
  <c r="K38" i="10" s="1"/>
  <c r="K37" i="10" s="1"/>
  <c r="K36" i="10" s="1"/>
  <c r="K35" i="10" s="1"/>
  <c r="K34" i="10" s="1"/>
  <c r="K33" i="10" s="1"/>
  <c r="K32" i="10" s="1"/>
  <c r="K31" i="10" s="1"/>
  <c r="K30" i="10" s="1"/>
  <c r="K29" i="10" s="1"/>
  <c r="K28" i="10" s="1"/>
  <c r="K27" i="10" s="1"/>
  <c r="K26" i="10" s="1"/>
  <c r="K25" i="10" s="1"/>
  <c r="K24" i="10" s="1"/>
  <c r="K23" i="10" s="1"/>
  <c r="K22" i="10" s="1"/>
  <c r="K21" i="10" s="1"/>
  <c r="K20" i="10" s="1"/>
  <c r="K19" i="10" s="1"/>
  <c r="K18" i="10" s="1"/>
  <c r="K17" i="10" s="1"/>
  <c r="K16" i="10" s="1"/>
  <c r="K15" i="10" s="1"/>
  <c r="K14" i="10" s="1"/>
  <c r="K13" i="10" s="1"/>
  <c r="K12" i="10" s="1"/>
  <c r="K11" i="10" s="1"/>
  <c r="K10" i="10" s="1"/>
  <c r="K9" i="10" s="1"/>
  <c r="K8" i="10" s="1"/>
  <c r="L83" i="10"/>
  <c r="L82" i="10" s="1"/>
  <c r="L81" i="10" s="1"/>
  <c r="L80" i="10" s="1"/>
  <c r="L79" i="10" s="1"/>
  <c r="L78" i="10" s="1"/>
  <c r="L77" i="10" s="1"/>
  <c r="L76" i="10" s="1"/>
  <c r="L75" i="10" s="1"/>
  <c r="L74" i="10" s="1"/>
  <c r="L73" i="10" s="1"/>
  <c r="L72" i="10" s="1"/>
  <c r="L71" i="10" s="1"/>
  <c r="L70" i="10" s="1"/>
  <c r="L69" i="10" s="1"/>
  <c r="L68" i="10" s="1"/>
  <c r="L67" i="10" s="1"/>
  <c r="L66" i="10" s="1"/>
  <c r="L65" i="10" s="1"/>
  <c r="L64" i="10" s="1"/>
  <c r="L63" i="10" s="1"/>
  <c r="L62" i="10" s="1"/>
  <c r="L61" i="10" s="1"/>
  <c r="L60" i="10" s="1"/>
  <c r="L59" i="10" s="1"/>
  <c r="L58" i="10" s="1"/>
  <c r="L57" i="10" s="1"/>
  <c r="L56" i="10" s="1"/>
  <c r="L55" i="10" s="1"/>
  <c r="L54" i="10" s="1"/>
  <c r="L53" i="10" s="1"/>
  <c r="L52" i="10" s="1"/>
  <c r="L51" i="10" s="1"/>
  <c r="L50" i="10" s="1"/>
  <c r="L49" i="10" s="1"/>
  <c r="L48" i="10" s="1"/>
  <c r="L47" i="10" s="1"/>
  <c r="L46" i="10" s="1"/>
  <c r="L45" i="10" s="1"/>
  <c r="L44" i="10" s="1"/>
  <c r="L43" i="10" s="1"/>
  <c r="L42" i="10" s="1"/>
  <c r="L41" i="10" s="1"/>
  <c r="L40" i="10" s="1"/>
  <c r="L39" i="10" s="1"/>
  <c r="L38" i="10" s="1"/>
  <c r="L37" i="10" s="1"/>
  <c r="L36" i="10" s="1"/>
  <c r="L35" i="10" s="1"/>
  <c r="L34" i="10" s="1"/>
  <c r="L33" i="10" s="1"/>
  <c r="L32" i="10" s="1"/>
  <c r="L31" i="10" s="1"/>
  <c r="L30" i="10" s="1"/>
  <c r="L29" i="10" s="1"/>
  <c r="L28" i="10" s="1"/>
  <c r="L27" i="10" s="1"/>
  <c r="L26" i="10" s="1"/>
  <c r="L25" i="10" s="1"/>
  <c r="L24" i="10" s="1"/>
  <c r="L23" i="10" s="1"/>
  <c r="L22" i="10" s="1"/>
  <c r="L21" i="10" s="1"/>
  <c r="L20" i="10" s="1"/>
  <c r="L19" i="10" s="1"/>
  <c r="L18" i="10" s="1"/>
  <c r="L17" i="10" s="1"/>
  <c r="L16" i="10" s="1"/>
  <c r="L15" i="10" s="1"/>
  <c r="L14" i="10" s="1"/>
  <c r="L13" i="10" s="1"/>
  <c r="L12" i="10" s="1"/>
  <c r="L11" i="10" s="1"/>
  <c r="L10" i="10" s="1"/>
  <c r="L9" i="10" s="1"/>
  <c r="L8" i="10" s="1"/>
  <c r="M83" i="10"/>
  <c r="M82" i="10" s="1"/>
  <c r="M81" i="10" s="1"/>
  <c r="M80" i="10" s="1"/>
  <c r="M79" i="10" s="1"/>
  <c r="M78" i="10" s="1"/>
  <c r="M77" i="10" s="1"/>
  <c r="M76" i="10" s="1"/>
  <c r="M75" i="10" s="1"/>
  <c r="M74" i="10" s="1"/>
  <c r="M73" i="10" s="1"/>
  <c r="M72" i="10" s="1"/>
  <c r="M71" i="10" s="1"/>
  <c r="M70" i="10" s="1"/>
  <c r="M69" i="10" s="1"/>
  <c r="M68" i="10" s="1"/>
  <c r="M67" i="10" s="1"/>
  <c r="M66" i="10" s="1"/>
  <c r="M65" i="10" s="1"/>
  <c r="M64" i="10" s="1"/>
  <c r="M63" i="10" s="1"/>
  <c r="M62" i="10" s="1"/>
  <c r="M61" i="10" s="1"/>
  <c r="M60" i="10" s="1"/>
  <c r="M59" i="10" s="1"/>
  <c r="M58" i="10" s="1"/>
  <c r="M57" i="10" s="1"/>
  <c r="M56" i="10" s="1"/>
  <c r="M55" i="10" s="1"/>
  <c r="M54" i="10" s="1"/>
  <c r="M53" i="10" s="1"/>
  <c r="M52" i="10" s="1"/>
  <c r="M51" i="10" s="1"/>
  <c r="M50" i="10" s="1"/>
  <c r="M49" i="10" s="1"/>
  <c r="M48" i="10" s="1"/>
  <c r="M47" i="10" s="1"/>
  <c r="M46" i="10" s="1"/>
  <c r="M45" i="10" s="1"/>
  <c r="M44" i="10" s="1"/>
  <c r="M43" i="10" s="1"/>
  <c r="M42" i="10" s="1"/>
  <c r="M41" i="10" s="1"/>
  <c r="M40" i="10" s="1"/>
  <c r="M39" i="10" s="1"/>
  <c r="M38" i="10" s="1"/>
  <c r="M37" i="10" s="1"/>
  <c r="M36" i="10" s="1"/>
  <c r="M35" i="10" s="1"/>
  <c r="M34" i="10" s="1"/>
  <c r="M33" i="10" s="1"/>
  <c r="M32" i="10" s="1"/>
  <c r="M31" i="10" s="1"/>
  <c r="M30" i="10" s="1"/>
  <c r="M29" i="10" s="1"/>
  <c r="M28" i="10" s="1"/>
  <c r="M27" i="10" s="1"/>
  <c r="M26" i="10" s="1"/>
  <c r="M25" i="10" s="1"/>
  <c r="M24" i="10" s="1"/>
  <c r="M23" i="10" s="1"/>
  <c r="M22" i="10" s="1"/>
  <c r="M21" i="10" s="1"/>
  <c r="M20" i="10" s="1"/>
  <c r="M19" i="10" s="1"/>
  <c r="M18" i="10" s="1"/>
  <c r="M17" i="10" s="1"/>
  <c r="M16" i="10" s="1"/>
  <c r="M15" i="10" s="1"/>
  <c r="M14" i="10" s="1"/>
  <c r="M13" i="10" s="1"/>
  <c r="M12" i="10" s="1"/>
  <c r="M11" i="10" s="1"/>
  <c r="M10" i="10" s="1"/>
  <c r="M9" i="10" s="1"/>
  <c r="M8" i="10" s="1"/>
  <c r="N83" i="10"/>
  <c r="N82" i="10" s="1"/>
  <c r="N81" i="10" s="1"/>
  <c r="N80" i="10" s="1"/>
  <c r="N79" i="10" s="1"/>
  <c r="N78" i="10" s="1"/>
  <c r="N77" i="10" s="1"/>
  <c r="N76" i="10" s="1"/>
  <c r="N75" i="10" s="1"/>
  <c r="N74" i="10" s="1"/>
  <c r="N73" i="10" s="1"/>
  <c r="N72" i="10" s="1"/>
  <c r="N71" i="10" s="1"/>
  <c r="N70" i="10" s="1"/>
  <c r="N69" i="10" s="1"/>
  <c r="N68" i="10" s="1"/>
  <c r="N67" i="10" s="1"/>
  <c r="N66" i="10" s="1"/>
  <c r="N65" i="10" s="1"/>
  <c r="N64" i="10" s="1"/>
  <c r="N63" i="10" s="1"/>
  <c r="N62" i="10" s="1"/>
  <c r="N61" i="10" s="1"/>
  <c r="N60" i="10" s="1"/>
  <c r="N59" i="10" s="1"/>
  <c r="N58" i="10" s="1"/>
  <c r="N57" i="10" s="1"/>
  <c r="N56" i="10" s="1"/>
  <c r="N55" i="10" s="1"/>
  <c r="N54" i="10" s="1"/>
  <c r="N53" i="10" s="1"/>
  <c r="N52" i="10" s="1"/>
  <c r="N51" i="10" s="1"/>
  <c r="N50" i="10" s="1"/>
  <c r="N49" i="10" s="1"/>
  <c r="N48" i="10" s="1"/>
  <c r="N47" i="10" s="1"/>
  <c r="N46" i="10" s="1"/>
  <c r="N45" i="10" s="1"/>
  <c r="N44" i="10" s="1"/>
  <c r="N43" i="10" s="1"/>
  <c r="N42" i="10" s="1"/>
  <c r="N41" i="10" s="1"/>
  <c r="N40" i="10" s="1"/>
  <c r="N39" i="10" s="1"/>
  <c r="N38" i="10" s="1"/>
  <c r="N37" i="10" s="1"/>
  <c r="N36" i="10" s="1"/>
  <c r="N35" i="10" s="1"/>
  <c r="N34" i="10" s="1"/>
  <c r="N33" i="10" s="1"/>
  <c r="N32" i="10" s="1"/>
  <c r="N31" i="10" s="1"/>
  <c r="N30" i="10" s="1"/>
  <c r="N29" i="10" s="1"/>
  <c r="N28" i="10" s="1"/>
  <c r="N27" i="10" s="1"/>
  <c r="N26" i="10" s="1"/>
  <c r="N25" i="10" s="1"/>
  <c r="N24" i="10" s="1"/>
  <c r="N23" i="10" s="1"/>
  <c r="N22" i="10" s="1"/>
  <c r="N21" i="10" s="1"/>
  <c r="N20" i="10" s="1"/>
  <c r="N19" i="10" s="1"/>
  <c r="N18" i="10" s="1"/>
  <c r="N17" i="10" s="1"/>
  <c r="N16" i="10" s="1"/>
  <c r="N15" i="10" s="1"/>
  <c r="N14" i="10" s="1"/>
  <c r="N13" i="10" s="1"/>
  <c r="N12" i="10" s="1"/>
  <c r="N11" i="10" s="1"/>
  <c r="N10" i="10" s="1"/>
  <c r="N9" i="10" s="1"/>
  <c r="N8" i="10" s="1"/>
  <c r="O83" i="10"/>
  <c r="O82" i="10" s="1"/>
  <c r="O81" i="10" s="1"/>
  <c r="O80" i="10" s="1"/>
  <c r="O79" i="10" s="1"/>
  <c r="O78" i="10" s="1"/>
  <c r="O77" i="10" s="1"/>
  <c r="O76" i="10" s="1"/>
  <c r="O75" i="10" s="1"/>
  <c r="O74" i="10" s="1"/>
  <c r="O73" i="10" s="1"/>
  <c r="O72" i="10" s="1"/>
  <c r="O71" i="10" s="1"/>
  <c r="O70" i="10" s="1"/>
  <c r="O69" i="10" s="1"/>
  <c r="O68" i="10" s="1"/>
  <c r="O67" i="10" s="1"/>
  <c r="O66" i="10" s="1"/>
  <c r="O65" i="10" s="1"/>
  <c r="O64" i="10" s="1"/>
  <c r="O63" i="10" s="1"/>
  <c r="O62" i="10" s="1"/>
  <c r="O61" i="10" s="1"/>
  <c r="O60" i="10" s="1"/>
  <c r="O59" i="10" s="1"/>
  <c r="O58" i="10" s="1"/>
  <c r="O57" i="10" s="1"/>
  <c r="O56" i="10" s="1"/>
  <c r="O55" i="10" s="1"/>
  <c r="O54" i="10" s="1"/>
  <c r="O53" i="10" s="1"/>
  <c r="O52" i="10" s="1"/>
  <c r="O51" i="10" s="1"/>
  <c r="O50" i="10" s="1"/>
  <c r="O49" i="10" s="1"/>
  <c r="O48" i="10" s="1"/>
  <c r="O47" i="10" s="1"/>
  <c r="O46" i="10" s="1"/>
  <c r="O45" i="10" s="1"/>
  <c r="O44" i="10" s="1"/>
  <c r="O43" i="10" s="1"/>
  <c r="O42" i="10" s="1"/>
  <c r="O41" i="10" s="1"/>
  <c r="O40" i="10" s="1"/>
  <c r="O39" i="10" s="1"/>
  <c r="O38" i="10" s="1"/>
  <c r="O37" i="10" s="1"/>
  <c r="O36" i="10" s="1"/>
  <c r="O35" i="10" s="1"/>
  <c r="O34" i="10" s="1"/>
  <c r="O33" i="10" s="1"/>
  <c r="O32" i="10" s="1"/>
  <c r="O31" i="10" s="1"/>
  <c r="O30" i="10" s="1"/>
  <c r="O29" i="10" s="1"/>
  <c r="O28" i="10" s="1"/>
  <c r="O27" i="10" s="1"/>
  <c r="O26" i="10" s="1"/>
  <c r="O25" i="10" s="1"/>
  <c r="O24" i="10" s="1"/>
  <c r="O23" i="10" s="1"/>
  <c r="O22" i="10" s="1"/>
  <c r="O21" i="10" s="1"/>
  <c r="O20" i="10" s="1"/>
  <c r="O19" i="10" s="1"/>
  <c r="O18" i="10" s="1"/>
  <c r="O17" i="10" s="1"/>
  <c r="O16" i="10" s="1"/>
  <c r="O15" i="10" s="1"/>
  <c r="O14" i="10" s="1"/>
  <c r="O13" i="10" s="1"/>
  <c r="O12" i="10" s="1"/>
  <c r="O11" i="10" s="1"/>
  <c r="O10" i="10" s="1"/>
  <c r="O9" i="10" s="1"/>
  <c r="O8" i="10" s="1"/>
  <c r="P83" i="10"/>
  <c r="P82" i="10" s="1"/>
  <c r="P81" i="10" s="1"/>
  <c r="P80" i="10" s="1"/>
  <c r="P79" i="10" s="1"/>
  <c r="P78" i="10" s="1"/>
  <c r="P77" i="10" s="1"/>
  <c r="P76" i="10" s="1"/>
  <c r="P75" i="10" s="1"/>
  <c r="P74" i="10" s="1"/>
  <c r="P73" i="10" s="1"/>
  <c r="P72" i="10" s="1"/>
  <c r="P71" i="10" s="1"/>
  <c r="P70" i="10" s="1"/>
  <c r="P69" i="10" s="1"/>
  <c r="P68" i="10" s="1"/>
  <c r="P67" i="10" s="1"/>
  <c r="P66" i="10" s="1"/>
  <c r="P65" i="10" s="1"/>
  <c r="P64" i="10" s="1"/>
  <c r="P63" i="10" s="1"/>
  <c r="P62" i="10" s="1"/>
  <c r="P61" i="10" s="1"/>
  <c r="P60" i="10" s="1"/>
  <c r="P59" i="10" s="1"/>
  <c r="P58" i="10" s="1"/>
  <c r="P57" i="10" s="1"/>
  <c r="P56" i="10" s="1"/>
  <c r="P55" i="10" s="1"/>
  <c r="P54" i="10" s="1"/>
  <c r="P53" i="10" s="1"/>
  <c r="P52" i="10" s="1"/>
  <c r="P51" i="10" s="1"/>
  <c r="P50" i="10" s="1"/>
  <c r="P49" i="10" s="1"/>
  <c r="P48" i="10" s="1"/>
  <c r="P47" i="10" s="1"/>
  <c r="P46" i="10" s="1"/>
  <c r="P45" i="10" s="1"/>
  <c r="P44" i="10" s="1"/>
  <c r="P43" i="10" s="1"/>
  <c r="P42" i="10" s="1"/>
  <c r="P41" i="10" s="1"/>
  <c r="P40" i="10" s="1"/>
  <c r="P39" i="10" s="1"/>
  <c r="P38" i="10" s="1"/>
  <c r="P37" i="10" s="1"/>
  <c r="P36" i="10" s="1"/>
  <c r="P35" i="10" s="1"/>
  <c r="P34" i="10" s="1"/>
  <c r="P33" i="10" s="1"/>
  <c r="P32" i="10" s="1"/>
  <c r="P31" i="10" s="1"/>
  <c r="P30" i="10" s="1"/>
  <c r="P29" i="10" s="1"/>
  <c r="P28" i="10" s="1"/>
  <c r="P27" i="10" s="1"/>
  <c r="P26" i="10" s="1"/>
  <c r="P25" i="10" s="1"/>
  <c r="P24" i="10" s="1"/>
  <c r="P23" i="10" s="1"/>
  <c r="P22" i="10" s="1"/>
  <c r="P21" i="10" s="1"/>
  <c r="P20" i="10" s="1"/>
  <c r="P19" i="10" s="1"/>
  <c r="P18" i="10" s="1"/>
  <c r="P17" i="10" s="1"/>
  <c r="P16" i="10" s="1"/>
  <c r="P15" i="10" s="1"/>
  <c r="P14" i="10" s="1"/>
  <c r="P13" i="10" s="1"/>
  <c r="P12" i="10" s="1"/>
  <c r="P11" i="10" s="1"/>
  <c r="P10" i="10" s="1"/>
  <c r="P9" i="10" s="1"/>
  <c r="P8" i="10" s="1"/>
  <c r="Q83" i="10"/>
  <c r="Q82" i="10" s="1"/>
  <c r="Q81" i="10" s="1"/>
  <c r="Q80" i="10" s="1"/>
  <c r="Q79" i="10" s="1"/>
  <c r="Q78" i="10" s="1"/>
  <c r="Q77" i="10" s="1"/>
  <c r="Q76" i="10" s="1"/>
  <c r="Q75" i="10" s="1"/>
  <c r="Q74" i="10" s="1"/>
  <c r="Q73" i="10" s="1"/>
  <c r="Q72" i="10" s="1"/>
  <c r="Q71" i="10" s="1"/>
  <c r="Q70" i="10" s="1"/>
  <c r="Q69" i="10" s="1"/>
  <c r="Q68" i="10" s="1"/>
  <c r="Q67" i="10" s="1"/>
  <c r="Q66" i="10" s="1"/>
  <c r="Q65" i="10" s="1"/>
  <c r="Q64" i="10" s="1"/>
  <c r="Q63" i="10" s="1"/>
  <c r="Q62" i="10" s="1"/>
  <c r="Q61" i="10" s="1"/>
  <c r="Q60" i="10" s="1"/>
  <c r="Q59" i="10" s="1"/>
  <c r="Q58" i="10" s="1"/>
  <c r="Q57" i="10" s="1"/>
  <c r="Q56" i="10" s="1"/>
  <c r="Q55" i="10" s="1"/>
  <c r="Q54" i="10" s="1"/>
  <c r="Q53" i="10" s="1"/>
  <c r="Q52" i="10" s="1"/>
  <c r="Q51" i="10" s="1"/>
  <c r="Q50" i="10" s="1"/>
  <c r="Q49" i="10" s="1"/>
  <c r="Q48" i="10" s="1"/>
  <c r="Q47" i="10" s="1"/>
  <c r="Q46" i="10" s="1"/>
  <c r="Q45" i="10" s="1"/>
  <c r="Q44" i="10" s="1"/>
  <c r="Q43" i="10" s="1"/>
  <c r="Q42" i="10" s="1"/>
  <c r="Q41" i="10" s="1"/>
  <c r="Q40" i="10" s="1"/>
  <c r="Q39" i="10" s="1"/>
  <c r="Q38" i="10" s="1"/>
  <c r="Q37" i="10" s="1"/>
  <c r="Q36" i="10" s="1"/>
  <c r="Q35" i="10" s="1"/>
  <c r="Q34" i="10" s="1"/>
  <c r="Q33" i="10" s="1"/>
  <c r="Q32" i="10" s="1"/>
  <c r="Q31" i="10" s="1"/>
  <c r="Q30" i="10" s="1"/>
  <c r="Q29" i="10" s="1"/>
  <c r="Q28" i="10" s="1"/>
  <c r="Q27" i="10" s="1"/>
  <c r="Q26" i="10" s="1"/>
  <c r="Q25" i="10" s="1"/>
  <c r="Q24" i="10" s="1"/>
  <c r="Q23" i="10" s="1"/>
  <c r="Q22" i="10" s="1"/>
  <c r="Q21" i="10" s="1"/>
  <c r="Q20" i="10" s="1"/>
  <c r="Q19" i="10" s="1"/>
  <c r="Q18" i="10" s="1"/>
  <c r="Q17" i="10" s="1"/>
  <c r="Q16" i="10" s="1"/>
  <c r="Q15" i="10" s="1"/>
  <c r="Q14" i="10" s="1"/>
  <c r="Q13" i="10" s="1"/>
  <c r="Q12" i="10" s="1"/>
  <c r="Q11" i="10" s="1"/>
  <c r="Q10" i="10" s="1"/>
  <c r="Q9" i="10" s="1"/>
  <c r="Q8" i="10" s="1"/>
  <c r="R83" i="10"/>
  <c r="R82" i="10" s="1"/>
  <c r="R81" i="10" s="1"/>
  <c r="R80" i="10" s="1"/>
  <c r="R79" i="10" s="1"/>
  <c r="R78" i="10" s="1"/>
  <c r="R77" i="10" s="1"/>
  <c r="R76" i="10" s="1"/>
  <c r="R75" i="10" s="1"/>
  <c r="R74" i="10" s="1"/>
  <c r="R73" i="10" s="1"/>
  <c r="R72" i="10" s="1"/>
  <c r="R71" i="10" s="1"/>
  <c r="R70" i="10" s="1"/>
  <c r="R69" i="10" s="1"/>
  <c r="R68" i="10" s="1"/>
  <c r="R67" i="10" s="1"/>
  <c r="R66" i="10" s="1"/>
  <c r="R65" i="10" s="1"/>
  <c r="R64" i="10" s="1"/>
  <c r="R63" i="10" s="1"/>
  <c r="R62" i="10" s="1"/>
  <c r="R61" i="10" s="1"/>
  <c r="R60" i="10" s="1"/>
  <c r="R59" i="10" s="1"/>
  <c r="R58" i="10" s="1"/>
  <c r="R57" i="10" s="1"/>
  <c r="R56" i="10" s="1"/>
  <c r="R55" i="10" s="1"/>
  <c r="R54" i="10" s="1"/>
  <c r="R53" i="10" s="1"/>
  <c r="R52" i="10" s="1"/>
  <c r="R51" i="10" s="1"/>
  <c r="R50" i="10" s="1"/>
  <c r="R49" i="10" s="1"/>
  <c r="R48" i="10" s="1"/>
  <c r="R47" i="10" s="1"/>
  <c r="R46" i="10" s="1"/>
  <c r="R45" i="10" s="1"/>
  <c r="R44" i="10" s="1"/>
  <c r="R43" i="10" s="1"/>
  <c r="R42" i="10" s="1"/>
  <c r="R41" i="10" s="1"/>
  <c r="R40" i="10" s="1"/>
  <c r="R39" i="10" s="1"/>
  <c r="R38" i="10" s="1"/>
  <c r="R37" i="10" s="1"/>
  <c r="R36" i="10" s="1"/>
  <c r="R35" i="10" s="1"/>
  <c r="R34" i="10" s="1"/>
  <c r="R33" i="10" s="1"/>
  <c r="R32" i="10" s="1"/>
  <c r="R31" i="10" s="1"/>
  <c r="R30" i="10" s="1"/>
  <c r="R29" i="10" s="1"/>
  <c r="R28" i="10" s="1"/>
  <c r="R27" i="10" s="1"/>
  <c r="R26" i="10" s="1"/>
  <c r="R25" i="10" s="1"/>
  <c r="R24" i="10" s="1"/>
  <c r="R23" i="10" s="1"/>
  <c r="R22" i="10" s="1"/>
  <c r="R21" i="10" s="1"/>
  <c r="R20" i="10" s="1"/>
  <c r="R19" i="10" s="1"/>
  <c r="R18" i="10" s="1"/>
  <c r="R17" i="10" s="1"/>
  <c r="R16" i="10" s="1"/>
  <c r="R15" i="10" s="1"/>
  <c r="R14" i="10" s="1"/>
  <c r="R13" i="10" s="1"/>
  <c r="R12" i="10" s="1"/>
  <c r="R11" i="10" s="1"/>
  <c r="R10" i="10" s="1"/>
  <c r="R9" i="10" s="1"/>
  <c r="R8" i="10" s="1"/>
  <c r="S83" i="10"/>
  <c r="S82" i="10" s="1"/>
  <c r="S81" i="10" s="1"/>
  <c r="S80" i="10" s="1"/>
  <c r="S79" i="10" s="1"/>
  <c r="S78" i="10" s="1"/>
  <c r="S77" i="10" s="1"/>
  <c r="S76" i="10" s="1"/>
  <c r="S75" i="10" s="1"/>
  <c r="S74" i="10" s="1"/>
  <c r="S73" i="10" s="1"/>
  <c r="S72" i="10" s="1"/>
  <c r="S71" i="10" s="1"/>
  <c r="S70" i="10" s="1"/>
  <c r="S69" i="10" s="1"/>
  <c r="S68" i="10" s="1"/>
  <c r="S67" i="10" s="1"/>
  <c r="S66" i="10" s="1"/>
  <c r="S65" i="10" s="1"/>
  <c r="S64" i="10" s="1"/>
  <c r="S63" i="10" s="1"/>
  <c r="S62" i="10" s="1"/>
  <c r="S61" i="10" s="1"/>
  <c r="S60" i="10" s="1"/>
  <c r="S59" i="10" s="1"/>
  <c r="S58" i="10" s="1"/>
  <c r="S57" i="10" s="1"/>
  <c r="S56" i="10" s="1"/>
  <c r="S55" i="10" s="1"/>
  <c r="S54" i="10" s="1"/>
  <c r="S53" i="10" s="1"/>
  <c r="S52" i="10" s="1"/>
  <c r="S51" i="10" s="1"/>
  <c r="S50" i="10" s="1"/>
  <c r="S49" i="10" s="1"/>
  <c r="S48" i="10" s="1"/>
  <c r="S47" i="10" s="1"/>
  <c r="S46" i="10" s="1"/>
  <c r="S45" i="10" s="1"/>
  <c r="S44" i="10" s="1"/>
  <c r="S43" i="10" s="1"/>
  <c r="S42" i="10" s="1"/>
  <c r="S41" i="10" s="1"/>
  <c r="S40" i="10" s="1"/>
  <c r="S39" i="10" s="1"/>
  <c r="S38" i="10" s="1"/>
  <c r="S37" i="10" s="1"/>
  <c r="S36" i="10" s="1"/>
  <c r="S35" i="10" s="1"/>
  <c r="S34" i="10" s="1"/>
  <c r="S33" i="10" s="1"/>
  <c r="S32" i="10" s="1"/>
  <c r="S31" i="10" s="1"/>
  <c r="S30" i="10" s="1"/>
  <c r="S29" i="10" s="1"/>
  <c r="S28" i="10" s="1"/>
  <c r="S27" i="10" s="1"/>
  <c r="S26" i="10" s="1"/>
  <c r="S25" i="10" s="1"/>
  <c r="S24" i="10" s="1"/>
  <c r="S23" i="10" s="1"/>
  <c r="S22" i="10" s="1"/>
  <c r="S21" i="10" s="1"/>
  <c r="S20" i="10" s="1"/>
  <c r="S19" i="10" s="1"/>
  <c r="S18" i="10" s="1"/>
  <c r="S17" i="10" s="1"/>
  <c r="S16" i="10" s="1"/>
  <c r="S15" i="10" s="1"/>
  <c r="S14" i="10" s="1"/>
  <c r="S13" i="10" s="1"/>
  <c r="S12" i="10" s="1"/>
  <c r="S11" i="10" s="1"/>
  <c r="S10" i="10" s="1"/>
  <c r="S9" i="10" s="1"/>
  <c r="S8" i="10" s="1"/>
  <c r="T83" i="10"/>
  <c r="T82" i="10" s="1"/>
  <c r="T81" i="10" s="1"/>
  <c r="T80" i="10" s="1"/>
  <c r="T79" i="10" s="1"/>
  <c r="T78" i="10" s="1"/>
  <c r="T77" i="10" s="1"/>
  <c r="T76" i="10" s="1"/>
  <c r="T75" i="10" s="1"/>
  <c r="T74" i="10" s="1"/>
  <c r="T73" i="10" s="1"/>
  <c r="T72" i="10" s="1"/>
  <c r="T71" i="10" s="1"/>
  <c r="T70" i="10" s="1"/>
  <c r="T69" i="10" s="1"/>
  <c r="T68" i="10" s="1"/>
  <c r="T67" i="10" s="1"/>
  <c r="T66" i="10" s="1"/>
  <c r="T65" i="10" s="1"/>
  <c r="T64" i="10" s="1"/>
  <c r="T63" i="10" s="1"/>
  <c r="T62" i="10" s="1"/>
  <c r="T61" i="10" s="1"/>
  <c r="T60" i="10" s="1"/>
  <c r="T59" i="10" s="1"/>
  <c r="T58" i="10" s="1"/>
  <c r="T57" i="10" s="1"/>
  <c r="T56" i="10" s="1"/>
  <c r="T55" i="10" s="1"/>
  <c r="T54" i="10" s="1"/>
  <c r="T53" i="10" s="1"/>
  <c r="T52" i="10" s="1"/>
  <c r="T51" i="10" s="1"/>
  <c r="T50" i="10" s="1"/>
  <c r="T49" i="10" s="1"/>
  <c r="T48" i="10" s="1"/>
  <c r="T47" i="10" s="1"/>
  <c r="T46" i="10" s="1"/>
  <c r="T45" i="10" s="1"/>
  <c r="T44" i="10" s="1"/>
  <c r="T43" i="10" s="1"/>
  <c r="T42" i="10" s="1"/>
  <c r="T41" i="10" s="1"/>
  <c r="T40" i="10" s="1"/>
  <c r="T39" i="10" s="1"/>
  <c r="T38" i="10" s="1"/>
  <c r="T37" i="10" s="1"/>
  <c r="T36" i="10" s="1"/>
  <c r="T35" i="10" s="1"/>
  <c r="T34" i="10" s="1"/>
  <c r="T33" i="10" s="1"/>
  <c r="T32" i="10" s="1"/>
  <c r="T31" i="10" s="1"/>
  <c r="T30" i="10" s="1"/>
  <c r="T29" i="10" s="1"/>
  <c r="T28" i="10" s="1"/>
  <c r="T27" i="10" s="1"/>
  <c r="T26" i="10" s="1"/>
  <c r="T25" i="10" s="1"/>
  <c r="T24" i="10" s="1"/>
  <c r="T23" i="10" s="1"/>
  <c r="T22" i="10" s="1"/>
  <c r="T21" i="10" s="1"/>
  <c r="T20" i="10" s="1"/>
  <c r="T19" i="10" s="1"/>
  <c r="T18" i="10" s="1"/>
  <c r="T17" i="10" s="1"/>
  <c r="T16" i="10" s="1"/>
  <c r="T15" i="10" s="1"/>
  <c r="T14" i="10" s="1"/>
  <c r="T13" i="10" s="1"/>
  <c r="T12" i="10" s="1"/>
  <c r="T11" i="10" s="1"/>
  <c r="T10" i="10" s="1"/>
  <c r="T9" i="10" s="1"/>
  <c r="T8" i="10" s="1"/>
  <c r="U83" i="10"/>
  <c r="U82" i="10" s="1"/>
  <c r="U81" i="10" s="1"/>
  <c r="U80" i="10" s="1"/>
  <c r="U79" i="10" s="1"/>
  <c r="U78" i="10" s="1"/>
  <c r="U77" i="10" s="1"/>
  <c r="U76" i="10" s="1"/>
  <c r="U75" i="10" s="1"/>
  <c r="U74" i="10" s="1"/>
  <c r="U73" i="10" s="1"/>
  <c r="U72" i="10" s="1"/>
  <c r="U71" i="10" s="1"/>
  <c r="U70" i="10" s="1"/>
  <c r="U69" i="10" s="1"/>
  <c r="U68" i="10" s="1"/>
  <c r="U67" i="10" s="1"/>
  <c r="U66" i="10" s="1"/>
  <c r="U65" i="10" s="1"/>
  <c r="U64" i="10" s="1"/>
  <c r="U63" i="10" s="1"/>
  <c r="U62" i="10" s="1"/>
  <c r="U61" i="10" s="1"/>
  <c r="U60" i="10" s="1"/>
  <c r="U59" i="10" s="1"/>
  <c r="U58" i="10" s="1"/>
  <c r="U57" i="10" s="1"/>
  <c r="U56" i="10" s="1"/>
  <c r="U55" i="10" s="1"/>
  <c r="U54" i="10" s="1"/>
  <c r="U53" i="10" s="1"/>
  <c r="U52" i="10" s="1"/>
  <c r="U51" i="10" s="1"/>
  <c r="U50" i="10" s="1"/>
  <c r="U49" i="10" s="1"/>
  <c r="U48" i="10" s="1"/>
  <c r="U47" i="10" s="1"/>
  <c r="U46" i="10" s="1"/>
  <c r="U45" i="10" s="1"/>
  <c r="U44" i="10" s="1"/>
  <c r="U43" i="10" s="1"/>
  <c r="U42" i="10" s="1"/>
  <c r="U41" i="10" s="1"/>
  <c r="U40" i="10" s="1"/>
  <c r="U39" i="10" s="1"/>
  <c r="U38" i="10" s="1"/>
  <c r="U37" i="10" s="1"/>
  <c r="U36" i="10" s="1"/>
  <c r="U35" i="10" s="1"/>
  <c r="U34" i="10" s="1"/>
  <c r="U33" i="10" s="1"/>
  <c r="U32" i="10" s="1"/>
  <c r="U31" i="10" s="1"/>
  <c r="U30" i="10" s="1"/>
  <c r="U29" i="10" s="1"/>
  <c r="U28" i="10" s="1"/>
  <c r="U27" i="10" s="1"/>
  <c r="U26" i="10" s="1"/>
  <c r="U25" i="10" s="1"/>
  <c r="U24" i="10" s="1"/>
  <c r="U23" i="10" s="1"/>
  <c r="U22" i="10" s="1"/>
  <c r="U21" i="10" s="1"/>
  <c r="U20" i="10" s="1"/>
  <c r="U19" i="10" s="1"/>
  <c r="U18" i="10" s="1"/>
  <c r="U17" i="10" s="1"/>
  <c r="U16" i="10" s="1"/>
  <c r="U15" i="10" s="1"/>
  <c r="U14" i="10" s="1"/>
  <c r="U13" i="10" s="1"/>
  <c r="U12" i="10" s="1"/>
  <c r="U11" i="10" s="1"/>
  <c r="U10" i="10" s="1"/>
  <c r="U9" i="10" s="1"/>
  <c r="U8" i="10" s="1"/>
  <c r="V83" i="10"/>
  <c r="V82" i="10" s="1"/>
  <c r="V81" i="10" s="1"/>
  <c r="V80" i="10" s="1"/>
  <c r="V79" i="10" s="1"/>
  <c r="V78" i="10" s="1"/>
  <c r="V77" i="10" s="1"/>
  <c r="V76" i="10" s="1"/>
  <c r="V75" i="10" s="1"/>
  <c r="V74" i="10" s="1"/>
  <c r="V73" i="10" s="1"/>
  <c r="V72" i="10" s="1"/>
  <c r="V71" i="10" s="1"/>
  <c r="V70" i="10" s="1"/>
  <c r="V69" i="10" s="1"/>
  <c r="V68" i="10" s="1"/>
  <c r="V67" i="10" s="1"/>
  <c r="V66" i="10" s="1"/>
  <c r="V65" i="10" s="1"/>
  <c r="V64" i="10" s="1"/>
  <c r="V63" i="10" s="1"/>
  <c r="V62" i="10" s="1"/>
  <c r="V61" i="10" s="1"/>
  <c r="V60" i="10" s="1"/>
  <c r="V59" i="10" s="1"/>
  <c r="V58" i="10" s="1"/>
  <c r="V57" i="10" s="1"/>
  <c r="V56" i="10" s="1"/>
  <c r="V55" i="10" s="1"/>
  <c r="V54" i="10" s="1"/>
  <c r="V53" i="10" s="1"/>
  <c r="V52" i="10" s="1"/>
  <c r="V51" i="10" s="1"/>
  <c r="V50" i="10" s="1"/>
  <c r="V49" i="10" s="1"/>
  <c r="V48" i="10" s="1"/>
  <c r="V47" i="10" s="1"/>
  <c r="V46" i="10" s="1"/>
  <c r="V45" i="10" s="1"/>
  <c r="V44" i="10" s="1"/>
  <c r="V43" i="10" s="1"/>
  <c r="V42" i="10" s="1"/>
  <c r="V41" i="10" s="1"/>
  <c r="V40" i="10" s="1"/>
  <c r="V39" i="10" s="1"/>
  <c r="V38" i="10" s="1"/>
  <c r="V37" i="10" s="1"/>
  <c r="V36" i="10" s="1"/>
  <c r="V35" i="10" s="1"/>
  <c r="V34" i="10" s="1"/>
  <c r="V33" i="10" s="1"/>
  <c r="V32" i="10" s="1"/>
  <c r="V31" i="10" s="1"/>
  <c r="V30" i="10" s="1"/>
  <c r="V29" i="10" s="1"/>
  <c r="V28" i="10" s="1"/>
  <c r="V27" i="10" s="1"/>
  <c r="V26" i="10" s="1"/>
  <c r="V25" i="10" s="1"/>
  <c r="V24" i="10" s="1"/>
  <c r="V23" i="10" s="1"/>
  <c r="V22" i="10" s="1"/>
  <c r="V21" i="10" s="1"/>
  <c r="V20" i="10" s="1"/>
  <c r="V19" i="10" s="1"/>
  <c r="V18" i="10" s="1"/>
  <c r="V17" i="10" s="1"/>
  <c r="V16" i="10" s="1"/>
  <c r="V15" i="10" s="1"/>
  <c r="V14" i="10" s="1"/>
  <c r="V13" i="10" s="1"/>
  <c r="V12" i="10" s="1"/>
  <c r="V11" i="10" s="1"/>
  <c r="V10" i="10" s="1"/>
  <c r="V9" i="10" s="1"/>
  <c r="V8" i="10" s="1"/>
  <c r="W83" i="10"/>
  <c r="W82" i="10" s="1"/>
  <c r="W81" i="10" s="1"/>
  <c r="W80" i="10" s="1"/>
  <c r="W79" i="10" s="1"/>
  <c r="W78" i="10" s="1"/>
  <c r="W77" i="10" s="1"/>
  <c r="W76" i="10" s="1"/>
  <c r="W75" i="10" s="1"/>
  <c r="W74" i="10" s="1"/>
  <c r="W73" i="10" s="1"/>
  <c r="W72" i="10" s="1"/>
  <c r="W71" i="10" s="1"/>
  <c r="W70" i="10" s="1"/>
  <c r="W69" i="10" s="1"/>
  <c r="W68" i="10" s="1"/>
  <c r="W67" i="10" s="1"/>
  <c r="W66" i="10" s="1"/>
  <c r="W65" i="10" s="1"/>
  <c r="W64" i="10" s="1"/>
  <c r="W63" i="10" s="1"/>
  <c r="W62" i="10" s="1"/>
  <c r="W61" i="10" s="1"/>
  <c r="W60" i="10" s="1"/>
  <c r="W59" i="10" s="1"/>
  <c r="W58" i="10" s="1"/>
  <c r="W57" i="10" s="1"/>
  <c r="W56" i="10" s="1"/>
  <c r="W55" i="10" s="1"/>
  <c r="W54" i="10" s="1"/>
  <c r="W53" i="10" s="1"/>
  <c r="W52" i="10" s="1"/>
  <c r="W51" i="10" s="1"/>
  <c r="W50" i="10" s="1"/>
  <c r="W49" i="10" s="1"/>
  <c r="W48" i="10" s="1"/>
  <c r="W47" i="10" s="1"/>
  <c r="W46" i="10" s="1"/>
  <c r="W45" i="10" s="1"/>
  <c r="W44" i="10" s="1"/>
  <c r="W43" i="10" s="1"/>
  <c r="W42" i="10" s="1"/>
  <c r="W41" i="10" s="1"/>
  <c r="W40" i="10" s="1"/>
  <c r="W39" i="10" s="1"/>
  <c r="W38" i="10" s="1"/>
  <c r="W37" i="10" s="1"/>
  <c r="W36" i="10" s="1"/>
  <c r="W35" i="10" s="1"/>
  <c r="W34" i="10" s="1"/>
  <c r="W33" i="10" s="1"/>
  <c r="W32" i="10" s="1"/>
  <c r="W31" i="10" s="1"/>
  <c r="W30" i="10" s="1"/>
  <c r="W29" i="10" s="1"/>
  <c r="W28" i="10" s="1"/>
  <c r="W27" i="10" s="1"/>
  <c r="W26" i="10" s="1"/>
  <c r="W25" i="10" s="1"/>
  <c r="W24" i="10" s="1"/>
  <c r="W23" i="10" s="1"/>
  <c r="W22" i="10" s="1"/>
  <c r="W21" i="10" s="1"/>
  <c r="W20" i="10" s="1"/>
  <c r="W19" i="10" s="1"/>
  <c r="W18" i="10" s="1"/>
  <c r="W17" i="10" s="1"/>
  <c r="W16" i="10" s="1"/>
  <c r="W15" i="10" s="1"/>
  <c r="W14" i="10" s="1"/>
  <c r="W13" i="10" s="1"/>
  <c r="W12" i="10" s="1"/>
  <c r="W11" i="10" s="1"/>
  <c r="W10" i="10" s="1"/>
  <c r="W9" i="10" s="1"/>
  <c r="W8" i="10" s="1"/>
  <c r="X83" i="10"/>
  <c r="X82" i="10" s="1"/>
  <c r="X81" i="10" s="1"/>
  <c r="X80" i="10" s="1"/>
  <c r="X79" i="10" s="1"/>
  <c r="X78" i="10" s="1"/>
  <c r="X77" i="10" s="1"/>
  <c r="X76" i="10" s="1"/>
  <c r="X75" i="10" s="1"/>
  <c r="X74" i="10" s="1"/>
  <c r="X73" i="10" s="1"/>
  <c r="X72" i="10" s="1"/>
  <c r="X71" i="10" s="1"/>
  <c r="X70" i="10" s="1"/>
  <c r="X69" i="10" s="1"/>
  <c r="X68" i="10" s="1"/>
  <c r="X67" i="10" s="1"/>
  <c r="X66" i="10" s="1"/>
  <c r="X65" i="10" s="1"/>
  <c r="X64" i="10" s="1"/>
  <c r="X63" i="10" s="1"/>
  <c r="X62" i="10" s="1"/>
  <c r="X61" i="10" s="1"/>
  <c r="X60" i="10" s="1"/>
  <c r="X59" i="10" s="1"/>
  <c r="X58" i="10" s="1"/>
  <c r="X57" i="10" s="1"/>
  <c r="X56" i="10" s="1"/>
  <c r="X55" i="10" s="1"/>
  <c r="X54" i="10" s="1"/>
  <c r="X53" i="10" s="1"/>
  <c r="X52" i="10" s="1"/>
  <c r="X51" i="10" s="1"/>
  <c r="X50" i="10" s="1"/>
  <c r="X49" i="10" s="1"/>
  <c r="X48" i="10" s="1"/>
  <c r="X47" i="10" s="1"/>
  <c r="X46" i="10" s="1"/>
  <c r="X45" i="10" s="1"/>
  <c r="X44" i="10" s="1"/>
  <c r="X43" i="10" s="1"/>
  <c r="X42" i="10" s="1"/>
  <c r="X41" i="10" s="1"/>
  <c r="X40" i="10" s="1"/>
  <c r="X39" i="10" s="1"/>
  <c r="X38" i="10" s="1"/>
  <c r="X37" i="10" s="1"/>
  <c r="X36" i="10" s="1"/>
  <c r="X35" i="10" s="1"/>
  <c r="X34" i="10" s="1"/>
  <c r="X33" i="10" s="1"/>
  <c r="X32" i="10" s="1"/>
  <c r="X31" i="10" s="1"/>
  <c r="X30" i="10" s="1"/>
  <c r="X29" i="10" s="1"/>
  <c r="X28" i="10" s="1"/>
  <c r="X27" i="10" s="1"/>
  <c r="X26" i="10" s="1"/>
  <c r="X25" i="10" s="1"/>
  <c r="X24" i="10" s="1"/>
  <c r="X23" i="10" s="1"/>
  <c r="X22" i="10" s="1"/>
  <c r="X21" i="10" s="1"/>
  <c r="X20" i="10" s="1"/>
  <c r="X19" i="10" s="1"/>
  <c r="X18" i="10" s="1"/>
  <c r="X17" i="10" s="1"/>
  <c r="X16" i="10" s="1"/>
  <c r="X15" i="10" s="1"/>
  <c r="X14" i="10" s="1"/>
  <c r="X13" i="10" s="1"/>
  <c r="X12" i="10" s="1"/>
  <c r="X11" i="10" s="1"/>
  <c r="X10" i="10" s="1"/>
  <c r="X9" i="10" s="1"/>
  <c r="X8" i="10" s="1"/>
  <c r="Y83" i="10"/>
  <c r="Y82" i="10" s="1"/>
  <c r="Y81" i="10" s="1"/>
  <c r="Y80" i="10" s="1"/>
  <c r="Y79" i="10" s="1"/>
  <c r="Y78" i="10" s="1"/>
  <c r="Y77" i="10" s="1"/>
  <c r="Y76" i="10" s="1"/>
  <c r="Y75" i="10" s="1"/>
  <c r="Y74" i="10" s="1"/>
  <c r="Y73" i="10" s="1"/>
  <c r="Y72" i="10" s="1"/>
  <c r="Y71" i="10" s="1"/>
  <c r="Y70" i="10" s="1"/>
  <c r="Y69" i="10" s="1"/>
  <c r="Y68" i="10" s="1"/>
  <c r="Y67" i="10" s="1"/>
  <c r="Y66" i="10" s="1"/>
  <c r="Y65" i="10" s="1"/>
  <c r="Y64" i="10" s="1"/>
  <c r="Y63" i="10" s="1"/>
  <c r="Y62" i="10" s="1"/>
  <c r="Y61" i="10" s="1"/>
  <c r="Y60" i="10" s="1"/>
  <c r="Y59" i="10" s="1"/>
  <c r="Y58" i="10" s="1"/>
  <c r="Y57" i="10" s="1"/>
  <c r="Y56" i="10" s="1"/>
  <c r="Y55" i="10" s="1"/>
  <c r="Y54" i="10" s="1"/>
  <c r="Y53" i="10" s="1"/>
  <c r="Y52" i="10" s="1"/>
  <c r="Y51" i="10" s="1"/>
  <c r="Y50" i="10" s="1"/>
  <c r="Y49" i="10" s="1"/>
  <c r="Y48" i="10" s="1"/>
  <c r="Y47" i="10" s="1"/>
  <c r="Y46" i="10" s="1"/>
  <c r="Y45" i="10" s="1"/>
  <c r="Y44" i="10" s="1"/>
  <c r="Y43" i="10" s="1"/>
  <c r="Y42" i="10" s="1"/>
  <c r="Y41" i="10" s="1"/>
  <c r="Y40" i="10" s="1"/>
  <c r="Y39" i="10" s="1"/>
  <c r="Y38" i="10" s="1"/>
  <c r="Y37" i="10" s="1"/>
  <c r="Y36" i="10" s="1"/>
  <c r="Y35" i="10" s="1"/>
  <c r="Y34" i="10" s="1"/>
  <c r="Y33" i="10" s="1"/>
  <c r="Y32" i="10" s="1"/>
  <c r="Y31" i="10" s="1"/>
  <c r="Y30" i="10" s="1"/>
  <c r="Y29" i="10" s="1"/>
  <c r="Y28" i="10" s="1"/>
  <c r="Y27" i="10" s="1"/>
  <c r="Y26" i="10" s="1"/>
  <c r="Y25" i="10" s="1"/>
  <c r="Y24" i="10" s="1"/>
  <c r="Y23" i="10" s="1"/>
  <c r="Y22" i="10" s="1"/>
  <c r="Y21" i="10" s="1"/>
  <c r="Y20" i="10" s="1"/>
  <c r="Y19" i="10" s="1"/>
  <c r="Y18" i="10" s="1"/>
  <c r="Y17" i="10" s="1"/>
  <c r="Y16" i="10" s="1"/>
  <c r="Y15" i="10" s="1"/>
  <c r="Y14" i="10" s="1"/>
  <c r="Y13" i="10" s="1"/>
  <c r="Y12" i="10" s="1"/>
  <c r="Y11" i="10" s="1"/>
  <c r="Y10" i="10" s="1"/>
  <c r="Y9" i="10" s="1"/>
  <c r="Y8" i="10" s="1"/>
  <c r="Z83" i="10"/>
  <c r="Z82" i="10" s="1"/>
  <c r="Z81" i="10" s="1"/>
  <c r="Z80" i="10" s="1"/>
  <c r="Z79" i="10" s="1"/>
  <c r="Z78" i="10" s="1"/>
  <c r="Z77" i="10" s="1"/>
  <c r="Z76" i="10" s="1"/>
  <c r="Z75" i="10" s="1"/>
  <c r="Z74" i="10" s="1"/>
  <c r="Z73" i="10" s="1"/>
  <c r="Z72" i="10" s="1"/>
  <c r="Z71" i="10" s="1"/>
  <c r="Z70" i="10" s="1"/>
  <c r="Z69" i="10" s="1"/>
  <c r="Z68" i="10" s="1"/>
  <c r="Z67" i="10" s="1"/>
  <c r="Z66" i="10" s="1"/>
  <c r="Z65" i="10" s="1"/>
  <c r="Z64" i="10" s="1"/>
  <c r="Z63" i="10" s="1"/>
  <c r="Z62" i="10" s="1"/>
  <c r="Z61" i="10" s="1"/>
  <c r="Z60" i="10" s="1"/>
  <c r="Z59" i="10" s="1"/>
  <c r="Z58" i="10" s="1"/>
  <c r="Z57" i="10" s="1"/>
  <c r="Z56" i="10" s="1"/>
  <c r="Z55" i="10" s="1"/>
  <c r="Z54" i="10" s="1"/>
  <c r="Z53" i="10" s="1"/>
  <c r="Z52" i="10" s="1"/>
  <c r="Z51" i="10" s="1"/>
  <c r="Z50" i="10" s="1"/>
  <c r="Z49" i="10" s="1"/>
  <c r="Z48" i="10" s="1"/>
  <c r="Z47" i="10" s="1"/>
  <c r="Z46" i="10" s="1"/>
  <c r="Z45" i="10" s="1"/>
  <c r="Z44" i="10" s="1"/>
  <c r="Z43" i="10" s="1"/>
  <c r="Z42" i="10" s="1"/>
  <c r="Z41" i="10" s="1"/>
  <c r="Z40" i="10" s="1"/>
  <c r="Z39" i="10" s="1"/>
  <c r="Z38" i="10" s="1"/>
  <c r="Z37" i="10" s="1"/>
  <c r="Z36" i="10" s="1"/>
  <c r="Z35" i="10" s="1"/>
  <c r="Z34" i="10" s="1"/>
  <c r="Z33" i="10" s="1"/>
  <c r="Z32" i="10" s="1"/>
  <c r="Z31" i="10" s="1"/>
  <c r="Z30" i="10" s="1"/>
  <c r="Z29" i="10" s="1"/>
  <c r="Z28" i="10" s="1"/>
  <c r="Z27" i="10" s="1"/>
  <c r="Z26" i="10" s="1"/>
  <c r="Z25" i="10" s="1"/>
  <c r="Z24" i="10" s="1"/>
  <c r="Z23" i="10" s="1"/>
  <c r="Z22" i="10" s="1"/>
  <c r="Z21" i="10" s="1"/>
  <c r="Z20" i="10" s="1"/>
  <c r="Z19" i="10" s="1"/>
  <c r="Z18" i="10" s="1"/>
  <c r="Z17" i="10" s="1"/>
  <c r="Z16" i="10" s="1"/>
  <c r="Z15" i="10" s="1"/>
  <c r="Z14" i="10" s="1"/>
  <c r="Z13" i="10" s="1"/>
  <c r="Z12" i="10" s="1"/>
  <c r="Z11" i="10" s="1"/>
  <c r="Z10" i="10" s="1"/>
  <c r="Z9" i="10" s="1"/>
  <c r="Z8" i="10" s="1"/>
  <c r="AA83" i="10"/>
  <c r="AA82" i="10" s="1"/>
  <c r="AA81" i="10" s="1"/>
  <c r="AA80" i="10" s="1"/>
  <c r="AA79" i="10" s="1"/>
  <c r="AA78" i="10" s="1"/>
  <c r="AA77" i="10" s="1"/>
  <c r="AA76" i="10" s="1"/>
  <c r="AA75" i="10" s="1"/>
  <c r="AA74" i="10" s="1"/>
  <c r="AA73" i="10" s="1"/>
  <c r="AA72" i="10" s="1"/>
  <c r="AA71" i="10" s="1"/>
  <c r="AA70" i="10" s="1"/>
  <c r="AA69" i="10" s="1"/>
  <c r="AA68" i="10" s="1"/>
  <c r="AA67" i="10" s="1"/>
  <c r="AA66" i="10" s="1"/>
  <c r="AA65" i="10" s="1"/>
  <c r="AA64" i="10" s="1"/>
  <c r="AA63" i="10" s="1"/>
  <c r="AA62" i="10" s="1"/>
  <c r="AA61" i="10" s="1"/>
  <c r="AA60" i="10" s="1"/>
  <c r="AA59" i="10" s="1"/>
  <c r="AA58" i="10" s="1"/>
  <c r="AA57" i="10" s="1"/>
  <c r="AA56" i="10" s="1"/>
  <c r="AA55" i="10" s="1"/>
  <c r="AA54" i="10" s="1"/>
  <c r="AA53" i="10" s="1"/>
  <c r="AA52" i="10" s="1"/>
  <c r="AA51" i="10" s="1"/>
  <c r="AA50" i="10" s="1"/>
  <c r="AA49" i="10" s="1"/>
  <c r="AA48" i="10" s="1"/>
  <c r="AA47" i="10" s="1"/>
  <c r="AA46" i="10" s="1"/>
  <c r="AA45" i="10" s="1"/>
  <c r="AA44" i="10" s="1"/>
  <c r="AA43" i="10" s="1"/>
  <c r="AA42" i="10" s="1"/>
  <c r="AA41" i="10" s="1"/>
  <c r="AA40" i="10" s="1"/>
  <c r="AA39" i="10" s="1"/>
  <c r="AA38" i="10" s="1"/>
  <c r="AA37" i="10" s="1"/>
  <c r="AA36" i="10" s="1"/>
  <c r="AA35" i="10" s="1"/>
  <c r="AA34" i="10" s="1"/>
  <c r="AA33" i="10" s="1"/>
  <c r="AA32" i="10" s="1"/>
  <c r="AA31" i="10" s="1"/>
  <c r="AA30" i="10" s="1"/>
  <c r="AA29" i="10" s="1"/>
  <c r="AA28" i="10" s="1"/>
  <c r="AA27" i="10" s="1"/>
  <c r="AA26" i="10" s="1"/>
  <c r="AA25" i="10" s="1"/>
  <c r="AA24" i="10" s="1"/>
  <c r="AA23" i="10" s="1"/>
  <c r="AA22" i="10" s="1"/>
  <c r="AA21" i="10" s="1"/>
  <c r="AA20" i="10" s="1"/>
  <c r="AA19" i="10" s="1"/>
  <c r="AA18" i="10" s="1"/>
  <c r="AA17" i="10" s="1"/>
  <c r="AA16" i="10" s="1"/>
  <c r="AA15" i="10" s="1"/>
  <c r="AA14" i="10" s="1"/>
  <c r="AA13" i="10" s="1"/>
  <c r="AA12" i="10" s="1"/>
  <c r="AA11" i="10" s="1"/>
  <c r="AA10" i="10" s="1"/>
  <c r="AA9" i="10" s="1"/>
  <c r="AA8" i="10" s="1"/>
  <c r="AB83" i="10"/>
  <c r="AB82" i="10" s="1"/>
  <c r="AB81" i="10" s="1"/>
  <c r="AB80" i="10" s="1"/>
  <c r="AB79" i="10" s="1"/>
  <c r="AB78" i="10" s="1"/>
  <c r="AB77" i="10" s="1"/>
  <c r="AB76" i="10" s="1"/>
  <c r="AB75" i="10" s="1"/>
  <c r="AB74" i="10" s="1"/>
  <c r="AB73" i="10" s="1"/>
  <c r="AB72" i="10" s="1"/>
  <c r="AB71" i="10" s="1"/>
  <c r="AB70" i="10" s="1"/>
  <c r="AB69" i="10" s="1"/>
  <c r="AB68" i="10" s="1"/>
  <c r="AB67" i="10" s="1"/>
  <c r="AB66" i="10" s="1"/>
  <c r="AB65" i="10" s="1"/>
  <c r="AB64" i="10" s="1"/>
  <c r="AB63" i="10" s="1"/>
  <c r="AB62" i="10" s="1"/>
  <c r="AB61" i="10" s="1"/>
  <c r="AB60" i="10" s="1"/>
  <c r="AB59" i="10" s="1"/>
  <c r="AB58" i="10" s="1"/>
  <c r="AB57" i="10" s="1"/>
  <c r="AB56" i="10" s="1"/>
  <c r="AB55" i="10" s="1"/>
  <c r="AB54" i="10" s="1"/>
  <c r="AB53" i="10" s="1"/>
  <c r="AB52" i="10" s="1"/>
  <c r="AB51" i="10" s="1"/>
  <c r="AB50" i="10" s="1"/>
  <c r="AB49" i="10" s="1"/>
  <c r="AB48" i="10" s="1"/>
  <c r="AB47" i="10" s="1"/>
  <c r="AB46" i="10" s="1"/>
  <c r="AB45" i="10" s="1"/>
  <c r="AB44" i="10" s="1"/>
  <c r="AB43" i="10" s="1"/>
  <c r="AB42" i="10" s="1"/>
  <c r="AB41" i="10" s="1"/>
  <c r="AB40" i="10" s="1"/>
  <c r="AB39" i="10" s="1"/>
  <c r="AB38" i="10" s="1"/>
  <c r="AB37" i="10" s="1"/>
  <c r="AB36" i="10" s="1"/>
  <c r="AB35" i="10" s="1"/>
  <c r="AB34" i="10" s="1"/>
  <c r="AB33" i="10" s="1"/>
  <c r="AB32" i="10" s="1"/>
  <c r="AB31" i="10" s="1"/>
  <c r="AB30" i="10" s="1"/>
  <c r="AB29" i="10" s="1"/>
  <c r="AB28" i="10" s="1"/>
  <c r="AB27" i="10" s="1"/>
  <c r="AB26" i="10" s="1"/>
  <c r="AB25" i="10" s="1"/>
  <c r="AB24" i="10" s="1"/>
  <c r="AB23" i="10" s="1"/>
  <c r="AB22" i="10" s="1"/>
  <c r="AB21" i="10" s="1"/>
  <c r="AB20" i="10" s="1"/>
  <c r="AB19" i="10" s="1"/>
  <c r="AB18" i="10" s="1"/>
  <c r="AB17" i="10" s="1"/>
  <c r="AB16" i="10" s="1"/>
  <c r="AB15" i="10" s="1"/>
  <c r="AB14" i="10" s="1"/>
  <c r="AB13" i="10" s="1"/>
  <c r="AB12" i="10" s="1"/>
  <c r="AB11" i="10" s="1"/>
  <c r="AB10" i="10" s="1"/>
  <c r="AB9" i="10" s="1"/>
  <c r="AB8" i="10" s="1"/>
  <c r="AC83" i="10"/>
  <c r="AC82" i="10" s="1"/>
  <c r="AC81" i="10" s="1"/>
  <c r="AC80" i="10" s="1"/>
  <c r="AC79" i="10" s="1"/>
  <c r="AC78" i="10" s="1"/>
  <c r="AC77" i="10" s="1"/>
  <c r="AC76" i="10" s="1"/>
  <c r="AC75" i="10" s="1"/>
  <c r="AC74" i="10" s="1"/>
  <c r="AC73" i="10" s="1"/>
  <c r="AC72" i="10" s="1"/>
  <c r="AC71" i="10" s="1"/>
  <c r="AC70" i="10" s="1"/>
  <c r="AC69" i="10" s="1"/>
  <c r="AC68" i="10" s="1"/>
  <c r="AC67" i="10" s="1"/>
  <c r="AC66" i="10" s="1"/>
  <c r="AC65" i="10" s="1"/>
  <c r="AC64" i="10" s="1"/>
  <c r="AC63" i="10" s="1"/>
  <c r="AC62" i="10" s="1"/>
  <c r="AC61" i="10" s="1"/>
  <c r="AC60" i="10" s="1"/>
  <c r="AC59" i="10" s="1"/>
  <c r="AC58" i="10" s="1"/>
  <c r="AC57" i="10" s="1"/>
  <c r="AC56" i="10" s="1"/>
  <c r="AC55" i="10" s="1"/>
  <c r="AC54" i="10" s="1"/>
  <c r="AC53" i="10" s="1"/>
  <c r="AC52" i="10" s="1"/>
  <c r="AC51" i="10" s="1"/>
  <c r="AC50" i="10" s="1"/>
  <c r="AC49" i="10" s="1"/>
  <c r="AC48" i="10" s="1"/>
  <c r="AC47" i="10" s="1"/>
  <c r="AC46" i="10" s="1"/>
  <c r="AC45" i="10" s="1"/>
  <c r="AC44" i="10" s="1"/>
  <c r="AC43" i="10" s="1"/>
  <c r="AC42" i="10" s="1"/>
  <c r="AC41" i="10" s="1"/>
  <c r="AC40" i="10" s="1"/>
  <c r="AC39" i="10" s="1"/>
  <c r="AC38" i="10" s="1"/>
  <c r="AC37" i="10" s="1"/>
  <c r="AC36" i="10" s="1"/>
  <c r="AC35" i="10" s="1"/>
  <c r="AC34" i="10" s="1"/>
  <c r="AC33" i="10" s="1"/>
  <c r="AC32" i="10" s="1"/>
  <c r="AC31" i="10" s="1"/>
  <c r="AC30" i="10" s="1"/>
  <c r="AC29" i="10" s="1"/>
  <c r="AC28" i="10" s="1"/>
  <c r="AC27" i="10" s="1"/>
  <c r="AC26" i="10" s="1"/>
  <c r="AC25" i="10" s="1"/>
  <c r="AC24" i="10" s="1"/>
  <c r="AC23" i="10" s="1"/>
  <c r="AC22" i="10" s="1"/>
  <c r="AC21" i="10" s="1"/>
  <c r="AC20" i="10" s="1"/>
  <c r="AC19" i="10" s="1"/>
  <c r="AC18" i="10" s="1"/>
  <c r="AC17" i="10" s="1"/>
  <c r="AC16" i="10" s="1"/>
  <c r="AC15" i="10" s="1"/>
  <c r="AC14" i="10" s="1"/>
  <c r="AC13" i="10" s="1"/>
  <c r="AC12" i="10" s="1"/>
  <c r="AC11" i="10" s="1"/>
  <c r="AC10" i="10" s="1"/>
  <c r="AC9" i="10" s="1"/>
  <c r="AC8" i="10" s="1"/>
  <c r="AD83" i="10"/>
  <c r="AD82" i="10" s="1"/>
  <c r="AD81" i="10" s="1"/>
  <c r="AD80" i="10" s="1"/>
  <c r="AD79" i="10" s="1"/>
  <c r="AD78" i="10" s="1"/>
  <c r="AD77" i="10" s="1"/>
  <c r="AD76" i="10" s="1"/>
  <c r="AD75" i="10" s="1"/>
  <c r="AD74" i="10" s="1"/>
  <c r="AD73" i="10" s="1"/>
  <c r="AD72" i="10" s="1"/>
  <c r="AD71" i="10" s="1"/>
  <c r="AD70" i="10" s="1"/>
  <c r="AD69" i="10" s="1"/>
  <c r="AD68" i="10" s="1"/>
  <c r="AD67" i="10" s="1"/>
  <c r="AD66" i="10" s="1"/>
  <c r="AD65" i="10" s="1"/>
  <c r="AD64" i="10" s="1"/>
  <c r="AD63" i="10" s="1"/>
  <c r="AD62" i="10" s="1"/>
  <c r="AD61" i="10" s="1"/>
  <c r="AD60" i="10" s="1"/>
  <c r="AD59" i="10" s="1"/>
  <c r="AD58" i="10" s="1"/>
  <c r="AD57" i="10" s="1"/>
  <c r="AD56" i="10" s="1"/>
  <c r="AD55" i="10" s="1"/>
  <c r="AD54" i="10" s="1"/>
  <c r="AD53" i="10" s="1"/>
  <c r="AD52" i="10" s="1"/>
  <c r="AD51" i="10" s="1"/>
  <c r="AD50" i="10" s="1"/>
  <c r="AD49" i="10" s="1"/>
  <c r="AD48" i="10" s="1"/>
  <c r="AD47" i="10" s="1"/>
  <c r="AD46" i="10" s="1"/>
  <c r="AD45" i="10" s="1"/>
  <c r="AD44" i="10" s="1"/>
  <c r="AD43" i="10" s="1"/>
  <c r="AD42" i="10" s="1"/>
  <c r="AD41" i="10" s="1"/>
  <c r="AD40" i="10" s="1"/>
  <c r="AD39" i="10" s="1"/>
  <c r="AD38" i="10" s="1"/>
  <c r="AD37" i="10" s="1"/>
  <c r="AD36" i="10" s="1"/>
  <c r="AD35" i="10" s="1"/>
  <c r="AD34" i="10" s="1"/>
  <c r="AD33" i="10" s="1"/>
  <c r="AD32" i="10" s="1"/>
  <c r="AD31" i="10" s="1"/>
  <c r="AD30" i="10" s="1"/>
  <c r="AD29" i="10" s="1"/>
  <c r="AD28" i="10" s="1"/>
  <c r="AD27" i="10" s="1"/>
  <c r="AD26" i="10" s="1"/>
  <c r="AD25" i="10" s="1"/>
  <c r="AD24" i="10" s="1"/>
  <c r="AD23" i="10" s="1"/>
  <c r="AD22" i="10" s="1"/>
  <c r="AD21" i="10" s="1"/>
  <c r="AD20" i="10" s="1"/>
  <c r="AD19" i="10" s="1"/>
  <c r="AD18" i="10" s="1"/>
  <c r="AD17" i="10" s="1"/>
  <c r="AD16" i="10" s="1"/>
  <c r="AD15" i="10" s="1"/>
  <c r="AD14" i="10" s="1"/>
  <c r="AD13" i="10" s="1"/>
  <c r="AD12" i="10" s="1"/>
  <c r="AD11" i="10" s="1"/>
  <c r="AD10" i="10" s="1"/>
  <c r="AD9" i="10" s="1"/>
  <c r="AD8" i="10" s="1"/>
  <c r="AE83" i="10"/>
  <c r="AE82" i="10" s="1"/>
  <c r="AE81" i="10" s="1"/>
  <c r="AE80" i="10" s="1"/>
  <c r="AE79" i="10" s="1"/>
  <c r="AE78" i="10" s="1"/>
  <c r="AE77" i="10" s="1"/>
  <c r="AE76" i="10" s="1"/>
  <c r="AE75" i="10" s="1"/>
  <c r="AE74" i="10" s="1"/>
  <c r="AE73" i="10" s="1"/>
  <c r="AE72" i="10" s="1"/>
  <c r="AE71" i="10" s="1"/>
  <c r="AE70" i="10" s="1"/>
  <c r="AE69" i="10" s="1"/>
  <c r="AE68" i="10" s="1"/>
  <c r="AE67" i="10" s="1"/>
  <c r="AE66" i="10" s="1"/>
  <c r="AE65" i="10" s="1"/>
  <c r="AE64" i="10" s="1"/>
  <c r="AE63" i="10" s="1"/>
  <c r="AE62" i="10" s="1"/>
  <c r="AE61" i="10" s="1"/>
  <c r="AE60" i="10" s="1"/>
  <c r="AE59" i="10" s="1"/>
  <c r="AE58" i="10" s="1"/>
  <c r="AE57" i="10" s="1"/>
  <c r="AE56" i="10" s="1"/>
  <c r="AE55" i="10" s="1"/>
  <c r="AE54" i="10" s="1"/>
  <c r="AE53" i="10" s="1"/>
  <c r="AE52" i="10" s="1"/>
  <c r="AE51" i="10" s="1"/>
  <c r="AE50" i="10" s="1"/>
  <c r="AE49" i="10" s="1"/>
  <c r="AE48" i="10" s="1"/>
  <c r="AE47" i="10" s="1"/>
  <c r="AE46" i="10" s="1"/>
  <c r="AE45" i="10" s="1"/>
  <c r="AE44" i="10" s="1"/>
  <c r="AE43" i="10" s="1"/>
  <c r="AE42" i="10" s="1"/>
  <c r="AE41" i="10" s="1"/>
  <c r="AE40" i="10" s="1"/>
  <c r="AE39" i="10" s="1"/>
  <c r="AE38" i="10" s="1"/>
  <c r="AE37" i="10" s="1"/>
  <c r="AE36" i="10" s="1"/>
  <c r="AE35" i="10" s="1"/>
  <c r="AE34" i="10" s="1"/>
  <c r="AE33" i="10" s="1"/>
  <c r="AE32" i="10" s="1"/>
  <c r="AE31" i="10" s="1"/>
  <c r="AE30" i="10" s="1"/>
  <c r="AE29" i="10" s="1"/>
  <c r="AE28" i="10" s="1"/>
  <c r="AE27" i="10" s="1"/>
  <c r="AE26" i="10" s="1"/>
  <c r="AE25" i="10" s="1"/>
  <c r="AE24" i="10" s="1"/>
  <c r="AE23" i="10" s="1"/>
  <c r="AE22" i="10" s="1"/>
  <c r="AE21" i="10" s="1"/>
  <c r="AE20" i="10" s="1"/>
  <c r="AE19" i="10" s="1"/>
  <c r="AE18" i="10" s="1"/>
  <c r="AE17" i="10" s="1"/>
  <c r="AE16" i="10" s="1"/>
  <c r="AE15" i="10" s="1"/>
  <c r="AE14" i="10" s="1"/>
  <c r="AE13" i="10" s="1"/>
  <c r="AE12" i="10" s="1"/>
  <c r="AE11" i="10" s="1"/>
  <c r="AE10" i="10" s="1"/>
  <c r="AE9" i="10" s="1"/>
  <c r="AE8" i="10" s="1"/>
  <c r="AF83" i="10"/>
  <c r="AF82" i="10" s="1"/>
  <c r="AF81" i="10" s="1"/>
  <c r="AF80" i="10" s="1"/>
  <c r="AF79" i="10" s="1"/>
  <c r="AF78" i="10" s="1"/>
  <c r="AF77" i="10" s="1"/>
  <c r="AF76" i="10" s="1"/>
  <c r="AF75" i="10" s="1"/>
  <c r="AF74" i="10" s="1"/>
  <c r="AF73" i="10" s="1"/>
  <c r="AF72" i="10" s="1"/>
  <c r="AF71" i="10" s="1"/>
  <c r="AF70" i="10" s="1"/>
  <c r="AF69" i="10" s="1"/>
  <c r="AF68" i="10" s="1"/>
  <c r="AF67" i="10" s="1"/>
  <c r="AF66" i="10" s="1"/>
  <c r="AF65" i="10" s="1"/>
  <c r="AF64" i="10" s="1"/>
  <c r="AF63" i="10" s="1"/>
  <c r="AF62" i="10" s="1"/>
  <c r="AF61" i="10" s="1"/>
  <c r="AF60" i="10" s="1"/>
  <c r="AF59" i="10" s="1"/>
  <c r="AF58" i="10" s="1"/>
  <c r="AF57" i="10" s="1"/>
  <c r="AF56" i="10" s="1"/>
  <c r="AF55" i="10" s="1"/>
  <c r="AF54" i="10" s="1"/>
  <c r="AF53" i="10" s="1"/>
  <c r="AF52" i="10" s="1"/>
  <c r="AF51" i="10" s="1"/>
  <c r="AF50" i="10" s="1"/>
  <c r="AF49" i="10" s="1"/>
  <c r="AF48" i="10" s="1"/>
  <c r="AF47" i="10" s="1"/>
  <c r="AF46" i="10" s="1"/>
  <c r="AF45" i="10" s="1"/>
  <c r="AF44" i="10" s="1"/>
  <c r="AF43" i="10" s="1"/>
  <c r="AF42" i="10" s="1"/>
  <c r="AF41" i="10" s="1"/>
  <c r="AF40" i="10" s="1"/>
  <c r="AF39" i="10" s="1"/>
  <c r="AF38" i="10" s="1"/>
  <c r="AF37" i="10" s="1"/>
  <c r="AF36" i="10" s="1"/>
  <c r="AF35" i="10" s="1"/>
  <c r="AF34" i="10" s="1"/>
  <c r="AF33" i="10" s="1"/>
  <c r="AF32" i="10" s="1"/>
  <c r="AF31" i="10" s="1"/>
  <c r="AF30" i="10" s="1"/>
  <c r="AF29" i="10" s="1"/>
  <c r="AF28" i="10" s="1"/>
  <c r="AF27" i="10" s="1"/>
  <c r="AF26" i="10" s="1"/>
  <c r="AF25" i="10" s="1"/>
  <c r="AF24" i="10" s="1"/>
  <c r="AF23" i="10" s="1"/>
  <c r="AF22" i="10" s="1"/>
  <c r="AF21" i="10" s="1"/>
  <c r="AF20" i="10" s="1"/>
  <c r="AF19" i="10" s="1"/>
  <c r="AF18" i="10" s="1"/>
  <c r="AF17" i="10" s="1"/>
  <c r="AF16" i="10" s="1"/>
  <c r="AF15" i="10" s="1"/>
  <c r="AF14" i="10" s="1"/>
  <c r="AF13" i="10" s="1"/>
  <c r="AF12" i="10" s="1"/>
  <c r="AF11" i="10" s="1"/>
  <c r="AF10" i="10" s="1"/>
  <c r="AF9" i="10" s="1"/>
  <c r="AF8" i="10" s="1"/>
  <c r="AG83" i="10"/>
  <c r="AG82" i="10" s="1"/>
  <c r="AG81" i="10" s="1"/>
  <c r="AG80" i="10" s="1"/>
  <c r="AG79" i="10" s="1"/>
  <c r="AG78" i="10" s="1"/>
  <c r="AG77" i="10" s="1"/>
  <c r="AG76" i="10" s="1"/>
  <c r="AG75" i="10" s="1"/>
  <c r="AG74" i="10" s="1"/>
  <c r="AG73" i="10" s="1"/>
  <c r="AG72" i="10" s="1"/>
  <c r="AG71" i="10" s="1"/>
  <c r="AG70" i="10" s="1"/>
  <c r="AG69" i="10" s="1"/>
  <c r="AG68" i="10" s="1"/>
  <c r="AG67" i="10" s="1"/>
  <c r="AG66" i="10" s="1"/>
  <c r="AG65" i="10" s="1"/>
  <c r="AG64" i="10" s="1"/>
  <c r="AG63" i="10" s="1"/>
  <c r="AG62" i="10" s="1"/>
  <c r="AG61" i="10" s="1"/>
  <c r="AG60" i="10" s="1"/>
  <c r="AG59" i="10" s="1"/>
  <c r="AG58" i="10" s="1"/>
  <c r="AG57" i="10" s="1"/>
  <c r="AG56" i="10" s="1"/>
  <c r="AG55" i="10" s="1"/>
  <c r="AG54" i="10" s="1"/>
  <c r="AG53" i="10" s="1"/>
  <c r="AG52" i="10" s="1"/>
  <c r="AG51" i="10" s="1"/>
  <c r="AG50" i="10" s="1"/>
  <c r="AG49" i="10" s="1"/>
  <c r="AG48" i="10" s="1"/>
  <c r="AG47" i="10" s="1"/>
  <c r="AG46" i="10" s="1"/>
  <c r="AG45" i="10" s="1"/>
  <c r="AG44" i="10" s="1"/>
  <c r="AG43" i="10" s="1"/>
  <c r="AG42" i="10" s="1"/>
  <c r="AG41" i="10" s="1"/>
  <c r="AG40" i="10" s="1"/>
  <c r="AG39" i="10" s="1"/>
  <c r="AG38" i="10" s="1"/>
  <c r="AG37" i="10" s="1"/>
  <c r="AG36" i="10" s="1"/>
  <c r="AG35" i="10" s="1"/>
  <c r="AG34" i="10" s="1"/>
  <c r="AG33" i="10" s="1"/>
  <c r="AG32" i="10" s="1"/>
  <c r="AG31" i="10" s="1"/>
  <c r="AG30" i="10" s="1"/>
  <c r="AG29" i="10" s="1"/>
  <c r="AG28" i="10" s="1"/>
  <c r="AG27" i="10" s="1"/>
  <c r="AG26" i="10" s="1"/>
  <c r="AG25" i="10" s="1"/>
  <c r="AG24" i="10" s="1"/>
  <c r="AG23" i="10" s="1"/>
  <c r="AG22" i="10" s="1"/>
  <c r="AG21" i="10" s="1"/>
  <c r="AG20" i="10" s="1"/>
  <c r="AG19" i="10" s="1"/>
  <c r="AG18" i="10" s="1"/>
  <c r="AG17" i="10" s="1"/>
  <c r="AG16" i="10" s="1"/>
  <c r="AG15" i="10" s="1"/>
  <c r="AG14" i="10" s="1"/>
  <c r="AG13" i="10" s="1"/>
  <c r="AG12" i="10" s="1"/>
  <c r="AG11" i="10" s="1"/>
  <c r="AG10" i="10" s="1"/>
  <c r="AG9" i="10" s="1"/>
  <c r="AG8" i="10" s="1"/>
  <c r="AH83" i="10"/>
  <c r="AH82" i="10" s="1"/>
  <c r="AH81" i="10" s="1"/>
  <c r="AH80" i="10" s="1"/>
  <c r="AH79" i="10" s="1"/>
  <c r="AH78" i="10" s="1"/>
  <c r="AH77" i="10" s="1"/>
  <c r="AH76" i="10" s="1"/>
  <c r="AH75" i="10" s="1"/>
  <c r="AH74" i="10" s="1"/>
  <c r="AH73" i="10" s="1"/>
  <c r="AH72" i="10" s="1"/>
  <c r="AH71" i="10" s="1"/>
  <c r="AH70" i="10" s="1"/>
  <c r="AH69" i="10" s="1"/>
  <c r="AH68" i="10" s="1"/>
  <c r="AH67" i="10" s="1"/>
  <c r="AH66" i="10" s="1"/>
  <c r="AH65" i="10" s="1"/>
  <c r="AH64" i="10" s="1"/>
  <c r="AH63" i="10" s="1"/>
  <c r="AH62" i="10" s="1"/>
  <c r="AH61" i="10" s="1"/>
  <c r="AH60" i="10" s="1"/>
  <c r="AH59" i="10" s="1"/>
  <c r="AH58" i="10" s="1"/>
  <c r="AH57" i="10" s="1"/>
  <c r="AH56" i="10" s="1"/>
  <c r="AH55" i="10" s="1"/>
  <c r="AH54" i="10" s="1"/>
  <c r="AH53" i="10" s="1"/>
  <c r="AH52" i="10" s="1"/>
  <c r="AH51" i="10" s="1"/>
  <c r="AH50" i="10" s="1"/>
  <c r="AH49" i="10" s="1"/>
  <c r="AH48" i="10" s="1"/>
  <c r="AH47" i="10" s="1"/>
  <c r="AH46" i="10" s="1"/>
  <c r="AH45" i="10" s="1"/>
  <c r="AH44" i="10" s="1"/>
  <c r="AH43" i="10" s="1"/>
  <c r="AH42" i="10" s="1"/>
  <c r="AH41" i="10" s="1"/>
  <c r="AH40" i="10" s="1"/>
  <c r="AH39" i="10" s="1"/>
  <c r="AH38" i="10" s="1"/>
  <c r="AH37" i="10" s="1"/>
  <c r="AH36" i="10" s="1"/>
  <c r="AH35" i="10" s="1"/>
  <c r="AH34" i="10" s="1"/>
  <c r="AH33" i="10" s="1"/>
  <c r="AH32" i="10" s="1"/>
  <c r="AH31" i="10" s="1"/>
  <c r="AH30" i="10" s="1"/>
  <c r="AH29" i="10" s="1"/>
  <c r="AH28" i="10" s="1"/>
  <c r="AH27" i="10" s="1"/>
  <c r="AH26" i="10" s="1"/>
  <c r="AH25" i="10" s="1"/>
  <c r="AH24" i="10" s="1"/>
  <c r="AH23" i="10" s="1"/>
  <c r="AH22" i="10" s="1"/>
  <c r="AH21" i="10" s="1"/>
  <c r="AH20" i="10" s="1"/>
  <c r="AH19" i="10" s="1"/>
  <c r="AH18" i="10" s="1"/>
  <c r="AH17" i="10" s="1"/>
  <c r="AH16" i="10" s="1"/>
  <c r="AH15" i="10" s="1"/>
  <c r="AH14" i="10" s="1"/>
  <c r="AH13" i="10" s="1"/>
  <c r="AH12" i="10" s="1"/>
  <c r="AH11" i="10" s="1"/>
  <c r="AH10" i="10" s="1"/>
  <c r="AH9" i="10" s="1"/>
  <c r="AH8" i="10" s="1"/>
  <c r="AI83" i="10"/>
  <c r="AI82" i="10" s="1"/>
  <c r="AI81" i="10" s="1"/>
  <c r="AI80" i="10" s="1"/>
  <c r="AI79" i="10" s="1"/>
  <c r="AI78" i="10" s="1"/>
  <c r="AI77" i="10" s="1"/>
  <c r="AI76" i="10" s="1"/>
  <c r="AI75" i="10" s="1"/>
  <c r="AI74" i="10" s="1"/>
  <c r="AI73" i="10" s="1"/>
  <c r="AI72" i="10" s="1"/>
  <c r="AI71" i="10" s="1"/>
  <c r="AI70" i="10" s="1"/>
  <c r="AI69" i="10" s="1"/>
  <c r="AI68" i="10" s="1"/>
  <c r="AI67" i="10" s="1"/>
  <c r="AI66" i="10" s="1"/>
  <c r="AI65" i="10" s="1"/>
  <c r="AI64" i="10" s="1"/>
  <c r="AI63" i="10" s="1"/>
  <c r="AI62" i="10" s="1"/>
  <c r="AI61" i="10" s="1"/>
  <c r="AI60" i="10" s="1"/>
  <c r="AI59" i="10" s="1"/>
  <c r="AI58" i="10" s="1"/>
  <c r="AI57" i="10" s="1"/>
  <c r="AI56" i="10" s="1"/>
  <c r="AI55" i="10" s="1"/>
  <c r="AI54" i="10" s="1"/>
  <c r="AI53" i="10" s="1"/>
  <c r="AI52" i="10" s="1"/>
  <c r="AI51" i="10" s="1"/>
  <c r="AI50" i="10" s="1"/>
  <c r="AI49" i="10" s="1"/>
  <c r="AI48" i="10" s="1"/>
  <c r="AI47" i="10" s="1"/>
  <c r="AI46" i="10" s="1"/>
  <c r="AI45" i="10" s="1"/>
  <c r="AI44" i="10" s="1"/>
  <c r="AI43" i="10" s="1"/>
  <c r="AI42" i="10" s="1"/>
  <c r="AI41" i="10" s="1"/>
  <c r="AI40" i="10" s="1"/>
  <c r="AI39" i="10" s="1"/>
  <c r="AI38" i="10" s="1"/>
  <c r="AI37" i="10" s="1"/>
  <c r="AI36" i="10" s="1"/>
  <c r="AI35" i="10" s="1"/>
  <c r="AI34" i="10" s="1"/>
  <c r="AI33" i="10" s="1"/>
  <c r="AI32" i="10" s="1"/>
  <c r="AI31" i="10" s="1"/>
  <c r="AI30" i="10" s="1"/>
  <c r="AI29" i="10" s="1"/>
  <c r="AI28" i="10" s="1"/>
  <c r="AI27" i="10" s="1"/>
  <c r="AI26" i="10" s="1"/>
  <c r="AI25" i="10" s="1"/>
  <c r="AI24" i="10" s="1"/>
  <c r="AI23" i="10" s="1"/>
  <c r="AI22" i="10" s="1"/>
  <c r="AI21" i="10" s="1"/>
  <c r="AI20" i="10" s="1"/>
  <c r="AI19" i="10" s="1"/>
  <c r="AI18" i="10" s="1"/>
  <c r="AI17" i="10" s="1"/>
  <c r="AI16" i="10" s="1"/>
  <c r="AI15" i="10" s="1"/>
  <c r="AI14" i="10" s="1"/>
  <c r="AI13" i="10" s="1"/>
  <c r="AI12" i="10" s="1"/>
  <c r="AI11" i="10" s="1"/>
  <c r="AI10" i="10" s="1"/>
  <c r="AI9" i="10" s="1"/>
  <c r="AI8" i="10" s="1"/>
  <c r="AJ83" i="10"/>
  <c r="AJ82" i="10" s="1"/>
  <c r="AJ81" i="10" s="1"/>
  <c r="AJ80" i="10" s="1"/>
  <c r="AJ79" i="10" s="1"/>
  <c r="AJ78" i="10" s="1"/>
  <c r="AJ77" i="10" s="1"/>
  <c r="AJ76" i="10" s="1"/>
  <c r="AJ75" i="10" s="1"/>
  <c r="AJ74" i="10" s="1"/>
  <c r="AJ73" i="10" s="1"/>
  <c r="AJ72" i="10" s="1"/>
  <c r="AJ71" i="10" s="1"/>
  <c r="AJ70" i="10" s="1"/>
  <c r="AJ69" i="10" s="1"/>
  <c r="AJ68" i="10" s="1"/>
  <c r="AJ67" i="10" s="1"/>
  <c r="AJ66" i="10" s="1"/>
  <c r="AJ65" i="10" s="1"/>
  <c r="AJ64" i="10" s="1"/>
  <c r="AJ63" i="10" s="1"/>
  <c r="AJ62" i="10" s="1"/>
  <c r="AJ61" i="10" s="1"/>
  <c r="AJ60" i="10" s="1"/>
  <c r="AJ59" i="10" s="1"/>
  <c r="AJ58" i="10" s="1"/>
  <c r="AJ57" i="10" s="1"/>
  <c r="AJ56" i="10" s="1"/>
  <c r="AJ55" i="10" s="1"/>
  <c r="AJ54" i="10" s="1"/>
  <c r="AJ53" i="10" s="1"/>
  <c r="AJ52" i="10" s="1"/>
  <c r="AJ51" i="10" s="1"/>
  <c r="AJ50" i="10" s="1"/>
  <c r="AJ49" i="10" s="1"/>
  <c r="AJ48" i="10" s="1"/>
  <c r="AJ47" i="10" s="1"/>
  <c r="AJ46" i="10" s="1"/>
  <c r="AJ45" i="10" s="1"/>
  <c r="AJ44" i="10" s="1"/>
  <c r="AJ43" i="10" s="1"/>
  <c r="AJ42" i="10" s="1"/>
  <c r="AJ41" i="10" s="1"/>
  <c r="AJ40" i="10" s="1"/>
  <c r="AJ39" i="10" s="1"/>
  <c r="AJ38" i="10" s="1"/>
  <c r="AJ37" i="10" s="1"/>
  <c r="AJ36" i="10" s="1"/>
  <c r="AJ35" i="10" s="1"/>
  <c r="AJ34" i="10" s="1"/>
  <c r="AJ33" i="10" s="1"/>
  <c r="AJ32" i="10" s="1"/>
  <c r="AJ31" i="10" s="1"/>
  <c r="AJ30" i="10" s="1"/>
  <c r="AJ29" i="10" s="1"/>
  <c r="AJ28" i="10" s="1"/>
  <c r="AJ27" i="10" s="1"/>
  <c r="AJ26" i="10" s="1"/>
  <c r="AJ25" i="10" s="1"/>
  <c r="AJ24" i="10" s="1"/>
  <c r="AJ23" i="10" s="1"/>
  <c r="AJ22" i="10" s="1"/>
  <c r="AJ21" i="10" s="1"/>
  <c r="AJ20" i="10" s="1"/>
  <c r="AJ19" i="10" s="1"/>
  <c r="AJ18" i="10" s="1"/>
  <c r="AJ17" i="10" s="1"/>
  <c r="AJ16" i="10" s="1"/>
  <c r="AJ15" i="10" s="1"/>
  <c r="AJ14" i="10" s="1"/>
  <c r="AJ13" i="10" s="1"/>
  <c r="AJ12" i="10" s="1"/>
  <c r="AJ11" i="10" s="1"/>
  <c r="AJ10" i="10" s="1"/>
  <c r="AJ9" i="10" s="1"/>
  <c r="AJ8" i="10" s="1"/>
  <c r="AK83" i="10"/>
  <c r="AK82" i="10" s="1"/>
  <c r="AK81" i="10" s="1"/>
  <c r="AK80" i="10" s="1"/>
  <c r="AK79" i="10" s="1"/>
  <c r="AK78" i="10" s="1"/>
  <c r="AK77" i="10" s="1"/>
  <c r="AK76" i="10" s="1"/>
  <c r="AK75" i="10" s="1"/>
  <c r="AK74" i="10" s="1"/>
  <c r="AK73" i="10" s="1"/>
  <c r="AK72" i="10" s="1"/>
  <c r="AK71" i="10" s="1"/>
  <c r="AK70" i="10" s="1"/>
  <c r="AK69" i="10" s="1"/>
  <c r="AK68" i="10" s="1"/>
  <c r="AK67" i="10" s="1"/>
  <c r="AK66" i="10" s="1"/>
  <c r="AK65" i="10" s="1"/>
  <c r="AK64" i="10" s="1"/>
  <c r="AK63" i="10" s="1"/>
  <c r="AK62" i="10" s="1"/>
  <c r="AK61" i="10" s="1"/>
  <c r="AK60" i="10" s="1"/>
  <c r="AK59" i="10" s="1"/>
  <c r="AK58" i="10" s="1"/>
  <c r="AK57" i="10" s="1"/>
  <c r="AK56" i="10" s="1"/>
  <c r="AK55" i="10" s="1"/>
  <c r="AK54" i="10" s="1"/>
  <c r="AK53" i="10" s="1"/>
  <c r="AK52" i="10" s="1"/>
  <c r="AK51" i="10" s="1"/>
  <c r="AK50" i="10" s="1"/>
  <c r="AK49" i="10" s="1"/>
  <c r="AK48" i="10" s="1"/>
  <c r="AK47" i="10" s="1"/>
  <c r="AK46" i="10" s="1"/>
  <c r="AK45" i="10" s="1"/>
  <c r="AK44" i="10" s="1"/>
  <c r="AK43" i="10" s="1"/>
  <c r="AK42" i="10" s="1"/>
  <c r="AK41" i="10" s="1"/>
  <c r="AK40" i="10" s="1"/>
  <c r="AK39" i="10" s="1"/>
  <c r="AK38" i="10" s="1"/>
  <c r="AK37" i="10" s="1"/>
  <c r="AK36" i="10" s="1"/>
  <c r="AK35" i="10" s="1"/>
  <c r="AK34" i="10" s="1"/>
  <c r="AK33" i="10" s="1"/>
  <c r="AK32" i="10" s="1"/>
  <c r="AK31" i="10" s="1"/>
  <c r="AK30" i="10" s="1"/>
  <c r="AK29" i="10" s="1"/>
  <c r="AK28" i="10" s="1"/>
  <c r="AK27" i="10" s="1"/>
  <c r="AK26" i="10" s="1"/>
  <c r="AK25" i="10" s="1"/>
  <c r="AK24" i="10" s="1"/>
  <c r="AK23" i="10" s="1"/>
  <c r="AK22" i="10" s="1"/>
  <c r="AK21" i="10" s="1"/>
  <c r="AK20" i="10" s="1"/>
  <c r="AK19" i="10" s="1"/>
  <c r="AK18" i="10" s="1"/>
  <c r="AK17" i="10" s="1"/>
  <c r="AK16" i="10" s="1"/>
  <c r="AK15" i="10" s="1"/>
  <c r="AK14" i="10" s="1"/>
  <c r="AK13" i="10" s="1"/>
  <c r="AK12" i="10" s="1"/>
  <c r="AK11" i="10" s="1"/>
  <c r="AK10" i="10" s="1"/>
  <c r="AK9" i="10" s="1"/>
  <c r="AK8" i="10" s="1"/>
  <c r="AL83" i="10"/>
  <c r="AL82" i="10" s="1"/>
  <c r="AL81" i="10" s="1"/>
  <c r="AL80" i="10" s="1"/>
  <c r="AL79" i="10" s="1"/>
  <c r="AL78" i="10" s="1"/>
  <c r="AL77" i="10" s="1"/>
  <c r="AL76" i="10" s="1"/>
  <c r="AL75" i="10" s="1"/>
  <c r="AL74" i="10" s="1"/>
  <c r="AL73" i="10" s="1"/>
  <c r="AL72" i="10" s="1"/>
  <c r="AL71" i="10" s="1"/>
  <c r="AL70" i="10" s="1"/>
  <c r="AL69" i="10" s="1"/>
  <c r="AL68" i="10" s="1"/>
  <c r="AL67" i="10" s="1"/>
  <c r="AL66" i="10" s="1"/>
  <c r="AL65" i="10" s="1"/>
  <c r="AL64" i="10" s="1"/>
  <c r="AL63" i="10" s="1"/>
  <c r="AL62" i="10" s="1"/>
  <c r="AL61" i="10" s="1"/>
  <c r="AL60" i="10" s="1"/>
  <c r="AL59" i="10" s="1"/>
  <c r="AL58" i="10" s="1"/>
  <c r="AL57" i="10" s="1"/>
  <c r="AL56" i="10" s="1"/>
  <c r="AL55" i="10" s="1"/>
  <c r="AL54" i="10" s="1"/>
  <c r="AL53" i="10" s="1"/>
  <c r="AL52" i="10" s="1"/>
  <c r="AL51" i="10" s="1"/>
  <c r="AL50" i="10" s="1"/>
  <c r="AL49" i="10" s="1"/>
  <c r="AL48" i="10" s="1"/>
  <c r="AL47" i="10" s="1"/>
  <c r="AL46" i="10" s="1"/>
  <c r="AL45" i="10" s="1"/>
  <c r="AL44" i="10" s="1"/>
  <c r="AL43" i="10" s="1"/>
  <c r="AL42" i="10" s="1"/>
  <c r="AL41" i="10" s="1"/>
  <c r="AL40" i="10" s="1"/>
  <c r="AL39" i="10" s="1"/>
  <c r="AL38" i="10" s="1"/>
  <c r="AL37" i="10" s="1"/>
  <c r="AL36" i="10" s="1"/>
  <c r="AL35" i="10" s="1"/>
  <c r="AL34" i="10" s="1"/>
  <c r="AL33" i="10" s="1"/>
  <c r="AL32" i="10" s="1"/>
  <c r="AL31" i="10" s="1"/>
  <c r="AL30" i="10" s="1"/>
  <c r="AL29" i="10" s="1"/>
  <c r="AL28" i="10" s="1"/>
  <c r="AL27" i="10" s="1"/>
  <c r="AL26" i="10" s="1"/>
  <c r="AL25" i="10" s="1"/>
  <c r="AL24" i="10" s="1"/>
  <c r="AL23" i="10" s="1"/>
  <c r="AL22" i="10" s="1"/>
  <c r="AL21" i="10" s="1"/>
  <c r="AL20" i="10" s="1"/>
  <c r="AL19" i="10" s="1"/>
  <c r="AL18" i="10" s="1"/>
  <c r="AL17" i="10" s="1"/>
  <c r="AL16" i="10" s="1"/>
  <c r="AL15" i="10" s="1"/>
  <c r="AL14" i="10" s="1"/>
  <c r="AL13" i="10" s="1"/>
  <c r="AL12" i="10" s="1"/>
  <c r="AL11" i="10" s="1"/>
  <c r="AL10" i="10" s="1"/>
  <c r="AL9" i="10" s="1"/>
  <c r="AL8" i="10" s="1"/>
  <c r="AM83" i="10"/>
  <c r="AM82" i="10" s="1"/>
  <c r="AM81" i="10" s="1"/>
  <c r="AM80" i="10" s="1"/>
  <c r="AM79" i="10" s="1"/>
  <c r="AM78" i="10" s="1"/>
  <c r="AM77" i="10" s="1"/>
  <c r="AM76" i="10" s="1"/>
  <c r="AM75" i="10" s="1"/>
  <c r="AM74" i="10" s="1"/>
  <c r="AM73" i="10" s="1"/>
  <c r="AM72" i="10" s="1"/>
  <c r="AM71" i="10" s="1"/>
  <c r="AM70" i="10" s="1"/>
  <c r="AM69" i="10" s="1"/>
  <c r="AM68" i="10" s="1"/>
  <c r="AM67" i="10" s="1"/>
  <c r="AM66" i="10" s="1"/>
  <c r="AM65" i="10" s="1"/>
  <c r="AM64" i="10" s="1"/>
  <c r="AM63" i="10" s="1"/>
  <c r="AM62" i="10" s="1"/>
  <c r="AM61" i="10" s="1"/>
  <c r="AM60" i="10" s="1"/>
  <c r="AM59" i="10" s="1"/>
  <c r="AM58" i="10" s="1"/>
  <c r="AM57" i="10" s="1"/>
  <c r="AM56" i="10" s="1"/>
  <c r="AM55" i="10" s="1"/>
  <c r="AM54" i="10" s="1"/>
  <c r="AM53" i="10" s="1"/>
  <c r="AM52" i="10" s="1"/>
  <c r="AM51" i="10" s="1"/>
  <c r="AM50" i="10" s="1"/>
  <c r="AM49" i="10" s="1"/>
  <c r="AM48" i="10" s="1"/>
  <c r="AM47" i="10" s="1"/>
  <c r="AM46" i="10" s="1"/>
  <c r="AM45" i="10" s="1"/>
  <c r="AM44" i="10" s="1"/>
  <c r="AM43" i="10" s="1"/>
  <c r="AM42" i="10" s="1"/>
  <c r="AM41" i="10" s="1"/>
  <c r="AM40" i="10" s="1"/>
  <c r="AM39" i="10" s="1"/>
  <c r="AM38" i="10" s="1"/>
  <c r="AM37" i="10" s="1"/>
  <c r="AM36" i="10" s="1"/>
  <c r="AM35" i="10" s="1"/>
  <c r="AM34" i="10" s="1"/>
  <c r="AM33" i="10" s="1"/>
  <c r="AM32" i="10" s="1"/>
  <c r="AM31" i="10" s="1"/>
  <c r="AM30" i="10" s="1"/>
  <c r="AM29" i="10" s="1"/>
  <c r="AM28" i="10" s="1"/>
  <c r="AM27" i="10" s="1"/>
  <c r="AM26" i="10" s="1"/>
  <c r="AM25" i="10" s="1"/>
  <c r="AM24" i="10" s="1"/>
  <c r="AM23" i="10" s="1"/>
  <c r="AM22" i="10" s="1"/>
  <c r="AM21" i="10" s="1"/>
  <c r="AM20" i="10" s="1"/>
  <c r="AM19" i="10" s="1"/>
  <c r="AM18" i="10" s="1"/>
  <c r="AM17" i="10" s="1"/>
  <c r="AM16" i="10" s="1"/>
  <c r="AM15" i="10" s="1"/>
  <c r="AM14" i="10" s="1"/>
  <c r="AM13" i="10" s="1"/>
  <c r="AM12" i="10" s="1"/>
  <c r="AM11" i="10" s="1"/>
  <c r="AM10" i="10" s="1"/>
  <c r="AM9" i="10" s="1"/>
  <c r="AM8" i="10" s="1"/>
  <c r="AN83" i="10"/>
  <c r="AN82" i="10" s="1"/>
  <c r="AN81" i="10" s="1"/>
  <c r="AN80" i="10" s="1"/>
  <c r="AN79" i="10" s="1"/>
  <c r="AN78" i="10" s="1"/>
  <c r="AN77" i="10" s="1"/>
  <c r="AN76" i="10" s="1"/>
  <c r="AN75" i="10" s="1"/>
  <c r="AN74" i="10" s="1"/>
  <c r="AN73" i="10" s="1"/>
  <c r="AN72" i="10" s="1"/>
  <c r="AN71" i="10" s="1"/>
  <c r="AN70" i="10" s="1"/>
  <c r="AN69" i="10" s="1"/>
  <c r="AN68" i="10" s="1"/>
  <c r="AN67" i="10" s="1"/>
  <c r="AN66" i="10" s="1"/>
  <c r="AN65" i="10" s="1"/>
  <c r="AN64" i="10" s="1"/>
  <c r="AN63" i="10" s="1"/>
  <c r="AN62" i="10" s="1"/>
  <c r="AN61" i="10" s="1"/>
  <c r="AN60" i="10" s="1"/>
  <c r="AN59" i="10" s="1"/>
  <c r="AN58" i="10" s="1"/>
  <c r="AN57" i="10" s="1"/>
  <c r="AN56" i="10" s="1"/>
  <c r="AN55" i="10" s="1"/>
  <c r="AN54" i="10" s="1"/>
  <c r="AN53" i="10" s="1"/>
  <c r="AN52" i="10" s="1"/>
  <c r="AN51" i="10" s="1"/>
  <c r="AN50" i="10" s="1"/>
  <c r="AN49" i="10" s="1"/>
  <c r="AN48" i="10" s="1"/>
  <c r="AN47" i="10" s="1"/>
  <c r="AN46" i="10" s="1"/>
  <c r="AN45" i="10" s="1"/>
  <c r="AN44" i="10" s="1"/>
  <c r="AN43" i="10" s="1"/>
  <c r="AN42" i="10" s="1"/>
  <c r="AN41" i="10" s="1"/>
  <c r="AN40" i="10" s="1"/>
  <c r="AN39" i="10" s="1"/>
  <c r="AN38" i="10" s="1"/>
  <c r="AN37" i="10" s="1"/>
  <c r="AN36" i="10" s="1"/>
  <c r="AN35" i="10" s="1"/>
  <c r="AN34" i="10" s="1"/>
  <c r="AN33" i="10" s="1"/>
  <c r="AN32" i="10" s="1"/>
  <c r="AN31" i="10" s="1"/>
  <c r="AN30" i="10" s="1"/>
  <c r="AN29" i="10" s="1"/>
  <c r="AN28" i="10" s="1"/>
  <c r="AN27" i="10" s="1"/>
  <c r="AN26" i="10" s="1"/>
  <c r="AN25" i="10" s="1"/>
  <c r="AN24" i="10" s="1"/>
  <c r="AN23" i="10" s="1"/>
  <c r="AN22" i="10" s="1"/>
  <c r="AN21" i="10" s="1"/>
  <c r="AN20" i="10" s="1"/>
  <c r="AN19" i="10" s="1"/>
  <c r="AN18" i="10" s="1"/>
  <c r="AN17" i="10" s="1"/>
  <c r="AN16" i="10" s="1"/>
  <c r="AN15" i="10" s="1"/>
  <c r="AN14" i="10" s="1"/>
  <c r="AN13" i="10" s="1"/>
  <c r="AN12" i="10" s="1"/>
  <c r="AN11" i="10" s="1"/>
  <c r="AN10" i="10" s="1"/>
  <c r="AN9" i="10" s="1"/>
  <c r="AN8" i="10" s="1"/>
  <c r="AO83" i="10"/>
  <c r="AO82" i="10" s="1"/>
  <c r="AO81" i="10" s="1"/>
  <c r="AO80" i="10" s="1"/>
  <c r="AO79" i="10" s="1"/>
  <c r="AO78" i="10" s="1"/>
  <c r="AO77" i="10" s="1"/>
  <c r="AO76" i="10" s="1"/>
  <c r="AO75" i="10" s="1"/>
  <c r="AO74" i="10" s="1"/>
  <c r="AO73" i="10" s="1"/>
  <c r="AO72" i="10" s="1"/>
  <c r="AO71" i="10" s="1"/>
  <c r="AO70" i="10" s="1"/>
  <c r="AO69" i="10" s="1"/>
  <c r="AO68" i="10" s="1"/>
  <c r="AO67" i="10" s="1"/>
  <c r="AO66" i="10" s="1"/>
  <c r="AO65" i="10" s="1"/>
  <c r="AO64" i="10" s="1"/>
  <c r="AO63" i="10" s="1"/>
  <c r="AO62" i="10" s="1"/>
  <c r="AO61" i="10" s="1"/>
  <c r="AO60" i="10" s="1"/>
  <c r="AO59" i="10" s="1"/>
  <c r="AO58" i="10" s="1"/>
  <c r="AO57" i="10" s="1"/>
  <c r="AO56" i="10" s="1"/>
  <c r="AO55" i="10" s="1"/>
  <c r="AO54" i="10" s="1"/>
  <c r="AO53" i="10" s="1"/>
  <c r="AO52" i="10" s="1"/>
  <c r="AO51" i="10" s="1"/>
  <c r="AO50" i="10" s="1"/>
  <c r="AO49" i="10" s="1"/>
  <c r="AO48" i="10" s="1"/>
  <c r="AO47" i="10" s="1"/>
  <c r="AO46" i="10" s="1"/>
  <c r="AO45" i="10" s="1"/>
  <c r="AO44" i="10" s="1"/>
  <c r="AO43" i="10" s="1"/>
  <c r="AO42" i="10" s="1"/>
  <c r="AO41" i="10" s="1"/>
  <c r="AO40" i="10" s="1"/>
  <c r="AO39" i="10" s="1"/>
  <c r="AO38" i="10" s="1"/>
  <c r="AO37" i="10" s="1"/>
  <c r="AO36" i="10" s="1"/>
  <c r="AO35" i="10" s="1"/>
  <c r="AO34" i="10" s="1"/>
  <c r="AO33" i="10" s="1"/>
  <c r="AO32" i="10" s="1"/>
  <c r="AO31" i="10" s="1"/>
  <c r="AO30" i="10" s="1"/>
  <c r="AO29" i="10" s="1"/>
  <c r="AO28" i="10" s="1"/>
  <c r="AO27" i="10" s="1"/>
  <c r="AO26" i="10" s="1"/>
  <c r="AO25" i="10" s="1"/>
  <c r="AO24" i="10" s="1"/>
  <c r="AO23" i="10" s="1"/>
  <c r="AO22" i="10" s="1"/>
  <c r="AO21" i="10" s="1"/>
  <c r="AO20" i="10" s="1"/>
  <c r="AO19" i="10" s="1"/>
  <c r="AO18" i="10" s="1"/>
  <c r="AO17" i="10" s="1"/>
  <c r="AO16" i="10" s="1"/>
  <c r="AO15" i="10" s="1"/>
  <c r="AO14" i="10" s="1"/>
  <c r="AO13" i="10" s="1"/>
  <c r="AO12" i="10" s="1"/>
  <c r="AO11" i="10" s="1"/>
  <c r="AO10" i="10" s="1"/>
  <c r="AO9" i="10" s="1"/>
  <c r="AO8" i="10" s="1"/>
  <c r="AP83" i="10"/>
  <c r="AP82" i="10" s="1"/>
  <c r="AP81" i="10" s="1"/>
  <c r="AP80" i="10" s="1"/>
  <c r="AP79" i="10" s="1"/>
  <c r="AP78" i="10" s="1"/>
  <c r="AP77" i="10" s="1"/>
  <c r="AP76" i="10" s="1"/>
  <c r="AP75" i="10" s="1"/>
  <c r="AP74" i="10" s="1"/>
  <c r="AP73" i="10" s="1"/>
  <c r="AP72" i="10" s="1"/>
  <c r="AP71" i="10" s="1"/>
  <c r="AP70" i="10" s="1"/>
  <c r="AP69" i="10" s="1"/>
  <c r="AP68" i="10" s="1"/>
  <c r="AP67" i="10" s="1"/>
  <c r="AP66" i="10" s="1"/>
  <c r="AP65" i="10" s="1"/>
  <c r="AP64" i="10" s="1"/>
  <c r="AP63" i="10" s="1"/>
  <c r="AP62" i="10" s="1"/>
  <c r="AP61" i="10" s="1"/>
  <c r="AP60" i="10" s="1"/>
  <c r="AP59" i="10" s="1"/>
  <c r="AP58" i="10" s="1"/>
  <c r="AP57" i="10" s="1"/>
  <c r="AP56" i="10" s="1"/>
  <c r="AP55" i="10" s="1"/>
  <c r="AP54" i="10" s="1"/>
  <c r="AP53" i="10" s="1"/>
  <c r="AP52" i="10" s="1"/>
  <c r="AP51" i="10" s="1"/>
  <c r="AP50" i="10" s="1"/>
  <c r="AP49" i="10" s="1"/>
  <c r="AP48" i="10" s="1"/>
  <c r="AP47" i="10" s="1"/>
  <c r="AP46" i="10" s="1"/>
  <c r="AP45" i="10" s="1"/>
  <c r="AP44" i="10" s="1"/>
  <c r="AP43" i="10" s="1"/>
  <c r="AP42" i="10" s="1"/>
  <c r="AP41" i="10" s="1"/>
  <c r="AP40" i="10" s="1"/>
  <c r="AP39" i="10" s="1"/>
  <c r="AP38" i="10" s="1"/>
  <c r="AP37" i="10" s="1"/>
  <c r="AP36" i="10" s="1"/>
  <c r="AP35" i="10" s="1"/>
  <c r="AP34" i="10" s="1"/>
  <c r="AP33" i="10" s="1"/>
  <c r="AP32" i="10" s="1"/>
  <c r="AP31" i="10" s="1"/>
  <c r="AP30" i="10" s="1"/>
  <c r="AP29" i="10" s="1"/>
  <c r="AP28" i="10" s="1"/>
  <c r="AP27" i="10" s="1"/>
  <c r="AP26" i="10" s="1"/>
  <c r="AP25" i="10" s="1"/>
  <c r="AP24" i="10" s="1"/>
  <c r="AP23" i="10" s="1"/>
  <c r="AP22" i="10" s="1"/>
  <c r="AP21" i="10" s="1"/>
  <c r="AP20" i="10" s="1"/>
  <c r="AP19" i="10" s="1"/>
  <c r="AP18" i="10" s="1"/>
  <c r="AP17" i="10" s="1"/>
  <c r="AP16" i="10" s="1"/>
  <c r="AP15" i="10" s="1"/>
  <c r="AP14" i="10" s="1"/>
  <c r="AP13" i="10" s="1"/>
  <c r="AP12" i="10" s="1"/>
  <c r="AP11" i="10" s="1"/>
  <c r="AP10" i="10" s="1"/>
  <c r="AP9" i="10" s="1"/>
  <c r="AP8" i="10" s="1"/>
  <c r="AQ83" i="10"/>
  <c r="AQ82" i="10" s="1"/>
  <c r="AQ81" i="10" s="1"/>
  <c r="AQ80" i="10" s="1"/>
  <c r="AQ79" i="10" s="1"/>
  <c r="AQ78" i="10" s="1"/>
  <c r="AQ77" i="10" s="1"/>
  <c r="AQ76" i="10" s="1"/>
  <c r="AQ75" i="10" s="1"/>
  <c r="AQ74" i="10" s="1"/>
  <c r="AQ73" i="10" s="1"/>
  <c r="AQ72" i="10" s="1"/>
  <c r="AQ71" i="10" s="1"/>
  <c r="AQ70" i="10" s="1"/>
  <c r="AQ69" i="10" s="1"/>
  <c r="AQ68" i="10" s="1"/>
  <c r="AQ67" i="10" s="1"/>
  <c r="AQ66" i="10" s="1"/>
  <c r="AQ65" i="10" s="1"/>
  <c r="AQ64" i="10" s="1"/>
  <c r="AQ63" i="10" s="1"/>
  <c r="AQ62" i="10" s="1"/>
  <c r="AQ61" i="10" s="1"/>
  <c r="AQ60" i="10" s="1"/>
  <c r="AQ59" i="10" s="1"/>
  <c r="AQ58" i="10" s="1"/>
  <c r="AQ57" i="10" s="1"/>
  <c r="AQ56" i="10" s="1"/>
  <c r="AQ55" i="10" s="1"/>
  <c r="AQ54" i="10" s="1"/>
  <c r="AQ53" i="10" s="1"/>
  <c r="AQ52" i="10" s="1"/>
  <c r="AQ51" i="10" s="1"/>
  <c r="AQ50" i="10" s="1"/>
  <c r="AQ49" i="10" s="1"/>
  <c r="AQ48" i="10" s="1"/>
  <c r="AQ47" i="10" s="1"/>
  <c r="AQ46" i="10" s="1"/>
  <c r="AQ45" i="10" s="1"/>
  <c r="AQ44" i="10" s="1"/>
  <c r="AQ43" i="10" s="1"/>
  <c r="AQ42" i="10" s="1"/>
  <c r="AQ41" i="10" s="1"/>
  <c r="AQ40" i="10" s="1"/>
  <c r="AQ39" i="10" s="1"/>
  <c r="AQ38" i="10" s="1"/>
  <c r="AQ37" i="10" s="1"/>
  <c r="AQ36" i="10" s="1"/>
  <c r="AQ35" i="10" s="1"/>
  <c r="AQ34" i="10" s="1"/>
  <c r="AQ33" i="10" s="1"/>
  <c r="AQ32" i="10" s="1"/>
  <c r="AQ31" i="10" s="1"/>
  <c r="AQ30" i="10" s="1"/>
  <c r="AQ29" i="10" s="1"/>
  <c r="AQ28" i="10" s="1"/>
  <c r="AQ27" i="10" s="1"/>
  <c r="AQ26" i="10" s="1"/>
  <c r="AQ25" i="10" s="1"/>
  <c r="AQ24" i="10" s="1"/>
  <c r="AQ23" i="10" s="1"/>
  <c r="AQ22" i="10" s="1"/>
  <c r="AQ21" i="10" s="1"/>
  <c r="AQ20" i="10" s="1"/>
  <c r="AQ19" i="10" s="1"/>
  <c r="AQ18" i="10" s="1"/>
  <c r="AQ17" i="10" s="1"/>
  <c r="AQ16" i="10" s="1"/>
  <c r="AQ15" i="10" s="1"/>
  <c r="AQ14" i="10" s="1"/>
  <c r="AQ13" i="10" s="1"/>
  <c r="AQ12" i="10" s="1"/>
  <c r="AQ11" i="10" s="1"/>
  <c r="AQ10" i="10" s="1"/>
  <c r="AQ9" i="10" s="1"/>
  <c r="AQ8" i="10" s="1"/>
  <c r="AR83" i="10"/>
  <c r="AR82" i="10" s="1"/>
  <c r="AR81" i="10" s="1"/>
  <c r="AR80" i="10" s="1"/>
  <c r="AR79" i="10" s="1"/>
  <c r="AR78" i="10" s="1"/>
  <c r="AR77" i="10" s="1"/>
  <c r="AR76" i="10" s="1"/>
  <c r="AR75" i="10" s="1"/>
  <c r="AR74" i="10" s="1"/>
  <c r="AR73" i="10" s="1"/>
  <c r="AR72" i="10" s="1"/>
  <c r="AR71" i="10" s="1"/>
  <c r="AR70" i="10" s="1"/>
  <c r="AR69" i="10" s="1"/>
  <c r="AR68" i="10" s="1"/>
  <c r="AR67" i="10" s="1"/>
  <c r="AR66" i="10" s="1"/>
  <c r="AR65" i="10" s="1"/>
  <c r="AR64" i="10" s="1"/>
  <c r="AR63" i="10" s="1"/>
  <c r="AR62" i="10" s="1"/>
  <c r="AR61" i="10" s="1"/>
  <c r="AR60" i="10" s="1"/>
  <c r="AR59" i="10" s="1"/>
  <c r="AR58" i="10" s="1"/>
  <c r="AR57" i="10" s="1"/>
  <c r="AR56" i="10" s="1"/>
  <c r="AR55" i="10" s="1"/>
  <c r="AR54" i="10" s="1"/>
  <c r="AR53" i="10" s="1"/>
  <c r="AR52" i="10" s="1"/>
  <c r="AR51" i="10" s="1"/>
  <c r="AR50" i="10" s="1"/>
  <c r="AR49" i="10" s="1"/>
  <c r="AR48" i="10" s="1"/>
  <c r="AR47" i="10" s="1"/>
  <c r="AR46" i="10" s="1"/>
  <c r="AR45" i="10" s="1"/>
  <c r="AR44" i="10" s="1"/>
  <c r="AR43" i="10" s="1"/>
  <c r="AR42" i="10" s="1"/>
  <c r="AR41" i="10" s="1"/>
  <c r="AR40" i="10" s="1"/>
  <c r="AR39" i="10" s="1"/>
  <c r="AR38" i="10" s="1"/>
  <c r="AR37" i="10" s="1"/>
  <c r="AR36" i="10" s="1"/>
  <c r="AR35" i="10" s="1"/>
  <c r="AR34" i="10" s="1"/>
  <c r="AR33" i="10" s="1"/>
  <c r="AR32" i="10" s="1"/>
  <c r="AR31" i="10" s="1"/>
  <c r="AR30" i="10" s="1"/>
  <c r="AR29" i="10" s="1"/>
  <c r="AR28" i="10" s="1"/>
  <c r="AR27" i="10" s="1"/>
  <c r="AR26" i="10" s="1"/>
  <c r="AR25" i="10" s="1"/>
  <c r="AR24" i="10" s="1"/>
  <c r="AR23" i="10" s="1"/>
  <c r="AR22" i="10" s="1"/>
  <c r="AR21" i="10" s="1"/>
  <c r="AR20" i="10" s="1"/>
  <c r="AR19" i="10" s="1"/>
  <c r="AR18" i="10" s="1"/>
  <c r="AR17" i="10" s="1"/>
  <c r="AR16" i="10" s="1"/>
  <c r="AR15" i="10" s="1"/>
  <c r="AR14" i="10" s="1"/>
  <c r="AR13" i="10" s="1"/>
  <c r="AR12" i="10" s="1"/>
  <c r="AR11" i="10" s="1"/>
  <c r="AR10" i="10" s="1"/>
  <c r="AR9" i="10" s="1"/>
  <c r="AR8" i="10" s="1"/>
  <c r="AS83" i="10"/>
  <c r="AS82" i="10" s="1"/>
  <c r="AS81" i="10" s="1"/>
  <c r="AS80" i="10" s="1"/>
  <c r="AS79" i="10" s="1"/>
  <c r="AS78" i="10" s="1"/>
  <c r="AS77" i="10" s="1"/>
  <c r="AS76" i="10" s="1"/>
  <c r="AS75" i="10" s="1"/>
  <c r="AS74" i="10" s="1"/>
  <c r="AS73" i="10" s="1"/>
  <c r="AS72" i="10" s="1"/>
  <c r="AS71" i="10" s="1"/>
  <c r="AS70" i="10" s="1"/>
  <c r="AS69" i="10" s="1"/>
  <c r="AS68" i="10" s="1"/>
  <c r="AS67" i="10" s="1"/>
  <c r="AS66" i="10" s="1"/>
  <c r="AS65" i="10" s="1"/>
  <c r="AS64" i="10" s="1"/>
  <c r="AS63" i="10" s="1"/>
  <c r="AS62" i="10" s="1"/>
  <c r="AS61" i="10" s="1"/>
  <c r="AS60" i="10" s="1"/>
  <c r="AS59" i="10" s="1"/>
  <c r="AS58" i="10" s="1"/>
  <c r="AS57" i="10" s="1"/>
  <c r="AS56" i="10" s="1"/>
  <c r="AS55" i="10" s="1"/>
  <c r="AS54" i="10" s="1"/>
  <c r="AS53" i="10" s="1"/>
  <c r="AS52" i="10" s="1"/>
  <c r="AS51" i="10" s="1"/>
  <c r="AS50" i="10" s="1"/>
  <c r="AS49" i="10" s="1"/>
  <c r="AS48" i="10" s="1"/>
  <c r="AS47" i="10" s="1"/>
  <c r="AS46" i="10" s="1"/>
  <c r="AS45" i="10" s="1"/>
  <c r="AS44" i="10" s="1"/>
  <c r="AS43" i="10" s="1"/>
  <c r="AS42" i="10" s="1"/>
  <c r="AS41" i="10" s="1"/>
  <c r="AS40" i="10" s="1"/>
  <c r="AS39" i="10" s="1"/>
  <c r="AS38" i="10" s="1"/>
  <c r="AS37" i="10" s="1"/>
  <c r="AS36" i="10" s="1"/>
  <c r="AS35" i="10" s="1"/>
  <c r="AS34" i="10" s="1"/>
  <c r="AS33" i="10" s="1"/>
  <c r="AS32" i="10" s="1"/>
  <c r="AS31" i="10" s="1"/>
  <c r="AS30" i="10" s="1"/>
  <c r="AS29" i="10" s="1"/>
  <c r="AS28" i="10" s="1"/>
  <c r="AS27" i="10" s="1"/>
  <c r="AS26" i="10" s="1"/>
  <c r="AS25" i="10" s="1"/>
  <c r="AS24" i="10" s="1"/>
  <c r="AS23" i="10" s="1"/>
  <c r="AS22" i="10" s="1"/>
  <c r="AS21" i="10" s="1"/>
  <c r="AS20" i="10" s="1"/>
  <c r="AS19" i="10" s="1"/>
  <c r="AS18" i="10" s="1"/>
  <c r="AS17" i="10" s="1"/>
  <c r="AS16" i="10" s="1"/>
  <c r="AS15" i="10" s="1"/>
  <c r="AS14" i="10" s="1"/>
  <c r="AS13" i="10" s="1"/>
  <c r="AS12" i="10" s="1"/>
  <c r="AS11" i="10" s="1"/>
  <c r="AS10" i="10" s="1"/>
  <c r="AS9" i="10" s="1"/>
  <c r="AS8" i="10" s="1"/>
  <c r="AT83" i="10"/>
  <c r="AT82" i="10" s="1"/>
  <c r="AT81" i="10" s="1"/>
  <c r="AT80" i="10" s="1"/>
  <c r="AT79" i="10" s="1"/>
  <c r="AT78" i="10" s="1"/>
  <c r="AT77" i="10" s="1"/>
  <c r="AT76" i="10" s="1"/>
  <c r="AT75" i="10" s="1"/>
  <c r="AT74" i="10" s="1"/>
  <c r="AT73" i="10" s="1"/>
  <c r="AT72" i="10" s="1"/>
  <c r="AT71" i="10" s="1"/>
  <c r="AT70" i="10" s="1"/>
  <c r="AT69" i="10" s="1"/>
  <c r="AT68" i="10" s="1"/>
  <c r="AT67" i="10" s="1"/>
  <c r="AT66" i="10" s="1"/>
  <c r="AT65" i="10" s="1"/>
  <c r="AT64" i="10" s="1"/>
  <c r="AT63" i="10" s="1"/>
  <c r="AT62" i="10" s="1"/>
  <c r="AT61" i="10" s="1"/>
  <c r="AT60" i="10" s="1"/>
  <c r="AT59" i="10" s="1"/>
  <c r="AT58" i="10" s="1"/>
  <c r="AT57" i="10" s="1"/>
  <c r="AT56" i="10" s="1"/>
  <c r="AT55" i="10" s="1"/>
  <c r="AT54" i="10" s="1"/>
  <c r="AT53" i="10" s="1"/>
  <c r="AT52" i="10" s="1"/>
  <c r="AT51" i="10" s="1"/>
  <c r="AT50" i="10" s="1"/>
  <c r="AT49" i="10" s="1"/>
  <c r="AT48" i="10" s="1"/>
  <c r="AT47" i="10" s="1"/>
  <c r="AT46" i="10" s="1"/>
  <c r="AT45" i="10" s="1"/>
  <c r="AT44" i="10" s="1"/>
  <c r="AT43" i="10" s="1"/>
  <c r="AT42" i="10" s="1"/>
  <c r="AT41" i="10" s="1"/>
  <c r="AT40" i="10" s="1"/>
  <c r="AT39" i="10" s="1"/>
  <c r="AT38" i="10" s="1"/>
  <c r="AT37" i="10" s="1"/>
  <c r="AT36" i="10" s="1"/>
  <c r="AT35" i="10" s="1"/>
  <c r="AT34" i="10" s="1"/>
  <c r="AT33" i="10" s="1"/>
  <c r="AT32" i="10" s="1"/>
  <c r="AT31" i="10" s="1"/>
  <c r="AT30" i="10" s="1"/>
  <c r="AT29" i="10" s="1"/>
  <c r="AT28" i="10" s="1"/>
  <c r="AT27" i="10" s="1"/>
  <c r="AT26" i="10" s="1"/>
  <c r="AT25" i="10" s="1"/>
  <c r="AT24" i="10" s="1"/>
  <c r="AT23" i="10" s="1"/>
  <c r="AT22" i="10" s="1"/>
  <c r="AT21" i="10" s="1"/>
  <c r="AT20" i="10" s="1"/>
  <c r="AT19" i="10" s="1"/>
  <c r="AT18" i="10" s="1"/>
  <c r="AT17" i="10" s="1"/>
  <c r="AT16" i="10" s="1"/>
  <c r="AT15" i="10" s="1"/>
  <c r="AT14" i="10" s="1"/>
  <c r="AT13" i="10" s="1"/>
  <c r="AT12" i="10" s="1"/>
  <c r="AT11" i="10" s="1"/>
  <c r="AT10" i="10" s="1"/>
  <c r="AT9" i="10" s="1"/>
  <c r="AT8" i="10" s="1"/>
  <c r="AU83" i="10"/>
  <c r="AU82" i="10" s="1"/>
  <c r="AU81" i="10" s="1"/>
  <c r="AU80" i="10" s="1"/>
  <c r="AU79" i="10" s="1"/>
  <c r="AU78" i="10" s="1"/>
  <c r="AU77" i="10" s="1"/>
  <c r="AU76" i="10" s="1"/>
  <c r="AU75" i="10" s="1"/>
  <c r="AU74" i="10" s="1"/>
  <c r="AU73" i="10" s="1"/>
  <c r="AU72" i="10" s="1"/>
  <c r="AU71" i="10" s="1"/>
  <c r="AU70" i="10" s="1"/>
  <c r="AU69" i="10" s="1"/>
  <c r="AU68" i="10" s="1"/>
  <c r="AU67" i="10" s="1"/>
  <c r="AU66" i="10" s="1"/>
  <c r="AU65" i="10" s="1"/>
  <c r="AU64" i="10" s="1"/>
  <c r="AU63" i="10" s="1"/>
  <c r="AU62" i="10" s="1"/>
  <c r="AU61" i="10" s="1"/>
  <c r="AU60" i="10" s="1"/>
  <c r="AU59" i="10" s="1"/>
  <c r="AU58" i="10" s="1"/>
  <c r="AU57" i="10" s="1"/>
  <c r="AU56" i="10" s="1"/>
  <c r="AU55" i="10" s="1"/>
  <c r="AU54" i="10" s="1"/>
  <c r="AU53" i="10" s="1"/>
  <c r="AU52" i="10" s="1"/>
  <c r="AU51" i="10" s="1"/>
  <c r="AU50" i="10" s="1"/>
  <c r="AU49" i="10" s="1"/>
  <c r="AU48" i="10" s="1"/>
  <c r="AU47" i="10" s="1"/>
  <c r="AU46" i="10" s="1"/>
  <c r="AU45" i="10" s="1"/>
  <c r="AU44" i="10" s="1"/>
  <c r="AU43" i="10" s="1"/>
  <c r="AU42" i="10" s="1"/>
  <c r="AU41" i="10" s="1"/>
  <c r="AU40" i="10" s="1"/>
  <c r="AU39" i="10" s="1"/>
  <c r="AU38" i="10" s="1"/>
  <c r="AU37" i="10" s="1"/>
  <c r="AU36" i="10" s="1"/>
  <c r="AU35" i="10" s="1"/>
  <c r="AU34" i="10" s="1"/>
  <c r="AU33" i="10" s="1"/>
  <c r="AU32" i="10" s="1"/>
  <c r="AU31" i="10" s="1"/>
  <c r="AU30" i="10" s="1"/>
  <c r="AU29" i="10" s="1"/>
  <c r="AU28" i="10" s="1"/>
  <c r="AU27" i="10" s="1"/>
  <c r="AU26" i="10" s="1"/>
  <c r="AU25" i="10" s="1"/>
  <c r="AU24" i="10" s="1"/>
  <c r="AU23" i="10" s="1"/>
  <c r="AU22" i="10" s="1"/>
  <c r="AU21" i="10" s="1"/>
  <c r="AU20" i="10" s="1"/>
  <c r="AU19" i="10" s="1"/>
  <c r="AU18" i="10" s="1"/>
  <c r="AU17" i="10" s="1"/>
  <c r="AU16" i="10" s="1"/>
  <c r="AU15" i="10" s="1"/>
  <c r="AU14" i="10" s="1"/>
  <c r="AU13" i="10" s="1"/>
  <c r="AU12" i="10" s="1"/>
  <c r="AU11" i="10" s="1"/>
  <c r="AU10" i="10" s="1"/>
  <c r="AU9" i="10" s="1"/>
  <c r="AU8" i="10" s="1"/>
  <c r="AV83" i="10"/>
  <c r="AV82" i="10" s="1"/>
  <c r="AV81" i="10" s="1"/>
  <c r="AV80" i="10" s="1"/>
  <c r="AV79" i="10" s="1"/>
  <c r="AV78" i="10" s="1"/>
  <c r="AV77" i="10" s="1"/>
  <c r="AV76" i="10" s="1"/>
  <c r="AV75" i="10" s="1"/>
  <c r="AV74" i="10" s="1"/>
  <c r="AV73" i="10" s="1"/>
  <c r="AV72" i="10" s="1"/>
  <c r="AV71" i="10" s="1"/>
  <c r="AV70" i="10" s="1"/>
  <c r="AV69" i="10" s="1"/>
  <c r="AV68" i="10" s="1"/>
  <c r="AV67" i="10" s="1"/>
  <c r="AV66" i="10" s="1"/>
  <c r="AV65" i="10" s="1"/>
  <c r="AV64" i="10" s="1"/>
  <c r="AV63" i="10" s="1"/>
  <c r="AV62" i="10" s="1"/>
  <c r="AV61" i="10" s="1"/>
  <c r="AV60" i="10" s="1"/>
  <c r="AV59" i="10" s="1"/>
  <c r="AV58" i="10" s="1"/>
  <c r="AV57" i="10" s="1"/>
  <c r="AV56" i="10" s="1"/>
  <c r="AV55" i="10" s="1"/>
  <c r="AV54" i="10" s="1"/>
  <c r="AV53" i="10" s="1"/>
  <c r="AV52" i="10" s="1"/>
  <c r="AV51" i="10" s="1"/>
  <c r="AV50" i="10" s="1"/>
  <c r="AV49" i="10" s="1"/>
  <c r="AV48" i="10" s="1"/>
  <c r="AV47" i="10" s="1"/>
  <c r="AV46" i="10" s="1"/>
  <c r="AV45" i="10" s="1"/>
  <c r="AV44" i="10" s="1"/>
  <c r="AV43" i="10" s="1"/>
  <c r="AV42" i="10" s="1"/>
  <c r="AV41" i="10" s="1"/>
  <c r="AV40" i="10" s="1"/>
  <c r="AV39" i="10" s="1"/>
  <c r="AV38" i="10" s="1"/>
  <c r="AV37" i="10" s="1"/>
  <c r="AV36" i="10" s="1"/>
  <c r="AV35" i="10" s="1"/>
  <c r="AV34" i="10" s="1"/>
  <c r="AV33" i="10" s="1"/>
  <c r="AV32" i="10" s="1"/>
  <c r="AV31" i="10" s="1"/>
  <c r="AV30" i="10" s="1"/>
  <c r="AV29" i="10" s="1"/>
  <c r="AV28" i="10" s="1"/>
  <c r="AV27" i="10" s="1"/>
  <c r="AV26" i="10" s="1"/>
  <c r="AV25" i="10" s="1"/>
  <c r="AV24" i="10" s="1"/>
  <c r="AV23" i="10" s="1"/>
  <c r="AV22" i="10" s="1"/>
  <c r="AV21" i="10" s="1"/>
  <c r="AV20" i="10" s="1"/>
  <c r="AV19" i="10" s="1"/>
  <c r="AV18" i="10" s="1"/>
  <c r="AV17" i="10" s="1"/>
  <c r="AV16" i="10" s="1"/>
  <c r="AV15" i="10" s="1"/>
  <c r="AV14" i="10" s="1"/>
  <c r="AV13" i="10" s="1"/>
  <c r="AV12" i="10" s="1"/>
  <c r="AV11" i="10" s="1"/>
  <c r="AV10" i="10" s="1"/>
  <c r="AV9" i="10" s="1"/>
  <c r="AV8" i="10" s="1"/>
  <c r="AW83" i="10"/>
  <c r="AW82" i="10" s="1"/>
  <c r="AW81" i="10" s="1"/>
  <c r="AW80" i="10" s="1"/>
  <c r="AW79" i="10" s="1"/>
  <c r="AW78" i="10" s="1"/>
  <c r="AW77" i="10" s="1"/>
  <c r="AW76" i="10" s="1"/>
  <c r="AW75" i="10" s="1"/>
  <c r="AW74" i="10" s="1"/>
  <c r="AW73" i="10" s="1"/>
  <c r="AW72" i="10" s="1"/>
  <c r="AW71" i="10" s="1"/>
  <c r="AW70" i="10" s="1"/>
  <c r="AW69" i="10" s="1"/>
  <c r="AW68" i="10" s="1"/>
  <c r="AW67" i="10" s="1"/>
  <c r="AW66" i="10" s="1"/>
  <c r="AW65" i="10" s="1"/>
  <c r="AW64" i="10" s="1"/>
  <c r="AW63" i="10" s="1"/>
  <c r="AW62" i="10" s="1"/>
  <c r="AW61" i="10" s="1"/>
  <c r="AW60" i="10" s="1"/>
  <c r="AW59" i="10" s="1"/>
  <c r="AW58" i="10" s="1"/>
  <c r="AW57" i="10" s="1"/>
  <c r="AW56" i="10" s="1"/>
  <c r="AW55" i="10" s="1"/>
  <c r="AW54" i="10" s="1"/>
  <c r="AW53" i="10" s="1"/>
  <c r="AW52" i="10" s="1"/>
  <c r="AW51" i="10" s="1"/>
  <c r="AW50" i="10" s="1"/>
  <c r="AW49" i="10" s="1"/>
  <c r="AW48" i="10" s="1"/>
  <c r="AW47" i="10" s="1"/>
  <c r="AW46" i="10" s="1"/>
  <c r="AW45" i="10" s="1"/>
  <c r="AW44" i="10" s="1"/>
  <c r="AW43" i="10" s="1"/>
  <c r="AW42" i="10" s="1"/>
  <c r="AW41" i="10" s="1"/>
  <c r="AW40" i="10" s="1"/>
  <c r="AW39" i="10" s="1"/>
  <c r="AW38" i="10" s="1"/>
  <c r="AW37" i="10" s="1"/>
  <c r="AW36" i="10" s="1"/>
  <c r="AW35" i="10" s="1"/>
  <c r="AW34" i="10" s="1"/>
  <c r="AW33" i="10" s="1"/>
  <c r="AW32" i="10" s="1"/>
  <c r="AW31" i="10" s="1"/>
  <c r="AW30" i="10" s="1"/>
  <c r="AW29" i="10" s="1"/>
  <c r="AW28" i="10" s="1"/>
  <c r="AW27" i="10" s="1"/>
  <c r="AW26" i="10" s="1"/>
  <c r="AW25" i="10" s="1"/>
  <c r="AW24" i="10" s="1"/>
  <c r="AW23" i="10" s="1"/>
  <c r="AW22" i="10" s="1"/>
  <c r="AW21" i="10" s="1"/>
  <c r="AW20" i="10" s="1"/>
  <c r="AW19" i="10" s="1"/>
  <c r="AW18" i="10" s="1"/>
  <c r="AW17" i="10" s="1"/>
  <c r="AW16" i="10" s="1"/>
  <c r="AW15" i="10" s="1"/>
  <c r="AW14" i="10" s="1"/>
  <c r="AW13" i="10" s="1"/>
  <c r="AW12" i="10" s="1"/>
  <c r="AW11" i="10" s="1"/>
  <c r="AW10" i="10" s="1"/>
  <c r="AW9" i="10" s="1"/>
  <c r="AW8" i="10" s="1"/>
  <c r="AX83" i="10"/>
  <c r="AX82" i="10" s="1"/>
  <c r="AX81" i="10" s="1"/>
  <c r="AX80" i="10" s="1"/>
  <c r="AX79" i="10" s="1"/>
  <c r="AX78" i="10" s="1"/>
  <c r="AX77" i="10" s="1"/>
  <c r="AX76" i="10" s="1"/>
  <c r="AX75" i="10" s="1"/>
  <c r="AX74" i="10" s="1"/>
  <c r="AX73" i="10" s="1"/>
  <c r="AX72" i="10" s="1"/>
  <c r="AX71" i="10" s="1"/>
  <c r="AX70" i="10" s="1"/>
  <c r="AX69" i="10" s="1"/>
  <c r="AX68" i="10" s="1"/>
  <c r="AX67" i="10" s="1"/>
  <c r="AX66" i="10" s="1"/>
  <c r="AX65" i="10" s="1"/>
  <c r="AX64" i="10" s="1"/>
  <c r="AX63" i="10" s="1"/>
  <c r="AX62" i="10" s="1"/>
  <c r="AX61" i="10" s="1"/>
  <c r="AX60" i="10" s="1"/>
  <c r="AX59" i="10" s="1"/>
  <c r="AX58" i="10" s="1"/>
  <c r="AX57" i="10" s="1"/>
  <c r="AX56" i="10" s="1"/>
  <c r="AX55" i="10" s="1"/>
  <c r="AX54" i="10" s="1"/>
  <c r="AX53" i="10" s="1"/>
  <c r="AX52" i="10" s="1"/>
  <c r="AX51" i="10" s="1"/>
  <c r="AX50" i="10" s="1"/>
  <c r="AX49" i="10" s="1"/>
  <c r="AX48" i="10" s="1"/>
  <c r="AX47" i="10" s="1"/>
  <c r="AX46" i="10" s="1"/>
  <c r="AX45" i="10" s="1"/>
  <c r="AX44" i="10" s="1"/>
  <c r="AX43" i="10" s="1"/>
  <c r="AX42" i="10" s="1"/>
  <c r="AX41" i="10" s="1"/>
  <c r="AX40" i="10" s="1"/>
  <c r="AX39" i="10" s="1"/>
  <c r="AX38" i="10" s="1"/>
  <c r="AX37" i="10" s="1"/>
  <c r="AX36" i="10" s="1"/>
  <c r="AX35" i="10" s="1"/>
  <c r="AX34" i="10" s="1"/>
  <c r="AX33" i="10" s="1"/>
  <c r="AX32" i="10" s="1"/>
  <c r="AX31" i="10" s="1"/>
  <c r="AX30" i="10" s="1"/>
  <c r="AX29" i="10" s="1"/>
  <c r="AX28" i="10" s="1"/>
  <c r="AX27" i="10" s="1"/>
  <c r="AX26" i="10" s="1"/>
  <c r="AX25" i="10" s="1"/>
  <c r="AX24" i="10" s="1"/>
  <c r="AX23" i="10" s="1"/>
  <c r="AX22" i="10" s="1"/>
  <c r="AX21" i="10" s="1"/>
  <c r="AX20" i="10" s="1"/>
  <c r="AX19" i="10" s="1"/>
  <c r="AX18" i="10" s="1"/>
  <c r="AX17" i="10" s="1"/>
  <c r="AX16" i="10" s="1"/>
  <c r="AX15" i="10" s="1"/>
  <c r="AX14" i="10" s="1"/>
  <c r="AX13" i="10" s="1"/>
  <c r="AX12" i="10" s="1"/>
  <c r="AX11" i="10" s="1"/>
  <c r="AX10" i="10" s="1"/>
  <c r="AX9" i="10" s="1"/>
  <c r="AX8" i="10" s="1"/>
  <c r="AY83" i="10"/>
  <c r="AY82" i="10" s="1"/>
  <c r="AY81" i="10" s="1"/>
  <c r="AY80" i="10" s="1"/>
  <c r="AY79" i="10" s="1"/>
  <c r="AY78" i="10" s="1"/>
  <c r="AY77" i="10" s="1"/>
  <c r="AY76" i="10" s="1"/>
  <c r="AY75" i="10" s="1"/>
  <c r="AY74" i="10" s="1"/>
  <c r="AY73" i="10" s="1"/>
  <c r="AY72" i="10" s="1"/>
  <c r="AY71" i="10" s="1"/>
  <c r="AY70" i="10" s="1"/>
  <c r="AY69" i="10" s="1"/>
  <c r="AY68" i="10" s="1"/>
  <c r="AY67" i="10" s="1"/>
  <c r="AY66" i="10" s="1"/>
  <c r="AY65" i="10" s="1"/>
  <c r="AY64" i="10" s="1"/>
  <c r="AY63" i="10" s="1"/>
  <c r="AY62" i="10" s="1"/>
  <c r="AY61" i="10" s="1"/>
  <c r="AY60" i="10" s="1"/>
  <c r="AY59" i="10" s="1"/>
  <c r="AY58" i="10" s="1"/>
  <c r="AY57" i="10" s="1"/>
  <c r="AY56" i="10" s="1"/>
  <c r="AY55" i="10" s="1"/>
  <c r="AY54" i="10" s="1"/>
  <c r="AY53" i="10" s="1"/>
  <c r="AY52" i="10" s="1"/>
  <c r="AY51" i="10" s="1"/>
  <c r="AY50" i="10" s="1"/>
  <c r="AY49" i="10" s="1"/>
  <c r="AY48" i="10" s="1"/>
  <c r="AY47" i="10" s="1"/>
  <c r="AY46" i="10" s="1"/>
  <c r="AY45" i="10" s="1"/>
  <c r="AY44" i="10" s="1"/>
  <c r="AY43" i="10" s="1"/>
  <c r="AY42" i="10" s="1"/>
  <c r="AY41" i="10" s="1"/>
  <c r="AY40" i="10" s="1"/>
  <c r="AY39" i="10" s="1"/>
  <c r="AY38" i="10" s="1"/>
  <c r="AY37" i="10" s="1"/>
  <c r="AY36" i="10" s="1"/>
  <c r="AY35" i="10" s="1"/>
  <c r="AY34" i="10" s="1"/>
  <c r="AY33" i="10" s="1"/>
  <c r="AY32" i="10" s="1"/>
  <c r="AY31" i="10" s="1"/>
  <c r="AY30" i="10" s="1"/>
  <c r="AY29" i="10" s="1"/>
  <c r="AY28" i="10" s="1"/>
  <c r="AY27" i="10" s="1"/>
  <c r="AY26" i="10" s="1"/>
  <c r="AY25" i="10" s="1"/>
  <c r="AY24" i="10" s="1"/>
  <c r="AY23" i="10" s="1"/>
  <c r="AY22" i="10" s="1"/>
  <c r="AY21" i="10" s="1"/>
  <c r="AY20" i="10" s="1"/>
  <c r="AY19" i="10" s="1"/>
  <c r="AY18" i="10" s="1"/>
  <c r="AY17" i="10" s="1"/>
  <c r="AY16" i="10" s="1"/>
  <c r="AY15" i="10" s="1"/>
  <c r="AY14" i="10" s="1"/>
  <c r="AY13" i="10" s="1"/>
  <c r="AY12" i="10" s="1"/>
  <c r="AY11" i="10" s="1"/>
  <c r="AY10" i="10" s="1"/>
  <c r="AY9" i="10" s="1"/>
  <c r="AY8" i="10" s="1"/>
  <c r="AZ83" i="10"/>
  <c r="AZ82" i="10" s="1"/>
  <c r="AZ81" i="10" s="1"/>
  <c r="AZ80" i="10" s="1"/>
  <c r="AZ79" i="10" s="1"/>
  <c r="AZ78" i="10" s="1"/>
  <c r="AZ77" i="10" s="1"/>
  <c r="AZ76" i="10" s="1"/>
  <c r="AZ75" i="10" s="1"/>
  <c r="AZ74" i="10" s="1"/>
  <c r="AZ73" i="10" s="1"/>
  <c r="AZ72" i="10" s="1"/>
  <c r="AZ71" i="10" s="1"/>
  <c r="AZ70" i="10" s="1"/>
  <c r="AZ69" i="10" s="1"/>
  <c r="AZ68" i="10" s="1"/>
  <c r="AZ67" i="10" s="1"/>
  <c r="AZ66" i="10" s="1"/>
  <c r="AZ65" i="10" s="1"/>
  <c r="AZ64" i="10" s="1"/>
  <c r="AZ63" i="10" s="1"/>
  <c r="AZ62" i="10" s="1"/>
  <c r="AZ61" i="10" s="1"/>
  <c r="AZ60" i="10" s="1"/>
  <c r="AZ59" i="10" s="1"/>
  <c r="AZ58" i="10" s="1"/>
  <c r="AZ57" i="10" s="1"/>
  <c r="AZ56" i="10" s="1"/>
  <c r="AZ55" i="10" s="1"/>
  <c r="AZ54" i="10" s="1"/>
  <c r="AZ53" i="10" s="1"/>
  <c r="AZ52" i="10" s="1"/>
  <c r="AZ51" i="10" s="1"/>
  <c r="AZ50" i="10" s="1"/>
  <c r="AZ49" i="10" s="1"/>
  <c r="AZ48" i="10" s="1"/>
  <c r="AZ47" i="10" s="1"/>
  <c r="AZ46" i="10" s="1"/>
  <c r="AZ45" i="10" s="1"/>
  <c r="AZ44" i="10" s="1"/>
  <c r="AZ43" i="10" s="1"/>
  <c r="AZ42" i="10" s="1"/>
  <c r="AZ41" i="10" s="1"/>
  <c r="AZ40" i="10" s="1"/>
  <c r="AZ39" i="10" s="1"/>
  <c r="AZ38" i="10" s="1"/>
  <c r="AZ37" i="10" s="1"/>
  <c r="AZ36" i="10" s="1"/>
  <c r="AZ35" i="10" s="1"/>
  <c r="AZ34" i="10" s="1"/>
  <c r="AZ33" i="10" s="1"/>
  <c r="AZ32" i="10" s="1"/>
  <c r="AZ31" i="10" s="1"/>
  <c r="AZ30" i="10" s="1"/>
  <c r="AZ29" i="10" s="1"/>
  <c r="AZ28" i="10" s="1"/>
  <c r="AZ27" i="10" s="1"/>
  <c r="AZ26" i="10" s="1"/>
  <c r="AZ25" i="10" s="1"/>
  <c r="AZ24" i="10" s="1"/>
  <c r="AZ23" i="10" s="1"/>
  <c r="AZ22" i="10" s="1"/>
  <c r="AZ21" i="10" s="1"/>
  <c r="AZ20" i="10" s="1"/>
  <c r="AZ19" i="10" s="1"/>
  <c r="AZ18" i="10" s="1"/>
  <c r="AZ17" i="10" s="1"/>
  <c r="AZ16" i="10" s="1"/>
  <c r="AZ15" i="10" s="1"/>
  <c r="AZ14" i="10" s="1"/>
  <c r="AZ13" i="10" s="1"/>
  <c r="AZ12" i="10" s="1"/>
  <c r="AZ11" i="10" s="1"/>
  <c r="AZ10" i="10" s="1"/>
  <c r="AZ9" i="10" s="1"/>
  <c r="AZ8" i="10" s="1"/>
  <c r="BA83" i="10"/>
  <c r="BA82" i="10" s="1"/>
  <c r="BA81" i="10" s="1"/>
  <c r="BA80" i="10" s="1"/>
  <c r="BA79" i="10" s="1"/>
  <c r="BA78" i="10" s="1"/>
  <c r="BA77" i="10" s="1"/>
  <c r="BA76" i="10" s="1"/>
  <c r="BA75" i="10" s="1"/>
  <c r="BA74" i="10" s="1"/>
  <c r="BA73" i="10" s="1"/>
  <c r="BA72" i="10" s="1"/>
  <c r="BA71" i="10" s="1"/>
  <c r="BA70" i="10" s="1"/>
  <c r="BA69" i="10" s="1"/>
  <c r="BA68" i="10" s="1"/>
  <c r="BA67" i="10" s="1"/>
  <c r="BA66" i="10" s="1"/>
  <c r="BA65" i="10" s="1"/>
  <c r="BA64" i="10" s="1"/>
  <c r="BA63" i="10" s="1"/>
  <c r="BA62" i="10" s="1"/>
  <c r="BA61" i="10" s="1"/>
  <c r="BA60" i="10" s="1"/>
  <c r="BA59" i="10" s="1"/>
  <c r="BA58" i="10" s="1"/>
  <c r="BA57" i="10" s="1"/>
  <c r="BA56" i="10" s="1"/>
  <c r="BA55" i="10" s="1"/>
  <c r="BA54" i="10" s="1"/>
  <c r="BA53" i="10" s="1"/>
  <c r="BA52" i="10" s="1"/>
  <c r="BA51" i="10" s="1"/>
  <c r="BA50" i="10" s="1"/>
  <c r="BA49" i="10" s="1"/>
  <c r="BA48" i="10" s="1"/>
  <c r="BA47" i="10" s="1"/>
  <c r="BA46" i="10" s="1"/>
  <c r="BA45" i="10" s="1"/>
  <c r="BA44" i="10" s="1"/>
  <c r="BA43" i="10" s="1"/>
  <c r="BA42" i="10" s="1"/>
  <c r="BA41" i="10" s="1"/>
  <c r="BA40" i="10" s="1"/>
  <c r="BA39" i="10" s="1"/>
  <c r="BA38" i="10" s="1"/>
  <c r="BA37" i="10" s="1"/>
  <c r="BA36" i="10" s="1"/>
  <c r="BA35" i="10" s="1"/>
  <c r="BA34" i="10" s="1"/>
  <c r="BA33" i="10" s="1"/>
  <c r="BA32" i="10" s="1"/>
  <c r="BA31" i="10" s="1"/>
  <c r="BA30" i="10" s="1"/>
  <c r="BA29" i="10" s="1"/>
  <c r="BA28" i="10" s="1"/>
  <c r="BA27" i="10" s="1"/>
  <c r="BA26" i="10" s="1"/>
  <c r="BA25" i="10" s="1"/>
  <c r="BA24" i="10" s="1"/>
  <c r="BA23" i="10" s="1"/>
  <c r="BA22" i="10" s="1"/>
  <c r="BA21" i="10" s="1"/>
  <c r="BA20" i="10" s="1"/>
  <c r="BA19" i="10" s="1"/>
  <c r="BA18" i="10" s="1"/>
  <c r="BA17" i="10" s="1"/>
  <c r="BA16" i="10" s="1"/>
  <c r="BA15" i="10" s="1"/>
  <c r="BA14" i="10" s="1"/>
  <c r="BA13" i="10" s="1"/>
  <c r="BA12" i="10" s="1"/>
  <c r="BA11" i="10" s="1"/>
  <c r="BA10" i="10" s="1"/>
  <c r="BA9" i="10" s="1"/>
  <c r="BA8" i="10" s="1"/>
  <c r="BB83" i="10"/>
  <c r="BB82" i="10" s="1"/>
  <c r="BB81" i="10" s="1"/>
  <c r="BB80" i="10" s="1"/>
  <c r="BB79" i="10" s="1"/>
  <c r="BB78" i="10" s="1"/>
  <c r="BB77" i="10" s="1"/>
  <c r="BB76" i="10" s="1"/>
  <c r="BB75" i="10" s="1"/>
  <c r="BB74" i="10" s="1"/>
  <c r="BB73" i="10" s="1"/>
  <c r="BB72" i="10" s="1"/>
  <c r="BB71" i="10" s="1"/>
  <c r="BB70" i="10" s="1"/>
  <c r="BB69" i="10" s="1"/>
  <c r="BB68" i="10" s="1"/>
  <c r="BB67" i="10" s="1"/>
  <c r="BB66" i="10" s="1"/>
  <c r="BB65" i="10" s="1"/>
  <c r="BB64" i="10" s="1"/>
  <c r="BB63" i="10" s="1"/>
  <c r="BB62" i="10" s="1"/>
  <c r="BB61" i="10" s="1"/>
  <c r="BB60" i="10" s="1"/>
  <c r="BB59" i="10" s="1"/>
  <c r="BB58" i="10" s="1"/>
  <c r="BB57" i="10" s="1"/>
  <c r="BB56" i="10" s="1"/>
  <c r="BB55" i="10" s="1"/>
  <c r="BB54" i="10" s="1"/>
  <c r="BB53" i="10" s="1"/>
  <c r="BB52" i="10" s="1"/>
  <c r="BB51" i="10" s="1"/>
  <c r="BB50" i="10" s="1"/>
  <c r="BB49" i="10" s="1"/>
  <c r="BB48" i="10" s="1"/>
  <c r="BB47" i="10" s="1"/>
  <c r="BB46" i="10" s="1"/>
  <c r="BB45" i="10" s="1"/>
  <c r="BB44" i="10" s="1"/>
  <c r="BB43" i="10" s="1"/>
  <c r="BB42" i="10" s="1"/>
  <c r="BB41" i="10" s="1"/>
  <c r="BB40" i="10" s="1"/>
  <c r="BB39" i="10" s="1"/>
  <c r="BB38" i="10" s="1"/>
  <c r="BB37" i="10" s="1"/>
  <c r="BB36" i="10" s="1"/>
  <c r="BB35" i="10" s="1"/>
  <c r="BB34" i="10" s="1"/>
  <c r="BB33" i="10" s="1"/>
  <c r="BB32" i="10" s="1"/>
  <c r="BB31" i="10" s="1"/>
  <c r="BB30" i="10" s="1"/>
  <c r="BB29" i="10" s="1"/>
  <c r="BB28" i="10" s="1"/>
  <c r="BB27" i="10" s="1"/>
  <c r="BB26" i="10" s="1"/>
  <c r="BB25" i="10" s="1"/>
  <c r="BB24" i="10" s="1"/>
  <c r="BB23" i="10" s="1"/>
  <c r="BB22" i="10" s="1"/>
  <c r="BB21" i="10" s="1"/>
  <c r="BB20" i="10" s="1"/>
  <c r="BB19" i="10" s="1"/>
  <c r="BB18" i="10" s="1"/>
  <c r="BB17" i="10" s="1"/>
  <c r="BB16" i="10" s="1"/>
  <c r="BB15" i="10" s="1"/>
  <c r="BB14" i="10" s="1"/>
  <c r="BB13" i="10" s="1"/>
  <c r="BB12" i="10" s="1"/>
  <c r="BB11" i="10" s="1"/>
  <c r="BB10" i="10" s="1"/>
  <c r="BB9" i="10" s="1"/>
  <c r="BB8" i="10" s="1"/>
  <c r="BC83" i="10"/>
  <c r="BC82" i="10" s="1"/>
  <c r="BC81" i="10" s="1"/>
  <c r="BC80" i="10" s="1"/>
  <c r="BC79" i="10" s="1"/>
  <c r="BC78" i="10" s="1"/>
  <c r="BC77" i="10" s="1"/>
  <c r="BC76" i="10" s="1"/>
  <c r="BC75" i="10" s="1"/>
  <c r="BC74" i="10" s="1"/>
  <c r="BC73" i="10" s="1"/>
  <c r="BC72" i="10" s="1"/>
  <c r="BC71" i="10" s="1"/>
  <c r="BC70" i="10" s="1"/>
  <c r="BC69" i="10" s="1"/>
  <c r="BC68" i="10" s="1"/>
  <c r="BC67" i="10" s="1"/>
  <c r="BC66" i="10" s="1"/>
  <c r="BC65" i="10" s="1"/>
  <c r="BC64" i="10" s="1"/>
  <c r="BC63" i="10" s="1"/>
  <c r="BC62" i="10" s="1"/>
  <c r="BC61" i="10" s="1"/>
  <c r="BC60" i="10" s="1"/>
  <c r="BC59" i="10" s="1"/>
  <c r="BC58" i="10" s="1"/>
  <c r="BC57" i="10" s="1"/>
  <c r="BC56" i="10" s="1"/>
  <c r="BC55" i="10" s="1"/>
  <c r="BC54" i="10" s="1"/>
  <c r="BC53" i="10" s="1"/>
  <c r="BC52" i="10" s="1"/>
  <c r="BC51" i="10" s="1"/>
  <c r="BC50" i="10" s="1"/>
  <c r="BC49" i="10" s="1"/>
  <c r="BC48" i="10" s="1"/>
  <c r="BC47" i="10" s="1"/>
  <c r="BC46" i="10" s="1"/>
  <c r="BC45" i="10" s="1"/>
  <c r="BC44" i="10" s="1"/>
  <c r="BC43" i="10" s="1"/>
  <c r="BC42" i="10" s="1"/>
  <c r="BC41" i="10" s="1"/>
  <c r="BC40" i="10" s="1"/>
  <c r="BC39" i="10" s="1"/>
  <c r="BC38" i="10" s="1"/>
  <c r="BC37" i="10" s="1"/>
  <c r="BC36" i="10" s="1"/>
  <c r="BC35" i="10" s="1"/>
  <c r="BC34" i="10" s="1"/>
  <c r="BC33" i="10" s="1"/>
  <c r="BC32" i="10" s="1"/>
  <c r="BC31" i="10" s="1"/>
  <c r="BC30" i="10" s="1"/>
  <c r="BC29" i="10" s="1"/>
  <c r="BC28" i="10" s="1"/>
  <c r="BC27" i="10" s="1"/>
  <c r="BC26" i="10" s="1"/>
  <c r="BC25" i="10" s="1"/>
  <c r="BC24" i="10" s="1"/>
  <c r="BC23" i="10" s="1"/>
  <c r="BC22" i="10" s="1"/>
  <c r="BC21" i="10" s="1"/>
  <c r="BC20" i="10" s="1"/>
  <c r="BC19" i="10" s="1"/>
  <c r="BC18" i="10" s="1"/>
  <c r="BC17" i="10" s="1"/>
  <c r="BC16" i="10" s="1"/>
  <c r="BC15" i="10" s="1"/>
  <c r="BC14" i="10" s="1"/>
  <c r="BC13" i="10" s="1"/>
  <c r="BC12" i="10" s="1"/>
  <c r="BC11" i="10" s="1"/>
  <c r="BC10" i="10" s="1"/>
  <c r="BC9" i="10" s="1"/>
  <c r="BC8" i="10" s="1"/>
  <c r="BD83" i="10"/>
  <c r="BD82" i="10" s="1"/>
  <c r="BD81" i="10" s="1"/>
  <c r="BD80" i="10" s="1"/>
  <c r="BD79" i="10" s="1"/>
  <c r="BD78" i="10" s="1"/>
  <c r="BD77" i="10" s="1"/>
  <c r="BD76" i="10" s="1"/>
  <c r="BD75" i="10" s="1"/>
  <c r="BD74" i="10" s="1"/>
  <c r="BD73" i="10" s="1"/>
  <c r="BD72" i="10" s="1"/>
  <c r="BD71" i="10" s="1"/>
  <c r="BD70" i="10" s="1"/>
  <c r="BD69" i="10" s="1"/>
  <c r="BD68" i="10" s="1"/>
  <c r="BD67" i="10" s="1"/>
  <c r="BD66" i="10" s="1"/>
  <c r="BD65" i="10" s="1"/>
  <c r="BD64" i="10" s="1"/>
  <c r="BD63" i="10" s="1"/>
  <c r="BD62" i="10" s="1"/>
  <c r="BD61" i="10" s="1"/>
  <c r="BD60" i="10" s="1"/>
  <c r="BD59" i="10" s="1"/>
  <c r="BD58" i="10" s="1"/>
  <c r="BD57" i="10" s="1"/>
  <c r="BD56" i="10" s="1"/>
  <c r="BD55" i="10" s="1"/>
  <c r="BD54" i="10" s="1"/>
  <c r="BD53" i="10" s="1"/>
  <c r="BD52" i="10" s="1"/>
  <c r="BD51" i="10" s="1"/>
  <c r="BD50" i="10" s="1"/>
  <c r="BD49" i="10" s="1"/>
  <c r="BD48" i="10" s="1"/>
  <c r="BD47" i="10" s="1"/>
  <c r="BD46" i="10" s="1"/>
  <c r="BD45" i="10" s="1"/>
  <c r="BD44" i="10" s="1"/>
  <c r="BD43" i="10" s="1"/>
  <c r="BD42" i="10" s="1"/>
  <c r="BD41" i="10" s="1"/>
  <c r="BD40" i="10" s="1"/>
  <c r="BD39" i="10" s="1"/>
  <c r="BD38" i="10" s="1"/>
  <c r="BD37" i="10" s="1"/>
  <c r="BD36" i="10" s="1"/>
  <c r="BD35" i="10" s="1"/>
  <c r="BD34" i="10" s="1"/>
  <c r="BD33" i="10" s="1"/>
  <c r="BD32" i="10" s="1"/>
  <c r="BD31" i="10" s="1"/>
  <c r="BD30" i="10" s="1"/>
  <c r="BD29" i="10" s="1"/>
  <c r="BD28" i="10" s="1"/>
  <c r="BD27" i="10" s="1"/>
  <c r="BD26" i="10" s="1"/>
  <c r="BD25" i="10" s="1"/>
  <c r="BD24" i="10" s="1"/>
  <c r="BD23" i="10" s="1"/>
  <c r="BD22" i="10" s="1"/>
  <c r="BD21" i="10" s="1"/>
  <c r="BD20" i="10" s="1"/>
  <c r="BD19" i="10" s="1"/>
  <c r="BD18" i="10" s="1"/>
  <c r="BD17" i="10" s="1"/>
  <c r="BD16" i="10" s="1"/>
  <c r="BD15" i="10" s="1"/>
  <c r="BD14" i="10" s="1"/>
  <c r="BD13" i="10" s="1"/>
  <c r="BD12" i="10" s="1"/>
  <c r="BD11" i="10" s="1"/>
  <c r="BD10" i="10" s="1"/>
  <c r="BD9" i="10" s="1"/>
  <c r="BD8" i="10" s="1"/>
  <c r="BE83" i="10"/>
  <c r="BE82" i="10" s="1"/>
  <c r="BE81" i="10" s="1"/>
  <c r="BE80" i="10" s="1"/>
  <c r="BE79" i="10" s="1"/>
  <c r="BE78" i="10" s="1"/>
  <c r="BE77" i="10" s="1"/>
  <c r="BE76" i="10" s="1"/>
  <c r="BE75" i="10" s="1"/>
  <c r="BE74" i="10" s="1"/>
  <c r="BE73" i="10" s="1"/>
  <c r="BE72" i="10" s="1"/>
  <c r="BE71" i="10" s="1"/>
  <c r="BE70" i="10" s="1"/>
  <c r="BE69" i="10" s="1"/>
  <c r="BE68" i="10" s="1"/>
  <c r="BE67" i="10" s="1"/>
  <c r="BE66" i="10" s="1"/>
  <c r="BE65" i="10" s="1"/>
  <c r="BE64" i="10" s="1"/>
  <c r="BE63" i="10" s="1"/>
  <c r="BE62" i="10" s="1"/>
  <c r="BE61" i="10" s="1"/>
  <c r="BE60" i="10" s="1"/>
  <c r="BE59" i="10" s="1"/>
  <c r="BE58" i="10" s="1"/>
  <c r="BE57" i="10" s="1"/>
  <c r="BE56" i="10" s="1"/>
  <c r="BE55" i="10" s="1"/>
  <c r="BE54" i="10" s="1"/>
  <c r="BE53" i="10" s="1"/>
  <c r="BE52" i="10" s="1"/>
  <c r="BE51" i="10" s="1"/>
  <c r="BE50" i="10" s="1"/>
  <c r="BE49" i="10" s="1"/>
  <c r="BE48" i="10" s="1"/>
  <c r="BE47" i="10" s="1"/>
  <c r="BE46" i="10" s="1"/>
  <c r="BE45" i="10" s="1"/>
  <c r="BE44" i="10" s="1"/>
  <c r="BE43" i="10" s="1"/>
  <c r="BE42" i="10" s="1"/>
  <c r="BE41" i="10" s="1"/>
  <c r="BE40" i="10" s="1"/>
  <c r="BE39" i="10" s="1"/>
  <c r="BE38" i="10" s="1"/>
  <c r="BE37" i="10" s="1"/>
  <c r="BE36" i="10" s="1"/>
  <c r="BE35" i="10" s="1"/>
  <c r="BE34" i="10" s="1"/>
  <c r="BE33" i="10" s="1"/>
  <c r="BE32" i="10" s="1"/>
  <c r="BE31" i="10" s="1"/>
  <c r="BE30" i="10" s="1"/>
  <c r="BE29" i="10" s="1"/>
  <c r="BE28" i="10" s="1"/>
  <c r="BE27" i="10" s="1"/>
  <c r="BE26" i="10" s="1"/>
  <c r="BE25" i="10" s="1"/>
  <c r="BE24" i="10" s="1"/>
  <c r="BE23" i="10" s="1"/>
  <c r="BE22" i="10" s="1"/>
  <c r="BE21" i="10" s="1"/>
  <c r="BE20" i="10" s="1"/>
  <c r="BE19" i="10" s="1"/>
  <c r="BE18" i="10" s="1"/>
  <c r="BE17" i="10" s="1"/>
  <c r="BE16" i="10" s="1"/>
  <c r="BE15" i="10" s="1"/>
  <c r="BE14" i="10" s="1"/>
  <c r="BE13" i="10" s="1"/>
  <c r="BE12" i="10" s="1"/>
  <c r="BE11" i="10" s="1"/>
  <c r="BE10" i="10" s="1"/>
  <c r="BE9" i="10" s="1"/>
  <c r="BE8" i="10" s="1"/>
  <c r="BF83" i="10"/>
  <c r="BF82" i="10" s="1"/>
  <c r="BF81" i="10" s="1"/>
  <c r="BF80" i="10" s="1"/>
  <c r="BF79" i="10" s="1"/>
  <c r="BF78" i="10" s="1"/>
  <c r="BF77" i="10" s="1"/>
  <c r="BF76" i="10" s="1"/>
  <c r="BF75" i="10" s="1"/>
  <c r="BF74" i="10" s="1"/>
  <c r="BF73" i="10" s="1"/>
  <c r="BF72" i="10" s="1"/>
  <c r="BF71" i="10" s="1"/>
  <c r="BF70" i="10" s="1"/>
  <c r="BF69" i="10" s="1"/>
  <c r="BF68" i="10" s="1"/>
  <c r="BF67" i="10" s="1"/>
  <c r="BF66" i="10" s="1"/>
  <c r="BF65" i="10" s="1"/>
  <c r="BF64" i="10" s="1"/>
  <c r="BF63" i="10" s="1"/>
  <c r="BF62" i="10" s="1"/>
  <c r="BF61" i="10" s="1"/>
  <c r="BF60" i="10" s="1"/>
  <c r="BF59" i="10" s="1"/>
  <c r="BF58" i="10" s="1"/>
  <c r="BF57" i="10" s="1"/>
  <c r="BF56" i="10" s="1"/>
  <c r="BF55" i="10" s="1"/>
  <c r="BF54" i="10" s="1"/>
  <c r="BF53" i="10" s="1"/>
  <c r="BF52" i="10" s="1"/>
  <c r="BF51" i="10" s="1"/>
  <c r="BF50" i="10" s="1"/>
  <c r="BF49" i="10" s="1"/>
  <c r="BF48" i="10" s="1"/>
  <c r="BF47" i="10" s="1"/>
  <c r="BF46" i="10" s="1"/>
  <c r="BF45" i="10" s="1"/>
  <c r="BF44" i="10" s="1"/>
  <c r="BF43" i="10" s="1"/>
  <c r="BF42" i="10" s="1"/>
  <c r="BF41" i="10" s="1"/>
  <c r="BF40" i="10" s="1"/>
  <c r="BF39" i="10" s="1"/>
  <c r="BF38" i="10" s="1"/>
  <c r="BF37" i="10" s="1"/>
  <c r="BF36" i="10" s="1"/>
  <c r="BF35" i="10" s="1"/>
  <c r="BF34" i="10" s="1"/>
  <c r="BF33" i="10" s="1"/>
  <c r="BF32" i="10" s="1"/>
  <c r="BF31" i="10" s="1"/>
  <c r="BF30" i="10" s="1"/>
  <c r="BF29" i="10" s="1"/>
  <c r="BF28" i="10" s="1"/>
  <c r="BF27" i="10" s="1"/>
  <c r="BF26" i="10" s="1"/>
  <c r="BF25" i="10" s="1"/>
  <c r="BF24" i="10" s="1"/>
  <c r="BF23" i="10" s="1"/>
  <c r="BF22" i="10" s="1"/>
  <c r="BF21" i="10" s="1"/>
  <c r="BF20" i="10" s="1"/>
  <c r="BF19" i="10" s="1"/>
  <c r="BF18" i="10" s="1"/>
  <c r="BF17" i="10" s="1"/>
  <c r="BF16" i="10" s="1"/>
  <c r="BF15" i="10" s="1"/>
  <c r="BF14" i="10" s="1"/>
  <c r="BF13" i="10" s="1"/>
  <c r="BF12" i="10" s="1"/>
  <c r="BF11" i="10" s="1"/>
  <c r="BF10" i="10" s="1"/>
  <c r="BF9" i="10" s="1"/>
  <c r="BF8" i="10" s="1"/>
  <c r="BG83" i="10"/>
  <c r="BG82" i="10" s="1"/>
  <c r="BG81" i="10" s="1"/>
  <c r="BG80" i="10" s="1"/>
  <c r="BG79" i="10" s="1"/>
  <c r="BG78" i="10" s="1"/>
  <c r="BG77" i="10" s="1"/>
  <c r="BG76" i="10" s="1"/>
  <c r="BG75" i="10" s="1"/>
  <c r="BG74" i="10" s="1"/>
  <c r="BG73" i="10" s="1"/>
  <c r="BG72" i="10" s="1"/>
  <c r="BG71" i="10" s="1"/>
  <c r="BG70" i="10" s="1"/>
  <c r="BG69" i="10" s="1"/>
  <c r="BG68" i="10" s="1"/>
  <c r="BG67" i="10" s="1"/>
  <c r="BG66" i="10" s="1"/>
  <c r="BG65" i="10" s="1"/>
  <c r="BG64" i="10" s="1"/>
  <c r="BG63" i="10" s="1"/>
  <c r="BG62" i="10" s="1"/>
  <c r="BG61" i="10" s="1"/>
  <c r="BG60" i="10" s="1"/>
  <c r="BG59" i="10" s="1"/>
  <c r="BG58" i="10" s="1"/>
  <c r="BG57" i="10" s="1"/>
  <c r="BG56" i="10" s="1"/>
  <c r="BG55" i="10" s="1"/>
  <c r="BG54" i="10" s="1"/>
  <c r="BG53" i="10" s="1"/>
  <c r="BG52" i="10" s="1"/>
  <c r="BG51" i="10" s="1"/>
  <c r="BG50" i="10" s="1"/>
  <c r="BG49" i="10" s="1"/>
  <c r="BG48" i="10" s="1"/>
  <c r="BG47" i="10" s="1"/>
  <c r="BG46" i="10" s="1"/>
  <c r="BG45" i="10" s="1"/>
  <c r="BG44" i="10" s="1"/>
  <c r="BG43" i="10" s="1"/>
  <c r="BG42" i="10" s="1"/>
  <c r="BG41" i="10" s="1"/>
  <c r="BG40" i="10" s="1"/>
  <c r="BG39" i="10" s="1"/>
  <c r="BG38" i="10" s="1"/>
  <c r="BG37" i="10" s="1"/>
  <c r="BG36" i="10" s="1"/>
  <c r="BG35" i="10" s="1"/>
  <c r="BG34" i="10" s="1"/>
  <c r="BG33" i="10" s="1"/>
  <c r="BG32" i="10" s="1"/>
  <c r="BG31" i="10" s="1"/>
  <c r="BG30" i="10" s="1"/>
  <c r="BG29" i="10" s="1"/>
  <c r="BG28" i="10" s="1"/>
  <c r="BG27" i="10" s="1"/>
  <c r="BG26" i="10" s="1"/>
  <c r="BG25" i="10" s="1"/>
  <c r="BG24" i="10" s="1"/>
  <c r="BG23" i="10" s="1"/>
  <c r="BG22" i="10" s="1"/>
  <c r="BG21" i="10" s="1"/>
  <c r="BG20" i="10" s="1"/>
  <c r="BG19" i="10" s="1"/>
  <c r="BG18" i="10" s="1"/>
  <c r="BG17" i="10" s="1"/>
  <c r="BG16" i="10" s="1"/>
  <c r="BG15" i="10" s="1"/>
  <c r="BG14" i="10" s="1"/>
  <c r="BG13" i="10" s="1"/>
  <c r="BG12" i="10" s="1"/>
  <c r="BG11" i="10" s="1"/>
  <c r="BG10" i="10" s="1"/>
  <c r="BG9" i="10" s="1"/>
  <c r="BG8" i="10" s="1"/>
  <c r="BH83" i="10"/>
  <c r="BH82" i="10" s="1"/>
  <c r="BH81" i="10" s="1"/>
  <c r="BH80" i="10" s="1"/>
  <c r="BH79" i="10" s="1"/>
  <c r="BH78" i="10" s="1"/>
  <c r="BH77" i="10" s="1"/>
  <c r="BH76" i="10" s="1"/>
  <c r="BH75" i="10" s="1"/>
  <c r="BH74" i="10" s="1"/>
  <c r="BH73" i="10" s="1"/>
  <c r="BH72" i="10" s="1"/>
  <c r="BH71" i="10" s="1"/>
  <c r="BH70" i="10" s="1"/>
  <c r="BH69" i="10" s="1"/>
  <c r="BH68" i="10" s="1"/>
  <c r="BH67" i="10" s="1"/>
  <c r="BH66" i="10" s="1"/>
  <c r="BH65" i="10" s="1"/>
  <c r="BH64" i="10" s="1"/>
  <c r="BH63" i="10" s="1"/>
  <c r="BH62" i="10" s="1"/>
  <c r="BH61" i="10" s="1"/>
  <c r="BH60" i="10" s="1"/>
  <c r="BH59" i="10" s="1"/>
  <c r="BH58" i="10" s="1"/>
  <c r="BH57" i="10" s="1"/>
  <c r="BH56" i="10" s="1"/>
  <c r="BH55" i="10" s="1"/>
  <c r="BH54" i="10" s="1"/>
  <c r="BH53" i="10" s="1"/>
  <c r="BH52" i="10" s="1"/>
  <c r="BH51" i="10" s="1"/>
  <c r="BH50" i="10" s="1"/>
  <c r="BH49" i="10" s="1"/>
  <c r="BH48" i="10" s="1"/>
  <c r="BH47" i="10" s="1"/>
  <c r="BH46" i="10" s="1"/>
  <c r="BH45" i="10" s="1"/>
  <c r="BH44" i="10" s="1"/>
  <c r="BH43" i="10" s="1"/>
  <c r="BH42" i="10" s="1"/>
  <c r="BH41" i="10" s="1"/>
  <c r="BH40" i="10" s="1"/>
  <c r="BH39" i="10" s="1"/>
  <c r="BH38" i="10" s="1"/>
  <c r="BH37" i="10" s="1"/>
  <c r="BH36" i="10" s="1"/>
  <c r="BH35" i="10" s="1"/>
  <c r="BH34" i="10" s="1"/>
  <c r="BH33" i="10" s="1"/>
  <c r="BH32" i="10" s="1"/>
  <c r="BH31" i="10" s="1"/>
  <c r="BH30" i="10" s="1"/>
  <c r="BH29" i="10" s="1"/>
  <c r="BH28" i="10" s="1"/>
  <c r="BH27" i="10" s="1"/>
  <c r="BH26" i="10" s="1"/>
  <c r="BH25" i="10" s="1"/>
  <c r="BH24" i="10" s="1"/>
  <c r="BH23" i="10" s="1"/>
  <c r="BH22" i="10" s="1"/>
  <c r="BH21" i="10" s="1"/>
  <c r="BH20" i="10" s="1"/>
  <c r="BH19" i="10" s="1"/>
  <c r="BH18" i="10" s="1"/>
  <c r="BH17" i="10" s="1"/>
  <c r="BH16" i="10" s="1"/>
  <c r="BH15" i="10" s="1"/>
  <c r="BH14" i="10" s="1"/>
  <c r="BH13" i="10" s="1"/>
  <c r="BH12" i="10" s="1"/>
  <c r="BH11" i="10" s="1"/>
  <c r="BH10" i="10" s="1"/>
  <c r="BH9" i="10" s="1"/>
  <c r="BH8" i="10" s="1"/>
  <c r="BI83" i="10"/>
  <c r="BI82" i="10" s="1"/>
  <c r="BI81" i="10" s="1"/>
  <c r="BI80" i="10" s="1"/>
  <c r="BI79" i="10" s="1"/>
  <c r="BI78" i="10" s="1"/>
  <c r="BI77" i="10" s="1"/>
  <c r="BI76" i="10" s="1"/>
  <c r="BI75" i="10" s="1"/>
  <c r="BI74" i="10" s="1"/>
  <c r="BI73" i="10" s="1"/>
  <c r="BI72" i="10" s="1"/>
  <c r="BI71" i="10" s="1"/>
  <c r="BI70" i="10" s="1"/>
  <c r="BI69" i="10" s="1"/>
  <c r="BI68" i="10" s="1"/>
  <c r="BI67" i="10" s="1"/>
  <c r="BI66" i="10" s="1"/>
  <c r="BI65" i="10" s="1"/>
  <c r="BI64" i="10" s="1"/>
  <c r="BI63" i="10" s="1"/>
  <c r="BI62" i="10" s="1"/>
  <c r="BI61" i="10" s="1"/>
  <c r="BI60" i="10" s="1"/>
  <c r="BI59" i="10" s="1"/>
  <c r="BI58" i="10" s="1"/>
  <c r="BI57" i="10" s="1"/>
  <c r="BI56" i="10" s="1"/>
  <c r="BI55" i="10" s="1"/>
  <c r="BI54" i="10" s="1"/>
  <c r="BI53" i="10" s="1"/>
  <c r="BI52" i="10" s="1"/>
  <c r="BI51" i="10" s="1"/>
  <c r="BI50" i="10" s="1"/>
  <c r="BI49" i="10" s="1"/>
  <c r="BI48" i="10" s="1"/>
  <c r="BI47" i="10" s="1"/>
  <c r="BI46" i="10" s="1"/>
  <c r="BI45" i="10" s="1"/>
  <c r="BI44" i="10" s="1"/>
  <c r="BI43" i="10" s="1"/>
  <c r="BI42" i="10" s="1"/>
  <c r="BI41" i="10" s="1"/>
  <c r="BI40" i="10" s="1"/>
  <c r="BI39" i="10" s="1"/>
  <c r="BI38" i="10" s="1"/>
  <c r="BI37" i="10" s="1"/>
  <c r="BI36" i="10" s="1"/>
  <c r="BI35" i="10" s="1"/>
  <c r="BI34" i="10" s="1"/>
  <c r="BI33" i="10" s="1"/>
  <c r="BI32" i="10" s="1"/>
  <c r="BI31" i="10" s="1"/>
  <c r="BI30" i="10" s="1"/>
  <c r="BI29" i="10" s="1"/>
  <c r="BI28" i="10" s="1"/>
  <c r="BI27" i="10" s="1"/>
  <c r="BI26" i="10" s="1"/>
  <c r="BI25" i="10" s="1"/>
  <c r="BI24" i="10" s="1"/>
  <c r="BI23" i="10" s="1"/>
  <c r="BI22" i="10" s="1"/>
  <c r="BI21" i="10" s="1"/>
  <c r="BI20" i="10" s="1"/>
  <c r="BI19" i="10" s="1"/>
  <c r="BI18" i="10" s="1"/>
  <c r="BI17" i="10" s="1"/>
  <c r="BI16" i="10" s="1"/>
  <c r="BI15" i="10" s="1"/>
  <c r="BI14" i="10" s="1"/>
  <c r="BI13" i="10" s="1"/>
  <c r="BI12" i="10" s="1"/>
  <c r="BI11" i="10" s="1"/>
  <c r="BI10" i="10" s="1"/>
  <c r="BI9" i="10" s="1"/>
  <c r="BI8" i="10" s="1"/>
  <c r="BJ83" i="10"/>
  <c r="BJ82" i="10" s="1"/>
  <c r="BJ81" i="10" s="1"/>
  <c r="BJ80" i="10" s="1"/>
  <c r="BJ79" i="10" s="1"/>
  <c r="BJ78" i="10" s="1"/>
  <c r="BJ77" i="10" s="1"/>
  <c r="BJ76" i="10" s="1"/>
  <c r="BJ75" i="10" s="1"/>
  <c r="BJ74" i="10" s="1"/>
  <c r="BJ73" i="10" s="1"/>
  <c r="BJ72" i="10" s="1"/>
  <c r="BJ71" i="10" s="1"/>
  <c r="BJ70" i="10" s="1"/>
  <c r="BJ69" i="10" s="1"/>
  <c r="BJ68" i="10" s="1"/>
  <c r="BJ67" i="10" s="1"/>
  <c r="BJ66" i="10" s="1"/>
  <c r="BJ65" i="10" s="1"/>
  <c r="BJ64" i="10" s="1"/>
  <c r="BJ63" i="10" s="1"/>
  <c r="BJ62" i="10" s="1"/>
  <c r="BJ61" i="10" s="1"/>
  <c r="BJ60" i="10" s="1"/>
  <c r="BJ59" i="10" s="1"/>
  <c r="BJ58" i="10" s="1"/>
  <c r="BJ57" i="10" s="1"/>
  <c r="BJ56" i="10" s="1"/>
  <c r="BJ55" i="10" s="1"/>
  <c r="BJ54" i="10" s="1"/>
  <c r="BJ53" i="10" s="1"/>
  <c r="BJ52" i="10" s="1"/>
  <c r="BJ51" i="10" s="1"/>
  <c r="BJ50" i="10" s="1"/>
  <c r="BJ49" i="10" s="1"/>
  <c r="BJ48" i="10" s="1"/>
  <c r="BJ47" i="10" s="1"/>
  <c r="BJ46" i="10" s="1"/>
  <c r="BJ45" i="10" s="1"/>
  <c r="BJ44" i="10" s="1"/>
  <c r="BJ43" i="10" s="1"/>
  <c r="BJ42" i="10" s="1"/>
  <c r="BJ41" i="10" s="1"/>
  <c r="BJ40" i="10" s="1"/>
  <c r="BJ39" i="10" s="1"/>
  <c r="BJ38" i="10" s="1"/>
  <c r="BJ37" i="10" s="1"/>
  <c r="BJ36" i="10" s="1"/>
  <c r="BJ35" i="10" s="1"/>
  <c r="BJ34" i="10" s="1"/>
  <c r="BJ33" i="10" s="1"/>
  <c r="BJ32" i="10" s="1"/>
  <c r="BJ31" i="10" s="1"/>
  <c r="BJ30" i="10" s="1"/>
  <c r="BJ29" i="10" s="1"/>
  <c r="BJ28" i="10" s="1"/>
  <c r="BJ27" i="10" s="1"/>
  <c r="BJ26" i="10" s="1"/>
  <c r="BJ25" i="10" s="1"/>
  <c r="BJ24" i="10" s="1"/>
  <c r="BJ23" i="10" s="1"/>
  <c r="BJ22" i="10" s="1"/>
  <c r="BJ21" i="10" s="1"/>
  <c r="BJ20" i="10" s="1"/>
  <c r="BJ19" i="10" s="1"/>
  <c r="BJ18" i="10" s="1"/>
  <c r="BJ17" i="10" s="1"/>
  <c r="BJ16" i="10" s="1"/>
  <c r="BJ15" i="10" s="1"/>
  <c r="BJ14" i="10" s="1"/>
  <c r="BJ13" i="10" s="1"/>
  <c r="BJ12" i="10" s="1"/>
  <c r="BJ11" i="10" s="1"/>
  <c r="BJ10" i="10" s="1"/>
  <c r="BJ9" i="10" s="1"/>
  <c r="BJ8" i="10" s="1"/>
  <c r="BK83" i="10"/>
  <c r="BK82" i="10" s="1"/>
  <c r="BK81" i="10" s="1"/>
  <c r="BK80" i="10" s="1"/>
  <c r="BK79" i="10" s="1"/>
  <c r="BK78" i="10" s="1"/>
  <c r="BK77" i="10" s="1"/>
  <c r="BK76" i="10" s="1"/>
  <c r="BK75" i="10" s="1"/>
  <c r="BK74" i="10" s="1"/>
  <c r="BK73" i="10" s="1"/>
  <c r="BK72" i="10" s="1"/>
  <c r="BK71" i="10" s="1"/>
  <c r="BK70" i="10" s="1"/>
  <c r="BK69" i="10" s="1"/>
  <c r="BK68" i="10" s="1"/>
  <c r="BK67" i="10" s="1"/>
  <c r="BK66" i="10" s="1"/>
  <c r="BK65" i="10" s="1"/>
  <c r="BK64" i="10" s="1"/>
  <c r="BK63" i="10" s="1"/>
  <c r="BK62" i="10" s="1"/>
  <c r="BK61" i="10" s="1"/>
  <c r="BK60" i="10" s="1"/>
  <c r="BK59" i="10" s="1"/>
  <c r="BK58" i="10" s="1"/>
  <c r="BK57" i="10" s="1"/>
  <c r="BK56" i="10" s="1"/>
  <c r="BK55" i="10" s="1"/>
  <c r="BK54" i="10" s="1"/>
  <c r="BK53" i="10" s="1"/>
  <c r="BK52" i="10" s="1"/>
  <c r="BK51" i="10" s="1"/>
  <c r="BK50" i="10" s="1"/>
  <c r="BK49" i="10" s="1"/>
  <c r="BK48" i="10" s="1"/>
  <c r="BK47" i="10" s="1"/>
  <c r="BK46" i="10" s="1"/>
  <c r="BK45" i="10" s="1"/>
  <c r="BK44" i="10" s="1"/>
  <c r="BK43" i="10" s="1"/>
  <c r="BK42" i="10" s="1"/>
  <c r="BK41" i="10" s="1"/>
  <c r="BK40" i="10" s="1"/>
  <c r="BK39" i="10" s="1"/>
  <c r="BK38" i="10" s="1"/>
  <c r="BK37" i="10" s="1"/>
  <c r="BK36" i="10" s="1"/>
  <c r="BK35" i="10" s="1"/>
  <c r="BK34" i="10" s="1"/>
  <c r="BK33" i="10" s="1"/>
  <c r="BK32" i="10" s="1"/>
  <c r="BK31" i="10" s="1"/>
  <c r="BK30" i="10" s="1"/>
  <c r="BK29" i="10" s="1"/>
  <c r="BK28" i="10" s="1"/>
  <c r="BK27" i="10" s="1"/>
  <c r="BK26" i="10" s="1"/>
  <c r="BK25" i="10" s="1"/>
  <c r="BK24" i="10" s="1"/>
  <c r="BK23" i="10" s="1"/>
  <c r="BK22" i="10" s="1"/>
  <c r="BK21" i="10" s="1"/>
  <c r="BK20" i="10" s="1"/>
  <c r="BK19" i="10" s="1"/>
  <c r="BK18" i="10" s="1"/>
  <c r="BK17" i="10" s="1"/>
  <c r="BK16" i="10" s="1"/>
  <c r="BK15" i="10" s="1"/>
  <c r="BK14" i="10" s="1"/>
  <c r="BK13" i="10" s="1"/>
  <c r="BK12" i="10" s="1"/>
  <c r="BK11" i="10" s="1"/>
  <c r="BK10" i="10" s="1"/>
  <c r="BK9" i="10" s="1"/>
  <c r="BK8" i="10" s="1"/>
  <c r="BL83" i="10"/>
  <c r="BL82" i="10" s="1"/>
  <c r="BL81" i="10" s="1"/>
  <c r="BL80" i="10" s="1"/>
  <c r="BL79" i="10" s="1"/>
  <c r="BL78" i="10" s="1"/>
  <c r="BL77" i="10" s="1"/>
  <c r="BL76" i="10" s="1"/>
  <c r="BL75" i="10" s="1"/>
  <c r="BL74" i="10" s="1"/>
  <c r="BL73" i="10" s="1"/>
  <c r="BL72" i="10" s="1"/>
  <c r="BL71" i="10" s="1"/>
  <c r="BL70" i="10" s="1"/>
  <c r="BL69" i="10" s="1"/>
  <c r="BL68" i="10" s="1"/>
  <c r="BL67" i="10" s="1"/>
  <c r="BL66" i="10" s="1"/>
  <c r="BL65" i="10" s="1"/>
  <c r="BL64" i="10" s="1"/>
  <c r="BL63" i="10" s="1"/>
  <c r="BL62" i="10" s="1"/>
  <c r="BL61" i="10" s="1"/>
  <c r="BL60" i="10" s="1"/>
  <c r="BL59" i="10" s="1"/>
  <c r="BL58" i="10" s="1"/>
  <c r="BL57" i="10" s="1"/>
  <c r="BL56" i="10" s="1"/>
  <c r="BL55" i="10" s="1"/>
  <c r="BL54" i="10" s="1"/>
  <c r="BL53" i="10" s="1"/>
  <c r="BL52" i="10" s="1"/>
  <c r="BL51" i="10" s="1"/>
  <c r="BL50" i="10" s="1"/>
  <c r="BL49" i="10" s="1"/>
  <c r="BL48" i="10" s="1"/>
  <c r="BL47" i="10" s="1"/>
  <c r="BL46" i="10" s="1"/>
  <c r="BL45" i="10" s="1"/>
  <c r="BL44" i="10" s="1"/>
  <c r="BL43" i="10" s="1"/>
  <c r="BL42" i="10" s="1"/>
  <c r="BL41" i="10" s="1"/>
  <c r="BL40" i="10" s="1"/>
  <c r="BL39" i="10" s="1"/>
  <c r="BL38" i="10" s="1"/>
  <c r="BL37" i="10" s="1"/>
  <c r="BL36" i="10" s="1"/>
  <c r="BL35" i="10" s="1"/>
  <c r="BL34" i="10" s="1"/>
  <c r="BL33" i="10" s="1"/>
  <c r="BL32" i="10" s="1"/>
  <c r="BL31" i="10" s="1"/>
  <c r="BL30" i="10" s="1"/>
  <c r="BL29" i="10" s="1"/>
  <c r="BL28" i="10" s="1"/>
  <c r="BL27" i="10" s="1"/>
  <c r="BL26" i="10" s="1"/>
  <c r="BL25" i="10" s="1"/>
  <c r="BL24" i="10" s="1"/>
  <c r="BL23" i="10" s="1"/>
  <c r="BL22" i="10" s="1"/>
  <c r="BL21" i="10" s="1"/>
  <c r="BL20" i="10" s="1"/>
  <c r="BL19" i="10" s="1"/>
  <c r="BL18" i="10" s="1"/>
  <c r="BL17" i="10" s="1"/>
  <c r="BL16" i="10" s="1"/>
  <c r="BL15" i="10" s="1"/>
  <c r="BL14" i="10" s="1"/>
  <c r="BL13" i="10" s="1"/>
  <c r="BL12" i="10" s="1"/>
  <c r="BL11" i="10" s="1"/>
  <c r="BL10" i="10" s="1"/>
  <c r="BL9" i="10" s="1"/>
  <c r="BL8" i="10" s="1"/>
  <c r="BM83" i="10"/>
  <c r="BM82" i="10" s="1"/>
  <c r="BM81" i="10" s="1"/>
  <c r="BM80" i="10" s="1"/>
  <c r="BM79" i="10" s="1"/>
  <c r="BM78" i="10" s="1"/>
  <c r="BM77" i="10" s="1"/>
  <c r="BM76" i="10" s="1"/>
  <c r="BM75" i="10" s="1"/>
  <c r="BM74" i="10" s="1"/>
  <c r="BM73" i="10" s="1"/>
  <c r="BM72" i="10" s="1"/>
  <c r="BM71" i="10" s="1"/>
  <c r="BM70" i="10" s="1"/>
  <c r="BM69" i="10" s="1"/>
  <c r="BM68" i="10" s="1"/>
  <c r="BM67" i="10" s="1"/>
  <c r="BM66" i="10" s="1"/>
  <c r="BM65" i="10" s="1"/>
  <c r="BM64" i="10" s="1"/>
  <c r="BM63" i="10" s="1"/>
  <c r="BM62" i="10" s="1"/>
  <c r="BM61" i="10" s="1"/>
  <c r="BM60" i="10" s="1"/>
  <c r="BM59" i="10" s="1"/>
  <c r="BM58" i="10" s="1"/>
  <c r="BM57" i="10" s="1"/>
  <c r="BM56" i="10" s="1"/>
  <c r="BM55" i="10" s="1"/>
  <c r="BM54" i="10" s="1"/>
  <c r="BM53" i="10" s="1"/>
  <c r="BM52" i="10" s="1"/>
  <c r="BM51" i="10" s="1"/>
  <c r="BM50" i="10" s="1"/>
  <c r="BM49" i="10" s="1"/>
  <c r="BM48" i="10" s="1"/>
  <c r="BM47" i="10" s="1"/>
  <c r="BM46" i="10" s="1"/>
  <c r="BM45" i="10" s="1"/>
  <c r="BM44" i="10" s="1"/>
  <c r="BM43" i="10" s="1"/>
  <c r="BM42" i="10" s="1"/>
  <c r="BM41" i="10" s="1"/>
  <c r="BM40" i="10" s="1"/>
  <c r="BM39" i="10" s="1"/>
  <c r="BM38" i="10" s="1"/>
  <c r="BM37" i="10" s="1"/>
  <c r="BM36" i="10" s="1"/>
  <c r="BM35" i="10" s="1"/>
  <c r="BM34" i="10" s="1"/>
  <c r="BM33" i="10" s="1"/>
  <c r="BM32" i="10" s="1"/>
  <c r="BM31" i="10" s="1"/>
  <c r="BM30" i="10" s="1"/>
  <c r="BM29" i="10" s="1"/>
  <c r="BM28" i="10" s="1"/>
  <c r="BM27" i="10" s="1"/>
  <c r="BM26" i="10" s="1"/>
  <c r="BM25" i="10" s="1"/>
  <c r="BM24" i="10" s="1"/>
  <c r="BM23" i="10" s="1"/>
  <c r="BM22" i="10" s="1"/>
  <c r="BM21" i="10" s="1"/>
  <c r="BM20" i="10" s="1"/>
  <c r="BM19" i="10" s="1"/>
  <c r="BM18" i="10" s="1"/>
  <c r="BM17" i="10" s="1"/>
  <c r="BM16" i="10" s="1"/>
  <c r="BM15" i="10" s="1"/>
  <c r="BM14" i="10" s="1"/>
  <c r="BM13" i="10" s="1"/>
  <c r="BM12" i="10" s="1"/>
  <c r="BM11" i="10" s="1"/>
  <c r="BM10" i="10" s="1"/>
  <c r="BM9" i="10" s="1"/>
  <c r="BM8" i="10" s="1"/>
  <c r="BN83" i="10"/>
  <c r="BN82" i="10" s="1"/>
  <c r="BN81" i="10" s="1"/>
  <c r="BN80" i="10" s="1"/>
  <c r="BN79" i="10" s="1"/>
  <c r="BN78" i="10" s="1"/>
  <c r="BN77" i="10" s="1"/>
  <c r="BN76" i="10" s="1"/>
  <c r="BN75" i="10" s="1"/>
  <c r="BN74" i="10" s="1"/>
  <c r="BN73" i="10" s="1"/>
  <c r="BN72" i="10" s="1"/>
  <c r="BN71" i="10" s="1"/>
  <c r="BN70" i="10" s="1"/>
  <c r="BN69" i="10" s="1"/>
  <c r="BN68" i="10" s="1"/>
  <c r="BN67" i="10" s="1"/>
  <c r="BN66" i="10" s="1"/>
  <c r="BN65" i="10" s="1"/>
  <c r="BN64" i="10" s="1"/>
  <c r="BN63" i="10" s="1"/>
  <c r="BN62" i="10" s="1"/>
  <c r="BN61" i="10" s="1"/>
  <c r="BN60" i="10" s="1"/>
  <c r="BN59" i="10" s="1"/>
  <c r="BN58" i="10" s="1"/>
  <c r="BN57" i="10" s="1"/>
  <c r="BN56" i="10" s="1"/>
  <c r="BN55" i="10" s="1"/>
  <c r="BN54" i="10" s="1"/>
  <c r="BN53" i="10" s="1"/>
  <c r="BN52" i="10" s="1"/>
  <c r="BN51" i="10" s="1"/>
  <c r="BN50" i="10" s="1"/>
  <c r="BN49" i="10" s="1"/>
  <c r="BN48" i="10" s="1"/>
  <c r="BN47" i="10" s="1"/>
  <c r="BN46" i="10" s="1"/>
  <c r="BN45" i="10" s="1"/>
  <c r="BN44" i="10" s="1"/>
  <c r="BN43" i="10" s="1"/>
  <c r="BN42" i="10" s="1"/>
  <c r="BN41" i="10" s="1"/>
  <c r="BN40" i="10" s="1"/>
  <c r="BN39" i="10" s="1"/>
  <c r="BN38" i="10" s="1"/>
  <c r="BN37" i="10" s="1"/>
  <c r="BN36" i="10" s="1"/>
  <c r="BN35" i="10" s="1"/>
  <c r="BN34" i="10" s="1"/>
  <c r="BN33" i="10" s="1"/>
  <c r="BN32" i="10" s="1"/>
  <c r="BN31" i="10" s="1"/>
  <c r="BN30" i="10" s="1"/>
  <c r="BN29" i="10" s="1"/>
  <c r="BN28" i="10" s="1"/>
  <c r="BN27" i="10" s="1"/>
  <c r="BN26" i="10" s="1"/>
  <c r="BN25" i="10" s="1"/>
  <c r="BN24" i="10" s="1"/>
  <c r="BN23" i="10" s="1"/>
  <c r="BN22" i="10" s="1"/>
  <c r="BN21" i="10" s="1"/>
  <c r="BN20" i="10" s="1"/>
  <c r="BN19" i="10" s="1"/>
  <c r="BN18" i="10" s="1"/>
  <c r="BN17" i="10" s="1"/>
  <c r="BN16" i="10" s="1"/>
  <c r="BN15" i="10" s="1"/>
  <c r="BN14" i="10" s="1"/>
  <c r="BN13" i="10" s="1"/>
  <c r="BN12" i="10" s="1"/>
  <c r="BN11" i="10" s="1"/>
  <c r="BN10" i="10" s="1"/>
  <c r="BN9" i="10" s="1"/>
  <c r="BN8" i="10" s="1"/>
  <c r="BO83" i="10"/>
  <c r="BO82" i="10" s="1"/>
  <c r="BO81" i="10" s="1"/>
  <c r="BO80" i="10" s="1"/>
  <c r="BO79" i="10" s="1"/>
  <c r="BO78" i="10" s="1"/>
  <c r="BO77" i="10" s="1"/>
  <c r="BO76" i="10" s="1"/>
  <c r="BO75" i="10" s="1"/>
  <c r="BO74" i="10" s="1"/>
  <c r="BO73" i="10" s="1"/>
  <c r="BO72" i="10" s="1"/>
  <c r="BO71" i="10" s="1"/>
  <c r="BO70" i="10" s="1"/>
  <c r="BO69" i="10" s="1"/>
  <c r="BO68" i="10" s="1"/>
  <c r="BO67" i="10" s="1"/>
  <c r="BO66" i="10" s="1"/>
  <c r="BO65" i="10" s="1"/>
  <c r="BO64" i="10" s="1"/>
  <c r="BO63" i="10" s="1"/>
  <c r="BO62" i="10" s="1"/>
  <c r="BO61" i="10" s="1"/>
  <c r="BO60" i="10" s="1"/>
  <c r="BO59" i="10" s="1"/>
  <c r="BO58" i="10" s="1"/>
  <c r="BO57" i="10" s="1"/>
  <c r="BO56" i="10" s="1"/>
  <c r="BO55" i="10" s="1"/>
  <c r="BO54" i="10" s="1"/>
  <c r="BO53" i="10" s="1"/>
  <c r="BO52" i="10" s="1"/>
  <c r="BO51" i="10" s="1"/>
  <c r="BO50" i="10" s="1"/>
  <c r="BO49" i="10" s="1"/>
  <c r="BO48" i="10" s="1"/>
  <c r="BO47" i="10" s="1"/>
  <c r="BO46" i="10" s="1"/>
  <c r="BO45" i="10" s="1"/>
  <c r="BO44" i="10" s="1"/>
  <c r="BO43" i="10" s="1"/>
  <c r="BO42" i="10" s="1"/>
  <c r="BO41" i="10" s="1"/>
  <c r="BO40" i="10" s="1"/>
  <c r="BO39" i="10" s="1"/>
  <c r="BO38" i="10" s="1"/>
  <c r="BO37" i="10" s="1"/>
  <c r="BO36" i="10" s="1"/>
  <c r="BO35" i="10" s="1"/>
  <c r="BO34" i="10" s="1"/>
  <c r="BO33" i="10" s="1"/>
  <c r="BO32" i="10" s="1"/>
  <c r="BO31" i="10" s="1"/>
  <c r="BO30" i="10" s="1"/>
  <c r="BO29" i="10" s="1"/>
  <c r="BO28" i="10" s="1"/>
  <c r="BO27" i="10" s="1"/>
  <c r="BO26" i="10" s="1"/>
  <c r="BO25" i="10" s="1"/>
  <c r="BO24" i="10" s="1"/>
  <c r="BO23" i="10" s="1"/>
  <c r="BO22" i="10" s="1"/>
  <c r="BO21" i="10" s="1"/>
  <c r="BO20" i="10" s="1"/>
  <c r="BO19" i="10" s="1"/>
  <c r="BO18" i="10" s="1"/>
  <c r="BO17" i="10" s="1"/>
  <c r="BO16" i="10" s="1"/>
  <c r="BO15" i="10" s="1"/>
  <c r="BO14" i="10" s="1"/>
  <c r="BO13" i="10" s="1"/>
  <c r="BO12" i="10" s="1"/>
  <c r="BO11" i="10" s="1"/>
  <c r="BO10" i="10" s="1"/>
  <c r="BO9" i="10" s="1"/>
  <c r="BO8" i="10" s="1"/>
  <c r="BP83" i="10"/>
  <c r="BP82" i="10" s="1"/>
  <c r="BP81" i="10" s="1"/>
  <c r="BP80" i="10" s="1"/>
  <c r="BP79" i="10" s="1"/>
  <c r="BP78" i="10" s="1"/>
  <c r="BP77" i="10" s="1"/>
  <c r="BP76" i="10" s="1"/>
  <c r="BP75" i="10" s="1"/>
  <c r="BP74" i="10" s="1"/>
  <c r="BP73" i="10" s="1"/>
  <c r="BP72" i="10" s="1"/>
  <c r="BP71" i="10" s="1"/>
  <c r="BP70" i="10" s="1"/>
  <c r="BP69" i="10" s="1"/>
  <c r="BP68" i="10" s="1"/>
  <c r="BP67" i="10" s="1"/>
  <c r="BP66" i="10" s="1"/>
  <c r="BP65" i="10" s="1"/>
  <c r="BP64" i="10" s="1"/>
  <c r="BP63" i="10" s="1"/>
  <c r="BP62" i="10" s="1"/>
  <c r="BP61" i="10" s="1"/>
  <c r="BP60" i="10" s="1"/>
  <c r="BP59" i="10" s="1"/>
  <c r="BP58" i="10" s="1"/>
  <c r="BP57" i="10" s="1"/>
  <c r="BP56" i="10" s="1"/>
  <c r="BP55" i="10" s="1"/>
  <c r="BP54" i="10" s="1"/>
  <c r="BP53" i="10" s="1"/>
  <c r="BP52" i="10" s="1"/>
  <c r="BP51" i="10" s="1"/>
  <c r="BP50" i="10" s="1"/>
  <c r="BP49" i="10" s="1"/>
  <c r="BP48" i="10" s="1"/>
  <c r="BP47" i="10" s="1"/>
  <c r="BP46" i="10" s="1"/>
  <c r="BP45" i="10" s="1"/>
  <c r="BP44" i="10" s="1"/>
  <c r="BP43" i="10" s="1"/>
  <c r="BP42" i="10" s="1"/>
  <c r="BP41" i="10" s="1"/>
  <c r="BP40" i="10" s="1"/>
  <c r="BP39" i="10" s="1"/>
  <c r="BP38" i="10" s="1"/>
  <c r="BP37" i="10" s="1"/>
  <c r="BP36" i="10" s="1"/>
  <c r="BP35" i="10" s="1"/>
  <c r="BP34" i="10" s="1"/>
  <c r="BP33" i="10" s="1"/>
  <c r="BP32" i="10" s="1"/>
  <c r="BP31" i="10" s="1"/>
  <c r="BP30" i="10" s="1"/>
  <c r="BP29" i="10" s="1"/>
  <c r="BP28" i="10" s="1"/>
  <c r="BP27" i="10" s="1"/>
  <c r="BP26" i="10" s="1"/>
  <c r="BP25" i="10" s="1"/>
  <c r="BP24" i="10" s="1"/>
  <c r="BP23" i="10" s="1"/>
  <c r="BP22" i="10" s="1"/>
  <c r="BP21" i="10" s="1"/>
  <c r="BP20" i="10" s="1"/>
  <c r="BP19" i="10" s="1"/>
  <c r="BP18" i="10" s="1"/>
  <c r="BP17" i="10" s="1"/>
  <c r="BP16" i="10" s="1"/>
  <c r="BP15" i="10" s="1"/>
  <c r="BP14" i="10" s="1"/>
  <c r="BP13" i="10" s="1"/>
  <c r="BP12" i="10" s="1"/>
  <c r="BP11" i="10" s="1"/>
  <c r="BP10" i="10" s="1"/>
  <c r="BP9" i="10" s="1"/>
  <c r="BP8" i="10" s="1"/>
  <c r="BQ83" i="10"/>
  <c r="BQ82" i="10" s="1"/>
  <c r="BQ81" i="10" s="1"/>
  <c r="BQ80" i="10" s="1"/>
  <c r="BQ79" i="10" s="1"/>
  <c r="BQ78" i="10" s="1"/>
  <c r="BQ77" i="10" s="1"/>
  <c r="BQ76" i="10" s="1"/>
  <c r="BQ75" i="10" s="1"/>
  <c r="BQ74" i="10" s="1"/>
  <c r="BQ73" i="10" s="1"/>
  <c r="BQ72" i="10" s="1"/>
  <c r="BQ71" i="10" s="1"/>
  <c r="BQ70" i="10" s="1"/>
  <c r="BQ69" i="10" s="1"/>
  <c r="BQ68" i="10" s="1"/>
  <c r="BQ67" i="10" s="1"/>
  <c r="BQ66" i="10" s="1"/>
  <c r="BQ65" i="10" s="1"/>
  <c r="BQ64" i="10" s="1"/>
  <c r="BQ63" i="10" s="1"/>
  <c r="BQ62" i="10" s="1"/>
  <c r="BQ61" i="10" s="1"/>
  <c r="BQ60" i="10" s="1"/>
  <c r="BQ59" i="10" s="1"/>
  <c r="BQ58" i="10" s="1"/>
  <c r="BQ57" i="10" s="1"/>
  <c r="BQ56" i="10" s="1"/>
  <c r="BQ55" i="10" s="1"/>
  <c r="BQ54" i="10" s="1"/>
  <c r="BQ53" i="10" s="1"/>
  <c r="BQ52" i="10" s="1"/>
  <c r="BQ51" i="10" s="1"/>
  <c r="BQ50" i="10" s="1"/>
  <c r="BQ49" i="10" s="1"/>
  <c r="BQ48" i="10" s="1"/>
  <c r="BQ47" i="10" s="1"/>
  <c r="BQ46" i="10" s="1"/>
  <c r="BQ45" i="10" s="1"/>
  <c r="BQ44" i="10" s="1"/>
  <c r="BQ43" i="10" s="1"/>
  <c r="BQ42" i="10" s="1"/>
  <c r="BQ41" i="10" s="1"/>
  <c r="BQ40" i="10" s="1"/>
  <c r="BQ39" i="10" s="1"/>
  <c r="BQ38" i="10" s="1"/>
  <c r="BQ37" i="10" s="1"/>
  <c r="BQ36" i="10" s="1"/>
  <c r="BQ35" i="10" s="1"/>
  <c r="BQ34" i="10" s="1"/>
  <c r="BQ33" i="10" s="1"/>
  <c r="BQ32" i="10" s="1"/>
  <c r="BQ31" i="10" s="1"/>
  <c r="BQ30" i="10" s="1"/>
  <c r="BQ29" i="10" s="1"/>
  <c r="BQ28" i="10" s="1"/>
  <c r="BQ27" i="10" s="1"/>
  <c r="BQ26" i="10" s="1"/>
  <c r="BQ25" i="10" s="1"/>
  <c r="BQ24" i="10" s="1"/>
  <c r="BQ23" i="10" s="1"/>
  <c r="BQ22" i="10" s="1"/>
  <c r="BQ21" i="10" s="1"/>
  <c r="BQ20" i="10" s="1"/>
  <c r="BQ19" i="10" s="1"/>
  <c r="BQ18" i="10" s="1"/>
  <c r="BQ17" i="10" s="1"/>
  <c r="BQ16" i="10" s="1"/>
  <c r="BQ15" i="10" s="1"/>
  <c r="BQ14" i="10" s="1"/>
  <c r="BQ13" i="10" s="1"/>
  <c r="BQ12" i="10" s="1"/>
  <c r="BQ11" i="10" s="1"/>
  <c r="BQ10" i="10" s="1"/>
  <c r="BQ9" i="10" s="1"/>
  <c r="BQ8" i="10" s="1"/>
  <c r="BR83" i="10"/>
  <c r="BR82" i="10" s="1"/>
  <c r="BR81" i="10" s="1"/>
  <c r="BR80" i="10" s="1"/>
  <c r="BR79" i="10" s="1"/>
  <c r="BR78" i="10" s="1"/>
  <c r="BR77" i="10" s="1"/>
  <c r="BR76" i="10" s="1"/>
  <c r="BR75" i="10" s="1"/>
  <c r="BR74" i="10" s="1"/>
  <c r="BR73" i="10" s="1"/>
  <c r="BR72" i="10" s="1"/>
  <c r="BR71" i="10" s="1"/>
  <c r="BR70" i="10" s="1"/>
  <c r="BR69" i="10" s="1"/>
  <c r="BR68" i="10" s="1"/>
  <c r="BR67" i="10" s="1"/>
  <c r="BR66" i="10" s="1"/>
  <c r="BR65" i="10" s="1"/>
  <c r="BR64" i="10" s="1"/>
  <c r="BR63" i="10" s="1"/>
  <c r="BR62" i="10" s="1"/>
  <c r="BR61" i="10" s="1"/>
  <c r="BR60" i="10" s="1"/>
  <c r="BR59" i="10" s="1"/>
  <c r="BR58" i="10" s="1"/>
  <c r="BR57" i="10" s="1"/>
  <c r="BR56" i="10" s="1"/>
  <c r="BR55" i="10" s="1"/>
  <c r="BR54" i="10" s="1"/>
  <c r="BR53" i="10" s="1"/>
  <c r="BR52" i="10" s="1"/>
  <c r="BR51" i="10" s="1"/>
  <c r="BR50" i="10" s="1"/>
  <c r="BR49" i="10" s="1"/>
  <c r="BR48" i="10" s="1"/>
  <c r="BR47" i="10" s="1"/>
  <c r="BR46" i="10" s="1"/>
  <c r="BR45" i="10" s="1"/>
  <c r="BR44" i="10" s="1"/>
  <c r="BR43" i="10" s="1"/>
  <c r="BR42" i="10" s="1"/>
  <c r="BR41" i="10" s="1"/>
  <c r="BR40" i="10" s="1"/>
  <c r="BR39" i="10" s="1"/>
  <c r="BR38" i="10" s="1"/>
  <c r="BR37" i="10" s="1"/>
  <c r="BR36" i="10" s="1"/>
  <c r="BR35" i="10" s="1"/>
  <c r="BR34" i="10" s="1"/>
  <c r="BR33" i="10" s="1"/>
  <c r="BR32" i="10" s="1"/>
  <c r="BR31" i="10" s="1"/>
  <c r="BR30" i="10" s="1"/>
  <c r="BR29" i="10" s="1"/>
  <c r="BR28" i="10" s="1"/>
  <c r="BR27" i="10" s="1"/>
  <c r="BR26" i="10" s="1"/>
  <c r="BR25" i="10" s="1"/>
  <c r="BR24" i="10" s="1"/>
  <c r="BR23" i="10" s="1"/>
  <c r="BR22" i="10" s="1"/>
  <c r="BR21" i="10" s="1"/>
  <c r="BR20" i="10" s="1"/>
  <c r="BR19" i="10" s="1"/>
  <c r="BR18" i="10" s="1"/>
  <c r="BR17" i="10" s="1"/>
  <c r="BR16" i="10" s="1"/>
  <c r="BR15" i="10" s="1"/>
  <c r="BR14" i="10" s="1"/>
  <c r="BR13" i="10" s="1"/>
  <c r="BR12" i="10" s="1"/>
  <c r="BR11" i="10" s="1"/>
  <c r="BR10" i="10" s="1"/>
  <c r="BR9" i="10" s="1"/>
  <c r="BR8" i="10" s="1"/>
  <c r="BS83" i="10"/>
  <c r="BS82" i="10" s="1"/>
  <c r="BS81" i="10" s="1"/>
  <c r="BS80" i="10" s="1"/>
  <c r="BS79" i="10" s="1"/>
  <c r="BS78" i="10" s="1"/>
  <c r="BS77" i="10" s="1"/>
  <c r="BS76" i="10" s="1"/>
  <c r="BS75" i="10" s="1"/>
  <c r="BS74" i="10" s="1"/>
  <c r="BS73" i="10" s="1"/>
  <c r="BS72" i="10" s="1"/>
  <c r="BS71" i="10" s="1"/>
  <c r="BS70" i="10" s="1"/>
  <c r="BS69" i="10" s="1"/>
  <c r="BS68" i="10" s="1"/>
  <c r="BS67" i="10" s="1"/>
  <c r="BS66" i="10" s="1"/>
  <c r="BS65" i="10" s="1"/>
  <c r="BS64" i="10" s="1"/>
  <c r="BS63" i="10" s="1"/>
  <c r="BS62" i="10" s="1"/>
  <c r="BS61" i="10" s="1"/>
  <c r="BS60" i="10" s="1"/>
  <c r="BS59" i="10" s="1"/>
  <c r="BS58" i="10" s="1"/>
  <c r="BS57" i="10" s="1"/>
  <c r="BS56" i="10" s="1"/>
  <c r="BS55" i="10" s="1"/>
  <c r="BS54" i="10" s="1"/>
  <c r="BS53" i="10" s="1"/>
  <c r="BS52" i="10" s="1"/>
  <c r="BS51" i="10" s="1"/>
  <c r="BS50" i="10" s="1"/>
  <c r="BS49" i="10" s="1"/>
  <c r="BS48" i="10" s="1"/>
  <c r="BS47" i="10" s="1"/>
  <c r="BS46" i="10" s="1"/>
  <c r="BS45" i="10" s="1"/>
  <c r="BS44" i="10" s="1"/>
  <c r="BS43" i="10" s="1"/>
  <c r="BS42" i="10" s="1"/>
  <c r="BS41" i="10" s="1"/>
  <c r="BS40" i="10" s="1"/>
  <c r="BS39" i="10" s="1"/>
  <c r="BS38" i="10" s="1"/>
  <c r="BS37" i="10" s="1"/>
  <c r="BS36" i="10" s="1"/>
  <c r="BS35" i="10" s="1"/>
  <c r="BS34" i="10" s="1"/>
  <c r="BS33" i="10" s="1"/>
  <c r="BS32" i="10" s="1"/>
  <c r="BS31" i="10" s="1"/>
  <c r="BS30" i="10" s="1"/>
  <c r="BS29" i="10" s="1"/>
  <c r="BS28" i="10" s="1"/>
  <c r="BS27" i="10" s="1"/>
  <c r="BS26" i="10" s="1"/>
  <c r="BS25" i="10" s="1"/>
  <c r="BS24" i="10" s="1"/>
  <c r="BS23" i="10" s="1"/>
  <c r="BS22" i="10" s="1"/>
  <c r="BS21" i="10" s="1"/>
  <c r="BS20" i="10" s="1"/>
  <c r="BS19" i="10" s="1"/>
  <c r="BS18" i="10" s="1"/>
  <c r="BS17" i="10" s="1"/>
  <c r="BS16" i="10" s="1"/>
  <c r="BS15" i="10" s="1"/>
  <c r="BS14" i="10" s="1"/>
  <c r="BS13" i="10" s="1"/>
  <c r="BS12" i="10" s="1"/>
  <c r="BS11" i="10" s="1"/>
  <c r="BS10" i="10" s="1"/>
  <c r="BS9" i="10" s="1"/>
  <c r="BS8" i="10" s="1"/>
  <c r="BT83" i="10"/>
  <c r="BT82" i="10" s="1"/>
  <c r="BT81" i="10" s="1"/>
  <c r="BT80" i="10" s="1"/>
  <c r="BT79" i="10" s="1"/>
  <c r="BT78" i="10" s="1"/>
  <c r="BT77" i="10" s="1"/>
  <c r="BT76" i="10" s="1"/>
  <c r="BT75" i="10" s="1"/>
  <c r="BT74" i="10" s="1"/>
  <c r="BT73" i="10" s="1"/>
  <c r="BT72" i="10" s="1"/>
  <c r="BT71" i="10" s="1"/>
  <c r="BT70" i="10" s="1"/>
  <c r="BT69" i="10" s="1"/>
  <c r="BT68" i="10" s="1"/>
  <c r="BT67" i="10" s="1"/>
  <c r="BT66" i="10" s="1"/>
  <c r="BT65" i="10" s="1"/>
  <c r="BT64" i="10" s="1"/>
  <c r="BT63" i="10" s="1"/>
  <c r="BT62" i="10" s="1"/>
  <c r="BT61" i="10" s="1"/>
  <c r="BT60" i="10" s="1"/>
  <c r="BT59" i="10" s="1"/>
  <c r="BT58" i="10" s="1"/>
  <c r="BT57" i="10" s="1"/>
  <c r="BT56" i="10" s="1"/>
  <c r="BT55" i="10" s="1"/>
  <c r="BT54" i="10" s="1"/>
  <c r="BT53" i="10" s="1"/>
  <c r="BT52" i="10" s="1"/>
  <c r="BT51" i="10" s="1"/>
  <c r="BT50" i="10" s="1"/>
  <c r="BT49" i="10" s="1"/>
  <c r="BT48" i="10" s="1"/>
  <c r="BT47" i="10" s="1"/>
  <c r="BT46" i="10" s="1"/>
  <c r="BT45" i="10" s="1"/>
  <c r="BT44" i="10" s="1"/>
  <c r="BT43" i="10" s="1"/>
  <c r="BT42" i="10" s="1"/>
  <c r="BT41" i="10" s="1"/>
  <c r="BT40" i="10" s="1"/>
  <c r="BT39" i="10" s="1"/>
  <c r="BT38" i="10" s="1"/>
  <c r="BT37" i="10" s="1"/>
  <c r="BT36" i="10" s="1"/>
  <c r="BT35" i="10" s="1"/>
  <c r="BT34" i="10" s="1"/>
  <c r="BT33" i="10" s="1"/>
  <c r="BT32" i="10" s="1"/>
  <c r="BT31" i="10" s="1"/>
  <c r="BT30" i="10" s="1"/>
  <c r="BT29" i="10" s="1"/>
  <c r="BT28" i="10" s="1"/>
  <c r="BT27" i="10" s="1"/>
  <c r="BT26" i="10" s="1"/>
  <c r="BT25" i="10" s="1"/>
  <c r="BT24" i="10" s="1"/>
  <c r="BT23" i="10" s="1"/>
  <c r="BT22" i="10" s="1"/>
  <c r="BT21" i="10" s="1"/>
  <c r="BT20" i="10" s="1"/>
  <c r="BT19" i="10" s="1"/>
  <c r="BT18" i="10" s="1"/>
  <c r="BT17" i="10" s="1"/>
  <c r="BT16" i="10" s="1"/>
  <c r="BT15" i="10" s="1"/>
  <c r="BT14" i="10" s="1"/>
  <c r="BT13" i="10" s="1"/>
  <c r="BT12" i="10" s="1"/>
  <c r="BT11" i="10" s="1"/>
  <c r="BT10" i="10" s="1"/>
  <c r="BT9" i="10" s="1"/>
  <c r="BT8" i="10" s="1"/>
  <c r="BU83" i="10"/>
  <c r="BU82" i="10" s="1"/>
  <c r="BU81" i="10" s="1"/>
  <c r="BU80" i="10" s="1"/>
  <c r="BU79" i="10" s="1"/>
  <c r="BU78" i="10" s="1"/>
  <c r="BU77" i="10" s="1"/>
  <c r="BU76" i="10" s="1"/>
  <c r="BU75" i="10" s="1"/>
  <c r="BU74" i="10" s="1"/>
  <c r="BU73" i="10" s="1"/>
  <c r="BU72" i="10" s="1"/>
  <c r="BU71" i="10" s="1"/>
  <c r="BU70" i="10" s="1"/>
  <c r="BU69" i="10" s="1"/>
  <c r="BU68" i="10" s="1"/>
  <c r="BU67" i="10" s="1"/>
  <c r="BU66" i="10" s="1"/>
  <c r="BU65" i="10" s="1"/>
  <c r="BU64" i="10" s="1"/>
  <c r="BU63" i="10" s="1"/>
  <c r="BU62" i="10" s="1"/>
  <c r="BU61" i="10" s="1"/>
  <c r="BU60" i="10" s="1"/>
  <c r="BU59" i="10" s="1"/>
  <c r="BU58" i="10" s="1"/>
  <c r="BU57" i="10" s="1"/>
  <c r="BU56" i="10" s="1"/>
  <c r="BU55" i="10" s="1"/>
  <c r="BU54" i="10" s="1"/>
  <c r="BU53" i="10" s="1"/>
  <c r="BU52" i="10" s="1"/>
  <c r="BU51" i="10" s="1"/>
  <c r="BU50" i="10" s="1"/>
  <c r="BU49" i="10" s="1"/>
  <c r="BU48" i="10" s="1"/>
  <c r="BU47" i="10" s="1"/>
  <c r="BU46" i="10" s="1"/>
  <c r="BU45" i="10" s="1"/>
  <c r="BU44" i="10" s="1"/>
  <c r="BU43" i="10" s="1"/>
  <c r="BU42" i="10" s="1"/>
  <c r="BU41" i="10" s="1"/>
  <c r="BU40" i="10" s="1"/>
  <c r="BU39" i="10" s="1"/>
  <c r="BU38" i="10" s="1"/>
  <c r="BU37" i="10" s="1"/>
  <c r="BU36" i="10" s="1"/>
  <c r="BU35" i="10" s="1"/>
  <c r="BU34" i="10" s="1"/>
  <c r="BU33" i="10" s="1"/>
  <c r="BU32" i="10" s="1"/>
  <c r="BU31" i="10" s="1"/>
  <c r="BU30" i="10" s="1"/>
  <c r="BU29" i="10" s="1"/>
  <c r="BU28" i="10" s="1"/>
  <c r="BU27" i="10" s="1"/>
  <c r="BU26" i="10" s="1"/>
  <c r="BU25" i="10" s="1"/>
  <c r="BU24" i="10" s="1"/>
  <c r="BU23" i="10" s="1"/>
  <c r="BU22" i="10" s="1"/>
  <c r="BU21" i="10" s="1"/>
  <c r="BU20" i="10" s="1"/>
  <c r="BU19" i="10" s="1"/>
  <c r="BU18" i="10" s="1"/>
  <c r="BU17" i="10" s="1"/>
  <c r="BU16" i="10" s="1"/>
  <c r="BU15" i="10" s="1"/>
  <c r="BU14" i="10" s="1"/>
  <c r="BU13" i="10" s="1"/>
  <c r="BU12" i="10" s="1"/>
  <c r="BU11" i="10" s="1"/>
  <c r="BU10" i="10" s="1"/>
  <c r="BU9" i="10" s="1"/>
  <c r="BU8" i="10" s="1"/>
  <c r="BV83" i="10"/>
  <c r="BV82" i="10" s="1"/>
  <c r="BV81" i="10" s="1"/>
  <c r="BV80" i="10" s="1"/>
  <c r="BV79" i="10" s="1"/>
  <c r="BV78" i="10" s="1"/>
  <c r="BV77" i="10" s="1"/>
  <c r="BV76" i="10" s="1"/>
  <c r="BV75" i="10" s="1"/>
  <c r="BV74" i="10" s="1"/>
  <c r="BV73" i="10" s="1"/>
  <c r="BV72" i="10" s="1"/>
  <c r="BV71" i="10" s="1"/>
  <c r="BV70" i="10" s="1"/>
  <c r="BV69" i="10" s="1"/>
  <c r="BV68" i="10" s="1"/>
  <c r="BV67" i="10" s="1"/>
  <c r="BV66" i="10" s="1"/>
  <c r="BV65" i="10" s="1"/>
  <c r="BV64" i="10" s="1"/>
  <c r="BV63" i="10" s="1"/>
  <c r="BV62" i="10" s="1"/>
  <c r="BV61" i="10" s="1"/>
  <c r="BV60" i="10" s="1"/>
  <c r="BV59" i="10" s="1"/>
  <c r="BV58" i="10" s="1"/>
  <c r="BV57" i="10" s="1"/>
  <c r="BV56" i="10" s="1"/>
  <c r="BV55" i="10" s="1"/>
  <c r="BV54" i="10" s="1"/>
  <c r="BV53" i="10" s="1"/>
  <c r="BV52" i="10" s="1"/>
  <c r="BV51" i="10" s="1"/>
  <c r="BV50" i="10" s="1"/>
  <c r="BV49" i="10" s="1"/>
  <c r="BV48" i="10" s="1"/>
  <c r="BV47" i="10" s="1"/>
  <c r="BV46" i="10" s="1"/>
  <c r="BV45" i="10" s="1"/>
  <c r="BV44" i="10" s="1"/>
  <c r="BV43" i="10" s="1"/>
  <c r="BV42" i="10" s="1"/>
  <c r="BV41" i="10" s="1"/>
  <c r="BV40" i="10" s="1"/>
  <c r="BV39" i="10" s="1"/>
  <c r="BV38" i="10" s="1"/>
  <c r="BV37" i="10" s="1"/>
  <c r="BV36" i="10" s="1"/>
  <c r="BV35" i="10" s="1"/>
  <c r="BV34" i="10" s="1"/>
  <c r="BV33" i="10" s="1"/>
  <c r="BV32" i="10" s="1"/>
  <c r="BV31" i="10" s="1"/>
  <c r="BV30" i="10" s="1"/>
  <c r="BV29" i="10" s="1"/>
  <c r="BV28" i="10" s="1"/>
  <c r="BV27" i="10" s="1"/>
  <c r="BV26" i="10" s="1"/>
  <c r="BV25" i="10" s="1"/>
  <c r="BV24" i="10" s="1"/>
  <c r="BV23" i="10" s="1"/>
  <c r="BV22" i="10" s="1"/>
  <c r="BV21" i="10" s="1"/>
  <c r="BV20" i="10" s="1"/>
  <c r="BV19" i="10" s="1"/>
  <c r="BV18" i="10" s="1"/>
  <c r="BV17" i="10" s="1"/>
  <c r="BV16" i="10" s="1"/>
  <c r="BV15" i="10" s="1"/>
  <c r="BV14" i="10" s="1"/>
  <c r="BV13" i="10" s="1"/>
  <c r="BV12" i="10" s="1"/>
  <c r="BV11" i="10" s="1"/>
  <c r="BV10" i="10" s="1"/>
  <c r="BV9" i="10" s="1"/>
  <c r="BV8" i="10" s="1"/>
  <c r="BW83" i="10"/>
  <c r="BW82" i="10" s="1"/>
  <c r="BW81" i="10" s="1"/>
  <c r="BW80" i="10" s="1"/>
  <c r="BW79" i="10" s="1"/>
  <c r="BW78" i="10" s="1"/>
  <c r="BW77" i="10" s="1"/>
  <c r="BW76" i="10" s="1"/>
  <c r="BW75" i="10" s="1"/>
  <c r="BW74" i="10" s="1"/>
  <c r="BW73" i="10" s="1"/>
  <c r="BW72" i="10" s="1"/>
  <c r="BW71" i="10" s="1"/>
  <c r="BW70" i="10" s="1"/>
  <c r="BW69" i="10" s="1"/>
  <c r="BW68" i="10" s="1"/>
  <c r="BW67" i="10" s="1"/>
  <c r="BW66" i="10" s="1"/>
  <c r="BW65" i="10" s="1"/>
  <c r="BW64" i="10" s="1"/>
  <c r="BW63" i="10" s="1"/>
  <c r="BW62" i="10" s="1"/>
  <c r="BW61" i="10" s="1"/>
  <c r="BW60" i="10" s="1"/>
  <c r="BW59" i="10" s="1"/>
  <c r="BW58" i="10" s="1"/>
  <c r="BW57" i="10" s="1"/>
  <c r="BW56" i="10" s="1"/>
  <c r="BW55" i="10" s="1"/>
  <c r="BW54" i="10" s="1"/>
  <c r="BW53" i="10" s="1"/>
  <c r="BW52" i="10" s="1"/>
  <c r="BW51" i="10" s="1"/>
  <c r="BW50" i="10" s="1"/>
  <c r="BW49" i="10" s="1"/>
  <c r="BW48" i="10" s="1"/>
  <c r="BW47" i="10" s="1"/>
  <c r="BW46" i="10" s="1"/>
  <c r="BW45" i="10" s="1"/>
  <c r="BW44" i="10" s="1"/>
  <c r="BW43" i="10" s="1"/>
  <c r="BW42" i="10" s="1"/>
  <c r="BW41" i="10" s="1"/>
  <c r="BW40" i="10" s="1"/>
  <c r="BW39" i="10" s="1"/>
  <c r="BW38" i="10" s="1"/>
  <c r="BW37" i="10" s="1"/>
  <c r="BW36" i="10" s="1"/>
  <c r="BW35" i="10" s="1"/>
  <c r="BW34" i="10" s="1"/>
  <c r="BW33" i="10" s="1"/>
  <c r="BW32" i="10" s="1"/>
  <c r="BW31" i="10" s="1"/>
  <c r="BW30" i="10" s="1"/>
  <c r="BW29" i="10" s="1"/>
  <c r="BW28" i="10" s="1"/>
  <c r="BW27" i="10" s="1"/>
  <c r="BW26" i="10" s="1"/>
  <c r="BW25" i="10" s="1"/>
  <c r="BW24" i="10" s="1"/>
  <c r="BW23" i="10" s="1"/>
  <c r="BW22" i="10" s="1"/>
  <c r="BW21" i="10" s="1"/>
  <c r="BW20" i="10" s="1"/>
  <c r="BW19" i="10" s="1"/>
  <c r="BW18" i="10" s="1"/>
  <c r="BW17" i="10" s="1"/>
  <c r="BW16" i="10" s="1"/>
  <c r="BW15" i="10" s="1"/>
  <c r="BW14" i="10" s="1"/>
  <c r="BW13" i="10" s="1"/>
  <c r="BW12" i="10" s="1"/>
  <c r="BW11" i="10" s="1"/>
  <c r="BW10" i="10" s="1"/>
  <c r="BW9" i="10" s="1"/>
  <c r="BW8" i="10" s="1"/>
  <c r="BX83" i="10"/>
  <c r="BX82" i="10" s="1"/>
  <c r="BX81" i="10" s="1"/>
  <c r="BX80" i="10" s="1"/>
  <c r="BX79" i="10" s="1"/>
  <c r="BX78" i="10" s="1"/>
  <c r="BX77" i="10" s="1"/>
  <c r="BX76" i="10" s="1"/>
  <c r="BX75" i="10" s="1"/>
  <c r="BX74" i="10" s="1"/>
  <c r="BX73" i="10" s="1"/>
  <c r="BX72" i="10" s="1"/>
  <c r="BX71" i="10" s="1"/>
  <c r="BX70" i="10" s="1"/>
  <c r="BX69" i="10" s="1"/>
  <c r="BX68" i="10" s="1"/>
  <c r="BX67" i="10" s="1"/>
  <c r="BX66" i="10" s="1"/>
  <c r="BX65" i="10" s="1"/>
  <c r="BX64" i="10" s="1"/>
  <c r="BX63" i="10" s="1"/>
  <c r="BX62" i="10" s="1"/>
  <c r="BX61" i="10" s="1"/>
  <c r="BX60" i="10" s="1"/>
  <c r="BX59" i="10" s="1"/>
  <c r="BX58" i="10" s="1"/>
  <c r="BX57" i="10" s="1"/>
  <c r="BX56" i="10" s="1"/>
  <c r="BX55" i="10" s="1"/>
  <c r="BX54" i="10" s="1"/>
  <c r="BX53" i="10" s="1"/>
  <c r="BX52" i="10" s="1"/>
  <c r="BX51" i="10" s="1"/>
  <c r="BX50" i="10" s="1"/>
  <c r="BX49" i="10" s="1"/>
  <c r="BX48" i="10" s="1"/>
  <c r="BX47" i="10" s="1"/>
  <c r="BX46" i="10" s="1"/>
  <c r="BX45" i="10" s="1"/>
  <c r="BX44" i="10" s="1"/>
  <c r="BX43" i="10" s="1"/>
  <c r="BX42" i="10" s="1"/>
  <c r="BX41" i="10" s="1"/>
  <c r="BX40" i="10" s="1"/>
  <c r="BX39" i="10" s="1"/>
  <c r="BX38" i="10" s="1"/>
  <c r="BX37" i="10" s="1"/>
  <c r="BX36" i="10" s="1"/>
  <c r="BX35" i="10" s="1"/>
  <c r="BX34" i="10" s="1"/>
  <c r="BX33" i="10" s="1"/>
  <c r="BX32" i="10" s="1"/>
  <c r="BX31" i="10" s="1"/>
  <c r="BX30" i="10" s="1"/>
  <c r="BX29" i="10" s="1"/>
  <c r="BX28" i="10" s="1"/>
  <c r="BX27" i="10" s="1"/>
  <c r="BX26" i="10" s="1"/>
  <c r="BX25" i="10" s="1"/>
  <c r="BX24" i="10" s="1"/>
  <c r="BX23" i="10" s="1"/>
  <c r="BX22" i="10" s="1"/>
  <c r="BX21" i="10" s="1"/>
  <c r="BX20" i="10" s="1"/>
  <c r="BX19" i="10" s="1"/>
  <c r="BX18" i="10" s="1"/>
  <c r="BX17" i="10" s="1"/>
  <c r="BX16" i="10" s="1"/>
  <c r="BX15" i="10" s="1"/>
  <c r="BX14" i="10" s="1"/>
  <c r="BX13" i="10" s="1"/>
  <c r="BX12" i="10" s="1"/>
  <c r="BX11" i="10" s="1"/>
  <c r="BX10" i="10" s="1"/>
  <c r="BX9" i="10" s="1"/>
  <c r="BX8" i="10" s="1"/>
  <c r="BY83" i="10"/>
  <c r="BY82" i="10" s="1"/>
  <c r="BY81" i="10" s="1"/>
  <c r="BY80" i="10" s="1"/>
  <c r="BY79" i="10" s="1"/>
  <c r="BY78" i="10" s="1"/>
  <c r="BY77" i="10" s="1"/>
  <c r="BY76" i="10" s="1"/>
  <c r="BY75" i="10" s="1"/>
  <c r="BY74" i="10" s="1"/>
  <c r="BY73" i="10" s="1"/>
  <c r="BY72" i="10" s="1"/>
  <c r="BY71" i="10" s="1"/>
  <c r="BY70" i="10" s="1"/>
  <c r="BY69" i="10" s="1"/>
  <c r="BY68" i="10" s="1"/>
  <c r="BY67" i="10" s="1"/>
  <c r="BY66" i="10" s="1"/>
  <c r="BY65" i="10" s="1"/>
  <c r="BY64" i="10" s="1"/>
  <c r="BY63" i="10" s="1"/>
  <c r="BY62" i="10" s="1"/>
  <c r="BY61" i="10" s="1"/>
  <c r="BY60" i="10" s="1"/>
  <c r="BY59" i="10" s="1"/>
  <c r="BY58" i="10" s="1"/>
  <c r="BY57" i="10" s="1"/>
  <c r="BY56" i="10" s="1"/>
  <c r="BY55" i="10" s="1"/>
  <c r="BY54" i="10" s="1"/>
  <c r="BY53" i="10" s="1"/>
  <c r="BY52" i="10" s="1"/>
  <c r="BY51" i="10" s="1"/>
  <c r="BY50" i="10" s="1"/>
  <c r="BY49" i="10" s="1"/>
  <c r="BY48" i="10" s="1"/>
  <c r="BY47" i="10" s="1"/>
  <c r="BY46" i="10" s="1"/>
  <c r="BY45" i="10" s="1"/>
  <c r="BY44" i="10" s="1"/>
  <c r="BY43" i="10" s="1"/>
  <c r="BY42" i="10" s="1"/>
  <c r="BY41" i="10" s="1"/>
  <c r="BY40" i="10" s="1"/>
  <c r="BY39" i="10" s="1"/>
  <c r="BY38" i="10" s="1"/>
  <c r="BY37" i="10" s="1"/>
  <c r="BY36" i="10" s="1"/>
  <c r="BY35" i="10" s="1"/>
  <c r="BY34" i="10" s="1"/>
  <c r="BY33" i="10" s="1"/>
  <c r="BY32" i="10" s="1"/>
  <c r="BY31" i="10" s="1"/>
  <c r="BY30" i="10" s="1"/>
  <c r="BY29" i="10" s="1"/>
  <c r="BY28" i="10" s="1"/>
  <c r="BY27" i="10" s="1"/>
  <c r="BY26" i="10" s="1"/>
  <c r="BY25" i="10" s="1"/>
  <c r="BY24" i="10" s="1"/>
  <c r="BY23" i="10" s="1"/>
  <c r="BY22" i="10" s="1"/>
  <c r="BY21" i="10" s="1"/>
  <c r="BY20" i="10" s="1"/>
  <c r="BY19" i="10" s="1"/>
  <c r="BY18" i="10" s="1"/>
  <c r="BY17" i="10" s="1"/>
  <c r="BY16" i="10" s="1"/>
  <c r="BY15" i="10" s="1"/>
  <c r="BY14" i="10" s="1"/>
  <c r="BY13" i="10" s="1"/>
  <c r="BY12" i="10" s="1"/>
  <c r="BY11" i="10" s="1"/>
  <c r="BY10" i="10" s="1"/>
  <c r="BY9" i="10" s="1"/>
  <c r="BY8" i="10" s="1"/>
  <c r="BZ83" i="10"/>
  <c r="BZ82" i="10" s="1"/>
  <c r="BZ81" i="10" s="1"/>
  <c r="BZ80" i="10" s="1"/>
  <c r="BZ79" i="10" s="1"/>
  <c r="BZ78" i="10" s="1"/>
  <c r="BZ77" i="10" s="1"/>
  <c r="BZ76" i="10" s="1"/>
  <c r="BZ75" i="10" s="1"/>
  <c r="BZ74" i="10" s="1"/>
  <c r="BZ73" i="10" s="1"/>
  <c r="BZ72" i="10" s="1"/>
  <c r="BZ71" i="10" s="1"/>
  <c r="BZ70" i="10" s="1"/>
  <c r="BZ69" i="10" s="1"/>
  <c r="BZ68" i="10" s="1"/>
  <c r="BZ67" i="10" s="1"/>
  <c r="BZ66" i="10" s="1"/>
  <c r="BZ65" i="10" s="1"/>
  <c r="BZ64" i="10" s="1"/>
  <c r="BZ63" i="10" s="1"/>
  <c r="BZ62" i="10" s="1"/>
  <c r="BZ61" i="10" s="1"/>
  <c r="BZ60" i="10" s="1"/>
  <c r="BZ59" i="10" s="1"/>
  <c r="BZ58" i="10" s="1"/>
  <c r="BZ57" i="10" s="1"/>
  <c r="BZ56" i="10" s="1"/>
  <c r="BZ55" i="10" s="1"/>
  <c r="BZ54" i="10" s="1"/>
  <c r="BZ53" i="10" s="1"/>
  <c r="BZ52" i="10" s="1"/>
  <c r="BZ51" i="10" s="1"/>
  <c r="BZ50" i="10" s="1"/>
  <c r="BZ49" i="10" s="1"/>
  <c r="BZ48" i="10" s="1"/>
  <c r="BZ47" i="10" s="1"/>
  <c r="BZ46" i="10" s="1"/>
  <c r="BZ45" i="10" s="1"/>
  <c r="BZ44" i="10" s="1"/>
  <c r="BZ43" i="10" s="1"/>
  <c r="BZ42" i="10" s="1"/>
  <c r="BZ41" i="10" s="1"/>
  <c r="BZ40" i="10" s="1"/>
  <c r="BZ39" i="10" s="1"/>
  <c r="BZ38" i="10" s="1"/>
  <c r="BZ37" i="10" s="1"/>
  <c r="BZ36" i="10" s="1"/>
  <c r="BZ35" i="10" s="1"/>
  <c r="BZ34" i="10" s="1"/>
  <c r="BZ33" i="10" s="1"/>
  <c r="BZ32" i="10" s="1"/>
  <c r="BZ31" i="10" s="1"/>
  <c r="BZ30" i="10" s="1"/>
  <c r="BZ29" i="10" s="1"/>
  <c r="BZ28" i="10" s="1"/>
  <c r="BZ27" i="10" s="1"/>
  <c r="BZ26" i="10" s="1"/>
  <c r="BZ25" i="10" s="1"/>
  <c r="BZ24" i="10" s="1"/>
  <c r="BZ23" i="10" s="1"/>
  <c r="BZ22" i="10" s="1"/>
  <c r="BZ21" i="10" s="1"/>
  <c r="BZ20" i="10" s="1"/>
  <c r="BZ19" i="10" s="1"/>
  <c r="BZ18" i="10" s="1"/>
  <c r="BZ17" i="10" s="1"/>
  <c r="BZ16" i="10" s="1"/>
  <c r="BZ15" i="10" s="1"/>
  <c r="BZ14" i="10" s="1"/>
  <c r="BZ13" i="10" s="1"/>
  <c r="BZ12" i="10" s="1"/>
  <c r="BZ11" i="10" s="1"/>
  <c r="BZ10" i="10" s="1"/>
  <c r="BZ9" i="10" s="1"/>
  <c r="BZ8" i="10" s="1"/>
  <c r="CA83" i="10"/>
  <c r="CA82" i="10" s="1"/>
  <c r="CA81" i="10" s="1"/>
  <c r="CA80" i="10" s="1"/>
  <c r="CA79" i="10" s="1"/>
  <c r="CA78" i="10" s="1"/>
  <c r="CA77" i="10" s="1"/>
  <c r="CA76" i="10" s="1"/>
  <c r="CA75" i="10" s="1"/>
  <c r="CA74" i="10" s="1"/>
  <c r="CA73" i="10" s="1"/>
  <c r="CA72" i="10" s="1"/>
  <c r="CA71" i="10" s="1"/>
  <c r="CA70" i="10" s="1"/>
  <c r="CA69" i="10" s="1"/>
  <c r="CA68" i="10" s="1"/>
  <c r="CA67" i="10" s="1"/>
  <c r="CA66" i="10" s="1"/>
  <c r="CA65" i="10" s="1"/>
  <c r="CA64" i="10" s="1"/>
  <c r="CA63" i="10" s="1"/>
  <c r="CA62" i="10" s="1"/>
  <c r="CA61" i="10" s="1"/>
  <c r="CA60" i="10" s="1"/>
  <c r="CA59" i="10" s="1"/>
  <c r="CA58" i="10" s="1"/>
  <c r="CA57" i="10" s="1"/>
  <c r="CA56" i="10" s="1"/>
  <c r="CA55" i="10" s="1"/>
  <c r="CA54" i="10" s="1"/>
  <c r="CA53" i="10" s="1"/>
  <c r="CA52" i="10" s="1"/>
  <c r="CA51" i="10" s="1"/>
  <c r="CA50" i="10" s="1"/>
  <c r="CA49" i="10" s="1"/>
  <c r="CA48" i="10" s="1"/>
  <c r="CA47" i="10" s="1"/>
  <c r="CA46" i="10" s="1"/>
  <c r="CA45" i="10" s="1"/>
  <c r="CA44" i="10" s="1"/>
  <c r="CA43" i="10" s="1"/>
  <c r="CA42" i="10" s="1"/>
  <c r="CA41" i="10" s="1"/>
  <c r="CA40" i="10" s="1"/>
  <c r="CA39" i="10" s="1"/>
  <c r="CA38" i="10" s="1"/>
  <c r="CA37" i="10" s="1"/>
  <c r="CA36" i="10" s="1"/>
  <c r="CA35" i="10" s="1"/>
  <c r="CA34" i="10" s="1"/>
  <c r="CA33" i="10" s="1"/>
  <c r="CA32" i="10" s="1"/>
  <c r="CA31" i="10" s="1"/>
  <c r="CA30" i="10" s="1"/>
  <c r="CA29" i="10" s="1"/>
  <c r="CA28" i="10" s="1"/>
  <c r="CA27" i="10" s="1"/>
  <c r="CA26" i="10" s="1"/>
  <c r="CA25" i="10" s="1"/>
  <c r="CA24" i="10" s="1"/>
  <c r="CA23" i="10" s="1"/>
  <c r="CA22" i="10" s="1"/>
  <c r="CA21" i="10" s="1"/>
  <c r="CA20" i="10" s="1"/>
  <c r="CA19" i="10" s="1"/>
  <c r="CA18" i="10" s="1"/>
  <c r="CA17" i="10" s="1"/>
  <c r="CA16" i="10" s="1"/>
  <c r="CA15" i="10" s="1"/>
  <c r="CA14" i="10" s="1"/>
  <c r="CA13" i="10" s="1"/>
  <c r="CA12" i="10" s="1"/>
  <c r="CA11" i="10" s="1"/>
  <c r="CA10" i="10" s="1"/>
  <c r="CA9" i="10" s="1"/>
  <c r="CA8" i="10" s="1"/>
  <c r="CB83" i="10"/>
  <c r="CB82" i="10" s="1"/>
  <c r="CB81" i="10" s="1"/>
  <c r="CB80" i="10" s="1"/>
  <c r="CB79" i="10" s="1"/>
  <c r="CB78" i="10" s="1"/>
  <c r="CB77" i="10" s="1"/>
  <c r="CB76" i="10" s="1"/>
  <c r="CB75" i="10" s="1"/>
  <c r="CB74" i="10" s="1"/>
  <c r="CB73" i="10" s="1"/>
  <c r="CB72" i="10" s="1"/>
  <c r="CB71" i="10" s="1"/>
  <c r="CB70" i="10" s="1"/>
  <c r="CB69" i="10" s="1"/>
  <c r="CB68" i="10" s="1"/>
  <c r="CB67" i="10" s="1"/>
  <c r="CB66" i="10" s="1"/>
  <c r="CB65" i="10" s="1"/>
  <c r="CB64" i="10" s="1"/>
  <c r="CB63" i="10" s="1"/>
  <c r="CB62" i="10" s="1"/>
  <c r="CB61" i="10" s="1"/>
  <c r="CB60" i="10" s="1"/>
  <c r="CB59" i="10" s="1"/>
  <c r="CB58" i="10" s="1"/>
  <c r="CB57" i="10" s="1"/>
  <c r="CB56" i="10" s="1"/>
  <c r="CB55" i="10" s="1"/>
  <c r="CB54" i="10" s="1"/>
  <c r="CB53" i="10" s="1"/>
  <c r="CB52" i="10" s="1"/>
  <c r="CB51" i="10" s="1"/>
  <c r="CB50" i="10" s="1"/>
  <c r="CB49" i="10" s="1"/>
  <c r="CB48" i="10" s="1"/>
  <c r="CB47" i="10" s="1"/>
  <c r="CB46" i="10" s="1"/>
  <c r="CB45" i="10" s="1"/>
  <c r="CB44" i="10" s="1"/>
  <c r="CB43" i="10" s="1"/>
  <c r="CB42" i="10" s="1"/>
  <c r="CB41" i="10" s="1"/>
  <c r="CB40" i="10" s="1"/>
  <c r="CB39" i="10" s="1"/>
  <c r="CB38" i="10" s="1"/>
  <c r="CB37" i="10" s="1"/>
  <c r="CB36" i="10" s="1"/>
  <c r="CB35" i="10" s="1"/>
  <c r="CB34" i="10" s="1"/>
  <c r="CB33" i="10" s="1"/>
  <c r="CB32" i="10" s="1"/>
  <c r="CB31" i="10" s="1"/>
  <c r="CB30" i="10" s="1"/>
  <c r="CB29" i="10" s="1"/>
  <c r="CB28" i="10" s="1"/>
  <c r="CB27" i="10" s="1"/>
  <c r="CB26" i="10" s="1"/>
  <c r="CB25" i="10" s="1"/>
  <c r="CB24" i="10" s="1"/>
  <c r="CB23" i="10" s="1"/>
  <c r="CB22" i="10" s="1"/>
  <c r="CB21" i="10" s="1"/>
  <c r="CB20" i="10" s="1"/>
  <c r="CB19" i="10" s="1"/>
  <c r="CB18" i="10" s="1"/>
  <c r="CB17" i="10" s="1"/>
  <c r="CB16" i="10" s="1"/>
  <c r="CB15" i="10" s="1"/>
  <c r="CB14" i="10" s="1"/>
  <c r="CB13" i="10" s="1"/>
  <c r="CB12" i="10" s="1"/>
  <c r="CB11" i="10" s="1"/>
  <c r="CB10" i="10" s="1"/>
  <c r="CB9" i="10" s="1"/>
  <c r="CB8" i="10" s="1"/>
  <c r="CC83" i="10"/>
  <c r="CC82" i="10" s="1"/>
  <c r="CC81" i="10" s="1"/>
  <c r="CC80" i="10" s="1"/>
  <c r="CC79" i="10" s="1"/>
  <c r="CC78" i="10" s="1"/>
  <c r="CC77" i="10" s="1"/>
  <c r="CC76" i="10" s="1"/>
  <c r="CC75" i="10" s="1"/>
  <c r="CC74" i="10" s="1"/>
  <c r="CC73" i="10" s="1"/>
  <c r="CC72" i="10" s="1"/>
  <c r="CC71" i="10" s="1"/>
  <c r="CC70" i="10" s="1"/>
  <c r="CC69" i="10" s="1"/>
  <c r="CC68" i="10" s="1"/>
  <c r="CC67" i="10" s="1"/>
  <c r="CC66" i="10" s="1"/>
  <c r="CC65" i="10" s="1"/>
  <c r="CC64" i="10" s="1"/>
  <c r="CC63" i="10" s="1"/>
  <c r="CC62" i="10" s="1"/>
  <c r="CC61" i="10" s="1"/>
  <c r="CC60" i="10" s="1"/>
  <c r="CC59" i="10" s="1"/>
  <c r="CC58" i="10" s="1"/>
  <c r="CC57" i="10" s="1"/>
  <c r="CC56" i="10" s="1"/>
  <c r="CC55" i="10" s="1"/>
  <c r="CC54" i="10" s="1"/>
  <c r="CC53" i="10" s="1"/>
  <c r="CC52" i="10" s="1"/>
  <c r="CC51" i="10" s="1"/>
  <c r="CC50" i="10" s="1"/>
  <c r="CC49" i="10" s="1"/>
  <c r="CC48" i="10" s="1"/>
  <c r="CC47" i="10" s="1"/>
  <c r="CC46" i="10" s="1"/>
  <c r="CC45" i="10" s="1"/>
  <c r="CC44" i="10" s="1"/>
  <c r="CC43" i="10" s="1"/>
  <c r="CC42" i="10" s="1"/>
  <c r="CC41" i="10" s="1"/>
  <c r="CC40" i="10" s="1"/>
  <c r="CC39" i="10" s="1"/>
  <c r="CC38" i="10" s="1"/>
  <c r="CC37" i="10" s="1"/>
  <c r="CC36" i="10" s="1"/>
  <c r="CC35" i="10" s="1"/>
  <c r="CC34" i="10" s="1"/>
  <c r="CC33" i="10" s="1"/>
  <c r="CC32" i="10" s="1"/>
  <c r="CC31" i="10" s="1"/>
  <c r="CC30" i="10" s="1"/>
  <c r="CC29" i="10" s="1"/>
  <c r="CC28" i="10" s="1"/>
  <c r="CC27" i="10" s="1"/>
  <c r="CC26" i="10" s="1"/>
  <c r="CC25" i="10" s="1"/>
  <c r="CC24" i="10" s="1"/>
  <c r="CC23" i="10" s="1"/>
  <c r="CC22" i="10" s="1"/>
  <c r="CC21" i="10" s="1"/>
  <c r="CC20" i="10" s="1"/>
  <c r="CC19" i="10" s="1"/>
  <c r="CC18" i="10" s="1"/>
  <c r="CC17" i="10" s="1"/>
  <c r="CC16" i="10" s="1"/>
  <c r="CC15" i="10" s="1"/>
  <c r="CC14" i="10" s="1"/>
  <c r="CC13" i="10" s="1"/>
  <c r="CC12" i="10" s="1"/>
  <c r="CC11" i="10" s="1"/>
  <c r="CC10" i="10" s="1"/>
  <c r="CC9" i="10" s="1"/>
  <c r="CC8" i="10" s="1"/>
  <c r="CD83" i="10"/>
  <c r="CD82" i="10" s="1"/>
  <c r="CD81" i="10" s="1"/>
  <c r="CD80" i="10" s="1"/>
  <c r="CD79" i="10" s="1"/>
  <c r="CD78" i="10" s="1"/>
  <c r="CD77" i="10" s="1"/>
  <c r="CD76" i="10" s="1"/>
  <c r="CD75" i="10" s="1"/>
  <c r="CD74" i="10" s="1"/>
  <c r="CD73" i="10" s="1"/>
  <c r="CD72" i="10" s="1"/>
  <c r="CD71" i="10" s="1"/>
  <c r="CD70" i="10" s="1"/>
  <c r="CD69" i="10" s="1"/>
  <c r="CD68" i="10" s="1"/>
  <c r="CD67" i="10" s="1"/>
  <c r="CD66" i="10" s="1"/>
  <c r="CD65" i="10" s="1"/>
  <c r="CD64" i="10" s="1"/>
  <c r="CD63" i="10" s="1"/>
  <c r="CD62" i="10" s="1"/>
  <c r="CD61" i="10" s="1"/>
  <c r="CD60" i="10" s="1"/>
  <c r="CD59" i="10" s="1"/>
  <c r="CD58" i="10" s="1"/>
  <c r="CD57" i="10" s="1"/>
  <c r="CD56" i="10" s="1"/>
  <c r="CD55" i="10" s="1"/>
  <c r="CD54" i="10" s="1"/>
  <c r="CD53" i="10" s="1"/>
  <c r="CD52" i="10" s="1"/>
  <c r="CD51" i="10" s="1"/>
  <c r="CD50" i="10" s="1"/>
  <c r="CD49" i="10" s="1"/>
  <c r="CD48" i="10" s="1"/>
  <c r="CD47" i="10" s="1"/>
  <c r="CD46" i="10" s="1"/>
  <c r="CD45" i="10" s="1"/>
  <c r="CD44" i="10" s="1"/>
  <c r="CD43" i="10" s="1"/>
  <c r="CD42" i="10" s="1"/>
  <c r="CD41" i="10" s="1"/>
  <c r="CD40" i="10" s="1"/>
  <c r="CD39" i="10" s="1"/>
  <c r="CD38" i="10" s="1"/>
  <c r="CD37" i="10" s="1"/>
  <c r="CD36" i="10" s="1"/>
  <c r="CD35" i="10" s="1"/>
  <c r="CD34" i="10" s="1"/>
  <c r="CD33" i="10" s="1"/>
  <c r="CD32" i="10" s="1"/>
  <c r="CD31" i="10" s="1"/>
  <c r="CD30" i="10" s="1"/>
  <c r="CD29" i="10" s="1"/>
  <c r="CD28" i="10" s="1"/>
  <c r="CD27" i="10" s="1"/>
  <c r="CD26" i="10" s="1"/>
  <c r="CD25" i="10" s="1"/>
  <c r="CD24" i="10" s="1"/>
  <c r="CD23" i="10" s="1"/>
  <c r="CD22" i="10" s="1"/>
  <c r="CD21" i="10" s="1"/>
  <c r="CD20" i="10" s="1"/>
  <c r="CD19" i="10" s="1"/>
  <c r="CD18" i="10" s="1"/>
  <c r="CD17" i="10" s="1"/>
  <c r="CD16" i="10" s="1"/>
  <c r="CD15" i="10" s="1"/>
  <c r="CD14" i="10" s="1"/>
  <c r="CD13" i="10" s="1"/>
  <c r="CD12" i="10" s="1"/>
  <c r="CD11" i="10" s="1"/>
  <c r="CD10" i="10" s="1"/>
  <c r="CD9" i="10" s="1"/>
  <c r="CD8" i="10" s="1"/>
  <c r="CE83" i="10"/>
  <c r="CE82" i="10" s="1"/>
  <c r="CE81" i="10" s="1"/>
  <c r="CE80" i="10" s="1"/>
  <c r="CE79" i="10" s="1"/>
  <c r="CE78" i="10" s="1"/>
  <c r="CE77" i="10" s="1"/>
  <c r="CE76" i="10" s="1"/>
  <c r="CE75" i="10" s="1"/>
  <c r="CE74" i="10" s="1"/>
  <c r="CE73" i="10" s="1"/>
  <c r="CE72" i="10" s="1"/>
  <c r="CE71" i="10" s="1"/>
  <c r="CE70" i="10" s="1"/>
  <c r="CE69" i="10" s="1"/>
  <c r="CE68" i="10" s="1"/>
  <c r="CE67" i="10" s="1"/>
  <c r="CE66" i="10" s="1"/>
  <c r="CE65" i="10" s="1"/>
  <c r="CE64" i="10" s="1"/>
  <c r="CE63" i="10" s="1"/>
  <c r="CE62" i="10" s="1"/>
  <c r="CE61" i="10" s="1"/>
  <c r="CE60" i="10" s="1"/>
  <c r="CE59" i="10" s="1"/>
  <c r="CE58" i="10" s="1"/>
  <c r="CE57" i="10" s="1"/>
  <c r="CE56" i="10" s="1"/>
  <c r="CE55" i="10" s="1"/>
  <c r="CE54" i="10" s="1"/>
  <c r="CE53" i="10" s="1"/>
  <c r="CE52" i="10" s="1"/>
  <c r="CE51" i="10" s="1"/>
  <c r="CE50" i="10" s="1"/>
  <c r="CE49" i="10" s="1"/>
  <c r="CE48" i="10" s="1"/>
  <c r="CE47" i="10" s="1"/>
  <c r="CE46" i="10" s="1"/>
  <c r="CE45" i="10" s="1"/>
  <c r="CE44" i="10" s="1"/>
  <c r="CE43" i="10" s="1"/>
  <c r="CE42" i="10" s="1"/>
  <c r="CE41" i="10" s="1"/>
  <c r="CE40" i="10" s="1"/>
  <c r="CE39" i="10" s="1"/>
  <c r="CE38" i="10" s="1"/>
  <c r="CE37" i="10" s="1"/>
  <c r="CE36" i="10" s="1"/>
  <c r="CE35" i="10" s="1"/>
  <c r="CE34" i="10" s="1"/>
  <c r="CE33" i="10" s="1"/>
  <c r="CE32" i="10" s="1"/>
  <c r="CE31" i="10" s="1"/>
  <c r="CE30" i="10" s="1"/>
  <c r="CE29" i="10" s="1"/>
  <c r="CE28" i="10" s="1"/>
  <c r="CE27" i="10" s="1"/>
  <c r="CE26" i="10" s="1"/>
  <c r="CE25" i="10" s="1"/>
  <c r="CE24" i="10" s="1"/>
  <c r="CE23" i="10" s="1"/>
  <c r="CE22" i="10" s="1"/>
  <c r="CE21" i="10" s="1"/>
  <c r="CE20" i="10" s="1"/>
  <c r="CE19" i="10" s="1"/>
  <c r="CE18" i="10" s="1"/>
  <c r="CE17" i="10" s="1"/>
  <c r="CE16" i="10" s="1"/>
  <c r="CE15" i="10" s="1"/>
  <c r="CE14" i="10" s="1"/>
  <c r="CE13" i="10" s="1"/>
  <c r="CE12" i="10" s="1"/>
  <c r="CE11" i="10" s="1"/>
  <c r="CE10" i="10" s="1"/>
  <c r="CE9" i="10" s="1"/>
  <c r="CE8" i="10" s="1"/>
  <c r="CF83" i="10"/>
  <c r="CF82" i="10" s="1"/>
  <c r="CF81" i="10" s="1"/>
  <c r="CF80" i="10" s="1"/>
  <c r="CF79" i="10" s="1"/>
  <c r="CF78" i="10" s="1"/>
  <c r="CF77" i="10" s="1"/>
  <c r="CF76" i="10" s="1"/>
  <c r="CF75" i="10" s="1"/>
  <c r="CF74" i="10" s="1"/>
  <c r="CF73" i="10" s="1"/>
  <c r="CF72" i="10" s="1"/>
  <c r="CF71" i="10" s="1"/>
  <c r="CF70" i="10" s="1"/>
  <c r="CF69" i="10" s="1"/>
  <c r="CF68" i="10" s="1"/>
  <c r="CF67" i="10" s="1"/>
  <c r="CF66" i="10" s="1"/>
  <c r="CF65" i="10" s="1"/>
  <c r="CF64" i="10" s="1"/>
  <c r="CF63" i="10" s="1"/>
  <c r="CF62" i="10" s="1"/>
  <c r="CF61" i="10" s="1"/>
  <c r="CF60" i="10" s="1"/>
  <c r="CF59" i="10" s="1"/>
  <c r="CF58" i="10" s="1"/>
  <c r="CF57" i="10" s="1"/>
  <c r="CF56" i="10" s="1"/>
  <c r="CF55" i="10" s="1"/>
  <c r="CF54" i="10" s="1"/>
  <c r="CF53" i="10" s="1"/>
  <c r="CF52" i="10" s="1"/>
  <c r="CF51" i="10" s="1"/>
  <c r="CF50" i="10" s="1"/>
  <c r="CF49" i="10" s="1"/>
  <c r="CF48" i="10" s="1"/>
  <c r="CF47" i="10" s="1"/>
  <c r="CF46" i="10" s="1"/>
  <c r="CF45" i="10" s="1"/>
  <c r="CF44" i="10" s="1"/>
  <c r="CF43" i="10" s="1"/>
  <c r="CF42" i="10" s="1"/>
  <c r="CF41" i="10" s="1"/>
  <c r="CF40" i="10" s="1"/>
  <c r="CF39" i="10" s="1"/>
  <c r="CF38" i="10" s="1"/>
  <c r="CF37" i="10" s="1"/>
  <c r="CF36" i="10" s="1"/>
  <c r="CF35" i="10" s="1"/>
  <c r="CF34" i="10" s="1"/>
  <c r="CF33" i="10" s="1"/>
  <c r="CF32" i="10" s="1"/>
  <c r="CF31" i="10" s="1"/>
  <c r="CF30" i="10" s="1"/>
  <c r="CF29" i="10" s="1"/>
  <c r="CF28" i="10" s="1"/>
  <c r="CF27" i="10" s="1"/>
  <c r="CF26" i="10" s="1"/>
  <c r="CF25" i="10" s="1"/>
  <c r="CF24" i="10" s="1"/>
  <c r="CF23" i="10" s="1"/>
  <c r="CF22" i="10" s="1"/>
  <c r="CF21" i="10" s="1"/>
  <c r="CF20" i="10" s="1"/>
  <c r="CF19" i="10" s="1"/>
  <c r="CF18" i="10" s="1"/>
  <c r="CF17" i="10" s="1"/>
  <c r="CF16" i="10" s="1"/>
  <c r="CF15" i="10" s="1"/>
  <c r="CF14" i="10" s="1"/>
  <c r="CF13" i="10" s="1"/>
  <c r="CF12" i="10" s="1"/>
  <c r="CF11" i="10" s="1"/>
  <c r="CF10" i="10" s="1"/>
  <c r="CF9" i="10" s="1"/>
  <c r="CF8" i="10" s="1"/>
  <c r="CG83" i="10"/>
  <c r="CG82" i="10" s="1"/>
  <c r="CG81" i="10" s="1"/>
  <c r="CG80" i="10" s="1"/>
  <c r="CG79" i="10" s="1"/>
  <c r="CG78" i="10" s="1"/>
  <c r="CG77" i="10" s="1"/>
  <c r="CG76" i="10" s="1"/>
  <c r="CG75" i="10" s="1"/>
  <c r="CG74" i="10" s="1"/>
  <c r="CG73" i="10" s="1"/>
  <c r="CG72" i="10" s="1"/>
  <c r="CG71" i="10" s="1"/>
  <c r="CG70" i="10" s="1"/>
  <c r="CG69" i="10" s="1"/>
  <c r="CG68" i="10" s="1"/>
  <c r="CG67" i="10" s="1"/>
  <c r="CG66" i="10" s="1"/>
  <c r="CG65" i="10" s="1"/>
  <c r="CG64" i="10" s="1"/>
  <c r="CG63" i="10" s="1"/>
  <c r="CG62" i="10" s="1"/>
  <c r="CG61" i="10" s="1"/>
  <c r="CG60" i="10" s="1"/>
  <c r="CG59" i="10" s="1"/>
  <c r="CG58" i="10" s="1"/>
  <c r="CG57" i="10" s="1"/>
  <c r="CG56" i="10" s="1"/>
  <c r="CG55" i="10" s="1"/>
  <c r="CG54" i="10" s="1"/>
  <c r="CG53" i="10" s="1"/>
  <c r="CG52" i="10" s="1"/>
  <c r="CG51" i="10" s="1"/>
  <c r="CG50" i="10" s="1"/>
  <c r="CG49" i="10" s="1"/>
  <c r="CG48" i="10" s="1"/>
  <c r="CG47" i="10" s="1"/>
  <c r="CG46" i="10" s="1"/>
  <c r="CG45" i="10" s="1"/>
  <c r="CG44" i="10" s="1"/>
  <c r="CG43" i="10" s="1"/>
  <c r="CG42" i="10" s="1"/>
  <c r="CG41" i="10" s="1"/>
  <c r="CG40" i="10" s="1"/>
  <c r="CG39" i="10" s="1"/>
  <c r="CG38" i="10" s="1"/>
  <c r="CG37" i="10" s="1"/>
  <c r="CG36" i="10" s="1"/>
  <c r="CG35" i="10" s="1"/>
  <c r="CG34" i="10" s="1"/>
  <c r="CG33" i="10" s="1"/>
  <c r="CG32" i="10" s="1"/>
  <c r="CG31" i="10" s="1"/>
  <c r="CG30" i="10" s="1"/>
  <c r="CG29" i="10" s="1"/>
  <c r="CG28" i="10" s="1"/>
  <c r="CG27" i="10" s="1"/>
  <c r="CG26" i="10" s="1"/>
  <c r="CG25" i="10" s="1"/>
  <c r="CG24" i="10" s="1"/>
  <c r="CG23" i="10" s="1"/>
  <c r="CG22" i="10" s="1"/>
  <c r="CG21" i="10" s="1"/>
  <c r="CG20" i="10" s="1"/>
  <c r="CG19" i="10" s="1"/>
  <c r="CG18" i="10" s="1"/>
  <c r="CG17" i="10" s="1"/>
  <c r="CG16" i="10" s="1"/>
  <c r="CG15" i="10" s="1"/>
  <c r="CG14" i="10" s="1"/>
  <c r="CG13" i="10" s="1"/>
  <c r="CG12" i="10" s="1"/>
  <c r="CG11" i="10" s="1"/>
  <c r="CG10" i="10" s="1"/>
  <c r="CG9" i="10" s="1"/>
  <c r="CG8" i="10" s="1"/>
  <c r="CH83" i="10"/>
  <c r="CH82" i="10" s="1"/>
  <c r="CH81" i="10" s="1"/>
  <c r="CH80" i="10" s="1"/>
  <c r="CH79" i="10" s="1"/>
  <c r="CH78" i="10" s="1"/>
  <c r="CH77" i="10" s="1"/>
  <c r="CH76" i="10" s="1"/>
  <c r="CH75" i="10" s="1"/>
  <c r="CH74" i="10" s="1"/>
  <c r="CH73" i="10" s="1"/>
  <c r="CH72" i="10" s="1"/>
  <c r="CH71" i="10" s="1"/>
  <c r="CH70" i="10" s="1"/>
  <c r="CH69" i="10" s="1"/>
  <c r="CH68" i="10" s="1"/>
  <c r="CH67" i="10" s="1"/>
  <c r="CH66" i="10" s="1"/>
  <c r="CH65" i="10" s="1"/>
  <c r="CH64" i="10" s="1"/>
  <c r="CH63" i="10" s="1"/>
  <c r="CH62" i="10" s="1"/>
  <c r="CH61" i="10" s="1"/>
  <c r="CH60" i="10" s="1"/>
  <c r="CH59" i="10" s="1"/>
  <c r="CH58" i="10" s="1"/>
  <c r="CH57" i="10" s="1"/>
  <c r="CH56" i="10" s="1"/>
  <c r="CH55" i="10" s="1"/>
  <c r="CH54" i="10" s="1"/>
  <c r="CH53" i="10" s="1"/>
  <c r="CH52" i="10" s="1"/>
  <c r="CH51" i="10" s="1"/>
  <c r="CH50" i="10" s="1"/>
  <c r="CH49" i="10" s="1"/>
  <c r="CH48" i="10" s="1"/>
  <c r="CH47" i="10" s="1"/>
  <c r="CH46" i="10" s="1"/>
  <c r="CH45" i="10" s="1"/>
  <c r="CH44" i="10" s="1"/>
  <c r="CH43" i="10" s="1"/>
  <c r="CH42" i="10" s="1"/>
  <c r="CH41" i="10" s="1"/>
  <c r="CH40" i="10" s="1"/>
  <c r="CH39" i="10" s="1"/>
  <c r="CH38" i="10" s="1"/>
  <c r="CH37" i="10" s="1"/>
  <c r="CH36" i="10" s="1"/>
  <c r="CH35" i="10" s="1"/>
  <c r="CH34" i="10" s="1"/>
  <c r="CH33" i="10" s="1"/>
  <c r="CH32" i="10" s="1"/>
  <c r="CH31" i="10" s="1"/>
  <c r="CH30" i="10" s="1"/>
  <c r="CH29" i="10" s="1"/>
  <c r="CH28" i="10" s="1"/>
  <c r="CH27" i="10" s="1"/>
  <c r="CH26" i="10" s="1"/>
  <c r="CH25" i="10" s="1"/>
  <c r="CH24" i="10" s="1"/>
  <c r="CH23" i="10" s="1"/>
  <c r="CH22" i="10" s="1"/>
  <c r="CH21" i="10" s="1"/>
  <c r="CH20" i="10" s="1"/>
  <c r="CH19" i="10" s="1"/>
  <c r="CH18" i="10" s="1"/>
  <c r="CH17" i="10" s="1"/>
  <c r="CH16" i="10" s="1"/>
  <c r="CH15" i="10" s="1"/>
  <c r="CH14" i="10" s="1"/>
  <c r="CH13" i="10" s="1"/>
  <c r="CH12" i="10" s="1"/>
  <c r="CH11" i="10" s="1"/>
  <c r="CH10" i="10" s="1"/>
  <c r="CH9" i="10" s="1"/>
  <c r="CH8" i="10" s="1"/>
  <c r="CI83" i="10"/>
  <c r="CI82" i="10" s="1"/>
  <c r="CI81" i="10" s="1"/>
  <c r="CI80" i="10" s="1"/>
  <c r="CI79" i="10" s="1"/>
  <c r="CI78" i="10" s="1"/>
  <c r="CI77" i="10" s="1"/>
  <c r="CI76" i="10" s="1"/>
  <c r="CI75" i="10" s="1"/>
  <c r="CI74" i="10" s="1"/>
  <c r="CI73" i="10" s="1"/>
  <c r="CI72" i="10" s="1"/>
  <c r="CI71" i="10" s="1"/>
  <c r="CI70" i="10" s="1"/>
  <c r="CI69" i="10" s="1"/>
  <c r="CI68" i="10" s="1"/>
  <c r="CI67" i="10" s="1"/>
  <c r="CI66" i="10" s="1"/>
  <c r="CI65" i="10" s="1"/>
  <c r="CI64" i="10" s="1"/>
  <c r="CI63" i="10" s="1"/>
  <c r="CI62" i="10" s="1"/>
  <c r="CI61" i="10" s="1"/>
  <c r="CI60" i="10" s="1"/>
  <c r="CI59" i="10" s="1"/>
  <c r="CI58" i="10" s="1"/>
  <c r="CI57" i="10" s="1"/>
  <c r="CI56" i="10" s="1"/>
  <c r="CI55" i="10" s="1"/>
  <c r="CI54" i="10" s="1"/>
  <c r="CI53" i="10" s="1"/>
  <c r="CI52" i="10" s="1"/>
  <c r="CI51" i="10" s="1"/>
  <c r="CI50" i="10" s="1"/>
  <c r="CI49" i="10" s="1"/>
  <c r="CI48" i="10" s="1"/>
  <c r="CI47" i="10" s="1"/>
  <c r="CI46" i="10" s="1"/>
  <c r="CI45" i="10" s="1"/>
  <c r="CI44" i="10" s="1"/>
  <c r="CI43" i="10" s="1"/>
  <c r="CI42" i="10" s="1"/>
  <c r="CI41" i="10" s="1"/>
  <c r="CI40" i="10" s="1"/>
  <c r="CI39" i="10" s="1"/>
  <c r="CI38" i="10" s="1"/>
  <c r="CI37" i="10" s="1"/>
  <c r="CI36" i="10" s="1"/>
  <c r="CI35" i="10" s="1"/>
  <c r="CI34" i="10" s="1"/>
  <c r="CI33" i="10" s="1"/>
  <c r="CI32" i="10" s="1"/>
  <c r="CI31" i="10" s="1"/>
  <c r="CI30" i="10" s="1"/>
  <c r="CI29" i="10" s="1"/>
  <c r="CI28" i="10" s="1"/>
  <c r="CI27" i="10" s="1"/>
  <c r="CI26" i="10" s="1"/>
  <c r="CI25" i="10" s="1"/>
  <c r="CI24" i="10" s="1"/>
  <c r="CI23" i="10" s="1"/>
  <c r="CI22" i="10" s="1"/>
  <c r="CI21" i="10" s="1"/>
  <c r="CI20" i="10" s="1"/>
  <c r="CI19" i="10" s="1"/>
  <c r="CI18" i="10" s="1"/>
  <c r="CI17" i="10" s="1"/>
  <c r="CI16" i="10" s="1"/>
  <c r="CI15" i="10" s="1"/>
  <c r="CI14" i="10" s="1"/>
  <c r="CI13" i="10" s="1"/>
  <c r="CI12" i="10" s="1"/>
  <c r="CI11" i="10" s="1"/>
  <c r="CI10" i="10" s="1"/>
  <c r="CI9" i="10" s="1"/>
  <c r="CI8" i="10" s="1"/>
  <c r="CJ83" i="10"/>
  <c r="CJ82" i="10" s="1"/>
  <c r="CJ81" i="10" s="1"/>
  <c r="CJ80" i="10" s="1"/>
  <c r="CJ79" i="10" s="1"/>
  <c r="CJ78" i="10" s="1"/>
  <c r="CJ77" i="10" s="1"/>
  <c r="CJ76" i="10" s="1"/>
  <c r="CJ75" i="10" s="1"/>
  <c r="CJ74" i="10" s="1"/>
  <c r="CJ73" i="10" s="1"/>
  <c r="CJ72" i="10" s="1"/>
  <c r="CJ71" i="10" s="1"/>
  <c r="CJ70" i="10" s="1"/>
  <c r="CJ69" i="10" s="1"/>
  <c r="CJ68" i="10" s="1"/>
  <c r="CJ67" i="10" s="1"/>
  <c r="CJ66" i="10" s="1"/>
  <c r="CJ65" i="10" s="1"/>
  <c r="CJ64" i="10" s="1"/>
  <c r="CJ63" i="10" s="1"/>
  <c r="CJ62" i="10" s="1"/>
  <c r="CJ61" i="10" s="1"/>
  <c r="CJ60" i="10" s="1"/>
  <c r="CJ59" i="10" s="1"/>
  <c r="CJ58" i="10" s="1"/>
  <c r="CJ57" i="10" s="1"/>
  <c r="CJ56" i="10" s="1"/>
  <c r="CJ55" i="10" s="1"/>
  <c r="CJ54" i="10" s="1"/>
  <c r="CJ53" i="10" s="1"/>
  <c r="CJ52" i="10" s="1"/>
  <c r="CJ51" i="10" s="1"/>
  <c r="CJ50" i="10" s="1"/>
  <c r="CJ49" i="10" s="1"/>
  <c r="CJ48" i="10" s="1"/>
  <c r="CJ47" i="10" s="1"/>
  <c r="CJ46" i="10" s="1"/>
  <c r="CJ45" i="10" s="1"/>
  <c r="CJ44" i="10" s="1"/>
  <c r="CJ43" i="10" s="1"/>
  <c r="CJ42" i="10" s="1"/>
  <c r="CJ41" i="10" s="1"/>
  <c r="CJ40" i="10" s="1"/>
  <c r="CJ39" i="10" s="1"/>
  <c r="CJ38" i="10" s="1"/>
  <c r="CJ37" i="10" s="1"/>
  <c r="CJ36" i="10" s="1"/>
  <c r="CJ35" i="10" s="1"/>
  <c r="CJ34" i="10" s="1"/>
  <c r="CJ33" i="10" s="1"/>
  <c r="CJ32" i="10" s="1"/>
  <c r="CJ31" i="10" s="1"/>
  <c r="CJ30" i="10" s="1"/>
  <c r="CJ29" i="10" s="1"/>
  <c r="CJ28" i="10" s="1"/>
  <c r="CJ27" i="10" s="1"/>
  <c r="CJ26" i="10" s="1"/>
  <c r="CJ25" i="10" s="1"/>
  <c r="CJ24" i="10" s="1"/>
  <c r="CJ23" i="10" s="1"/>
  <c r="CJ22" i="10" s="1"/>
  <c r="CJ21" i="10" s="1"/>
  <c r="CJ20" i="10" s="1"/>
  <c r="CJ19" i="10" s="1"/>
  <c r="CJ18" i="10" s="1"/>
  <c r="CJ17" i="10" s="1"/>
  <c r="CJ16" i="10" s="1"/>
  <c r="CJ15" i="10" s="1"/>
  <c r="CJ14" i="10" s="1"/>
  <c r="CJ13" i="10" s="1"/>
  <c r="CJ12" i="10" s="1"/>
  <c r="CJ11" i="10" s="1"/>
  <c r="CJ10" i="10" s="1"/>
  <c r="CJ9" i="10" s="1"/>
  <c r="CJ8" i="10" s="1"/>
  <c r="CK83" i="10"/>
  <c r="CK82" i="10" s="1"/>
  <c r="CK81" i="10" s="1"/>
  <c r="CK80" i="10" s="1"/>
  <c r="CK79" i="10" s="1"/>
  <c r="CK78" i="10" s="1"/>
  <c r="CK77" i="10" s="1"/>
  <c r="CK76" i="10" s="1"/>
  <c r="CK75" i="10" s="1"/>
  <c r="CK74" i="10" s="1"/>
  <c r="CK73" i="10" s="1"/>
  <c r="CK72" i="10" s="1"/>
  <c r="CK71" i="10" s="1"/>
  <c r="CK70" i="10" s="1"/>
  <c r="CK69" i="10" s="1"/>
  <c r="CK68" i="10" s="1"/>
  <c r="CK67" i="10" s="1"/>
  <c r="CK66" i="10" s="1"/>
  <c r="CK65" i="10" s="1"/>
  <c r="CK64" i="10" s="1"/>
  <c r="CK63" i="10" s="1"/>
  <c r="CK62" i="10" s="1"/>
  <c r="CK61" i="10" s="1"/>
  <c r="CK60" i="10" s="1"/>
  <c r="CK59" i="10" s="1"/>
  <c r="CK58" i="10" s="1"/>
  <c r="CK57" i="10" s="1"/>
  <c r="CK56" i="10" s="1"/>
  <c r="CK55" i="10" s="1"/>
  <c r="CK54" i="10" s="1"/>
  <c r="CK53" i="10" s="1"/>
  <c r="CK52" i="10" s="1"/>
  <c r="CK51" i="10" s="1"/>
  <c r="CK50" i="10" s="1"/>
  <c r="CK49" i="10" s="1"/>
  <c r="CK48" i="10" s="1"/>
  <c r="CK47" i="10" s="1"/>
  <c r="CK46" i="10" s="1"/>
  <c r="CK45" i="10" s="1"/>
  <c r="CK44" i="10" s="1"/>
  <c r="CK43" i="10" s="1"/>
  <c r="CK42" i="10" s="1"/>
  <c r="CK41" i="10" s="1"/>
  <c r="CK40" i="10" s="1"/>
  <c r="CK39" i="10" s="1"/>
  <c r="CK38" i="10" s="1"/>
  <c r="CK37" i="10" s="1"/>
  <c r="CK36" i="10" s="1"/>
  <c r="CK35" i="10" s="1"/>
  <c r="CK34" i="10" s="1"/>
  <c r="CK33" i="10" s="1"/>
  <c r="CK32" i="10" s="1"/>
  <c r="CK31" i="10" s="1"/>
  <c r="CK30" i="10" s="1"/>
  <c r="CK29" i="10" s="1"/>
  <c r="CK28" i="10" s="1"/>
  <c r="CK27" i="10" s="1"/>
  <c r="CK26" i="10" s="1"/>
  <c r="CK25" i="10" s="1"/>
  <c r="CK24" i="10" s="1"/>
  <c r="CK23" i="10" s="1"/>
  <c r="CK22" i="10" s="1"/>
  <c r="CK21" i="10" s="1"/>
  <c r="CK20" i="10" s="1"/>
  <c r="CK19" i="10" s="1"/>
  <c r="CK18" i="10" s="1"/>
  <c r="CK17" i="10" s="1"/>
  <c r="CK16" i="10" s="1"/>
  <c r="CK15" i="10" s="1"/>
  <c r="CK14" i="10" s="1"/>
  <c r="CK13" i="10" s="1"/>
  <c r="CK12" i="10" s="1"/>
  <c r="CK11" i="10" s="1"/>
  <c r="CK10" i="10" s="1"/>
  <c r="CK9" i="10" s="1"/>
  <c r="CK8" i="10" s="1"/>
  <c r="CL83" i="10"/>
  <c r="CL82" i="10" s="1"/>
  <c r="CL81" i="10" s="1"/>
  <c r="CL80" i="10" s="1"/>
  <c r="CL79" i="10" s="1"/>
  <c r="CL78" i="10" s="1"/>
  <c r="CL77" i="10" s="1"/>
  <c r="CL76" i="10" s="1"/>
  <c r="CL75" i="10" s="1"/>
  <c r="CL74" i="10" s="1"/>
  <c r="CL73" i="10" s="1"/>
  <c r="CL72" i="10" s="1"/>
  <c r="CL71" i="10" s="1"/>
  <c r="CL70" i="10" s="1"/>
  <c r="CL69" i="10" s="1"/>
  <c r="CL68" i="10" s="1"/>
  <c r="CL67" i="10" s="1"/>
  <c r="CL66" i="10" s="1"/>
  <c r="CL65" i="10" s="1"/>
  <c r="CL64" i="10" s="1"/>
  <c r="CL63" i="10" s="1"/>
  <c r="CL62" i="10" s="1"/>
  <c r="CL61" i="10" s="1"/>
  <c r="CL60" i="10" s="1"/>
  <c r="CL59" i="10" s="1"/>
  <c r="CL58" i="10" s="1"/>
  <c r="CL57" i="10" s="1"/>
  <c r="CL56" i="10" s="1"/>
  <c r="CL55" i="10" s="1"/>
  <c r="CL54" i="10" s="1"/>
  <c r="CL53" i="10" s="1"/>
  <c r="CL52" i="10" s="1"/>
  <c r="CL51" i="10" s="1"/>
  <c r="CL50" i="10" s="1"/>
  <c r="CL49" i="10" s="1"/>
  <c r="CL48" i="10" s="1"/>
  <c r="CL47" i="10" s="1"/>
  <c r="CL46" i="10" s="1"/>
  <c r="CL45" i="10" s="1"/>
  <c r="CL44" i="10" s="1"/>
  <c r="CL43" i="10" s="1"/>
  <c r="CL42" i="10" s="1"/>
  <c r="CL41" i="10" s="1"/>
  <c r="CL40" i="10" s="1"/>
  <c r="CL39" i="10" s="1"/>
  <c r="CL38" i="10" s="1"/>
  <c r="CL37" i="10" s="1"/>
  <c r="CL36" i="10" s="1"/>
  <c r="CL35" i="10" s="1"/>
  <c r="CL34" i="10" s="1"/>
  <c r="CL33" i="10" s="1"/>
  <c r="CL32" i="10" s="1"/>
  <c r="CL31" i="10" s="1"/>
  <c r="CL30" i="10" s="1"/>
  <c r="CL29" i="10" s="1"/>
  <c r="CL28" i="10" s="1"/>
  <c r="CL27" i="10" s="1"/>
  <c r="CL26" i="10" s="1"/>
  <c r="CL25" i="10" s="1"/>
  <c r="CL24" i="10" s="1"/>
  <c r="CL23" i="10" s="1"/>
  <c r="CL22" i="10" s="1"/>
  <c r="CL21" i="10" s="1"/>
  <c r="CL20" i="10" s="1"/>
  <c r="CL19" i="10" s="1"/>
  <c r="CL18" i="10" s="1"/>
  <c r="CL17" i="10" s="1"/>
  <c r="CL16" i="10" s="1"/>
  <c r="CL15" i="10" s="1"/>
  <c r="CL14" i="10" s="1"/>
  <c r="CL13" i="10" s="1"/>
  <c r="CL12" i="10" s="1"/>
  <c r="CL11" i="10" s="1"/>
  <c r="CL10" i="10" s="1"/>
  <c r="CL9" i="10" s="1"/>
  <c r="CL8" i="10" s="1"/>
  <c r="CM83" i="10"/>
  <c r="CM82" i="10" s="1"/>
  <c r="CM81" i="10" s="1"/>
  <c r="CM80" i="10" s="1"/>
  <c r="CM79" i="10" s="1"/>
  <c r="CM78" i="10" s="1"/>
  <c r="CM77" i="10" s="1"/>
  <c r="CM76" i="10" s="1"/>
  <c r="CM75" i="10" s="1"/>
  <c r="CM74" i="10" s="1"/>
  <c r="CM73" i="10" s="1"/>
  <c r="CM72" i="10" s="1"/>
  <c r="CM71" i="10" s="1"/>
  <c r="CM70" i="10" s="1"/>
  <c r="CM69" i="10" s="1"/>
  <c r="CM68" i="10" s="1"/>
  <c r="CM67" i="10" s="1"/>
  <c r="CM66" i="10" s="1"/>
  <c r="CM65" i="10" s="1"/>
  <c r="CM64" i="10" s="1"/>
  <c r="CM63" i="10" s="1"/>
  <c r="CM62" i="10" s="1"/>
  <c r="CM61" i="10" s="1"/>
  <c r="CM60" i="10" s="1"/>
  <c r="CM59" i="10" s="1"/>
  <c r="CM58" i="10" s="1"/>
  <c r="CM57" i="10" s="1"/>
  <c r="CM56" i="10" s="1"/>
  <c r="CM55" i="10" s="1"/>
  <c r="CM54" i="10" s="1"/>
  <c r="CM53" i="10" s="1"/>
  <c r="CM52" i="10" s="1"/>
  <c r="CM51" i="10" s="1"/>
  <c r="CM50" i="10" s="1"/>
  <c r="CM49" i="10" s="1"/>
  <c r="CM48" i="10" s="1"/>
  <c r="CM47" i="10" s="1"/>
  <c r="CM46" i="10" s="1"/>
  <c r="CM45" i="10" s="1"/>
  <c r="CM44" i="10" s="1"/>
  <c r="CM43" i="10" s="1"/>
  <c r="CM42" i="10" s="1"/>
  <c r="CM41" i="10" s="1"/>
  <c r="CM40" i="10" s="1"/>
  <c r="CM39" i="10" s="1"/>
  <c r="CM38" i="10" s="1"/>
  <c r="CM37" i="10" s="1"/>
  <c r="CM36" i="10" s="1"/>
  <c r="CM35" i="10" s="1"/>
  <c r="CM34" i="10" s="1"/>
  <c r="CM33" i="10" s="1"/>
  <c r="CM32" i="10" s="1"/>
  <c r="CM31" i="10" s="1"/>
  <c r="CM30" i="10" s="1"/>
  <c r="CM29" i="10" s="1"/>
  <c r="CM28" i="10" s="1"/>
  <c r="CM27" i="10" s="1"/>
  <c r="CM26" i="10" s="1"/>
  <c r="CM25" i="10" s="1"/>
  <c r="CM24" i="10" s="1"/>
  <c r="CM23" i="10" s="1"/>
  <c r="CM22" i="10" s="1"/>
  <c r="CM21" i="10" s="1"/>
  <c r="CM20" i="10" s="1"/>
  <c r="CM19" i="10" s="1"/>
  <c r="CM18" i="10" s="1"/>
  <c r="CM17" i="10" s="1"/>
  <c r="CM16" i="10" s="1"/>
  <c r="CM15" i="10" s="1"/>
  <c r="CM14" i="10" s="1"/>
  <c r="CM13" i="10" s="1"/>
  <c r="CM12" i="10" s="1"/>
  <c r="CM11" i="10" s="1"/>
  <c r="CM10" i="10" s="1"/>
  <c r="CM9" i="10" s="1"/>
  <c r="CM8" i="10" s="1"/>
  <c r="CN83" i="10"/>
  <c r="CN82" i="10" s="1"/>
  <c r="CN81" i="10" s="1"/>
  <c r="CN80" i="10" s="1"/>
  <c r="CN79" i="10" s="1"/>
  <c r="CN78" i="10" s="1"/>
  <c r="CN77" i="10" s="1"/>
  <c r="CN76" i="10" s="1"/>
  <c r="CN75" i="10" s="1"/>
  <c r="CN74" i="10" s="1"/>
  <c r="CN73" i="10" s="1"/>
  <c r="CN72" i="10" s="1"/>
  <c r="CN71" i="10" s="1"/>
  <c r="CN70" i="10" s="1"/>
  <c r="CN69" i="10" s="1"/>
  <c r="CN68" i="10" s="1"/>
  <c r="CN67" i="10" s="1"/>
  <c r="CN66" i="10" s="1"/>
  <c r="CN65" i="10" s="1"/>
  <c r="CN64" i="10" s="1"/>
  <c r="CN63" i="10" s="1"/>
  <c r="CN62" i="10" s="1"/>
  <c r="CN61" i="10" s="1"/>
  <c r="CN60" i="10" s="1"/>
  <c r="CN59" i="10" s="1"/>
  <c r="CN58" i="10" s="1"/>
  <c r="CN57" i="10" s="1"/>
  <c r="CN56" i="10" s="1"/>
  <c r="CN55" i="10" s="1"/>
  <c r="CN54" i="10" s="1"/>
  <c r="CN53" i="10" s="1"/>
  <c r="CN52" i="10" s="1"/>
  <c r="CN51" i="10" s="1"/>
  <c r="CN50" i="10" s="1"/>
  <c r="CN49" i="10" s="1"/>
  <c r="CN48" i="10" s="1"/>
  <c r="CN47" i="10" s="1"/>
  <c r="CN46" i="10" s="1"/>
  <c r="CN45" i="10" s="1"/>
  <c r="CN44" i="10" s="1"/>
  <c r="CN43" i="10" s="1"/>
  <c r="CN42" i="10" s="1"/>
  <c r="CN41" i="10" s="1"/>
  <c r="CN40" i="10" s="1"/>
  <c r="CN39" i="10" s="1"/>
  <c r="CN38" i="10" s="1"/>
  <c r="CN37" i="10" s="1"/>
  <c r="CN36" i="10" s="1"/>
  <c r="CN35" i="10" s="1"/>
  <c r="CN34" i="10" s="1"/>
  <c r="CN33" i="10" s="1"/>
  <c r="CN32" i="10" s="1"/>
  <c r="CN31" i="10" s="1"/>
  <c r="CN30" i="10" s="1"/>
  <c r="CN29" i="10" s="1"/>
  <c r="CN28" i="10" s="1"/>
  <c r="CN27" i="10" s="1"/>
  <c r="CN26" i="10" s="1"/>
  <c r="CN25" i="10" s="1"/>
  <c r="CN24" i="10" s="1"/>
  <c r="CN23" i="10" s="1"/>
  <c r="CN22" i="10" s="1"/>
  <c r="CN21" i="10" s="1"/>
  <c r="CN20" i="10" s="1"/>
  <c r="CN19" i="10" s="1"/>
  <c r="CN18" i="10" s="1"/>
  <c r="CN17" i="10" s="1"/>
  <c r="CN16" i="10" s="1"/>
  <c r="CN15" i="10" s="1"/>
  <c r="CN14" i="10" s="1"/>
  <c r="CN13" i="10" s="1"/>
  <c r="CN12" i="10" s="1"/>
  <c r="CN11" i="10" s="1"/>
  <c r="CN10" i="10" s="1"/>
  <c r="CN9" i="10" s="1"/>
  <c r="CN8" i="10" s="1"/>
  <c r="CO83" i="10"/>
  <c r="CO82" i="10" s="1"/>
  <c r="CO81" i="10" s="1"/>
  <c r="CO80" i="10" s="1"/>
  <c r="CO79" i="10" s="1"/>
  <c r="CO78" i="10" s="1"/>
  <c r="CO77" i="10" s="1"/>
  <c r="CO76" i="10" s="1"/>
  <c r="CO75" i="10" s="1"/>
  <c r="CO74" i="10" s="1"/>
  <c r="CO73" i="10" s="1"/>
  <c r="CO72" i="10" s="1"/>
  <c r="CO71" i="10" s="1"/>
  <c r="CO70" i="10" s="1"/>
  <c r="CO69" i="10" s="1"/>
  <c r="CO68" i="10" s="1"/>
  <c r="CO67" i="10" s="1"/>
  <c r="CO66" i="10" s="1"/>
  <c r="CO65" i="10" s="1"/>
  <c r="CO64" i="10" s="1"/>
  <c r="CO63" i="10" s="1"/>
  <c r="CO62" i="10" s="1"/>
  <c r="CO61" i="10" s="1"/>
  <c r="CO60" i="10" s="1"/>
  <c r="CO59" i="10" s="1"/>
  <c r="CO58" i="10" s="1"/>
  <c r="CO57" i="10" s="1"/>
  <c r="CO56" i="10" s="1"/>
  <c r="CO55" i="10" s="1"/>
  <c r="CO54" i="10" s="1"/>
  <c r="CO53" i="10" s="1"/>
  <c r="CO52" i="10" s="1"/>
  <c r="CO51" i="10" s="1"/>
  <c r="CO50" i="10" s="1"/>
  <c r="CO49" i="10" s="1"/>
  <c r="CO48" i="10" s="1"/>
  <c r="CO47" i="10" s="1"/>
  <c r="CO46" i="10" s="1"/>
  <c r="CO45" i="10" s="1"/>
  <c r="CO44" i="10" s="1"/>
  <c r="CO43" i="10" s="1"/>
  <c r="CO42" i="10" s="1"/>
  <c r="CO41" i="10" s="1"/>
  <c r="CO40" i="10" s="1"/>
  <c r="CO39" i="10" s="1"/>
  <c r="CO38" i="10" s="1"/>
  <c r="CO37" i="10" s="1"/>
  <c r="CO36" i="10" s="1"/>
  <c r="CO35" i="10" s="1"/>
  <c r="CO34" i="10" s="1"/>
  <c r="CO33" i="10" s="1"/>
  <c r="CO32" i="10" s="1"/>
  <c r="CO31" i="10" s="1"/>
  <c r="CO30" i="10" s="1"/>
  <c r="CO29" i="10" s="1"/>
  <c r="CO28" i="10" s="1"/>
  <c r="CO27" i="10" s="1"/>
  <c r="CO26" i="10" s="1"/>
  <c r="CO25" i="10" s="1"/>
  <c r="CO24" i="10" s="1"/>
  <c r="CO23" i="10" s="1"/>
  <c r="CO22" i="10" s="1"/>
  <c r="CO21" i="10" s="1"/>
  <c r="CO20" i="10" s="1"/>
  <c r="CO19" i="10" s="1"/>
  <c r="CO18" i="10" s="1"/>
  <c r="CO17" i="10" s="1"/>
  <c r="CO16" i="10" s="1"/>
  <c r="CO15" i="10" s="1"/>
  <c r="CO14" i="10" s="1"/>
  <c r="CO13" i="10" s="1"/>
  <c r="CO12" i="10" s="1"/>
  <c r="CO11" i="10" s="1"/>
  <c r="CO10" i="10" s="1"/>
  <c r="CO9" i="10" s="1"/>
  <c r="CO8" i="10" s="1"/>
  <c r="CP83" i="10"/>
  <c r="CP82" i="10" s="1"/>
  <c r="CP81" i="10" s="1"/>
  <c r="CP80" i="10" s="1"/>
  <c r="CP79" i="10" s="1"/>
  <c r="CP78" i="10" s="1"/>
  <c r="CP77" i="10" s="1"/>
  <c r="CP76" i="10" s="1"/>
  <c r="CP75" i="10" s="1"/>
  <c r="CP74" i="10" s="1"/>
  <c r="CP73" i="10" s="1"/>
  <c r="CP72" i="10" s="1"/>
  <c r="CP71" i="10" s="1"/>
  <c r="CP70" i="10" s="1"/>
  <c r="CP69" i="10" s="1"/>
  <c r="CP68" i="10" s="1"/>
  <c r="CP67" i="10" s="1"/>
  <c r="CP66" i="10" s="1"/>
  <c r="CP65" i="10" s="1"/>
  <c r="CP64" i="10" s="1"/>
  <c r="CP63" i="10" s="1"/>
  <c r="CP62" i="10" s="1"/>
  <c r="CP61" i="10" s="1"/>
  <c r="CP60" i="10" s="1"/>
  <c r="CP59" i="10" s="1"/>
  <c r="CP58" i="10" s="1"/>
  <c r="CP57" i="10" s="1"/>
  <c r="CP56" i="10" s="1"/>
  <c r="CP55" i="10" s="1"/>
  <c r="CP54" i="10" s="1"/>
  <c r="CP53" i="10" s="1"/>
  <c r="CP52" i="10" s="1"/>
  <c r="CP51" i="10" s="1"/>
  <c r="CP50" i="10" s="1"/>
  <c r="CP49" i="10" s="1"/>
  <c r="CP48" i="10" s="1"/>
  <c r="CP47" i="10" s="1"/>
  <c r="CP46" i="10" s="1"/>
  <c r="CP45" i="10" s="1"/>
  <c r="CP44" i="10" s="1"/>
  <c r="CP43" i="10" s="1"/>
  <c r="CP42" i="10" s="1"/>
  <c r="CP41" i="10" s="1"/>
  <c r="CP40" i="10" s="1"/>
  <c r="CP39" i="10" s="1"/>
  <c r="CP38" i="10" s="1"/>
  <c r="CP37" i="10" s="1"/>
  <c r="CP36" i="10" s="1"/>
  <c r="CP35" i="10" s="1"/>
  <c r="CP34" i="10" s="1"/>
  <c r="CP33" i="10" s="1"/>
  <c r="CP32" i="10" s="1"/>
  <c r="CP31" i="10" s="1"/>
  <c r="CP30" i="10" s="1"/>
  <c r="CP29" i="10" s="1"/>
  <c r="CP28" i="10" s="1"/>
  <c r="CP27" i="10" s="1"/>
  <c r="CP26" i="10" s="1"/>
  <c r="CP25" i="10" s="1"/>
  <c r="CP24" i="10" s="1"/>
  <c r="CP23" i="10" s="1"/>
  <c r="CP22" i="10" s="1"/>
  <c r="CP21" i="10" s="1"/>
  <c r="CP20" i="10" s="1"/>
  <c r="CP19" i="10" s="1"/>
  <c r="CP18" i="10" s="1"/>
  <c r="CP17" i="10" s="1"/>
  <c r="CP16" i="10" s="1"/>
  <c r="CP15" i="10" s="1"/>
  <c r="CP14" i="10" s="1"/>
  <c r="CP13" i="10" s="1"/>
  <c r="CP12" i="10" s="1"/>
  <c r="CP11" i="10" s="1"/>
  <c r="CP10" i="10" s="1"/>
  <c r="CP9" i="10" s="1"/>
  <c r="CP8" i="10" s="1"/>
  <c r="CQ83" i="10"/>
  <c r="CQ82" i="10" s="1"/>
  <c r="CQ81" i="10" s="1"/>
  <c r="CQ80" i="10" s="1"/>
  <c r="CQ79" i="10" s="1"/>
  <c r="CQ78" i="10" s="1"/>
  <c r="CQ77" i="10" s="1"/>
  <c r="CQ76" i="10" s="1"/>
  <c r="CQ75" i="10" s="1"/>
  <c r="CQ74" i="10" s="1"/>
  <c r="CQ73" i="10" s="1"/>
  <c r="CQ72" i="10" s="1"/>
  <c r="CQ71" i="10" s="1"/>
  <c r="CQ70" i="10" s="1"/>
  <c r="CQ69" i="10" s="1"/>
  <c r="CQ68" i="10" s="1"/>
  <c r="CQ67" i="10" s="1"/>
  <c r="CQ66" i="10" s="1"/>
  <c r="CQ65" i="10" s="1"/>
  <c r="CQ64" i="10" s="1"/>
  <c r="CQ63" i="10" s="1"/>
  <c r="CQ62" i="10" s="1"/>
  <c r="CQ61" i="10" s="1"/>
  <c r="CQ60" i="10" s="1"/>
  <c r="CQ59" i="10" s="1"/>
  <c r="CQ58" i="10" s="1"/>
  <c r="CQ57" i="10" s="1"/>
  <c r="CQ56" i="10" s="1"/>
  <c r="CQ55" i="10" s="1"/>
  <c r="CQ54" i="10" s="1"/>
  <c r="CQ53" i="10" s="1"/>
  <c r="CQ52" i="10" s="1"/>
  <c r="CQ51" i="10" s="1"/>
  <c r="CQ50" i="10" s="1"/>
  <c r="CQ49" i="10" s="1"/>
  <c r="CQ48" i="10" s="1"/>
  <c r="CQ47" i="10" s="1"/>
  <c r="CQ46" i="10" s="1"/>
  <c r="CQ45" i="10" s="1"/>
  <c r="CQ44" i="10" s="1"/>
  <c r="CQ43" i="10" s="1"/>
  <c r="CQ42" i="10" s="1"/>
  <c r="CQ41" i="10" s="1"/>
  <c r="CQ40" i="10" s="1"/>
  <c r="CQ39" i="10" s="1"/>
  <c r="CQ38" i="10" s="1"/>
  <c r="CQ37" i="10" s="1"/>
  <c r="CQ36" i="10" s="1"/>
  <c r="CQ35" i="10" s="1"/>
  <c r="CQ34" i="10" s="1"/>
  <c r="CQ33" i="10" s="1"/>
  <c r="CQ32" i="10" s="1"/>
  <c r="CQ31" i="10" s="1"/>
  <c r="CQ30" i="10" s="1"/>
  <c r="CQ29" i="10" s="1"/>
  <c r="CQ28" i="10" s="1"/>
  <c r="CQ27" i="10" s="1"/>
  <c r="CQ26" i="10" s="1"/>
  <c r="CQ25" i="10" s="1"/>
  <c r="CQ24" i="10" s="1"/>
  <c r="CQ23" i="10" s="1"/>
  <c r="CQ22" i="10" s="1"/>
  <c r="CQ21" i="10" s="1"/>
  <c r="CQ20" i="10" s="1"/>
  <c r="CQ19" i="10" s="1"/>
  <c r="CQ18" i="10" s="1"/>
  <c r="CQ17" i="10" s="1"/>
  <c r="CQ16" i="10" s="1"/>
  <c r="CQ15" i="10" s="1"/>
  <c r="CQ14" i="10" s="1"/>
  <c r="CQ13" i="10" s="1"/>
  <c r="CQ12" i="10" s="1"/>
  <c r="CQ11" i="10" s="1"/>
  <c r="CQ10" i="10" s="1"/>
  <c r="CQ9" i="10" s="1"/>
  <c r="CQ8" i="10" s="1"/>
  <c r="CR83" i="10"/>
  <c r="CR82" i="10" s="1"/>
  <c r="CR81" i="10" s="1"/>
  <c r="CR80" i="10" s="1"/>
  <c r="CR79" i="10" s="1"/>
  <c r="CR78" i="10" s="1"/>
  <c r="CR77" i="10" s="1"/>
  <c r="CR76" i="10" s="1"/>
  <c r="CR75" i="10" s="1"/>
  <c r="CR74" i="10" s="1"/>
  <c r="CR73" i="10" s="1"/>
  <c r="CR72" i="10" s="1"/>
  <c r="CR71" i="10" s="1"/>
  <c r="CR70" i="10" s="1"/>
  <c r="CR69" i="10" s="1"/>
  <c r="CR68" i="10" s="1"/>
  <c r="CR67" i="10" s="1"/>
  <c r="CR66" i="10" s="1"/>
  <c r="CR65" i="10" s="1"/>
  <c r="CR64" i="10" s="1"/>
  <c r="CR63" i="10" s="1"/>
  <c r="CR62" i="10" s="1"/>
  <c r="CR61" i="10" s="1"/>
  <c r="CR60" i="10" s="1"/>
  <c r="CR59" i="10" s="1"/>
  <c r="CR58" i="10" s="1"/>
  <c r="CR57" i="10" s="1"/>
  <c r="CR56" i="10" s="1"/>
  <c r="CR55" i="10" s="1"/>
  <c r="CR54" i="10" s="1"/>
  <c r="CR53" i="10" s="1"/>
  <c r="CR52" i="10" s="1"/>
  <c r="CR51" i="10" s="1"/>
  <c r="CR50" i="10" s="1"/>
  <c r="CR49" i="10" s="1"/>
  <c r="CR48" i="10" s="1"/>
  <c r="CR47" i="10" s="1"/>
  <c r="CR46" i="10" s="1"/>
  <c r="CR45" i="10" s="1"/>
  <c r="CR44" i="10" s="1"/>
  <c r="CR43" i="10" s="1"/>
  <c r="CR42" i="10" s="1"/>
  <c r="CR41" i="10" s="1"/>
  <c r="CR40" i="10" s="1"/>
  <c r="CR39" i="10" s="1"/>
  <c r="CR38" i="10" s="1"/>
  <c r="CR37" i="10" s="1"/>
  <c r="CR36" i="10" s="1"/>
  <c r="CR35" i="10" s="1"/>
  <c r="CR34" i="10" s="1"/>
  <c r="CR33" i="10" s="1"/>
  <c r="CR32" i="10" s="1"/>
  <c r="CR31" i="10" s="1"/>
  <c r="CR30" i="10" s="1"/>
  <c r="CR29" i="10" s="1"/>
  <c r="CR28" i="10" s="1"/>
  <c r="CR27" i="10" s="1"/>
  <c r="CR26" i="10" s="1"/>
  <c r="CR25" i="10" s="1"/>
  <c r="CR24" i="10" s="1"/>
  <c r="CR23" i="10" s="1"/>
  <c r="CR22" i="10" s="1"/>
  <c r="CR21" i="10" s="1"/>
  <c r="CR20" i="10" s="1"/>
  <c r="CR19" i="10" s="1"/>
  <c r="CR18" i="10" s="1"/>
  <c r="CR17" i="10" s="1"/>
  <c r="CR16" i="10" s="1"/>
  <c r="CR15" i="10" s="1"/>
  <c r="CR14" i="10" s="1"/>
  <c r="CR13" i="10" s="1"/>
  <c r="CR12" i="10" s="1"/>
  <c r="CR11" i="10" s="1"/>
  <c r="CR10" i="10" s="1"/>
  <c r="CR9" i="10" s="1"/>
  <c r="CR8" i="10" s="1"/>
  <c r="CS83" i="10"/>
  <c r="CS82" i="10" s="1"/>
  <c r="CS81" i="10" s="1"/>
  <c r="CS80" i="10" s="1"/>
  <c r="CS79" i="10" s="1"/>
  <c r="CS78" i="10" s="1"/>
  <c r="CS77" i="10" s="1"/>
  <c r="CS76" i="10" s="1"/>
  <c r="CS75" i="10" s="1"/>
  <c r="CS74" i="10" s="1"/>
  <c r="CS73" i="10" s="1"/>
  <c r="CS72" i="10" s="1"/>
  <c r="CS71" i="10" s="1"/>
  <c r="CS70" i="10" s="1"/>
  <c r="CS69" i="10" s="1"/>
  <c r="CS68" i="10" s="1"/>
  <c r="CS67" i="10" s="1"/>
  <c r="CS66" i="10" s="1"/>
  <c r="CS65" i="10" s="1"/>
  <c r="CS64" i="10" s="1"/>
  <c r="CS63" i="10" s="1"/>
  <c r="CS62" i="10" s="1"/>
  <c r="CS61" i="10" s="1"/>
  <c r="CS60" i="10" s="1"/>
  <c r="CS59" i="10" s="1"/>
  <c r="CS58" i="10" s="1"/>
  <c r="CS57" i="10" s="1"/>
  <c r="CS56" i="10" s="1"/>
  <c r="CS55" i="10" s="1"/>
  <c r="CS54" i="10" s="1"/>
  <c r="CS53" i="10" s="1"/>
  <c r="CS52" i="10" s="1"/>
  <c r="CS51" i="10" s="1"/>
  <c r="CS50" i="10" s="1"/>
  <c r="CS49" i="10" s="1"/>
  <c r="CS48" i="10" s="1"/>
  <c r="CS47" i="10" s="1"/>
  <c r="CS46" i="10" s="1"/>
  <c r="CS45" i="10" s="1"/>
  <c r="CS44" i="10" s="1"/>
  <c r="CS43" i="10" s="1"/>
  <c r="CS42" i="10" s="1"/>
  <c r="CS41" i="10" s="1"/>
  <c r="CS40" i="10" s="1"/>
  <c r="CS39" i="10" s="1"/>
  <c r="CS38" i="10" s="1"/>
  <c r="CS37" i="10" s="1"/>
  <c r="CS36" i="10" s="1"/>
  <c r="CS35" i="10" s="1"/>
  <c r="CS34" i="10" s="1"/>
  <c r="CS33" i="10" s="1"/>
  <c r="CS32" i="10" s="1"/>
  <c r="CS31" i="10" s="1"/>
  <c r="CS30" i="10" s="1"/>
  <c r="CS29" i="10" s="1"/>
  <c r="CS28" i="10" s="1"/>
  <c r="CS27" i="10" s="1"/>
  <c r="CS26" i="10" s="1"/>
  <c r="CS25" i="10" s="1"/>
  <c r="CS24" i="10" s="1"/>
  <c r="CS23" i="10" s="1"/>
  <c r="CS22" i="10" s="1"/>
  <c r="CS21" i="10" s="1"/>
  <c r="CS20" i="10" s="1"/>
  <c r="CS19" i="10" s="1"/>
  <c r="CS18" i="10" s="1"/>
  <c r="CS17" i="10" s="1"/>
  <c r="CS16" i="10" s="1"/>
  <c r="CS15" i="10" s="1"/>
  <c r="CS14" i="10" s="1"/>
  <c r="CS13" i="10" s="1"/>
  <c r="CS12" i="10" s="1"/>
  <c r="CS11" i="10" s="1"/>
  <c r="CS10" i="10" s="1"/>
  <c r="CS9" i="10" s="1"/>
  <c r="CS8" i="10" s="1"/>
  <c r="CT83" i="10"/>
  <c r="CT82" i="10" s="1"/>
  <c r="CT81" i="10" s="1"/>
  <c r="CT80" i="10" s="1"/>
  <c r="CT79" i="10" s="1"/>
  <c r="CT78" i="10" s="1"/>
  <c r="CT77" i="10" s="1"/>
  <c r="CT76" i="10" s="1"/>
  <c r="CT75" i="10" s="1"/>
  <c r="CT74" i="10" s="1"/>
  <c r="CT73" i="10" s="1"/>
  <c r="CT72" i="10" s="1"/>
  <c r="CT71" i="10" s="1"/>
  <c r="CT70" i="10" s="1"/>
  <c r="CT69" i="10" s="1"/>
  <c r="CT68" i="10" s="1"/>
  <c r="CT67" i="10" s="1"/>
  <c r="CT66" i="10" s="1"/>
  <c r="CT65" i="10" s="1"/>
  <c r="CT64" i="10" s="1"/>
  <c r="CT63" i="10" s="1"/>
  <c r="CT62" i="10" s="1"/>
  <c r="CT61" i="10" s="1"/>
  <c r="CT60" i="10" s="1"/>
  <c r="CT59" i="10" s="1"/>
  <c r="CT58" i="10" s="1"/>
  <c r="CT57" i="10" s="1"/>
  <c r="CT56" i="10" s="1"/>
  <c r="CT55" i="10" s="1"/>
  <c r="CT54" i="10" s="1"/>
  <c r="CT53" i="10" s="1"/>
  <c r="CT52" i="10" s="1"/>
  <c r="CT51" i="10" s="1"/>
  <c r="CT50" i="10" s="1"/>
  <c r="CT49" i="10" s="1"/>
  <c r="CT48" i="10" s="1"/>
  <c r="CT47" i="10" s="1"/>
  <c r="CT46" i="10" s="1"/>
  <c r="CT45" i="10" s="1"/>
  <c r="CT44" i="10" s="1"/>
  <c r="CT43" i="10" s="1"/>
  <c r="CT42" i="10" s="1"/>
  <c r="CT41" i="10" s="1"/>
  <c r="CT40" i="10" s="1"/>
  <c r="CT39" i="10" s="1"/>
  <c r="CT38" i="10" s="1"/>
  <c r="CT37" i="10" s="1"/>
  <c r="CT36" i="10" s="1"/>
  <c r="CT35" i="10" s="1"/>
  <c r="CT34" i="10" s="1"/>
  <c r="CT33" i="10" s="1"/>
  <c r="CT32" i="10" s="1"/>
  <c r="CT31" i="10" s="1"/>
  <c r="CT30" i="10" s="1"/>
  <c r="CT29" i="10" s="1"/>
  <c r="CT28" i="10" s="1"/>
  <c r="CT27" i="10" s="1"/>
  <c r="CT26" i="10" s="1"/>
  <c r="CT25" i="10" s="1"/>
  <c r="CT24" i="10" s="1"/>
  <c r="CT23" i="10" s="1"/>
  <c r="CT22" i="10" s="1"/>
  <c r="CT21" i="10" s="1"/>
  <c r="CT20" i="10" s="1"/>
  <c r="CT19" i="10" s="1"/>
  <c r="CT18" i="10" s="1"/>
  <c r="CT17" i="10" s="1"/>
  <c r="CT16" i="10" s="1"/>
  <c r="CT15" i="10" s="1"/>
  <c r="CT14" i="10" s="1"/>
  <c r="CT13" i="10" s="1"/>
  <c r="CT12" i="10" s="1"/>
  <c r="CT11" i="10" s="1"/>
  <c r="CT10" i="10" s="1"/>
  <c r="CT9" i="10" s="1"/>
  <c r="CT8" i="10" s="1"/>
  <c r="CU83" i="10"/>
  <c r="CU82" i="10" s="1"/>
  <c r="CU81" i="10" s="1"/>
  <c r="CU80" i="10" s="1"/>
  <c r="CU79" i="10" s="1"/>
  <c r="CU78" i="10" s="1"/>
  <c r="CU77" i="10" s="1"/>
  <c r="CU76" i="10" s="1"/>
  <c r="CU75" i="10" s="1"/>
  <c r="CU74" i="10" s="1"/>
  <c r="CU73" i="10" s="1"/>
  <c r="CU72" i="10" s="1"/>
  <c r="CU71" i="10" s="1"/>
  <c r="CU70" i="10" s="1"/>
  <c r="CU69" i="10" s="1"/>
  <c r="CU68" i="10" s="1"/>
  <c r="CU67" i="10" s="1"/>
  <c r="CU66" i="10" s="1"/>
  <c r="CU65" i="10" s="1"/>
  <c r="CU64" i="10" s="1"/>
  <c r="CU63" i="10" s="1"/>
  <c r="CU62" i="10" s="1"/>
  <c r="CU61" i="10" s="1"/>
  <c r="CU60" i="10" s="1"/>
  <c r="CU59" i="10" s="1"/>
  <c r="CU58" i="10" s="1"/>
  <c r="CU57" i="10" s="1"/>
  <c r="CU56" i="10" s="1"/>
  <c r="CU55" i="10" s="1"/>
  <c r="CU54" i="10" s="1"/>
  <c r="CU53" i="10" s="1"/>
  <c r="CU52" i="10" s="1"/>
  <c r="CU51" i="10" s="1"/>
  <c r="CU50" i="10" s="1"/>
  <c r="CU49" i="10" s="1"/>
  <c r="CU48" i="10" s="1"/>
  <c r="CU47" i="10" s="1"/>
  <c r="CU46" i="10" s="1"/>
  <c r="CU45" i="10" s="1"/>
  <c r="CU44" i="10" s="1"/>
  <c r="CU43" i="10" s="1"/>
  <c r="CU42" i="10" s="1"/>
  <c r="CU41" i="10" s="1"/>
  <c r="CU40" i="10" s="1"/>
  <c r="CU39" i="10" s="1"/>
  <c r="CU38" i="10" s="1"/>
  <c r="CU37" i="10" s="1"/>
  <c r="CU36" i="10" s="1"/>
  <c r="CU35" i="10" s="1"/>
  <c r="CU34" i="10" s="1"/>
  <c r="CU33" i="10" s="1"/>
  <c r="CU32" i="10" s="1"/>
  <c r="CU31" i="10" s="1"/>
  <c r="CU30" i="10" s="1"/>
  <c r="CU29" i="10" s="1"/>
  <c r="CU28" i="10" s="1"/>
  <c r="CU27" i="10" s="1"/>
  <c r="CU26" i="10" s="1"/>
  <c r="CU25" i="10" s="1"/>
  <c r="CU24" i="10" s="1"/>
  <c r="CU23" i="10" s="1"/>
  <c r="CU22" i="10" s="1"/>
  <c r="CU21" i="10" s="1"/>
  <c r="CU20" i="10" s="1"/>
  <c r="CU19" i="10" s="1"/>
  <c r="CU18" i="10" s="1"/>
  <c r="CU17" i="10" s="1"/>
  <c r="CU16" i="10" s="1"/>
  <c r="CU15" i="10" s="1"/>
  <c r="CU14" i="10" s="1"/>
  <c r="CU13" i="10" s="1"/>
  <c r="CU12" i="10" s="1"/>
  <c r="CU11" i="10" s="1"/>
  <c r="CU10" i="10" s="1"/>
  <c r="CU9" i="10" s="1"/>
  <c r="CU8" i="10" s="1"/>
  <c r="CV83" i="10"/>
  <c r="CV82" i="10" s="1"/>
  <c r="CV81" i="10" s="1"/>
  <c r="CV80" i="10" s="1"/>
  <c r="CV79" i="10" s="1"/>
  <c r="CV78" i="10" s="1"/>
  <c r="CV77" i="10" s="1"/>
  <c r="CV76" i="10" s="1"/>
  <c r="CV75" i="10" s="1"/>
  <c r="CV74" i="10" s="1"/>
  <c r="CV73" i="10" s="1"/>
  <c r="CV72" i="10" s="1"/>
  <c r="CV71" i="10" s="1"/>
  <c r="CV70" i="10" s="1"/>
  <c r="CV69" i="10" s="1"/>
  <c r="CV68" i="10" s="1"/>
  <c r="CV67" i="10" s="1"/>
  <c r="CV66" i="10" s="1"/>
  <c r="CV65" i="10" s="1"/>
  <c r="CV64" i="10" s="1"/>
  <c r="CV63" i="10" s="1"/>
  <c r="CV62" i="10" s="1"/>
  <c r="CV61" i="10" s="1"/>
  <c r="CV60" i="10" s="1"/>
  <c r="CV59" i="10" s="1"/>
  <c r="CV58" i="10" s="1"/>
  <c r="CV57" i="10" s="1"/>
  <c r="CV56" i="10" s="1"/>
  <c r="CV55" i="10" s="1"/>
  <c r="CV54" i="10" s="1"/>
  <c r="CV53" i="10" s="1"/>
  <c r="CV52" i="10" s="1"/>
  <c r="CV51" i="10" s="1"/>
  <c r="CV50" i="10" s="1"/>
  <c r="CV49" i="10" s="1"/>
  <c r="CV48" i="10" s="1"/>
  <c r="CV47" i="10" s="1"/>
  <c r="CV46" i="10" s="1"/>
  <c r="CV45" i="10" s="1"/>
  <c r="CV44" i="10" s="1"/>
  <c r="CV43" i="10" s="1"/>
  <c r="CV42" i="10" s="1"/>
  <c r="CV41" i="10" s="1"/>
  <c r="CV40" i="10" s="1"/>
  <c r="CV39" i="10" s="1"/>
  <c r="CV38" i="10" s="1"/>
  <c r="CV37" i="10" s="1"/>
  <c r="CV36" i="10" s="1"/>
  <c r="CV35" i="10" s="1"/>
  <c r="CV34" i="10" s="1"/>
  <c r="CV33" i="10" s="1"/>
  <c r="CV32" i="10" s="1"/>
  <c r="CV31" i="10" s="1"/>
  <c r="CV30" i="10" s="1"/>
  <c r="CV29" i="10" s="1"/>
  <c r="CV28" i="10" s="1"/>
  <c r="CV27" i="10" s="1"/>
  <c r="CV26" i="10" s="1"/>
  <c r="CV25" i="10" s="1"/>
  <c r="CV24" i="10" s="1"/>
  <c r="CV23" i="10" s="1"/>
  <c r="CV22" i="10" s="1"/>
  <c r="CV21" i="10" s="1"/>
  <c r="CV20" i="10" s="1"/>
  <c r="CV19" i="10" s="1"/>
  <c r="CV18" i="10" s="1"/>
  <c r="CV17" i="10" s="1"/>
  <c r="CV16" i="10" s="1"/>
  <c r="CV15" i="10" s="1"/>
  <c r="CV14" i="10" s="1"/>
  <c r="CV13" i="10" s="1"/>
  <c r="CV12" i="10" s="1"/>
  <c r="CV11" i="10" s="1"/>
  <c r="CV10" i="10" s="1"/>
  <c r="CV9" i="10" s="1"/>
  <c r="CV8" i="10" s="1"/>
  <c r="CW83" i="10"/>
  <c r="CW82" i="10" s="1"/>
  <c r="CW81" i="10" s="1"/>
  <c r="CW80" i="10" s="1"/>
  <c r="CW79" i="10" s="1"/>
  <c r="CW78" i="10" s="1"/>
  <c r="CW77" i="10" s="1"/>
  <c r="CW76" i="10" s="1"/>
  <c r="CW75" i="10" s="1"/>
  <c r="CW74" i="10" s="1"/>
  <c r="CW73" i="10" s="1"/>
  <c r="CW72" i="10" s="1"/>
  <c r="CW71" i="10" s="1"/>
  <c r="CW70" i="10" s="1"/>
  <c r="CW69" i="10" s="1"/>
  <c r="CW68" i="10" s="1"/>
  <c r="CW67" i="10" s="1"/>
  <c r="CW66" i="10" s="1"/>
  <c r="CW65" i="10" s="1"/>
  <c r="CW64" i="10" s="1"/>
  <c r="CW63" i="10" s="1"/>
  <c r="CW62" i="10" s="1"/>
  <c r="CW61" i="10" s="1"/>
  <c r="CW60" i="10" s="1"/>
  <c r="CW59" i="10" s="1"/>
  <c r="CW58" i="10" s="1"/>
  <c r="CW57" i="10" s="1"/>
  <c r="CW56" i="10" s="1"/>
  <c r="CW55" i="10" s="1"/>
  <c r="CW54" i="10" s="1"/>
  <c r="CW53" i="10" s="1"/>
  <c r="CW52" i="10" s="1"/>
  <c r="CW51" i="10" s="1"/>
  <c r="CW50" i="10" s="1"/>
  <c r="CW49" i="10" s="1"/>
  <c r="CW48" i="10" s="1"/>
  <c r="CW47" i="10" s="1"/>
  <c r="CW46" i="10" s="1"/>
  <c r="CW45" i="10" s="1"/>
  <c r="CW44" i="10" s="1"/>
  <c r="CW43" i="10" s="1"/>
  <c r="CW42" i="10" s="1"/>
  <c r="CW41" i="10" s="1"/>
  <c r="CW40" i="10" s="1"/>
  <c r="CW39" i="10" s="1"/>
  <c r="CW38" i="10" s="1"/>
  <c r="CW37" i="10" s="1"/>
  <c r="CW36" i="10" s="1"/>
  <c r="CW35" i="10" s="1"/>
  <c r="CW34" i="10" s="1"/>
  <c r="CW33" i="10" s="1"/>
  <c r="CW32" i="10" s="1"/>
  <c r="CW31" i="10" s="1"/>
  <c r="CW30" i="10" s="1"/>
  <c r="CW29" i="10" s="1"/>
  <c r="CW28" i="10" s="1"/>
  <c r="CW27" i="10" s="1"/>
  <c r="CW26" i="10" s="1"/>
  <c r="CW25" i="10" s="1"/>
  <c r="CW24" i="10" s="1"/>
  <c r="CW23" i="10" s="1"/>
  <c r="CW22" i="10" s="1"/>
  <c r="CW21" i="10" s="1"/>
  <c r="CW20" i="10" s="1"/>
  <c r="CW19" i="10" s="1"/>
  <c r="CW18" i="10" s="1"/>
  <c r="CW17" i="10" s="1"/>
  <c r="CW16" i="10" s="1"/>
  <c r="CW15" i="10" s="1"/>
  <c r="CW14" i="10" s="1"/>
  <c r="CW13" i="10" s="1"/>
  <c r="CW12" i="10" s="1"/>
  <c r="CW11" i="10" s="1"/>
  <c r="CW10" i="10" s="1"/>
  <c r="CW9" i="10" s="1"/>
  <c r="CW8" i="10" s="1"/>
  <c r="B83" i="10"/>
  <c r="B82" i="10" s="1"/>
  <c r="B81" i="10" s="1"/>
  <c r="B80" i="10" s="1"/>
  <c r="B79" i="10" s="1"/>
  <c r="B78" i="10" s="1"/>
  <c r="B77" i="10" s="1"/>
  <c r="B76" i="10" s="1"/>
  <c r="B75" i="10" s="1"/>
  <c r="B74" i="10" s="1"/>
  <c r="B73" i="10" s="1"/>
  <c r="B72" i="10" s="1"/>
  <c r="B71" i="10" s="1"/>
  <c r="B70" i="10" s="1"/>
  <c r="B69" i="10" s="1"/>
  <c r="B68" i="10" s="1"/>
  <c r="B67" i="10" s="1"/>
  <c r="B66" i="10" s="1"/>
  <c r="B65" i="10" s="1"/>
  <c r="B64" i="10" s="1"/>
  <c r="B63" i="10" s="1"/>
  <c r="B62" i="10" s="1"/>
  <c r="B61" i="10" s="1"/>
  <c r="B60" i="10" s="1"/>
  <c r="B59" i="10" s="1"/>
  <c r="B58" i="10" s="1"/>
  <c r="B57" i="10" s="1"/>
  <c r="B56" i="10" s="1"/>
  <c r="B55" i="10" s="1"/>
  <c r="B54" i="10" s="1"/>
  <c r="B53" i="10" s="1"/>
  <c r="B52" i="10" s="1"/>
  <c r="B51" i="10" s="1"/>
  <c r="B50" i="10" s="1"/>
  <c r="B49" i="10" s="1"/>
  <c r="B48" i="10" s="1"/>
  <c r="B47" i="10" s="1"/>
  <c r="B46" i="10" s="1"/>
  <c r="B45" i="10" s="1"/>
  <c r="B44" i="10" s="1"/>
  <c r="B43" i="10" s="1"/>
  <c r="B42" i="10" s="1"/>
  <c r="B41" i="10" s="1"/>
  <c r="B40" i="10" s="1"/>
  <c r="B39" i="10" s="1"/>
  <c r="B38" i="10" s="1"/>
  <c r="B37" i="10" s="1"/>
  <c r="B36" i="10" s="1"/>
  <c r="B35" i="10" s="1"/>
  <c r="B34" i="10" s="1"/>
  <c r="B33" i="10" s="1"/>
  <c r="B32" i="10" s="1"/>
  <c r="B31" i="10" s="1"/>
  <c r="B30" i="10" s="1"/>
  <c r="B29" i="10" s="1"/>
  <c r="B28" i="10" s="1"/>
  <c r="B27" i="10" s="1"/>
  <c r="B26" i="10" s="1"/>
  <c r="B25" i="10" s="1"/>
  <c r="B24" i="10" s="1"/>
  <c r="B23" i="10" s="1"/>
  <c r="B22" i="10" s="1"/>
  <c r="B21" i="10" s="1"/>
  <c r="B20" i="10" s="1"/>
  <c r="B19" i="10" s="1"/>
  <c r="B18" i="10" s="1"/>
  <c r="B17" i="10" s="1"/>
  <c r="B16" i="10" s="1"/>
  <c r="B15" i="10" s="1"/>
  <c r="B14" i="10" s="1"/>
  <c r="B13" i="10" s="1"/>
  <c r="B12" i="10" s="1"/>
  <c r="B11" i="10" s="1"/>
  <c r="B10" i="10" s="1"/>
  <c r="B9" i="10" s="1"/>
  <c r="B8" i="10" s="1"/>
  <c r="B4" i="10" l="1"/>
  <c r="AE3" i="10"/>
  <c r="BK3" i="10"/>
  <c r="BO4" i="10"/>
  <c r="D4" i="10"/>
  <c r="BP4" i="10"/>
  <c r="CW4" i="10"/>
  <c r="V3" i="10"/>
  <c r="B3" i="10"/>
  <c r="AE4" i="10"/>
  <c r="BK4" i="10"/>
  <c r="CQ4" i="10"/>
  <c r="P4" i="10"/>
  <c r="AV4" i="10"/>
  <c r="CB4" i="10"/>
  <c r="BW3" i="10"/>
  <c r="I4" i="10"/>
  <c r="AO4" i="10"/>
  <c r="BU4" i="10"/>
  <c r="BO3" i="10"/>
  <c r="CG4" i="10"/>
  <c r="Z3" i="10"/>
  <c r="BF4" i="10"/>
  <c r="CT4" i="10"/>
  <c r="BQ3" i="10"/>
  <c r="S3" i="10"/>
  <c r="AY3" i="10"/>
  <c r="D3" i="10"/>
  <c r="AJ3" i="10"/>
  <c r="BP3" i="10"/>
  <c r="CV3" i="10"/>
  <c r="CW3" i="10"/>
  <c r="V4" i="10"/>
  <c r="Z4" i="10"/>
  <c r="CV4" i="10"/>
  <c r="BS3" i="10"/>
  <c r="X4" i="10"/>
  <c r="CJ4" i="10"/>
  <c r="Q3" i="10"/>
  <c r="CC3" i="10"/>
  <c r="CM4" i="10"/>
  <c r="BR3" i="10"/>
  <c r="AH3" i="10"/>
  <c r="BN4" i="10"/>
  <c r="CE4" i="10"/>
  <c r="BB3" i="10"/>
  <c r="AA4" i="10"/>
  <c r="BG4" i="10"/>
  <c r="L4" i="10"/>
  <c r="AR4" i="10"/>
  <c r="BX4" i="10"/>
  <c r="E4" i="10"/>
  <c r="CP3" i="10"/>
  <c r="AD3" i="10"/>
  <c r="P3" i="10"/>
  <c r="S4" i="10"/>
  <c r="AJ4" i="10"/>
  <c r="G3" i="10"/>
  <c r="AM3" i="10"/>
  <c r="BY4" i="10"/>
  <c r="BD4" i="10"/>
  <c r="AC4" i="10"/>
  <c r="AW3" i="10"/>
  <c r="G4" i="10"/>
  <c r="AM4" i="10"/>
  <c r="BS4" i="10"/>
  <c r="BY3" i="10"/>
  <c r="X3" i="10"/>
  <c r="BD3" i="10"/>
  <c r="CJ3" i="10"/>
  <c r="AC3" i="10"/>
  <c r="Q4" i="10"/>
  <c r="AW4" i="10"/>
  <c r="CC4" i="10"/>
  <c r="CM3" i="10"/>
  <c r="BR4" i="10"/>
  <c r="AH4" i="10"/>
  <c r="BN3" i="10"/>
  <c r="CE3" i="10"/>
  <c r="BB4" i="10"/>
  <c r="AA3" i="10"/>
  <c r="BG3" i="10"/>
  <c r="L3" i="10"/>
  <c r="AR3" i="10"/>
  <c r="BX3" i="10"/>
  <c r="E3" i="10"/>
  <c r="CP4" i="10"/>
  <c r="AD4" i="10"/>
  <c r="AV3" i="10"/>
  <c r="BQ4" i="10"/>
  <c r="AU3" i="10"/>
  <c r="BJ3" i="10"/>
  <c r="BA4" i="10"/>
  <c r="U4" i="10"/>
  <c r="J4" i="10"/>
  <c r="AP3" i="10"/>
  <c r="BV3" i="10"/>
  <c r="CU4" i="10"/>
  <c r="AT4" i="10"/>
  <c r="C4" i="10"/>
  <c r="AI4" i="10"/>
  <c r="CO4" i="10"/>
  <c r="T4" i="10"/>
  <c r="AZ4" i="10"/>
  <c r="CF4" i="10"/>
  <c r="M3" i="10"/>
  <c r="F3" i="10"/>
  <c r="AL3" i="10"/>
  <c r="BW4" i="10"/>
  <c r="BU3" i="10"/>
  <c r="BF3" i="10"/>
  <c r="O3" i="10"/>
  <c r="CA3" i="10"/>
  <c r="AF3" i="10"/>
  <c r="BL3" i="10"/>
  <c r="CR3" i="10"/>
  <c r="Y3" i="10"/>
  <c r="BE3" i="10"/>
  <c r="CK3" i="10"/>
  <c r="O4" i="10"/>
  <c r="AU4" i="10"/>
  <c r="CA4" i="10"/>
  <c r="BJ4" i="10"/>
  <c r="AF4" i="10"/>
  <c r="BL4" i="10"/>
  <c r="CR4" i="10"/>
  <c r="BA3" i="10"/>
  <c r="Y4" i="10"/>
  <c r="BE4" i="10"/>
  <c r="CK4" i="10"/>
  <c r="U3" i="10"/>
  <c r="J3" i="10"/>
  <c r="AP4" i="10"/>
  <c r="BV4" i="10"/>
  <c r="CU3" i="10"/>
  <c r="C3" i="10"/>
  <c r="AI3" i="10"/>
  <c r="CO3" i="10"/>
  <c r="T3" i="10"/>
  <c r="AZ3" i="10"/>
  <c r="CF3" i="10"/>
  <c r="M4" i="10"/>
  <c r="F4" i="10"/>
  <c r="AL4" i="10"/>
  <c r="CQ3" i="10"/>
  <c r="AO3" i="10"/>
  <c r="CG3" i="10"/>
  <c r="CT3" i="10"/>
  <c r="W3" i="10"/>
  <c r="CI3" i="10"/>
  <c r="I3" i="10"/>
  <c r="H3" i="10"/>
  <c r="BT3" i="10"/>
  <c r="AT3" i="10"/>
  <c r="BM3" i="10"/>
  <c r="AS4" i="10"/>
  <c r="R3" i="10"/>
  <c r="AX4" i="10"/>
  <c r="CD4" i="10"/>
  <c r="AK4" i="10"/>
  <c r="K4" i="10"/>
  <c r="AQ4" i="10"/>
  <c r="CH3" i="10"/>
  <c r="AB4" i="10"/>
  <c r="BH4" i="10"/>
  <c r="CN4" i="10"/>
  <c r="BI3" i="10"/>
  <c r="N3" i="10"/>
  <c r="BZ3" i="10"/>
  <c r="CB3" i="10"/>
  <c r="AY4" i="10"/>
  <c r="BC3" i="10"/>
  <c r="AN3" i="10"/>
  <c r="CL3" i="10"/>
  <c r="AG3" i="10"/>
  <c r="CS3" i="10"/>
  <c r="W4" i="10"/>
  <c r="BC4" i="10"/>
  <c r="CI4" i="10"/>
  <c r="H4" i="10"/>
  <c r="AN4" i="10"/>
  <c r="BT4" i="10"/>
  <c r="CL4" i="10"/>
  <c r="AG4" i="10"/>
  <c r="BM4" i="10"/>
  <c r="CS4" i="10"/>
  <c r="AS3" i="10"/>
  <c r="R4" i="10"/>
  <c r="AX3" i="10"/>
  <c r="CD3" i="10"/>
  <c r="AK3" i="10"/>
  <c r="K3" i="10"/>
  <c r="AQ3" i="10"/>
  <c r="CH4" i="10"/>
  <c r="AB3" i="10"/>
  <c r="BH3" i="10"/>
  <c r="CN3" i="10"/>
  <c r="BI4" i="10"/>
  <c r="N4" i="10"/>
  <c r="BZ4" i="10"/>
  <c r="B1260" i="11" l="1"/>
  <c r="B1259" i="11" s="1"/>
  <c r="B1258" i="11" s="1"/>
  <c r="B1257" i="11" s="1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CW5" i="8"/>
  <c r="CV5" i="8"/>
  <c r="CU5" i="8"/>
  <c r="CT5" i="8"/>
  <c r="CS5" i="8"/>
  <c r="CR5" i="8"/>
  <c r="CQ5" i="8"/>
  <c r="CP5" i="8"/>
  <c r="CO5" i="8"/>
  <c r="CN5" i="8"/>
  <c r="CM5" i="8"/>
  <c r="CL5" i="8"/>
  <c r="CK5" i="8"/>
  <c r="CJ5" i="8"/>
  <c r="CI5" i="8"/>
  <c r="CH5" i="8"/>
  <c r="CG5" i="8"/>
  <c r="CF5" i="8"/>
  <c r="CE5" i="8"/>
  <c r="CD5" i="8"/>
  <c r="CC5" i="8"/>
  <c r="CB5" i="8"/>
  <c r="CA5" i="8"/>
  <c r="BZ5" i="8"/>
  <c r="BY5" i="8"/>
  <c r="BX5" i="8"/>
  <c r="BW5" i="8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8" i="8" s="1"/>
  <c r="B5" i="8"/>
  <c r="A6" i="11"/>
  <c r="B1256" i="11" l="1"/>
  <c r="B1255" i="11" s="1"/>
  <c r="B1254" i="11" s="1"/>
  <c r="B1253" i="11" s="1"/>
  <c r="B1252" i="11" s="1"/>
  <c r="B1251" i="11" s="1"/>
  <c r="B1250" i="11" s="1"/>
  <c r="B1249" i="11" s="1"/>
  <c r="B1248" i="11" s="1"/>
  <c r="B1247" i="11" s="1"/>
  <c r="B1246" i="11" s="1"/>
  <c r="B1245" i="11" s="1"/>
  <c r="B1244" i="11" s="1"/>
  <c r="B1243" i="11" s="1"/>
  <c r="B1242" i="11" s="1"/>
  <c r="B1241" i="11" s="1"/>
  <c r="B1240" i="11" s="1"/>
  <c r="B1239" i="11" s="1"/>
  <c r="B1238" i="11" s="1"/>
  <c r="B1237" i="11" s="1"/>
  <c r="B1236" i="11" s="1"/>
  <c r="B1235" i="11" s="1"/>
  <c r="B1234" i="11" s="1"/>
  <c r="B1233" i="11" s="1"/>
  <c r="B1232" i="11" s="1"/>
  <c r="B1231" i="11" s="1"/>
  <c r="B1230" i="11" s="1"/>
  <c r="B1229" i="11" s="1"/>
  <c r="B1228" i="11" s="1"/>
  <c r="B1227" i="11" s="1"/>
  <c r="B1226" i="11" s="1"/>
  <c r="B1225" i="11" s="1"/>
  <c r="B1224" i="11" s="1"/>
  <c r="B1223" i="11" s="1"/>
  <c r="B1222" i="11" s="1"/>
  <c r="B1221" i="11" s="1"/>
  <c r="B1220" i="11" s="1"/>
  <c r="B1219" i="11" s="1"/>
  <c r="B1218" i="11" s="1"/>
  <c r="B1217" i="11" s="1"/>
  <c r="B1216" i="11" s="1"/>
  <c r="B1215" i="11" s="1"/>
  <c r="B1214" i="11" s="1"/>
  <c r="B1213" i="11" s="1"/>
  <c r="B1212" i="11" s="1"/>
  <c r="B1211" i="11" s="1"/>
  <c r="B1210" i="11" s="1"/>
  <c r="B1209" i="11" s="1"/>
  <c r="B1208" i="11" s="1"/>
  <c r="B1207" i="11" s="1"/>
  <c r="B1206" i="11" s="1"/>
  <c r="B1205" i="11" s="1"/>
  <c r="B1204" i="11" s="1"/>
  <c r="B1203" i="11" s="1"/>
  <c r="B1202" i="11" s="1"/>
  <c r="B1201" i="11" s="1"/>
  <c r="B1200" i="11" s="1"/>
  <c r="B1199" i="11" s="1"/>
  <c r="B1198" i="11" s="1"/>
  <c r="B1197" i="11" s="1"/>
  <c r="B1196" i="11" s="1"/>
  <c r="B1195" i="11" s="1"/>
  <c r="B1194" i="11" s="1"/>
  <c r="B1193" i="11" s="1"/>
  <c r="B1192" i="11" s="1"/>
  <c r="B1191" i="11" s="1"/>
  <c r="B1190" i="11" s="1"/>
  <c r="B1189" i="11" s="1"/>
  <c r="B1188" i="11" s="1"/>
  <c r="B1187" i="11" s="1"/>
  <c r="B1186" i="11" s="1"/>
  <c r="B1185" i="11" s="1"/>
  <c r="B1184" i="11" s="1"/>
  <c r="B1183" i="11" s="1"/>
  <c r="B1182" i="11" s="1"/>
  <c r="B1181" i="11" s="1"/>
  <c r="B1180" i="11" s="1"/>
  <c r="B1179" i="11" s="1"/>
  <c r="B1178" i="11" s="1"/>
  <c r="B1177" i="11" s="1"/>
  <c r="B1176" i="11" s="1"/>
  <c r="B1175" i="11" s="1"/>
  <c r="B1174" i="11" s="1"/>
  <c r="B1173" i="11" s="1"/>
  <c r="B1172" i="11" s="1"/>
  <c r="B1171" i="11" s="1"/>
  <c r="B1170" i="11" s="1"/>
  <c r="B1169" i="11" s="1"/>
  <c r="B1168" i="11" s="1"/>
  <c r="B1167" i="11" s="1"/>
  <c r="B1166" i="11" s="1"/>
  <c r="B1165" i="11" s="1"/>
  <c r="B1164" i="11" s="1"/>
  <c r="B1163" i="11" s="1"/>
  <c r="B1162" i="11" s="1"/>
  <c r="B1161" i="11" s="1"/>
  <c r="B1160" i="11" s="1"/>
  <c r="B1159" i="11" s="1"/>
  <c r="B1158" i="11" s="1"/>
  <c r="B1157" i="11" s="1"/>
  <c r="B1156" i="11" s="1"/>
  <c r="B1155" i="11" s="1"/>
  <c r="B1154" i="11" s="1"/>
  <c r="B1153" i="11" s="1"/>
  <c r="B1152" i="11" s="1"/>
  <c r="B1151" i="11" s="1"/>
  <c r="B1150" i="11" s="1"/>
  <c r="B1149" i="11" s="1"/>
  <c r="B1148" i="11" s="1"/>
  <c r="B1147" i="11" s="1"/>
  <c r="B1146" i="11" s="1"/>
  <c r="B1145" i="11" s="1"/>
  <c r="B1144" i="11" s="1"/>
  <c r="B1143" i="11" s="1"/>
  <c r="B1142" i="11" s="1"/>
  <c r="B1141" i="11" s="1"/>
  <c r="B1140" i="11" s="1"/>
  <c r="B1139" i="11" s="1"/>
  <c r="B1138" i="11" s="1"/>
  <c r="B1137" i="11" s="1"/>
  <c r="B1136" i="11" s="1"/>
  <c r="B1135" i="11" s="1"/>
  <c r="B1134" i="11" s="1"/>
  <c r="B1133" i="11" s="1"/>
  <c r="B1132" i="11" s="1"/>
  <c r="B1131" i="11" s="1"/>
  <c r="B1130" i="11" s="1"/>
  <c r="B1129" i="11" s="1"/>
  <c r="B1128" i="11" s="1"/>
  <c r="B1127" i="11" s="1"/>
  <c r="B1126" i="11" s="1"/>
  <c r="B1125" i="11" s="1"/>
  <c r="B1124" i="11" s="1"/>
  <c r="B1123" i="11" s="1"/>
  <c r="B1122" i="11" s="1"/>
  <c r="B1121" i="11" s="1"/>
  <c r="B1120" i="11" s="1"/>
  <c r="B1119" i="11" s="1"/>
  <c r="B1118" i="11" s="1"/>
  <c r="B1117" i="11" s="1"/>
  <c r="B1116" i="11" s="1"/>
  <c r="B1115" i="11" s="1"/>
  <c r="B1114" i="11" s="1"/>
  <c r="B1113" i="11" s="1"/>
  <c r="B1112" i="11" s="1"/>
  <c r="B1111" i="11" s="1"/>
  <c r="B1110" i="11" s="1"/>
  <c r="B1109" i="11" s="1"/>
  <c r="B1108" i="11" s="1"/>
  <c r="B1107" i="11" s="1"/>
  <c r="B1106" i="11" s="1"/>
  <c r="B1105" i="11" s="1"/>
  <c r="B1104" i="11" s="1"/>
  <c r="B1103" i="11" s="1"/>
  <c r="B1102" i="11" s="1"/>
  <c r="B1101" i="11" s="1"/>
  <c r="B1100" i="11" s="1"/>
  <c r="B1099" i="11" s="1"/>
  <c r="B1098" i="11" s="1"/>
  <c r="B1097" i="11" s="1"/>
  <c r="B1096" i="11" s="1"/>
  <c r="B1095" i="11" s="1"/>
  <c r="B1094" i="11" s="1"/>
  <c r="B1093" i="11" s="1"/>
  <c r="B1092" i="11" s="1"/>
  <c r="B1091" i="11" s="1"/>
  <c r="B1090" i="11" s="1"/>
  <c r="B1089" i="11" s="1"/>
  <c r="B1088" i="11" s="1"/>
  <c r="B1087" i="11" s="1"/>
  <c r="B1086" i="11" s="1"/>
  <c r="B1085" i="11" s="1"/>
  <c r="B1084" i="11" s="1"/>
  <c r="B1083" i="11" s="1"/>
  <c r="B1082" i="11" s="1"/>
  <c r="B1081" i="11" s="1"/>
  <c r="B1080" i="11" s="1"/>
  <c r="B1079" i="11" s="1"/>
  <c r="B1078" i="11" s="1"/>
  <c r="B1077" i="11" s="1"/>
  <c r="B1076" i="11" s="1"/>
  <c r="B1075" i="11" s="1"/>
  <c r="B1074" i="11" s="1"/>
  <c r="B1073" i="11" s="1"/>
  <c r="B1072" i="11" s="1"/>
  <c r="B1071" i="11" s="1"/>
  <c r="B1070" i="11" s="1"/>
  <c r="B1069" i="11" s="1"/>
  <c r="B1068" i="11" s="1"/>
  <c r="B1067" i="11" s="1"/>
  <c r="B1066" i="11" s="1"/>
  <c r="B1065" i="11" s="1"/>
  <c r="B1064" i="11" s="1"/>
  <c r="B1063" i="11" s="1"/>
  <c r="B1062" i="11" s="1"/>
  <c r="B1061" i="11" s="1"/>
  <c r="B1060" i="11" s="1"/>
  <c r="B1059" i="11" s="1"/>
  <c r="B1058" i="11" s="1"/>
  <c r="B1057" i="11" s="1"/>
  <c r="B1056" i="11" s="1"/>
  <c r="B1055" i="11" s="1"/>
  <c r="B1054" i="11" s="1"/>
  <c r="B1053" i="11" s="1"/>
  <c r="B1052" i="11" s="1"/>
  <c r="B1051" i="11" s="1"/>
  <c r="B1050" i="11" s="1"/>
  <c r="B1049" i="11" s="1"/>
  <c r="B1048" i="11" s="1"/>
  <c r="B1047" i="11" s="1"/>
  <c r="B1046" i="11" s="1"/>
  <c r="B1045" i="11" s="1"/>
  <c r="B1044" i="11" s="1"/>
  <c r="B1043" i="11" s="1"/>
  <c r="B1042" i="11" s="1"/>
  <c r="B1041" i="11" s="1"/>
  <c r="B1040" i="11" s="1"/>
  <c r="B1039" i="11" s="1"/>
  <c r="B1038" i="11" s="1"/>
  <c r="B1037" i="11" s="1"/>
  <c r="B1036" i="11" s="1"/>
  <c r="B1035" i="11" s="1"/>
  <c r="B1034" i="11" s="1"/>
  <c r="B1033" i="11" s="1"/>
  <c r="B1032" i="11" s="1"/>
  <c r="B1031" i="11" s="1"/>
  <c r="B1030" i="11" s="1"/>
  <c r="B1029" i="11" s="1"/>
  <c r="B1028" i="11" s="1"/>
  <c r="B1027" i="11" s="1"/>
  <c r="B1026" i="11" s="1"/>
  <c r="B1025" i="11" s="1"/>
  <c r="B1024" i="11" s="1"/>
  <c r="B1023" i="11" s="1"/>
  <c r="B1022" i="11" s="1"/>
  <c r="B1021" i="11" s="1"/>
  <c r="B1020" i="11" s="1"/>
  <c r="B1019" i="11" s="1"/>
  <c r="B1018" i="11" s="1"/>
  <c r="B1017" i="11" s="1"/>
  <c r="B1016" i="11" s="1"/>
  <c r="B1015" i="11" s="1"/>
  <c r="B1014" i="11" s="1"/>
  <c r="B1013" i="11" s="1"/>
  <c r="B1012" i="11" s="1"/>
  <c r="B1011" i="11" s="1"/>
  <c r="B1010" i="11" s="1"/>
  <c r="B1009" i="11" s="1"/>
  <c r="B1008" i="11" s="1"/>
  <c r="B1007" i="11" s="1"/>
  <c r="B1006" i="11" s="1"/>
  <c r="B1005" i="11" s="1"/>
  <c r="B1004" i="11" s="1"/>
  <c r="B1003" i="11" s="1"/>
  <c r="B1002" i="11" s="1"/>
  <c r="B1001" i="11" s="1"/>
  <c r="B1000" i="11" s="1"/>
  <c r="B999" i="11" s="1"/>
  <c r="B998" i="11" s="1"/>
  <c r="B997" i="11" s="1"/>
  <c r="B996" i="11" s="1"/>
  <c r="B995" i="11" s="1"/>
  <c r="B994" i="11" s="1"/>
  <c r="B993" i="11" s="1"/>
  <c r="B992" i="11" s="1"/>
  <c r="B991" i="11" s="1"/>
  <c r="B990" i="11" s="1"/>
  <c r="B989" i="11" s="1"/>
  <c r="B988" i="11" s="1"/>
  <c r="B987" i="11" s="1"/>
  <c r="B986" i="11" s="1"/>
  <c r="B985" i="11" s="1"/>
  <c r="B984" i="11" s="1"/>
  <c r="B983" i="11" s="1"/>
  <c r="B982" i="11" s="1"/>
  <c r="B981" i="11" s="1"/>
  <c r="B980" i="11" s="1"/>
  <c r="B979" i="11" s="1"/>
  <c r="B978" i="11" s="1"/>
  <c r="B977" i="11" s="1"/>
  <c r="B976" i="11" s="1"/>
  <c r="B975" i="11" s="1"/>
  <c r="B974" i="11" s="1"/>
  <c r="B973" i="11" s="1"/>
  <c r="B972" i="11" s="1"/>
  <c r="B971" i="11" s="1"/>
  <c r="B970" i="11" s="1"/>
  <c r="B969" i="11" s="1"/>
  <c r="B968" i="11" s="1"/>
  <c r="B967" i="11" s="1"/>
  <c r="B966" i="11" s="1"/>
  <c r="B965" i="11" s="1"/>
  <c r="B964" i="11" s="1"/>
  <c r="B963" i="11" s="1"/>
  <c r="B962" i="11" s="1"/>
  <c r="B961" i="11" s="1"/>
  <c r="B960" i="11" s="1"/>
  <c r="B959" i="11" s="1"/>
  <c r="B958" i="11" s="1"/>
  <c r="B957" i="11" s="1"/>
  <c r="B956" i="11" s="1"/>
  <c r="B955" i="11" s="1"/>
  <c r="B954" i="11" s="1"/>
  <c r="B953" i="11" s="1"/>
  <c r="B952" i="11" s="1"/>
  <c r="B951" i="11" s="1"/>
  <c r="B950" i="11" s="1"/>
  <c r="B949" i="11" s="1"/>
  <c r="B948" i="11" s="1"/>
  <c r="B947" i="11" s="1"/>
  <c r="B946" i="11" s="1"/>
  <c r="B945" i="11" s="1"/>
  <c r="B944" i="11" s="1"/>
  <c r="B943" i="11" s="1"/>
  <c r="B942" i="11" s="1"/>
  <c r="B941" i="11" s="1"/>
  <c r="B940" i="11" s="1"/>
  <c r="B939" i="11" s="1"/>
  <c r="B938" i="11" s="1"/>
  <c r="B937" i="11" s="1"/>
  <c r="B936" i="11" s="1"/>
  <c r="B935" i="11" s="1"/>
  <c r="B934" i="11" s="1"/>
  <c r="B933" i="11" s="1"/>
  <c r="B932" i="11" s="1"/>
  <c r="B931" i="11" s="1"/>
  <c r="B930" i="11" s="1"/>
  <c r="B929" i="11" s="1"/>
  <c r="B928" i="11" s="1"/>
  <c r="B927" i="11" s="1"/>
  <c r="B926" i="11" s="1"/>
  <c r="B925" i="11" s="1"/>
  <c r="B924" i="11" s="1"/>
  <c r="B923" i="11" s="1"/>
  <c r="B922" i="11" s="1"/>
  <c r="B921" i="11" s="1"/>
  <c r="B920" i="11" s="1"/>
  <c r="B919" i="11" s="1"/>
  <c r="B918" i="11" s="1"/>
  <c r="B917" i="11" s="1"/>
  <c r="B916" i="11" s="1"/>
  <c r="B915" i="11" s="1"/>
  <c r="B914" i="11" s="1"/>
  <c r="B913" i="11" s="1"/>
  <c r="B912" i="11" s="1"/>
  <c r="B911" i="11" s="1"/>
  <c r="B910" i="11" s="1"/>
  <c r="B909" i="11" s="1"/>
  <c r="B908" i="11" s="1"/>
  <c r="B907" i="11" s="1"/>
  <c r="B906" i="11" s="1"/>
  <c r="B905" i="11" s="1"/>
  <c r="B904" i="11" s="1"/>
  <c r="B903" i="11" s="1"/>
  <c r="B902" i="11" s="1"/>
  <c r="B901" i="11" s="1"/>
  <c r="B900" i="11" s="1"/>
  <c r="B899" i="11" s="1"/>
  <c r="B898" i="11" s="1"/>
  <c r="B897" i="11" s="1"/>
  <c r="B896" i="11" s="1"/>
  <c r="B895" i="11" s="1"/>
  <c r="B894" i="11" s="1"/>
  <c r="B893" i="11" s="1"/>
  <c r="B892" i="11" s="1"/>
  <c r="B891" i="11" s="1"/>
  <c r="B890" i="11" s="1"/>
  <c r="B889" i="11" s="1"/>
  <c r="B888" i="11" s="1"/>
  <c r="B887" i="11" s="1"/>
  <c r="B886" i="11" s="1"/>
  <c r="B885" i="11" s="1"/>
  <c r="B884" i="11" s="1"/>
  <c r="B883" i="11" s="1"/>
  <c r="B882" i="11" s="1"/>
  <c r="B881" i="11" s="1"/>
  <c r="B880" i="11" s="1"/>
  <c r="B879" i="11" s="1"/>
  <c r="B878" i="11" s="1"/>
  <c r="B877" i="11" s="1"/>
  <c r="B876" i="11" s="1"/>
  <c r="B875" i="11" s="1"/>
  <c r="B874" i="11" s="1"/>
  <c r="B873" i="11" s="1"/>
  <c r="B872" i="11" s="1"/>
  <c r="B871" i="11" s="1"/>
  <c r="B870" i="11" s="1"/>
  <c r="B869" i="11" s="1"/>
  <c r="B868" i="11" s="1"/>
  <c r="B867" i="11" s="1"/>
  <c r="B866" i="11" s="1"/>
  <c r="B865" i="11" s="1"/>
  <c r="B864" i="11" s="1"/>
  <c r="B863" i="11" s="1"/>
  <c r="B862" i="11" s="1"/>
  <c r="B861" i="11" s="1"/>
  <c r="B860" i="11" s="1"/>
  <c r="B859" i="11" s="1"/>
  <c r="B858" i="11" s="1"/>
  <c r="B857" i="11" s="1"/>
  <c r="B856" i="11" s="1"/>
  <c r="B855" i="11" s="1"/>
  <c r="B854" i="11" s="1"/>
  <c r="B853" i="11" s="1"/>
  <c r="B852" i="11" s="1"/>
  <c r="B851" i="11" s="1"/>
  <c r="B850" i="11" s="1"/>
  <c r="B849" i="11" s="1"/>
  <c r="B848" i="11" s="1"/>
  <c r="B847" i="11" s="1"/>
  <c r="B846" i="11" s="1"/>
  <c r="B845" i="11" s="1"/>
  <c r="B844" i="11" s="1"/>
  <c r="B843" i="11" s="1"/>
  <c r="B842" i="11" s="1"/>
  <c r="B841" i="11" s="1"/>
  <c r="B840" i="11" s="1"/>
  <c r="B839" i="11" s="1"/>
  <c r="B838" i="11" s="1"/>
  <c r="B837" i="11" s="1"/>
  <c r="B836" i="11" s="1"/>
  <c r="B835" i="11" s="1"/>
  <c r="B834" i="11" s="1"/>
  <c r="B833" i="11" s="1"/>
  <c r="B832" i="11" s="1"/>
  <c r="B831" i="11" s="1"/>
  <c r="B830" i="11" s="1"/>
  <c r="B829" i="11" s="1"/>
  <c r="B828" i="11" s="1"/>
  <c r="B827" i="11" s="1"/>
  <c r="B826" i="11" s="1"/>
  <c r="B825" i="11" s="1"/>
  <c r="B824" i="11" s="1"/>
  <c r="B823" i="11" s="1"/>
  <c r="B822" i="11" s="1"/>
  <c r="B821" i="11" s="1"/>
  <c r="B820" i="11" s="1"/>
  <c r="B819" i="11" s="1"/>
  <c r="B818" i="11" s="1"/>
  <c r="B817" i="11" s="1"/>
  <c r="B816" i="11" s="1"/>
  <c r="B815" i="11" s="1"/>
  <c r="B814" i="11" s="1"/>
  <c r="B813" i="11" s="1"/>
  <c r="B812" i="11" s="1"/>
  <c r="B811" i="11" s="1"/>
  <c r="B810" i="11" s="1"/>
  <c r="B809" i="11" s="1"/>
  <c r="B808" i="11" s="1"/>
  <c r="B807" i="11" s="1"/>
  <c r="B806" i="11" s="1"/>
  <c r="B805" i="11" s="1"/>
  <c r="B804" i="11" s="1"/>
  <c r="B803" i="11" s="1"/>
  <c r="B802" i="11" s="1"/>
  <c r="B801" i="11" s="1"/>
  <c r="B800" i="11" s="1"/>
  <c r="B799" i="11" s="1"/>
  <c r="B798" i="11" s="1"/>
  <c r="B797" i="11" s="1"/>
  <c r="B796" i="11" s="1"/>
  <c r="B795" i="11" s="1"/>
  <c r="B794" i="11" s="1"/>
  <c r="B793" i="11" s="1"/>
  <c r="B792" i="11" s="1"/>
  <c r="B791" i="11" s="1"/>
  <c r="B790" i="11" s="1"/>
  <c r="B789" i="11" s="1"/>
  <c r="B788" i="11" s="1"/>
  <c r="B787" i="11" s="1"/>
  <c r="B786" i="11" s="1"/>
  <c r="B785" i="11" s="1"/>
  <c r="B784" i="11" s="1"/>
  <c r="B783" i="11" s="1"/>
  <c r="B782" i="11" s="1"/>
  <c r="B781" i="11" s="1"/>
  <c r="B780" i="11" s="1"/>
  <c r="B779" i="11" s="1"/>
  <c r="B778" i="11" s="1"/>
  <c r="B777" i="11" s="1"/>
  <c r="B776" i="11" s="1"/>
  <c r="B775" i="11" s="1"/>
  <c r="B774" i="11" s="1"/>
  <c r="B773" i="11" s="1"/>
  <c r="B772" i="11" s="1"/>
  <c r="B771" i="11" s="1"/>
  <c r="B770" i="11" s="1"/>
  <c r="B769" i="11" s="1"/>
  <c r="B768" i="11" s="1"/>
  <c r="B767" i="11" s="1"/>
  <c r="B766" i="11" s="1"/>
  <c r="B765" i="11" s="1"/>
  <c r="B764" i="11" s="1"/>
  <c r="B763" i="11" s="1"/>
  <c r="B762" i="11" s="1"/>
  <c r="B761" i="11" s="1"/>
  <c r="B760" i="11" s="1"/>
  <c r="B759" i="11" s="1"/>
  <c r="B758" i="11" s="1"/>
  <c r="B757" i="11" s="1"/>
  <c r="B756" i="11" s="1"/>
  <c r="B755" i="11" s="1"/>
  <c r="B754" i="11" s="1"/>
  <c r="B753" i="11" s="1"/>
  <c r="B752" i="11" s="1"/>
  <c r="B751" i="11" s="1"/>
  <c r="B750" i="11" s="1"/>
  <c r="B749" i="11" s="1"/>
  <c r="B748" i="11" s="1"/>
  <c r="B747" i="11" s="1"/>
  <c r="B746" i="11" s="1"/>
  <c r="B745" i="11" s="1"/>
  <c r="B744" i="11" s="1"/>
  <c r="B743" i="11" s="1"/>
  <c r="B742" i="11" s="1"/>
  <c r="B741" i="11" s="1"/>
  <c r="B740" i="11" s="1"/>
  <c r="B739" i="11" s="1"/>
  <c r="B738" i="11" s="1"/>
  <c r="B737" i="11" s="1"/>
  <c r="B736" i="11" s="1"/>
  <c r="B735" i="11" s="1"/>
  <c r="B734" i="11" s="1"/>
  <c r="B733" i="11" s="1"/>
  <c r="B732" i="11" s="1"/>
  <c r="B731" i="11" s="1"/>
  <c r="B730" i="11" s="1"/>
  <c r="B729" i="11" s="1"/>
  <c r="B728" i="11" s="1"/>
  <c r="B727" i="11" s="1"/>
  <c r="B726" i="11" s="1"/>
  <c r="B725" i="11" s="1"/>
  <c r="B724" i="11" s="1"/>
  <c r="B723" i="11" s="1"/>
  <c r="B722" i="11" s="1"/>
  <c r="B721" i="11" s="1"/>
  <c r="B720" i="11" s="1"/>
  <c r="B719" i="11" s="1"/>
  <c r="B718" i="11" s="1"/>
  <c r="B717" i="11" s="1"/>
  <c r="B716" i="11" s="1"/>
  <c r="B715" i="11" s="1"/>
  <c r="B714" i="11" s="1"/>
  <c r="B713" i="11" s="1"/>
  <c r="B712" i="11" s="1"/>
  <c r="B711" i="11" s="1"/>
  <c r="B710" i="11" s="1"/>
  <c r="B709" i="11" s="1"/>
  <c r="B708" i="11" s="1"/>
  <c r="B707" i="11" s="1"/>
  <c r="B706" i="11" s="1"/>
  <c r="B705" i="11" s="1"/>
  <c r="B704" i="11" s="1"/>
  <c r="B703" i="11" s="1"/>
  <c r="B702" i="11" s="1"/>
  <c r="B701" i="11" s="1"/>
  <c r="B700" i="11" s="1"/>
  <c r="B699" i="11" s="1"/>
  <c r="B698" i="11" s="1"/>
  <c r="B697" i="11" s="1"/>
  <c r="B696" i="11" s="1"/>
  <c r="B695" i="11" s="1"/>
  <c r="B694" i="11" s="1"/>
  <c r="B693" i="11" s="1"/>
  <c r="B692" i="11" s="1"/>
  <c r="B691" i="11" s="1"/>
  <c r="B690" i="11" s="1"/>
  <c r="B689" i="11" s="1"/>
  <c r="B688" i="11" s="1"/>
  <c r="B687" i="11" s="1"/>
  <c r="B686" i="11" s="1"/>
  <c r="B685" i="11" s="1"/>
  <c r="B684" i="11" s="1"/>
  <c r="B683" i="11" s="1"/>
  <c r="B682" i="11" s="1"/>
  <c r="B681" i="11" s="1"/>
  <c r="B680" i="11" s="1"/>
  <c r="B679" i="11" s="1"/>
  <c r="B678" i="11" s="1"/>
  <c r="B677" i="11" s="1"/>
  <c r="B676" i="11" s="1"/>
  <c r="B675" i="11" s="1"/>
  <c r="B674" i="11" s="1"/>
  <c r="B673" i="11" s="1"/>
  <c r="B672" i="11" s="1"/>
  <c r="B671" i="11" s="1"/>
  <c r="B670" i="11" s="1"/>
  <c r="B669" i="11" s="1"/>
  <c r="B668" i="11" s="1"/>
  <c r="B667" i="11" s="1"/>
  <c r="B666" i="11" s="1"/>
  <c r="B665" i="11" s="1"/>
  <c r="B664" i="11" s="1"/>
  <c r="B663" i="11" s="1"/>
  <c r="B662" i="11" s="1"/>
  <c r="B661" i="11" s="1"/>
  <c r="B660" i="11" s="1"/>
  <c r="B659" i="11" s="1"/>
  <c r="B658" i="11" s="1"/>
  <c r="B657" i="11" s="1"/>
  <c r="B656" i="11" s="1"/>
  <c r="B655" i="11" s="1"/>
  <c r="B654" i="11" s="1"/>
  <c r="B653" i="11" s="1"/>
  <c r="B652" i="11" s="1"/>
  <c r="B651" i="11" s="1"/>
  <c r="B650" i="11" s="1"/>
  <c r="B649" i="11" s="1"/>
  <c r="B648" i="11" s="1"/>
  <c r="B647" i="11" s="1"/>
  <c r="B646" i="11" s="1"/>
  <c r="B645" i="11" s="1"/>
  <c r="B644" i="11" s="1"/>
  <c r="B643" i="11" s="1"/>
  <c r="B642" i="11" s="1"/>
  <c r="B641" i="11" s="1"/>
  <c r="B640" i="11" s="1"/>
  <c r="B639" i="11" s="1"/>
  <c r="B638" i="11" s="1"/>
  <c r="B637" i="11" s="1"/>
  <c r="B636" i="11" s="1"/>
  <c r="B635" i="11" s="1"/>
  <c r="B634" i="11" s="1"/>
  <c r="B633" i="11" s="1"/>
  <c r="B632" i="11" s="1"/>
  <c r="B631" i="11" s="1"/>
  <c r="B630" i="11" s="1"/>
  <c r="B629" i="11" s="1"/>
  <c r="B628" i="11" s="1"/>
  <c r="B627" i="11" s="1"/>
  <c r="B626" i="11" s="1"/>
  <c r="B625" i="11" s="1"/>
  <c r="B624" i="11" s="1"/>
  <c r="B623" i="11" s="1"/>
  <c r="B622" i="11" s="1"/>
  <c r="B621" i="11" s="1"/>
  <c r="B620" i="11" s="1"/>
  <c r="B619" i="11" s="1"/>
  <c r="B618" i="11" s="1"/>
  <c r="B617" i="11" s="1"/>
  <c r="B616" i="11" s="1"/>
  <c r="B615" i="11" s="1"/>
  <c r="B614" i="11" s="1"/>
  <c r="B613" i="11" s="1"/>
  <c r="B612" i="11" s="1"/>
  <c r="B611" i="11" s="1"/>
  <c r="B610" i="11" s="1"/>
  <c r="B609" i="11" s="1"/>
  <c r="B608" i="11" s="1"/>
  <c r="B607" i="11" s="1"/>
  <c r="B606" i="11" s="1"/>
  <c r="B605" i="11" s="1"/>
  <c r="B604" i="11" s="1"/>
  <c r="B603" i="11" s="1"/>
  <c r="B602" i="11" s="1"/>
  <c r="B601" i="11" s="1"/>
  <c r="B600" i="11" s="1"/>
  <c r="B599" i="11" s="1"/>
  <c r="B598" i="11" s="1"/>
  <c r="B597" i="11" s="1"/>
  <c r="B596" i="11" s="1"/>
  <c r="B595" i="11" s="1"/>
  <c r="B594" i="11" s="1"/>
  <c r="B593" i="11" s="1"/>
  <c r="B592" i="11" s="1"/>
  <c r="B591" i="11" s="1"/>
  <c r="B590" i="11" s="1"/>
  <c r="B589" i="11" s="1"/>
  <c r="B588" i="11" s="1"/>
  <c r="B587" i="11" s="1"/>
  <c r="B586" i="11" s="1"/>
  <c r="B585" i="11" s="1"/>
  <c r="B584" i="11" s="1"/>
  <c r="B583" i="11" s="1"/>
  <c r="B582" i="11" s="1"/>
  <c r="B581" i="11" s="1"/>
  <c r="B580" i="11" s="1"/>
  <c r="B579" i="11" s="1"/>
  <c r="B578" i="11" s="1"/>
  <c r="B577" i="11" s="1"/>
  <c r="B576" i="11" s="1"/>
  <c r="B575" i="11" s="1"/>
  <c r="B574" i="11" s="1"/>
  <c r="B573" i="11" s="1"/>
  <c r="B572" i="11" s="1"/>
  <c r="B571" i="11" s="1"/>
  <c r="B570" i="11" s="1"/>
  <c r="B569" i="11" s="1"/>
  <c r="B568" i="11" s="1"/>
  <c r="B567" i="11" s="1"/>
  <c r="B566" i="11" s="1"/>
  <c r="B565" i="11" s="1"/>
  <c r="B564" i="11" s="1"/>
  <c r="B563" i="11" s="1"/>
  <c r="B562" i="11" s="1"/>
  <c r="B561" i="11" s="1"/>
  <c r="B560" i="11" s="1"/>
  <c r="B559" i="11" s="1"/>
  <c r="B558" i="11" s="1"/>
  <c r="B557" i="11" s="1"/>
  <c r="B556" i="11" s="1"/>
  <c r="B555" i="11" s="1"/>
  <c r="B554" i="11" s="1"/>
  <c r="B553" i="11" s="1"/>
  <c r="B552" i="11" s="1"/>
  <c r="B551" i="11" s="1"/>
  <c r="B550" i="11" s="1"/>
  <c r="B549" i="11" s="1"/>
  <c r="B548" i="11" s="1"/>
  <c r="B547" i="11" s="1"/>
  <c r="B546" i="11" s="1"/>
  <c r="B545" i="11" s="1"/>
  <c r="B544" i="11" s="1"/>
  <c r="B543" i="11" s="1"/>
  <c r="B542" i="11" s="1"/>
  <c r="B541" i="11" s="1"/>
  <c r="B540" i="11" s="1"/>
  <c r="B539" i="11" s="1"/>
  <c r="B538" i="11" s="1"/>
  <c r="B537" i="11" s="1"/>
  <c r="B536" i="11" s="1"/>
  <c r="B535" i="11" s="1"/>
  <c r="B534" i="11" s="1"/>
  <c r="B533" i="11" s="1"/>
  <c r="B532" i="11" s="1"/>
  <c r="B531" i="11" s="1"/>
  <c r="B530" i="11" s="1"/>
  <c r="B529" i="11" s="1"/>
  <c r="B528" i="11" s="1"/>
  <c r="B527" i="11" s="1"/>
  <c r="B526" i="11" s="1"/>
  <c r="B525" i="11" s="1"/>
  <c r="B524" i="11" s="1"/>
  <c r="B523" i="11" s="1"/>
  <c r="B522" i="11" s="1"/>
  <c r="B521" i="11" s="1"/>
  <c r="B520" i="11" s="1"/>
  <c r="B519" i="11" s="1"/>
  <c r="B518" i="11" s="1"/>
  <c r="B517" i="11" s="1"/>
  <c r="B516" i="11" s="1"/>
  <c r="B515" i="11" s="1"/>
  <c r="B514" i="11" s="1"/>
  <c r="B513" i="11" s="1"/>
  <c r="B512" i="11" s="1"/>
  <c r="B511" i="11" s="1"/>
  <c r="B510" i="11" s="1"/>
  <c r="B509" i="11" s="1"/>
  <c r="B508" i="11" s="1"/>
  <c r="B507" i="11" s="1"/>
  <c r="B506" i="11" s="1"/>
  <c r="B505" i="11" s="1"/>
  <c r="B504" i="11" s="1"/>
  <c r="B503" i="11" s="1"/>
  <c r="B502" i="11" s="1"/>
  <c r="B501" i="11" s="1"/>
  <c r="B500" i="11" s="1"/>
  <c r="B499" i="11" s="1"/>
  <c r="B498" i="11" s="1"/>
  <c r="B497" i="11" s="1"/>
  <c r="B496" i="11" s="1"/>
  <c r="B495" i="11" s="1"/>
  <c r="B494" i="11" s="1"/>
  <c r="B493" i="11" s="1"/>
  <c r="B492" i="11" s="1"/>
  <c r="B491" i="11" s="1"/>
  <c r="B490" i="11" s="1"/>
  <c r="B489" i="11" s="1"/>
  <c r="B488" i="11" s="1"/>
  <c r="B487" i="11" s="1"/>
  <c r="B486" i="11" s="1"/>
  <c r="B485" i="11" s="1"/>
  <c r="B484" i="11" s="1"/>
  <c r="B483" i="11" s="1"/>
  <c r="B482" i="11" s="1"/>
  <c r="B481" i="11" s="1"/>
  <c r="B480" i="11" s="1"/>
  <c r="B479" i="11" s="1"/>
  <c r="B478" i="11" s="1"/>
  <c r="B477" i="11" s="1"/>
  <c r="B476" i="11" s="1"/>
  <c r="B475" i="11" s="1"/>
  <c r="B474" i="11" s="1"/>
  <c r="B473" i="11" s="1"/>
  <c r="B472" i="11" s="1"/>
  <c r="B471" i="11" s="1"/>
  <c r="B470" i="11" s="1"/>
  <c r="B469" i="11" s="1"/>
  <c r="B468" i="11" s="1"/>
  <c r="B467" i="11" s="1"/>
  <c r="B466" i="11" s="1"/>
  <c r="B465" i="11" s="1"/>
  <c r="B464" i="11" s="1"/>
  <c r="B463" i="11" s="1"/>
  <c r="B462" i="11" s="1"/>
  <c r="B461" i="11" s="1"/>
  <c r="B460" i="11" s="1"/>
  <c r="B459" i="11" s="1"/>
  <c r="B458" i="11" s="1"/>
  <c r="B457" i="11" s="1"/>
  <c r="B456" i="11" s="1"/>
  <c r="B455" i="11" s="1"/>
  <c r="B454" i="11" s="1"/>
  <c r="B453" i="11" s="1"/>
  <c r="B452" i="11" s="1"/>
  <c r="B451" i="11" s="1"/>
  <c r="B450" i="11" s="1"/>
  <c r="B449" i="11" s="1"/>
  <c r="B448" i="11" s="1"/>
  <c r="B447" i="11" s="1"/>
  <c r="B446" i="11" s="1"/>
  <c r="B445" i="11" s="1"/>
  <c r="B444" i="11" s="1"/>
  <c r="B443" i="11" s="1"/>
  <c r="B442" i="11" s="1"/>
  <c r="B441" i="11" s="1"/>
  <c r="B440" i="11" s="1"/>
  <c r="B439" i="11" s="1"/>
  <c r="B438" i="11" s="1"/>
  <c r="B437" i="11" s="1"/>
  <c r="B436" i="11" s="1"/>
  <c r="B435" i="11" s="1"/>
  <c r="B434" i="11" s="1"/>
  <c r="B433" i="11" s="1"/>
  <c r="B432" i="11" s="1"/>
  <c r="B431" i="11" s="1"/>
  <c r="B430" i="11" s="1"/>
  <c r="B429" i="11" s="1"/>
  <c r="B428" i="11" s="1"/>
  <c r="B427" i="11" s="1"/>
  <c r="B426" i="11" s="1"/>
  <c r="B425" i="11" s="1"/>
  <c r="B424" i="11" s="1"/>
  <c r="B423" i="11" s="1"/>
  <c r="B422" i="11" s="1"/>
  <c r="B421" i="11" s="1"/>
  <c r="B420" i="11" s="1"/>
  <c r="B419" i="11" s="1"/>
  <c r="B418" i="11" s="1"/>
  <c r="B417" i="11" s="1"/>
  <c r="B416" i="11" s="1"/>
  <c r="B415" i="11" s="1"/>
  <c r="B414" i="11" s="1"/>
  <c r="B413" i="11" s="1"/>
  <c r="B412" i="11" s="1"/>
  <c r="B411" i="11" s="1"/>
  <c r="B410" i="11" s="1"/>
  <c r="B409" i="11" s="1"/>
  <c r="B408" i="11" s="1"/>
  <c r="B407" i="11" s="1"/>
  <c r="B406" i="11" s="1"/>
  <c r="B405" i="11" s="1"/>
  <c r="B404" i="11" s="1"/>
  <c r="B403" i="11" s="1"/>
  <c r="B402" i="11" s="1"/>
  <c r="B401" i="11" s="1"/>
  <c r="B400" i="11" s="1"/>
  <c r="B399" i="11" s="1"/>
  <c r="B398" i="11" s="1"/>
  <c r="B397" i="11" s="1"/>
  <c r="B396" i="11" s="1"/>
  <c r="B395" i="11" s="1"/>
  <c r="B394" i="11" s="1"/>
  <c r="B393" i="11" s="1"/>
  <c r="B392" i="11" s="1"/>
  <c r="B391" i="11" s="1"/>
  <c r="B390" i="11" s="1"/>
  <c r="B389" i="11" s="1"/>
  <c r="B388" i="11" s="1"/>
  <c r="B387" i="11" s="1"/>
  <c r="B386" i="11" s="1"/>
  <c r="B385" i="11" s="1"/>
  <c r="B384" i="11" s="1"/>
  <c r="B383" i="11" s="1"/>
  <c r="B382" i="11" s="1"/>
  <c r="B381" i="11" s="1"/>
  <c r="B380" i="11" s="1"/>
  <c r="B379" i="11" s="1"/>
  <c r="B378" i="11" s="1"/>
  <c r="B377" i="11" s="1"/>
  <c r="B376" i="11" s="1"/>
  <c r="B375" i="11" s="1"/>
  <c r="B374" i="11" s="1"/>
  <c r="B373" i="11" s="1"/>
  <c r="B372" i="11" s="1"/>
  <c r="B371" i="11" s="1"/>
  <c r="B370" i="11" s="1"/>
  <c r="B369" i="11" s="1"/>
  <c r="B368" i="11" s="1"/>
  <c r="B367" i="11" s="1"/>
  <c r="B366" i="11" s="1"/>
  <c r="B365" i="11" s="1"/>
  <c r="B364" i="11" s="1"/>
  <c r="B363" i="11" s="1"/>
  <c r="B362" i="11" s="1"/>
  <c r="B361" i="11" s="1"/>
  <c r="B360" i="11" s="1"/>
  <c r="B359" i="11" s="1"/>
  <c r="B358" i="11" s="1"/>
  <c r="B357" i="11" s="1"/>
  <c r="B356" i="11" s="1"/>
  <c r="B355" i="11" s="1"/>
  <c r="B354" i="11" s="1"/>
  <c r="B353" i="11" s="1"/>
  <c r="B352" i="11" s="1"/>
  <c r="B351" i="11" s="1"/>
  <c r="B350" i="11" s="1"/>
  <c r="B349" i="11" s="1"/>
  <c r="B348" i="11" s="1"/>
  <c r="B347" i="11" s="1"/>
  <c r="B346" i="11" s="1"/>
  <c r="B345" i="11" s="1"/>
  <c r="B344" i="11" s="1"/>
  <c r="B343" i="11" s="1"/>
  <c r="B342" i="11" s="1"/>
  <c r="B341" i="11" s="1"/>
  <c r="B340" i="11" s="1"/>
  <c r="B339" i="11" s="1"/>
  <c r="B338" i="11" s="1"/>
  <c r="B337" i="11" s="1"/>
  <c r="B336" i="11" s="1"/>
  <c r="B335" i="11" s="1"/>
  <c r="B334" i="11" s="1"/>
  <c r="B333" i="11" s="1"/>
  <c r="B332" i="11" s="1"/>
  <c r="B331" i="11" s="1"/>
  <c r="B330" i="11" s="1"/>
  <c r="B329" i="11" s="1"/>
  <c r="B328" i="11" s="1"/>
  <c r="B327" i="11" s="1"/>
  <c r="B326" i="11" s="1"/>
  <c r="B325" i="11" s="1"/>
  <c r="B324" i="11" s="1"/>
  <c r="B323" i="11" s="1"/>
  <c r="B322" i="11" s="1"/>
  <c r="B321" i="11" s="1"/>
  <c r="B320" i="11" s="1"/>
  <c r="B319" i="11" s="1"/>
  <c r="B318" i="11" s="1"/>
  <c r="B317" i="11" s="1"/>
  <c r="B316" i="11" s="1"/>
  <c r="B315" i="11" s="1"/>
  <c r="B314" i="11" s="1"/>
  <c r="B313" i="11" s="1"/>
  <c r="B312" i="11" s="1"/>
  <c r="B311" i="11" s="1"/>
  <c r="B310" i="11" s="1"/>
  <c r="B309" i="11" s="1"/>
  <c r="B308" i="11" s="1"/>
  <c r="B307" i="11" s="1"/>
  <c r="B306" i="11" s="1"/>
  <c r="B305" i="11" s="1"/>
  <c r="B304" i="11" s="1"/>
  <c r="B303" i="11" s="1"/>
  <c r="B302" i="11" s="1"/>
  <c r="B301" i="11" s="1"/>
  <c r="B300" i="11" s="1"/>
  <c r="B299" i="11" s="1"/>
  <c r="B298" i="11" s="1"/>
  <c r="B297" i="11" s="1"/>
  <c r="B296" i="11" s="1"/>
  <c r="B295" i="11" s="1"/>
  <c r="B294" i="11" s="1"/>
  <c r="B293" i="11" s="1"/>
  <c r="B292" i="11" s="1"/>
  <c r="B291" i="11" s="1"/>
  <c r="B290" i="11" s="1"/>
  <c r="B289" i="11" s="1"/>
  <c r="B288" i="11" s="1"/>
  <c r="B287" i="11" s="1"/>
  <c r="B286" i="11" s="1"/>
  <c r="B285" i="11" s="1"/>
  <c r="B284" i="11" s="1"/>
  <c r="B283" i="11" s="1"/>
  <c r="B282" i="11" s="1"/>
  <c r="B281" i="11" s="1"/>
  <c r="B280" i="11" s="1"/>
  <c r="B279" i="11" s="1"/>
  <c r="B278" i="11" s="1"/>
  <c r="B277" i="11" s="1"/>
  <c r="B276" i="11" s="1"/>
  <c r="B275" i="11" s="1"/>
  <c r="B274" i="11" s="1"/>
  <c r="B273" i="11" s="1"/>
  <c r="B272" i="11" s="1"/>
  <c r="B271" i="11" s="1"/>
  <c r="B270" i="11" s="1"/>
  <c r="B269" i="11" s="1"/>
  <c r="B268" i="11" s="1"/>
  <c r="B267" i="11" s="1"/>
  <c r="B266" i="11" s="1"/>
  <c r="B265" i="11" s="1"/>
  <c r="B264" i="11" s="1"/>
  <c r="B263" i="11" s="1"/>
  <c r="B262" i="11" s="1"/>
  <c r="B261" i="11" s="1"/>
  <c r="B260" i="11" s="1"/>
  <c r="B259" i="11" s="1"/>
  <c r="B258" i="11" s="1"/>
  <c r="B257" i="11" s="1"/>
  <c r="B256" i="11" s="1"/>
  <c r="B255" i="11" s="1"/>
  <c r="B254" i="11" s="1"/>
  <c r="B253" i="11" s="1"/>
  <c r="B252" i="11" s="1"/>
  <c r="B251" i="11" s="1"/>
  <c r="B250" i="11" s="1"/>
  <c r="B249" i="11" s="1"/>
  <c r="B248" i="11" s="1"/>
  <c r="B247" i="11" s="1"/>
  <c r="B246" i="11" s="1"/>
  <c r="B245" i="11" s="1"/>
  <c r="B244" i="11" s="1"/>
  <c r="B243" i="11" s="1"/>
  <c r="B242" i="11" s="1"/>
  <c r="B241" i="11" s="1"/>
  <c r="B240" i="11" s="1"/>
  <c r="B239" i="11" s="1"/>
  <c r="B238" i="11" s="1"/>
  <c r="B237" i="11" s="1"/>
  <c r="B236" i="11" s="1"/>
  <c r="B235" i="11" s="1"/>
  <c r="B234" i="11" s="1"/>
  <c r="B233" i="11" s="1"/>
  <c r="B232" i="11" s="1"/>
  <c r="B231" i="11" s="1"/>
  <c r="B230" i="11" s="1"/>
  <c r="B229" i="11" s="1"/>
  <c r="B228" i="11" s="1"/>
  <c r="B227" i="11" s="1"/>
  <c r="B226" i="11" s="1"/>
  <c r="B225" i="11" s="1"/>
  <c r="B224" i="11" s="1"/>
  <c r="B223" i="11" s="1"/>
  <c r="B222" i="11" s="1"/>
  <c r="B221" i="11" s="1"/>
  <c r="B220" i="11" s="1"/>
  <c r="B219" i="11" s="1"/>
  <c r="B218" i="11" s="1"/>
  <c r="B217" i="11" s="1"/>
  <c r="B216" i="11" s="1"/>
  <c r="B215" i="11" s="1"/>
  <c r="B214" i="11" s="1"/>
  <c r="B213" i="11" s="1"/>
  <c r="B212" i="11" s="1"/>
  <c r="B211" i="11" s="1"/>
  <c r="B210" i="11" s="1"/>
  <c r="B209" i="11" s="1"/>
  <c r="B208" i="11" s="1"/>
  <c r="B207" i="11" s="1"/>
  <c r="B206" i="11" s="1"/>
  <c r="B205" i="11" s="1"/>
  <c r="B204" i="11" s="1"/>
  <c r="B203" i="11" s="1"/>
  <c r="B202" i="11" s="1"/>
  <c r="B201" i="11" s="1"/>
  <c r="B200" i="11" s="1"/>
  <c r="B199" i="11" s="1"/>
  <c r="B198" i="11" s="1"/>
  <c r="B197" i="11" s="1"/>
  <c r="B196" i="11" s="1"/>
  <c r="B195" i="11" s="1"/>
  <c r="B194" i="11" s="1"/>
  <c r="B193" i="11" s="1"/>
  <c r="B192" i="11" s="1"/>
  <c r="B191" i="11" s="1"/>
  <c r="B190" i="11" s="1"/>
  <c r="B189" i="11" s="1"/>
  <c r="B188" i="11" s="1"/>
  <c r="B187" i="11" s="1"/>
  <c r="B186" i="11" s="1"/>
  <c r="B185" i="11" s="1"/>
  <c r="B184" i="11" s="1"/>
  <c r="B183" i="11" s="1"/>
  <c r="B182" i="11" s="1"/>
  <c r="B181" i="11" s="1"/>
  <c r="B180" i="11" s="1"/>
  <c r="B179" i="11" s="1"/>
  <c r="B178" i="11" s="1"/>
  <c r="B177" i="11" s="1"/>
  <c r="B176" i="11" s="1"/>
  <c r="B175" i="11" s="1"/>
  <c r="B174" i="11" s="1"/>
  <c r="B173" i="11" s="1"/>
  <c r="B172" i="11" s="1"/>
  <c r="B171" i="11" s="1"/>
  <c r="B170" i="11" s="1"/>
  <c r="B169" i="11" s="1"/>
  <c r="B168" i="11" s="1"/>
  <c r="B167" i="11" s="1"/>
  <c r="B166" i="11" s="1"/>
  <c r="B165" i="11" s="1"/>
  <c r="B164" i="11" s="1"/>
  <c r="B163" i="11" s="1"/>
  <c r="B162" i="11" s="1"/>
  <c r="B161" i="11" s="1"/>
  <c r="B160" i="11" s="1"/>
  <c r="B159" i="11" s="1"/>
  <c r="B158" i="11" s="1"/>
  <c r="B157" i="11" s="1"/>
  <c r="B156" i="11" s="1"/>
  <c r="B155" i="11" s="1"/>
  <c r="B154" i="11" s="1"/>
  <c r="B153" i="11" s="1"/>
  <c r="B152" i="11" s="1"/>
  <c r="B151" i="11" s="1"/>
  <c r="B150" i="11" s="1"/>
  <c r="B149" i="11" s="1"/>
  <c r="B148" i="11" s="1"/>
  <c r="B147" i="11" s="1"/>
  <c r="B146" i="11" s="1"/>
  <c r="B145" i="11" s="1"/>
  <c r="B144" i="11" s="1"/>
  <c r="B143" i="11" s="1"/>
  <c r="B142" i="11" s="1"/>
  <c r="B141" i="11" s="1"/>
  <c r="B140" i="11" s="1"/>
  <c r="B139" i="11" s="1"/>
  <c r="B138" i="11" s="1"/>
  <c r="B137" i="11" s="1"/>
  <c r="B136" i="11" s="1"/>
  <c r="B135" i="11" s="1"/>
  <c r="B134" i="11" s="1"/>
  <c r="B133" i="11" s="1"/>
  <c r="B132" i="11" s="1"/>
  <c r="B131" i="11" s="1"/>
  <c r="B130" i="11" s="1"/>
  <c r="B129" i="11" s="1"/>
  <c r="B128" i="11" s="1"/>
  <c r="B127" i="11" s="1"/>
  <c r="B126" i="11" s="1"/>
  <c r="B125" i="11" s="1"/>
  <c r="B124" i="11" s="1"/>
  <c r="B123" i="11" s="1"/>
  <c r="B122" i="11" s="1"/>
  <c r="B121" i="11" s="1"/>
  <c r="B120" i="11" s="1"/>
  <c r="B119" i="11" s="1"/>
  <c r="B118" i="11" s="1"/>
  <c r="B117" i="11" s="1"/>
  <c r="B116" i="11" s="1"/>
  <c r="B115" i="11" s="1"/>
  <c r="B114" i="11" s="1"/>
  <c r="B113" i="11" s="1"/>
  <c r="B112" i="11" s="1"/>
  <c r="B111" i="11" s="1"/>
  <c r="B110" i="11" s="1"/>
  <c r="B109" i="11" s="1"/>
  <c r="B108" i="11" s="1"/>
  <c r="B107" i="11" s="1"/>
  <c r="B106" i="11" s="1"/>
  <c r="B105" i="11" s="1"/>
  <c r="B104" i="11" s="1"/>
  <c r="B103" i="11" s="1"/>
  <c r="B102" i="11" s="1"/>
  <c r="B101" i="11" s="1"/>
  <c r="B100" i="11" s="1"/>
  <c r="B99" i="11" s="1"/>
  <c r="B98" i="11" s="1"/>
  <c r="B97" i="11" s="1"/>
  <c r="B96" i="11" s="1"/>
  <c r="B95" i="11" s="1"/>
  <c r="B94" i="11" s="1"/>
  <c r="B93" i="11" s="1"/>
  <c r="B92" i="11" s="1"/>
  <c r="B91" i="11" s="1"/>
  <c r="B90" i="11" s="1"/>
  <c r="B89" i="11" s="1"/>
  <c r="B88" i="11" s="1"/>
  <c r="B87" i="11" s="1"/>
  <c r="B86" i="11" s="1"/>
  <c r="B85" i="11" s="1"/>
  <c r="B84" i="11" s="1"/>
  <c r="B83" i="11" s="1"/>
  <c r="B82" i="11" s="1"/>
  <c r="B81" i="11" s="1"/>
  <c r="B80" i="11" s="1"/>
  <c r="CX6" i="8"/>
  <c r="CX5" i="8"/>
  <c r="B7" i="8"/>
  <c r="F7" i="8"/>
  <c r="F8" i="8"/>
  <c r="J7" i="8"/>
  <c r="J8" i="8"/>
  <c r="N7" i="8"/>
  <c r="N8" i="8"/>
  <c r="R7" i="8"/>
  <c r="R8" i="8"/>
  <c r="V7" i="8"/>
  <c r="V8" i="8"/>
  <c r="Z7" i="8"/>
  <c r="Z8" i="8"/>
  <c r="AD7" i="8"/>
  <c r="AD8" i="8"/>
  <c r="AH7" i="8"/>
  <c r="AH8" i="8"/>
  <c r="AL7" i="8"/>
  <c r="AL8" i="8"/>
  <c r="AP7" i="8"/>
  <c r="AP8" i="8"/>
  <c r="AT7" i="8"/>
  <c r="AT8" i="8"/>
  <c r="AX7" i="8"/>
  <c r="AX8" i="8"/>
  <c r="BB7" i="8"/>
  <c r="BB8" i="8"/>
  <c r="BF7" i="8"/>
  <c r="BF8" i="8"/>
  <c r="BJ7" i="8"/>
  <c r="BJ8" i="8"/>
  <c r="BN7" i="8"/>
  <c r="BN8" i="8"/>
  <c r="BR7" i="8"/>
  <c r="BR8" i="8"/>
  <c r="BV7" i="8"/>
  <c r="BV8" i="8"/>
  <c r="BZ7" i="8"/>
  <c r="BZ8" i="8"/>
  <c r="CD7" i="8"/>
  <c r="CD8" i="8"/>
  <c r="CH7" i="8"/>
  <c r="CH8" i="8"/>
  <c r="CL7" i="8"/>
  <c r="CL8" i="8"/>
  <c r="CP7" i="8"/>
  <c r="CP8" i="8"/>
  <c r="CT7" i="8"/>
  <c r="CT8" i="8"/>
  <c r="C8" i="8"/>
  <c r="C7" i="8"/>
  <c r="G8" i="8"/>
  <c r="G7" i="8"/>
  <c r="K8" i="8"/>
  <c r="K7" i="8"/>
  <c r="O8" i="8"/>
  <c r="O7" i="8"/>
  <c r="S8" i="8"/>
  <c r="S7" i="8"/>
  <c r="W8" i="8"/>
  <c r="W7" i="8"/>
  <c r="AA8" i="8"/>
  <c r="AA7" i="8"/>
  <c r="AE8" i="8"/>
  <c r="AE7" i="8"/>
  <c r="AI8" i="8"/>
  <c r="AI7" i="8"/>
  <c r="AM8" i="8"/>
  <c r="AM7" i="8"/>
  <c r="AQ8" i="8"/>
  <c r="AQ7" i="8"/>
  <c r="AU8" i="8"/>
  <c r="AU7" i="8"/>
  <c r="AY8" i="8"/>
  <c r="AY7" i="8"/>
  <c r="BC8" i="8"/>
  <c r="BC7" i="8"/>
  <c r="BG8" i="8"/>
  <c r="BG7" i="8"/>
  <c r="BK8" i="8"/>
  <c r="BK7" i="8"/>
  <c r="BO8" i="8"/>
  <c r="BO7" i="8"/>
  <c r="BS8" i="8"/>
  <c r="BS7" i="8"/>
  <c r="BW8" i="8"/>
  <c r="BW7" i="8"/>
  <c r="CA8" i="8"/>
  <c r="CA7" i="8"/>
  <c r="CE8" i="8"/>
  <c r="CE7" i="8"/>
  <c r="CI8" i="8"/>
  <c r="CI7" i="8"/>
  <c r="CM8" i="8"/>
  <c r="CM7" i="8"/>
  <c r="CQ8" i="8"/>
  <c r="CQ7" i="8"/>
  <c r="CU8" i="8"/>
  <c r="CU7" i="8"/>
  <c r="D8" i="8"/>
  <c r="D7" i="8"/>
  <c r="H8" i="8"/>
  <c r="H7" i="8"/>
  <c r="L8" i="8"/>
  <c r="L7" i="8"/>
  <c r="P8" i="8"/>
  <c r="P7" i="8"/>
  <c r="T8" i="8"/>
  <c r="T7" i="8"/>
  <c r="X8" i="8"/>
  <c r="X7" i="8"/>
  <c r="AB8" i="8"/>
  <c r="AB7" i="8"/>
  <c r="AF8" i="8"/>
  <c r="AF7" i="8"/>
  <c r="AJ8" i="8"/>
  <c r="AJ7" i="8"/>
  <c r="AN8" i="8"/>
  <c r="AN7" i="8"/>
  <c r="AR8" i="8"/>
  <c r="AR7" i="8"/>
  <c r="AV8" i="8"/>
  <c r="AV7" i="8"/>
  <c r="AZ8" i="8"/>
  <c r="AZ7" i="8"/>
  <c r="BD8" i="8"/>
  <c r="BD7" i="8"/>
  <c r="BH8" i="8"/>
  <c r="BH7" i="8"/>
  <c r="BL8" i="8"/>
  <c r="BL7" i="8"/>
  <c r="BP8" i="8"/>
  <c r="BP7" i="8"/>
  <c r="BT8" i="8"/>
  <c r="BT7" i="8"/>
  <c r="BX8" i="8"/>
  <c r="BX7" i="8"/>
  <c r="CB8" i="8"/>
  <c r="CB7" i="8"/>
  <c r="CF8" i="8"/>
  <c r="CF7" i="8"/>
  <c r="CJ8" i="8"/>
  <c r="CJ7" i="8"/>
  <c r="CN8" i="8"/>
  <c r="CN7" i="8"/>
  <c r="CR8" i="8"/>
  <c r="CR7" i="8"/>
  <c r="CV8" i="8"/>
  <c r="CV7" i="8"/>
  <c r="E8" i="8"/>
  <c r="E7" i="8"/>
  <c r="Q8" i="8"/>
  <c r="Q7" i="8"/>
  <c r="Y8" i="8"/>
  <c r="Y7" i="8"/>
  <c r="AK8" i="8"/>
  <c r="AK7" i="8"/>
  <c r="AW8" i="8"/>
  <c r="AW7" i="8"/>
  <c r="BI8" i="8"/>
  <c r="BI7" i="8"/>
  <c r="BQ8" i="8"/>
  <c r="BQ7" i="8"/>
  <c r="CG8" i="8"/>
  <c r="CG7" i="8"/>
  <c r="CS8" i="8"/>
  <c r="CS7" i="8"/>
  <c r="I8" i="8"/>
  <c r="I7" i="8"/>
  <c r="U8" i="8"/>
  <c r="U7" i="8"/>
  <c r="AG8" i="8"/>
  <c r="AG7" i="8"/>
  <c r="AS8" i="8"/>
  <c r="AS7" i="8"/>
  <c r="BE8" i="8"/>
  <c r="BE7" i="8"/>
  <c r="BU8" i="8"/>
  <c r="BU7" i="8"/>
  <c r="CK8" i="8"/>
  <c r="CK7" i="8"/>
  <c r="CW8" i="8"/>
  <c r="CW7" i="8"/>
  <c r="M8" i="8"/>
  <c r="M7" i="8"/>
  <c r="AC8" i="8"/>
  <c r="AC7" i="8"/>
  <c r="AO8" i="8"/>
  <c r="AO7" i="8"/>
  <c r="BA8" i="8"/>
  <c r="BA7" i="8"/>
  <c r="BM8" i="8"/>
  <c r="BM7" i="8"/>
  <c r="BY8" i="8"/>
  <c r="BY7" i="8"/>
  <c r="CC8" i="8"/>
  <c r="CC7" i="8"/>
  <c r="CO8" i="8"/>
  <c r="CO7" i="8"/>
  <c r="B79" i="11" l="1"/>
  <c r="B78" i="11" s="1"/>
  <c r="B77" i="11" s="1"/>
  <c r="B76" i="11" s="1"/>
  <c r="B75" i="11" s="1"/>
  <c r="B74" i="11" s="1"/>
  <c r="B73" i="11" s="1"/>
  <c r="B72" i="11" s="1"/>
  <c r="B71" i="11" s="1"/>
  <c r="B70" i="11" s="1"/>
  <c r="B69" i="11" s="1"/>
  <c r="B68" i="11" s="1"/>
  <c r="B67" i="11" s="1"/>
  <c r="B66" i="11" s="1"/>
  <c r="B65" i="11" s="1"/>
  <c r="B64" i="11" s="1"/>
  <c r="B63" i="11" s="1"/>
  <c r="B62" i="11" s="1"/>
  <c r="B61" i="11" s="1"/>
  <c r="B60" i="11" s="1"/>
  <c r="B59" i="11" s="1"/>
  <c r="B58" i="11" s="1"/>
  <c r="B57" i="11" s="1"/>
  <c r="B56" i="11" s="1"/>
  <c r="B55" i="11" s="1"/>
  <c r="B54" i="11" s="1"/>
  <c r="B53" i="11" s="1"/>
  <c r="B52" i="11" s="1"/>
  <c r="B51" i="11" s="1"/>
  <c r="B50" i="11" s="1"/>
  <c r="B49" i="11" s="1"/>
  <c r="B48" i="11" s="1"/>
  <c r="B47" i="11" s="1"/>
  <c r="B46" i="11" s="1"/>
  <c r="B45" i="11" s="1"/>
  <c r="B44" i="11" s="1"/>
  <c r="B43" i="11" s="1"/>
  <c r="B42" i="11" s="1"/>
  <c r="B41" i="11" s="1"/>
  <c r="B40" i="11" s="1"/>
  <c r="B39" i="11" s="1"/>
  <c r="B38" i="11" s="1"/>
  <c r="B37" i="11" s="1"/>
  <c r="B36" i="11" s="1"/>
  <c r="B35" i="11" s="1"/>
  <c r="B34" i="11" s="1"/>
  <c r="B33" i="11" s="1"/>
  <c r="B32" i="11" s="1"/>
  <c r="B31" i="11" s="1"/>
  <c r="B30" i="11" s="1"/>
  <c r="B29" i="11" s="1"/>
  <c r="B28" i="11" s="1"/>
  <c r="B27" i="11" s="1"/>
  <c r="B26" i="11" s="1"/>
  <c r="B25" i="11" s="1"/>
  <c r="B24" i="11" s="1"/>
  <c r="B23" i="11" s="1"/>
  <c r="B22" i="11" s="1"/>
  <c r="B21" i="11" s="1"/>
  <c r="B20" i="11" s="1"/>
  <c r="B19" i="11" s="1"/>
  <c r="B18" i="11" s="1"/>
  <c r="B17" i="11" s="1"/>
  <c r="B16" i="11" s="1"/>
  <c r="B15" i="11" s="1"/>
  <c r="B14" i="11" s="1"/>
  <c r="B13" i="11" s="1"/>
  <c r="B12" i="11" s="1"/>
  <c r="B11" i="11" s="1"/>
  <c r="B10" i="11" s="1"/>
  <c r="B9" i="11" s="1"/>
  <c r="B8" i="11" s="1"/>
  <c r="B7" i="11" s="1"/>
  <c r="B6" i="11" s="1"/>
  <c r="B5" i="11" s="1"/>
  <c r="C80" i="11"/>
  <c r="CX7" i="8"/>
  <c r="CX9" i="8" s="1"/>
  <c r="C4" i="11"/>
  <c r="D4" i="11"/>
  <c r="CC9" i="8"/>
  <c r="CX8" i="8"/>
  <c r="BM9" i="8"/>
  <c r="AO9" i="8"/>
  <c r="BE9" i="8"/>
  <c r="I9" i="8"/>
  <c r="AK9" i="8"/>
  <c r="CV9" i="8"/>
  <c r="CF9" i="8"/>
  <c r="BP9" i="8"/>
  <c r="AZ9" i="8"/>
  <c r="AJ9" i="8"/>
  <c r="T9" i="8"/>
  <c r="D9" i="8"/>
  <c r="CI9" i="8"/>
  <c r="BS9" i="8"/>
  <c r="BC9" i="8"/>
  <c r="AM9" i="8"/>
  <c r="AE9" i="8"/>
  <c r="O9" i="8"/>
  <c r="G9" i="8"/>
  <c r="CT9" i="8"/>
  <c r="CL9" i="8"/>
  <c r="CD9" i="8"/>
  <c r="BV9" i="8"/>
  <c r="BN9" i="8"/>
  <c r="BF9" i="8"/>
  <c r="AX9" i="8"/>
  <c r="AP9" i="8"/>
  <c r="AH9" i="8"/>
  <c r="Z9" i="8"/>
  <c r="R9" i="8"/>
  <c r="J9" i="8"/>
  <c r="B9" i="8"/>
  <c r="CK9" i="8"/>
  <c r="AG9" i="8"/>
  <c r="BI9" i="8"/>
  <c r="Q9" i="8"/>
  <c r="CN9" i="8"/>
  <c r="BX9" i="8"/>
  <c r="BH9" i="8"/>
  <c r="AR9" i="8"/>
  <c r="AB9" i="8"/>
  <c r="L9" i="8"/>
  <c r="CQ9" i="8"/>
  <c r="CA9" i="8"/>
  <c r="BK9" i="8"/>
  <c r="AU9" i="8"/>
  <c r="W9" i="8"/>
  <c r="CO9" i="8"/>
  <c r="BY9" i="8"/>
  <c r="BA9" i="8"/>
  <c r="AC9" i="8"/>
  <c r="CW9" i="8"/>
  <c r="BU9" i="8"/>
  <c r="AS9" i="8"/>
  <c r="U9" i="8"/>
  <c r="CS9" i="8"/>
  <c r="BQ9" i="8"/>
  <c r="AW9" i="8"/>
  <c r="Y9" i="8"/>
  <c r="E9" i="8"/>
  <c r="CR9" i="8"/>
  <c r="CJ9" i="8"/>
  <c r="CB9" i="8"/>
  <c r="BT9" i="8"/>
  <c r="BL9" i="8"/>
  <c r="BD9" i="8"/>
  <c r="AV9" i="8"/>
  <c r="AN9" i="8"/>
  <c r="AF9" i="8"/>
  <c r="X9" i="8"/>
  <c r="P9" i="8"/>
  <c r="H9" i="8"/>
  <c r="CU9" i="8"/>
  <c r="CM9" i="8"/>
  <c r="CE9" i="8"/>
  <c r="BW9" i="8"/>
  <c r="BO9" i="8"/>
  <c r="BG9" i="8"/>
  <c r="AY9" i="8"/>
  <c r="AQ9" i="8"/>
  <c r="AI9" i="8"/>
  <c r="AA9" i="8"/>
  <c r="S9" i="8"/>
  <c r="K9" i="8"/>
  <c r="C9" i="8"/>
  <c r="M9" i="8"/>
  <c r="CG9" i="8"/>
  <c r="CP9" i="8"/>
  <c r="CH9" i="8"/>
  <c r="BZ9" i="8"/>
  <c r="BR9" i="8"/>
  <c r="BJ9" i="8"/>
  <c r="BB9" i="8"/>
  <c r="AT9" i="8"/>
  <c r="AL9" i="8"/>
  <c r="AD9" i="8"/>
  <c r="V9" i="8"/>
  <c r="N9" i="8"/>
  <c r="F9" i="8"/>
  <c r="W4" i="11"/>
  <c r="C79" i="11" l="1"/>
  <c r="C78" i="11" s="1"/>
  <c r="C77" i="11" s="1"/>
  <c r="C76" i="11" s="1"/>
  <c r="C75" i="11" s="1"/>
  <c r="C74" i="11" s="1"/>
  <c r="C73" i="11" s="1"/>
  <c r="C72" i="11" s="1"/>
  <c r="C71" i="11" s="1"/>
  <c r="C70" i="11" s="1"/>
  <c r="C69" i="11" s="1"/>
  <c r="C68" i="11" s="1"/>
  <c r="C67" i="11" s="1"/>
  <c r="C66" i="11" s="1"/>
  <c r="B4" i="12" l="1"/>
  <c r="B5" i="12"/>
  <c r="D4" i="12"/>
  <c r="E4" i="12"/>
  <c r="D5" i="12"/>
  <c r="E5" i="12"/>
  <c r="C5" i="12"/>
  <c r="C4" i="12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F5" i="12" l="1"/>
  <c r="D6" i="12"/>
  <c r="C65" i="11"/>
  <c r="B6" i="12"/>
  <c r="E6" i="12"/>
  <c r="C6" i="12"/>
  <c r="W7" i="11"/>
  <c r="W9" i="11" s="1"/>
  <c r="W11" i="11" s="1"/>
  <c r="W13" i="11" s="1"/>
  <c r="W15" i="11" s="1"/>
  <c r="W17" i="11" s="1"/>
  <c r="W19" i="11" s="1"/>
  <c r="W21" i="11" s="1"/>
  <c r="W23" i="11" s="1"/>
  <c r="W25" i="11" s="1"/>
  <c r="W27" i="11" s="1"/>
  <c r="W29" i="11" s="1"/>
  <c r="W31" i="11" s="1"/>
  <c r="W33" i="11" s="1"/>
  <c r="W35" i="11" s="1"/>
  <c r="W37" i="11" s="1"/>
  <c r="W39" i="11" s="1"/>
  <c r="W41" i="11" s="1"/>
  <c r="W43" i="11" s="1"/>
  <c r="W45" i="11" s="1"/>
  <c r="W47" i="11" s="1"/>
  <c r="W49" i="11" s="1"/>
  <c r="W51" i="11" s="1"/>
  <c r="W53" i="11" s="1"/>
  <c r="W55" i="11" s="1"/>
  <c r="W57" i="11" s="1"/>
  <c r="W59" i="11" s="1"/>
  <c r="W61" i="11" s="1"/>
  <c r="W63" i="11" s="1"/>
  <c r="W65" i="11" s="1"/>
  <c r="W67" i="11" s="1"/>
  <c r="W69" i="11" s="1"/>
  <c r="W71" i="11" s="1"/>
  <c r="W73" i="11" s="1"/>
  <c r="W75" i="11" s="1"/>
  <c r="W77" i="11" s="1"/>
  <c r="W79" i="11" s="1"/>
  <c r="W81" i="11" s="1"/>
  <c r="W83" i="11" s="1"/>
  <c r="W85" i="11" s="1"/>
  <c r="W87" i="11" s="1"/>
  <c r="W89" i="11" s="1"/>
  <c r="W91" i="11" s="1"/>
  <c r="W93" i="11" s="1"/>
  <c r="W95" i="11" s="1"/>
  <c r="W97" i="11" s="1"/>
  <c r="W99" i="11" s="1"/>
  <c r="W101" i="11" s="1"/>
  <c r="W103" i="11" s="1"/>
  <c r="W105" i="11" s="1"/>
  <c r="W107" i="11" s="1"/>
  <c r="W109" i="11" s="1"/>
  <c r="W111" i="11" s="1"/>
  <c r="W113" i="11" s="1"/>
  <c r="W115" i="11" s="1"/>
  <c r="W117" i="11" s="1"/>
  <c r="W119" i="11" s="1"/>
  <c r="W121" i="11" s="1"/>
  <c r="W123" i="11" s="1"/>
  <c r="W125" i="11" s="1"/>
  <c r="W127" i="11" s="1"/>
  <c r="W129" i="11" s="1"/>
  <c r="W131" i="11" s="1"/>
  <c r="W133" i="11" s="1"/>
  <c r="W135" i="11" s="1"/>
  <c r="W137" i="11" s="1"/>
  <c r="W139" i="11" s="1"/>
  <c r="W141" i="11" s="1"/>
  <c r="W143" i="11" s="1"/>
  <c r="W145" i="11" s="1"/>
  <c r="W147" i="11" s="1"/>
  <c r="W149" i="11" s="1"/>
  <c r="W151" i="11" s="1"/>
  <c r="W153" i="11" s="1"/>
  <c r="W155" i="11" s="1"/>
  <c r="W157" i="11" s="1"/>
  <c r="W159" i="11" s="1"/>
  <c r="W161" i="11" s="1"/>
  <c r="W163" i="11" s="1"/>
  <c r="W165" i="11" s="1"/>
  <c r="W167" i="11" s="1"/>
  <c r="W169" i="11" s="1"/>
  <c r="W171" i="11" s="1"/>
  <c r="W173" i="11" s="1"/>
  <c r="W175" i="11" s="1"/>
  <c r="W177" i="11" s="1"/>
  <c r="W179" i="11" s="1"/>
  <c r="W181" i="11" s="1"/>
  <c r="W183" i="11" s="1"/>
  <c r="W185" i="11" s="1"/>
  <c r="W187" i="11" s="1"/>
  <c r="W189" i="11" s="1"/>
  <c r="W191" i="11" s="1"/>
  <c r="W193" i="11" s="1"/>
  <c r="W195" i="11" s="1"/>
  <c r="W197" i="11" s="1"/>
  <c r="W199" i="11" s="1"/>
  <c r="W201" i="11" s="1"/>
  <c r="W203" i="11" s="1"/>
  <c r="W205" i="11" s="1"/>
  <c r="W207" i="11" s="1"/>
  <c r="W209" i="11" s="1"/>
  <c r="W211" i="11" s="1"/>
  <c r="W213" i="11" s="1"/>
  <c r="W215" i="11" s="1"/>
  <c r="W217" i="11" s="1"/>
  <c r="W219" i="11" s="1"/>
  <c r="W221" i="11" s="1"/>
  <c r="W223" i="11" s="1"/>
  <c r="W225" i="11" s="1"/>
  <c r="W227" i="11" s="1"/>
  <c r="W229" i="11" s="1"/>
  <c r="W231" i="11" s="1"/>
  <c r="W233" i="11" s="1"/>
  <c r="W235" i="11" s="1"/>
  <c r="W237" i="11" s="1"/>
  <c r="W239" i="11" s="1"/>
  <c r="W241" i="11" s="1"/>
  <c r="W243" i="11" s="1"/>
  <c r="W245" i="11" s="1"/>
  <c r="W247" i="11" s="1"/>
  <c r="W249" i="11" s="1"/>
  <c r="W251" i="11" s="1"/>
  <c r="W253" i="11" s="1"/>
  <c r="W255" i="11" s="1"/>
  <c r="W257" i="11" s="1"/>
  <c r="W259" i="11" s="1"/>
  <c r="W261" i="11" s="1"/>
  <c r="W263" i="11" s="1"/>
  <c r="W265" i="11" s="1"/>
  <c r="W267" i="11" s="1"/>
  <c r="W269" i="11" s="1"/>
  <c r="W271" i="11" s="1"/>
  <c r="W273" i="11" s="1"/>
  <c r="W275" i="11" s="1"/>
  <c r="W277" i="11" s="1"/>
  <c r="W279" i="11" s="1"/>
  <c r="W281" i="11" s="1"/>
  <c r="W283" i="11" s="1"/>
  <c r="W285" i="11" s="1"/>
  <c r="W287" i="11" s="1"/>
  <c r="W289" i="11" s="1"/>
  <c r="W291" i="11" s="1"/>
  <c r="W293" i="11" s="1"/>
  <c r="W295" i="11" s="1"/>
  <c r="W297" i="11" s="1"/>
  <c r="W299" i="11" s="1"/>
  <c r="W301" i="11" s="1"/>
  <c r="W303" i="11" s="1"/>
  <c r="W305" i="11" s="1"/>
  <c r="W307" i="11" s="1"/>
  <c r="W309" i="11" s="1"/>
  <c r="W311" i="11" s="1"/>
  <c r="W313" i="11" s="1"/>
  <c r="W315" i="11" s="1"/>
  <c r="W317" i="11" s="1"/>
  <c r="W319" i="11" s="1"/>
  <c r="W321" i="11" s="1"/>
  <c r="W323" i="11" s="1"/>
  <c r="W325" i="11" s="1"/>
  <c r="W327" i="11" s="1"/>
  <c r="W329" i="11" s="1"/>
  <c r="W331" i="11" s="1"/>
  <c r="W333" i="11" s="1"/>
  <c r="W335" i="11" s="1"/>
  <c r="W337" i="11" s="1"/>
  <c r="W339" i="11" s="1"/>
  <c r="W341" i="11" s="1"/>
  <c r="W343" i="11" s="1"/>
  <c r="W345" i="11" s="1"/>
  <c r="W347" i="11" s="1"/>
  <c r="W349" i="11" s="1"/>
  <c r="W351" i="11" s="1"/>
  <c r="W353" i="11" s="1"/>
  <c r="W355" i="11" s="1"/>
  <c r="W357" i="11" s="1"/>
  <c r="W359" i="11" s="1"/>
  <c r="W361" i="11" s="1"/>
  <c r="W363" i="11" s="1"/>
  <c r="W365" i="11" s="1"/>
  <c r="W367" i="11" s="1"/>
  <c r="W369" i="11" s="1"/>
  <c r="W371" i="11" s="1"/>
  <c r="W373" i="11" s="1"/>
  <c r="W375" i="11" s="1"/>
  <c r="W377" i="11" s="1"/>
  <c r="W379" i="11" s="1"/>
  <c r="W381" i="11" s="1"/>
  <c r="W383" i="11" s="1"/>
  <c r="W385" i="11" s="1"/>
  <c r="W387" i="11" s="1"/>
  <c r="W389" i="11" s="1"/>
  <c r="W391" i="11" s="1"/>
  <c r="W393" i="11" s="1"/>
  <c r="W395" i="11" s="1"/>
  <c r="W397" i="11" s="1"/>
  <c r="W399" i="11" s="1"/>
  <c r="W401" i="11" s="1"/>
  <c r="W403" i="11" s="1"/>
  <c r="W405" i="11" s="1"/>
  <c r="W407" i="11" s="1"/>
  <c r="W409" i="11" s="1"/>
  <c r="W411" i="11" s="1"/>
  <c r="W413" i="11" s="1"/>
  <c r="W415" i="11" s="1"/>
  <c r="W417" i="11" s="1"/>
  <c r="W419" i="11" s="1"/>
  <c r="W421" i="11" s="1"/>
  <c r="W423" i="11" s="1"/>
  <c r="W425" i="11" s="1"/>
  <c r="W427" i="11" s="1"/>
  <c r="W429" i="11" s="1"/>
  <c r="W431" i="11" s="1"/>
  <c r="W433" i="11" s="1"/>
  <c r="W435" i="11" s="1"/>
  <c r="W437" i="11" s="1"/>
  <c r="W439" i="11" s="1"/>
  <c r="W441" i="11" s="1"/>
  <c r="W443" i="11" s="1"/>
  <c r="W445" i="11" s="1"/>
  <c r="W447" i="11" s="1"/>
  <c r="W449" i="11" s="1"/>
  <c r="W451" i="11" s="1"/>
  <c r="W453" i="11" s="1"/>
  <c r="W455" i="11" s="1"/>
  <c r="W457" i="11" s="1"/>
  <c r="W459" i="11" s="1"/>
  <c r="W461" i="11" s="1"/>
  <c r="W463" i="11" s="1"/>
  <c r="W465" i="11" s="1"/>
  <c r="W467" i="11" s="1"/>
  <c r="W469" i="11" s="1"/>
  <c r="W471" i="11" s="1"/>
  <c r="W473" i="11" s="1"/>
  <c r="W475" i="11" s="1"/>
  <c r="W477" i="11" s="1"/>
  <c r="W479" i="11" s="1"/>
  <c r="W481" i="11" s="1"/>
  <c r="W483" i="11" s="1"/>
  <c r="W485" i="11" s="1"/>
  <c r="W487" i="11" s="1"/>
  <c r="W489" i="11" s="1"/>
  <c r="W491" i="11" s="1"/>
  <c r="W493" i="11" s="1"/>
  <c r="W495" i="11" s="1"/>
  <c r="W497" i="11" s="1"/>
  <c r="W499" i="11" s="1"/>
  <c r="W501" i="11" s="1"/>
  <c r="W503" i="11" s="1"/>
  <c r="W505" i="11" s="1"/>
  <c r="W507" i="11" s="1"/>
  <c r="W509" i="11" s="1"/>
  <c r="W511" i="11" s="1"/>
  <c r="W513" i="11" s="1"/>
  <c r="W515" i="11" s="1"/>
  <c r="W517" i="11" s="1"/>
  <c r="W519" i="11" s="1"/>
  <c r="W521" i="11" s="1"/>
  <c r="W523" i="11" s="1"/>
  <c r="W525" i="11" s="1"/>
  <c r="W527" i="11" s="1"/>
  <c r="W529" i="11" s="1"/>
  <c r="W531" i="11" s="1"/>
  <c r="W533" i="11" s="1"/>
  <c r="W535" i="11" s="1"/>
  <c r="W537" i="11" s="1"/>
  <c r="W539" i="11" s="1"/>
  <c r="W541" i="11" s="1"/>
  <c r="W543" i="11" s="1"/>
  <c r="W545" i="11" s="1"/>
  <c r="W547" i="11" s="1"/>
  <c r="W549" i="11" s="1"/>
  <c r="W551" i="11" s="1"/>
  <c r="W553" i="11" s="1"/>
  <c r="W555" i="11" s="1"/>
  <c r="W557" i="11" s="1"/>
  <c r="W559" i="11" s="1"/>
  <c r="W561" i="11" s="1"/>
  <c r="W563" i="11" s="1"/>
  <c r="W565" i="11" s="1"/>
  <c r="W567" i="11" s="1"/>
  <c r="W569" i="11" s="1"/>
  <c r="W571" i="11" s="1"/>
  <c r="W573" i="11" s="1"/>
  <c r="W575" i="11" s="1"/>
  <c r="W577" i="11" s="1"/>
  <c r="W579" i="11" s="1"/>
  <c r="W581" i="11" s="1"/>
  <c r="W583" i="11" s="1"/>
  <c r="W585" i="11" s="1"/>
  <c r="W587" i="11" s="1"/>
  <c r="W589" i="11" s="1"/>
  <c r="W591" i="11" s="1"/>
  <c r="W593" i="11" s="1"/>
  <c r="W595" i="11" s="1"/>
  <c r="W597" i="11" s="1"/>
  <c r="W599" i="11" s="1"/>
  <c r="W601" i="11" s="1"/>
  <c r="W603" i="11" s="1"/>
  <c r="W605" i="11" s="1"/>
  <c r="W607" i="11" s="1"/>
  <c r="W609" i="11" s="1"/>
  <c r="W611" i="11" s="1"/>
  <c r="W613" i="11" s="1"/>
  <c r="W615" i="11" s="1"/>
  <c r="W617" i="11" s="1"/>
  <c r="W619" i="11" s="1"/>
  <c r="W621" i="11" s="1"/>
  <c r="W623" i="11" s="1"/>
  <c r="W625" i="11" s="1"/>
  <c r="W627" i="11" s="1"/>
  <c r="W629" i="11" s="1"/>
  <c r="W631" i="11" s="1"/>
  <c r="W633" i="11" s="1"/>
  <c r="W635" i="11" s="1"/>
  <c r="W637" i="11" s="1"/>
  <c r="W639" i="11" s="1"/>
  <c r="W641" i="11" s="1"/>
  <c r="W643" i="11" s="1"/>
  <c r="W645" i="11" s="1"/>
  <c r="W647" i="11" s="1"/>
  <c r="W649" i="11" s="1"/>
  <c r="W651" i="11" s="1"/>
  <c r="W653" i="11" s="1"/>
  <c r="W655" i="11" s="1"/>
  <c r="W657" i="11" s="1"/>
  <c r="W659" i="11" s="1"/>
  <c r="W661" i="11" s="1"/>
  <c r="W663" i="11" s="1"/>
  <c r="W665" i="11" s="1"/>
  <c r="W667" i="11" s="1"/>
  <c r="W669" i="11" s="1"/>
  <c r="W671" i="11" s="1"/>
  <c r="W673" i="11" s="1"/>
  <c r="W675" i="11" s="1"/>
  <c r="W677" i="11" s="1"/>
  <c r="W679" i="11" s="1"/>
  <c r="W681" i="11" s="1"/>
  <c r="W683" i="11" s="1"/>
  <c r="W685" i="11" s="1"/>
  <c r="W687" i="11" s="1"/>
  <c r="W689" i="11" s="1"/>
  <c r="W691" i="11" s="1"/>
  <c r="W693" i="11" s="1"/>
  <c r="W695" i="11" s="1"/>
  <c r="W697" i="11" s="1"/>
  <c r="W699" i="11" s="1"/>
  <c r="W701" i="11" s="1"/>
  <c r="W703" i="11" s="1"/>
  <c r="W705" i="11" s="1"/>
  <c r="W707" i="11" s="1"/>
  <c r="W709" i="11" s="1"/>
  <c r="W711" i="11" s="1"/>
  <c r="W713" i="11" s="1"/>
  <c r="W715" i="11" s="1"/>
  <c r="W717" i="11" s="1"/>
  <c r="W719" i="11" s="1"/>
  <c r="W721" i="11" s="1"/>
  <c r="W723" i="11" s="1"/>
  <c r="W725" i="11" s="1"/>
  <c r="W727" i="11" s="1"/>
  <c r="W729" i="11" s="1"/>
  <c r="W731" i="11" s="1"/>
  <c r="W733" i="11" s="1"/>
  <c r="W735" i="11" s="1"/>
  <c r="W737" i="11" s="1"/>
  <c r="W739" i="11" s="1"/>
  <c r="W741" i="11" s="1"/>
  <c r="W743" i="11" s="1"/>
  <c r="W745" i="11" s="1"/>
  <c r="W747" i="11" s="1"/>
  <c r="W749" i="11" s="1"/>
  <c r="W751" i="11" s="1"/>
  <c r="W753" i="11" s="1"/>
  <c r="W755" i="11" s="1"/>
  <c r="W757" i="11" s="1"/>
  <c r="W759" i="11" s="1"/>
  <c r="W761" i="11" s="1"/>
  <c r="W763" i="11" s="1"/>
  <c r="W765" i="11" s="1"/>
  <c r="W767" i="11" s="1"/>
  <c r="W769" i="11" s="1"/>
  <c r="W771" i="11" s="1"/>
  <c r="W773" i="11" s="1"/>
  <c r="W775" i="11" s="1"/>
  <c r="W777" i="11" s="1"/>
  <c r="W779" i="11" s="1"/>
  <c r="W781" i="11" s="1"/>
  <c r="W783" i="11" s="1"/>
  <c r="W785" i="11" s="1"/>
  <c r="W787" i="11" s="1"/>
  <c r="W789" i="11" s="1"/>
  <c r="W791" i="11" s="1"/>
  <c r="W793" i="11" s="1"/>
  <c r="W795" i="11" s="1"/>
  <c r="W797" i="11" s="1"/>
  <c r="W799" i="11" s="1"/>
  <c r="W801" i="11" s="1"/>
  <c r="W803" i="11" s="1"/>
  <c r="W805" i="11" s="1"/>
  <c r="W807" i="11" s="1"/>
  <c r="W809" i="11" s="1"/>
  <c r="W811" i="11" s="1"/>
  <c r="W813" i="11" s="1"/>
  <c r="W815" i="11" s="1"/>
  <c r="W817" i="11" s="1"/>
  <c r="W819" i="11" s="1"/>
  <c r="W821" i="11" s="1"/>
  <c r="W823" i="11" s="1"/>
  <c r="W825" i="11" s="1"/>
  <c r="W827" i="11" s="1"/>
  <c r="W829" i="11" s="1"/>
  <c r="W831" i="11" s="1"/>
  <c r="W833" i="11" s="1"/>
  <c r="W835" i="11" s="1"/>
  <c r="W837" i="11" s="1"/>
  <c r="W839" i="11" s="1"/>
  <c r="W841" i="11" s="1"/>
  <c r="W843" i="11" s="1"/>
  <c r="W845" i="11" s="1"/>
  <c r="W847" i="11" s="1"/>
  <c r="W849" i="11" s="1"/>
  <c r="W851" i="11" s="1"/>
  <c r="W853" i="11" s="1"/>
  <c r="W855" i="11" s="1"/>
  <c r="W857" i="11" s="1"/>
  <c r="W859" i="11" s="1"/>
  <c r="W861" i="11" s="1"/>
  <c r="W863" i="11" s="1"/>
  <c r="W865" i="11" s="1"/>
  <c r="W867" i="11" s="1"/>
  <c r="W869" i="11" s="1"/>
  <c r="W871" i="11" s="1"/>
  <c r="W873" i="11" s="1"/>
  <c r="W875" i="11" s="1"/>
  <c r="W877" i="11" s="1"/>
  <c r="W879" i="11" s="1"/>
  <c r="W881" i="11" s="1"/>
  <c r="W883" i="11" s="1"/>
  <c r="W885" i="11" s="1"/>
  <c r="W887" i="11" s="1"/>
  <c r="W889" i="11" s="1"/>
  <c r="W891" i="11" s="1"/>
  <c r="W893" i="11" s="1"/>
  <c r="W895" i="11" s="1"/>
  <c r="W897" i="11" s="1"/>
  <c r="W899" i="11" s="1"/>
  <c r="W901" i="11" s="1"/>
  <c r="W903" i="11" s="1"/>
  <c r="W905" i="11" s="1"/>
  <c r="W907" i="11" s="1"/>
  <c r="W909" i="11" s="1"/>
  <c r="W911" i="11" s="1"/>
  <c r="W913" i="11" s="1"/>
  <c r="W915" i="11" s="1"/>
  <c r="W917" i="11" s="1"/>
  <c r="W919" i="11" s="1"/>
  <c r="W921" i="11" s="1"/>
  <c r="W923" i="11" s="1"/>
  <c r="W925" i="11" s="1"/>
  <c r="W927" i="11" s="1"/>
  <c r="W929" i="11" s="1"/>
  <c r="W931" i="11" s="1"/>
  <c r="W933" i="11" s="1"/>
  <c r="W935" i="11" s="1"/>
  <c r="W937" i="11" s="1"/>
  <c r="W939" i="11" s="1"/>
  <c r="W941" i="11" s="1"/>
  <c r="W943" i="11" s="1"/>
  <c r="W945" i="11" s="1"/>
  <c r="W947" i="11" s="1"/>
  <c r="W949" i="11" s="1"/>
  <c r="W951" i="11" s="1"/>
  <c r="W953" i="11" s="1"/>
  <c r="W955" i="11" s="1"/>
  <c r="W957" i="11" s="1"/>
  <c r="W959" i="11" s="1"/>
  <c r="W961" i="11" s="1"/>
  <c r="W963" i="11" s="1"/>
  <c r="W965" i="11" s="1"/>
  <c r="W967" i="11" s="1"/>
  <c r="W969" i="11" s="1"/>
  <c r="W971" i="11" s="1"/>
  <c r="W973" i="11" s="1"/>
  <c r="W975" i="11" s="1"/>
  <c r="W977" i="11" s="1"/>
  <c r="W979" i="11" s="1"/>
  <c r="W981" i="11" s="1"/>
  <c r="W983" i="11" s="1"/>
  <c r="W985" i="11" s="1"/>
  <c r="W987" i="11" s="1"/>
  <c r="W989" i="11" s="1"/>
  <c r="W991" i="11" s="1"/>
  <c r="W993" i="11" s="1"/>
  <c r="W995" i="11" s="1"/>
  <c r="W997" i="11" s="1"/>
  <c r="W999" i="11" s="1"/>
  <c r="W1001" i="11" s="1"/>
  <c r="W1003" i="11" s="1"/>
  <c r="W1005" i="11" s="1"/>
  <c r="W1007" i="11" s="1"/>
  <c r="W1009" i="11" s="1"/>
  <c r="W1011" i="11" s="1"/>
  <c r="W1013" i="11" s="1"/>
  <c r="W1015" i="11" s="1"/>
  <c r="W1017" i="11" s="1"/>
  <c r="W1019" i="11" s="1"/>
  <c r="W1021" i="11" s="1"/>
  <c r="W1023" i="11" s="1"/>
  <c r="W1025" i="11" s="1"/>
  <c r="W1027" i="11" s="1"/>
  <c r="W1029" i="11" s="1"/>
  <c r="W1031" i="11" s="1"/>
  <c r="W1033" i="11" s="1"/>
  <c r="W1035" i="11" s="1"/>
  <c r="W1037" i="11" s="1"/>
  <c r="W1039" i="11" s="1"/>
  <c r="W1041" i="11" s="1"/>
  <c r="W1043" i="11" s="1"/>
  <c r="W1045" i="11" s="1"/>
  <c r="W1047" i="11" s="1"/>
  <c r="W1049" i="11" s="1"/>
  <c r="W1051" i="11" s="1"/>
  <c r="W1053" i="11" s="1"/>
  <c r="W1055" i="11" s="1"/>
  <c r="W1057" i="11" s="1"/>
  <c r="W1059" i="11" s="1"/>
  <c r="W1061" i="11" s="1"/>
  <c r="W1063" i="11" s="1"/>
  <c r="W1065" i="11" s="1"/>
  <c r="W1067" i="11" s="1"/>
  <c r="W1069" i="11" s="1"/>
  <c r="W1071" i="11" s="1"/>
  <c r="W1073" i="11" s="1"/>
  <c r="W1075" i="11" s="1"/>
  <c r="W1077" i="11" s="1"/>
  <c r="F4" i="12" l="1"/>
  <c r="C64" i="11"/>
  <c r="E7" i="12" l="1"/>
  <c r="B7" i="12"/>
  <c r="D7" i="12"/>
  <c r="F7" i="12"/>
  <c r="F6" i="12"/>
  <c r="C7" i="12"/>
  <c r="C63" i="11"/>
  <c r="F8" i="12" l="1"/>
  <c r="E8" i="12"/>
  <c r="C8" i="12"/>
  <c r="B8" i="12"/>
  <c r="D8" i="12"/>
  <c r="C62" i="11"/>
  <c r="C61" i="11" s="1"/>
  <c r="C60" i="11" s="1"/>
  <c r="C59" i="11" s="1"/>
  <c r="C58" i="11" s="1"/>
  <c r="C57" i="11" s="1"/>
  <c r="C56" i="11" s="1"/>
  <c r="C55" i="11" s="1"/>
  <c r="C54" i="11" s="1"/>
  <c r="C53" i="11" s="1"/>
  <c r="C52" i="11" s="1"/>
  <c r="C51" i="11" s="1"/>
  <c r="C50" i="11" s="1"/>
  <c r="C49" i="11" s="1"/>
  <c r="C48" i="11" s="1"/>
  <c r="C47" i="11" s="1"/>
  <c r="C46" i="11" s="1"/>
  <c r="C45" i="11" s="1"/>
  <c r="C44" i="11" s="1"/>
  <c r="C43" i="11" s="1"/>
  <c r="C42" i="11" s="1"/>
  <c r="C41" i="11" s="1"/>
  <c r="C40" i="11" s="1"/>
  <c r="C39" i="11" s="1"/>
  <c r="C38" i="11" s="1"/>
  <c r="C37" i="11" s="1"/>
  <c r="C36" i="11" s="1"/>
  <c r="C35" i="11" s="1"/>
  <c r="C34" i="11" s="1"/>
  <c r="C33" i="11" s="1"/>
  <c r="C32" i="11" s="1"/>
  <c r="C31" i="11" s="1"/>
  <c r="C30" i="11" s="1"/>
  <c r="C29" i="11" s="1"/>
  <c r="C28" i="11" s="1"/>
  <c r="C27" i="11" s="1"/>
  <c r="C26" i="11" s="1"/>
  <c r="C25" i="11" s="1"/>
  <c r="C24" i="11" s="1"/>
  <c r="C23" i="11" l="1"/>
  <c r="C22" i="11" s="1"/>
  <c r="C21" i="11" s="1"/>
  <c r="C20" i="11" s="1"/>
  <c r="C19" i="11" s="1"/>
  <c r="C18" i="11" s="1"/>
  <c r="C17" i="11" s="1"/>
  <c r="C16" i="11" s="1"/>
  <c r="C15" i="11" s="1"/>
  <c r="C14" i="11" s="1"/>
  <c r="C13" i="11" s="1"/>
  <c r="C12" i="11" s="1"/>
  <c r="C11" i="11" s="1"/>
  <c r="C10" i="11" s="1"/>
  <c r="C9" i="11" s="1"/>
  <c r="C8" i="11" s="1"/>
  <c r="C7" i="11" s="1"/>
  <c r="C6" i="11" s="1"/>
  <c r="C5" i="11" s="1"/>
  <c r="D18" i="11" l="1"/>
  <c r="D17" i="11" s="1"/>
  <c r="D16" i="11" s="1"/>
  <c r="D15" i="11" s="1"/>
  <c r="D14" i="11" s="1"/>
  <c r="D13" i="11" s="1"/>
  <c r="D12" i="11" s="1"/>
  <c r="D11" i="11" s="1"/>
  <c r="D10" i="11" s="1"/>
  <c r="D9" i="11" s="1"/>
  <c r="D8" i="11" s="1"/>
  <c r="D7" i="11" s="1"/>
  <c r="D6" i="11" s="1"/>
  <c r="D5" i="11" s="1"/>
</calcChain>
</file>

<file path=xl/sharedStrings.xml><?xml version="1.0" encoding="utf-8"?>
<sst xmlns="http://schemas.openxmlformats.org/spreadsheetml/2006/main" count="846" uniqueCount="219">
  <si>
    <t>Ticker</t>
  </si>
  <si>
    <t>Empresa</t>
  </si>
  <si>
    <t>ABEV3</t>
  </si>
  <si>
    <t>AZUL4</t>
  </si>
  <si>
    <t>B3SA3</t>
  </si>
  <si>
    <t>B3</t>
  </si>
  <si>
    <t>BPAN4</t>
  </si>
  <si>
    <t>BRSR6</t>
  </si>
  <si>
    <t>BBSE3</t>
  </si>
  <si>
    <t>BRML3</t>
  </si>
  <si>
    <t>BBDC4</t>
  </si>
  <si>
    <t>BRAP4</t>
  </si>
  <si>
    <t>BBAS3</t>
  </si>
  <si>
    <t>BRFS3</t>
  </si>
  <si>
    <t>BRF SA</t>
  </si>
  <si>
    <t>CCRO3</t>
  </si>
  <si>
    <t>CCR SA</t>
  </si>
  <si>
    <t>CMIG3</t>
  </si>
  <si>
    <t>HGTX3</t>
  </si>
  <si>
    <t>COGN3</t>
  </si>
  <si>
    <t>CPLE6</t>
  </si>
  <si>
    <t>CPFE3</t>
  </si>
  <si>
    <t>CVCB3</t>
  </si>
  <si>
    <t>DTEX3</t>
  </si>
  <si>
    <t>ENEV3</t>
  </si>
  <si>
    <t>EGIE3</t>
  </si>
  <si>
    <t>GGBR4</t>
  </si>
  <si>
    <t>GOLL4</t>
  </si>
  <si>
    <t>NTCO3</t>
  </si>
  <si>
    <t>HAPV3</t>
  </si>
  <si>
    <t>IGTA3</t>
  </si>
  <si>
    <t>JBSS3</t>
  </si>
  <si>
    <t>JBS</t>
  </si>
  <si>
    <t>LIGT3</t>
  </si>
  <si>
    <t>LAME4</t>
  </si>
  <si>
    <t>LREN3</t>
  </si>
  <si>
    <t>MDIA3</t>
  </si>
  <si>
    <t>MRFG3</t>
  </si>
  <si>
    <t>BEEF3</t>
  </si>
  <si>
    <t>MOVI3</t>
  </si>
  <si>
    <t>NEOE3</t>
  </si>
  <si>
    <t>PETR3</t>
  </si>
  <si>
    <t>PETR4</t>
  </si>
  <si>
    <t>BRDT3</t>
  </si>
  <si>
    <t>PRIO3</t>
  </si>
  <si>
    <t>QUAL3</t>
  </si>
  <si>
    <t>SBSP3</t>
  </si>
  <si>
    <t>SANB11</t>
  </si>
  <si>
    <t>SULA11</t>
  </si>
  <si>
    <t>TAEE11</t>
  </si>
  <si>
    <t>USIM5</t>
  </si>
  <si>
    <t>WEGE3</t>
  </si>
  <si>
    <t>Média</t>
  </si>
  <si>
    <t>Desvio-Padrão</t>
  </si>
  <si>
    <t>Média Anualizada</t>
  </si>
  <si>
    <t>Desvio-Padrão a.a.</t>
  </si>
  <si>
    <t>Desvalorização no Ano</t>
  </si>
  <si>
    <t>Maiores Perdas</t>
  </si>
  <si>
    <t>Índice de Sharpe</t>
  </si>
  <si>
    <t>Ordem Retorno</t>
  </si>
  <si>
    <t>Ordem IS</t>
  </si>
  <si>
    <t>Fundo do Poço</t>
  </si>
  <si>
    <t>Data</t>
  </si>
  <si>
    <t>Ibovespa</t>
  </si>
  <si>
    <t>IBr Amplo</t>
  </si>
  <si>
    <t>IBRX50</t>
  </si>
  <si>
    <t>IBRX100</t>
  </si>
  <si>
    <t>1/n</t>
  </si>
  <si>
    <t>Nome Ação</t>
  </si>
  <si>
    <t>BBDC3</t>
  </si>
  <si>
    <t>BIDI11</t>
  </si>
  <si>
    <t>BPAC11</t>
  </si>
  <si>
    <t>BRKM5</t>
  </si>
  <si>
    <t>BTOW3</t>
  </si>
  <si>
    <t>CESP6</t>
  </si>
  <si>
    <t>CIEL3</t>
  </si>
  <si>
    <t>CMIG4</t>
  </si>
  <si>
    <t>CRFB3</t>
  </si>
  <si>
    <t>CSAN3</t>
  </si>
  <si>
    <t>CSMG3</t>
  </si>
  <si>
    <t>CSNA3</t>
  </si>
  <si>
    <t>CYRE3</t>
  </si>
  <si>
    <t>ECOR3</t>
  </si>
  <si>
    <t>ELET3</t>
  </si>
  <si>
    <t>ELET6</t>
  </si>
  <si>
    <t>EMBR3</t>
  </si>
  <si>
    <t>ENBR3</t>
  </si>
  <si>
    <t>ENGI11</t>
  </si>
  <si>
    <t>EQTL3</t>
  </si>
  <si>
    <t>EZTC3</t>
  </si>
  <si>
    <t>FLRY3</t>
  </si>
  <si>
    <t>GNDI3</t>
  </si>
  <si>
    <t>GOAU4</t>
  </si>
  <si>
    <t>HYPE3</t>
  </si>
  <si>
    <t>IRBR3</t>
  </si>
  <si>
    <t>ITSA4</t>
  </si>
  <si>
    <t>ITUB4</t>
  </si>
  <si>
    <t>KLBN11</t>
  </si>
  <si>
    <t>LCAM3</t>
  </si>
  <si>
    <t>LINX3</t>
  </si>
  <si>
    <t>MGLU3</t>
  </si>
  <si>
    <t>MRVE3</t>
  </si>
  <si>
    <t>MULT3</t>
  </si>
  <si>
    <t>MYPK3</t>
  </si>
  <si>
    <t>ODPV3</t>
  </si>
  <si>
    <t>PCAR3</t>
  </si>
  <si>
    <t>PSSA3</t>
  </si>
  <si>
    <t>RADL3</t>
  </si>
  <si>
    <t>RAIL3</t>
  </si>
  <si>
    <t>RAPT4</t>
  </si>
  <si>
    <t>RENT3</t>
  </si>
  <si>
    <t>SAPR11</t>
  </si>
  <si>
    <t>SLCE3</t>
  </si>
  <si>
    <t>SMLS3</t>
  </si>
  <si>
    <t>SUZB3</t>
  </si>
  <si>
    <t>TIMP3</t>
  </si>
  <si>
    <t>TOTS3</t>
  </si>
  <si>
    <t>TRPL4</t>
  </si>
  <si>
    <t>UGPA3</t>
  </si>
  <si>
    <t>VALE3</t>
  </si>
  <si>
    <t>VIVT4</t>
  </si>
  <si>
    <t>VVAR3</t>
  </si>
  <si>
    <t>YDUQ3</t>
  </si>
  <si>
    <t>AMBEV S/A</t>
  </si>
  <si>
    <t>AZUL</t>
  </si>
  <si>
    <t>BRASIL</t>
  </si>
  <si>
    <t>BRADESCO</t>
  </si>
  <si>
    <t>BBSEGURIDADE</t>
  </si>
  <si>
    <t>MINERVA</t>
  </si>
  <si>
    <t>BANCO INTER</t>
  </si>
  <si>
    <t>BTGP BANCO</t>
  </si>
  <si>
    <t>BANCO PAN</t>
  </si>
  <si>
    <t>BRADESPAR</t>
  </si>
  <si>
    <t>PETROBRAS BR</t>
  </si>
  <si>
    <t>BRASKEM</t>
  </si>
  <si>
    <t>BR MALLS PAR</t>
  </si>
  <si>
    <t>BANRISUL</t>
  </si>
  <si>
    <t>B2W DIGITAL</t>
  </si>
  <si>
    <t>CESP</t>
  </si>
  <si>
    <t>CIELO</t>
  </si>
  <si>
    <t>CEMIG</t>
  </si>
  <si>
    <t>COGNA ON</t>
  </si>
  <si>
    <t>CPFL ENERGIA</t>
  </si>
  <si>
    <t>COPEL</t>
  </si>
  <si>
    <t>CARREFOUR BR</t>
  </si>
  <si>
    <t>COSAN</t>
  </si>
  <si>
    <t>COPASA</t>
  </si>
  <si>
    <t>SID NACIONAL</t>
  </si>
  <si>
    <t>CVC BRASIL</t>
  </si>
  <si>
    <t>CYRELA REALT</t>
  </si>
  <si>
    <t>DURATEX</t>
  </si>
  <si>
    <t>ECORODOVIAS</t>
  </si>
  <si>
    <t>ENGIE BRASIL</t>
  </si>
  <si>
    <t>ELETROBRAS</t>
  </si>
  <si>
    <t>EMBRAER</t>
  </si>
  <si>
    <t>ENERGIAS BR</t>
  </si>
  <si>
    <t>ENEVA</t>
  </si>
  <si>
    <t>ENERGISA</t>
  </si>
  <si>
    <t>EQUATORIAL</t>
  </si>
  <si>
    <t>EZTEC</t>
  </si>
  <si>
    <t>FLEURY</t>
  </si>
  <si>
    <t>GERDAU</t>
  </si>
  <si>
    <t>INTERMEDICA</t>
  </si>
  <si>
    <t>GERDAU MET</t>
  </si>
  <si>
    <t>GOL</t>
  </si>
  <si>
    <t>HAPVIDA</t>
  </si>
  <si>
    <t>CIA HERING</t>
  </si>
  <si>
    <t>HYPERA</t>
  </si>
  <si>
    <t>IGUATEMI</t>
  </si>
  <si>
    <t>IRBBRASIL RE</t>
  </si>
  <si>
    <t>ITAUSA</t>
  </si>
  <si>
    <t>ITAUUNIBANCO</t>
  </si>
  <si>
    <t>KLABIN S/A</t>
  </si>
  <si>
    <t>LOJAS AMERIC</t>
  </si>
  <si>
    <t>LOCAMERICA</t>
  </si>
  <si>
    <t>LIGHT S/A</t>
  </si>
  <si>
    <t>LINX</t>
  </si>
  <si>
    <t>LOJAS RENNER</t>
  </si>
  <si>
    <t>M.DIASBRANCO</t>
  </si>
  <si>
    <t>MAGAZ LUIZA</t>
  </si>
  <si>
    <t>MOVIDA</t>
  </si>
  <si>
    <t>MARFRIG</t>
  </si>
  <si>
    <t>MRV</t>
  </si>
  <si>
    <t>MULTIPLAN</t>
  </si>
  <si>
    <t>IOCHP-MAXION</t>
  </si>
  <si>
    <t>NEOENERGIA</t>
  </si>
  <si>
    <t>GRUPO NATURA</t>
  </si>
  <si>
    <t>ODONTOPREV</t>
  </si>
  <si>
    <t>P.ACUCAR-CBD</t>
  </si>
  <si>
    <t>PETROBRAS</t>
  </si>
  <si>
    <t>PETRORIO</t>
  </si>
  <si>
    <t>PORTO SEGURO</t>
  </si>
  <si>
    <t>QUALICORP</t>
  </si>
  <si>
    <t>RAIADROGASIL</t>
  </si>
  <si>
    <t>RUMO S.A.</t>
  </si>
  <si>
    <t>RANDON PART</t>
  </si>
  <si>
    <t>LOCALIZA</t>
  </si>
  <si>
    <t>SANTANDER BR</t>
  </si>
  <si>
    <t>SANEPAR</t>
  </si>
  <si>
    <t>SABESP</t>
  </si>
  <si>
    <t>SLC AGRICOLA</t>
  </si>
  <si>
    <t>SMILES</t>
  </si>
  <si>
    <t>SUL AMERICA</t>
  </si>
  <si>
    <t>SUZANO S.A.</t>
  </si>
  <si>
    <t>TAESA</t>
  </si>
  <si>
    <t>TIM PART S/A</t>
  </si>
  <si>
    <t>TOTVS</t>
  </si>
  <si>
    <t>TRAN PAULIST</t>
  </si>
  <si>
    <t>ULTRAPAR</t>
  </si>
  <si>
    <t>USIMINAS</t>
  </si>
  <si>
    <t>VALE</t>
  </si>
  <si>
    <t>TELEF BRASIL</t>
  </si>
  <si>
    <t>VIAVAREJO</t>
  </si>
  <si>
    <t>WEG</t>
  </si>
  <si>
    <t>YDUQS PART</t>
  </si>
  <si>
    <t>Carteira</t>
  </si>
  <si>
    <t>Maiores Fundos de Poço</t>
  </si>
  <si>
    <t>Média Aritmética</t>
  </si>
  <si>
    <t>btow3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</si>
</sst>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;@"/>
    <numFmt numFmtId="166" formatCode="0.000000000"/>
    <numFmt numFmtId="167" formatCode=";;;"/>
    <numFmt numFmtId="172" formatCode="0.0%"/>
  </numFmts>
  <fonts count="4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dotted">
        <color theme="3" tint="0.79998168889431442"/>
      </bottom>
      <diagonal/>
    </border>
    <border>
      <left/>
      <right/>
      <top style="dotted">
        <color theme="3" tint="0.79998168889431442"/>
      </top>
      <bottom style="dotted">
        <color theme="3" tint="0.7999816888943144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10" fontId="2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0" fontId="2" fillId="3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0" fontId="2" fillId="4" borderId="1" xfId="0" applyNumberFormat="1" applyFont="1" applyFill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2" fontId="2" fillId="4" borderId="1" xfId="2" applyNumberFormat="1" applyFont="1" applyFill="1" applyBorder="1" applyAlignment="1">
      <alignment horizontal="center" vertical="center"/>
    </xf>
    <xf numFmtId="1" fontId="2" fillId="4" borderId="1" xfId="2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5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7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0" fontId="2" fillId="4" borderId="1" xfId="0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2" fontId="2" fillId="4" borderId="1" xfId="2" applyNumberFormat="1" applyFont="1" applyFill="1" applyBorder="1" applyAlignment="1">
      <alignment horizontal="center"/>
    </xf>
    <xf numFmtId="1" fontId="2" fillId="4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2" fontId="0" fillId="0" borderId="0" xfId="1" applyNumberFormat="1" applyFont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0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Gráfico!$B$4</c:f>
              <c:strCache>
                <c:ptCount val="1"/>
                <c:pt idx="0">
                  <c:v>B2W DIGITAL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Gráfico!$A$5:$A$1276</c:f>
              <c:numCache>
                <c:formatCode>[$-409]d\-mmm\-yy;@</c:formatCode>
                <c:ptCount val="1272"/>
                <c:pt idx="0">
                  <c:v>43943</c:v>
                </c:pt>
                <c:pt idx="1">
                  <c:v>43941</c:v>
                </c:pt>
                <c:pt idx="2">
                  <c:v>43938</c:v>
                </c:pt>
                <c:pt idx="3">
                  <c:v>43937</c:v>
                </c:pt>
                <c:pt idx="4">
                  <c:v>43936</c:v>
                </c:pt>
                <c:pt idx="5">
                  <c:v>43935</c:v>
                </c:pt>
                <c:pt idx="6">
                  <c:v>43934</c:v>
                </c:pt>
                <c:pt idx="7">
                  <c:v>43930</c:v>
                </c:pt>
                <c:pt idx="8">
                  <c:v>43929</c:v>
                </c:pt>
                <c:pt idx="9">
                  <c:v>43928</c:v>
                </c:pt>
                <c:pt idx="10">
                  <c:v>43927</c:v>
                </c:pt>
                <c:pt idx="11">
                  <c:v>43924</c:v>
                </c:pt>
                <c:pt idx="12">
                  <c:v>43923</c:v>
                </c:pt>
                <c:pt idx="13">
                  <c:v>43922</c:v>
                </c:pt>
                <c:pt idx="14">
                  <c:v>43921</c:v>
                </c:pt>
                <c:pt idx="15">
                  <c:v>43920</c:v>
                </c:pt>
                <c:pt idx="16">
                  <c:v>43917</c:v>
                </c:pt>
                <c:pt idx="17">
                  <c:v>43916</c:v>
                </c:pt>
                <c:pt idx="18">
                  <c:v>43915</c:v>
                </c:pt>
                <c:pt idx="19">
                  <c:v>43914</c:v>
                </c:pt>
                <c:pt idx="20">
                  <c:v>43913</c:v>
                </c:pt>
                <c:pt idx="21">
                  <c:v>43910</c:v>
                </c:pt>
                <c:pt idx="22">
                  <c:v>43909</c:v>
                </c:pt>
                <c:pt idx="23">
                  <c:v>43908</c:v>
                </c:pt>
                <c:pt idx="24">
                  <c:v>43907</c:v>
                </c:pt>
                <c:pt idx="25">
                  <c:v>43906</c:v>
                </c:pt>
                <c:pt idx="26">
                  <c:v>43903</c:v>
                </c:pt>
                <c:pt idx="27">
                  <c:v>43902</c:v>
                </c:pt>
                <c:pt idx="28">
                  <c:v>43901</c:v>
                </c:pt>
                <c:pt idx="29">
                  <c:v>43900</c:v>
                </c:pt>
                <c:pt idx="30">
                  <c:v>43899</c:v>
                </c:pt>
                <c:pt idx="31">
                  <c:v>43896</c:v>
                </c:pt>
                <c:pt idx="32">
                  <c:v>43895</c:v>
                </c:pt>
                <c:pt idx="33">
                  <c:v>43894</c:v>
                </c:pt>
                <c:pt idx="34">
                  <c:v>43893</c:v>
                </c:pt>
                <c:pt idx="35">
                  <c:v>43892</c:v>
                </c:pt>
                <c:pt idx="36">
                  <c:v>43889</c:v>
                </c:pt>
                <c:pt idx="37">
                  <c:v>43888</c:v>
                </c:pt>
                <c:pt idx="38">
                  <c:v>43887</c:v>
                </c:pt>
                <c:pt idx="39">
                  <c:v>43882</c:v>
                </c:pt>
                <c:pt idx="40">
                  <c:v>43881</c:v>
                </c:pt>
                <c:pt idx="41">
                  <c:v>43880</c:v>
                </c:pt>
                <c:pt idx="42">
                  <c:v>43879</c:v>
                </c:pt>
                <c:pt idx="43">
                  <c:v>43878</c:v>
                </c:pt>
                <c:pt idx="44">
                  <c:v>43875</c:v>
                </c:pt>
                <c:pt idx="45">
                  <c:v>43874</c:v>
                </c:pt>
                <c:pt idx="46">
                  <c:v>43873</c:v>
                </c:pt>
                <c:pt idx="47">
                  <c:v>43872</c:v>
                </c:pt>
                <c:pt idx="48">
                  <c:v>43871</c:v>
                </c:pt>
                <c:pt idx="49">
                  <c:v>43868</c:v>
                </c:pt>
                <c:pt idx="50">
                  <c:v>43867</c:v>
                </c:pt>
                <c:pt idx="51">
                  <c:v>43866</c:v>
                </c:pt>
                <c:pt idx="52">
                  <c:v>43865</c:v>
                </c:pt>
                <c:pt idx="53">
                  <c:v>43864</c:v>
                </c:pt>
                <c:pt idx="54">
                  <c:v>43861</c:v>
                </c:pt>
                <c:pt idx="55">
                  <c:v>43860</c:v>
                </c:pt>
                <c:pt idx="56">
                  <c:v>43859</c:v>
                </c:pt>
                <c:pt idx="57">
                  <c:v>43858</c:v>
                </c:pt>
                <c:pt idx="58">
                  <c:v>43857</c:v>
                </c:pt>
                <c:pt idx="59">
                  <c:v>43854</c:v>
                </c:pt>
                <c:pt idx="60">
                  <c:v>43853</c:v>
                </c:pt>
                <c:pt idx="61">
                  <c:v>43852</c:v>
                </c:pt>
                <c:pt idx="62">
                  <c:v>43851</c:v>
                </c:pt>
                <c:pt idx="63">
                  <c:v>43850</c:v>
                </c:pt>
                <c:pt idx="64">
                  <c:v>43847</c:v>
                </c:pt>
                <c:pt idx="65">
                  <c:v>43846</c:v>
                </c:pt>
                <c:pt idx="66">
                  <c:v>43845</c:v>
                </c:pt>
                <c:pt idx="67">
                  <c:v>43844</c:v>
                </c:pt>
                <c:pt idx="68">
                  <c:v>43843</c:v>
                </c:pt>
                <c:pt idx="69">
                  <c:v>43840</c:v>
                </c:pt>
                <c:pt idx="70">
                  <c:v>43839</c:v>
                </c:pt>
                <c:pt idx="71">
                  <c:v>43838</c:v>
                </c:pt>
                <c:pt idx="72">
                  <c:v>43837</c:v>
                </c:pt>
                <c:pt idx="73">
                  <c:v>43836</c:v>
                </c:pt>
                <c:pt idx="74">
                  <c:v>43833</c:v>
                </c:pt>
                <c:pt idx="75">
                  <c:v>43832</c:v>
                </c:pt>
                <c:pt idx="76">
                  <c:v>43829</c:v>
                </c:pt>
                <c:pt idx="77">
                  <c:v>43826</c:v>
                </c:pt>
                <c:pt idx="78">
                  <c:v>43825</c:v>
                </c:pt>
                <c:pt idx="79">
                  <c:v>43822</c:v>
                </c:pt>
                <c:pt idx="80">
                  <c:v>43819</c:v>
                </c:pt>
                <c:pt idx="81">
                  <c:v>43818</c:v>
                </c:pt>
                <c:pt idx="82">
                  <c:v>43817</c:v>
                </c:pt>
                <c:pt idx="83">
                  <c:v>43816</c:v>
                </c:pt>
                <c:pt idx="84">
                  <c:v>43815</c:v>
                </c:pt>
                <c:pt idx="85">
                  <c:v>43812</c:v>
                </c:pt>
                <c:pt idx="86">
                  <c:v>43811</c:v>
                </c:pt>
                <c:pt idx="87">
                  <c:v>43810</c:v>
                </c:pt>
                <c:pt idx="88">
                  <c:v>43809</c:v>
                </c:pt>
                <c:pt idx="89">
                  <c:v>43808</c:v>
                </c:pt>
                <c:pt idx="90">
                  <c:v>43805</c:v>
                </c:pt>
                <c:pt idx="91">
                  <c:v>43804</c:v>
                </c:pt>
                <c:pt idx="92">
                  <c:v>43803</c:v>
                </c:pt>
                <c:pt idx="93">
                  <c:v>43802</c:v>
                </c:pt>
                <c:pt idx="94">
                  <c:v>43801</c:v>
                </c:pt>
                <c:pt idx="95">
                  <c:v>43798</c:v>
                </c:pt>
                <c:pt idx="96">
                  <c:v>43797</c:v>
                </c:pt>
                <c:pt idx="97">
                  <c:v>43796</c:v>
                </c:pt>
                <c:pt idx="98">
                  <c:v>43795</c:v>
                </c:pt>
                <c:pt idx="99">
                  <c:v>43794</c:v>
                </c:pt>
                <c:pt idx="100">
                  <c:v>43791</c:v>
                </c:pt>
                <c:pt idx="101">
                  <c:v>43790</c:v>
                </c:pt>
                <c:pt idx="102">
                  <c:v>43788</c:v>
                </c:pt>
                <c:pt idx="103">
                  <c:v>43787</c:v>
                </c:pt>
                <c:pt idx="104">
                  <c:v>43783</c:v>
                </c:pt>
                <c:pt idx="105">
                  <c:v>43782</c:v>
                </c:pt>
                <c:pt idx="106">
                  <c:v>43781</c:v>
                </c:pt>
                <c:pt idx="107">
                  <c:v>43780</c:v>
                </c:pt>
                <c:pt idx="108">
                  <c:v>43777</c:v>
                </c:pt>
                <c:pt idx="109">
                  <c:v>43776</c:v>
                </c:pt>
                <c:pt idx="110">
                  <c:v>43775</c:v>
                </c:pt>
                <c:pt idx="111">
                  <c:v>43774</c:v>
                </c:pt>
                <c:pt idx="112">
                  <c:v>43773</c:v>
                </c:pt>
                <c:pt idx="113">
                  <c:v>43770</c:v>
                </c:pt>
                <c:pt idx="114">
                  <c:v>43769</c:v>
                </c:pt>
                <c:pt idx="115">
                  <c:v>43768</c:v>
                </c:pt>
                <c:pt idx="116">
                  <c:v>43767</c:v>
                </c:pt>
                <c:pt idx="117">
                  <c:v>43766</c:v>
                </c:pt>
                <c:pt idx="118">
                  <c:v>43763</c:v>
                </c:pt>
                <c:pt idx="119">
                  <c:v>43762</c:v>
                </c:pt>
                <c:pt idx="120">
                  <c:v>43761</c:v>
                </c:pt>
                <c:pt idx="121">
                  <c:v>43760</c:v>
                </c:pt>
                <c:pt idx="122">
                  <c:v>43759</c:v>
                </c:pt>
                <c:pt idx="123">
                  <c:v>43756</c:v>
                </c:pt>
                <c:pt idx="124">
                  <c:v>43755</c:v>
                </c:pt>
                <c:pt idx="125">
                  <c:v>43754</c:v>
                </c:pt>
                <c:pt idx="126">
                  <c:v>43753</c:v>
                </c:pt>
                <c:pt idx="127">
                  <c:v>43752</c:v>
                </c:pt>
                <c:pt idx="128">
                  <c:v>43749</c:v>
                </c:pt>
                <c:pt idx="129">
                  <c:v>43748</c:v>
                </c:pt>
                <c:pt idx="130">
                  <c:v>43747</c:v>
                </c:pt>
                <c:pt idx="131">
                  <c:v>43746</c:v>
                </c:pt>
                <c:pt idx="132">
                  <c:v>43745</c:v>
                </c:pt>
                <c:pt idx="133">
                  <c:v>43742</c:v>
                </c:pt>
                <c:pt idx="134">
                  <c:v>43741</c:v>
                </c:pt>
                <c:pt idx="135">
                  <c:v>43740</c:v>
                </c:pt>
                <c:pt idx="136">
                  <c:v>43739</c:v>
                </c:pt>
                <c:pt idx="137">
                  <c:v>43738</c:v>
                </c:pt>
                <c:pt idx="138">
                  <c:v>43735</c:v>
                </c:pt>
                <c:pt idx="139">
                  <c:v>43734</c:v>
                </c:pt>
                <c:pt idx="140">
                  <c:v>43733</c:v>
                </c:pt>
                <c:pt idx="141">
                  <c:v>43732</c:v>
                </c:pt>
                <c:pt idx="142">
                  <c:v>43731</c:v>
                </c:pt>
                <c:pt idx="143">
                  <c:v>43728</c:v>
                </c:pt>
                <c:pt idx="144">
                  <c:v>43727</c:v>
                </c:pt>
                <c:pt idx="145">
                  <c:v>43726</c:v>
                </c:pt>
                <c:pt idx="146">
                  <c:v>43725</c:v>
                </c:pt>
                <c:pt idx="147">
                  <c:v>43724</c:v>
                </c:pt>
                <c:pt idx="148">
                  <c:v>43721</c:v>
                </c:pt>
                <c:pt idx="149">
                  <c:v>43720</c:v>
                </c:pt>
                <c:pt idx="150">
                  <c:v>43719</c:v>
                </c:pt>
                <c:pt idx="151">
                  <c:v>43718</c:v>
                </c:pt>
                <c:pt idx="152">
                  <c:v>43717</c:v>
                </c:pt>
                <c:pt idx="153">
                  <c:v>43714</c:v>
                </c:pt>
                <c:pt idx="154">
                  <c:v>43713</c:v>
                </c:pt>
                <c:pt idx="155">
                  <c:v>43712</c:v>
                </c:pt>
                <c:pt idx="156">
                  <c:v>43711</c:v>
                </c:pt>
                <c:pt idx="157">
                  <c:v>43710</c:v>
                </c:pt>
                <c:pt idx="158">
                  <c:v>43707</c:v>
                </c:pt>
                <c:pt idx="159">
                  <c:v>43706</c:v>
                </c:pt>
                <c:pt idx="160">
                  <c:v>43705</c:v>
                </c:pt>
                <c:pt idx="161">
                  <c:v>43704</c:v>
                </c:pt>
                <c:pt idx="162">
                  <c:v>43703</c:v>
                </c:pt>
                <c:pt idx="163">
                  <c:v>43700</c:v>
                </c:pt>
                <c:pt idx="164">
                  <c:v>43699</c:v>
                </c:pt>
                <c:pt idx="165">
                  <c:v>43698</c:v>
                </c:pt>
                <c:pt idx="166">
                  <c:v>43697</c:v>
                </c:pt>
                <c:pt idx="167">
                  <c:v>43696</c:v>
                </c:pt>
                <c:pt idx="168">
                  <c:v>43693</c:v>
                </c:pt>
                <c:pt idx="169">
                  <c:v>43692</c:v>
                </c:pt>
                <c:pt idx="170">
                  <c:v>43691</c:v>
                </c:pt>
                <c:pt idx="171">
                  <c:v>43690</c:v>
                </c:pt>
                <c:pt idx="172">
                  <c:v>43689</c:v>
                </c:pt>
                <c:pt idx="173">
                  <c:v>43686</c:v>
                </c:pt>
                <c:pt idx="174">
                  <c:v>43685</c:v>
                </c:pt>
                <c:pt idx="175">
                  <c:v>43684</c:v>
                </c:pt>
                <c:pt idx="176">
                  <c:v>43683</c:v>
                </c:pt>
                <c:pt idx="177">
                  <c:v>43682</c:v>
                </c:pt>
                <c:pt idx="178">
                  <c:v>43679</c:v>
                </c:pt>
                <c:pt idx="179">
                  <c:v>43678</c:v>
                </c:pt>
                <c:pt idx="180">
                  <c:v>43677</c:v>
                </c:pt>
                <c:pt idx="181">
                  <c:v>43676</c:v>
                </c:pt>
                <c:pt idx="182">
                  <c:v>43675</c:v>
                </c:pt>
                <c:pt idx="183">
                  <c:v>43672</c:v>
                </c:pt>
                <c:pt idx="184">
                  <c:v>43671</c:v>
                </c:pt>
                <c:pt idx="185">
                  <c:v>43670</c:v>
                </c:pt>
                <c:pt idx="186">
                  <c:v>43669</c:v>
                </c:pt>
                <c:pt idx="187">
                  <c:v>43668</c:v>
                </c:pt>
                <c:pt idx="188">
                  <c:v>43665</c:v>
                </c:pt>
                <c:pt idx="189">
                  <c:v>43664</c:v>
                </c:pt>
                <c:pt idx="190">
                  <c:v>43663</c:v>
                </c:pt>
                <c:pt idx="191">
                  <c:v>43662</c:v>
                </c:pt>
                <c:pt idx="192">
                  <c:v>43661</c:v>
                </c:pt>
                <c:pt idx="193">
                  <c:v>43658</c:v>
                </c:pt>
                <c:pt idx="194">
                  <c:v>43657</c:v>
                </c:pt>
                <c:pt idx="195">
                  <c:v>43656</c:v>
                </c:pt>
                <c:pt idx="196">
                  <c:v>43654</c:v>
                </c:pt>
                <c:pt idx="197">
                  <c:v>43651</c:v>
                </c:pt>
                <c:pt idx="198">
                  <c:v>43650</c:v>
                </c:pt>
                <c:pt idx="199">
                  <c:v>43649</c:v>
                </c:pt>
                <c:pt idx="200">
                  <c:v>43648</c:v>
                </c:pt>
                <c:pt idx="201">
                  <c:v>43647</c:v>
                </c:pt>
                <c:pt idx="202">
                  <c:v>43644</c:v>
                </c:pt>
                <c:pt idx="203">
                  <c:v>43643</c:v>
                </c:pt>
                <c:pt idx="204">
                  <c:v>43642</c:v>
                </c:pt>
                <c:pt idx="205">
                  <c:v>43641</c:v>
                </c:pt>
                <c:pt idx="206">
                  <c:v>43640</c:v>
                </c:pt>
                <c:pt idx="207">
                  <c:v>43637</c:v>
                </c:pt>
                <c:pt idx="208">
                  <c:v>43635</c:v>
                </c:pt>
                <c:pt idx="209">
                  <c:v>43634</c:v>
                </c:pt>
                <c:pt idx="210">
                  <c:v>43633</c:v>
                </c:pt>
                <c:pt idx="211">
                  <c:v>43630</c:v>
                </c:pt>
                <c:pt idx="212">
                  <c:v>43629</c:v>
                </c:pt>
                <c:pt idx="213">
                  <c:v>43628</c:v>
                </c:pt>
                <c:pt idx="214">
                  <c:v>43627</c:v>
                </c:pt>
                <c:pt idx="215">
                  <c:v>43626</c:v>
                </c:pt>
                <c:pt idx="216">
                  <c:v>43623</c:v>
                </c:pt>
                <c:pt idx="217">
                  <c:v>43622</c:v>
                </c:pt>
                <c:pt idx="218">
                  <c:v>43621</c:v>
                </c:pt>
                <c:pt idx="219">
                  <c:v>43620</c:v>
                </c:pt>
                <c:pt idx="220">
                  <c:v>43619</c:v>
                </c:pt>
                <c:pt idx="221">
                  <c:v>43616</c:v>
                </c:pt>
                <c:pt idx="222">
                  <c:v>43615</c:v>
                </c:pt>
                <c:pt idx="223">
                  <c:v>43614</c:v>
                </c:pt>
                <c:pt idx="224">
                  <c:v>43613</c:v>
                </c:pt>
                <c:pt idx="225">
                  <c:v>43612</c:v>
                </c:pt>
                <c:pt idx="226">
                  <c:v>43609</c:v>
                </c:pt>
                <c:pt idx="227">
                  <c:v>43608</c:v>
                </c:pt>
                <c:pt idx="228">
                  <c:v>43607</c:v>
                </c:pt>
                <c:pt idx="229">
                  <c:v>43606</c:v>
                </c:pt>
                <c:pt idx="230">
                  <c:v>43605</c:v>
                </c:pt>
                <c:pt idx="231">
                  <c:v>43602</c:v>
                </c:pt>
                <c:pt idx="232">
                  <c:v>43601</c:v>
                </c:pt>
                <c:pt idx="233">
                  <c:v>43600</c:v>
                </c:pt>
                <c:pt idx="234">
                  <c:v>43599</c:v>
                </c:pt>
                <c:pt idx="235">
                  <c:v>43598</c:v>
                </c:pt>
                <c:pt idx="236">
                  <c:v>43595</c:v>
                </c:pt>
                <c:pt idx="237">
                  <c:v>43594</c:v>
                </c:pt>
                <c:pt idx="238">
                  <c:v>43593</c:v>
                </c:pt>
                <c:pt idx="239">
                  <c:v>43592</c:v>
                </c:pt>
                <c:pt idx="240">
                  <c:v>43591</c:v>
                </c:pt>
                <c:pt idx="241">
                  <c:v>43588</c:v>
                </c:pt>
                <c:pt idx="242">
                  <c:v>43587</c:v>
                </c:pt>
                <c:pt idx="243">
                  <c:v>43585</c:v>
                </c:pt>
                <c:pt idx="244">
                  <c:v>43584</c:v>
                </c:pt>
                <c:pt idx="245">
                  <c:v>43581</c:v>
                </c:pt>
                <c:pt idx="246">
                  <c:v>43580</c:v>
                </c:pt>
                <c:pt idx="247">
                  <c:v>43579</c:v>
                </c:pt>
                <c:pt idx="248">
                  <c:v>43578</c:v>
                </c:pt>
                <c:pt idx="249">
                  <c:v>43577</c:v>
                </c:pt>
                <c:pt idx="250">
                  <c:v>43573</c:v>
                </c:pt>
                <c:pt idx="251">
                  <c:v>43572</c:v>
                </c:pt>
                <c:pt idx="252">
                  <c:v>43571</c:v>
                </c:pt>
                <c:pt idx="253">
                  <c:v>43570</c:v>
                </c:pt>
                <c:pt idx="254">
                  <c:v>43567</c:v>
                </c:pt>
                <c:pt idx="255">
                  <c:v>43566</c:v>
                </c:pt>
                <c:pt idx="256">
                  <c:v>43565</c:v>
                </c:pt>
                <c:pt idx="257">
                  <c:v>43564</c:v>
                </c:pt>
                <c:pt idx="258">
                  <c:v>43563</c:v>
                </c:pt>
                <c:pt idx="259">
                  <c:v>43560</c:v>
                </c:pt>
                <c:pt idx="260">
                  <c:v>43559</c:v>
                </c:pt>
                <c:pt idx="261">
                  <c:v>43558</c:v>
                </c:pt>
                <c:pt idx="262">
                  <c:v>43557</c:v>
                </c:pt>
                <c:pt idx="263">
                  <c:v>43556</c:v>
                </c:pt>
                <c:pt idx="264">
                  <c:v>43553</c:v>
                </c:pt>
                <c:pt idx="265">
                  <c:v>43552</c:v>
                </c:pt>
                <c:pt idx="266">
                  <c:v>43551</c:v>
                </c:pt>
                <c:pt idx="267">
                  <c:v>43550</c:v>
                </c:pt>
                <c:pt idx="268">
                  <c:v>43549</c:v>
                </c:pt>
                <c:pt idx="269">
                  <c:v>43546</c:v>
                </c:pt>
                <c:pt idx="270">
                  <c:v>43545</c:v>
                </c:pt>
                <c:pt idx="271">
                  <c:v>43544</c:v>
                </c:pt>
                <c:pt idx="272">
                  <c:v>43543</c:v>
                </c:pt>
                <c:pt idx="273">
                  <c:v>43542</c:v>
                </c:pt>
                <c:pt idx="274">
                  <c:v>43539</c:v>
                </c:pt>
                <c:pt idx="275">
                  <c:v>43538</c:v>
                </c:pt>
                <c:pt idx="276">
                  <c:v>43537</c:v>
                </c:pt>
                <c:pt idx="277">
                  <c:v>43536</c:v>
                </c:pt>
                <c:pt idx="278">
                  <c:v>43535</c:v>
                </c:pt>
                <c:pt idx="279">
                  <c:v>43532</c:v>
                </c:pt>
                <c:pt idx="280">
                  <c:v>43531</c:v>
                </c:pt>
                <c:pt idx="281">
                  <c:v>43530</c:v>
                </c:pt>
                <c:pt idx="282">
                  <c:v>43525</c:v>
                </c:pt>
                <c:pt idx="283">
                  <c:v>43524</c:v>
                </c:pt>
                <c:pt idx="284">
                  <c:v>43523</c:v>
                </c:pt>
                <c:pt idx="285">
                  <c:v>43522</c:v>
                </c:pt>
                <c:pt idx="286">
                  <c:v>43521</c:v>
                </c:pt>
                <c:pt idx="287">
                  <c:v>43518</c:v>
                </c:pt>
                <c:pt idx="288">
                  <c:v>43517</c:v>
                </c:pt>
                <c:pt idx="289">
                  <c:v>43516</c:v>
                </c:pt>
                <c:pt idx="290">
                  <c:v>43515</c:v>
                </c:pt>
                <c:pt idx="291">
                  <c:v>43514</c:v>
                </c:pt>
                <c:pt idx="292">
                  <c:v>43511</c:v>
                </c:pt>
                <c:pt idx="293">
                  <c:v>43510</c:v>
                </c:pt>
                <c:pt idx="294">
                  <c:v>43509</c:v>
                </c:pt>
                <c:pt idx="295">
                  <c:v>43508</c:v>
                </c:pt>
                <c:pt idx="296">
                  <c:v>43507</c:v>
                </c:pt>
                <c:pt idx="297">
                  <c:v>43504</c:v>
                </c:pt>
                <c:pt idx="298">
                  <c:v>43503</c:v>
                </c:pt>
                <c:pt idx="299">
                  <c:v>43502</c:v>
                </c:pt>
                <c:pt idx="300">
                  <c:v>43501</c:v>
                </c:pt>
                <c:pt idx="301">
                  <c:v>43500</c:v>
                </c:pt>
                <c:pt idx="302">
                  <c:v>43497</c:v>
                </c:pt>
                <c:pt idx="303">
                  <c:v>43496</c:v>
                </c:pt>
                <c:pt idx="304">
                  <c:v>43495</c:v>
                </c:pt>
                <c:pt idx="305">
                  <c:v>43494</c:v>
                </c:pt>
                <c:pt idx="306">
                  <c:v>43493</c:v>
                </c:pt>
                <c:pt idx="307">
                  <c:v>43489</c:v>
                </c:pt>
                <c:pt idx="308">
                  <c:v>43488</c:v>
                </c:pt>
                <c:pt idx="309">
                  <c:v>43487</c:v>
                </c:pt>
                <c:pt idx="310">
                  <c:v>43486</c:v>
                </c:pt>
                <c:pt idx="311">
                  <c:v>43483</c:v>
                </c:pt>
                <c:pt idx="312">
                  <c:v>43482</c:v>
                </c:pt>
                <c:pt idx="313">
                  <c:v>43481</c:v>
                </c:pt>
                <c:pt idx="314">
                  <c:v>43480</c:v>
                </c:pt>
                <c:pt idx="315">
                  <c:v>43479</c:v>
                </c:pt>
                <c:pt idx="316">
                  <c:v>43476</c:v>
                </c:pt>
                <c:pt idx="317">
                  <c:v>43475</c:v>
                </c:pt>
                <c:pt idx="318">
                  <c:v>43474</c:v>
                </c:pt>
                <c:pt idx="319">
                  <c:v>43473</c:v>
                </c:pt>
                <c:pt idx="320">
                  <c:v>43472</c:v>
                </c:pt>
                <c:pt idx="321">
                  <c:v>43469</c:v>
                </c:pt>
                <c:pt idx="322">
                  <c:v>43468</c:v>
                </c:pt>
                <c:pt idx="323">
                  <c:v>43467</c:v>
                </c:pt>
                <c:pt idx="324">
                  <c:v>43462</c:v>
                </c:pt>
                <c:pt idx="325">
                  <c:v>43461</c:v>
                </c:pt>
                <c:pt idx="326">
                  <c:v>43460</c:v>
                </c:pt>
                <c:pt idx="327">
                  <c:v>43455</c:v>
                </c:pt>
                <c:pt idx="328">
                  <c:v>43454</c:v>
                </c:pt>
                <c:pt idx="329">
                  <c:v>43453</c:v>
                </c:pt>
                <c:pt idx="330">
                  <c:v>43452</c:v>
                </c:pt>
                <c:pt idx="331">
                  <c:v>43451</c:v>
                </c:pt>
                <c:pt idx="332">
                  <c:v>43448</c:v>
                </c:pt>
                <c:pt idx="333">
                  <c:v>43447</c:v>
                </c:pt>
                <c:pt idx="334">
                  <c:v>43446</c:v>
                </c:pt>
                <c:pt idx="335">
                  <c:v>43445</c:v>
                </c:pt>
                <c:pt idx="336">
                  <c:v>43444</c:v>
                </c:pt>
                <c:pt idx="337">
                  <c:v>43441</c:v>
                </c:pt>
                <c:pt idx="338">
                  <c:v>43440</c:v>
                </c:pt>
                <c:pt idx="339">
                  <c:v>43439</c:v>
                </c:pt>
                <c:pt idx="340">
                  <c:v>43438</c:v>
                </c:pt>
                <c:pt idx="341">
                  <c:v>43437</c:v>
                </c:pt>
                <c:pt idx="342">
                  <c:v>43434</c:v>
                </c:pt>
                <c:pt idx="343">
                  <c:v>43433</c:v>
                </c:pt>
                <c:pt idx="344">
                  <c:v>43432</c:v>
                </c:pt>
                <c:pt idx="345">
                  <c:v>43431</c:v>
                </c:pt>
                <c:pt idx="346">
                  <c:v>43430</c:v>
                </c:pt>
                <c:pt idx="347">
                  <c:v>43427</c:v>
                </c:pt>
                <c:pt idx="348">
                  <c:v>43426</c:v>
                </c:pt>
                <c:pt idx="349">
                  <c:v>43425</c:v>
                </c:pt>
                <c:pt idx="350">
                  <c:v>43423</c:v>
                </c:pt>
                <c:pt idx="351">
                  <c:v>43420</c:v>
                </c:pt>
                <c:pt idx="352">
                  <c:v>43418</c:v>
                </c:pt>
                <c:pt idx="353">
                  <c:v>43417</c:v>
                </c:pt>
                <c:pt idx="354">
                  <c:v>43416</c:v>
                </c:pt>
                <c:pt idx="355">
                  <c:v>43413</c:v>
                </c:pt>
                <c:pt idx="356">
                  <c:v>43412</c:v>
                </c:pt>
                <c:pt idx="357">
                  <c:v>43411</c:v>
                </c:pt>
                <c:pt idx="358">
                  <c:v>43410</c:v>
                </c:pt>
                <c:pt idx="359">
                  <c:v>43409</c:v>
                </c:pt>
                <c:pt idx="360">
                  <c:v>43405</c:v>
                </c:pt>
                <c:pt idx="361">
                  <c:v>43404</c:v>
                </c:pt>
                <c:pt idx="362">
                  <c:v>43403</c:v>
                </c:pt>
                <c:pt idx="363">
                  <c:v>43402</c:v>
                </c:pt>
                <c:pt idx="364">
                  <c:v>43399</c:v>
                </c:pt>
                <c:pt idx="365">
                  <c:v>43398</c:v>
                </c:pt>
                <c:pt idx="366">
                  <c:v>43397</c:v>
                </c:pt>
                <c:pt idx="367">
                  <c:v>43396</c:v>
                </c:pt>
                <c:pt idx="368">
                  <c:v>43395</c:v>
                </c:pt>
                <c:pt idx="369">
                  <c:v>43392</c:v>
                </c:pt>
                <c:pt idx="370">
                  <c:v>43391</c:v>
                </c:pt>
                <c:pt idx="371">
                  <c:v>43390</c:v>
                </c:pt>
                <c:pt idx="372">
                  <c:v>43389</c:v>
                </c:pt>
                <c:pt idx="373">
                  <c:v>43388</c:v>
                </c:pt>
                <c:pt idx="374">
                  <c:v>43384</c:v>
                </c:pt>
                <c:pt idx="375">
                  <c:v>43383</c:v>
                </c:pt>
                <c:pt idx="376">
                  <c:v>43382</c:v>
                </c:pt>
                <c:pt idx="377">
                  <c:v>43381</c:v>
                </c:pt>
                <c:pt idx="378">
                  <c:v>43378</c:v>
                </c:pt>
                <c:pt idx="379">
                  <c:v>43377</c:v>
                </c:pt>
                <c:pt idx="380">
                  <c:v>43376</c:v>
                </c:pt>
                <c:pt idx="381">
                  <c:v>43375</c:v>
                </c:pt>
                <c:pt idx="382">
                  <c:v>43374</c:v>
                </c:pt>
                <c:pt idx="383">
                  <c:v>43371</c:v>
                </c:pt>
                <c:pt idx="384">
                  <c:v>43370</c:v>
                </c:pt>
                <c:pt idx="385">
                  <c:v>43369</c:v>
                </c:pt>
                <c:pt idx="386">
                  <c:v>43368</c:v>
                </c:pt>
                <c:pt idx="387">
                  <c:v>43367</c:v>
                </c:pt>
                <c:pt idx="388">
                  <c:v>43364</c:v>
                </c:pt>
                <c:pt idx="389">
                  <c:v>43363</c:v>
                </c:pt>
                <c:pt idx="390">
                  <c:v>43362</c:v>
                </c:pt>
                <c:pt idx="391">
                  <c:v>43361</c:v>
                </c:pt>
                <c:pt idx="392">
                  <c:v>43360</c:v>
                </c:pt>
                <c:pt idx="393">
                  <c:v>43357</c:v>
                </c:pt>
                <c:pt idx="394">
                  <c:v>43356</c:v>
                </c:pt>
                <c:pt idx="395">
                  <c:v>43355</c:v>
                </c:pt>
                <c:pt idx="396">
                  <c:v>43354</c:v>
                </c:pt>
                <c:pt idx="397">
                  <c:v>43353</c:v>
                </c:pt>
                <c:pt idx="398">
                  <c:v>43349</c:v>
                </c:pt>
                <c:pt idx="399">
                  <c:v>43348</c:v>
                </c:pt>
                <c:pt idx="400">
                  <c:v>43347</c:v>
                </c:pt>
                <c:pt idx="401">
                  <c:v>43346</c:v>
                </c:pt>
                <c:pt idx="402">
                  <c:v>43343</c:v>
                </c:pt>
                <c:pt idx="403">
                  <c:v>43342</c:v>
                </c:pt>
                <c:pt idx="404">
                  <c:v>43341</c:v>
                </c:pt>
                <c:pt idx="405">
                  <c:v>43340</c:v>
                </c:pt>
                <c:pt idx="406">
                  <c:v>43339</c:v>
                </c:pt>
                <c:pt idx="407">
                  <c:v>43336</c:v>
                </c:pt>
                <c:pt idx="408">
                  <c:v>43335</c:v>
                </c:pt>
                <c:pt idx="409">
                  <c:v>43334</c:v>
                </c:pt>
                <c:pt idx="410">
                  <c:v>43333</c:v>
                </c:pt>
                <c:pt idx="411">
                  <c:v>43332</c:v>
                </c:pt>
                <c:pt idx="412">
                  <c:v>43329</c:v>
                </c:pt>
                <c:pt idx="413">
                  <c:v>43328</c:v>
                </c:pt>
                <c:pt idx="414">
                  <c:v>43327</c:v>
                </c:pt>
                <c:pt idx="415">
                  <c:v>43326</c:v>
                </c:pt>
                <c:pt idx="416">
                  <c:v>43325</c:v>
                </c:pt>
                <c:pt idx="417">
                  <c:v>43322</c:v>
                </c:pt>
                <c:pt idx="418">
                  <c:v>43321</c:v>
                </c:pt>
                <c:pt idx="419">
                  <c:v>43320</c:v>
                </c:pt>
                <c:pt idx="420">
                  <c:v>43319</c:v>
                </c:pt>
                <c:pt idx="421">
                  <c:v>43318</c:v>
                </c:pt>
                <c:pt idx="422">
                  <c:v>43315</c:v>
                </c:pt>
                <c:pt idx="423">
                  <c:v>43314</c:v>
                </c:pt>
                <c:pt idx="424">
                  <c:v>43313</c:v>
                </c:pt>
                <c:pt idx="425">
                  <c:v>43312</c:v>
                </c:pt>
                <c:pt idx="426">
                  <c:v>43311</c:v>
                </c:pt>
                <c:pt idx="427">
                  <c:v>43308</c:v>
                </c:pt>
                <c:pt idx="428">
                  <c:v>43307</c:v>
                </c:pt>
                <c:pt idx="429">
                  <c:v>43306</c:v>
                </c:pt>
                <c:pt idx="430">
                  <c:v>43305</c:v>
                </c:pt>
                <c:pt idx="431">
                  <c:v>43304</c:v>
                </c:pt>
                <c:pt idx="432">
                  <c:v>43301</c:v>
                </c:pt>
                <c:pt idx="433">
                  <c:v>43300</c:v>
                </c:pt>
                <c:pt idx="434">
                  <c:v>43299</c:v>
                </c:pt>
                <c:pt idx="435">
                  <c:v>43298</c:v>
                </c:pt>
                <c:pt idx="436">
                  <c:v>43297</c:v>
                </c:pt>
                <c:pt idx="437">
                  <c:v>43294</c:v>
                </c:pt>
                <c:pt idx="438">
                  <c:v>43293</c:v>
                </c:pt>
                <c:pt idx="439">
                  <c:v>43292</c:v>
                </c:pt>
                <c:pt idx="440">
                  <c:v>43291</c:v>
                </c:pt>
                <c:pt idx="441">
                  <c:v>43287</c:v>
                </c:pt>
                <c:pt idx="442">
                  <c:v>43286</c:v>
                </c:pt>
                <c:pt idx="443">
                  <c:v>43285</c:v>
                </c:pt>
                <c:pt idx="444">
                  <c:v>43284</c:v>
                </c:pt>
                <c:pt idx="445">
                  <c:v>43283</c:v>
                </c:pt>
                <c:pt idx="446">
                  <c:v>43280</c:v>
                </c:pt>
                <c:pt idx="447">
                  <c:v>43279</c:v>
                </c:pt>
                <c:pt idx="448">
                  <c:v>43278</c:v>
                </c:pt>
                <c:pt idx="449">
                  <c:v>43277</c:v>
                </c:pt>
                <c:pt idx="450">
                  <c:v>43276</c:v>
                </c:pt>
                <c:pt idx="451">
                  <c:v>43273</c:v>
                </c:pt>
                <c:pt idx="452">
                  <c:v>43272</c:v>
                </c:pt>
                <c:pt idx="453">
                  <c:v>43271</c:v>
                </c:pt>
                <c:pt idx="454">
                  <c:v>43270</c:v>
                </c:pt>
                <c:pt idx="455">
                  <c:v>43269</c:v>
                </c:pt>
                <c:pt idx="456">
                  <c:v>43266</c:v>
                </c:pt>
                <c:pt idx="457">
                  <c:v>43265</c:v>
                </c:pt>
                <c:pt idx="458">
                  <c:v>43264</c:v>
                </c:pt>
                <c:pt idx="459">
                  <c:v>43263</c:v>
                </c:pt>
                <c:pt idx="460">
                  <c:v>43262</c:v>
                </c:pt>
                <c:pt idx="461">
                  <c:v>43259</c:v>
                </c:pt>
                <c:pt idx="462">
                  <c:v>43258</c:v>
                </c:pt>
                <c:pt idx="463">
                  <c:v>43257</c:v>
                </c:pt>
                <c:pt idx="464">
                  <c:v>43256</c:v>
                </c:pt>
                <c:pt idx="465">
                  <c:v>43255</c:v>
                </c:pt>
                <c:pt idx="466">
                  <c:v>43252</c:v>
                </c:pt>
                <c:pt idx="467">
                  <c:v>43250</c:v>
                </c:pt>
                <c:pt idx="468">
                  <c:v>43249</c:v>
                </c:pt>
                <c:pt idx="469">
                  <c:v>43248</c:v>
                </c:pt>
                <c:pt idx="470">
                  <c:v>43245</c:v>
                </c:pt>
                <c:pt idx="471">
                  <c:v>43244</c:v>
                </c:pt>
                <c:pt idx="472">
                  <c:v>43243</c:v>
                </c:pt>
                <c:pt idx="473">
                  <c:v>43242</c:v>
                </c:pt>
                <c:pt idx="474">
                  <c:v>43241</c:v>
                </c:pt>
                <c:pt idx="475">
                  <c:v>43238</c:v>
                </c:pt>
                <c:pt idx="476">
                  <c:v>43237</c:v>
                </c:pt>
                <c:pt idx="477">
                  <c:v>43236</c:v>
                </c:pt>
                <c:pt idx="478">
                  <c:v>43235</c:v>
                </c:pt>
                <c:pt idx="479">
                  <c:v>43234</c:v>
                </c:pt>
                <c:pt idx="480">
                  <c:v>43231</c:v>
                </c:pt>
                <c:pt idx="481">
                  <c:v>43230</c:v>
                </c:pt>
                <c:pt idx="482">
                  <c:v>43229</c:v>
                </c:pt>
                <c:pt idx="483">
                  <c:v>43228</c:v>
                </c:pt>
                <c:pt idx="484">
                  <c:v>43227</c:v>
                </c:pt>
                <c:pt idx="485">
                  <c:v>43224</c:v>
                </c:pt>
                <c:pt idx="486">
                  <c:v>43223</c:v>
                </c:pt>
                <c:pt idx="487">
                  <c:v>43222</c:v>
                </c:pt>
                <c:pt idx="488">
                  <c:v>43220</c:v>
                </c:pt>
                <c:pt idx="489">
                  <c:v>43217</c:v>
                </c:pt>
                <c:pt idx="490">
                  <c:v>43216</c:v>
                </c:pt>
                <c:pt idx="491">
                  <c:v>43215</c:v>
                </c:pt>
                <c:pt idx="492">
                  <c:v>43214</c:v>
                </c:pt>
                <c:pt idx="493">
                  <c:v>43213</c:v>
                </c:pt>
                <c:pt idx="494">
                  <c:v>43210</c:v>
                </c:pt>
                <c:pt idx="495">
                  <c:v>43209</c:v>
                </c:pt>
                <c:pt idx="496">
                  <c:v>43208</c:v>
                </c:pt>
                <c:pt idx="497">
                  <c:v>43207</c:v>
                </c:pt>
                <c:pt idx="498">
                  <c:v>43206</c:v>
                </c:pt>
                <c:pt idx="499">
                  <c:v>43203</c:v>
                </c:pt>
                <c:pt idx="500">
                  <c:v>43202</c:v>
                </c:pt>
                <c:pt idx="501">
                  <c:v>43201</c:v>
                </c:pt>
                <c:pt idx="502">
                  <c:v>43200</c:v>
                </c:pt>
                <c:pt idx="503">
                  <c:v>43199</c:v>
                </c:pt>
                <c:pt idx="504">
                  <c:v>43196</c:v>
                </c:pt>
                <c:pt idx="505">
                  <c:v>43195</c:v>
                </c:pt>
                <c:pt idx="506">
                  <c:v>43194</c:v>
                </c:pt>
                <c:pt idx="507">
                  <c:v>43193</c:v>
                </c:pt>
                <c:pt idx="508">
                  <c:v>43192</c:v>
                </c:pt>
                <c:pt idx="509">
                  <c:v>43188</c:v>
                </c:pt>
                <c:pt idx="510">
                  <c:v>43187</c:v>
                </c:pt>
                <c:pt idx="511">
                  <c:v>43186</c:v>
                </c:pt>
                <c:pt idx="512">
                  <c:v>43185</c:v>
                </c:pt>
                <c:pt idx="513">
                  <c:v>43182</c:v>
                </c:pt>
                <c:pt idx="514">
                  <c:v>43181</c:v>
                </c:pt>
                <c:pt idx="515">
                  <c:v>43180</c:v>
                </c:pt>
                <c:pt idx="516">
                  <c:v>43179</c:v>
                </c:pt>
                <c:pt idx="517">
                  <c:v>43178</c:v>
                </c:pt>
                <c:pt idx="518">
                  <c:v>43175</c:v>
                </c:pt>
                <c:pt idx="519">
                  <c:v>43174</c:v>
                </c:pt>
                <c:pt idx="520">
                  <c:v>43173</c:v>
                </c:pt>
                <c:pt idx="521">
                  <c:v>43172</c:v>
                </c:pt>
                <c:pt idx="522">
                  <c:v>43171</c:v>
                </c:pt>
                <c:pt idx="523">
                  <c:v>43168</c:v>
                </c:pt>
                <c:pt idx="524">
                  <c:v>43167</c:v>
                </c:pt>
                <c:pt idx="525">
                  <c:v>43166</c:v>
                </c:pt>
                <c:pt idx="526">
                  <c:v>43165</c:v>
                </c:pt>
                <c:pt idx="527">
                  <c:v>43164</c:v>
                </c:pt>
                <c:pt idx="528">
                  <c:v>43161</c:v>
                </c:pt>
                <c:pt idx="529">
                  <c:v>43160</c:v>
                </c:pt>
                <c:pt idx="530">
                  <c:v>43159</c:v>
                </c:pt>
                <c:pt idx="531">
                  <c:v>43158</c:v>
                </c:pt>
                <c:pt idx="532">
                  <c:v>43157</c:v>
                </c:pt>
                <c:pt idx="533">
                  <c:v>43154</c:v>
                </c:pt>
                <c:pt idx="534">
                  <c:v>43153</c:v>
                </c:pt>
                <c:pt idx="535">
                  <c:v>43152</c:v>
                </c:pt>
                <c:pt idx="536">
                  <c:v>43151</c:v>
                </c:pt>
                <c:pt idx="537">
                  <c:v>43150</c:v>
                </c:pt>
                <c:pt idx="538">
                  <c:v>43147</c:v>
                </c:pt>
                <c:pt idx="539">
                  <c:v>43146</c:v>
                </c:pt>
                <c:pt idx="540">
                  <c:v>43145</c:v>
                </c:pt>
                <c:pt idx="541">
                  <c:v>43140</c:v>
                </c:pt>
                <c:pt idx="542">
                  <c:v>43139</c:v>
                </c:pt>
                <c:pt idx="543">
                  <c:v>43138</c:v>
                </c:pt>
                <c:pt idx="544">
                  <c:v>43137</c:v>
                </c:pt>
                <c:pt idx="545">
                  <c:v>43136</c:v>
                </c:pt>
                <c:pt idx="546">
                  <c:v>43133</c:v>
                </c:pt>
                <c:pt idx="547">
                  <c:v>43132</c:v>
                </c:pt>
                <c:pt idx="548">
                  <c:v>43131</c:v>
                </c:pt>
                <c:pt idx="549">
                  <c:v>43130</c:v>
                </c:pt>
                <c:pt idx="550">
                  <c:v>43129</c:v>
                </c:pt>
                <c:pt idx="551">
                  <c:v>43126</c:v>
                </c:pt>
                <c:pt idx="552">
                  <c:v>43124</c:v>
                </c:pt>
                <c:pt idx="553">
                  <c:v>43123</c:v>
                </c:pt>
                <c:pt idx="554">
                  <c:v>43122</c:v>
                </c:pt>
                <c:pt idx="555">
                  <c:v>43119</c:v>
                </c:pt>
                <c:pt idx="556">
                  <c:v>43118</c:v>
                </c:pt>
                <c:pt idx="557">
                  <c:v>43117</c:v>
                </c:pt>
                <c:pt idx="558">
                  <c:v>43116</c:v>
                </c:pt>
                <c:pt idx="559">
                  <c:v>43115</c:v>
                </c:pt>
                <c:pt idx="560">
                  <c:v>43112</c:v>
                </c:pt>
                <c:pt idx="561">
                  <c:v>43111</c:v>
                </c:pt>
                <c:pt idx="562">
                  <c:v>43110</c:v>
                </c:pt>
                <c:pt idx="563">
                  <c:v>43109</c:v>
                </c:pt>
                <c:pt idx="564">
                  <c:v>43108</c:v>
                </c:pt>
                <c:pt idx="565">
                  <c:v>43105</c:v>
                </c:pt>
                <c:pt idx="566">
                  <c:v>43104</c:v>
                </c:pt>
                <c:pt idx="567">
                  <c:v>43103</c:v>
                </c:pt>
                <c:pt idx="568">
                  <c:v>43102</c:v>
                </c:pt>
                <c:pt idx="569">
                  <c:v>43097</c:v>
                </c:pt>
                <c:pt idx="570">
                  <c:v>43096</c:v>
                </c:pt>
                <c:pt idx="571">
                  <c:v>43095</c:v>
                </c:pt>
                <c:pt idx="572">
                  <c:v>43091</c:v>
                </c:pt>
                <c:pt idx="573">
                  <c:v>43090</c:v>
                </c:pt>
                <c:pt idx="574">
                  <c:v>43089</c:v>
                </c:pt>
                <c:pt idx="575">
                  <c:v>43088</c:v>
                </c:pt>
                <c:pt idx="576">
                  <c:v>43087</c:v>
                </c:pt>
                <c:pt idx="577">
                  <c:v>43084</c:v>
                </c:pt>
                <c:pt idx="578">
                  <c:v>43083</c:v>
                </c:pt>
                <c:pt idx="579">
                  <c:v>43082</c:v>
                </c:pt>
                <c:pt idx="580">
                  <c:v>43081</c:v>
                </c:pt>
                <c:pt idx="581">
                  <c:v>43080</c:v>
                </c:pt>
                <c:pt idx="582">
                  <c:v>43077</c:v>
                </c:pt>
                <c:pt idx="583">
                  <c:v>43076</c:v>
                </c:pt>
                <c:pt idx="584">
                  <c:v>43075</c:v>
                </c:pt>
                <c:pt idx="585">
                  <c:v>43074</c:v>
                </c:pt>
                <c:pt idx="586">
                  <c:v>43073</c:v>
                </c:pt>
                <c:pt idx="587">
                  <c:v>43070</c:v>
                </c:pt>
                <c:pt idx="588">
                  <c:v>43069</c:v>
                </c:pt>
                <c:pt idx="589">
                  <c:v>43068</c:v>
                </c:pt>
                <c:pt idx="590">
                  <c:v>43067</c:v>
                </c:pt>
                <c:pt idx="591">
                  <c:v>43066</c:v>
                </c:pt>
                <c:pt idx="592">
                  <c:v>43063</c:v>
                </c:pt>
                <c:pt idx="593">
                  <c:v>43062</c:v>
                </c:pt>
                <c:pt idx="594">
                  <c:v>43061</c:v>
                </c:pt>
                <c:pt idx="595">
                  <c:v>43060</c:v>
                </c:pt>
                <c:pt idx="596">
                  <c:v>43056</c:v>
                </c:pt>
                <c:pt idx="597">
                  <c:v>43055</c:v>
                </c:pt>
                <c:pt idx="598">
                  <c:v>43053</c:v>
                </c:pt>
                <c:pt idx="599">
                  <c:v>43052</c:v>
                </c:pt>
                <c:pt idx="600">
                  <c:v>43049</c:v>
                </c:pt>
                <c:pt idx="601">
                  <c:v>43048</c:v>
                </c:pt>
                <c:pt idx="602">
                  <c:v>43047</c:v>
                </c:pt>
                <c:pt idx="603">
                  <c:v>43046</c:v>
                </c:pt>
                <c:pt idx="604">
                  <c:v>43045</c:v>
                </c:pt>
                <c:pt idx="605">
                  <c:v>43042</c:v>
                </c:pt>
                <c:pt idx="606">
                  <c:v>43040</c:v>
                </c:pt>
                <c:pt idx="607">
                  <c:v>43039</c:v>
                </c:pt>
                <c:pt idx="608">
                  <c:v>43038</c:v>
                </c:pt>
                <c:pt idx="609">
                  <c:v>43035</c:v>
                </c:pt>
                <c:pt idx="610">
                  <c:v>43034</c:v>
                </c:pt>
                <c:pt idx="611">
                  <c:v>43033</c:v>
                </c:pt>
                <c:pt idx="612">
                  <c:v>43032</c:v>
                </c:pt>
                <c:pt idx="613">
                  <c:v>43031</c:v>
                </c:pt>
                <c:pt idx="614">
                  <c:v>43028</c:v>
                </c:pt>
                <c:pt idx="615">
                  <c:v>43027</c:v>
                </c:pt>
                <c:pt idx="616">
                  <c:v>43026</c:v>
                </c:pt>
                <c:pt idx="617">
                  <c:v>43025</c:v>
                </c:pt>
                <c:pt idx="618">
                  <c:v>43024</c:v>
                </c:pt>
                <c:pt idx="619">
                  <c:v>43021</c:v>
                </c:pt>
                <c:pt idx="620">
                  <c:v>43019</c:v>
                </c:pt>
                <c:pt idx="621">
                  <c:v>43018</c:v>
                </c:pt>
                <c:pt idx="622">
                  <c:v>43017</c:v>
                </c:pt>
                <c:pt idx="623">
                  <c:v>43014</c:v>
                </c:pt>
                <c:pt idx="624">
                  <c:v>43013</c:v>
                </c:pt>
                <c:pt idx="625">
                  <c:v>43012</c:v>
                </c:pt>
                <c:pt idx="626">
                  <c:v>43011</c:v>
                </c:pt>
                <c:pt idx="627">
                  <c:v>43010</c:v>
                </c:pt>
                <c:pt idx="628">
                  <c:v>43007</c:v>
                </c:pt>
                <c:pt idx="629">
                  <c:v>43006</c:v>
                </c:pt>
                <c:pt idx="630">
                  <c:v>43005</c:v>
                </c:pt>
                <c:pt idx="631">
                  <c:v>43004</c:v>
                </c:pt>
                <c:pt idx="632">
                  <c:v>43003</c:v>
                </c:pt>
                <c:pt idx="633">
                  <c:v>43000</c:v>
                </c:pt>
                <c:pt idx="634">
                  <c:v>42999</c:v>
                </c:pt>
                <c:pt idx="635">
                  <c:v>42998</c:v>
                </c:pt>
                <c:pt idx="636">
                  <c:v>42997</c:v>
                </c:pt>
                <c:pt idx="637">
                  <c:v>42996</c:v>
                </c:pt>
                <c:pt idx="638">
                  <c:v>42993</c:v>
                </c:pt>
                <c:pt idx="639">
                  <c:v>42992</c:v>
                </c:pt>
                <c:pt idx="640">
                  <c:v>42991</c:v>
                </c:pt>
                <c:pt idx="641">
                  <c:v>42990</c:v>
                </c:pt>
                <c:pt idx="642">
                  <c:v>42989</c:v>
                </c:pt>
                <c:pt idx="643">
                  <c:v>42986</c:v>
                </c:pt>
                <c:pt idx="644">
                  <c:v>42984</c:v>
                </c:pt>
                <c:pt idx="645">
                  <c:v>42983</c:v>
                </c:pt>
                <c:pt idx="646">
                  <c:v>42982</c:v>
                </c:pt>
                <c:pt idx="647">
                  <c:v>42979</c:v>
                </c:pt>
                <c:pt idx="648">
                  <c:v>42978</c:v>
                </c:pt>
                <c:pt idx="649">
                  <c:v>42977</c:v>
                </c:pt>
                <c:pt idx="650">
                  <c:v>42976</c:v>
                </c:pt>
                <c:pt idx="651">
                  <c:v>42975</c:v>
                </c:pt>
                <c:pt idx="652">
                  <c:v>42972</c:v>
                </c:pt>
                <c:pt idx="653">
                  <c:v>42971</c:v>
                </c:pt>
                <c:pt idx="654">
                  <c:v>42970</c:v>
                </c:pt>
                <c:pt idx="655">
                  <c:v>42969</c:v>
                </c:pt>
                <c:pt idx="656">
                  <c:v>42968</c:v>
                </c:pt>
                <c:pt idx="657">
                  <c:v>42965</c:v>
                </c:pt>
                <c:pt idx="658">
                  <c:v>42964</c:v>
                </c:pt>
                <c:pt idx="659">
                  <c:v>42963</c:v>
                </c:pt>
                <c:pt idx="660">
                  <c:v>42962</c:v>
                </c:pt>
                <c:pt idx="661">
                  <c:v>42961</c:v>
                </c:pt>
                <c:pt idx="662">
                  <c:v>42958</c:v>
                </c:pt>
                <c:pt idx="663">
                  <c:v>42957</c:v>
                </c:pt>
                <c:pt idx="664">
                  <c:v>42956</c:v>
                </c:pt>
                <c:pt idx="665">
                  <c:v>42955</c:v>
                </c:pt>
                <c:pt idx="666">
                  <c:v>42954</c:v>
                </c:pt>
                <c:pt idx="667">
                  <c:v>42951</c:v>
                </c:pt>
                <c:pt idx="668">
                  <c:v>42950</c:v>
                </c:pt>
                <c:pt idx="669">
                  <c:v>42949</c:v>
                </c:pt>
                <c:pt idx="670">
                  <c:v>42948</c:v>
                </c:pt>
                <c:pt idx="671">
                  <c:v>42947</c:v>
                </c:pt>
                <c:pt idx="672">
                  <c:v>42944</c:v>
                </c:pt>
                <c:pt idx="673">
                  <c:v>42943</c:v>
                </c:pt>
                <c:pt idx="674">
                  <c:v>42942</c:v>
                </c:pt>
                <c:pt idx="675">
                  <c:v>42941</c:v>
                </c:pt>
                <c:pt idx="676">
                  <c:v>42940</c:v>
                </c:pt>
                <c:pt idx="677">
                  <c:v>42937</c:v>
                </c:pt>
                <c:pt idx="678">
                  <c:v>42936</c:v>
                </c:pt>
                <c:pt idx="679">
                  <c:v>42935</c:v>
                </c:pt>
                <c:pt idx="680">
                  <c:v>42934</c:v>
                </c:pt>
                <c:pt idx="681">
                  <c:v>42933</c:v>
                </c:pt>
                <c:pt idx="682">
                  <c:v>42930</c:v>
                </c:pt>
                <c:pt idx="683">
                  <c:v>42929</c:v>
                </c:pt>
                <c:pt idx="684">
                  <c:v>42928</c:v>
                </c:pt>
                <c:pt idx="685">
                  <c:v>42927</c:v>
                </c:pt>
                <c:pt idx="686">
                  <c:v>42926</c:v>
                </c:pt>
                <c:pt idx="687">
                  <c:v>42923</c:v>
                </c:pt>
                <c:pt idx="688">
                  <c:v>42922</c:v>
                </c:pt>
                <c:pt idx="689">
                  <c:v>42921</c:v>
                </c:pt>
                <c:pt idx="690">
                  <c:v>42920</c:v>
                </c:pt>
                <c:pt idx="691">
                  <c:v>42919</c:v>
                </c:pt>
                <c:pt idx="692">
                  <c:v>42916</c:v>
                </c:pt>
                <c:pt idx="693">
                  <c:v>42915</c:v>
                </c:pt>
                <c:pt idx="694">
                  <c:v>42914</c:v>
                </c:pt>
                <c:pt idx="695">
                  <c:v>42913</c:v>
                </c:pt>
                <c:pt idx="696">
                  <c:v>42912</c:v>
                </c:pt>
                <c:pt idx="697">
                  <c:v>42909</c:v>
                </c:pt>
                <c:pt idx="698">
                  <c:v>42908</c:v>
                </c:pt>
                <c:pt idx="699">
                  <c:v>42907</c:v>
                </c:pt>
                <c:pt idx="700">
                  <c:v>42906</c:v>
                </c:pt>
                <c:pt idx="701">
                  <c:v>42905</c:v>
                </c:pt>
                <c:pt idx="702">
                  <c:v>42902</c:v>
                </c:pt>
                <c:pt idx="703">
                  <c:v>42900</c:v>
                </c:pt>
                <c:pt idx="704">
                  <c:v>42899</c:v>
                </c:pt>
                <c:pt idx="705">
                  <c:v>42898</c:v>
                </c:pt>
                <c:pt idx="706">
                  <c:v>42895</c:v>
                </c:pt>
                <c:pt idx="707">
                  <c:v>42894</c:v>
                </c:pt>
                <c:pt idx="708">
                  <c:v>42893</c:v>
                </c:pt>
                <c:pt idx="709">
                  <c:v>42892</c:v>
                </c:pt>
                <c:pt idx="710">
                  <c:v>42891</c:v>
                </c:pt>
                <c:pt idx="711">
                  <c:v>42888</c:v>
                </c:pt>
                <c:pt idx="712">
                  <c:v>42887</c:v>
                </c:pt>
                <c:pt idx="713">
                  <c:v>42886</c:v>
                </c:pt>
                <c:pt idx="714">
                  <c:v>42885</c:v>
                </c:pt>
                <c:pt idx="715">
                  <c:v>42884</c:v>
                </c:pt>
                <c:pt idx="716">
                  <c:v>42881</c:v>
                </c:pt>
                <c:pt idx="717">
                  <c:v>42880</c:v>
                </c:pt>
                <c:pt idx="718">
                  <c:v>42879</c:v>
                </c:pt>
                <c:pt idx="719">
                  <c:v>42878</c:v>
                </c:pt>
                <c:pt idx="720">
                  <c:v>42877</c:v>
                </c:pt>
                <c:pt idx="721">
                  <c:v>42874</c:v>
                </c:pt>
                <c:pt idx="722">
                  <c:v>42873</c:v>
                </c:pt>
                <c:pt idx="723">
                  <c:v>42872</c:v>
                </c:pt>
                <c:pt idx="724">
                  <c:v>42871</c:v>
                </c:pt>
                <c:pt idx="725">
                  <c:v>42870</c:v>
                </c:pt>
                <c:pt idx="726">
                  <c:v>42867</c:v>
                </c:pt>
                <c:pt idx="727">
                  <c:v>42866</c:v>
                </c:pt>
                <c:pt idx="728">
                  <c:v>42865</c:v>
                </c:pt>
                <c:pt idx="729">
                  <c:v>42864</c:v>
                </c:pt>
                <c:pt idx="730">
                  <c:v>42863</c:v>
                </c:pt>
                <c:pt idx="731">
                  <c:v>42860</c:v>
                </c:pt>
                <c:pt idx="732">
                  <c:v>42859</c:v>
                </c:pt>
                <c:pt idx="733">
                  <c:v>42858</c:v>
                </c:pt>
                <c:pt idx="734">
                  <c:v>42857</c:v>
                </c:pt>
                <c:pt idx="735">
                  <c:v>42853</c:v>
                </c:pt>
                <c:pt idx="736">
                  <c:v>42852</c:v>
                </c:pt>
                <c:pt idx="737">
                  <c:v>42851</c:v>
                </c:pt>
                <c:pt idx="738">
                  <c:v>42850</c:v>
                </c:pt>
                <c:pt idx="739">
                  <c:v>42849</c:v>
                </c:pt>
                <c:pt idx="740">
                  <c:v>42845</c:v>
                </c:pt>
                <c:pt idx="741">
                  <c:v>42844</c:v>
                </c:pt>
                <c:pt idx="742">
                  <c:v>42843</c:v>
                </c:pt>
                <c:pt idx="743">
                  <c:v>42842</c:v>
                </c:pt>
                <c:pt idx="744">
                  <c:v>42838</c:v>
                </c:pt>
                <c:pt idx="745">
                  <c:v>42837</c:v>
                </c:pt>
                <c:pt idx="746">
                  <c:v>42836</c:v>
                </c:pt>
                <c:pt idx="747">
                  <c:v>42835</c:v>
                </c:pt>
                <c:pt idx="748">
                  <c:v>42832</c:v>
                </c:pt>
                <c:pt idx="749">
                  <c:v>42831</c:v>
                </c:pt>
                <c:pt idx="750">
                  <c:v>42830</c:v>
                </c:pt>
                <c:pt idx="751">
                  <c:v>42829</c:v>
                </c:pt>
                <c:pt idx="752">
                  <c:v>42828</c:v>
                </c:pt>
                <c:pt idx="753">
                  <c:v>42825</c:v>
                </c:pt>
                <c:pt idx="754">
                  <c:v>42824</c:v>
                </c:pt>
                <c:pt idx="755">
                  <c:v>42823</c:v>
                </c:pt>
                <c:pt idx="756">
                  <c:v>42822</c:v>
                </c:pt>
                <c:pt idx="757">
                  <c:v>42821</c:v>
                </c:pt>
                <c:pt idx="758">
                  <c:v>42818</c:v>
                </c:pt>
                <c:pt idx="759">
                  <c:v>42817</c:v>
                </c:pt>
                <c:pt idx="760">
                  <c:v>42816</c:v>
                </c:pt>
                <c:pt idx="761">
                  <c:v>42815</c:v>
                </c:pt>
                <c:pt idx="762">
                  <c:v>42814</c:v>
                </c:pt>
                <c:pt idx="763">
                  <c:v>42811</c:v>
                </c:pt>
                <c:pt idx="764">
                  <c:v>42810</c:v>
                </c:pt>
                <c:pt idx="765">
                  <c:v>42809</c:v>
                </c:pt>
                <c:pt idx="766">
                  <c:v>42808</c:v>
                </c:pt>
                <c:pt idx="767">
                  <c:v>42807</c:v>
                </c:pt>
                <c:pt idx="768">
                  <c:v>42804</c:v>
                </c:pt>
                <c:pt idx="769">
                  <c:v>42803</c:v>
                </c:pt>
                <c:pt idx="770">
                  <c:v>42802</c:v>
                </c:pt>
                <c:pt idx="771">
                  <c:v>42801</c:v>
                </c:pt>
                <c:pt idx="772">
                  <c:v>42800</c:v>
                </c:pt>
                <c:pt idx="773">
                  <c:v>42797</c:v>
                </c:pt>
                <c:pt idx="774">
                  <c:v>42796</c:v>
                </c:pt>
                <c:pt idx="775">
                  <c:v>42795</c:v>
                </c:pt>
                <c:pt idx="776">
                  <c:v>42790</c:v>
                </c:pt>
                <c:pt idx="777">
                  <c:v>42789</c:v>
                </c:pt>
                <c:pt idx="778">
                  <c:v>42788</c:v>
                </c:pt>
                <c:pt idx="779">
                  <c:v>42787</c:v>
                </c:pt>
                <c:pt idx="780">
                  <c:v>42786</c:v>
                </c:pt>
                <c:pt idx="781">
                  <c:v>42783</c:v>
                </c:pt>
                <c:pt idx="782">
                  <c:v>42782</c:v>
                </c:pt>
                <c:pt idx="783">
                  <c:v>42781</c:v>
                </c:pt>
                <c:pt idx="784">
                  <c:v>42780</c:v>
                </c:pt>
                <c:pt idx="785">
                  <c:v>42779</c:v>
                </c:pt>
                <c:pt idx="786">
                  <c:v>42776</c:v>
                </c:pt>
                <c:pt idx="787">
                  <c:v>42775</c:v>
                </c:pt>
                <c:pt idx="788">
                  <c:v>42774</c:v>
                </c:pt>
                <c:pt idx="789">
                  <c:v>42773</c:v>
                </c:pt>
                <c:pt idx="790">
                  <c:v>42772</c:v>
                </c:pt>
                <c:pt idx="791">
                  <c:v>42769</c:v>
                </c:pt>
                <c:pt idx="792">
                  <c:v>42768</c:v>
                </c:pt>
                <c:pt idx="793">
                  <c:v>42767</c:v>
                </c:pt>
                <c:pt idx="794">
                  <c:v>42766</c:v>
                </c:pt>
                <c:pt idx="795">
                  <c:v>42765</c:v>
                </c:pt>
                <c:pt idx="796">
                  <c:v>42762</c:v>
                </c:pt>
                <c:pt idx="797">
                  <c:v>42761</c:v>
                </c:pt>
                <c:pt idx="798">
                  <c:v>42759</c:v>
                </c:pt>
                <c:pt idx="799">
                  <c:v>42758</c:v>
                </c:pt>
                <c:pt idx="800">
                  <c:v>42755</c:v>
                </c:pt>
                <c:pt idx="801">
                  <c:v>42754</c:v>
                </c:pt>
                <c:pt idx="802">
                  <c:v>42753</c:v>
                </c:pt>
                <c:pt idx="803">
                  <c:v>42752</c:v>
                </c:pt>
                <c:pt idx="804">
                  <c:v>42751</c:v>
                </c:pt>
                <c:pt idx="805">
                  <c:v>42748</c:v>
                </c:pt>
                <c:pt idx="806">
                  <c:v>42747</c:v>
                </c:pt>
                <c:pt idx="807">
                  <c:v>42746</c:v>
                </c:pt>
                <c:pt idx="808">
                  <c:v>42745</c:v>
                </c:pt>
                <c:pt idx="809">
                  <c:v>42744</c:v>
                </c:pt>
                <c:pt idx="810">
                  <c:v>42741</c:v>
                </c:pt>
                <c:pt idx="811">
                  <c:v>42740</c:v>
                </c:pt>
                <c:pt idx="812">
                  <c:v>42739</c:v>
                </c:pt>
                <c:pt idx="813">
                  <c:v>42738</c:v>
                </c:pt>
                <c:pt idx="814">
                  <c:v>42737</c:v>
                </c:pt>
                <c:pt idx="815">
                  <c:v>42733</c:v>
                </c:pt>
                <c:pt idx="816">
                  <c:v>42732</c:v>
                </c:pt>
                <c:pt idx="817">
                  <c:v>42731</c:v>
                </c:pt>
                <c:pt idx="818">
                  <c:v>42730</c:v>
                </c:pt>
                <c:pt idx="819">
                  <c:v>42727</c:v>
                </c:pt>
                <c:pt idx="820">
                  <c:v>42726</c:v>
                </c:pt>
                <c:pt idx="821">
                  <c:v>42725</c:v>
                </c:pt>
                <c:pt idx="822">
                  <c:v>42724</c:v>
                </c:pt>
                <c:pt idx="823">
                  <c:v>42723</c:v>
                </c:pt>
                <c:pt idx="824">
                  <c:v>42720</c:v>
                </c:pt>
                <c:pt idx="825">
                  <c:v>42719</c:v>
                </c:pt>
                <c:pt idx="826">
                  <c:v>42718</c:v>
                </c:pt>
                <c:pt idx="827">
                  <c:v>42717</c:v>
                </c:pt>
                <c:pt idx="828">
                  <c:v>42716</c:v>
                </c:pt>
                <c:pt idx="829">
                  <c:v>42713</c:v>
                </c:pt>
                <c:pt idx="830">
                  <c:v>42712</c:v>
                </c:pt>
                <c:pt idx="831">
                  <c:v>42711</c:v>
                </c:pt>
                <c:pt idx="832">
                  <c:v>42710</c:v>
                </c:pt>
                <c:pt idx="833">
                  <c:v>42709</c:v>
                </c:pt>
                <c:pt idx="834">
                  <c:v>42706</c:v>
                </c:pt>
                <c:pt idx="835">
                  <c:v>42705</c:v>
                </c:pt>
                <c:pt idx="836">
                  <c:v>42704</c:v>
                </c:pt>
                <c:pt idx="837">
                  <c:v>42703</c:v>
                </c:pt>
                <c:pt idx="838">
                  <c:v>42702</c:v>
                </c:pt>
                <c:pt idx="839">
                  <c:v>42699</c:v>
                </c:pt>
                <c:pt idx="840">
                  <c:v>42698</c:v>
                </c:pt>
                <c:pt idx="841">
                  <c:v>42697</c:v>
                </c:pt>
                <c:pt idx="842">
                  <c:v>42696</c:v>
                </c:pt>
                <c:pt idx="843">
                  <c:v>42695</c:v>
                </c:pt>
                <c:pt idx="844">
                  <c:v>42692</c:v>
                </c:pt>
                <c:pt idx="845">
                  <c:v>42691</c:v>
                </c:pt>
                <c:pt idx="846">
                  <c:v>42690</c:v>
                </c:pt>
                <c:pt idx="847">
                  <c:v>42688</c:v>
                </c:pt>
                <c:pt idx="848">
                  <c:v>42685</c:v>
                </c:pt>
                <c:pt idx="849">
                  <c:v>42684</c:v>
                </c:pt>
                <c:pt idx="850">
                  <c:v>42683</c:v>
                </c:pt>
                <c:pt idx="851">
                  <c:v>42682</c:v>
                </c:pt>
                <c:pt idx="852">
                  <c:v>42681</c:v>
                </c:pt>
                <c:pt idx="853">
                  <c:v>42678</c:v>
                </c:pt>
                <c:pt idx="854">
                  <c:v>42677</c:v>
                </c:pt>
                <c:pt idx="855">
                  <c:v>42675</c:v>
                </c:pt>
                <c:pt idx="856">
                  <c:v>42674</c:v>
                </c:pt>
                <c:pt idx="857">
                  <c:v>42671</c:v>
                </c:pt>
                <c:pt idx="858">
                  <c:v>42670</c:v>
                </c:pt>
                <c:pt idx="859">
                  <c:v>42669</c:v>
                </c:pt>
                <c:pt idx="860">
                  <c:v>42668</c:v>
                </c:pt>
                <c:pt idx="861">
                  <c:v>42667</c:v>
                </c:pt>
                <c:pt idx="862">
                  <c:v>42664</c:v>
                </c:pt>
                <c:pt idx="863">
                  <c:v>42663</c:v>
                </c:pt>
                <c:pt idx="864">
                  <c:v>42662</c:v>
                </c:pt>
                <c:pt idx="865">
                  <c:v>42661</c:v>
                </c:pt>
                <c:pt idx="866">
                  <c:v>42660</c:v>
                </c:pt>
                <c:pt idx="867">
                  <c:v>42657</c:v>
                </c:pt>
                <c:pt idx="868">
                  <c:v>42656</c:v>
                </c:pt>
                <c:pt idx="869">
                  <c:v>42654</c:v>
                </c:pt>
                <c:pt idx="870">
                  <c:v>42653</c:v>
                </c:pt>
                <c:pt idx="871">
                  <c:v>42650</c:v>
                </c:pt>
                <c:pt idx="872">
                  <c:v>42649</c:v>
                </c:pt>
                <c:pt idx="873">
                  <c:v>42648</c:v>
                </c:pt>
                <c:pt idx="874">
                  <c:v>42647</c:v>
                </c:pt>
                <c:pt idx="875">
                  <c:v>42646</c:v>
                </c:pt>
                <c:pt idx="876">
                  <c:v>42643</c:v>
                </c:pt>
                <c:pt idx="877">
                  <c:v>42642</c:v>
                </c:pt>
                <c:pt idx="878">
                  <c:v>42641</c:v>
                </c:pt>
                <c:pt idx="879">
                  <c:v>42640</c:v>
                </c:pt>
                <c:pt idx="880">
                  <c:v>42639</c:v>
                </c:pt>
                <c:pt idx="881">
                  <c:v>42636</c:v>
                </c:pt>
                <c:pt idx="882">
                  <c:v>42635</c:v>
                </c:pt>
                <c:pt idx="883">
                  <c:v>42634</c:v>
                </c:pt>
                <c:pt idx="884">
                  <c:v>42633</c:v>
                </c:pt>
                <c:pt idx="885">
                  <c:v>42632</c:v>
                </c:pt>
                <c:pt idx="886">
                  <c:v>42629</c:v>
                </c:pt>
                <c:pt idx="887">
                  <c:v>42628</c:v>
                </c:pt>
                <c:pt idx="888">
                  <c:v>42627</c:v>
                </c:pt>
                <c:pt idx="889">
                  <c:v>42626</c:v>
                </c:pt>
                <c:pt idx="890">
                  <c:v>42625</c:v>
                </c:pt>
                <c:pt idx="891">
                  <c:v>42622</c:v>
                </c:pt>
                <c:pt idx="892">
                  <c:v>42621</c:v>
                </c:pt>
                <c:pt idx="893">
                  <c:v>42619</c:v>
                </c:pt>
                <c:pt idx="894">
                  <c:v>42618</c:v>
                </c:pt>
                <c:pt idx="895">
                  <c:v>42615</c:v>
                </c:pt>
                <c:pt idx="896">
                  <c:v>42614</c:v>
                </c:pt>
                <c:pt idx="897">
                  <c:v>42613</c:v>
                </c:pt>
                <c:pt idx="898">
                  <c:v>42612</c:v>
                </c:pt>
                <c:pt idx="899">
                  <c:v>42611</c:v>
                </c:pt>
                <c:pt idx="900">
                  <c:v>42608</c:v>
                </c:pt>
                <c:pt idx="901">
                  <c:v>42607</c:v>
                </c:pt>
                <c:pt idx="902">
                  <c:v>42606</c:v>
                </c:pt>
                <c:pt idx="903">
                  <c:v>42605</c:v>
                </c:pt>
                <c:pt idx="904">
                  <c:v>42604</c:v>
                </c:pt>
                <c:pt idx="905">
                  <c:v>42601</c:v>
                </c:pt>
                <c:pt idx="906">
                  <c:v>42600</c:v>
                </c:pt>
                <c:pt idx="907">
                  <c:v>42599</c:v>
                </c:pt>
                <c:pt idx="908">
                  <c:v>42598</c:v>
                </c:pt>
                <c:pt idx="909">
                  <c:v>42597</c:v>
                </c:pt>
                <c:pt idx="910">
                  <c:v>42594</c:v>
                </c:pt>
                <c:pt idx="911">
                  <c:v>42593</c:v>
                </c:pt>
                <c:pt idx="912">
                  <c:v>42592</c:v>
                </c:pt>
                <c:pt idx="913">
                  <c:v>42591</c:v>
                </c:pt>
                <c:pt idx="914">
                  <c:v>42590</c:v>
                </c:pt>
                <c:pt idx="915">
                  <c:v>42587</c:v>
                </c:pt>
                <c:pt idx="916">
                  <c:v>42586</c:v>
                </c:pt>
                <c:pt idx="917">
                  <c:v>42585</c:v>
                </c:pt>
                <c:pt idx="918">
                  <c:v>42584</c:v>
                </c:pt>
                <c:pt idx="919">
                  <c:v>42583</c:v>
                </c:pt>
                <c:pt idx="920">
                  <c:v>42580</c:v>
                </c:pt>
                <c:pt idx="921">
                  <c:v>42579</c:v>
                </c:pt>
                <c:pt idx="922">
                  <c:v>42578</c:v>
                </c:pt>
                <c:pt idx="923">
                  <c:v>42577</c:v>
                </c:pt>
                <c:pt idx="924">
                  <c:v>42576</c:v>
                </c:pt>
                <c:pt idx="925">
                  <c:v>42573</c:v>
                </c:pt>
                <c:pt idx="926">
                  <c:v>42572</c:v>
                </c:pt>
                <c:pt idx="927">
                  <c:v>42571</c:v>
                </c:pt>
                <c:pt idx="928">
                  <c:v>42570</c:v>
                </c:pt>
                <c:pt idx="929">
                  <c:v>42569</c:v>
                </c:pt>
                <c:pt idx="930">
                  <c:v>42566</c:v>
                </c:pt>
                <c:pt idx="931">
                  <c:v>42565</c:v>
                </c:pt>
                <c:pt idx="932">
                  <c:v>42564</c:v>
                </c:pt>
                <c:pt idx="933">
                  <c:v>42563</c:v>
                </c:pt>
                <c:pt idx="934">
                  <c:v>42562</c:v>
                </c:pt>
                <c:pt idx="935">
                  <c:v>42559</c:v>
                </c:pt>
                <c:pt idx="936">
                  <c:v>42558</c:v>
                </c:pt>
                <c:pt idx="937">
                  <c:v>42557</c:v>
                </c:pt>
                <c:pt idx="938">
                  <c:v>42556</c:v>
                </c:pt>
                <c:pt idx="939">
                  <c:v>42555</c:v>
                </c:pt>
                <c:pt idx="940">
                  <c:v>42552</c:v>
                </c:pt>
                <c:pt idx="941">
                  <c:v>42551</c:v>
                </c:pt>
                <c:pt idx="942">
                  <c:v>42550</c:v>
                </c:pt>
                <c:pt idx="943">
                  <c:v>42549</c:v>
                </c:pt>
                <c:pt idx="944">
                  <c:v>42548</c:v>
                </c:pt>
                <c:pt idx="945">
                  <c:v>42545</c:v>
                </c:pt>
                <c:pt idx="946">
                  <c:v>42544</c:v>
                </c:pt>
                <c:pt idx="947">
                  <c:v>42543</c:v>
                </c:pt>
                <c:pt idx="948">
                  <c:v>42542</c:v>
                </c:pt>
                <c:pt idx="949">
                  <c:v>42541</c:v>
                </c:pt>
                <c:pt idx="950">
                  <c:v>42538</c:v>
                </c:pt>
                <c:pt idx="951">
                  <c:v>42537</c:v>
                </c:pt>
                <c:pt idx="952">
                  <c:v>42536</c:v>
                </c:pt>
                <c:pt idx="953">
                  <c:v>42535</c:v>
                </c:pt>
                <c:pt idx="954">
                  <c:v>42534</c:v>
                </c:pt>
                <c:pt idx="955">
                  <c:v>42531</c:v>
                </c:pt>
                <c:pt idx="956">
                  <c:v>42530</c:v>
                </c:pt>
                <c:pt idx="957">
                  <c:v>42529</c:v>
                </c:pt>
                <c:pt idx="958">
                  <c:v>42528</c:v>
                </c:pt>
                <c:pt idx="959">
                  <c:v>42527</c:v>
                </c:pt>
                <c:pt idx="960">
                  <c:v>42524</c:v>
                </c:pt>
                <c:pt idx="961">
                  <c:v>42523</c:v>
                </c:pt>
                <c:pt idx="962">
                  <c:v>42522</c:v>
                </c:pt>
                <c:pt idx="963">
                  <c:v>42521</c:v>
                </c:pt>
                <c:pt idx="964">
                  <c:v>42520</c:v>
                </c:pt>
                <c:pt idx="965">
                  <c:v>42517</c:v>
                </c:pt>
                <c:pt idx="966">
                  <c:v>42515</c:v>
                </c:pt>
                <c:pt idx="967">
                  <c:v>42514</c:v>
                </c:pt>
                <c:pt idx="968">
                  <c:v>42513</c:v>
                </c:pt>
                <c:pt idx="969">
                  <c:v>42510</c:v>
                </c:pt>
                <c:pt idx="970">
                  <c:v>42509</c:v>
                </c:pt>
                <c:pt idx="971">
                  <c:v>42508</c:v>
                </c:pt>
                <c:pt idx="972">
                  <c:v>42507</c:v>
                </c:pt>
                <c:pt idx="973">
                  <c:v>42506</c:v>
                </c:pt>
                <c:pt idx="974">
                  <c:v>42503</c:v>
                </c:pt>
                <c:pt idx="975">
                  <c:v>42502</c:v>
                </c:pt>
                <c:pt idx="976">
                  <c:v>42501</c:v>
                </c:pt>
                <c:pt idx="977">
                  <c:v>42500</c:v>
                </c:pt>
                <c:pt idx="978">
                  <c:v>42499</c:v>
                </c:pt>
                <c:pt idx="979">
                  <c:v>42496</c:v>
                </c:pt>
                <c:pt idx="980">
                  <c:v>42495</c:v>
                </c:pt>
                <c:pt idx="981">
                  <c:v>42494</c:v>
                </c:pt>
                <c:pt idx="982">
                  <c:v>42493</c:v>
                </c:pt>
                <c:pt idx="983">
                  <c:v>42492</c:v>
                </c:pt>
                <c:pt idx="984">
                  <c:v>42489</c:v>
                </c:pt>
                <c:pt idx="985">
                  <c:v>42488</c:v>
                </c:pt>
                <c:pt idx="986">
                  <c:v>42487</c:v>
                </c:pt>
                <c:pt idx="987">
                  <c:v>42486</c:v>
                </c:pt>
                <c:pt idx="988">
                  <c:v>42485</c:v>
                </c:pt>
                <c:pt idx="989">
                  <c:v>42482</c:v>
                </c:pt>
                <c:pt idx="990">
                  <c:v>42480</c:v>
                </c:pt>
                <c:pt idx="991">
                  <c:v>42479</c:v>
                </c:pt>
                <c:pt idx="992">
                  <c:v>42478</c:v>
                </c:pt>
                <c:pt idx="993">
                  <c:v>42475</c:v>
                </c:pt>
                <c:pt idx="994">
                  <c:v>42474</c:v>
                </c:pt>
                <c:pt idx="995">
                  <c:v>42473</c:v>
                </c:pt>
                <c:pt idx="996">
                  <c:v>42472</c:v>
                </c:pt>
                <c:pt idx="997">
                  <c:v>42471</c:v>
                </c:pt>
                <c:pt idx="998">
                  <c:v>42468</c:v>
                </c:pt>
                <c:pt idx="999">
                  <c:v>42467</c:v>
                </c:pt>
                <c:pt idx="1000">
                  <c:v>42466</c:v>
                </c:pt>
                <c:pt idx="1001">
                  <c:v>42465</c:v>
                </c:pt>
                <c:pt idx="1002">
                  <c:v>42464</c:v>
                </c:pt>
                <c:pt idx="1003">
                  <c:v>42461</c:v>
                </c:pt>
                <c:pt idx="1004">
                  <c:v>42460</c:v>
                </c:pt>
                <c:pt idx="1005">
                  <c:v>42459</c:v>
                </c:pt>
                <c:pt idx="1006">
                  <c:v>42458</c:v>
                </c:pt>
                <c:pt idx="1007">
                  <c:v>42457</c:v>
                </c:pt>
                <c:pt idx="1008">
                  <c:v>42453</c:v>
                </c:pt>
                <c:pt idx="1009">
                  <c:v>42452</c:v>
                </c:pt>
                <c:pt idx="1010">
                  <c:v>42451</c:v>
                </c:pt>
                <c:pt idx="1011">
                  <c:v>42450</c:v>
                </c:pt>
                <c:pt idx="1012">
                  <c:v>42447</c:v>
                </c:pt>
                <c:pt idx="1013">
                  <c:v>42446</c:v>
                </c:pt>
                <c:pt idx="1014">
                  <c:v>42445</c:v>
                </c:pt>
                <c:pt idx="1015">
                  <c:v>42444</c:v>
                </c:pt>
                <c:pt idx="1016">
                  <c:v>42443</c:v>
                </c:pt>
                <c:pt idx="1017">
                  <c:v>42440</c:v>
                </c:pt>
                <c:pt idx="1018">
                  <c:v>42439</c:v>
                </c:pt>
                <c:pt idx="1019">
                  <c:v>42438</c:v>
                </c:pt>
                <c:pt idx="1020">
                  <c:v>42437</c:v>
                </c:pt>
                <c:pt idx="1021">
                  <c:v>42436</c:v>
                </c:pt>
                <c:pt idx="1022">
                  <c:v>42433</c:v>
                </c:pt>
                <c:pt idx="1023">
                  <c:v>42432</c:v>
                </c:pt>
                <c:pt idx="1024">
                  <c:v>42431</c:v>
                </c:pt>
                <c:pt idx="1025">
                  <c:v>42430</c:v>
                </c:pt>
                <c:pt idx="1026">
                  <c:v>42429</c:v>
                </c:pt>
                <c:pt idx="1027">
                  <c:v>42426</c:v>
                </c:pt>
                <c:pt idx="1028">
                  <c:v>42425</c:v>
                </c:pt>
                <c:pt idx="1029">
                  <c:v>42424</c:v>
                </c:pt>
                <c:pt idx="1030">
                  <c:v>42423</c:v>
                </c:pt>
                <c:pt idx="1031">
                  <c:v>42422</c:v>
                </c:pt>
                <c:pt idx="1032">
                  <c:v>42419</c:v>
                </c:pt>
                <c:pt idx="1033">
                  <c:v>42418</c:v>
                </c:pt>
                <c:pt idx="1034">
                  <c:v>42417</c:v>
                </c:pt>
                <c:pt idx="1035">
                  <c:v>42416</c:v>
                </c:pt>
                <c:pt idx="1036">
                  <c:v>42415</c:v>
                </c:pt>
                <c:pt idx="1037">
                  <c:v>42412</c:v>
                </c:pt>
                <c:pt idx="1038">
                  <c:v>42411</c:v>
                </c:pt>
                <c:pt idx="1039">
                  <c:v>42410</c:v>
                </c:pt>
                <c:pt idx="1040">
                  <c:v>42405</c:v>
                </c:pt>
                <c:pt idx="1041">
                  <c:v>42404</c:v>
                </c:pt>
                <c:pt idx="1042">
                  <c:v>42403</c:v>
                </c:pt>
                <c:pt idx="1043">
                  <c:v>42402</c:v>
                </c:pt>
                <c:pt idx="1044">
                  <c:v>42401</c:v>
                </c:pt>
                <c:pt idx="1045">
                  <c:v>42398</c:v>
                </c:pt>
                <c:pt idx="1046">
                  <c:v>42397</c:v>
                </c:pt>
                <c:pt idx="1047">
                  <c:v>42396</c:v>
                </c:pt>
                <c:pt idx="1048">
                  <c:v>42395</c:v>
                </c:pt>
                <c:pt idx="1049">
                  <c:v>42391</c:v>
                </c:pt>
                <c:pt idx="1050">
                  <c:v>42390</c:v>
                </c:pt>
                <c:pt idx="1051">
                  <c:v>42389</c:v>
                </c:pt>
                <c:pt idx="1052">
                  <c:v>42388</c:v>
                </c:pt>
                <c:pt idx="1053">
                  <c:v>42387</c:v>
                </c:pt>
                <c:pt idx="1054">
                  <c:v>42384</c:v>
                </c:pt>
                <c:pt idx="1055">
                  <c:v>42383</c:v>
                </c:pt>
                <c:pt idx="1056">
                  <c:v>42382</c:v>
                </c:pt>
                <c:pt idx="1057">
                  <c:v>42381</c:v>
                </c:pt>
                <c:pt idx="1058">
                  <c:v>42380</c:v>
                </c:pt>
                <c:pt idx="1059">
                  <c:v>42377</c:v>
                </c:pt>
                <c:pt idx="1060">
                  <c:v>42376</c:v>
                </c:pt>
                <c:pt idx="1061">
                  <c:v>42375</c:v>
                </c:pt>
                <c:pt idx="1062">
                  <c:v>42374</c:v>
                </c:pt>
                <c:pt idx="1063">
                  <c:v>42373</c:v>
                </c:pt>
                <c:pt idx="1064">
                  <c:v>42368</c:v>
                </c:pt>
                <c:pt idx="1065">
                  <c:v>42367</c:v>
                </c:pt>
                <c:pt idx="1066">
                  <c:v>42366</c:v>
                </c:pt>
                <c:pt idx="1067">
                  <c:v>42361</c:v>
                </c:pt>
                <c:pt idx="1068">
                  <c:v>42360</c:v>
                </c:pt>
                <c:pt idx="1069">
                  <c:v>42359</c:v>
                </c:pt>
                <c:pt idx="1070">
                  <c:v>42356</c:v>
                </c:pt>
                <c:pt idx="1071">
                  <c:v>42355</c:v>
                </c:pt>
                <c:pt idx="1072">
                  <c:v>42354</c:v>
                </c:pt>
                <c:pt idx="1073">
                  <c:v>42353</c:v>
                </c:pt>
                <c:pt idx="1074">
                  <c:v>42352</c:v>
                </c:pt>
                <c:pt idx="1075">
                  <c:v>42349</c:v>
                </c:pt>
                <c:pt idx="1076">
                  <c:v>42348</c:v>
                </c:pt>
                <c:pt idx="1077">
                  <c:v>42347</c:v>
                </c:pt>
                <c:pt idx="1078">
                  <c:v>42346</c:v>
                </c:pt>
                <c:pt idx="1079">
                  <c:v>42345</c:v>
                </c:pt>
                <c:pt idx="1080">
                  <c:v>42342</c:v>
                </c:pt>
                <c:pt idx="1081">
                  <c:v>42341</c:v>
                </c:pt>
                <c:pt idx="1082">
                  <c:v>42340</c:v>
                </c:pt>
                <c:pt idx="1083">
                  <c:v>42339</c:v>
                </c:pt>
                <c:pt idx="1084">
                  <c:v>42338</c:v>
                </c:pt>
                <c:pt idx="1085">
                  <c:v>42335</c:v>
                </c:pt>
                <c:pt idx="1086">
                  <c:v>42334</c:v>
                </c:pt>
                <c:pt idx="1087">
                  <c:v>42333</c:v>
                </c:pt>
                <c:pt idx="1088">
                  <c:v>42332</c:v>
                </c:pt>
                <c:pt idx="1089">
                  <c:v>42331</c:v>
                </c:pt>
                <c:pt idx="1090">
                  <c:v>42327</c:v>
                </c:pt>
                <c:pt idx="1091">
                  <c:v>42326</c:v>
                </c:pt>
                <c:pt idx="1092">
                  <c:v>42325</c:v>
                </c:pt>
                <c:pt idx="1093">
                  <c:v>42324</c:v>
                </c:pt>
                <c:pt idx="1094">
                  <c:v>42321</c:v>
                </c:pt>
                <c:pt idx="1095">
                  <c:v>42320</c:v>
                </c:pt>
                <c:pt idx="1096">
                  <c:v>42319</c:v>
                </c:pt>
                <c:pt idx="1097">
                  <c:v>42318</c:v>
                </c:pt>
                <c:pt idx="1098">
                  <c:v>42317</c:v>
                </c:pt>
                <c:pt idx="1099">
                  <c:v>42314</c:v>
                </c:pt>
                <c:pt idx="1100">
                  <c:v>42313</c:v>
                </c:pt>
                <c:pt idx="1101">
                  <c:v>42312</c:v>
                </c:pt>
                <c:pt idx="1102">
                  <c:v>42311</c:v>
                </c:pt>
                <c:pt idx="1103">
                  <c:v>42307</c:v>
                </c:pt>
                <c:pt idx="1104">
                  <c:v>42306</c:v>
                </c:pt>
                <c:pt idx="1105">
                  <c:v>42305</c:v>
                </c:pt>
                <c:pt idx="1106">
                  <c:v>42304</c:v>
                </c:pt>
                <c:pt idx="1107">
                  <c:v>42303</c:v>
                </c:pt>
                <c:pt idx="1108">
                  <c:v>42300</c:v>
                </c:pt>
                <c:pt idx="1109">
                  <c:v>42299</c:v>
                </c:pt>
                <c:pt idx="1110">
                  <c:v>42298</c:v>
                </c:pt>
                <c:pt idx="1111">
                  <c:v>42297</c:v>
                </c:pt>
                <c:pt idx="1112">
                  <c:v>42296</c:v>
                </c:pt>
                <c:pt idx="1113">
                  <c:v>42293</c:v>
                </c:pt>
                <c:pt idx="1114">
                  <c:v>42292</c:v>
                </c:pt>
                <c:pt idx="1115">
                  <c:v>42291</c:v>
                </c:pt>
                <c:pt idx="1116">
                  <c:v>42290</c:v>
                </c:pt>
                <c:pt idx="1117">
                  <c:v>42286</c:v>
                </c:pt>
                <c:pt idx="1118">
                  <c:v>42285</c:v>
                </c:pt>
                <c:pt idx="1119">
                  <c:v>42284</c:v>
                </c:pt>
                <c:pt idx="1120">
                  <c:v>42283</c:v>
                </c:pt>
                <c:pt idx="1121">
                  <c:v>42282</c:v>
                </c:pt>
                <c:pt idx="1122">
                  <c:v>42279</c:v>
                </c:pt>
                <c:pt idx="1123">
                  <c:v>42278</c:v>
                </c:pt>
                <c:pt idx="1124">
                  <c:v>42277</c:v>
                </c:pt>
                <c:pt idx="1125">
                  <c:v>42276</c:v>
                </c:pt>
                <c:pt idx="1126">
                  <c:v>42275</c:v>
                </c:pt>
                <c:pt idx="1127">
                  <c:v>42272</c:v>
                </c:pt>
                <c:pt idx="1128">
                  <c:v>42271</c:v>
                </c:pt>
                <c:pt idx="1129">
                  <c:v>42270</c:v>
                </c:pt>
                <c:pt idx="1130">
                  <c:v>42269</c:v>
                </c:pt>
                <c:pt idx="1131">
                  <c:v>42268</c:v>
                </c:pt>
                <c:pt idx="1132">
                  <c:v>42265</c:v>
                </c:pt>
                <c:pt idx="1133">
                  <c:v>42264</c:v>
                </c:pt>
                <c:pt idx="1134">
                  <c:v>42263</c:v>
                </c:pt>
                <c:pt idx="1135">
                  <c:v>42262</c:v>
                </c:pt>
                <c:pt idx="1136">
                  <c:v>42261</c:v>
                </c:pt>
                <c:pt idx="1137">
                  <c:v>42258</c:v>
                </c:pt>
                <c:pt idx="1138">
                  <c:v>42257</c:v>
                </c:pt>
                <c:pt idx="1139">
                  <c:v>42256</c:v>
                </c:pt>
                <c:pt idx="1140">
                  <c:v>42255</c:v>
                </c:pt>
                <c:pt idx="1141">
                  <c:v>42251</c:v>
                </c:pt>
                <c:pt idx="1142">
                  <c:v>42250</c:v>
                </c:pt>
                <c:pt idx="1143">
                  <c:v>42249</c:v>
                </c:pt>
                <c:pt idx="1144">
                  <c:v>42248</c:v>
                </c:pt>
                <c:pt idx="1145">
                  <c:v>42247</c:v>
                </c:pt>
                <c:pt idx="1146">
                  <c:v>42244</c:v>
                </c:pt>
                <c:pt idx="1147">
                  <c:v>42243</c:v>
                </c:pt>
                <c:pt idx="1148">
                  <c:v>42242</c:v>
                </c:pt>
                <c:pt idx="1149">
                  <c:v>42241</c:v>
                </c:pt>
                <c:pt idx="1150">
                  <c:v>42240</c:v>
                </c:pt>
                <c:pt idx="1151">
                  <c:v>42237</c:v>
                </c:pt>
                <c:pt idx="1152">
                  <c:v>42236</c:v>
                </c:pt>
                <c:pt idx="1153">
                  <c:v>42235</c:v>
                </c:pt>
                <c:pt idx="1154">
                  <c:v>42234</c:v>
                </c:pt>
                <c:pt idx="1155">
                  <c:v>42233</c:v>
                </c:pt>
                <c:pt idx="1156">
                  <c:v>42230</c:v>
                </c:pt>
                <c:pt idx="1157">
                  <c:v>42229</c:v>
                </c:pt>
                <c:pt idx="1158">
                  <c:v>42228</c:v>
                </c:pt>
                <c:pt idx="1159">
                  <c:v>42227</c:v>
                </c:pt>
                <c:pt idx="1160">
                  <c:v>42226</c:v>
                </c:pt>
                <c:pt idx="1161">
                  <c:v>42223</c:v>
                </c:pt>
                <c:pt idx="1162">
                  <c:v>42222</c:v>
                </c:pt>
                <c:pt idx="1163">
                  <c:v>42221</c:v>
                </c:pt>
                <c:pt idx="1164">
                  <c:v>42220</c:v>
                </c:pt>
                <c:pt idx="1165">
                  <c:v>42219</c:v>
                </c:pt>
                <c:pt idx="1166">
                  <c:v>42216</c:v>
                </c:pt>
                <c:pt idx="1167">
                  <c:v>42215</c:v>
                </c:pt>
                <c:pt idx="1168">
                  <c:v>42214</c:v>
                </c:pt>
                <c:pt idx="1169">
                  <c:v>42213</c:v>
                </c:pt>
                <c:pt idx="1170">
                  <c:v>42212</c:v>
                </c:pt>
                <c:pt idx="1171">
                  <c:v>42209</c:v>
                </c:pt>
                <c:pt idx="1172">
                  <c:v>42208</c:v>
                </c:pt>
                <c:pt idx="1173">
                  <c:v>42207</c:v>
                </c:pt>
                <c:pt idx="1174">
                  <c:v>42206</c:v>
                </c:pt>
                <c:pt idx="1175">
                  <c:v>42205</c:v>
                </c:pt>
                <c:pt idx="1176">
                  <c:v>42202</c:v>
                </c:pt>
                <c:pt idx="1177">
                  <c:v>42201</c:v>
                </c:pt>
                <c:pt idx="1178">
                  <c:v>42200</c:v>
                </c:pt>
                <c:pt idx="1179">
                  <c:v>42199</c:v>
                </c:pt>
                <c:pt idx="1180">
                  <c:v>42198</c:v>
                </c:pt>
                <c:pt idx="1181">
                  <c:v>42195</c:v>
                </c:pt>
                <c:pt idx="1182">
                  <c:v>42193</c:v>
                </c:pt>
                <c:pt idx="1183">
                  <c:v>42192</c:v>
                </c:pt>
                <c:pt idx="1184">
                  <c:v>42191</c:v>
                </c:pt>
                <c:pt idx="1185">
                  <c:v>42188</c:v>
                </c:pt>
                <c:pt idx="1186">
                  <c:v>42187</c:v>
                </c:pt>
                <c:pt idx="1187">
                  <c:v>42186</c:v>
                </c:pt>
                <c:pt idx="1188">
                  <c:v>42185</c:v>
                </c:pt>
                <c:pt idx="1189">
                  <c:v>42184</c:v>
                </c:pt>
                <c:pt idx="1190">
                  <c:v>42181</c:v>
                </c:pt>
                <c:pt idx="1191">
                  <c:v>42180</c:v>
                </c:pt>
                <c:pt idx="1192">
                  <c:v>42179</c:v>
                </c:pt>
                <c:pt idx="1193">
                  <c:v>42178</c:v>
                </c:pt>
                <c:pt idx="1194">
                  <c:v>42177</c:v>
                </c:pt>
                <c:pt idx="1195">
                  <c:v>42174</c:v>
                </c:pt>
                <c:pt idx="1196">
                  <c:v>42173</c:v>
                </c:pt>
                <c:pt idx="1197">
                  <c:v>42172</c:v>
                </c:pt>
                <c:pt idx="1198">
                  <c:v>42171</c:v>
                </c:pt>
                <c:pt idx="1199">
                  <c:v>42170</c:v>
                </c:pt>
                <c:pt idx="1200">
                  <c:v>42167</c:v>
                </c:pt>
                <c:pt idx="1201">
                  <c:v>42166</c:v>
                </c:pt>
                <c:pt idx="1202">
                  <c:v>42165</c:v>
                </c:pt>
                <c:pt idx="1203">
                  <c:v>42164</c:v>
                </c:pt>
                <c:pt idx="1204">
                  <c:v>42163</c:v>
                </c:pt>
                <c:pt idx="1205">
                  <c:v>42160</c:v>
                </c:pt>
                <c:pt idx="1206">
                  <c:v>42158</c:v>
                </c:pt>
                <c:pt idx="1207">
                  <c:v>42157</c:v>
                </c:pt>
                <c:pt idx="1208">
                  <c:v>42156</c:v>
                </c:pt>
                <c:pt idx="1209">
                  <c:v>42153</c:v>
                </c:pt>
                <c:pt idx="1210">
                  <c:v>42152</c:v>
                </c:pt>
                <c:pt idx="1211">
                  <c:v>42151</c:v>
                </c:pt>
                <c:pt idx="1212">
                  <c:v>42150</c:v>
                </c:pt>
                <c:pt idx="1213">
                  <c:v>42149</c:v>
                </c:pt>
                <c:pt idx="1214">
                  <c:v>42146</c:v>
                </c:pt>
                <c:pt idx="1215">
                  <c:v>42145</c:v>
                </c:pt>
                <c:pt idx="1216">
                  <c:v>42144</c:v>
                </c:pt>
                <c:pt idx="1217">
                  <c:v>42143</c:v>
                </c:pt>
                <c:pt idx="1218">
                  <c:v>42142</c:v>
                </c:pt>
                <c:pt idx="1219">
                  <c:v>42139</c:v>
                </c:pt>
                <c:pt idx="1220">
                  <c:v>42138</c:v>
                </c:pt>
                <c:pt idx="1221">
                  <c:v>42137</c:v>
                </c:pt>
                <c:pt idx="1222">
                  <c:v>42136</c:v>
                </c:pt>
                <c:pt idx="1223">
                  <c:v>42135</c:v>
                </c:pt>
                <c:pt idx="1224">
                  <c:v>42132</c:v>
                </c:pt>
                <c:pt idx="1225">
                  <c:v>42131</c:v>
                </c:pt>
                <c:pt idx="1226">
                  <c:v>42130</c:v>
                </c:pt>
                <c:pt idx="1227">
                  <c:v>42129</c:v>
                </c:pt>
                <c:pt idx="1228">
                  <c:v>42128</c:v>
                </c:pt>
                <c:pt idx="1229">
                  <c:v>42124</c:v>
                </c:pt>
                <c:pt idx="1230">
                  <c:v>42123</c:v>
                </c:pt>
                <c:pt idx="1231">
                  <c:v>42122</c:v>
                </c:pt>
                <c:pt idx="1232">
                  <c:v>42121</c:v>
                </c:pt>
                <c:pt idx="1233">
                  <c:v>42118</c:v>
                </c:pt>
                <c:pt idx="1234">
                  <c:v>42117</c:v>
                </c:pt>
                <c:pt idx="1235">
                  <c:v>42116</c:v>
                </c:pt>
                <c:pt idx="1236">
                  <c:v>42114</c:v>
                </c:pt>
                <c:pt idx="1237">
                  <c:v>42111</c:v>
                </c:pt>
                <c:pt idx="1238">
                  <c:v>42110</c:v>
                </c:pt>
                <c:pt idx="1239">
                  <c:v>42109</c:v>
                </c:pt>
                <c:pt idx="1240">
                  <c:v>42108</c:v>
                </c:pt>
                <c:pt idx="1241">
                  <c:v>42107</c:v>
                </c:pt>
                <c:pt idx="1242">
                  <c:v>42104</c:v>
                </c:pt>
                <c:pt idx="1243">
                  <c:v>42103</c:v>
                </c:pt>
                <c:pt idx="1244">
                  <c:v>42102</c:v>
                </c:pt>
                <c:pt idx="1245">
                  <c:v>42101</c:v>
                </c:pt>
                <c:pt idx="1246">
                  <c:v>42100</c:v>
                </c:pt>
                <c:pt idx="1247">
                  <c:v>42096</c:v>
                </c:pt>
                <c:pt idx="1248">
                  <c:v>42095</c:v>
                </c:pt>
                <c:pt idx="1249">
                  <c:v>42094</c:v>
                </c:pt>
                <c:pt idx="1250">
                  <c:v>42093</c:v>
                </c:pt>
                <c:pt idx="1251">
                  <c:v>42090</c:v>
                </c:pt>
                <c:pt idx="1252">
                  <c:v>42089</c:v>
                </c:pt>
                <c:pt idx="1253">
                  <c:v>42088</c:v>
                </c:pt>
                <c:pt idx="1254">
                  <c:v>42087</c:v>
                </c:pt>
                <c:pt idx="1255">
                  <c:v>42086</c:v>
                </c:pt>
                <c:pt idx="1256">
                  <c:v>42083</c:v>
                </c:pt>
                <c:pt idx="1257">
                  <c:v>42082</c:v>
                </c:pt>
                <c:pt idx="1258">
                  <c:v>42081</c:v>
                </c:pt>
                <c:pt idx="1259">
                  <c:v>42080</c:v>
                </c:pt>
                <c:pt idx="1260">
                  <c:v>42079</c:v>
                </c:pt>
                <c:pt idx="1261">
                  <c:v>42076</c:v>
                </c:pt>
                <c:pt idx="1262">
                  <c:v>42075</c:v>
                </c:pt>
                <c:pt idx="1263">
                  <c:v>42074</c:v>
                </c:pt>
                <c:pt idx="1264">
                  <c:v>42073</c:v>
                </c:pt>
                <c:pt idx="1265">
                  <c:v>42072</c:v>
                </c:pt>
                <c:pt idx="1266">
                  <c:v>42069</c:v>
                </c:pt>
                <c:pt idx="1267">
                  <c:v>42068</c:v>
                </c:pt>
                <c:pt idx="1268">
                  <c:v>42067</c:v>
                </c:pt>
                <c:pt idx="1269">
                  <c:v>42066</c:v>
                </c:pt>
                <c:pt idx="1270">
                  <c:v>42065</c:v>
                </c:pt>
                <c:pt idx="1271">
                  <c:v>42062</c:v>
                </c:pt>
              </c:numCache>
            </c:numRef>
          </c:cat>
          <c:val>
            <c:numRef>
              <c:f>Gráfico!$B$5:$B$1276</c:f>
              <c:numCache>
                <c:formatCode>0.00</c:formatCode>
                <c:ptCount val="1272"/>
                <c:pt idx="0">
                  <c:v>391.38158523870118</c:v>
                </c:pt>
                <c:pt idx="1">
                  <c:v>334.08228780924907</c:v>
                </c:pt>
                <c:pt idx="2">
                  <c:v>319.30537251140186</c:v>
                </c:pt>
                <c:pt idx="3">
                  <c:v>334.2372904166233</c:v>
                </c:pt>
                <c:pt idx="4">
                  <c:v>324.4721261119322</c:v>
                </c:pt>
                <c:pt idx="5">
                  <c:v>307.42183923045815</c:v>
                </c:pt>
                <c:pt idx="6">
                  <c:v>301.22173490970755</c:v>
                </c:pt>
                <c:pt idx="7">
                  <c:v>298.27668535742481</c:v>
                </c:pt>
                <c:pt idx="8">
                  <c:v>317.18700353547416</c:v>
                </c:pt>
                <c:pt idx="9">
                  <c:v>297.08833202940781</c:v>
                </c:pt>
                <c:pt idx="10">
                  <c:v>278.17801385175278</c:v>
                </c:pt>
                <c:pt idx="11">
                  <c:v>233.02058738309029</c:v>
                </c:pt>
                <c:pt idx="12">
                  <c:v>256.99432408963082</c:v>
                </c:pt>
                <c:pt idx="13">
                  <c:v>248.41751311306834</c:v>
                </c:pt>
                <c:pt idx="14">
                  <c:v>248.00417282494257</c:v>
                </c:pt>
                <c:pt idx="15">
                  <c:v>263.45276609050723</c:v>
                </c:pt>
                <c:pt idx="16">
                  <c:v>264.95112463476647</c:v>
                </c:pt>
                <c:pt idx="17">
                  <c:v>289.90654452501929</c:v>
                </c:pt>
                <c:pt idx="18">
                  <c:v>310.0052160311887</c:v>
                </c:pt>
                <c:pt idx="19">
                  <c:v>283.13809730844969</c:v>
                </c:pt>
                <c:pt idx="20">
                  <c:v>234.26060824780211</c:v>
                </c:pt>
                <c:pt idx="21">
                  <c:v>254.25594468177897</c:v>
                </c:pt>
                <c:pt idx="22">
                  <c:v>251.46589773750148</c:v>
                </c:pt>
                <c:pt idx="23">
                  <c:v>263.50443362689919</c:v>
                </c:pt>
                <c:pt idx="24">
                  <c:v>277.45466834837373</c:v>
                </c:pt>
                <c:pt idx="25">
                  <c:v>255.75430322615557</c:v>
                </c:pt>
                <c:pt idx="26">
                  <c:v>283.03476223695924</c:v>
                </c:pt>
                <c:pt idx="27">
                  <c:v>222.1704048225595</c:v>
                </c:pt>
                <c:pt idx="28">
                  <c:v>267.58616897100939</c:v>
                </c:pt>
                <c:pt idx="29">
                  <c:v>283.75810774058272</c:v>
                </c:pt>
                <c:pt idx="30">
                  <c:v>254.46261482576017</c:v>
                </c:pt>
                <c:pt idx="31">
                  <c:v>290.68155756559429</c:v>
                </c:pt>
                <c:pt idx="32">
                  <c:v>322.14708699277361</c:v>
                </c:pt>
                <c:pt idx="33">
                  <c:v>354.33596192404087</c:v>
                </c:pt>
                <c:pt idx="34">
                  <c:v>343.64078197110314</c:v>
                </c:pt>
                <c:pt idx="35">
                  <c:v>327.31384059343605</c:v>
                </c:pt>
                <c:pt idx="36">
                  <c:v>321.11373627306176</c:v>
                </c:pt>
                <c:pt idx="37">
                  <c:v>324.0071182893426</c:v>
                </c:pt>
                <c:pt idx="38">
                  <c:v>339.35237648307606</c:v>
                </c:pt>
                <c:pt idx="39">
                  <c:v>375.9329919745785</c:v>
                </c:pt>
                <c:pt idx="40">
                  <c:v>366.78783810164953</c:v>
                </c:pt>
                <c:pt idx="41">
                  <c:v>378.2063635586735</c:v>
                </c:pt>
                <c:pt idx="42">
                  <c:v>372.00625923812828</c:v>
                </c:pt>
                <c:pt idx="43">
                  <c:v>370.19789547773297</c:v>
                </c:pt>
                <c:pt idx="44">
                  <c:v>364.77280419679664</c:v>
                </c:pt>
                <c:pt idx="45">
                  <c:v>378.87804152627808</c:v>
                </c:pt>
                <c:pt idx="46">
                  <c:v>366.47783288518156</c:v>
                </c:pt>
                <c:pt idx="47">
                  <c:v>364.77280419694347</c:v>
                </c:pt>
                <c:pt idx="48">
                  <c:v>339.8173843064535</c:v>
                </c:pt>
                <c:pt idx="49">
                  <c:v>351.1325746911981</c:v>
                </c:pt>
                <c:pt idx="50">
                  <c:v>369.42288243715001</c:v>
                </c:pt>
                <c:pt idx="51">
                  <c:v>379.75638963818676</c:v>
                </c:pt>
                <c:pt idx="52">
                  <c:v>379.49805195790202</c:v>
                </c:pt>
                <c:pt idx="53">
                  <c:v>369.00954214946677</c:v>
                </c:pt>
                <c:pt idx="54">
                  <c:v>367.87285635708304</c:v>
                </c:pt>
                <c:pt idx="55">
                  <c:v>382.33976643868397</c:v>
                </c:pt>
                <c:pt idx="56">
                  <c:v>389.77989162324127</c:v>
                </c:pt>
                <c:pt idx="57">
                  <c:v>387.76485771957385</c:v>
                </c:pt>
                <c:pt idx="58">
                  <c:v>372.67793720570216</c:v>
                </c:pt>
                <c:pt idx="59">
                  <c:v>383.63145483895966</c:v>
                </c:pt>
                <c:pt idx="60">
                  <c:v>389.31488379951321</c:v>
                </c:pt>
                <c:pt idx="61">
                  <c:v>391.8982605999476</c:v>
                </c:pt>
                <c:pt idx="62">
                  <c:v>395.56665565685506</c:v>
                </c:pt>
                <c:pt idx="63">
                  <c:v>391.01991248825465</c:v>
                </c:pt>
                <c:pt idx="64">
                  <c:v>368.18286157393533</c:v>
                </c:pt>
                <c:pt idx="65">
                  <c:v>363.53278333309544</c:v>
                </c:pt>
                <c:pt idx="66">
                  <c:v>362.24109493269412</c:v>
                </c:pt>
                <c:pt idx="67">
                  <c:v>353.1476085958044</c:v>
                </c:pt>
                <c:pt idx="68">
                  <c:v>357.3843465486014</c:v>
                </c:pt>
                <c:pt idx="69">
                  <c:v>345.03580544298433</c:v>
                </c:pt>
                <c:pt idx="70">
                  <c:v>351.54591497954789</c:v>
                </c:pt>
                <c:pt idx="71">
                  <c:v>333.7206150573632</c:v>
                </c:pt>
                <c:pt idx="72">
                  <c:v>329.32887449691208</c:v>
                </c:pt>
                <c:pt idx="73">
                  <c:v>330.1555550732582</c:v>
                </c:pt>
                <c:pt idx="74">
                  <c:v>332.22225651366784</c:v>
                </c:pt>
                <c:pt idx="75">
                  <c:v>336.7689996822964</c:v>
                </c:pt>
                <c:pt idx="76">
                  <c:v>324.78213132902437</c:v>
                </c:pt>
                <c:pt idx="77">
                  <c:v>322.40542467310809</c:v>
                </c:pt>
                <c:pt idx="78">
                  <c:v>324.11045336098528</c:v>
                </c:pt>
                <c:pt idx="79">
                  <c:v>323.43877539303548</c:v>
                </c:pt>
                <c:pt idx="80">
                  <c:v>323.95545075313436</c:v>
                </c:pt>
                <c:pt idx="81">
                  <c:v>329.69054724962655</c:v>
                </c:pt>
                <c:pt idx="82">
                  <c:v>330.05222000181038</c:v>
                </c:pt>
                <c:pt idx="83">
                  <c:v>332.11892144203739</c:v>
                </c:pt>
                <c:pt idx="84">
                  <c:v>343.79578457928909</c:v>
                </c:pt>
                <c:pt idx="85">
                  <c:v>342.03908835438432</c:v>
                </c:pt>
                <c:pt idx="86">
                  <c:v>333.82395012985046</c:v>
                </c:pt>
                <c:pt idx="87">
                  <c:v>317.23867107243552</c:v>
                </c:pt>
                <c:pt idx="88">
                  <c:v>316.72199571218005</c:v>
                </c:pt>
                <c:pt idx="89">
                  <c:v>313.7769461599882</c:v>
                </c:pt>
                <c:pt idx="90">
                  <c:v>317.29033860841912</c:v>
                </c:pt>
                <c:pt idx="91">
                  <c:v>307.42183923167107</c:v>
                </c:pt>
                <c:pt idx="92">
                  <c:v>305.87181315181061</c:v>
                </c:pt>
                <c:pt idx="93">
                  <c:v>308.71352763210234</c:v>
                </c:pt>
                <c:pt idx="94">
                  <c:v>303.80511171158452</c:v>
                </c:pt>
                <c:pt idx="95">
                  <c:v>291.0948978546478</c:v>
                </c:pt>
                <c:pt idx="96">
                  <c:v>284.99812860598712</c:v>
                </c:pt>
                <c:pt idx="97">
                  <c:v>288.82152627076022</c:v>
                </c:pt>
                <c:pt idx="98">
                  <c:v>276.00797734119885</c:v>
                </c:pt>
                <c:pt idx="99">
                  <c:v>284.79145846229369</c:v>
                </c:pt>
                <c:pt idx="100">
                  <c:v>289.23486655875223</c:v>
                </c:pt>
                <c:pt idx="101">
                  <c:v>283.96477788642665</c:v>
                </c:pt>
                <c:pt idx="102">
                  <c:v>278.79802428607309</c:v>
                </c:pt>
                <c:pt idx="103">
                  <c:v>277.35133327789981</c:v>
                </c:pt>
                <c:pt idx="104">
                  <c:v>280.08971268624731</c:v>
                </c:pt>
                <c:pt idx="105">
                  <c:v>268.6195196930351</c:v>
                </c:pt>
                <c:pt idx="106">
                  <c:v>270.16954577316807</c:v>
                </c:pt>
                <c:pt idx="107">
                  <c:v>274.35461618957953</c:v>
                </c:pt>
                <c:pt idx="108">
                  <c:v>269.08452751702458</c:v>
                </c:pt>
                <c:pt idx="109">
                  <c:v>274.35461618947602</c:v>
                </c:pt>
                <c:pt idx="110">
                  <c:v>280.34805036623766</c:v>
                </c:pt>
                <c:pt idx="111">
                  <c:v>271.51290170936193</c:v>
                </c:pt>
                <c:pt idx="112">
                  <c:v>261.12772697231208</c:v>
                </c:pt>
                <c:pt idx="113">
                  <c:v>264.17611159683327</c:v>
                </c:pt>
                <c:pt idx="114">
                  <c:v>262.47108290879135</c:v>
                </c:pt>
                <c:pt idx="115">
                  <c:v>273.47626807796223</c:v>
                </c:pt>
                <c:pt idx="116">
                  <c:v>269.60120287747947</c:v>
                </c:pt>
                <c:pt idx="117">
                  <c:v>274.6129538700676</c:v>
                </c:pt>
                <c:pt idx="118">
                  <c:v>278.84969182215525</c:v>
                </c:pt>
                <c:pt idx="119">
                  <c:v>283.03476223888885</c:v>
                </c:pt>
                <c:pt idx="120">
                  <c:v>280.91639326269234</c:v>
                </c:pt>
                <c:pt idx="121">
                  <c:v>282.51808687895488</c:v>
                </c:pt>
                <c:pt idx="122">
                  <c:v>281.58807123096858</c:v>
                </c:pt>
                <c:pt idx="123">
                  <c:v>281.58807123096858</c:v>
                </c:pt>
                <c:pt idx="124">
                  <c:v>283.39643499109252</c:v>
                </c:pt>
                <c:pt idx="125">
                  <c:v>290.00987959991267</c:v>
                </c:pt>
                <c:pt idx="126">
                  <c:v>283.13809731126878</c:v>
                </c:pt>
                <c:pt idx="127">
                  <c:v>279.00469443087155</c:v>
                </c:pt>
                <c:pt idx="128">
                  <c:v>273.83794083051203</c:v>
                </c:pt>
                <c:pt idx="129">
                  <c:v>253.68760178809356</c:v>
                </c:pt>
                <c:pt idx="130">
                  <c:v>255.70263569242243</c:v>
                </c:pt>
                <c:pt idx="131">
                  <c:v>246.29914413913258</c:v>
                </c:pt>
                <c:pt idx="132">
                  <c:v>252.49924845987789</c:v>
                </c:pt>
                <c:pt idx="133">
                  <c:v>253.17092642806099</c:v>
                </c:pt>
                <c:pt idx="134">
                  <c:v>248.52084818761202</c:v>
                </c:pt>
                <c:pt idx="135">
                  <c:v>248.57251572356259</c:v>
                </c:pt>
                <c:pt idx="136">
                  <c:v>251.15589252374269</c:v>
                </c:pt>
                <c:pt idx="137">
                  <c:v>249.8125365876918</c:v>
                </c:pt>
                <c:pt idx="138">
                  <c:v>252.2925783162251</c:v>
                </c:pt>
                <c:pt idx="139">
                  <c:v>246.86748703586574</c:v>
                </c:pt>
                <c:pt idx="140">
                  <c:v>245.42079602738607</c:v>
                </c:pt>
                <c:pt idx="141">
                  <c:v>254.97929018837993</c:v>
                </c:pt>
                <c:pt idx="142">
                  <c:v>244.33577777101976</c:v>
                </c:pt>
                <c:pt idx="143">
                  <c:v>245.52413109946019</c:v>
                </c:pt>
                <c:pt idx="144">
                  <c:v>245.31746095530562</c:v>
                </c:pt>
                <c:pt idx="145">
                  <c:v>231.9872366659111</c:v>
                </c:pt>
                <c:pt idx="146">
                  <c:v>224.28877380098865</c:v>
                </c:pt>
                <c:pt idx="147">
                  <c:v>221.0337190330122</c:v>
                </c:pt>
                <c:pt idx="148">
                  <c:v>215.71196282411319</c:v>
                </c:pt>
                <c:pt idx="149">
                  <c:v>222.79041525682251</c:v>
                </c:pt>
                <c:pt idx="150">
                  <c:v>220.87871642479644</c:v>
                </c:pt>
                <c:pt idx="151">
                  <c:v>213.90359906404615</c:v>
                </c:pt>
                <c:pt idx="152">
                  <c:v>224.75378162511598</c:v>
                </c:pt>
                <c:pt idx="153">
                  <c:v>238.18734098652027</c:v>
                </c:pt>
                <c:pt idx="154">
                  <c:v>240.77071778681361</c:v>
                </c:pt>
                <c:pt idx="155">
                  <c:v>243.19909197914149</c:v>
                </c:pt>
                <c:pt idx="156">
                  <c:v>237.15399026657735</c:v>
                </c:pt>
                <c:pt idx="157">
                  <c:v>241.80406850680527</c:v>
                </c:pt>
                <c:pt idx="158">
                  <c:v>242.83741922688583</c:v>
                </c:pt>
                <c:pt idx="159">
                  <c:v>236.43064476238146</c:v>
                </c:pt>
                <c:pt idx="160">
                  <c:v>229.45552740153019</c:v>
                </c:pt>
                <c:pt idx="161">
                  <c:v>213.54192631206351</c:v>
                </c:pt>
                <c:pt idx="162">
                  <c:v>212.146902839674</c:v>
                </c:pt>
                <c:pt idx="163">
                  <c:v>216.38364079220352</c:v>
                </c:pt>
                <c:pt idx="164">
                  <c:v>219.90275998481087</c:v>
                </c:pt>
                <c:pt idx="165">
                  <c:v>224.70323825657488</c:v>
                </c:pt>
                <c:pt idx="166">
                  <c:v>222.40513695632836</c:v>
                </c:pt>
                <c:pt idx="167">
                  <c:v>215.7661776442929</c:v>
                </c:pt>
                <c:pt idx="168">
                  <c:v>216.78755600029649</c:v>
                </c:pt>
                <c:pt idx="169">
                  <c:v>214.79586820617484</c:v>
                </c:pt>
                <c:pt idx="170">
                  <c:v>225.72461661272823</c:v>
                </c:pt>
                <c:pt idx="171">
                  <c:v>226.38851254373503</c:v>
                </c:pt>
                <c:pt idx="172">
                  <c:v>220.36238024508432</c:v>
                </c:pt>
                <c:pt idx="173">
                  <c:v>224.958582845617</c:v>
                </c:pt>
                <c:pt idx="174">
                  <c:v>191.04882143582503</c:v>
                </c:pt>
                <c:pt idx="175">
                  <c:v>180.52862437192371</c:v>
                </c:pt>
                <c:pt idx="176">
                  <c:v>189.51675390232347</c:v>
                </c:pt>
                <c:pt idx="177">
                  <c:v>186.35048099959727</c:v>
                </c:pt>
                <c:pt idx="178">
                  <c:v>195.84929970765953</c:v>
                </c:pt>
                <c:pt idx="179">
                  <c:v>194.31723217391962</c:v>
                </c:pt>
                <c:pt idx="180">
                  <c:v>193.75547407852559</c:v>
                </c:pt>
                <c:pt idx="181">
                  <c:v>186.8611701775462</c:v>
                </c:pt>
                <c:pt idx="182">
                  <c:v>188.69965121783443</c:v>
                </c:pt>
                <c:pt idx="183">
                  <c:v>184.46093104141437</c:v>
                </c:pt>
                <c:pt idx="184">
                  <c:v>181.24358922116994</c:v>
                </c:pt>
                <c:pt idx="185">
                  <c:v>183.13313917918404</c:v>
                </c:pt>
                <c:pt idx="186">
                  <c:v>178.8433500851414</c:v>
                </c:pt>
                <c:pt idx="187">
                  <c:v>182.52031216562747</c:v>
                </c:pt>
                <c:pt idx="188">
                  <c:v>183.74596619257841</c:v>
                </c:pt>
                <c:pt idx="189">
                  <c:v>188.54644446430825</c:v>
                </c:pt>
                <c:pt idx="190">
                  <c:v>188.29109987545957</c:v>
                </c:pt>
                <c:pt idx="191">
                  <c:v>182.97993242584329</c:v>
                </c:pt>
                <c:pt idx="192">
                  <c:v>189.61889173794876</c:v>
                </c:pt>
                <c:pt idx="193">
                  <c:v>195.28754161207658</c:v>
                </c:pt>
                <c:pt idx="194">
                  <c:v>201.82436308891255</c:v>
                </c:pt>
                <c:pt idx="195">
                  <c:v>200.2412266375668</c:v>
                </c:pt>
                <c:pt idx="196">
                  <c:v>186.24834316389365</c:v>
                </c:pt>
                <c:pt idx="197">
                  <c:v>182.72458783675901</c:v>
                </c:pt>
                <c:pt idx="198">
                  <c:v>175.06425016891185</c:v>
                </c:pt>
                <c:pt idx="199">
                  <c:v>165.00367336498257</c:v>
                </c:pt>
                <c:pt idx="200">
                  <c:v>162.6034342290387</c:v>
                </c:pt>
                <c:pt idx="201">
                  <c:v>163.47160583143614</c:v>
                </c:pt>
                <c:pt idx="202">
                  <c:v>167.09749899405355</c:v>
                </c:pt>
                <c:pt idx="203">
                  <c:v>166.68894765216714</c:v>
                </c:pt>
                <c:pt idx="204">
                  <c:v>167.45498141891613</c:v>
                </c:pt>
                <c:pt idx="205">
                  <c:v>167.5060503365969</c:v>
                </c:pt>
                <c:pt idx="206">
                  <c:v>173.1236312933475</c:v>
                </c:pt>
                <c:pt idx="207">
                  <c:v>176.4431109490267</c:v>
                </c:pt>
                <c:pt idx="208">
                  <c:v>174.40035423799733</c:v>
                </c:pt>
                <c:pt idx="209">
                  <c:v>169.7020138011799</c:v>
                </c:pt>
                <c:pt idx="210">
                  <c:v>160.50960859978187</c:v>
                </c:pt>
                <c:pt idx="211">
                  <c:v>159.0796789018959</c:v>
                </c:pt>
                <c:pt idx="212">
                  <c:v>164.90153552930315</c:v>
                </c:pt>
                <c:pt idx="213">
                  <c:v>162.45022747546264</c:v>
                </c:pt>
                <c:pt idx="214">
                  <c:v>170.05949622554465</c:v>
                </c:pt>
                <c:pt idx="215">
                  <c:v>162.96091665344986</c:v>
                </c:pt>
                <c:pt idx="216">
                  <c:v>158.67112755933204</c:v>
                </c:pt>
                <c:pt idx="217">
                  <c:v>157.44547353256587</c:v>
                </c:pt>
                <c:pt idx="218">
                  <c:v>153.10461552074253</c:v>
                </c:pt>
                <c:pt idx="219">
                  <c:v>155.76019924565136</c:v>
                </c:pt>
                <c:pt idx="220">
                  <c:v>156.78157760128948</c:v>
                </c:pt>
                <c:pt idx="221">
                  <c:v>160.35640184615792</c:v>
                </c:pt>
                <c:pt idx="222">
                  <c:v>165.56543146031194</c:v>
                </c:pt>
                <c:pt idx="223">
                  <c:v>164.5951220222523</c:v>
                </c:pt>
                <c:pt idx="224">
                  <c:v>165.71863821360404</c:v>
                </c:pt>
                <c:pt idx="225">
                  <c:v>155.5048546567379</c:v>
                </c:pt>
                <c:pt idx="226">
                  <c:v>155.40271682085461</c:v>
                </c:pt>
                <c:pt idx="227">
                  <c:v>160.86709102413914</c:v>
                </c:pt>
                <c:pt idx="228">
                  <c:v>170.0594962253771</c:v>
                </c:pt>
                <c:pt idx="229">
                  <c:v>176.69845553741618</c:v>
                </c:pt>
                <c:pt idx="230">
                  <c:v>173.17470021013071</c:v>
                </c:pt>
                <c:pt idx="231">
                  <c:v>165.41222470704398</c:v>
                </c:pt>
                <c:pt idx="232">
                  <c:v>163.52267474892628</c:v>
                </c:pt>
                <c:pt idx="233">
                  <c:v>165.10581120024978</c:v>
                </c:pt>
                <c:pt idx="234">
                  <c:v>163.42053691324867</c:v>
                </c:pt>
                <c:pt idx="235">
                  <c:v>164.95260444676114</c:v>
                </c:pt>
                <c:pt idx="236">
                  <c:v>172.61294211460239</c:v>
                </c:pt>
                <c:pt idx="237">
                  <c:v>184.61413779411529</c:v>
                </c:pt>
                <c:pt idx="238">
                  <c:v>190.99775251741542</c:v>
                </c:pt>
                <c:pt idx="239">
                  <c:v>189.36354714806731</c:v>
                </c:pt>
                <c:pt idx="240">
                  <c:v>198.14740100722324</c:v>
                </c:pt>
                <c:pt idx="241">
                  <c:v>194.67471459796761</c:v>
                </c:pt>
                <c:pt idx="242">
                  <c:v>187.93361745025959</c:v>
                </c:pt>
                <c:pt idx="243">
                  <c:v>195.33861052907355</c:v>
                </c:pt>
                <c:pt idx="244">
                  <c:v>192.07019979116663</c:v>
                </c:pt>
                <c:pt idx="245">
                  <c:v>190.28278766866106</c:v>
                </c:pt>
                <c:pt idx="246">
                  <c:v>189.66996065494709</c:v>
                </c:pt>
                <c:pt idx="247">
                  <c:v>192.27447546222712</c:v>
                </c:pt>
                <c:pt idx="248">
                  <c:v>199.88374421207646</c:v>
                </c:pt>
                <c:pt idx="249">
                  <c:v>189.46568498380023</c:v>
                </c:pt>
                <c:pt idx="250">
                  <c:v>193.55119840682033</c:v>
                </c:pt>
                <c:pt idx="251">
                  <c:v>185.27803372575144</c:v>
                </c:pt>
                <c:pt idx="252">
                  <c:v>181.703209480856</c:v>
                </c:pt>
                <c:pt idx="253">
                  <c:v>188.59751338189972</c:v>
                </c:pt>
                <c:pt idx="254">
                  <c:v>192.01913087328168</c:v>
                </c:pt>
                <c:pt idx="255">
                  <c:v>197.12602265177682</c:v>
                </c:pt>
                <c:pt idx="256">
                  <c:v>187.16758368385658</c:v>
                </c:pt>
                <c:pt idx="257">
                  <c:v>194.06188758497802</c:v>
                </c:pt>
                <c:pt idx="258">
                  <c:v>199.93481313039925</c:v>
                </c:pt>
                <c:pt idx="259">
                  <c:v>210.40394127614439</c:v>
                </c:pt>
                <c:pt idx="260">
                  <c:v>209.79111426295398</c:v>
                </c:pt>
                <c:pt idx="261">
                  <c:v>208.61652915349137</c:v>
                </c:pt>
                <c:pt idx="262">
                  <c:v>210.86356153610978</c:v>
                </c:pt>
                <c:pt idx="263">
                  <c:v>214.48945469886252</c:v>
                </c:pt>
                <c:pt idx="264">
                  <c:v>215.61297089013564</c:v>
                </c:pt>
                <c:pt idx="265">
                  <c:v>211.73173313884999</c:v>
                </c:pt>
                <c:pt idx="266">
                  <c:v>199.98588204768683</c:v>
                </c:pt>
                <c:pt idx="267">
                  <c:v>215.56190197244209</c:v>
                </c:pt>
                <c:pt idx="268">
                  <c:v>210.35287235819044</c:v>
                </c:pt>
                <c:pt idx="269">
                  <c:v>217.04290058801453</c:v>
                </c:pt>
                <c:pt idx="270">
                  <c:v>238.74719064705226</c:v>
                </c:pt>
                <c:pt idx="271">
                  <c:v>254.83389974967625</c:v>
                </c:pt>
                <c:pt idx="272">
                  <c:v>254.83389974967625</c:v>
                </c:pt>
                <c:pt idx="273">
                  <c:v>247.99066476635261</c:v>
                </c:pt>
                <c:pt idx="274">
                  <c:v>239.76856900271565</c:v>
                </c:pt>
                <c:pt idx="275">
                  <c:v>243.34339324768413</c:v>
                </c:pt>
                <c:pt idx="276">
                  <c:v>236.34695151135423</c:v>
                </c:pt>
                <c:pt idx="277">
                  <c:v>244.62011619254139</c:v>
                </c:pt>
                <c:pt idx="278">
                  <c:v>257.79589698108975</c:v>
                </c:pt>
                <c:pt idx="279">
                  <c:v>254.83389974988594</c:v>
                </c:pt>
                <c:pt idx="280">
                  <c:v>245.23294320611956</c:v>
                </c:pt>
                <c:pt idx="281">
                  <c:v>247.5310445060947</c:v>
                </c:pt>
                <c:pt idx="282">
                  <c:v>251.82083360015844</c:v>
                </c:pt>
                <c:pt idx="283">
                  <c:v>246.91821749269747</c:v>
                </c:pt>
                <c:pt idx="284">
                  <c:v>246.66287290350104</c:v>
                </c:pt>
                <c:pt idx="285">
                  <c:v>240.68780952272243</c:v>
                </c:pt>
                <c:pt idx="286">
                  <c:v>241.19849870049433</c:v>
                </c:pt>
                <c:pt idx="287">
                  <c:v>237.3172609487778</c:v>
                </c:pt>
                <c:pt idx="288">
                  <c:v>226.03103011853628</c:v>
                </c:pt>
                <c:pt idx="289">
                  <c:v>229.81013003466541</c:v>
                </c:pt>
                <c:pt idx="290">
                  <c:v>242.83270406995848</c:v>
                </c:pt>
                <c:pt idx="291">
                  <c:v>242.42415272768798</c:v>
                </c:pt>
                <c:pt idx="292">
                  <c:v>241.81132571448512</c:v>
                </c:pt>
                <c:pt idx="293">
                  <c:v>242.57735948116837</c:v>
                </c:pt>
                <c:pt idx="294">
                  <c:v>236.80657177121503</c:v>
                </c:pt>
                <c:pt idx="295">
                  <c:v>236.95977852486294</c:v>
                </c:pt>
                <c:pt idx="296">
                  <c:v>226.49065037844423</c:v>
                </c:pt>
                <c:pt idx="297">
                  <c:v>229.75906111687081</c:v>
                </c:pt>
                <c:pt idx="298">
                  <c:v>225.21392743379855</c:v>
                </c:pt>
                <c:pt idx="299">
                  <c:v>227.00133955644466</c:v>
                </c:pt>
                <c:pt idx="300">
                  <c:v>234.91702181325704</c:v>
                </c:pt>
                <c:pt idx="301">
                  <c:v>244.87546078147744</c:v>
                </c:pt>
                <c:pt idx="302">
                  <c:v>245.53935671277875</c:v>
                </c:pt>
                <c:pt idx="303">
                  <c:v>255.34458892769553</c:v>
                </c:pt>
                <c:pt idx="304">
                  <c:v>245.74363238396197</c:v>
                </c:pt>
                <c:pt idx="305">
                  <c:v>244.10942701502771</c:v>
                </c:pt>
                <c:pt idx="306">
                  <c:v>234.76381506016429</c:v>
                </c:pt>
                <c:pt idx="307">
                  <c:v>232.92533401964806</c:v>
                </c:pt>
                <c:pt idx="308">
                  <c:v>227.00133955665254</c:v>
                </c:pt>
                <c:pt idx="309">
                  <c:v>224.65216933856701</c:v>
                </c:pt>
                <c:pt idx="310">
                  <c:v>227.2566841456069</c:v>
                </c:pt>
                <c:pt idx="311">
                  <c:v>234.91702181339792</c:v>
                </c:pt>
                <c:pt idx="312">
                  <c:v>238.74719064752915</c:v>
                </c:pt>
                <c:pt idx="313">
                  <c:v>244.67118511037174</c:v>
                </c:pt>
                <c:pt idx="314">
                  <c:v>236.19374475839501</c:v>
                </c:pt>
                <c:pt idx="315">
                  <c:v>232.87426510216989</c:v>
                </c:pt>
                <c:pt idx="316">
                  <c:v>230.21868137750792</c:v>
                </c:pt>
                <c:pt idx="317">
                  <c:v>237.47046770305704</c:v>
                </c:pt>
                <c:pt idx="318">
                  <c:v>228.68661384385359</c:v>
                </c:pt>
                <c:pt idx="319">
                  <c:v>214.48945469936174</c:v>
                </c:pt>
                <c:pt idx="320">
                  <c:v>204.99063599143199</c:v>
                </c:pt>
                <c:pt idx="321">
                  <c:v>214.4894546992472</c:v>
                </c:pt>
                <c:pt idx="322">
                  <c:v>221.84337886030315</c:v>
                </c:pt>
                <c:pt idx="323">
                  <c:v>219.59634647780203</c:v>
                </c:pt>
                <c:pt idx="324">
                  <c:v>214.59159253475511</c:v>
                </c:pt>
                <c:pt idx="325">
                  <c:v>203.81605088179688</c:v>
                </c:pt>
                <c:pt idx="326">
                  <c:v>194.06188758510959</c:v>
                </c:pt>
                <c:pt idx="327">
                  <c:v>201.8243630885874</c:v>
                </c:pt>
                <c:pt idx="328">
                  <c:v>200.90512256873225</c:v>
                </c:pt>
                <c:pt idx="329">
                  <c:v>194.82792135198244</c:v>
                </c:pt>
                <c:pt idx="330">
                  <c:v>187.21865260200281</c:v>
                </c:pt>
                <c:pt idx="331">
                  <c:v>186.75903234211367</c:v>
                </c:pt>
                <c:pt idx="332">
                  <c:v>192.01913087390321</c:v>
                </c:pt>
                <c:pt idx="333">
                  <c:v>189.72102957392008</c:v>
                </c:pt>
                <c:pt idx="334">
                  <c:v>191.50844169626012</c:v>
                </c:pt>
                <c:pt idx="335">
                  <c:v>191.20202818972419</c:v>
                </c:pt>
                <c:pt idx="336">
                  <c:v>190.07851199851396</c:v>
                </c:pt>
                <c:pt idx="337">
                  <c:v>193.95974975026365</c:v>
                </c:pt>
                <c:pt idx="338">
                  <c:v>200.49657122663598</c:v>
                </c:pt>
                <c:pt idx="339">
                  <c:v>203.76498196506043</c:v>
                </c:pt>
                <c:pt idx="340">
                  <c:v>201.21153607611518</c:v>
                </c:pt>
                <c:pt idx="341">
                  <c:v>200.64977798003127</c:v>
                </c:pt>
                <c:pt idx="342">
                  <c:v>195.44074836639155</c:v>
                </c:pt>
                <c:pt idx="343">
                  <c:v>197.78991858418328</c:v>
                </c:pt>
                <c:pt idx="344">
                  <c:v>200.70084689796724</c:v>
                </c:pt>
                <c:pt idx="345">
                  <c:v>193.24478490137838</c:v>
                </c:pt>
                <c:pt idx="346">
                  <c:v>192.01913087421255</c:v>
                </c:pt>
                <c:pt idx="347">
                  <c:v>190.48706334096147</c:v>
                </c:pt>
                <c:pt idx="348">
                  <c:v>184.25665537114224</c:v>
                </c:pt>
                <c:pt idx="349">
                  <c:v>178.38372982562143</c:v>
                </c:pt>
                <c:pt idx="350">
                  <c:v>180.27327978372222</c:v>
                </c:pt>
                <c:pt idx="351">
                  <c:v>177.71983389425122</c:v>
                </c:pt>
                <c:pt idx="352">
                  <c:v>175.16638800498339</c:v>
                </c:pt>
                <c:pt idx="353">
                  <c:v>169.03811787086499</c:v>
                </c:pt>
                <c:pt idx="354">
                  <c:v>169.19132462416533</c:v>
                </c:pt>
                <c:pt idx="355">
                  <c:v>159.94785050492132</c:v>
                </c:pt>
                <c:pt idx="356">
                  <c:v>156.88371543777723</c:v>
                </c:pt>
                <c:pt idx="357">
                  <c:v>160.76495318972229</c:v>
                </c:pt>
                <c:pt idx="358">
                  <c:v>168.0167395151793</c:v>
                </c:pt>
                <c:pt idx="359">
                  <c:v>167.19963683050901</c:v>
                </c:pt>
                <c:pt idx="360">
                  <c:v>164.13550176348906</c:v>
                </c:pt>
                <c:pt idx="361">
                  <c:v>176.18776636105483</c:v>
                </c:pt>
                <c:pt idx="362">
                  <c:v>180.32434870142572</c:v>
                </c:pt>
                <c:pt idx="363">
                  <c:v>164.85046661254</c:v>
                </c:pt>
                <c:pt idx="364">
                  <c:v>174.70676774524296</c:v>
                </c:pt>
                <c:pt idx="365">
                  <c:v>176.95380012762229</c:v>
                </c:pt>
                <c:pt idx="366">
                  <c:v>174.80890558063814</c:v>
                </c:pt>
                <c:pt idx="367">
                  <c:v>179.76259060612227</c:v>
                </c:pt>
                <c:pt idx="368">
                  <c:v>180.78396896176787</c:v>
                </c:pt>
                <c:pt idx="369">
                  <c:v>172.86828670464263</c:v>
                </c:pt>
                <c:pt idx="370">
                  <c:v>174.85997449835614</c:v>
                </c:pt>
                <c:pt idx="371">
                  <c:v>172.20439077342181</c:v>
                </c:pt>
                <c:pt idx="372">
                  <c:v>162.04167613444005</c:v>
                </c:pt>
                <c:pt idx="373">
                  <c:v>156.67943976683048</c:v>
                </c:pt>
                <c:pt idx="374">
                  <c:v>158.41578297160493</c:v>
                </c:pt>
                <c:pt idx="375">
                  <c:v>158.97754106722738</c:v>
                </c:pt>
                <c:pt idx="376">
                  <c:v>166.8421544060931</c:v>
                </c:pt>
                <c:pt idx="377">
                  <c:v>167.71032600881603</c:v>
                </c:pt>
                <c:pt idx="378">
                  <c:v>155.504854658075</c:v>
                </c:pt>
                <c:pt idx="379">
                  <c:v>150.65330746820811</c:v>
                </c:pt>
                <c:pt idx="380">
                  <c:v>154.63668305542225</c:v>
                </c:pt>
                <c:pt idx="381">
                  <c:v>151.16399664603679</c:v>
                </c:pt>
                <c:pt idx="382">
                  <c:v>141.05235092438934</c:v>
                </c:pt>
                <c:pt idx="383">
                  <c:v>141.46090226686127</c:v>
                </c:pt>
                <c:pt idx="384">
                  <c:v>144.01434815611412</c:v>
                </c:pt>
                <c:pt idx="385">
                  <c:v>142.22693603363348</c:v>
                </c:pt>
                <c:pt idx="386">
                  <c:v>139.97990365100003</c:v>
                </c:pt>
                <c:pt idx="387">
                  <c:v>140.95021308887758</c:v>
                </c:pt>
                <c:pt idx="388">
                  <c:v>147.58917240098455</c:v>
                </c:pt>
                <c:pt idx="389">
                  <c:v>142.89083196480104</c:v>
                </c:pt>
                <c:pt idx="390">
                  <c:v>140.43952391118299</c:v>
                </c:pt>
                <c:pt idx="391">
                  <c:v>137.37538884407533</c:v>
                </c:pt>
                <c:pt idx="392">
                  <c:v>130.99177412092621</c:v>
                </c:pt>
                <c:pt idx="393">
                  <c:v>122.56540268620502</c:v>
                </c:pt>
                <c:pt idx="394">
                  <c:v>125.01671073992685</c:v>
                </c:pt>
                <c:pt idx="395">
                  <c:v>125.98702017790956</c:v>
                </c:pt>
                <c:pt idx="396">
                  <c:v>127.46801879365064</c:v>
                </c:pt>
                <c:pt idx="397">
                  <c:v>133.23880650339584</c:v>
                </c:pt>
                <c:pt idx="398">
                  <c:v>130.99177412084867</c:v>
                </c:pt>
                <c:pt idx="399">
                  <c:v>126.90626069802749</c:v>
                </c:pt>
                <c:pt idx="400">
                  <c:v>124.09747021971887</c:v>
                </c:pt>
                <c:pt idx="401">
                  <c:v>132.37063490116702</c:v>
                </c:pt>
                <c:pt idx="402">
                  <c:v>134.9240807903866</c:v>
                </c:pt>
                <c:pt idx="403">
                  <c:v>130.48108494284503</c:v>
                </c:pt>
                <c:pt idx="404">
                  <c:v>132.47277273667783</c:v>
                </c:pt>
                <c:pt idx="405">
                  <c:v>133.28987542119853</c:v>
                </c:pt>
                <c:pt idx="406">
                  <c:v>137.57966451518479</c:v>
                </c:pt>
                <c:pt idx="407">
                  <c:v>133.74949568133874</c:v>
                </c:pt>
                <c:pt idx="408">
                  <c:v>136.09866589957633</c:v>
                </c:pt>
                <c:pt idx="409">
                  <c:v>141.51197118492047</c:v>
                </c:pt>
                <c:pt idx="410">
                  <c:v>133.80056459917483</c:v>
                </c:pt>
                <c:pt idx="411">
                  <c:v>144.32076166309105</c:v>
                </c:pt>
                <c:pt idx="412">
                  <c:v>139.72455906242041</c:v>
                </c:pt>
                <c:pt idx="413">
                  <c:v>144.98465759449431</c:v>
                </c:pt>
                <c:pt idx="414">
                  <c:v>147.12955214136554</c:v>
                </c:pt>
                <c:pt idx="415">
                  <c:v>153.71744253580678</c:v>
                </c:pt>
                <c:pt idx="416">
                  <c:v>145.3421400187504</c:v>
                </c:pt>
                <c:pt idx="417">
                  <c:v>139.4181455554222</c:v>
                </c:pt>
                <c:pt idx="418">
                  <c:v>153.2067533577783</c:v>
                </c:pt>
                <c:pt idx="419">
                  <c:v>157.29226678071151</c:v>
                </c:pt>
                <c:pt idx="420">
                  <c:v>163.57374366849109</c:v>
                </c:pt>
                <c:pt idx="421">
                  <c:v>165.71863821532423</c:v>
                </c:pt>
                <c:pt idx="422">
                  <c:v>162.39915855901339</c:v>
                </c:pt>
                <c:pt idx="423">
                  <c:v>152.44071959093941</c:v>
                </c:pt>
                <c:pt idx="424">
                  <c:v>147.33382781243782</c:v>
                </c:pt>
                <c:pt idx="425">
                  <c:v>143.75900356726746</c:v>
                </c:pt>
                <c:pt idx="426">
                  <c:v>145.80176027868828</c:v>
                </c:pt>
                <c:pt idx="427">
                  <c:v>145.95496703206257</c:v>
                </c:pt>
                <c:pt idx="428">
                  <c:v>149.88727370166205</c:v>
                </c:pt>
                <c:pt idx="429">
                  <c:v>151.1639966462912</c:v>
                </c:pt>
                <c:pt idx="430">
                  <c:v>150.34689396181125</c:v>
                </c:pt>
                <c:pt idx="431">
                  <c:v>151.67468582421358</c:v>
                </c:pt>
                <c:pt idx="432">
                  <c:v>157.19012894501091</c:v>
                </c:pt>
                <c:pt idx="433">
                  <c:v>151.57254798847481</c:v>
                </c:pt>
                <c:pt idx="434">
                  <c:v>145.95496703212328</c:v>
                </c:pt>
                <c:pt idx="435">
                  <c:v>148.35520616816586</c:v>
                </c:pt>
                <c:pt idx="436">
                  <c:v>144.78038192311493</c:v>
                </c:pt>
                <c:pt idx="437">
                  <c:v>146.669931881092</c:v>
                </c:pt>
                <c:pt idx="438">
                  <c:v>143.24831438931278</c:v>
                </c:pt>
                <c:pt idx="439">
                  <c:v>136.45614832393613</c:v>
                </c:pt>
                <c:pt idx="440">
                  <c:v>141.92052252699759</c:v>
                </c:pt>
                <c:pt idx="441">
                  <c:v>144.67824408725551</c:v>
                </c:pt>
                <c:pt idx="442">
                  <c:v>144.72931300504058</c:v>
                </c:pt>
                <c:pt idx="443">
                  <c:v>148.09986157898535</c:v>
                </c:pt>
                <c:pt idx="444">
                  <c:v>141.46090226687187</c:v>
                </c:pt>
                <c:pt idx="445">
                  <c:v>137.06897533716679</c:v>
                </c:pt>
                <c:pt idx="446">
                  <c:v>137.37538884382701</c:v>
                </c:pt>
                <c:pt idx="447">
                  <c:v>132.77918624316882</c:v>
                </c:pt>
                <c:pt idx="448">
                  <c:v>129.2043619981288</c:v>
                </c:pt>
                <c:pt idx="449">
                  <c:v>130.78749844955396</c:v>
                </c:pt>
                <c:pt idx="450">
                  <c:v>130.94070520306644</c:v>
                </c:pt>
                <c:pt idx="451">
                  <c:v>132.98346191441311</c:v>
                </c:pt>
                <c:pt idx="452">
                  <c:v>130.99177412079263</c:v>
                </c:pt>
                <c:pt idx="453">
                  <c:v>141.92052252705415</c:v>
                </c:pt>
                <c:pt idx="454">
                  <c:v>134.00484027018138</c:v>
                </c:pt>
                <c:pt idx="455">
                  <c:v>126.54877827339986</c:v>
                </c:pt>
                <c:pt idx="456">
                  <c:v>131.09391195648411</c:v>
                </c:pt>
                <c:pt idx="457">
                  <c:v>136.60935507733674</c:v>
                </c:pt>
                <c:pt idx="458">
                  <c:v>130.22574035393288</c:v>
                </c:pt>
                <c:pt idx="459">
                  <c:v>126.39557152010863</c:v>
                </c:pt>
                <c:pt idx="460">
                  <c:v>128.18298364260627</c:v>
                </c:pt>
                <c:pt idx="461">
                  <c:v>124.30174589090625</c:v>
                </c:pt>
                <c:pt idx="462">
                  <c:v>117.4585109075233</c:v>
                </c:pt>
                <c:pt idx="463">
                  <c:v>127.1105363692311</c:v>
                </c:pt>
                <c:pt idx="464">
                  <c:v>136.60935507728294</c:v>
                </c:pt>
                <c:pt idx="465">
                  <c:v>142.53334954041179</c:v>
                </c:pt>
                <c:pt idx="466">
                  <c:v>132.01315247657516</c:v>
                </c:pt>
                <c:pt idx="467">
                  <c:v>129.45970658742272</c:v>
                </c:pt>
                <c:pt idx="468">
                  <c:v>121.13547298827626</c:v>
                </c:pt>
                <c:pt idx="469">
                  <c:v>120.522645974887</c:v>
                </c:pt>
                <c:pt idx="470">
                  <c:v>129.20436199846546</c:v>
                </c:pt>
                <c:pt idx="471">
                  <c:v>134.46446053036885</c:v>
                </c:pt>
                <c:pt idx="472">
                  <c:v>137.88607802215552</c:v>
                </c:pt>
                <c:pt idx="473">
                  <c:v>141.76731577387727</c:v>
                </c:pt>
                <c:pt idx="474">
                  <c:v>137.06897533747849</c:v>
                </c:pt>
                <c:pt idx="475">
                  <c:v>135.89439022843663</c:v>
                </c:pt>
                <c:pt idx="476">
                  <c:v>136.96683750195299</c:v>
                </c:pt>
                <c:pt idx="477">
                  <c:v>145.95496703214889</c:v>
                </c:pt>
                <c:pt idx="478">
                  <c:v>144.06541707415553</c:v>
                </c:pt>
                <c:pt idx="479">
                  <c:v>152.18537500217678</c:v>
                </c:pt>
                <c:pt idx="480">
                  <c:v>155.35164790498163</c:v>
                </c:pt>
                <c:pt idx="481">
                  <c:v>143.75900356749108</c:v>
                </c:pt>
                <c:pt idx="482">
                  <c:v>139.00959421327471</c:v>
                </c:pt>
                <c:pt idx="483">
                  <c:v>144.26969274528702</c:v>
                </c:pt>
                <c:pt idx="484">
                  <c:v>147.38489673018319</c:v>
                </c:pt>
                <c:pt idx="485">
                  <c:v>147.28275889469339</c:v>
                </c:pt>
                <c:pt idx="486">
                  <c:v>141.05235092465088</c:v>
                </c:pt>
                <c:pt idx="487">
                  <c:v>141.81838469154425</c:v>
                </c:pt>
                <c:pt idx="488">
                  <c:v>147.58917240137009</c:v>
                </c:pt>
                <c:pt idx="489">
                  <c:v>152.59392634452621</c:v>
                </c:pt>
                <c:pt idx="490">
                  <c:v>154.5345452203407</c:v>
                </c:pt>
                <c:pt idx="491">
                  <c:v>155.96447491831697</c:v>
                </c:pt>
                <c:pt idx="492">
                  <c:v>157.29226678074551</c:v>
                </c:pt>
                <c:pt idx="493">
                  <c:v>163.36946799729728</c:v>
                </c:pt>
                <c:pt idx="494">
                  <c:v>160.35640184794659</c:v>
                </c:pt>
                <c:pt idx="495">
                  <c:v>151.87896149559484</c:v>
                </c:pt>
                <c:pt idx="496">
                  <c:v>143.75900356752265</c:v>
                </c:pt>
                <c:pt idx="497">
                  <c:v>140.43952391149955</c:v>
                </c:pt>
                <c:pt idx="498">
                  <c:v>135.84332131082425</c:v>
                </c:pt>
                <c:pt idx="499">
                  <c:v>133.23880650383123</c:v>
                </c:pt>
                <c:pt idx="500">
                  <c:v>133.54522001048795</c:v>
                </c:pt>
                <c:pt idx="501">
                  <c:v>125.16991749360767</c:v>
                </c:pt>
                <c:pt idx="502">
                  <c:v>125.5784688359676</c:v>
                </c:pt>
                <c:pt idx="503">
                  <c:v>127.00839853400552</c:v>
                </c:pt>
                <c:pt idx="504">
                  <c:v>125.57846883591768</c:v>
                </c:pt>
                <c:pt idx="505">
                  <c:v>129.45970658773061</c:v>
                </c:pt>
                <c:pt idx="506">
                  <c:v>126.3955715205681</c:v>
                </c:pt>
                <c:pt idx="507">
                  <c:v>130.2257403544601</c:v>
                </c:pt>
                <c:pt idx="508">
                  <c:v>127.31481204080956</c:v>
                </c:pt>
                <c:pt idx="509">
                  <c:v>130.9407052037578</c:v>
                </c:pt>
                <c:pt idx="510">
                  <c:v>125.62953775400003</c:v>
                </c:pt>
                <c:pt idx="511">
                  <c:v>125.68060667170973</c:v>
                </c:pt>
                <c:pt idx="512">
                  <c:v>133.1366686685908</c:v>
                </c:pt>
                <c:pt idx="513">
                  <c:v>137.8350091048984</c:v>
                </c:pt>
                <c:pt idx="514">
                  <c:v>141.76731577445943</c:v>
                </c:pt>
                <c:pt idx="515">
                  <c:v>142.99296980133622</c:v>
                </c:pt>
                <c:pt idx="516">
                  <c:v>141.61410902121429</c:v>
                </c:pt>
                <c:pt idx="517">
                  <c:v>137.17111317359979</c:v>
                </c:pt>
                <c:pt idx="518">
                  <c:v>133.80056459991758</c:v>
                </c:pt>
                <c:pt idx="519">
                  <c:v>129.71505117690586</c:v>
                </c:pt>
                <c:pt idx="520">
                  <c:v>122.5654026869385</c:v>
                </c:pt>
                <c:pt idx="521">
                  <c:v>121.74830000231904</c:v>
                </c:pt>
                <c:pt idx="522">
                  <c:v>122.82074727570097</c:v>
                </c:pt>
                <c:pt idx="523">
                  <c:v>119.75661220857836</c:v>
                </c:pt>
                <c:pt idx="524">
                  <c:v>115.41575419675893</c:v>
                </c:pt>
                <c:pt idx="525">
                  <c:v>127.57015662993476</c:v>
                </c:pt>
                <c:pt idx="526">
                  <c:v>125.98702017847017</c:v>
                </c:pt>
                <c:pt idx="527">
                  <c:v>123.17822970013044</c:v>
                </c:pt>
                <c:pt idx="528">
                  <c:v>122.0547135088372</c:v>
                </c:pt>
                <c:pt idx="529">
                  <c:v>120.11409463296154</c:v>
                </c:pt>
                <c:pt idx="530">
                  <c:v>121.49295541314459</c:v>
                </c:pt>
                <c:pt idx="531">
                  <c:v>123.12716078221415</c:v>
                </c:pt>
                <c:pt idx="532">
                  <c:v>121.49295541322995</c:v>
                </c:pt>
                <c:pt idx="533">
                  <c:v>123.02502294680191</c:v>
                </c:pt>
                <c:pt idx="534">
                  <c:v>121.95257567346432</c:v>
                </c:pt>
                <c:pt idx="535">
                  <c:v>121.28867974205136</c:v>
                </c:pt>
                <c:pt idx="536">
                  <c:v>121.7993689200395</c:v>
                </c:pt>
                <c:pt idx="537">
                  <c:v>118.47988926401732</c:v>
                </c:pt>
                <c:pt idx="538">
                  <c:v>113.6283420742343</c:v>
                </c:pt>
                <c:pt idx="539">
                  <c:v>110.66634484260607</c:v>
                </c:pt>
                <c:pt idx="540">
                  <c:v>106.7851070908614</c:v>
                </c:pt>
                <c:pt idx="541">
                  <c:v>104.23166120169692</c:v>
                </c:pt>
                <c:pt idx="542">
                  <c:v>112.09627454077939</c:v>
                </c:pt>
                <c:pt idx="543">
                  <c:v>111.99413670506028</c:v>
                </c:pt>
                <c:pt idx="544">
                  <c:v>109.54282865153642</c:v>
                </c:pt>
                <c:pt idx="545">
                  <c:v>108.47038137780523</c:v>
                </c:pt>
                <c:pt idx="546">
                  <c:v>111.58558536288687</c:v>
                </c:pt>
                <c:pt idx="547">
                  <c:v>114.34330692333951</c:v>
                </c:pt>
                <c:pt idx="548">
                  <c:v>108.52145029575328</c:v>
                </c:pt>
                <c:pt idx="549">
                  <c:v>103.15921392827612</c:v>
                </c:pt>
                <c:pt idx="550">
                  <c:v>103.66990310601378</c:v>
                </c:pt>
                <c:pt idx="551">
                  <c:v>106.01907332435498</c:v>
                </c:pt>
                <c:pt idx="552">
                  <c:v>104.07845444853638</c:v>
                </c:pt>
                <c:pt idx="553">
                  <c:v>97.694839725203963</c:v>
                </c:pt>
                <c:pt idx="554">
                  <c:v>99.839734272146146</c:v>
                </c:pt>
                <c:pt idx="555">
                  <c:v>96.724530287134186</c:v>
                </c:pt>
                <c:pt idx="556">
                  <c:v>95.652083013809403</c:v>
                </c:pt>
                <c:pt idx="557">
                  <c:v>97.030943794038052</c:v>
                </c:pt>
                <c:pt idx="558">
                  <c:v>96.826668122922371</c:v>
                </c:pt>
                <c:pt idx="559">
                  <c:v>97.082012711956807</c:v>
                </c:pt>
                <c:pt idx="560">
                  <c:v>94.783911411342189</c:v>
                </c:pt>
                <c:pt idx="561">
                  <c:v>96.367047862756451</c:v>
                </c:pt>
                <c:pt idx="562">
                  <c:v>98.001253231949647</c:v>
                </c:pt>
                <c:pt idx="563">
                  <c:v>101.37180180585854</c:v>
                </c:pt>
                <c:pt idx="564">
                  <c:v>101.32073288811975</c:v>
                </c:pt>
                <c:pt idx="565">
                  <c:v>102.13783557277553</c:v>
                </c:pt>
                <c:pt idx="566">
                  <c:v>104.07845444869167</c:v>
                </c:pt>
                <c:pt idx="567">
                  <c:v>101.32073288803485</c:v>
                </c:pt>
                <c:pt idx="568">
                  <c:v>102.13783557268995</c:v>
                </c:pt>
                <c:pt idx="569">
                  <c:v>104.69128146190722</c:v>
                </c:pt>
                <c:pt idx="570">
                  <c:v>104.53807470856614</c:v>
                </c:pt>
                <c:pt idx="571">
                  <c:v>99.277976176516049</c:v>
                </c:pt>
                <c:pt idx="572">
                  <c:v>96.418116780421215</c:v>
                </c:pt>
                <c:pt idx="573">
                  <c:v>94.273222233434367</c:v>
                </c:pt>
                <c:pt idx="574">
                  <c:v>91.924052015397606</c:v>
                </c:pt>
                <c:pt idx="575">
                  <c:v>92.434741193242715</c:v>
                </c:pt>
                <c:pt idx="576">
                  <c:v>94.222153315820563</c:v>
                </c:pt>
                <c:pt idx="577">
                  <c:v>87.429987250143256</c:v>
                </c:pt>
                <c:pt idx="578">
                  <c:v>86.306471058920437</c:v>
                </c:pt>
                <c:pt idx="579">
                  <c:v>86.817160236743689</c:v>
                </c:pt>
                <c:pt idx="580">
                  <c:v>85.795781880877755</c:v>
                </c:pt>
                <c:pt idx="581">
                  <c:v>86.715022401233668</c:v>
                </c:pt>
                <c:pt idx="582">
                  <c:v>86.817160236766767</c:v>
                </c:pt>
                <c:pt idx="583">
                  <c:v>83.2423359916789</c:v>
                </c:pt>
                <c:pt idx="584">
                  <c:v>85.438299456553366</c:v>
                </c:pt>
                <c:pt idx="585">
                  <c:v>81.505992787059469</c:v>
                </c:pt>
                <c:pt idx="586">
                  <c:v>83.242335991735416</c:v>
                </c:pt>
                <c:pt idx="587">
                  <c:v>86.255402141302682</c:v>
                </c:pt>
                <c:pt idx="588">
                  <c:v>87.787469674699281</c:v>
                </c:pt>
                <c:pt idx="589">
                  <c:v>89.881295304101585</c:v>
                </c:pt>
                <c:pt idx="590">
                  <c:v>93.405050631407718</c:v>
                </c:pt>
                <c:pt idx="591">
                  <c:v>90.238777728692654</c:v>
                </c:pt>
                <c:pt idx="592">
                  <c:v>88.962054783982552</c:v>
                </c:pt>
                <c:pt idx="593">
                  <c:v>89.881295304215101</c:v>
                </c:pt>
                <c:pt idx="594">
                  <c:v>91.821914180102695</c:v>
                </c:pt>
                <c:pt idx="595">
                  <c:v>94.937118164887906</c:v>
                </c:pt>
                <c:pt idx="596">
                  <c:v>97.694839725481984</c:v>
                </c:pt>
                <c:pt idx="597">
                  <c:v>98.563011327695051</c:v>
                </c:pt>
                <c:pt idx="598">
                  <c:v>95.549945178388711</c:v>
                </c:pt>
                <c:pt idx="599">
                  <c:v>92.281534440074708</c:v>
                </c:pt>
                <c:pt idx="600">
                  <c:v>90.596260153049087</c:v>
                </c:pt>
                <c:pt idx="601">
                  <c:v>93.609326302456722</c:v>
                </c:pt>
                <c:pt idx="602">
                  <c:v>96.111703274025899</c:v>
                </c:pt>
                <c:pt idx="603">
                  <c:v>91.719776344371127</c:v>
                </c:pt>
                <c:pt idx="604">
                  <c:v>101.42287072368418</c:v>
                </c:pt>
                <c:pt idx="605">
                  <c:v>106.01907332461728</c:v>
                </c:pt>
                <c:pt idx="606">
                  <c:v>113.62834207465147</c:v>
                </c:pt>
                <c:pt idx="607">
                  <c:v>108.41931246045895</c:v>
                </c:pt>
                <c:pt idx="608">
                  <c:v>107.29579626916392</c:v>
                </c:pt>
                <c:pt idx="609">
                  <c:v>111.68772319883749</c:v>
                </c:pt>
                <c:pt idx="610">
                  <c:v>115.05827177272481</c:v>
                </c:pt>
                <c:pt idx="611">
                  <c:v>118.68416493548625</c:v>
                </c:pt>
                <c:pt idx="612">
                  <c:v>114.8029271838161</c:v>
                </c:pt>
                <c:pt idx="613">
                  <c:v>111.99413670540279</c:v>
                </c:pt>
                <c:pt idx="614">
                  <c:v>114.95613393711051</c:v>
                </c:pt>
                <c:pt idx="615">
                  <c:v>109.33855298059369</c:v>
                </c:pt>
                <c:pt idx="616">
                  <c:v>106.83617600895538</c:v>
                </c:pt>
                <c:pt idx="617">
                  <c:v>98.256597820641787</c:v>
                </c:pt>
                <c:pt idx="618">
                  <c:v>104.07845444847264</c:v>
                </c:pt>
                <c:pt idx="619">
                  <c:v>108.52145029575686</c:v>
                </c:pt>
                <c:pt idx="620">
                  <c:v>122.05471350919709</c:v>
                </c:pt>
                <c:pt idx="621">
                  <c:v>127.51908771239006</c:v>
                </c:pt>
                <c:pt idx="622">
                  <c:v>122.51433376926202</c:v>
                </c:pt>
                <c:pt idx="623">
                  <c:v>124.86350398749573</c:v>
                </c:pt>
                <c:pt idx="624">
                  <c:v>124.09747022063758</c:v>
                </c:pt>
                <c:pt idx="625">
                  <c:v>131.09391195745252</c:v>
                </c:pt>
                <c:pt idx="626">
                  <c:v>126.14022693225</c:v>
                </c:pt>
                <c:pt idx="627">
                  <c:v>116.43713255277316</c:v>
                </c:pt>
                <c:pt idx="628">
                  <c:v>107.95969220028391</c:v>
                </c:pt>
                <c:pt idx="629">
                  <c:v>102.75066258606532</c:v>
                </c:pt>
                <c:pt idx="630">
                  <c:v>102.4953179973009</c:v>
                </c:pt>
                <c:pt idx="631">
                  <c:v>99.584389683306171</c:v>
                </c:pt>
                <c:pt idx="632">
                  <c:v>101.98462881920308</c:v>
                </c:pt>
                <c:pt idx="633">
                  <c:v>105.86586657112889</c:v>
                </c:pt>
                <c:pt idx="634">
                  <c:v>104.69128146190238</c:v>
                </c:pt>
                <c:pt idx="635">
                  <c:v>104.333799037476</c:v>
                </c:pt>
                <c:pt idx="636">
                  <c:v>105.86586657121838</c:v>
                </c:pt>
                <c:pt idx="637">
                  <c:v>106.98938276241805</c:v>
                </c:pt>
                <c:pt idx="638">
                  <c:v>108.87893272049018</c:v>
                </c:pt>
                <c:pt idx="639">
                  <c:v>101.62714639485468</c:v>
                </c:pt>
                <c:pt idx="640">
                  <c:v>94.324291151495942</c:v>
                </c:pt>
                <c:pt idx="641">
                  <c:v>94.886049247037377</c:v>
                </c:pt>
                <c:pt idx="642">
                  <c:v>96.264910027380168</c:v>
                </c:pt>
                <c:pt idx="643">
                  <c:v>97.030943794254014</c:v>
                </c:pt>
                <c:pt idx="644">
                  <c:v>97.3373573009018</c:v>
                </c:pt>
                <c:pt idx="645">
                  <c:v>96.46918569851816</c:v>
                </c:pt>
                <c:pt idx="646">
                  <c:v>96.264910027285126</c:v>
                </c:pt>
                <c:pt idx="647">
                  <c:v>94.171084397981559</c:v>
                </c:pt>
                <c:pt idx="648">
                  <c:v>94.426428986850539</c:v>
                </c:pt>
                <c:pt idx="649">
                  <c:v>94.988187082564394</c:v>
                </c:pt>
                <c:pt idx="650">
                  <c:v>95.652083013923701</c:v>
                </c:pt>
                <c:pt idx="651">
                  <c:v>95.754220849412704</c:v>
                </c:pt>
                <c:pt idx="652">
                  <c:v>95.141393836060089</c:v>
                </c:pt>
                <c:pt idx="653">
                  <c:v>97.388426218641641</c:v>
                </c:pt>
                <c:pt idx="654">
                  <c:v>96.520254616111558</c:v>
                </c:pt>
                <c:pt idx="655">
                  <c:v>93.966808726919425</c:v>
                </c:pt>
                <c:pt idx="656">
                  <c:v>92.281534440006368</c:v>
                </c:pt>
                <c:pt idx="657">
                  <c:v>94.375360069273057</c:v>
                </c:pt>
                <c:pt idx="658">
                  <c:v>84.77440352540458</c:v>
                </c:pt>
                <c:pt idx="659">
                  <c:v>77.880099624194699</c:v>
                </c:pt>
                <c:pt idx="660">
                  <c:v>77.420479364153678</c:v>
                </c:pt>
                <c:pt idx="661">
                  <c:v>76.092687501643681</c:v>
                </c:pt>
                <c:pt idx="662">
                  <c:v>71.853967325422971</c:v>
                </c:pt>
                <c:pt idx="663">
                  <c:v>65.368214766571256</c:v>
                </c:pt>
                <c:pt idx="664">
                  <c:v>66.900282300105246</c:v>
                </c:pt>
                <c:pt idx="665">
                  <c:v>68.330211998154454</c:v>
                </c:pt>
                <c:pt idx="666">
                  <c:v>68.43234983366429</c:v>
                </c:pt>
                <c:pt idx="667">
                  <c:v>69.453728189469814</c:v>
                </c:pt>
                <c:pt idx="668">
                  <c:v>69.453728189469814</c:v>
                </c:pt>
                <c:pt idx="669">
                  <c:v>69.964417367299404</c:v>
                </c:pt>
                <c:pt idx="670">
                  <c:v>68.279143080383307</c:v>
                </c:pt>
                <c:pt idx="671">
                  <c:v>67.921660655883855</c:v>
                </c:pt>
                <c:pt idx="672">
                  <c:v>68.943039011659991</c:v>
                </c:pt>
                <c:pt idx="673">
                  <c:v>67.921660655824624</c:v>
                </c:pt>
                <c:pt idx="674">
                  <c:v>66.951351217835565</c:v>
                </c:pt>
                <c:pt idx="675">
                  <c:v>65.929972862080803</c:v>
                </c:pt>
                <c:pt idx="676">
                  <c:v>66.032110697568129</c:v>
                </c:pt>
                <c:pt idx="677">
                  <c:v>64.142560739554924</c:v>
                </c:pt>
                <c:pt idx="678">
                  <c:v>64.091491821808845</c:v>
                </c:pt>
                <c:pt idx="679">
                  <c:v>62.763699959388369</c:v>
                </c:pt>
                <c:pt idx="680">
                  <c:v>63.836147232922556</c:v>
                </c:pt>
                <c:pt idx="681">
                  <c:v>63.887216150692673</c:v>
                </c:pt>
                <c:pt idx="682">
                  <c:v>65.112870177563337</c:v>
                </c:pt>
                <c:pt idx="683">
                  <c:v>62.967975630564666</c:v>
                </c:pt>
                <c:pt idx="684">
                  <c:v>62.559424288260423</c:v>
                </c:pt>
                <c:pt idx="685">
                  <c:v>59.903840563364241</c:v>
                </c:pt>
                <c:pt idx="686">
                  <c:v>59.393151385564501</c:v>
                </c:pt>
                <c:pt idx="687">
                  <c:v>57.656808180768202</c:v>
                </c:pt>
                <c:pt idx="688">
                  <c:v>58.729255454321567</c:v>
                </c:pt>
                <c:pt idx="689">
                  <c:v>58.984600043230074</c:v>
                </c:pt>
                <c:pt idx="690">
                  <c:v>59.852771645605124</c:v>
                </c:pt>
                <c:pt idx="691">
                  <c:v>59.903840563374835</c:v>
                </c:pt>
                <c:pt idx="692">
                  <c:v>59.750633810018044</c:v>
                </c:pt>
                <c:pt idx="693">
                  <c:v>58.116428440899249</c:v>
                </c:pt>
                <c:pt idx="694">
                  <c:v>57.861083852009806</c:v>
                </c:pt>
                <c:pt idx="695">
                  <c:v>59.648495974507568</c:v>
                </c:pt>
                <c:pt idx="696">
                  <c:v>60.51666757696028</c:v>
                </c:pt>
                <c:pt idx="697">
                  <c:v>59.239944632313218</c:v>
                </c:pt>
                <c:pt idx="698">
                  <c:v>58.729255454359119</c:v>
                </c:pt>
                <c:pt idx="699">
                  <c:v>60.159185152409414</c:v>
                </c:pt>
                <c:pt idx="700">
                  <c:v>62.20194186381957</c:v>
                </c:pt>
                <c:pt idx="701">
                  <c:v>64.142560739683887</c:v>
                </c:pt>
                <c:pt idx="702">
                  <c:v>64.806456670972992</c:v>
                </c:pt>
                <c:pt idx="703">
                  <c:v>66.389593122378045</c:v>
                </c:pt>
                <c:pt idx="704">
                  <c:v>68.023798491583293</c:v>
                </c:pt>
                <c:pt idx="705">
                  <c:v>66.798144464606111</c:v>
                </c:pt>
                <c:pt idx="706">
                  <c:v>65.112870177598808</c:v>
                </c:pt>
                <c:pt idx="707">
                  <c:v>65.623559355522943</c:v>
                </c:pt>
                <c:pt idx="708">
                  <c:v>65.572490437683825</c:v>
                </c:pt>
                <c:pt idx="709">
                  <c:v>64.908594506520203</c:v>
                </c:pt>
                <c:pt idx="710">
                  <c:v>64.857525588688134</c:v>
                </c:pt>
                <c:pt idx="711">
                  <c:v>64.14256073964296</c:v>
                </c:pt>
                <c:pt idx="712">
                  <c:v>64.346836410785343</c:v>
                </c:pt>
                <c:pt idx="713">
                  <c:v>64.500043164186124</c:v>
                </c:pt>
                <c:pt idx="714">
                  <c:v>66.134248533263928</c:v>
                </c:pt>
                <c:pt idx="715">
                  <c:v>66.798144464537486</c:v>
                </c:pt>
                <c:pt idx="716">
                  <c:v>67.921660655820418</c:v>
                </c:pt>
                <c:pt idx="717">
                  <c:v>66.849213382248578</c:v>
                </c:pt>
                <c:pt idx="718">
                  <c:v>65.878903944328556</c:v>
                </c:pt>
                <c:pt idx="719">
                  <c:v>66.338524204472762</c:v>
                </c:pt>
                <c:pt idx="720">
                  <c:v>64.091491821780963</c:v>
                </c:pt>
                <c:pt idx="721">
                  <c:v>62.763699959361077</c:v>
                </c:pt>
                <c:pt idx="722">
                  <c:v>59.597427056652194</c:v>
                </c:pt>
                <c:pt idx="723">
                  <c:v>67.104557971329214</c:v>
                </c:pt>
                <c:pt idx="724">
                  <c:v>68.432349833704748</c:v>
                </c:pt>
                <c:pt idx="725">
                  <c:v>65.929972862249116</c:v>
                </c:pt>
                <c:pt idx="726">
                  <c:v>68.177005244866848</c:v>
                </c:pt>
                <c:pt idx="727">
                  <c:v>76.603376679525482</c:v>
                </c:pt>
                <c:pt idx="728">
                  <c:v>77.624755035237428</c:v>
                </c:pt>
                <c:pt idx="729">
                  <c:v>73.947792954681091</c:v>
                </c:pt>
                <c:pt idx="730">
                  <c:v>72.671070010088826</c:v>
                </c:pt>
                <c:pt idx="731">
                  <c:v>73.590310530253532</c:v>
                </c:pt>
                <c:pt idx="732">
                  <c:v>71.496484901064548</c:v>
                </c:pt>
                <c:pt idx="733">
                  <c:v>73.590310530326988</c:v>
                </c:pt>
                <c:pt idx="734">
                  <c:v>72.466794338992088</c:v>
                </c:pt>
                <c:pt idx="735">
                  <c:v>68.330211998316898</c:v>
                </c:pt>
                <c:pt idx="736">
                  <c:v>67.921660656030923</c:v>
                </c:pt>
                <c:pt idx="737">
                  <c:v>70.47510654535732</c:v>
                </c:pt>
                <c:pt idx="738">
                  <c:v>71.087933558774964</c:v>
                </c:pt>
                <c:pt idx="739">
                  <c:v>70.321899792055831</c:v>
                </c:pt>
                <c:pt idx="740">
                  <c:v>68.891970094093068</c:v>
                </c:pt>
                <c:pt idx="741">
                  <c:v>68.023798491733729</c:v>
                </c:pt>
                <c:pt idx="742">
                  <c:v>66.13424853353979</c:v>
                </c:pt>
                <c:pt idx="743">
                  <c:v>62.76369995971217</c:v>
                </c:pt>
                <c:pt idx="744">
                  <c:v>61.333770261651679</c:v>
                </c:pt>
                <c:pt idx="745">
                  <c:v>60.669874330455876</c:v>
                </c:pt>
                <c:pt idx="746">
                  <c:v>60.261322988191296</c:v>
                </c:pt>
                <c:pt idx="747">
                  <c:v>61.589114850571953</c:v>
                </c:pt>
                <c:pt idx="748">
                  <c:v>62.253010781856034</c:v>
                </c:pt>
                <c:pt idx="749">
                  <c:v>62.457286452934277</c:v>
                </c:pt>
                <c:pt idx="750">
                  <c:v>63.478664808659907</c:v>
                </c:pt>
                <c:pt idx="751">
                  <c:v>64.091491822199501</c:v>
                </c:pt>
                <c:pt idx="752">
                  <c:v>63.83614723333028</c:v>
                </c:pt>
                <c:pt idx="753">
                  <c:v>63.070113466541329</c:v>
                </c:pt>
                <c:pt idx="754">
                  <c:v>61.027356755106311</c:v>
                </c:pt>
                <c:pt idx="755">
                  <c:v>60.772012166137657</c:v>
                </c:pt>
                <c:pt idx="756">
                  <c:v>60.057047317134554</c:v>
                </c:pt>
                <c:pt idx="757">
                  <c:v>60.210254070501158</c:v>
                </c:pt>
                <c:pt idx="758">
                  <c:v>60.698254364729173</c:v>
                </c:pt>
                <c:pt idx="759">
                  <c:v>61.246882793680577</c:v>
                </c:pt>
                <c:pt idx="760">
                  <c:v>59.950124688863909</c:v>
                </c:pt>
                <c:pt idx="761">
                  <c:v>59.501246883428536</c:v>
                </c:pt>
                <c:pt idx="762">
                  <c:v>59.800498753741607</c:v>
                </c:pt>
                <c:pt idx="763">
                  <c:v>59.301745636485606</c:v>
                </c:pt>
                <c:pt idx="764">
                  <c:v>60.349127182667544</c:v>
                </c:pt>
                <c:pt idx="765">
                  <c:v>59.351620948213842</c:v>
                </c:pt>
                <c:pt idx="766">
                  <c:v>60.498753117839456</c:v>
                </c:pt>
                <c:pt idx="767">
                  <c:v>60.049875312304536</c:v>
                </c:pt>
                <c:pt idx="768">
                  <c:v>57.057356609056995</c:v>
                </c:pt>
                <c:pt idx="769">
                  <c:v>60.598503741255598</c:v>
                </c:pt>
                <c:pt idx="770">
                  <c:v>63.84039900313347</c:v>
                </c:pt>
                <c:pt idx="771">
                  <c:v>64.987531172748916</c:v>
                </c:pt>
                <c:pt idx="772">
                  <c:v>63.84039900313806</c:v>
                </c:pt>
                <c:pt idx="773">
                  <c:v>64.08977556180281</c:v>
                </c:pt>
                <c:pt idx="774">
                  <c:v>64.039900250030072</c:v>
                </c:pt>
                <c:pt idx="775">
                  <c:v>63.491271821075649</c:v>
                </c:pt>
                <c:pt idx="776">
                  <c:v>61.346633417039385</c:v>
                </c:pt>
                <c:pt idx="777">
                  <c:v>62.0947630928287</c:v>
                </c:pt>
                <c:pt idx="778">
                  <c:v>63.84039900306886</c:v>
                </c:pt>
                <c:pt idx="779">
                  <c:v>65.586034913329527</c:v>
                </c:pt>
                <c:pt idx="780">
                  <c:v>63.84039900308882</c:v>
                </c:pt>
                <c:pt idx="781">
                  <c:v>63.84039900308882</c:v>
                </c:pt>
                <c:pt idx="782">
                  <c:v>64.389027432066996</c:v>
                </c:pt>
                <c:pt idx="783">
                  <c:v>65.336658354768659</c:v>
                </c:pt>
                <c:pt idx="784">
                  <c:v>64.837905237563888</c:v>
                </c:pt>
                <c:pt idx="785">
                  <c:v>65.087281796168313</c:v>
                </c:pt>
                <c:pt idx="786">
                  <c:v>65.635910225117811</c:v>
                </c:pt>
                <c:pt idx="787">
                  <c:v>64.389027432081136</c:v>
                </c:pt>
                <c:pt idx="788">
                  <c:v>68.329177057972942</c:v>
                </c:pt>
                <c:pt idx="789">
                  <c:v>62.344139651456679</c:v>
                </c:pt>
                <c:pt idx="790">
                  <c:v>62.194513716284945</c:v>
                </c:pt>
                <c:pt idx="791">
                  <c:v>61.097256858438257</c:v>
                </c:pt>
                <c:pt idx="792">
                  <c:v>60.798004988118883</c:v>
                </c:pt>
                <c:pt idx="793">
                  <c:v>61.246882793578251</c:v>
                </c:pt>
                <c:pt idx="794">
                  <c:v>59.850374065427047</c:v>
                </c:pt>
                <c:pt idx="795">
                  <c:v>60.299251870934341</c:v>
                </c:pt>
                <c:pt idx="796">
                  <c:v>61.995012469458274</c:v>
                </c:pt>
                <c:pt idx="797">
                  <c:v>63.291770574222859</c:v>
                </c:pt>
                <c:pt idx="798">
                  <c:v>61.19700748194785</c:v>
                </c:pt>
                <c:pt idx="799">
                  <c:v>59.600997506851385</c:v>
                </c:pt>
                <c:pt idx="800">
                  <c:v>59.10224438971121</c:v>
                </c:pt>
                <c:pt idx="801">
                  <c:v>58.902743142839583</c:v>
                </c:pt>
                <c:pt idx="802">
                  <c:v>58.703241895971523</c:v>
                </c:pt>
                <c:pt idx="803">
                  <c:v>58.703241895971523</c:v>
                </c:pt>
                <c:pt idx="804">
                  <c:v>59.401496260131204</c:v>
                </c:pt>
                <c:pt idx="805">
                  <c:v>59.850374065605827</c:v>
                </c:pt>
                <c:pt idx="806">
                  <c:v>59.152119701439489</c:v>
                </c:pt>
                <c:pt idx="807">
                  <c:v>53.865336658960942</c:v>
                </c:pt>
                <c:pt idx="808">
                  <c:v>53.117206983068236</c:v>
                </c:pt>
                <c:pt idx="809">
                  <c:v>53.715710723810325</c:v>
                </c:pt>
                <c:pt idx="810">
                  <c:v>53.266832918274609</c:v>
                </c:pt>
                <c:pt idx="811">
                  <c:v>54.962593516883047</c:v>
                </c:pt>
                <c:pt idx="812">
                  <c:v>53.366583541764676</c:v>
                </c:pt>
                <c:pt idx="813">
                  <c:v>52.16957606049575</c:v>
                </c:pt>
                <c:pt idx="814">
                  <c:v>50.872817955675025</c:v>
                </c:pt>
                <c:pt idx="815">
                  <c:v>50.872817955675025</c:v>
                </c:pt>
                <c:pt idx="816">
                  <c:v>50.573566085309643</c:v>
                </c:pt>
                <c:pt idx="817">
                  <c:v>50.623441396963379</c:v>
                </c:pt>
                <c:pt idx="818">
                  <c:v>51.471321696343146</c:v>
                </c:pt>
                <c:pt idx="819">
                  <c:v>50.224438903334331</c:v>
                </c:pt>
                <c:pt idx="820">
                  <c:v>49.87531172130479</c:v>
                </c:pt>
                <c:pt idx="821">
                  <c:v>51.870324190077724</c:v>
                </c:pt>
                <c:pt idx="822">
                  <c:v>51.920199501882543</c:v>
                </c:pt>
                <c:pt idx="823">
                  <c:v>52.867830424571522</c:v>
                </c:pt>
                <c:pt idx="824">
                  <c:v>56.309226933240801</c:v>
                </c:pt>
                <c:pt idx="825">
                  <c:v>51.670822943230647</c:v>
                </c:pt>
                <c:pt idx="826">
                  <c:v>51.770573566719442</c:v>
                </c:pt>
                <c:pt idx="827">
                  <c:v>51.620947631529191</c:v>
                </c:pt>
                <c:pt idx="828">
                  <c:v>49.875311721291254</c:v>
                </c:pt>
                <c:pt idx="829">
                  <c:v>51.920199501889179</c:v>
                </c:pt>
                <c:pt idx="830">
                  <c:v>52.169576060459022</c:v>
                </c:pt>
                <c:pt idx="831">
                  <c:v>54.014962594153381</c:v>
                </c:pt>
                <c:pt idx="832">
                  <c:v>50.124688279912725</c:v>
                </c:pt>
                <c:pt idx="833">
                  <c:v>48.877805486910148</c:v>
                </c:pt>
                <c:pt idx="834">
                  <c:v>51.521197008159554</c:v>
                </c:pt>
                <c:pt idx="835">
                  <c:v>54.114713217697066</c:v>
                </c:pt>
                <c:pt idx="836">
                  <c:v>56.50872818026221</c:v>
                </c:pt>
                <c:pt idx="837">
                  <c:v>53.366583541814741</c:v>
                </c:pt>
                <c:pt idx="838">
                  <c:v>49.426433915897171</c:v>
                </c:pt>
                <c:pt idx="839">
                  <c:v>51.172069826071329</c:v>
                </c:pt>
                <c:pt idx="840">
                  <c:v>53.117206983174022</c:v>
                </c:pt>
                <c:pt idx="841">
                  <c:v>52.518703242621605</c:v>
                </c:pt>
                <c:pt idx="842">
                  <c:v>53.665835412154202</c:v>
                </c:pt>
                <c:pt idx="843">
                  <c:v>54.862842893516088</c:v>
                </c:pt>
                <c:pt idx="844">
                  <c:v>55.36159601072255</c:v>
                </c:pt>
                <c:pt idx="845">
                  <c:v>55.561097257532829</c:v>
                </c:pt>
                <c:pt idx="846">
                  <c:v>55.311720698975257</c:v>
                </c:pt>
                <c:pt idx="847">
                  <c:v>55.860349127876368</c:v>
                </c:pt>
                <c:pt idx="848">
                  <c:v>56.359102245128454</c:v>
                </c:pt>
                <c:pt idx="849">
                  <c:v>66.63341645970479</c:v>
                </c:pt>
                <c:pt idx="850">
                  <c:v>72.319201995963468</c:v>
                </c:pt>
                <c:pt idx="851">
                  <c:v>73.815461347650384</c:v>
                </c:pt>
                <c:pt idx="852">
                  <c:v>73.566084789060639</c:v>
                </c:pt>
                <c:pt idx="853">
                  <c:v>70.573566085763332</c:v>
                </c:pt>
                <c:pt idx="854">
                  <c:v>69.127182045807729</c:v>
                </c:pt>
                <c:pt idx="855">
                  <c:v>74.014962594498485</c:v>
                </c:pt>
                <c:pt idx="856">
                  <c:v>78.204488779106484</c:v>
                </c:pt>
                <c:pt idx="857">
                  <c:v>78.154613467374332</c:v>
                </c:pt>
                <c:pt idx="858">
                  <c:v>80.798004988668055</c:v>
                </c:pt>
                <c:pt idx="859">
                  <c:v>83.491271821464196</c:v>
                </c:pt>
                <c:pt idx="860">
                  <c:v>83.391521198050583</c:v>
                </c:pt>
                <c:pt idx="861">
                  <c:v>86.284289277811325</c:v>
                </c:pt>
                <c:pt idx="862">
                  <c:v>87.23192020059949</c:v>
                </c:pt>
                <c:pt idx="863">
                  <c:v>86.034912719295448</c:v>
                </c:pt>
                <c:pt idx="864">
                  <c:v>84.887780549721313</c:v>
                </c:pt>
                <c:pt idx="865">
                  <c:v>83.990024938760172</c:v>
                </c:pt>
                <c:pt idx="866">
                  <c:v>80.798004988591074</c:v>
                </c:pt>
                <c:pt idx="867">
                  <c:v>77.805486285351861</c:v>
                </c:pt>
                <c:pt idx="868">
                  <c:v>77.456359103258407</c:v>
                </c:pt>
                <c:pt idx="869">
                  <c:v>79.600997507318837</c:v>
                </c:pt>
                <c:pt idx="870">
                  <c:v>81.695760599585412</c:v>
                </c:pt>
                <c:pt idx="871">
                  <c:v>85.037406484832772</c:v>
                </c:pt>
                <c:pt idx="872">
                  <c:v>84.887780549711223</c:v>
                </c:pt>
                <c:pt idx="873">
                  <c:v>84.788029926384183</c:v>
                </c:pt>
                <c:pt idx="874">
                  <c:v>82.044887781628915</c:v>
                </c:pt>
                <c:pt idx="875">
                  <c:v>82.194513716766082</c:v>
                </c:pt>
                <c:pt idx="876">
                  <c:v>79.551122195491587</c:v>
                </c:pt>
                <c:pt idx="877">
                  <c:v>78.054862843919011</c:v>
                </c:pt>
                <c:pt idx="878">
                  <c:v>80.29925187141167</c:v>
                </c:pt>
                <c:pt idx="879">
                  <c:v>79.800498754169084</c:v>
                </c:pt>
                <c:pt idx="880">
                  <c:v>79.750623442497954</c:v>
                </c:pt>
                <c:pt idx="881">
                  <c:v>79.8004987541932</c:v>
                </c:pt>
                <c:pt idx="882">
                  <c:v>82.044887781667015</c:v>
                </c:pt>
                <c:pt idx="883">
                  <c:v>82.29426434023614</c:v>
                </c:pt>
                <c:pt idx="884">
                  <c:v>81.795511223004553</c:v>
                </c:pt>
                <c:pt idx="885">
                  <c:v>82.394014963662144</c:v>
                </c:pt>
                <c:pt idx="886">
                  <c:v>82.394014963662144</c:v>
                </c:pt>
                <c:pt idx="887">
                  <c:v>79.401496260368845</c:v>
                </c:pt>
                <c:pt idx="888">
                  <c:v>80.049875312746323</c:v>
                </c:pt>
                <c:pt idx="889">
                  <c:v>80.399002494802431</c:v>
                </c:pt>
                <c:pt idx="890">
                  <c:v>82.29426434021164</c:v>
                </c:pt>
                <c:pt idx="891">
                  <c:v>81.346633417516671</c:v>
                </c:pt>
                <c:pt idx="892">
                  <c:v>84.43890274422624</c:v>
                </c:pt>
                <c:pt idx="893">
                  <c:v>83.640897756580671</c:v>
                </c:pt>
                <c:pt idx="894">
                  <c:v>84.139650873910711</c:v>
                </c:pt>
                <c:pt idx="895">
                  <c:v>82.294264340185947</c:v>
                </c:pt>
                <c:pt idx="896">
                  <c:v>81.296758105767523</c:v>
                </c:pt>
                <c:pt idx="897">
                  <c:v>81.546134664444921</c:v>
                </c:pt>
                <c:pt idx="898">
                  <c:v>82.443890275447799</c:v>
                </c:pt>
                <c:pt idx="899">
                  <c:v>84.588528679419653</c:v>
                </c:pt>
                <c:pt idx="900">
                  <c:v>81.346633417484057</c:v>
                </c:pt>
                <c:pt idx="901">
                  <c:v>81.19700748233565</c:v>
                </c:pt>
                <c:pt idx="902">
                  <c:v>80.498753118215177</c:v>
                </c:pt>
                <c:pt idx="903">
                  <c:v>80.199501247852538</c:v>
                </c:pt>
                <c:pt idx="904">
                  <c:v>80.598503741683487</c:v>
                </c:pt>
                <c:pt idx="905">
                  <c:v>81.79551122299452</c:v>
                </c:pt>
                <c:pt idx="906">
                  <c:v>80.049875312692635</c:v>
                </c:pt>
                <c:pt idx="907">
                  <c:v>79.700748130595457</c:v>
                </c:pt>
                <c:pt idx="908">
                  <c:v>78.852867831405518</c:v>
                </c:pt>
                <c:pt idx="909">
                  <c:v>75.810473816381332</c:v>
                </c:pt>
                <c:pt idx="910">
                  <c:v>69.775561098249071</c:v>
                </c:pt>
                <c:pt idx="911">
                  <c:v>68.728179552005329</c:v>
                </c:pt>
                <c:pt idx="912">
                  <c:v>67.331670823755744</c:v>
                </c:pt>
                <c:pt idx="913">
                  <c:v>67.331670823755744</c:v>
                </c:pt>
                <c:pt idx="914">
                  <c:v>65.33665835493629</c:v>
                </c:pt>
                <c:pt idx="915">
                  <c:v>68.728179551935895</c:v>
                </c:pt>
                <c:pt idx="916">
                  <c:v>67.830423940915452</c:v>
                </c:pt>
                <c:pt idx="917">
                  <c:v>67.08229426498707</c:v>
                </c:pt>
                <c:pt idx="918">
                  <c:v>65.835411471921958</c:v>
                </c:pt>
                <c:pt idx="919">
                  <c:v>67.331670823596909</c:v>
                </c:pt>
                <c:pt idx="920">
                  <c:v>64.837905237572713</c:v>
                </c:pt>
                <c:pt idx="921">
                  <c:v>64.189526185216835</c:v>
                </c:pt>
                <c:pt idx="922">
                  <c:v>63.042394015567346</c:v>
                </c:pt>
                <c:pt idx="923">
                  <c:v>62.34413965153206</c:v>
                </c:pt>
                <c:pt idx="924">
                  <c:v>64.339152120380618</c:v>
                </c:pt>
                <c:pt idx="925">
                  <c:v>66.83291770642775</c:v>
                </c:pt>
                <c:pt idx="926">
                  <c:v>68.079800499439642</c:v>
                </c:pt>
                <c:pt idx="927">
                  <c:v>70.324189526949922</c:v>
                </c:pt>
                <c:pt idx="928">
                  <c:v>69.326683292464281</c:v>
                </c:pt>
                <c:pt idx="929">
                  <c:v>66.832917706358941</c:v>
                </c:pt>
                <c:pt idx="930">
                  <c:v>67.331670823563257</c:v>
                </c:pt>
                <c:pt idx="931">
                  <c:v>64.837905237540298</c:v>
                </c:pt>
                <c:pt idx="932">
                  <c:v>63.241895262397961</c:v>
                </c:pt>
                <c:pt idx="933">
                  <c:v>60.598503741226452</c:v>
                </c:pt>
                <c:pt idx="934">
                  <c:v>60.897755611559241</c:v>
                </c:pt>
                <c:pt idx="935">
                  <c:v>57.755610973133237</c:v>
                </c:pt>
                <c:pt idx="936">
                  <c:v>55.261845387069776</c:v>
                </c:pt>
                <c:pt idx="937">
                  <c:v>56.6084788036041</c:v>
                </c:pt>
                <c:pt idx="938">
                  <c:v>52.768079801022672</c:v>
                </c:pt>
                <c:pt idx="939">
                  <c:v>46.882793017865737</c:v>
                </c:pt>
                <c:pt idx="940">
                  <c:v>46.184538653815267</c:v>
                </c:pt>
                <c:pt idx="941">
                  <c:v>46.882793017888616</c:v>
                </c:pt>
                <c:pt idx="942">
                  <c:v>46.384039900719223</c:v>
                </c:pt>
                <c:pt idx="943">
                  <c:v>45.985037407016335</c:v>
                </c:pt>
                <c:pt idx="944">
                  <c:v>45.436408978070737</c:v>
                </c:pt>
                <c:pt idx="945">
                  <c:v>47.730673317322385</c:v>
                </c:pt>
                <c:pt idx="946">
                  <c:v>48.678304239934583</c:v>
                </c:pt>
                <c:pt idx="947">
                  <c:v>48.927680798581882</c:v>
                </c:pt>
                <c:pt idx="948">
                  <c:v>48.827930175102551</c:v>
                </c:pt>
                <c:pt idx="949">
                  <c:v>48.428927681381154</c:v>
                </c:pt>
                <c:pt idx="950">
                  <c:v>46.433915212533897</c:v>
                </c:pt>
                <c:pt idx="951">
                  <c:v>46.384039900791571</c:v>
                </c:pt>
                <c:pt idx="952">
                  <c:v>45.885286783553632</c:v>
                </c:pt>
                <c:pt idx="953">
                  <c:v>45.386533666429933</c:v>
                </c:pt>
                <c:pt idx="954">
                  <c:v>45.735660848410603</c:v>
                </c:pt>
                <c:pt idx="955">
                  <c:v>46.683291771100784</c:v>
                </c:pt>
                <c:pt idx="956">
                  <c:v>48.079800499271997</c:v>
                </c:pt>
                <c:pt idx="957">
                  <c:v>47.381546135235659</c:v>
                </c:pt>
                <c:pt idx="958">
                  <c:v>44.53865336705671</c:v>
                </c:pt>
                <c:pt idx="959">
                  <c:v>44.887780549190708</c:v>
                </c:pt>
                <c:pt idx="960">
                  <c:v>46.334164589058226</c:v>
                </c:pt>
                <c:pt idx="961">
                  <c:v>47.082294264944359</c:v>
                </c:pt>
                <c:pt idx="962">
                  <c:v>47.381546135276686</c:v>
                </c:pt>
                <c:pt idx="963">
                  <c:v>49.376558604021227</c:v>
                </c:pt>
                <c:pt idx="964">
                  <c:v>54.613466334780739</c:v>
                </c:pt>
                <c:pt idx="965">
                  <c:v>54.164588529280749</c:v>
                </c:pt>
                <c:pt idx="966">
                  <c:v>52.369077307396161</c:v>
                </c:pt>
                <c:pt idx="967">
                  <c:v>52.119700748767393</c:v>
                </c:pt>
                <c:pt idx="968">
                  <c:v>54.812967581752069</c:v>
                </c:pt>
                <c:pt idx="969">
                  <c:v>55.511221945872364</c:v>
                </c:pt>
                <c:pt idx="970">
                  <c:v>52.967581048066961</c:v>
                </c:pt>
                <c:pt idx="971">
                  <c:v>51.770573566765357</c:v>
                </c:pt>
                <c:pt idx="972">
                  <c:v>51.571072319818491</c:v>
                </c:pt>
                <c:pt idx="973">
                  <c:v>51.620947631579924</c:v>
                </c:pt>
                <c:pt idx="974">
                  <c:v>47.182044888338496</c:v>
                </c:pt>
                <c:pt idx="975">
                  <c:v>52.418952619049655</c:v>
                </c:pt>
                <c:pt idx="976">
                  <c:v>53.965087282462861</c:v>
                </c:pt>
                <c:pt idx="977">
                  <c:v>54.613466334780142</c:v>
                </c:pt>
                <c:pt idx="978">
                  <c:v>54.86284289342381</c:v>
                </c:pt>
                <c:pt idx="979">
                  <c:v>61.995012469557373</c:v>
                </c:pt>
                <c:pt idx="980">
                  <c:v>67.930174564399493</c:v>
                </c:pt>
                <c:pt idx="981">
                  <c:v>68.827930175352961</c:v>
                </c:pt>
                <c:pt idx="982">
                  <c:v>69.077306734025328</c:v>
                </c:pt>
                <c:pt idx="983">
                  <c:v>69.276807980861292</c:v>
                </c:pt>
                <c:pt idx="984">
                  <c:v>68.329177058102516</c:v>
                </c:pt>
                <c:pt idx="985">
                  <c:v>70.723192020757665</c:v>
                </c:pt>
                <c:pt idx="986">
                  <c:v>71.072319202840404</c:v>
                </c:pt>
                <c:pt idx="987">
                  <c:v>69.52618453951267</c:v>
                </c:pt>
                <c:pt idx="988">
                  <c:v>67.880299252728946</c:v>
                </c:pt>
                <c:pt idx="989">
                  <c:v>68.927680798923845</c:v>
                </c:pt>
                <c:pt idx="990">
                  <c:v>69.077306734077112</c:v>
                </c:pt>
                <c:pt idx="991">
                  <c:v>67.581047382392512</c:v>
                </c:pt>
                <c:pt idx="992">
                  <c:v>67.581047382392512</c:v>
                </c:pt>
                <c:pt idx="993">
                  <c:v>67.63092269411257</c:v>
                </c:pt>
                <c:pt idx="994">
                  <c:v>65.087281796329336</c:v>
                </c:pt>
                <c:pt idx="995">
                  <c:v>68.578553616818752</c:v>
                </c:pt>
                <c:pt idx="996">
                  <c:v>63.341645886007804</c:v>
                </c:pt>
                <c:pt idx="997">
                  <c:v>61.047381546880629</c:v>
                </c:pt>
                <c:pt idx="998">
                  <c:v>63.690773068094792</c:v>
                </c:pt>
                <c:pt idx="999">
                  <c:v>64.139650873586177</c:v>
                </c:pt>
                <c:pt idx="1000">
                  <c:v>63.291770574372585</c:v>
                </c:pt>
                <c:pt idx="1001">
                  <c:v>62.79301745717374</c:v>
                </c:pt>
                <c:pt idx="1002">
                  <c:v>60.399002494539914</c:v>
                </c:pt>
                <c:pt idx="1003">
                  <c:v>69.276807980954757</c:v>
                </c:pt>
                <c:pt idx="1004">
                  <c:v>71.321695761535892</c:v>
                </c:pt>
                <c:pt idx="1005">
                  <c:v>74.81296758206301</c:v>
                </c:pt>
                <c:pt idx="1006">
                  <c:v>75.91022443991973</c:v>
                </c:pt>
                <c:pt idx="1007">
                  <c:v>74.713216958555321</c:v>
                </c:pt>
                <c:pt idx="1008">
                  <c:v>78.004987532155269</c:v>
                </c:pt>
                <c:pt idx="1009">
                  <c:v>77.356608479765242</c:v>
                </c:pt>
                <c:pt idx="1010">
                  <c:v>79.950124689305042</c:v>
                </c:pt>
                <c:pt idx="1011">
                  <c:v>80.798004988580075</c:v>
                </c:pt>
                <c:pt idx="1012">
                  <c:v>77.40648379156751</c:v>
                </c:pt>
                <c:pt idx="1013">
                  <c:v>72.319201995922086</c:v>
                </c:pt>
                <c:pt idx="1014">
                  <c:v>74.164588529598007</c:v>
                </c:pt>
                <c:pt idx="1015">
                  <c:v>67.880299252726587</c:v>
                </c:pt>
                <c:pt idx="1016">
                  <c:v>70.423940150561151</c:v>
                </c:pt>
                <c:pt idx="1017">
                  <c:v>70.074812968450786</c:v>
                </c:pt>
                <c:pt idx="1018">
                  <c:v>69.226932669200934</c:v>
                </c:pt>
                <c:pt idx="1019">
                  <c:v>62.842892768847591</c:v>
                </c:pt>
                <c:pt idx="1020">
                  <c:v>62.693266833637509</c:v>
                </c:pt>
                <c:pt idx="1021">
                  <c:v>61.346633417137092</c:v>
                </c:pt>
                <c:pt idx="1022">
                  <c:v>62.394014963233786</c:v>
                </c:pt>
                <c:pt idx="1023">
                  <c:v>60.548628429598317</c:v>
                </c:pt>
                <c:pt idx="1024">
                  <c:v>59.401496260059304</c:v>
                </c:pt>
                <c:pt idx="1025">
                  <c:v>58.35411471382286</c:v>
                </c:pt>
                <c:pt idx="1026">
                  <c:v>57.605985037968345</c:v>
                </c:pt>
                <c:pt idx="1027">
                  <c:v>57.855361596645338</c:v>
                </c:pt>
                <c:pt idx="1028">
                  <c:v>58.453865337267288</c:v>
                </c:pt>
                <c:pt idx="1029">
                  <c:v>56.608478803621416</c:v>
                </c:pt>
                <c:pt idx="1030">
                  <c:v>56.957605985635134</c:v>
                </c:pt>
                <c:pt idx="1031">
                  <c:v>56.359102244954983</c:v>
                </c:pt>
                <c:pt idx="1032">
                  <c:v>56.209476309794191</c:v>
                </c:pt>
                <c:pt idx="1033">
                  <c:v>59.102244389646991</c:v>
                </c:pt>
                <c:pt idx="1034">
                  <c:v>53.117206982993004</c:v>
                </c:pt>
                <c:pt idx="1035">
                  <c:v>55.710723192517506</c:v>
                </c:pt>
                <c:pt idx="1036">
                  <c:v>54.563591022961411</c:v>
                </c:pt>
                <c:pt idx="1037">
                  <c:v>56.60847880355221</c:v>
                </c:pt>
                <c:pt idx="1038">
                  <c:v>61.446384040533047</c:v>
                </c:pt>
                <c:pt idx="1039">
                  <c:v>61.147132170088774</c:v>
                </c:pt>
                <c:pt idx="1040">
                  <c:v>63.441396509310209</c:v>
                </c:pt>
                <c:pt idx="1041">
                  <c:v>64.788029925741256</c:v>
                </c:pt>
                <c:pt idx="1042">
                  <c:v>62.29426433963939</c:v>
                </c:pt>
                <c:pt idx="1043">
                  <c:v>62.84289276862097</c:v>
                </c:pt>
                <c:pt idx="1044">
                  <c:v>67.08229426482913</c:v>
                </c:pt>
                <c:pt idx="1045">
                  <c:v>66.13466334207277</c:v>
                </c:pt>
                <c:pt idx="1046">
                  <c:v>69.276807980480442</c:v>
                </c:pt>
                <c:pt idx="1047">
                  <c:v>69.825436409441892</c:v>
                </c:pt>
                <c:pt idx="1048">
                  <c:v>64.837905237296781</c:v>
                </c:pt>
                <c:pt idx="1049">
                  <c:v>65.037406484149471</c:v>
                </c:pt>
                <c:pt idx="1050">
                  <c:v>65.486284289706475</c:v>
                </c:pt>
                <c:pt idx="1051">
                  <c:v>64.289276808408005</c:v>
                </c:pt>
                <c:pt idx="1052">
                  <c:v>68.578553616465669</c:v>
                </c:pt>
                <c:pt idx="1053">
                  <c:v>66.084788030397078</c:v>
                </c:pt>
                <c:pt idx="1054">
                  <c:v>68.927680798509357</c:v>
                </c:pt>
                <c:pt idx="1055">
                  <c:v>70.22443890319785</c:v>
                </c:pt>
                <c:pt idx="1056">
                  <c:v>71.820448878313584</c:v>
                </c:pt>
                <c:pt idx="1057">
                  <c:v>72.069825436891534</c:v>
                </c:pt>
                <c:pt idx="1058">
                  <c:v>70.124688279798818</c:v>
                </c:pt>
                <c:pt idx="1059">
                  <c:v>73.266832918246024</c:v>
                </c:pt>
                <c:pt idx="1060">
                  <c:v>71.37157107281034</c:v>
                </c:pt>
                <c:pt idx="1061">
                  <c:v>73.715710723709407</c:v>
                </c:pt>
                <c:pt idx="1062">
                  <c:v>73.316708229927841</c:v>
                </c:pt>
                <c:pt idx="1063">
                  <c:v>72.269326683863014</c:v>
                </c:pt>
                <c:pt idx="1064">
                  <c:v>75.960099751089885</c:v>
                </c:pt>
                <c:pt idx="1065">
                  <c:v>75.910224439397709</c:v>
                </c:pt>
                <c:pt idx="1066">
                  <c:v>74.463840399467912</c:v>
                </c:pt>
                <c:pt idx="1067">
                  <c:v>72.817955112698002</c:v>
                </c:pt>
                <c:pt idx="1068">
                  <c:v>70.324189526684378</c:v>
                </c:pt>
                <c:pt idx="1069">
                  <c:v>71.271820449335323</c:v>
                </c:pt>
                <c:pt idx="1070">
                  <c:v>69.127182045317454</c:v>
                </c:pt>
                <c:pt idx="1071">
                  <c:v>71.620947631388361</c:v>
                </c:pt>
                <c:pt idx="1072">
                  <c:v>71.770573566577468</c:v>
                </c:pt>
                <c:pt idx="1073">
                  <c:v>70.324189526671915</c:v>
                </c:pt>
                <c:pt idx="1074">
                  <c:v>72.568578554179268</c:v>
                </c:pt>
                <c:pt idx="1075">
                  <c:v>71.571072319721765</c:v>
                </c:pt>
                <c:pt idx="1076">
                  <c:v>72.219451372064057</c:v>
                </c:pt>
                <c:pt idx="1077">
                  <c:v>73.466334165097734</c:v>
                </c:pt>
                <c:pt idx="1078">
                  <c:v>73.067331671298163</c:v>
                </c:pt>
                <c:pt idx="1079">
                  <c:v>74.713216958044043</c:v>
                </c:pt>
                <c:pt idx="1080">
                  <c:v>80.299251870837054</c:v>
                </c:pt>
                <c:pt idx="1081">
                  <c:v>81.346633416950738</c:v>
                </c:pt>
                <c:pt idx="1082">
                  <c:v>77.506234414352676</c:v>
                </c:pt>
                <c:pt idx="1083">
                  <c:v>73.316708229850747</c:v>
                </c:pt>
                <c:pt idx="1084">
                  <c:v>73.615960100142786</c:v>
                </c:pt>
                <c:pt idx="1085">
                  <c:v>73.416458853282094</c:v>
                </c:pt>
                <c:pt idx="1086">
                  <c:v>75.311720698723619</c:v>
                </c:pt>
                <c:pt idx="1087">
                  <c:v>74.51371571114241</c:v>
                </c:pt>
                <c:pt idx="1088">
                  <c:v>72.31920199541247</c:v>
                </c:pt>
                <c:pt idx="1089">
                  <c:v>72.817955112614911</c:v>
                </c:pt>
                <c:pt idx="1090">
                  <c:v>72.319201995421437</c:v>
                </c:pt>
                <c:pt idx="1091">
                  <c:v>73.216957606376297</c:v>
                </c:pt>
                <c:pt idx="1092">
                  <c:v>72.468827930605201</c:v>
                </c:pt>
                <c:pt idx="1093">
                  <c:v>71.820448878209248</c:v>
                </c:pt>
                <c:pt idx="1094">
                  <c:v>74.812967581465131</c:v>
                </c:pt>
                <c:pt idx="1095">
                  <c:v>71.07231920244358</c:v>
                </c:pt>
                <c:pt idx="1096">
                  <c:v>71.620947631364672</c:v>
                </c:pt>
                <c:pt idx="1097">
                  <c:v>71.820448878245784</c:v>
                </c:pt>
                <c:pt idx="1098">
                  <c:v>74.763092269831489</c:v>
                </c:pt>
                <c:pt idx="1099">
                  <c:v>77.306733167565525</c:v>
                </c:pt>
                <c:pt idx="1100">
                  <c:v>77.306733167565525</c:v>
                </c:pt>
                <c:pt idx="1101">
                  <c:v>76.758104738596131</c:v>
                </c:pt>
                <c:pt idx="1102">
                  <c:v>77.306733167561873</c:v>
                </c:pt>
                <c:pt idx="1103">
                  <c:v>72.718204489185993</c:v>
                </c:pt>
                <c:pt idx="1104">
                  <c:v>75.012468828361463</c:v>
                </c:pt>
                <c:pt idx="1105">
                  <c:v>79.800498753613084</c:v>
                </c:pt>
                <c:pt idx="1106">
                  <c:v>80.249376559102615</c:v>
                </c:pt>
                <c:pt idx="1107">
                  <c:v>83.192019950517022</c:v>
                </c:pt>
                <c:pt idx="1108">
                  <c:v>83.291770574145005</c:v>
                </c:pt>
                <c:pt idx="1109">
                  <c:v>84.438902743608466</c:v>
                </c:pt>
                <c:pt idx="1110">
                  <c:v>85.785536160209688</c:v>
                </c:pt>
                <c:pt idx="1111">
                  <c:v>84.987531172593762</c:v>
                </c:pt>
                <c:pt idx="1112">
                  <c:v>86.882793018037333</c:v>
                </c:pt>
                <c:pt idx="1113">
                  <c:v>88.379052369674568</c:v>
                </c:pt>
                <c:pt idx="1114">
                  <c:v>86.084788030553597</c:v>
                </c:pt>
                <c:pt idx="1115">
                  <c:v>82.294264339613051</c:v>
                </c:pt>
                <c:pt idx="1116">
                  <c:v>88.92768079835183</c:v>
                </c:pt>
                <c:pt idx="1117">
                  <c:v>84.78802992576027</c:v>
                </c:pt>
                <c:pt idx="1118">
                  <c:v>87.830423940603694</c:v>
                </c:pt>
                <c:pt idx="1119">
                  <c:v>93.566084788603334</c:v>
                </c:pt>
                <c:pt idx="1120">
                  <c:v>86.483790524105444</c:v>
                </c:pt>
                <c:pt idx="1121">
                  <c:v>77.057356608757075</c:v>
                </c:pt>
                <c:pt idx="1122">
                  <c:v>74.164588529039122</c:v>
                </c:pt>
                <c:pt idx="1123">
                  <c:v>71.172069825814276</c:v>
                </c:pt>
                <c:pt idx="1124">
                  <c:v>74.114713217234709</c:v>
                </c:pt>
                <c:pt idx="1125">
                  <c:v>72.069825436691488</c:v>
                </c:pt>
                <c:pt idx="1126">
                  <c:v>74.513715711080664</c:v>
                </c:pt>
                <c:pt idx="1127">
                  <c:v>77.855361596329317</c:v>
                </c:pt>
                <c:pt idx="1128">
                  <c:v>77.805486284609145</c:v>
                </c:pt>
                <c:pt idx="1129">
                  <c:v>75.910224439206672</c:v>
                </c:pt>
                <c:pt idx="1130">
                  <c:v>76.259351621185971</c:v>
                </c:pt>
                <c:pt idx="1131">
                  <c:v>84.089775561274038</c:v>
                </c:pt>
                <c:pt idx="1132">
                  <c:v>88.229426434197862</c:v>
                </c:pt>
                <c:pt idx="1133">
                  <c:v>89.276807980301186</c:v>
                </c:pt>
                <c:pt idx="1134">
                  <c:v>85.885286783265656</c:v>
                </c:pt>
                <c:pt idx="1135">
                  <c:v>82.094763092400001</c:v>
                </c:pt>
                <c:pt idx="1136">
                  <c:v>80.099750623584299</c:v>
                </c:pt>
                <c:pt idx="1137">
                  <c:v>72.568578553764709</c:v>
                </c:pt>
                <c:pt idx="1138">
                  <c:v>74.114713217028537</c:v>
                </c:pt>
                <c:pt idx="1139">
                  <c:v>73.466334164594002</c:v>
                </c:pt>
                <c:pt idx="1140">
                  <c:v>74.613466334281085</c:v>
                </c:pt>
                <c:pt idx="1141">
                  <c:v>79.800498753210761</c:v>
                </c:pt>
                <c:pt idx="1142">
                  <c:v>77.057356608488107</c:v>
                </c:pt>
                <c:pt idx="1143">
                  <c:v>76.109725685808343</c:v>
                </c:pt>
                <c:pt idx="1144">
                  <c:v>73.765586034930166</c:v>
                </c:pt>
                <c:pt idx="1145">
                  <c:v>77.805486284394945</c:v>
                </c:pt>
                <c:pt idx="1146">
                  <c:v>83.940149625881716</c:v>
                </c:pt>
                <c:pt idx="1147">
                  <c:v>79.75062344149778</c:v>
                </c:pt>
                <c:pt idx="1148">
                  <c:v>76.408977556145217</c:v>
                </c:pt>
                <c:pt idx="1149">
                  <c:v>80.199501246850346</c:v>
                </c:pt>
                <c:pt idx="1150">
                  <c:v>77.206982543661013</c:v>
                </c:pt>
                <c:pt idx="1151">
                  <c:v>69.326683291849236</c:v>
                </c:pt>
                <c:pt idx="1152">
                  <c:v>72.817955112321044</c:v>
                </c:pt>
                <c:pt idx="1153">
                  <c:v>69.725685785521719</c:v>
                </c:pt>
                <c:pt idx="1154">
                  <c:v>73.566084788090393</c:v>
                </c:pt>
                <c:pt idx="1155">
                  <c:v>77.057356608516812</c:v>
                </c:pt>
                <c:pt idx="1156">
                  <c:v>76.15960099763123</c:v>
                </c:pt>
                <c:pt idx="1157">
                  <c:v>77.107231920315215</c:v>
                </c:pt>
                <c:pt idx="1158">
                  <c:v>80.548628428967788</c:v>
                </c:pt>
                <c:pt idx="1159">
                  <c:v>84.93765586047347</c:v>
                </c:pt>
                <c:pt idx="1160">
                  <c:v>88.578553616118541</c:v>
                </c:pt>
                <c:pt idx="1161">
                  <c:v>84.538653366715536</c:v>
                </c:pt>
                <c:pt idx="1162">
                  <c:v>84.28927680807999</c:v>
                </c:pt>
                <c:pt idx="1163">
                  <c:v>86.034912718301399</c:v>
                </c:pt>
                <c:pt idx="1164">
                  <c:v>85.935162095036958</c:v>
                </c:pt>
                <c:pt idx="1165">
                  <c:v>87.581047381756818</c:v>
                </c:pt>
                <c:pt idx="1166">
                  <c:v>89.77556109745683</c:v>
                </c:pt>
                <c:pt idx="1167">
                  <c:v>89.07730673312588</c:v>
                </c:pt>
                <c:pt idx="1168">
                  <c:v>93.26683291792861</c:v>
                </c:pt>
                <c:pt idx="1169">
                  <c:v>87.930174563772411</c:v>
                </c:pt>
                <c:pt idx="1170">
                  <c:v>91.172069825636711</c:v>
                </c:pt>
                <c:pt idx="1171">
                  <c:v>93.017456359192423</c:v>
                </c:pt>
                <c:pt idx="1172">
                  <c:v>89.42643391534115</c:v>
                </c:pt>
                <c:pt idx="1173">
                  <c:v>94.513715710952184</c:v>
                </c:pt>
                <c:pt idx="1174">
                  <c:v>94.812967581311</c:v>
                </c:pt>
                <c:pt idx="1175">
                  <c:v>97.256857855668116</c:v>
                </c:pt>
                <c:pt idx="1176">
                  <c:v>99.551122194687423</c:v>
                </c:pt>
                <c:pt idx="1177">
                  <c:v>101.49625935194886</c:v>
                </c:pt>
                <c:pt idx="1178">
                  <c:v>101.14713216976688</c:v>
                </c:pt>
                <c:pt idx="1179">
                  <c:v>100.84788029941933</c:v>
                </c:pt>
                <c:pt idx="1180">
                  <c:v>100.79800498775559</c:v>
                </c:pt>
                <c:pt idx="1181">
                  <c:v>106.33416458880147</c:v>
                </c:pt>
                <c:pt idx="1182">
                  <c:v>110.82294264353641</c:v>
                </c:pt>
                <c:pt idx="1183">
                  <c:v>106.23441396519364</c:v>
                </c:pt>
                <c:pt idx="1184">
                  <c:v>102.6932668331326</c:v>
                </c:pt>
                <c:pt idx="1185">
                  <c:v>98.254364090097653</c:v>
                </c:pt>
                <c:pt idx="1186">
                  <c:v>99.002493765904859</c:v>
                </c:pt>
                <c:pt idx="1187">
                  <c:v>97.805486284458965</c:v>
                </c:pt>
                <c:pt idx="1188">
                  <c:v>101.69576059872234</c:v>
                </c:pt>
                <c:pt idx="1189">
                  <c:v>101.74563591043153</c:v>
                </c:pt>
                <c:pt idx="1190">
                  <c:v>105.93516209507845</c:v>
                </c:pt>
                <c:pt idx="1191">
                  <c:v>106.98254364114725</c:v>
                </c:pt>
                <c:pt idx="1192">
                  <c:v>104.23940149654133</c:v>
                </c:pt>
                <c:pt idx="1193">
                  <c:v>107.88029925221281</c:v>
                </c:pt>
                <c:pt idx="1194">
                  <c:v>111.92019950162478</c:v>
                </c:pt>
                <c:pt idx="1195">
                  <c:v>113.3167082297679</c:v>
                </c:pt>
                <c:pt idx="1196">
                  <c:v>115.16209476347765</c:v>
                </c:pt>
                <c:pt idx="1197">
                  <c:v>120.54862842933211</c:v>
                </c:pt>
                <c:pt idx="1198">
                  <c:v>120.69825436443712</c:v>
                </c:pt>
                <c:pt idx="1199">
                  <c:v>116.7581047384929</c:v>
                </c:pt>
                <c:pt idx="1200">
                  <c:v>114.01496259363198</c:v>
                </c:pt>
                <c:pt idx="1201">
                  <c:v>114.96259351638641</c:v>
                </c:pt>
                <c:pt idx="1202">
                  <c:v>116.10972568594407</c:v>
                </c:pt>
                <c:pt idx="1203">
                  <c:v>114.31421446410688</c:v>
                </c:pt>
                <c:pt idx="1204">
                  <c:v>115.01246882822832</c:v>
                </c:pt>
                <c:pt idx="1205">
                  <c:v>116.60847880329959</c:v>
                </c:pt>
                <c:pt idx="1206">
                  <c:v>119.00249376585396</c:v>
                </c:pt>
                <c:pt idx="1207">
                  <c:v>124.68827930208036</c:v>
                </c:pt>
                <c:pt idx="1208">
                  <c:v>123.69077306769252</c:v>
                </c:pt>
                <c:pt idx="1209">
                  <c:v>127.18204488814831</c:v>
                </c:pt>
                <c:pt idx="1210">
                  <c:v>123.39152119726816</c:v>
                </c:pt>
                <c:pt idx="1211">
                  <c:v>127.43142144659254</c:v>
                </c:pt>
                <c:pt idx="1212">
                  <c:v>126.88279301787352</c:v>
                </c:pt>
                <c:pt idx="1213">
                  <c:v>134.5137157111275</c:v>
                </c:pt>
                <c:pt idx="1214">
                  <c:v>131.72069825473903</c:v>
                </c:pt>
                <c:pt idx="1215">
                  <c:v>136.75810473860597</c:v>
                </c:pt>
                <c:pt idx="1216">
                  <c:v>135.76059850397797</c:v>
                </c:pt>
                <c:pt idx="1217">
                  <c:v>129.67581047403661</c:v>
                </c:pt>
                <c:pt idx="1218">
                  <c:v>139.40149625962104</c:v>
                </c:pt>
                <c:pt idx="1219">
                  <c:v>137.10723192021615</c:v>
                </c:pt>
                <c:pt idx="1220">
                  <c:v>138.60349127200786</c:v>
                </c:pt>
                <c:pt idx="1221">
                  <c:v>136.15960099772528</c:v>
                </c:pt>
                <c:pt idx="1222">
                  <c:v>135.3117206984432</c:v>
                </c:pt>
                <c:pt idx="1223">
                  <c:v>129.42643391548881</c:v>
                </c:pt>
                <c:pt idx="1224">
                  <c:v>130.92269326704275</c:v>
                </c:pt>
                <c:pt idx="1225">
                  <c:v>122.69326683304293</c:v>
                </c:pt>
                <c:pt idx="1226">
                  <c:v>131.72069825454122</c:v>
                </c:pt>
                <c:pt idx="1227">
                  <c:v>140.34912718231843</c:v>
                </c:pt>
                <c:pt idx="1228">
                  <c:v>134.41396508773292</c:v>
                </c:pt>
                <c:pt idx="1229">
                  <c:v>136.50872817982096</c:v>
                </c:pt>
                <c:pt idx="1230">
                  <c:v>139.85037406523426</c:v>
                </c:pt>
                <c:pt idx="1231">
                  <c:v>142.1446384042801</c:v>
                </c:pt>
                <c:pt idx="1232">
                  <c:v>138.40399002502798</c:v>
                </c:pt>
                <c:pt idx="1233">
                  <c:v>138.75311720713304</c:v>
                </c:pt>
                <c:pt idx="1234">
                  <c:v>134.66334164604157</c:v>
                </c:pt>
                <c:pt idx="1235">
                  <c:v>138.40399002504233</c:v>
                </c:pt>
                <c:pt idx="1236">
                  <c:v>132.11970074813425</c:v>
                </c:pt>
                <c:pt idx="1237">
                  <c:v>129.57605985034226</c:v>
                </c:pt>
                <c:pt idx="1238">
                  <c:v>128.92768079810054</c:v>
                </c:pt>
                <c:pt idx="1239">
                  <c:v>129.37655860358288</c:v>
                </c:pt>
                <c:pt idx="1240">
                  <c:v>121.39650872821272</c:v>
                </c:pt>
                <c:pt idx="1241">
                  <c:v>124.18952618462011</c:v>
                </c:pt>
                <c:pt idx="1242">
                  <c:v>113.8653366583895</c:v>
                </c:pt>
                <c:pt idx="1243">
                  <c:v>111.47132169587863</c:v>
                </c:pt>
                <c:pt idx="1244">
                  <c:v>109.72568578564163</c:v>
                </c:pt>
                <c:pt idx="1245">
                  <c:v>105.58603491292227</c:v>
                </c:pt>
                <c:pt idx="1246">
                  <c:v>112.71820448886767</c:v>
                </c:pt>
                <c:pt idx="1247">
                  <c:v>107.23192019973149</c:v>
                </c:pt>
                <c:pt idx="1248">
                  <c:v>107.23192019973149</c:v>
                </c:pt>
                <c:pt idx="1249">
                  <c:v>99.501246882943107</c:v>
                </c:pt>
                <c:pt idx="1250">
                  <c:v>90.523690773047889</c:v>
                </c:pt>
                <c:pt idx="1251">
                  <c:v>82.044887780680597</c:v>
                </c:pt>
                <c:pt idx="1252">
                  <c:v>85.236907730653343</c:v>
                </c:pt>
                <c:pt idx="1253">
                  <c:v>90.024937655920411</c:v>
                </c:pt>
                <c:pt idx="1254">
                  <c:v>92.768079800623283</c:v>
                </c:pt>
                <c:pt idx="1255">
                  <c:v>98.553615960333047</c:v>
                </c:pt>
                <c:pt idx="1256">
                  <c:v>93.615960099819347</c:v>
                </c:pt>
                <c:pt idx="1257">
                  <c:v>92.26932668347807</c:v>
                </c:pt>
                <c:pt idx="1258">
                  <c:v>93.615960099717171</c:v>
                </c:pt>
                <c:pt idx="1259">
                  <c:v>95.760598503908369</c:v>
                </c:pt>
                <c:pt idx="1260">
                  <c:v>97.157107232025012</c:v>
                </c:pt>
                <c:pt idx="1261">
                  <c:v>101.94513715724528</c:v>
                </c:pt>
                <c:pt idx="1262">
                  <c:v>104.68827930174533</c:v>
                </c:pt>
                <c:pt idx="1263">
                  <c:v>97.206982543565474</c:v>
                </c:pt>
                <c:pt idx="1264">
                  <c:v>97.556109725733364</c:v>
                </c:pt>
                <c:pt idx="1265">
                  <c:v>101.49625935167191</c:v>
                </c:pt>
                <c:pt idx="1266">
                  <c:v>100.69825436407787</c:v>
                </c:pt>
                <c:pt idx="1267">
                  <c:v>101.74563591015301</c:v>
                </c:pt>
                <c:pt idx="1268">
                  <c:v>104.73815461344604</c:v>
                </c:pt>
                <c:pt idx="1269">
                  <c:v>99.750623441446308</c:v>
                </c:pt>
                <c:pt idx="1270">
                  <c:v>99.501246882846317</c:v>
                </c:pt>
                <c:pt idx="1271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F-44FE-883C-5761A472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71136"/>
        <c:axId val="160172672"/>
      </c:lineChart>
      <c:dateAx>
        <c:axId val="160171136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72672"/>
        <c:crosses val="autoZero"/>
        <c:auto val="1"/>
        <c:lblOffset val="100"/>
        <c:baseTimeUnit val="days"/>
      </c:dateAx>
      <c:valAx>
        <c:axId val="1601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7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Gráfico!$C$4</c:f>
          <c:strCache>
            <c:ptCount val="1"/>
            <c:pt idx="0">
              <c:v>B2W DIGITAL em 2020</c:v>
            </c:pt>
          </c:strCache>
        </c:strRef>
      </c:tx>
      <c:overlay val="0"/>
      <c:txPr>
        <a:bodyPr/>
        <a:lstStyle/>
        <a:p>
          <a:pPr>
            <a:defRPr sz="1600" b="0"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Gráfico!$C$4</c:f>
              <c:strCache>
                <c:ptCount val="1"/>
                <c:pt idx="0">
                  <c:v>B2W DIGITAL em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Gráfico!$A$5:$A$81</c:f>
              <c:numCache>
                <c:formatCode>[$-409]d\-mmm\-yy;@</c:formatCode>
                <c:ptCount val="77"/>
                <c:pt idx="0">
                  <c:v>43943</c:v>
                </c:pt>
                <c:pt idx="1">
                  <c:v>43941</c:v>
                </c:pt>
                <c:pt idx="2">
                  <c:v>43938</c:v>
                </c:pt>
                <c:pt idx="3">
                  <c:v>43937</c:v>
                </c:pt>
                <c:pt idx="4">
                  <c:v>43936</c:v>
                </c:pt>
                <c:pt idx="5">
                  <c:v>43935</c:v>
                </c:pt>
                <c:pt idx="6">
                  <c:v>43934</c:v>
                </c:pt>
                <c:pt idx="7">
                  <c:v>43930</c:v>
                </c:pt>
                <c:pt idx="8">
                  <c:v>43929</c:v>
                </c:pt>
                <c:pt idx="9">
                  <c:v>43928</c:v>
                </c:pt>
                <c:pt idx="10">
                  <c:v>43927</c:v>
                </c:pt>
                <c:pt idx="11">
                  <c:v>43924</c:v>
                </c:pt>
                <c:pt idx="12">
                  <c:v>43923</c:v>
                </c:pt>
                <c:pt idx="13">
                  <c:v>43922</c:v>
                </c:pt>
                <c:pt idx="14">
                  <c:v>43921</c:v>
                </c:pt>
                <c:pt idx="15">
                  <c:v>43920</c:v>
                </c:pt>
                <c:pt idx="16">
                  <c:v>43917</c:v>
                </c:pt>
                <c:pt idx="17">
                  <c:v>43916</c:v>
                </c:pt>
                <c:pt idx="18">
                  <c:v>43915</c:v>
                </c:pt>
                <c:pt idx="19">
                  <c:v>43914</c:v>
                </c:pt>
                <c:pt idx="20">
                  <c:v>43913</c:v>
                </c:pt>
                <c:pt idx="21">
                  <c:v>43910</c:v>
                </c:pt>
                <c:pt idx="22">
                  <c:v>43909</c:v>
                </c:pt>
                <c:pt idx="23">
                  <c:v>43908</c:v>
                </c:pt>
                <c:pt idx="24">
                  <c:v>43907</c:v>
                </c:pt>
                <c:pt idx="25">
                  <c:v>43906</c:v>
                </c:pt>
                <c:pt idx="26">
                  <c:v>43903</c:v>
                </c:pt>
                <c:pt idx="27">
                  <c:v>43902</c:v>
                </c:pt>
                <c:pt idx="28">
                  <c:v>43901</c:v>
                </c:pt>
                <c:pt idx="29">
                  <c:v>43900</c:v>
                </c:pt>
                <c:pt idx="30">
                  <c:v>43899</c:v>
                </c:pt>
                <c:pt idx="31">
                  <c:v>43896</c:v>
                </c:pt>
                <c:pt idx="32">
                  <c:v>43895</c:v>
                </c:pt>
                <c:pt idx="33">
                  <c:v>43894</c:v>
                </c:pt>
                <c:pt idx="34">
                  <c:v>43893</c:v>
                </c:pt>
                <c:pt idx="35">
                  <c:v>43892</c:v>
                </c:pt>
                <c:pt idx="36">
                  <c:v>43889</c:v>
                </c:pt>
                <c:pt idx="37">
                  <c:v>43888</c:v>
                </c:pt>
                <c:pt idx="38">
                  <c:v>43887</c:v>
                </c:pt>
                <c:pt idx="39">
                  <c:v>43882</c:v>
                </c:pt>
                <c:pt idx="40">
                  <c:v>43881</c:v>
                </c:pt>
                <c:pt idx="41">
                  <c:v>43880</c:v>
                </c:pt>
                <c:pt idx="42">
                  <c:v>43879</c:v>
                </c:pt>
                <c:pt idx="43">
                  <c:v>43878</c:v>
                </c:pt>
                <c:pt idx="44">
                  <c:v>43875</c:v>
                </c:pt>
                <c:pt idx="45">
                  <c:v>43874</c:v>
                </c:pt>
                <c:pt idx="46">
                  <c:v>43873</c:v>
                </c:pt>
                <c:pt idx="47">
                  <c:v>43872</c:v>
                </c:pt>
                <c:pt idx="48">
                  <c:v>43871</c:v>
                </c:pt>
                <c:pt idx="49">
                  <c:v>43868</c:v>
                </c:pt>
                <c:pt idx="50">
                  <c:v>43867</c:v>
                </c:pt>
                <c:pt idx="51">
                  <c:v>43866</c:v>
                </c:pt>
                <c:pt idx="52">
                  <c:v>43865</c:v>
                </c:pt>
                <c:pt idx="53">
                  <c:v>43864</c:v>
                </c:pt>
                <c:pt idx="54">
                  <c:v>43861</c:v>
                </c:pt>
                <c:pt idx="55">
                  <c:v>43860</c:v>
                </c:pt>
                <c:pt idx="56">
                  <c:v>43859</c:v>
                </c:pt>
                <c:pt idx="57">
                  <c:v>43858</c:v>
                </c:pt>
                <c:pt idx="58">
                  <c:v>43857</c:v>
                </c:pt>
                <c:pt idx="59">
                  <c:v>43854</c:v>
                </c:pt>
                <c:pt idx="60">
                  <c:v>43853</c:v>
                </c:pt>
                <c:pt idx="61">
                  <c:v>43852</c:v>
                </c:pt>
                <c:pt idx="62">
                  <c:v>43851</c:v>
                </c:pt>
                <c:pt idx="63">
                  <c:v>43850</c:v>
                </c:pt>
                <c:pt idx="64">
                  <c:v>43847</c:v>
                </c:pt>
                <c:pt idx="65">
                  <c:v>43846</c:v>
                </c:pt>
                <c:pt idx="66">
                  <c:v>43845</c:v>
                </c:pt>
                <c:pt idx="67">
                  <c:v>43844</c:v>
                </c:pt>
                <c:pt idx="68">
                  <c:v>43843</c:v>
                </c:pt>
                <c:pt idx="69">
                  <c:v>43840</c:v>
                </c:pt>
                <c:pt idx="70">
                  <c:v>43839</c:v>
                </c:pt>
                <c:pt idx="71">
                  <c:v>43838</c:v>
                </c:pt>
                <c:pt idx="72">
                  <c:v>43837</c:v>
                </c:pt>
                <c:pt idx="73">
                  <c:v>43836</c:v>
                </c:pt>
                <c:pt idx="74">
                  <c:v>43833</c:v>
                </c:pt>
                <c:pt idx="75">
                  <c:v>43832</c:v>
                </c:pt>
                <c:pt idx="76">
                  <c:v>43829</c:v>
                </c:pt>
              </c:numCache>
            </c:numRef>
          </c:cat>
          <c:val>
            <c:numRef>
              <c:f>Gráfico!$C$5:$C$81</c:f>
              <c:numCache>
                <c:formatCode>0.00</c:formatCode>
                <c:ptCount val="77"/>
                <c:pt idx="0">
                  <c:v>120.50588609574942</c:v>
                </c:pt>
                <c:pt idx="1">
                  <c:v>102.86350620404151</c:v>
                </c:pt>
                <c:pt idx="2">
                  <c:v>98.313713012716804</c:v>
                </c:pt>
                <c:pt idx="3">
                  <c:v>102.91123130724837</c:v>
                </c:pt>
                <c:pt idx="4">
                  <c:v>99.904549792864685</c:v>
                </c:pt>
                <c:pt idx="5">
                  <c:v>94.654788418461649</c:v>
                </c:pt>
                <c:pt idx="6">
                  <c:v>92.745784282249033</c:v>
                </c:pt>
                <c:pt idx="7">
                  <c:v>91.839007317570761</c:v>
                </c:pt>
                <c:pt idx="8">
                  <c:v>97.661469932945394</c:v>
                </c:pt>
                <c:pt idx="9">
                  <c:v>91.473114858169069</c:v>
                </c:pt>
                <c:pt idx="10">
                  <c:v>85.650652242915854</c:v>
                </c:pt>
                <c:pt idx="11">
                  <c:v>71.746738784414887</c:v>
                </c:pt>
                <c:pt idx="12">
                  <c:v>79.128221444325661</c:v>
                </c:pt>
                <c:pt idx="13">
                  <c:v>76.487432389378029</c:v>
                </c:pt>
                <c:pt idx="14">
                  <c:v>76.360165446940528</c:v>
                </c:pt>
                <c:pt idx="15">
                  <c:v>81.116767419576234</c:v>
                </c:pt>
                <c:pt idx="16">
                  <c:v>81.578110085851591</c:v>
                </c:pt>
                <c:pt idx="17">
                  <c:v>89.261851733870841</c:v>
                </c:pt>
                <c:pt idx="18">
                  <c:v>95.450206808678885</c:v>
                </c:pt>
                <c:pt idx="19">
                  <c:v>87.177855551915627</c:v>
                </c:pt>
                <c:pt idx="20">
                  <c:v>72.128539611830348</c:v>
                </c:pt>
                <c:pt idx="21">
                  <c:v>78.285077950979414</c:v>
                </c:pt>
                <c:pt idx="22">
                  <c:v>77.42602608970229</c:v>
                </c:pt>
                <c:pt idx="23">
                  <c:v>81.132675787496765</c:v>
                </c:pt>
                <c:pt idx="24">
                  <c:v>85.427935093909198</c:v>
                </c:pt>
                <c:pt idx="25">
                  <c:v>78.746420617290923</c:v>
                </c:pt>
                <c:pt idx="26">
                  <c:v>87.146038816472853</c:v>
                </c:pt>
                <c:pt idx="27">
                  <c:v>68.405981546283797</c:v>
                </c:pt>
                <c:pt idx="28">
                  <c:v>82.389436843718528</c:v>
                </c:pt>
                <c:pt idx="29">
                  <c:v>87.368755965554755</c:v>
                </c:pt>
                <c:pt idx="30">
                  <c:v>78.348711422173025</c:v>
                </c:pt>
                <c:pt idx="31">
                  <c:v>89.500477251045581</c:v>
                </c:pt>
                <c:pt idx="32">
                  <c:v>99.18867324213069</c:v>
                </c:pt>
                <c:pt idx="33">
                  <c:v>109.09958638244072</c:v>
                </c:pt>
                <c:pt idx="34">
                  <c:v>105.80655424758388</c:v>
                </c:pt>
                <c:pt idx="35">
                  <c:v>100.77951002231924</c:v>
                </c:pt>
                <c:pt idx="36">
                  <c:v>98.870505886222489</c:v>
                </c:pt>
                <c:pt idx="37">
                  <c:v>99.761374483100326</c:v>
                </c:pt>
                <c:pt idx="38">
                  <c:v>104.48615972018831</c:v>
                </c:pt>
                <c:pt idx="39">
                  <c:v>115.74928412355767</c:v>
                </c:pt>
                <c:pt idx="40">
                  <c:v>112.93350302269891</c:v>
                </c:pt>
                <c:pt idx="41">
                  <c:v>116.44925230678015</c:v>
                </c:pt>
                <c:pt idx="42">
                  <c:v>114.54024817063075</c:v>
                </c:pt>
                <c:pt idx="43">
                  <c:v>113.98345529751442</c:v>
                </c:pt>
                <c:pt idx="44">
                  <c:v>112.3130766782423</c:v>
                </c:pt>
                <c:pt idx="45">
                  <c:v>116.65606108805639</c:v>
                </c:pt>
                <c:pt idx="46">
                  <c:v>112.83805281575573</c:v>
                </c:pt>
                <c:pt idx="47">
                  <c:v>112.3130766782875</c:v>
                </c:pt>
                <c:pt idx="48">
                  <c:v>104.62933503019524</c:v>
                </c:pt>
                <c:pt idx="49">
                  <c:v>108.11326757859077</c:v>
                </c:pt>
                <c:pt idx="50">
                  <c:v>113.74482978033723</c:v>
                </c:pt>
                <c:pt idx="51">
                  <c:v>116.92650334062564</c:v>
                </c:pt>
                <c:pt idx="52">
                  <c:v>116.84696150153874</c:v>
                </c:pt>
                <c:pt idx="53">
                  <c:v>113.61756283803599</c:v>
                </c:pt>
                <c:pt idx="54">
                  <c:v>113.26757874632122</c:v>
                </c:pt>
                <c:pt idx="55">
                  <c:v>117.72192173077102</c:v>
                </c:pt>
                <c:pt idx="56">
                  <c:v>120.01272669412043</c:v>
                </c:pt>
                <c:pt idx="57">
                  <c:v>119.39230035002885</c:v>
                </c:pt>
                <c:pt idx="58">
                  <c:v>114.74705695189753</c:v>
                </c:pt>
                <c:pt idx="59">
                  <c:v>118.11963092585206</c:v>
                </c:pt>
                <c:pt idx="60">
                  <c:v>119.86955138400556</c:v>
                </c:pt>
                <c:pt idx="61">
                  <c:v>120.66496977413161</c:v>
                </c:pt>
                <c:pt idx="62">
                  <c:v>121.79446388820007</c:v>
                </c:pt>
                <c:pt idx="63">
                  <c:v>120.39452752162876</c:v>
                </c:pt>
                <c:pt idx="64">
                  <c:v>113.36302895338271</c:v>
                </c:pt>
                <c:pt idx="65">
                  <c:v>111.93127585113797</c:v>
                </c:pt>
                <c:pt idx="66">
                  <c:v>111.53356665601825</c:v>
                </c:pt>
                <c:pt idx="67">
                  <c:v>108.73369392297141</c:v>
                </c:pt>
                <c:pt idx="68">
                  <c:v>110.03818008280417</c:v>
                </c:pt>
                <c:pt idx="69">
                  <c:v>106.23608017814308</c:v>
                </c:pt>
                <c:pt idx="70">
                  <c:v>108.2405345210972</c:v>
                </c:pt>
                <c:pt idx="71">
                  <c:v>102.75214762947768</c:v>
                </c:pt>
                <c:pt idx="72">
                  <c:v>101.39993636635187</c:v>
                </c:pt>
                <c:pt idx="73">
                  <c:v>101.65447025125597</c:v>
                </c:pt>
                <c:pt idx="74">
                  <c:v>102.29080496337595</c:v>
                </c:pt>
                <c:pt idx="75">
                  <c:v>103.69074132995593</c:v>
                </c:pt>
                <c:pt idx="76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F-4882-8851-7A678BDFBCE2}"/>
            </c:ext>
          </c:extLst>
        </c:ser>
        <c:ser>
          <c:idx val="0"/>
          <c:order val="1"/>
          <c:tx>
            <c:strRef>
              <c:f>Gráfico!$C$4</c:f>
              <c:strCache>
                <c:ptCount val="1"/>
                <c:pt idx="0">
                  <c:v>B2W DIGITAL em 2020</c:v>
                </c:pt>
              </c:strCache>
            </c:strRef>
          </c:tx>
          <c:spPr>
            <a:ln w="12700">
              <a:solidFill>
                <a:schemeClr val="tx1">
                  <a:alpha val="6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Gráfico!$A$5:$A$81</c:f>
              <c:numCache>
                <c:formatCode>[$-409]d\-mmm\-yy;@</c:formatCode>
                <c:ptCount val="77"/>
                <c:pt idx="0">
                  <c:v>43943</c:v>
                </c:pt>
                <c:pt idx="1">
                  <c:v>43941</c:v>
                </c:pt>
                <c:pt idx="2">
                  <c:v>43938</c:v>
                </c:pt>
                <c:pt idx="3">
                  <c:v>43937</c:v>
                </c:pt>
                <c:pt idx="4">
                  <c:v>43936</c:v>
                </c:pt>
                <c:pt idx="5">
                  <c:v>43935</c:v>
                </c:pt>
                <c:pt idx="6">
                  <c:v>43934</c:v>
                </c:pt>
                <c:pt idx="7">
                  <c:v>43930</c:v>
                </c:pt>
                <c:pt idx="8">
                  <c:v>43929</c:v>
                </c:pt>
                <c:pt idx="9">
                  <c:v>43928</c:v>
                </c:pt>
                <c:pt idx="10">
                  <c:v>43927</c:v>
                </c:pt>
                <c:pt idx="11">
                  <c:v>43924</c:v>
                </c:pt>
                <c:pt idx="12">
                  <c:v>43923</c:v>
                </c:pt>
                <c:pt idx="13">
                  <c:v>43922</c:v>
                </c:pt>
                <c:pt idx="14">
                  <c:v>43921</c:v>
                </c:pt>
                <c:pt idx="15">
                  <c:v>43920</c:v>
                </c:pt>
                <c:pt idx="16">
                  <c:v>43917</c:v>
                </c:pt>
                <c:pt idx="17">
                  <c:v>43916</c:v>
                </c:pt>
                <c:pt idx="18">
                  <c:v>43915</c:v>
                </c:pt>
                <c:pt idx="19">
                  <c:v>43914</c:v>
                </c:pt>
                <c:pt idx="20">
                  <c:v>43913</c:v>
                </c:pt>
                <c:pt idx="21">
                  <c:v>43910</c:v>
                </c:pt>
                <c:pt idx="22">
                  <c:v>43909</c:v>
                </c:pt>
                <c:pt idx="23">
                  <c:v>43908</c:v>
                </c:pt>
                <c:pt idx="24">
                  <c:v>43907</c:v>
                </c:pt>
                <c:pt idx="25">
                  <c:v>43906</c:v>
                </c:pt>
                <c:pt idx="26">
                  <c:v>43903</c:v>
                </c:pt>
                <c:pt idx="27">
                  <c:v>43902</c:v>
                </c:pt>
                <c:pt idx="28">
                  <c:v>43901</c:v>
                </c:pt>
                <c:pt idx="29">
                  <c:v>43900</c:v>
                </c:pt>
                <c:pt idx="30">
                  <c:v>43899</c:v>
                </c:pt>
                <c:pt idx="31">
                  <c:v>43896</c:v>
                </c:pt>
                <c:pt idx="32">
                  <c:v>43895</c:v>
                </c:pt>
                <c:pt idx="33">
                  <c:v>43894</c:v>
                </c:pt>
                <c:pt idx="34">
                  <c:v>43893</c:v>
                </c:pt>
                <c:pt idx="35">
                  <c:v>43892</c:v>
                </c:pt>
                <c:pt idx="36">
                  <c:v>43889</c:v>
                </c:pt>
                <c:pt idx="37">
                  <c:v>43888</c:v>
                </c:pt>
                <c:pt idx="38">
                  <c:v>43887</c:v>
                </c:pt>
                <c:pt idx="39">
                  <c:v>43882</c:v>
                </c:pt>
                <c:pt idx="40">
                  <c:v>43881</c:v>
                </c:pt>
                <c:pt idx="41">
                  <c:v>43880</c:v>
                </c:pt>
                <c:pt idx="42">
                  <c:v>43879</c:v>
                </c:pt>
                <c:pt idx="43">
                  <c:v>43878</c:v>
                </c:pt>
                <c:pt idx="44">
                  <c:v>43875</c:v>
                </c:pt>
                <c:pt idx="45">
                  <c:v>43874</c:v>
                </c:pt>
                <c:pt idx="46">
                  <c:v>43873</c:v>
                </c:pt>
                <c:pt idx="47">
                  <c:v>43872</c:v>
                </c:pt>
                <c:pt idx="48">
                  <c:v>43871</c:v>
                </c:pt>
                <c:pt idx="49">
                  <c:v>43868</c:v>
                </c:pt>
                <c:pt idx="50">
                  <c:v>43867</c:v>
                </c:pt>
                <c:pt idx="51">
                  <c:v>43866</c:v>
                </c:pt>
                <c:pt idx="52">
                  <c:v>43865</c:v>
                </c:pt>
                <c:pt idx="53">
                  <c:v>43864</c:v>
                </c:pt>
                <c:pt idx="54">
                  <c:v>43861</c:v>
                </c:pt>
                <c:pt idx="55">
                  <c:v>43860</c:v>
                </c:pt>
                <c:pt idx="56">
                  <c:v>43859</c:v>
                </c:pt>
                <c:pt idx="57">
                  <c:v>43858</c:v>
                </c:pt>
                <c:pt idx="58">
                  <c:v>43857</c:v>
                </c:pt>
                <c:pt idx="59">
                  <c:v>43854</c:v>
                </c:pt>
                <c:pt idx="60">
                  <c:v>43853</c:v>
                </c:pt>
                <c:pt idx="61">
                  <c:v>43852</c:v>
                </c:pt>
                <c:pt idx="62">
                  <c:v>43851</c:v>
                </c:pt>
                <c:pt idx="63">
                  <c:v>43850</c:v>
                </c:pt>
                <c:pt idx="64">
                  <c:v>43847</c:v>
                </c:pt>
                <c:pt idx="65">
                  <c:v>43846</c:v>
                </c:pt>
                <c:pt idx="66">
                  <c:v>43845</c:v>
                </c:pt>
                <c:pt idx="67">
                  <c:v>43844</c:v>
                </c:pt>
                <c:pt idx="68">
                  <c:v>43843</c:v>
                </c:pt>
                <c:pt idx="69">
                  <c:v>43840</c:v>
                </c:pt>
                <c:pt idx="70">
                  <c:v>43839</c:v>
                </c:pt>
                <c:pt idx="71">
                  <c:v>43838</c:v>
                </c:pt>
                <c:pt idx="72">
                  <c:v>43837</c:v>
                </c:pt>
                <c:pt idx="73">
                  <c:v>43836</c:v>
                </c:pt>
                <c:pt idx="74">
                  <c:v>43833</c:v>
                </c:pt>
                <c:pt idx="75">
                  <c:v>43832</c:v>
                </c:pt>
                <c:pt idx="76">
                  <c:v>43829</c:v>
                </c:pt>
              </c:numCache>
            </c:numRef>
          </c:cat>
          <c:val>
            <c:numRef>
              <c:f>Gráfico!$W$5:$W$81</c:f>
              <c:numCache>
                <c:formatCode>;;;</c:formatCode>
                <c:ptCount val="77"/>
                <c:pt idx="0">
                  <c:v>68.405981546283783</c:v>
                </c:pt>
                <c:pt idx="1">
                  <c:v>68.405981546283783</c:v>
                </c:pt>
                <c:pt idx="2">
                  <c:v>68.405981546283783</c:v>
                </c:pt>
                <c:pt idx="3">
                  <c:v>68.405981546283783</c:v>
                </c:pt>
                <c:pt idx="4">
                  <c:v>68.405981546283783</c:v>
                </c:pt>
                <c:pt idx="5">
                  <c:v>68.405981546283783</c:v>
                </c:pt>
                <c:pt idx="6">
                  <c:v>68.405981546283783</c:v>
                </c:pt>
                <c:pt idx="7">
                  <c:v>68.405981546283783</c:v>
                </c:pt>
                <c:pt idx="8">
                  <c:v>68.405981546283783</c:v>
                </c:pt>
                <c:pt idx="9">
                  <c:v>68.405981546283783</c:v>
                </c:pt>
                <c:pt idx="10">
                  <c:v>68.405981546283783</c:v>
                </c:pt>
                <c:pt idx="11">
                  <c:v>68.405981546283783</c:v>
                </c:pt>
                <c:pt idx="12">
                  <c:v>68.405981546283783</c:v>
                </c:pt>
                <c:pt idx="13">
                  <c:v>68.405981546283783</c:v>
                </c:pt>
                <c:pt idx="14">
                  <c:v>68.405981546283783</c:v>
                </c:pt>
                <c:pt idx="15">
                  <c:v>68.405981546283783</c:v>
                </c:pt>
                <c:pt idx="16">
                  <c:v>68.405981546283783</c:v>
                </c:pt>
                <c:pt idx="17">
                  <c:v>68.405981546283783</c:v>
                </c:pt>
                <c:pt idx="18">
                  <c:v>68.405981546283783</c:v>
                </c:pt>
                <c:pt idx="19">
                  <c:v>68.405981546283783</c:v>
                </c:pt>
                <c:pt idx="20">
                  <c:v>68.405981546283783</c:v>
                </c:pt>
                <c:pt idx="21">
                  <c:v>68.405981546283783</c:v>
                </c:pt>
                <c:pt idx="22">
                  <c:v>68.405981546283783</c:v>
                </c:pt>
                <c:pt idx="23">
                  <c:v>68.405981546283783</c:v>
                </c:pt>
                <c:pt idx="24">
                  <c:v>68.405981546283783</c:v>
                </c:pt>
                <c:pt idx="25">
                  <c:v>68.405981546283783</c:v>
                </c:pt>
                <c:pt idx="26">
                  <c:v>68.405981546283783</c:v>
                </c:pt>
                <c:pt idx="27">
                  <c:v>68.405981546283783</c:v>
                </c:pt>
                <c:pt idx="28">
                  <c:v>68.405981546283783</c:v>
                </c:pt>
                <c:pt idx="29">
                  <c:v>68.405981546283783</c:v>
                </c:pt>
                <c:pt idx="30">
                  <c:v>68.405981546283783</c:v>
                </c:pt>
                <c:pt idx="31">
                  <c:v>68.405981546283783</c:v>
                </c:pt>
                <c:pt idx="32">
                  <c:v>68.405981546283783</c:v>
                </c:pt>
                <c:pt idx="33">
                  <c:v>68.405981546283783</c:v>
                </c:pt>
                <c:pt idx="34">
                  <c:v>68.405981546283783</c:v>
                </c:pt>
                <c:pt idx="35">
                  <c:v>68.405981546283783</c:v>
                </c:pt>
                <c:pt idx="36">
                  <c:v>68.405981546283783</c:v>
                </c:pt>
                <c:pt idx="37">
                  <c:v>68.405981546283783</c:v>
                </c:pt>
                <c:pt idx="38">
                  <c:v>68.405981546283783</c:v>
                </c:pt>
                <c:pt idx="39">
                  <c:v>68.405981546283783</c:v>
                </c:pt>
                <c:pt idx="40">
                  <c:v>68.405981546283783</c:v>
                </c:pt>
                <c:pt idx="41">
                  <c:v>68.405981546283783</c:v>
                </c:pt>
                <c:pt idx="42">
                  <c:v>68.405981546283783</c:v>
                </c:pt>
                <c:pt idx="43">
                  <c:v>68.405981546283783</c:v>
                </c:pt>
                <c:pt idx="44">
                  <c:v>68.405981546283783</c:v>
                </c:pt>
                <c:pt idx="45">
                  <c:v>68.405981546283783</c:v>
                </c:pt>
                <c:pt idx="46">
                  <c:v>68.405981546283783</c:v>
                </c:pt>
                <c:pt idx="47">
                  <c:v>68.405981546283783</c:v>
                </c:pt>
                <c:pt idx="48">
                  <c:v>68.405981546283783</c:v>
                </c:pt>
                <c:pt idx="49">
                  <c:v>68.405981546283783</c:v>
                </c:pt>
                <c:pt idx="50">
                  <c:v>68.405981546283783</c:v>
                </c:pt>
                <c:pt idx="51">
                  <c:v>68.405981546283783</c:v>
                </c:pt>
                <c:pt idx="52">
                  <c:v>68.405981546283783</c:v>
                </c:pt>
                <c:pt idx="53">
                  <c:v>68.405981546283783</c:v>
                </c:pt>
                <c:pt idx="54">
                  <c:v>68.405981546283783</c:v>
                </c:pt>
                <c:pt idx="55">
                  <c:v>68.405981546283783</c:v>
                </c:pt>
                <c:pt idx="56">
                  <c:v>68.405981546283783</c:v>
                </c:pt>
                <c:pt idx="57">
                  <c:v>68.405981546283783</c:v>
                </c:pt>
                <c:pt idx="58">
                  <c:v>68.405981546283783</c:v>
                </c:pt>
                <c:pt idx="59">
                  <c:v>68.405981546283783</c:v>
                </c:pt>
                <c:pt idx="60">
                  <c:v>68.405981546283783</c:v>
                </c:pt>
                <c:pt idx="61">
                  <c:v>68.405981546283783</c:v>
                </c:pt>
                <c:pt idx="62">
                  <c:v>68.405981546283783</c:v>
                </c:pt>
                <c:pt idx="63">
                  <c:v>68.405981546283783</c:v>
                </c:pt>
                <c:pt idx="64">
                  <c:v>68.405981546283783</c:v>
                </c:pt>
                <c:pt idx="65">
                  <c:v>68.405981546283783</c:v>
                </c:pt>
                <c:pt idx="66">
                  <c:v>68.405981546283783</c:v>
                </c:pt>
                <c:pt idx="67">
                  <c:v>68.405981546283783</c:v>
                </c:pt>
                <c:pt idx="68">
                  <c:v>68.405981546283783</c:v>
                </c:pt>
                <c:pt idx="69">
                  <c:v>68.405981546283783</c:v>
                </c:pt>
                <c:pt idx="70">
                  <c:v>68.405981546283783</c:v>
                </c:pt>
                <c:pt idx="71">
                  <c:v>68.405981546283783</c:v>
                </c:pt>
                <c:pt idx="72">
                  <c:v>68.405981546283783</c:v>
                </c:pt>
                <c:pt idx="73">
                  <c:v>68.405981546283783</c:v>
                </c:pt>
                <c:pt idx="74">
                  <c:v>68.405981546283783</c:v>
                </c:pt>
                <c:pt idx="75">
                  <c:v>68.405981546283783</c:v>
                </c:pt>
                <c:pt idx="76">
                  <c:v>68.405981546283783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2-43B8-84F5-10B9B8A45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59072"/>
        <c:axId val="160297728"/>
      </c:lineChart>
      <c:dateAx>
        <c:axId val="160259072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97728"/>
        <c:crosses val="autoZero"/>
        <c:auto val="1"/>
        <c:lblOffset val="100"/>
        <c:baseTimeUnit val="days"/>
      </c:dateAx>
      <c:valAx>
        <c:axId val="16029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5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Gráfico!$D$4</c:f>
          <c:strCache>
            <c:ptCount val="1"/>
            <c:pt idx="0">
              <c:v>B2W DIGITAL em Abril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Gráfico!$D$4</c:f>
              <c:strCache>
                <c:ptCount val="1"/>
                <c:pt idx="0">
                  <c:v>B2W DIGITAL em Abril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Gráfico!$A$5:$A$19</c:f>
              <c:numCache>
                <c:formatCode>[$-409]d\-mmm\-yy;@</c:formatCode>
                <c:ptCount val="15"/>
                <c:pt idx="0">
                  <c:v>43943</c:v>
                </c:pt>
                <c:pt idx="1">
                  <c:v>43941</c:v>
                </c:pt>
                <c:pt idx="2">
                  <c:v>43938</c:v>
                </c:pt>
                <c:pt idx="3">
                  <c:v>43937</c:v>
                </c:pt>
                <c:pt idx="4">
                  <c:v>43936</c:v>
                </c:pt>
                <c:pt idx="5">
                  <c:v>43935</c:v>
                </c:pt>
                <c:pt idx="6">
                  <c:v>43934</c:v>
                </c:pt>
                <c:pt idx="7">
                  <c:v>43930</c:v>
                </c:pt>
                <c:pt idx="8">
                  <c:v>43929</c:v>
                </c:pt>
                <c:pt idx="9">
                  <c:v>43928</c:v>
                </c:pt>
                <c:pt idx="10">
                  <c:v>43927</c:v>
                </c:pt>
                <c:pt idx="11">
                  <c:v>43924</c:v>
                </c:pt>
                <c:pt idx="12">
                  <c:v>43923</c:v>
                </c:pt>
                <c:pt idx="13">
                  <c:v>43922</c:v>
                </c:pt>
                <c:pt idx="14">
                  <c:v>43921</c:v>
                </c:pt>
              </c:numCache>
            </c:numRef>
          </c:cat>
          <c:val>
            <c:numRef>
              <c:f>Gráfico!$D$5:$D$26</c:f>
              <c:numCache>
                <c:formatCode>0.00</c:formatCode>
                <c:ptCount val="22"/>
                <c:pt idx="0">
                  <c:v>157.81249999973335</c:v>
                </c:pt>
                <c:pt idx="1">
                  <c:v>134.70833333319194</c:v>
                </c:pt>
                <c:pt idx="2">
                  <c:v>128.74999999971303</c:v>
                </c:pt>
                <c:pt idx="3">
                  <c:v>134.77083333293334</c:v>
                </c:pt>
                <c:pt idx="4">
                  <c:v>130.83333333305069</c:v>
                </c:pt>
                <c:pt idx="5">
                  <c:v>123.95833333314775</c:v>
                </c:pt>
                <c:pt idx="6">
                  <c:v>121.45833333309653</c:v>
                </c:pt>
                <c:pt idx="7">
                  <c:v>120.27083333310196</c:v>
                </c:pt>
                <c:pt idx="8">
                  <c:v>127.89583333316143</c:v>
                </c:pt>
                <c:pt idx="9">
                  <c:v>119.79166666647663</c:v>
                </c:pt>
                <c:pt idx="10">
                  <c:v>112.16666666657616</c:v>
                </c:pt>
                <c:pt idx="11">
                  <c:v>93.958333333194091</c:v>
                </c:pt>
                <c:pt idx="12">
                  <c:v>103.62499999991294</c:v>
                </c:pt>
                <c:pt idx="13">
                  <c:v>100.16666666670062</c:v>
                </c:pt>
                <c:pt idx="1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C-42EF-9FAB-B4B1BCC2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540544"/>
        <c:axId val="198011136"/>
      </c:lineChart>
      <c:dateAx>
        <c:axId val="162540544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11136"/>
        <c:crosses val="autoZero"/>
        <c:auto val="1"/>
        <c:lblOffset val="100"/>
        <c:baseTimeUnit val="days"/>
      </c:dateAx>
      <c:valAx>
        <c:axId val="19801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4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134619</xdr:colOff>
      <xdr:row>20</xdr:row>
      <xdr:rowOff>12065</xdr:rowOff>
    </xdr:from>
    <xdr:to>
      <xdr:col>11</xdr:col>
      <xdr:colOff>550334</xdr:colOff>
      <xdr:row>35</xdr:row>
      <xdr:rowOff>74083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136525</xdr:colOff>
      <xdr:row>3</xdr:row>
      <xdr:rowOff>5714</xdr:rowOff>
    </xdr:from>
    <xdr:to>
      <xdr:col>11</xdr:col>
      <xdr:colOff>550334</xdr:colOff>
      <xdr:row>19</xdr:row>
      <xdr:rowOff>74083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13335</xdr:colOff>
      <xdr:row>3</xdr:row>
      <xdr:rowOff>20955</xdr:rowOff>
    </xdr:from>
    <xdr:to>
      <xdr:col>19</xdr:col>
      <xdr:colOff>131446</xdr:colOff>
      <xdr:row>16</xdr:row>
      <xdr:rowOff>49529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X1280"/>
  <sheetViews>
    <sheetView workbookViewId="0">
      <pane xSplit="1" topLeftCell="B1" activePane="topRight" state="frozen"/>
      <selection pane="topRight" activeCell="S8" sqref="S8"/>
    </sheetView>
  </sheetViews>
  <sheetFormatPr defaultRowHeight="14.4" x14ac:dyDescent="0.55000000000000004"/>
  <cols>
    <col min="1" max="1" width="14.26171875" style="34" bestFit="1" customWidth="1"/>
    <col min="2" max="73" width="9.3125" customWidth="1"/>
    <col min="74" max="74" width="9.9453125" customWidth="1"/>
    <col min="75" max="102" width="9.3125" customWidth="1"/>
  </cols>
  <sheetData>
    <row r="1" spans="1:102" ht="14.5" customHeight="1" x14ac:dyDescent="0.55000000000000004">
      <c r="A1" s="11" t="s">
        <v>0</v>
      </c>
      <c r="B1" s="4" t="s">
        <v>2</v>
      </c>
      <c r="C1" s="4" t="s">
        <v>3</v>
      </c>
      <c r="D1" s="4" t="s">
        <v>4</v>
      </c>
      <c r="E1" s="4" t="s">
        <v>12</v>
      </c>
      <c r="F1" s="4" t="s">
        <v>69</v>
      </c>
      <c r="G1" s="4" t="s">
        <v>10</v>
      </c>
      <c r="H1" s="4" t="s">
        <v>8</v>
      </c>
      <c r="I1" s="4" t="s">
        <v>38</v>
      </c>
      <c r="J1" s="4" t="s">
        <v>70</v>
      </c>
      <c r="K1" s="4" t="s">
        <v>71</v>
      </c>
      <c r="L1" s="4" t="s">
        <v>6</v>
      </c>
      <c r="M1" s="4" t="s">
        <v>11</v>
      </c>
      <c r="N1" s="4" t="s">
        <v>43</v>
      </c>
      <c r="O1" s="4" t="s">
        <v>13</v>
      </c>
      <c r="P1" s="4" t="s">
        <v>72</v>
      </c>
      <c r="Q1" s="4" t="s">
        <v>9</v>
      </c>
      <c r="R1" s="4" t="s">
        <v>7</v>
      </c>
      <c r="S1" s="4" t="s">
        <v>73</v>
      </c>
      <c r="T1" s="4" t="s">
        <v>15</v>
      </c>
      <c r="U1" s="4" t="s">
        <v>74</v>
      </c>
      <c r="V1" s="4" t="s">
        <v>75</v>
      </c>
      <c r="W1" s="4" t="s">
        <v>17</v>
      </c>
      <c r="X1" s="4" t="s">
        <v>76</v>
      </c>
      <c r="Y1" s="4" t="s">
        <v>19</v>
      </c>
      <c r="Z1" s="4" t="s">
        <v>21</v>
      </c>
      <c r="AA1" s="4" t="s">
        <v>20</v>
      </c>
      <c r="AB1" s="4" t="s">
        <v>77</v>
      </c>
      <c r="AC1" s="4" t="s">
        <v>78</v>
      </c>
      <c r="AD1" s="4" t="s">
        <v>79</v>
      </c>
      <c r="AE1" s="4" t="s">
        <v>80</v>
      </c>
      <c r="AF1" s="4" t="s">
        <v>22</v>
      </c>
      <c r="AG1" s="4" t="s">
        <v>81</v>
      </c>
      <c r="AH1" s="4" t="s">
        <v>23</v>
      </c>
      <c r="AI1" s="4" t="s">
        <v>82</v>
      </c>
      <c r="AJ1" s="4" t="s">
        <v>25</v>
      </c>
      <c r="AK1" s="4" t="s">
        <v>83</v>
      </c>
      <c r="AL1" s="4" t="s">
        <v>84</v>
      </c>
      <c r="AM1" s="4" t="s">
        <v>85</v>
      </c>
      <c r="AN1" s="4" t="s">
        <v>86</v>
      </c>
      <c r="AO1" s="4" t="s">
        <v>24</v>
      </c>
      <c r="AP1" s="4" t="s">
        <v>87</v>
      </c>
      <c r="AQ1" s="4" t="s">
        <v>88</v>
      </c>
      <c r="AR1" s="4" t="s">
        <v>89</v>
      </c>
      <c r="AS1" s="4" t="s">
        <v>90</v>
      </c>
      <c r="AT1" s="4" t="s">
        <v>26</v>
      </c>
      <c r="AU1" s="4" t="s">
        <v>91</v>
      </c>
      <c r="AV1" s="4" t="s">
        <v>92</v>
      </c>
      <c r="AW1" s="4" t="s">
        <v>27</v>
      </c>
      <c r="AX1" s="4" t="s">
        <v>29</v>
      </c>
      <c r="AY1" s="4" t="s">
        <v>18</v>
      </c>
      <c r="AZ1" s="4" t="s">
        <v>93</v>
      </c>
      <c r="BA1" s="4" t="s">
        <v>30</v>
      </c>
      <c r="BB1" s="4" t="s">
        <v>94</v>
      </c>
      <c r="BC1" s="4" t="s">
        <v>95</v>
      </c>
      <c r="BD1" s="4" t="s">
        <v>96</v>
      </c>
      <c r="BE1" s="4" t="s">
        <v>31</v>
      </c>
      <c r="BF1" s="4" t="s">
        <v>97</v>
      </c>
      <c r="BG1" s="4" t="s">
        <v>34</v>
      </c>
      <c r="BH1" s="4" t="s">
        <v>98</v>
      </c>
      <c r="BI1" s="4" t="s">
        <v>33</v>
      </c>
      <c r="BJ1" s="4" t="s">
        <v>99</v>
      </c>
      <c r="BK1" s="4" t="s">
        <v>35</v>
      </c>
      <c r="BL1" s="4" t="s">
        <v>36</v>
      </c>
      <c r="BM1" s="4" t="s">
        <v>100</v>
      </c>
      <c r="BN1" s="4" t="s">
        <v>39</v>
      </c>
      <c r="BO1" s="4" t="s">
        <v>37</v>
      </c>
      <c r="BP1" s="4" t="s">
        <v>101</v>
      </c>
      <c r="BQ1" s="4" t="s">
        <v>102</v>
      </c>
      <c r="BR1" s="4" t="s">
        <v>103</v>
      </c>
      <c r="BS1" s="4" t="s">
        <v>40</v>
      </c>
      <c r="BT1" s="4" t="s">
        <v>28</v>
      </c>
      <c r="BU1" s="4" t="s">
        <v>104</v>
      </c>
      <c r="BV1" s="4" t="s">
        <v>105</v>
      </c>
      <c r="BW1" s="4" t="s">
        <v>41</v>
      </c>
      <c r="BX1" s="4" t="s">
        <v>42</v>
      </c>
      <c r="BY1" s="4" t="s">
        <v>44</v>
      </c>
      <c r="BZ1" s="4" t="s">
        <v>106</v>
      </c>
      <c r="CA1" s="4" t="s">
        <v>45</v>
      </c>
      <c r="CB1" s="4" t="s">
        <v>107</v>
      </c>
      <c r="CC1" s="4" t="s">
        <v>108</v>
      </c>
      <c r="CD1" s="4" t="s">
        <v>109</v>
      </c>
      <c r="CE1" s="4" t="s">
        <v>110</v>
      </c>
      <c r="CF1" s="4" t="s">
        <v>47</v>
      </c>
      <c r="CG1" s="4" t="s">
        <v>111</v>
      </c>
      <c r="CH1" s="4" t="s">
        <v>46</v>
      </c>
      <c r="CI1" s="4" t="s">
        <v>112</v>
      </c>
      <c r="CJ1" s="4" t="s">
        <v>113</v>
      </c>
      <c r="CK1" s="4" t="s">
        <v>48</v>
      </c>
      <c r="CL1" s="4" t="s">
        <v>114</v>
      </c>
      <c r="CM1" s="4" t="s">
        <v>49</v>
      </c>
      <c r="CN1" s="4" t="s">
        <v>115</v>
      </c>
      <c r="CO1" s="4" t="s">
        <v>116</v>
      </c>
      <c r="CP1" s="4" t="s">
        <v>117</v>
      </c>
      <c r="CQ1" s="4" t="s">
        <v>118</v>
      </c>
      <c r="CR1" s="4" t="s">
        <v>50</v>
      </c>
      <c r="CS1" s="4" t="s">
        <v>119</v>
      </c>
      <c r="CT1" s="4" t="s">
        <v>120</v>
      </c>
      <c r="CU1" s="4" t="s">
        <v>121</v>
      </c>
      <c r="CV1" s="4" t="s">
        <v>51</v>
      </c>
      <c r="CW1" s="4" t="s">
        <v>122</v>
      </c>
      <c r="CX1" s="10" t="s">
        <v>215</v>
      </c>
    </row>
    <row r="2" spans="1:102" ht="14.5" customHeight="1" x14ac:dyDescent="0.55000000000000004">
      <c r="A2" s="11" t="s">
        <v>1</v>
      </c>
      <c r="B2" s="4" t="s">
        <v>123</v>
      </c>
      <c r="C2" s="4" t="s">
        <v>124</v>
      </c>
      <c r="D2" s="4" t="s">
        <v>5</v>
      </c>
      <c r="E2" s="4" t="s">
        <v>125</v>
      </c>
      <c r="F2" s="4" t="s">
        <v>126</v>
      </c>
      <c r="G2" s="4" t="s">
        <v>126</v>
      </c>
      <c r="H2" s="4" t="s">
        <v>127</v>
      </c>
      <c r="I2" s="4" t="s">
        <v>128</v>
      </c>
      <c r="J2" s="4" t="s">
        <v>129</v>
      </c>
      <c r="K2" s="4" t="s">
        <v>130</v>
      </c>
      <c r="L2" s="4" t="s">
        <v>131</v>
      </c>
      <c r="M2" s="4" t="s">
        <v>132</v>
      </c>
      <c r="N2" s="4" t="s">
        <v>133</v>
      </c>
      <c r="O2" s="4" t="s">
        <v>14</v>
      </c>
      <c r="P2" s="4" t="s">
        <v>134</v>
      </c>
      <c r="Q2" s="4" t="s">
        <v>135</v>
      </c>
      <c r="R2" s="4" t="s">
        <v>136</v>
      </c>
      <c r="S2" s="4" t="s">
        <v>137</v>
      </c>
      <c r="T2" s="4" t="s">
        <v>16</v>
      </c>
      <c r="U2" s="4" t="s">
        <v>138</v>
      </c>
      <c r="V2" s="4" t="s">
        <v>139</v>
      </c>
      <c r="W2" s="4" t="s">
        <v>140</v>
      </c>
      <c r="X2" s="4" t="s">
        <v>140</v>
      </c>
      <c r="Y2" s="4" t="s">
        <v>141</v>
      </c>
      <c r="Z2" s="4" t="s">
        <v>142</v>
      </c>
      <c r="AA2" s="4" t="s">
        <v>143</v>
      </c>
      <c r="AB2" s="4" t="s">
        <v>144</v>
      </c>
      <c r="AC2" s="4" t="s">
        <v>145</v>
      </c>
      <c r="AD2" s="4" t="s">
        <v>146</v>
      </c>
      <c r="AE2" s="4" t="s">
        <v>147</v>
      </c>
      <c r="AF2" s="4" t="s">
        <v>148</v>
      </c>
      <c r="AG2" s="4" t="s">
        <v>149</v>
      </c>
      <c r="AH2" s="4" t="s">
        <v>150</v>
      </c>
      <c r="AI2" s="4" t="s">
        <v>151</v>
      </c>
      <c r="AJ2" s="4" t="s">
        <v>152</v>
      </c>
      <c r="AK2" s="4" t="s">
        <v>153</v>
      </c>
      <c r="AL2" s="4" t="s">
        <v>153</v>
      </c>
      <c r="AM2" s="4" t="s">
        <v>154</v>
      </c>
      <c r="AN2" s="4" t="s">
        <v>155</v>
      </c>
      <c r="AO2" s="4" t="s">
        <v>156</v>
      </c>
      <c r="AP2" s="4" t="s">
        <v>157</v>
      </c>
      <c r="AQ2" s="4" t="s">
        <v>158</v>
      </c>
      <c r="AR2" s="4" t="s">
        <v>159</v>
      </c>
      <c r="AS2" s="4" t="s">
        <v>160</v>
      </c>
      <c r="AT2" s="4" t="s">
        <v>161</v>
      </c>
      <c r="AU2" s="4" t="s">
        <v>162</v>
      </c>
      <c r="AV2" s="4" t="s">
        <v>163</v>
      </c>
      <c r="AW2" s="4" t="s">
        <v>164</v>
      </c>
      <c r="AX2" s="4" t="s">
        <v>165</v>
      </c>
      <c r="AY2" s="4" t="s">
        <v>166</v>
      </c>
      <c r="AZ2" s="4" t="s">
        <v>167</v>
      </c>
      <c r="BA2" s="4" t="s">
        <v>168</v>
      </c>
      <c r="BB2" s="4" t="s">
        <v>169</v>
      </c>
      <c r="BC2" s="4" t="s">
        <v>170</v>
      </c>
      <c r="BD2" s="4" t="s">
        <v>171</v>
      </c>
      <c r="BE2" s="4" t="s">
        <v>32</v>
      </c>
      <c r="BF2" s="4" t="s">
        <v>172</v>
      </c>
      <c r="BG2" s="4" t="s">
        <v>173</v>
      </c>
      <c r="BH2" s="4" t="s">
        <v>174</v>
      </c>
      <c r="BI2" s="4" t="s">
        <v>175</v>
      </c>
      <c r="BJ2" s="4" t="s">
        <v>176</v>
      </c>
      <c r="BK2" s="4" t="s">
        <v>177</v>
      </c>
      <c r="BL2" s="4" t="s">
        <v>178</v>
      </c>
      <c r="BM2" s="4" t="s">
        <v>179</v>
      </c>
      <c r="BN2" s="4" t="s">
        <v>180</v>
      </c>
      <c r="BO2" s="4" t="s">
        <v>181</v>
      </c>
      <c r="BP2" s="4" t="s">
        <v>182</v>
      </c>
      <c r="BQ2" s="4" t="s">
        <v>183</v>
      </c>
      <c r="BR2" s="4" t="s">
        <v>184</v>
      </c>
      <c r="BS2" s="4" t="s">
        <v>185</v>
      </c>
      <c r="BT2" s="4" t="s">
        <v>186</v>
      </c>
      <c r="BU2" s="4" t="s">
        <v>187</v>
      </c>
      <c r="BV2" s="4" t="s">
        <v>188</v>
      </c>
      <c r="BW2" s="4" t="s">
        <v>189</v>
      </c>
      <c r="BX2" s="4" t="s">
        <v>189</v>
      </c>
      <c r="BY2" s="4" t="s">
        <v>190</v>
      </c>
      <c r="BZ2" s="4" t="s">
        <v>191</v>
      </c>
      <c r="CA2" s="4" t="s">
        <v>192</v>
      </c>
      <c r="CB2" s="4" t="s">
        <v>193</v>
      </c>
      <c r="CC2" s="4" t="s">
        <v>194</v>
      </c>
      <c r="CD2" s="4" t="s">
        <v>195</v>
      </c>
      <c r="CE2" s="4" t="s">
        <v>196</v>
      </c>
      <c r="CF2" s="4" t="s">
        <v>197</v>
      </c>
      <c r="CG2" s="4" t="s">
        <v>198</v>
      </c>
      <c r="CH2" s="4" t="s">
        <v>199</v>
      </c>
      <c r="CI2" s="4" t="s">
        <v>200</v>
      </c>
      <c r="CJ2" s="4" t="s">
        <v>201</v>
      </c>
      <c r="CK2" s="4" t="s">
        <v>202</v>
      </c>
      <c r="CL2" s="4" t="s">
        <v>203</v>
      </c>
      <c r="CM2" s="4" t="s">
        <v>204</v>
      </c>
      <c r="CN2" s="4" t="s">
        <v>205</v>
      </c>
      <c r="CO2" s="4" t="s">
        <v>206</v>
      </c>
      <c r="CP2" s="4" t="s">
        <v>207</v>
      </c>
      <c r="CQ2" s="4" t="s">
        <v>208</v>
      </c>
      <c r="CR2" s="4" t="s">
        <v>209</v>
      </c>
      <c r="CS2" s="4" t="s">
        <v>210</v>
      </c>
      <c r="CT2" s="4" t="s">
        <v>211</v>
      </c>
      <c r="CU2" s="4" t="s">
        <v>212</v>
      </c>
      <c r="CV2" s="4" t="s">
        <v>213</v>
      </c>
      <c r="CW2" s="4" t="s">
        <v>214</v>
      </c>
      <c r="CX2" s="12" t="s">
        <v>67</v>
      </c>
    </row>
    <row r="3" spans="1:102" ht="14.5" customHeight="1" x14ac:dyDescent="0.55000000000000004">
      <c r="A3" s="11" t="s">
        <v>217</v>
      </c>
      <c r="B3" s="5">
        <f>AVERAGE(B$10:B1280)</f>
        <v>-1.1026047841528035E-4</v>
      </c>
      <c r="C3" s="5">
        <f>AVERAGE(C$10:C1280)</f>
        <v>4.7385317890345546E-4</v>
      </c>
      <c r="D3" s="5">
        <f>AVERAGE(D$10:D1280)</f>
        <v>1.5531210841736381E-3</v>
      </c>
      <c r="E3" s="5">
        <f>AVERAGE(E$10:E1280)</f>
        <v>8.3016479996723925E-4</v>
      </c>
      <c r="F3" s="5">
        <f>AVERAGE(F$10:F1280)</f>
        <v>4.6776355164524343E-4</v>
      </c>
      <c r="G3" s="5">
        <f>AVERAGE(G$10:G1280)</f>
        <v>5.3208658802361545E-4</v>
      </c>
      <c r="H3" s="5">
        <f>AVERAGE(H$10:H1280)</f>
        <v>3.8612006609015315E-4</v>
      </c>
      <c r="I3" s="5">
        <f>AVERAGE(I$10:I1280)</f>
        <v>4.4536232949144897E-4</v>
      </c>
      <c r="J3" s="5">
        <f>AVERAGE(J$10:J1280)</f>
        <v>-9.5274298674028043E-4</v>
      </c>
      <c r="K3" s="5">
        <f>AVERAGE(K$10:K1280)</f>
        <v>1.7910628993405508E-3</v>
      </c>
      <c r="L3" s="5">
        <f>AVERAGE(L$10:L1280)</f>
        <v>1.5993217944381272E-3</v>
      </c>
      <c r="M3" s="5">
        <f>AVERAGE(M$10:M1280)</f>
        <v>1.3596973143136569E-3</v>
      </c>
      <c r="N3" s="5">
        <f>AVERAGE(N$10:N1280)</f>
        <v>1.1704964944352092E-3</v>
      </c>
      <c r="O3" s="5">
        <f>AVERAGE(O$10:O1280)</f>
        <v>-5.864465266138038E-4</v>
      </c>
      <c r="P3" s="5">
        <f>AVERAGE(P$10:P1280)</f>
        <v>1.1448864850984552E-3</v>
      </c>
      <c r="Q3" s="5">
        <f>AVERAGE(Q$10:Q1280)</f>
        <v>3.3511398527136623E-4</v>
      </c>
      <c r="R3" s="5">
        <f>AVERAGE(R$10:R1280)</f>
        <v>7.6466251307406093E-4</v>
      </c>
      <c r="S3" s="5">
        <f>AVERAGE(S$10:S1280)</f>
        <v>1.8073049738283054E-3</v>
      </c>
      <c r="T3" s="5">
        <f>AVERAGE(T$10:T1280)</f>
        <v>3.7863316441775547E-4</v>
      </c>
      <c r="U3" s="5">
        <f>AVERAGE(U$10:U1280)</f>
        <v>6.9499733305656414E-4</v>
      </c>
      <c r="V3" s="5">
        <f>AVERAGE(V$10:V1280)</f>
        <v>-8.3704928381821662E-4</v>
      </c>
      <c r="W3" s="5">
        <f>AVERAGE(W$10:W1280)</f>
        <v>4.6904393950267535E-4</v>
      </c>
      <c r="X3" s="5">
        <f>AVERAGE(X$10:X1280)</f>
        <v>5.3955440556800922E-4</v>
      </c>
      <c r="Y3" s="5">
        <f>AVERAGE(Y$10:Y1280)</f>
        <v>5.507331247040861E-5</v>
      </c>
      <c r="Z3" s="5">
        <f>AVERAGE(Z$10:Z1280)</f>
        <v>6.1880652169180451E-4</v>
      </c>
      <c r="AA3" s="5">
        <f>AVERAGE(AA$10:AA1280)</f>
        <v>9.7385606257239903E-4</v>
      </c>
      <c r="AB3" s="5">
        <f>AVERAGE(AB$10:AB1280)</f>
        <v>7.5915916086741685E-4</v>
      </c>
      <c r="AC3" s="5">
        <f>AVERAGE(AC$10:AC1280)</f>
        <v>1.0040954924630842E-3</v>
      </c>
      <c r="AD3" s="5">
        <f>AVERAGE(AD$10:AD1280)</f>
        <v>1.2996104634747277E-3</v>
      </c>
      <c r="AE3" s="5">
        <f>AVERAGE(AE$10:AE1280)</f>
        <v>1.2315852046309891E-3</v>
      </c>
      <c r="AF3" s="5">
        <f>AVERAGE(AF$10:AF1280)</f>
        <v>6.9075455838932568E-4</v>
      </c>
      <c r="AG3" s="5">
        <f>AVERAGE(AG$10:AG1280)</f>
        <v>8.2368706422565434E-4</v>
      </c>
      <c r="AH3" s="5">
        <f>AVERAGE(AH$10:AH1280)</f>
        <v>8.2781207054054263E-4</v>
      </c>
      <c r="AI3" s="5">
        <f>AVERAGE(AI$10:AI1280)</f>
        <v>6.2695461594672243E-4</v>
      </c>
      <c r="AJ3" s="5">
        <f>AVERAGE(AJ$10:AJ1280)</f>
        <v>7.0223948062178685E-4</v>
      </c>
      <c r="AK3" s="5">
        <f>AVERAGE(AK$10:AK1280)</f>
        <v>2.03047268909669E-3</v>
      </c>
      <c r="AL3" s="5">
        <f>AVERAGE(AL$10:AL1280)</f>
        <v>1.8215340581448078E-3</v>
      </c>
      <c r="AM3" s="5">
        <f>AVERAGE(AM$10:AM1280)</f>
        <v>-4.4325940923850218E-4</v>
      </c>
      <c r="AN3" s="5">
        <f>AVERAGE(AN$10:AN1280)</f>
        <v>9.1944795806587077E-4</v>
      </c>
      <c r="AO3" s="5">
        <f>AVERAGE(AO$10:AO1280)</f>
        <v>1.4716933903332068E-3</v>
      </c>
      <c r="AP3" s="5">
        <f>AVERAGE(AP$10:AP1280)</f>
        <v>1.3009112822069831E-3</v>
      </c>
      <c r="AQ3" s="5">
        <f>AVERAGE(AQ$10:AQ1280)</f>
        <v>1.1972445102188724E-3</v>
      </c>
      <c r="AR3" s="5">
        <f>AVERAGE(AR$10:AR1280)</f>
        <v>1.4325807791193291E-3</v>
      </c>
      <c r="AS3" s="5">
        <f>AVERAGE(AS$10:AS1280)</f>
        <v>1.3644208029260829E-3</v>
      </c>
      <c r="AT3" s="5">
        <f>AVERAGE(AT$10:AT1280)</f>
        <v>7.093637267264239E-4</v>
      </c>
      <c r="AU3" s="5">
        <f>AVERAGE(AU$10:AU1280)</f>
        <v>3.0402719685164435E-3</v>
      </c>
      <c r="AV3" s="5">
        <f>AVERAGE(AV$10:AV1280)</f>
        <v>1.5470822895514281E-4</v>
      </c>
      <c r="AW3" s="5">
        <f>AVERAGE(AW$10:AW1280)</f>
        <v>1.4358883309275991E-3</v>
      </c>
      <c r="AX3" s="5">
        <f>AVERAGE(AX$10:AX1280)</f>
        <v>2.1939978344459659E-3</v>
      </c>
      <c r="AY3" s="5">
        <f>AVERAGE(AY$10:AY1280)</f>
        <v>5.044127651214074E-4</v>
      </c>
      <c r="AZ3" s="5">
        <f>AVERAGE(AZ$10:AZ1280)</f>
        <v>8.1663150669419903E-4</v>
      </c>
      <c r="BA3" s="5">
        <f>AVERAGE(BA$10:BA1280)</f>
        <v>4.9887279675636914E-4</v>
      </c>
      <c r="BB3" s="5">
        <f>AVERAGE(BB$10:BB1280)</f>
        <v>1.010701278179717E-3</v>
      </c>
      <c r="BC3" s="5">
        <f>AVERAGE(BC$10:BC1280)</f>
        <v>6.3009961127345672E-4</v>
      </c>
      <c r="BD3" s="5">
        <f>AVERAGE(BD$10:BD1280)</f>
        <v>5.2816825721718351E-4</v>
      </c>
      <c r="BE3" s="5">
        <f>AVERAGE(BE$10:BE1280)</f>
        <v>1.0855856330092015E-3</v>
      </c>
      <c r="BF3" s="5">
        <f>AVERAGE(BF$10:BF1280)</f>
        <v>3.6975273549594902E-4</v>
      </c>
      <c r="BG3" s="5">
        <f>AVERAGE(BG$10:BG1280)</f>
        <v>8.3094310318688742E-4</v>
      </c>
      <c r="BH3" s="5">
        <f>AVERAGE(BH$10:BH1280)</f>
        <v>2.7714041976259615E-3</v>
      </c>
      <c r="BI3" s="5">
        <f>AVERAGE(BI$10:BI1280)</f>
        <v>4.3886099383474108E-4</v>
      </c>
      <c r="BJ3" s="5">
        <f>AVERAGE(BJ$10:BJ1280)</f>
        <v>7.5779852242268645E-4</v>
      </c>
      <c r="BK3" s="5">
        <f>AVERAGE(BK$10:BK1280)</f>
        <v>1.1955695758373935E-3</v>
      </c>
      <c r="BL3" s="5">
        <f>AVERAGE(BL$10:BL1280)</f>
        <v>4.0698888779925767E-4</v>
      </c>
      <c r="BM3" s="5">
        <f>AVERAGE(BM$10:BM1280)</f>
        <v>4.2736817014969973E-3</v>
      </c>
      <c r="BN3" s="5">
        <f>AVERAGE(BN$10:BN1280)</f>
        <v>1.1414279759164368E-3</v>
      </c>
      <c r="BO3" s="5">
        <f>AVERAGE(BO$10:BO1280)</f>
        <v>1.056038896384411E-3</v>
      </c>
      <c r="BP3" s="5">
        <f>AVERAGE(BP$10:BP1280)</f>
        <v>1.2740067510591266E-3</v>
      </c>
      <c r="BQ3" s="5">
        <f>AVERAGE(BQ$10:BQ1280)</f>
        <v>5.2078212445049235E-4</v>
      </c>
      <c r="BR3" s="5">
        <f>AVERAGE(BR$10:BR1280)</f>
        <v>5.9581531973256364E-4</v>
      </c>
      <c r="BS3" s="5">
        <f>AVERAGE(BS$10:BS1280)</f>
        <v>1.4914585604438419E-3</v>
      </c>
      <c r="BT3" s="5">
        <f>AVERAGE(BT$10:BT1280)</f>
        <v>1.2004355709382419E-3</v>
      </c>
      <c r="BU3" s="5">
        <f>AVERAGE(BU$10:BU1280)</f>
        <v>6.1993812806953967E-4</v>
      </c>
      <c r="BV3" s="5">
        <f>AVERAGE(BV$10:BV1280)</f>
        <v>3.2852777627701217E-2</v>
      </c>
      <c r="BW3" s="5">
        <f>AVERAGE(BW$10:BW1280)</f>
        <v>1.0710207040539983E-3</v>
      </c>
      <c r="BX3" s="5">
        <f>AVERAGE(BX$10:BX1280)</f>
        <v>1.0892018585161498E-3</v>
      </c>
      <c r="BY3" s="5">
        <f>AVERAGE(BY$10:BY1280)</f>
        <v>2.7782398251980206E-3</v>
      </c>
      <c r="BZ3" s="5">
        <f>AVERAGE(BZ$10:BZ1280)</f>
        <v>7.4184770428000076E-4</v>
      </c>
      <c r="CA3" s="5">
        <f>AVERAGE(CA$10:CA1280)</f>
        <v>9.1422427441330896E-4</v>
      </c>
      <c r="CB3" s="5">
        <f>AVERAGE(CB$10:CB1280)</f>
        <v>1.3080028993802987E-3</v>
      </c>
      <c r="CC3" s="5">
        <f>AVERAGE(CC$10:CC1280)</f>
        <v>1.5043562776948778E-3</v>
      </c>
      <c r="CD3" s="5">
        <f>AVERAGE(CD$10:CD1280)</f>
        <v>1.1878509856195559E-3</v>
      </c>
      <c r="CE3" s="5">
        <f>AVERAGE(CE$10:CE1280)</f>
        <v>1.4328872674367616E-3</v>
      </c>
      <c r="CF3" s="5">
        <f>AVERAGE(CF$10:CF1280)</f>
        <v>9.8086084109731643E-4</v>
      </c>
      <c r="CG3" s="5">
        <f>AVERAGE(CG$10:CG1280)</f>
        <v>9.0310737370564184E-4</v>
      </c>
      <c r="CH3" s="5">
        <f>AVERAGE(CH$10:CH1280)</f>
        <v>1.1537120473583263E-3</v>
      </c>
      <c r="CI3" s="5">
        <f>AVERAGE(CI$10:CI1280)</f>
        <v>1.4855331154243305E-3</v>
      </c>
      <c r="CJ3" s="5">
        <f>AVERAGE(CJ$10:CJ1280)</f>
        <v>-2.7739248003118767E-5</v>
      </c>
      <c r="CK3" s="5">
        <f>AVERAGE(CK$10:CK1280)</f>
        <v>1.5281056903865085E-3</v>
      </c>
      <c r="CL3" s="5">
        <f>AVERAGE(CL$10:CL1280)</f>
        <v>1.427956275820967E-3</v>
      </c>
      <c r="CM3" s="5">
        <f>AVERAGE(CM$10:CM1280)</f>
        <v>7.726607814443876E-4</v>
      </c>
      <c r="CN3" s="5">
        <f>AVERAGE(CN$10:CN1280)</f>
        <v>4.2535410430695453E-4</v>
      </c>
      <c r="CO3" s="5">
        <f>AVERAGE(CO$10:CO1280)</f>
        <v>8.0050593961169636E-4</v>
      </c>
      <c r="CP3" s="5">
        <f>AVERAGE(CP$10:CP1280)</f>
        <v>9.1536290326949389E-4</v>
      </c>
      <c r="CQ3" s="5">
        <f>AVERAGE(CQ$10:CQ1280)</f>
        <v>-1.5869383837049912E-4</v>
      </c>
      <c r="CR3" s="5">
        <f>AVERAGE(CR$10:CR1280)</f>
        <v>1.0157389241005719E-3</v>
      </c>
      <c r="CS3" s="5">
        <f>AVERAGE(CS$10:CS1280)</f>
        <v>1.2190272152267153E-3</v>
      </c>
      <c r="CT3" s="5">
        <f>AVERAGE(CT$10:CT1280)</f>
        <v>3.2384764652819967E-4</v>
      </c>
      <c r="CU3" s="5">
        <f>AVERAGE(CU$10:CU1280)</f>
        <v>2.2219325756766338E-3</v>
      </c>
      <c r="CV3" s="5">
        <f>AVERAGE(CV$10:CV1280)</f>
        <v>1.2950459958868817E-3</v>
      </c>
      <c r="CW3" s="5">
        <f>AVERAGE(CW$10:CW1280)</f>
        <v>1.128660924672489E-3</v>
      </c>
      <c r="CX3" s="5">
        <f>AVERAGE(CX$10:CX1280)</f>
        <v>9.6945158348777803E-4</v>
      </c>
    </row>
    <row r="4" spans="1:102" ht="14.5" customHeight="1" x14ac:dyDescent="0.55000000000000004">
      <c r="A4" s="11" t="s">
        <v>53</v>
      </c>
      <c r="B4" s="6">
        <f>_xlfn.STDEV.S(B$10:B1280)</f>
        <v>1.6176455446027749E-2</v>
      </c>
      <c r="C4" s="6">
        <f>_xlfn.STDEV.S(C$10:C1280)</f>
        <v>3.8555526368230321E-2</v>
      </c>
      <c r="D4" s="6">
        <f>_xlfn.STDEV.S(D$10:D1280)</f>
        <v>2.3391695861928893E-2</v>
      </c>
      <c r="E4" s="6">
        <f>_xlfn.STDEV.S(E$10:E1280)</f>
        <v>3.0080592914131024E-2</v>
      </c>
      <c r="F4" s="6">
        <f>_xlfn.STDEV.S(F$10:F1280)</f>
        <v>2.2710445973776291E-2</v>
      </c>
      <c r="G4" s="6">
        <f>_xlfn.STDEV.S(G$10:G1280)</f>
        <v>2.3061877753561666E-2</v>
      </c>
      <c r="H4" s="6">
        <f>_xlfn.STDEV.S(H$10:H1280)</f>
        <v>2.0748073947930219E-2</v>
      </c>
      <c r="I4" s="6">
        <f>_xlfn.STDEV.S(I$10:I1280)</f>
        <v>2.569374889124822E-2</v>
      </c>
      <c r="J4" s="6">
        <f>_xlfn.STDEV.S(J$10:J1280)</f>
        <v>5.039155837013215E-2</v>
      </c>
      <c r="K4" s="6">
        <f>_xlfn.STDEV.S(K$10:K1280)</f>
        <v>3.3098915106781895E-2</v>
      </c>
      <c r="L4" s="6">
        <f>_xlfn.STDEV.S(L$10:L1280)</f>
        <v>3.7616037977662067E-2</v>
      </c>
      <c r="M4" s="6">
        <f>_xlfn.STDEV.S(M$10:M1280)</f>
        <v>3.2378964704993442E-2</v>
      </c>
      <c r="N4" s="6">
        <f>_xlfn.STDEV.S(N$10:N1280)</f>
        <v>2.9997199215264496E-2</v>
      </c>
      <c r="O4" s="6">
        <f>_xlfn.STDEV.S(O$10:O1280)</f>
        <v>2.5419285517657826E-2</v>
      </c>
      <c r="P4" s="6">
        <f>_xlfn.STDEV.S(P$10:P1280)</f>
        <v>3.381390837754597E-2</v>
      </c>
      <c r="Q4" s="6">
        <f>_xlfn.STDEV.S(Q$10:Q1280)</f>
        <v>2.4756342978823807E-2</v>
      </c>
      <c r="R4" s="6">
        <f>_xlfn.STDEV.S(R$10:R1280)</f>
        <v>2.8837192263982799E-2</v>
      </c>
      <c r="S4" s="6">
        <f>_xlfn.STDEV.S(S$10:S1280)</f>
        <v>3.8519536278067243E-2</v>
      </c>
      <c r="T4" s="6">
        <f>_xlfn.STDEV.S(T$10:T1280)</f>
        <v>2.6694094494243134E-2</v>
      </c>
      <c r="U4" s="6">
        <f>_xlfn.STDEV.S(U$10:U1280)</f>
        <v>2.3258435045114746E-2</v>
      </c>
      <c r="V4" s="6">
        <f>_xlfn.STDEV.S(V$10:V1280)</f>
        <v>2.7480187870414886E-2</v>
      </c>
      <c r="W4" s="6">
        <f>_xlfn.STDEV.S(W$10:W1280)</f>
        <v>3.0635454061783949E-2</v>
      </c>
      <c r="X4" s="6">
        <f>_xlfn.STDEV.S(X$10:X1280)</f>
        <v>3.059701624640571E-2</v>
      </c>
      <c r="Y4" s="6">
        <f>_xlfn.STDEV.S(Y$10:Y1280)</f>
        <v>3.2204113141281583E-2</v>
      </c>
      <c r="Z4" s="6">
        <f>_xlfn.STDEV.S(Z$10:Z1280)</f>
        <v>1.7626927348291788E-2</v>
      </c>
      <c r="AA4" s="6">
        <f>_xlfn.STDEV.S(AA$10:AA1280)</f>
        <v>2.6088998517474708E-2</v>
      </c>
      <c r="AB4" s="6">
        <f>_xlfn.STDEV.S(AB$10:AB1280)</f>
        <v>2.0743387732375003E-2</v>
      </c>
      <c r="AC4" s="6">
        <f>_xlfn.STDEV.S(AC$10:AC1280)</f>
        <v>2.3763650914549531E-2</v>
      </c>
      <c r="AD4" s="6">
        <f>_xlfn.STDEV.S(AD$10:AD1280)</f>
        <v>2.7757220337745105E-2</v>
      </c>
      <c r="AE4" s="6">
        <f>_xlfn.STDEV.S(AE$10:AE1280)</f>
        <v>4.1693077334871882E-2</v>
      </c>
      <c r="AF4" s="6">
        <f>_xlfn.STDEV.S(AF$10:AF1280)</f>
        <v>3.2676712894424961E-2</v>
      </c>
      <c r="AG4" s="6">
        <f>_xlfn.STDEV.S(AG$10:AG1280)</f>
        <v>2.7834733110286471E-2</v>
      </c>
      <c r="AH4" s="6">
        <f>_xlfn.STDEV.S(AH$10:AH1280)</f>
        <v>2.7817889747798388E-2</v>
      </c>
      <c r="AI4" s="6">
        <f>_xlfn.STDEV.S(AI$10:AI1280)</f>
        <v>2.9032723198932773E-2</v>
      </c>
      <c r="AJ4" s="6">
        <f>_xlfn.STDEV.S(AJ$10:AJ1280)</f>
        <v>1.5503034746732701E-2</v>
      </c>
      <c r="AK4" s="6">
        <f>_xlfn.STDEV.S(AK$10:AK1280)</f>
        <v>3.9248501032512824E-2</v>
      </c>
      <c r="AL4" s="6">
        <f>_xlfn.STDEV.S(AL$10:AL1280)</f>
        <v>3.3943926156819126E-2</v>
      </c>
      <c r="AM4" s="6">
        <f>_xlfn.STDEV.S(AM$10:AM1280)</f>
        <v>2.5494418163100451E-2</v>
      </c>
      <c r="AN4" s="6">
        <f>_xlfn.STDEV.S(AN$10:AN1280)</f>
        <v>2.000940139741399E-2</v>
      </c>
      <c r="AO4" s="6">
        <f>_xlfn.STDEV.S(AO$10:AO1280)</f>
        <v>3.6989817120642636E-2</v>
      </c>
      <c r="AP4" s="6">
        <f>_xlfn.STDEV.S(AP$10:AP1280)</f>
        <v>1.8845883500804565E-2</v>
      </c>
      <c r="AQ4" s="6">
        <f>_xlfn.STDEV.S(AQ$10:AQ1280)</f>
        <v>1.6696411038126878E-2</v>
      </c>
      <c r="AR4" s="6">
        <f>_xlfn.STDEV.S(AR$10:AR1280)</f>
        <v>2.7756516076496773E-2</v>
      </c>
      <c r="AS4" s="6">
        <f>_xlfn.STDEV.S(AS$10:AS1280)</f>
        <v>2.0831462861720034E-2</v>
      </c>
      <c r="AT4" s="6">
        <f>_xlfn.STDEV.S(AT$10:AT1280)</f>
        <v>3.2583316411952418E-2</v>
      </c>
      <c r="AU4" s="6">
        <f>_xlfn.STDEV.S(AU$10:AU1280)</f>
        <v>3.2162478888128676E-2</v>
      </c>
      <c r="AV4" s="6">
        <f>_xlfn.STDEV.S(AV$10:AV1280)</f>
        <v>3.718451165208659E-2</v>
      </c>
      <c r="AW4" s="6">
        <f>_xlfn.STDEV.S(AW$10:AW1280)</f>
        <v>5.1575964011859134E-2</v>
      </c>
      <c r="AX4" s="6">
        <f>_xlfn.STDEV.S(AX$10:AX1280)</f>
        <v>3.1595260797118607E-2</v>
      </c>
      <c r="AY4" s="6">
        <f>_xlfn.STDEV.S(AY$10:AY1280)</f>
        <v>2.8544441526887791E-2</v>
      </c>
      <c r="AZ4" s="6">
        <f>_xlfn.STDEV.S(AZ$10:AZ1280)</f>
        <v>2.1129812144696922E-2</v>
      </c>
      <c r="BA4" s="6">
        <f>_xlfn.STDEV.S(BA$10:BA1280)</f>
        <v>2.1715621099035708E-2</v>
      </c>
      <c r="BB4" s="6">
        <f>_xlfn.STDEV.S(BB$10:BB1280)</f>
        <v>3.2645709640841174E-2</v>
      </c>
      <c r="BC4" s="6">
        <f>_xlfn.STDEV.S(BC$10:BC1280)</f>
        <v>1.9990187972338581E-2</v>
      </c>
      <c r="BD4" s="6">
        <f>_xlfn.STDEV.S(BD$10:BD1280)</f>
        <v>2.0604387546529459E-2</v>
      </c>
      <c r="BE4" s="6">
        <f>_xlfn.STDEV.S(BE$10:BE1280)</f>
        <v>3.4597165052455484E-2</v>
      </c>
      <c r="BF4" s="6">
        <f>_xlfn.STDEV.S(BF$10:BF1280)</f>
        <v>1.963295779171478E-2</v>
      </c>
      <c r="BG4" s="6">
        <f>_xlfn.STDEV.S(BG$10:BG1280)</f>
        <v>2.5919323433826504E-2</v>
      </c>
      <c r="BH4" s="6">
        <f>_xlfn.STDEV.S(BH$10:BH1280)</f>
        <v>2.9888139646380825E-2</v>
      </c>
      <c r="BI4" s="6">
        <f>_xlfn.STDEV.S(BI$10:BI1280)</f>
        <v>3.2675706760959537E-2</v>
      </c>
      <c r="BJ4" s="6">
        <f>_xlfn.STDEV.S(BJ$10:BJ1280)</f>
        <v>2.6283072506914699E-2</v>
      </c>
      <c r="BK4" s="6">
        <f>_xlfn.STDEV.S(BK$10:BK1280)</f>
        <v>2.3590903823361979E-2</v>
      </c>
      <c r="BL4" s="6">
        <f>_xlfn.STDEV.S(BL$10:BL1280)</f>
        <v>2.299114838680091E-2</v>
      </c>
      <c r="BM4" s="6">
        <f>_xlfn.STDEV.S(BM$10:BM1280)</f>
        <v>4.3850480518606537E-2</v>
      </c>
      <c r="BN4" s="6">
        <f>_xlfn.STDEV.S(BN$10:BN1280)</f>
        <v>3.0933064460770023E-2</v>
      </c>
      <c r="BO4" s="6">
        <f>_xlfn.STDEV.S(BO$10:BO1280)</f>
        <v>3.0188287092123112E-2</v>
      </c>
      <c r="BP4" s="6">
        <f>_xlfn.STDEV.S(BP$10:BP1280)</f>
        <v>2.539624580767072E-2</v>
      </c>
      <c r="BQ4" s="6">
        <f>_xlfn.STDEV.S(BQ$10:BQ1280)</f>
        <v>2.230840077645822E-2</v>
      </c>
      <c r="BR4" s="6">
        <f>_xlfn.STDEV.S(BR$10:BR1280)</f>
        <v>2.923204786537378E-2</v>
      </c>
      <c r="BS4" s="6">
        <f>_xlfn.STDEV.S(BS$10:BS1280)</f>
        <v>2.9302403276757313E-2</v>
      </c>
      <c r="BT4" s="6">
        <f>_xlfn.STDEV.S(BT$10:BT1280)</f>
        <v>2.9131083325738945E-2</v>
      </c>
      <c r="BU4" s="6">
        <f>_xlfn.STDEV.S(BU$10:BU1280)</f>
        <v>1.9761085229488565E-2</v>
      </c>
      <c r="BV4" s="6">
        <f>_xlfn.STDEV.S(BV$10:BV1280)</f>
        <v>0.20677967967189276</v>
      </c>
      <c r="BW4" s="6">
        <f>_xlfn.STDEV.S(BW$10:BW1280)</f>
        <v>3.3886496863051077E-2</v>
      </c>
      <c r="BX4" s="6">
        <f>_xlfn.STDEV.S(BX$10:BX1280)</f>
        <v>3.4079517271056965E-2</v>
      </c>
      <c r="BY4" s="6">
        <f>_xlfn.STDEV.S(BY$10:BY1280)</f>
        <v>5.0546610370850724E-2</v>
      </c>
      <c r="BZ4" s="6">
        <f>_xlfn.STDEV.S(BZ$10:BZ1280)</f>
        <v>2.0732022732274046E-2</v>
      </c>
      <c r="CA4" s="6">
        <f>_xlfn.STDEV.S(CA$10:CA1280)</f>
        <v>3.0883633264557574E-2</v>
      </c>
      <c r="CB4" s="6">
        <f>_xlfn.STDEV.S(CB$10:CB1280)</f>
        <v>1.9892117023231761E-2</v>
      </c>
      <c r="CC4" s="6">
        <f>_xlfn.STDEV.S(CC$10:CC1280)</f>
        <v>2.7393334120957954E-2</v>
      </c>
      <c r="CD4" s="6">
        <f>_xlfn.STDEV.S(CD$10:CD1280)</f>
        <v>3.2470949056309727E-2</v>
      </c>
      <c r="CE4" s="6">
        <f>_xlfn.STDEV.S(CE$10:CE1280)</f>
        <v>2.7905607562704132E-2</v>
      </c>
      <c r="CF4" s="6">
        <f>_xlfn.STDEV.S(CF$10:CF1280)</f>
        <v>2.3325102084798485E-2</v>
      </c>
      <c r="CG4" s="6">
        <f>_xlfn.STDEV.S(CG$10:CG1280)</f>
        <v>2.2562871726882081E-2</v>
      </c>
      <c r="CH4" s="6">
        <f>_xlfn.STDEV.S(CH$10:CH1280)</f>
        <v>2.4991518562499052E-2</v>
      </c>
      <c r="CI4" s="6">
        <f>_xlfn.STDEV.S(CI$10:CI1280)</f>
        <v>2.39148916670936E-2</v>
      </c>
      <c r="CJ4" s="6">
        <f>_xlfn.STDEV.S(CJ$10:CJ1280)</f>
        <v>3.4092786692921831E-2</v>
      </c>
      <c r="CK4" s="6">
        <f>_xlfn.STDEV.S(CK$10:CK1280)</f>
        <v>2.3968944773560381E-2</v>
      </c>
      <c r="CL4" s="6">
        <f>_xlfn.STDEV.S(CL$10:CL1280)</f>
        <v>3.1402645227683192E-2</v>
      </c>
      <c r="CM4" s="6">
        <f>_xlfn.STDEV.S(CM$10:CM1280)</f>
        <v>1.6324017665045917E-2</v>
      </c>
      <c r="CN4" s="6">
        <f>_xlfn.STDEV.S(CN$10:CN1280)</f>
        <v>2.1651314467406313E-2</v>
      </c>
      <c r="CO4" s="6">
        <f>_xlfn.STDEV.S(CO$10:CO1280)</f>
        <v>2.3671016315576977E-2</v>
      </c>
      <c r="CP4" s="6">
        <f>_xlfn.STDEV.S(CP$10:CP1280)</f>
        <v>1.5761676840025326E-2</v>
      </c>
      <c r="CQ4" s="6">
        <f>_xlfn.STDEV.S(CQ$10:CQ1280)</f>
        <v>2.4658172387711924E-2</v>
      </c>
      <c r="CR4" s="6">
        <f>_xlfn.STDEV.S(CR$10:CR1280)</f>
        <v>4.1780565162222387E-2</v>
      </c>
      <c r="CS4" s="6">
        <f>_xlfn.STDEV.S(CS$10:CS1280)</f>
        <v>3.2651471932978855E-2</v>
      </c>
      <c r="CT4" s="6">
        <f>_xlfn.STDEV.S(CT$10:CT1280)</f>
        <v>1.6694065018072909E-2</v>
      </c>
      <c r="CU4" s="6">
        <f>_xlfn.STDEV.S(CU$10:CU1280)</f>
        <v>5.0154442468385907E-2</v>
      </c>
      <c r="CV4" s="6">
        <f>_xlfn.STDEV.S(CV$10:CV1280)</f>
        <v>2.174240487883413E-2</v>
      </c>
      <c r="CW4" s="6">
        <f>_xlfn.STDEV.S(CW$10:CW1280)</f>
        <v>3.3794170953870585E-2</v>
      </c>
      <c r="CX4" s="6">
        <f>_xlfn.STDEV.S(CX$10:CX1280)</f>
        <v>1.6869740492414839E-2</v>
      </c>
    </row>
    <row r="5" spans="1:102" ht="14.5" customHeight="1" x14ac:dyDescent="0.55000000000000004">
      <c r="A5" s="11" t="s">
        <v>54</v>
      </c>
      <c r="B5" s="5">
        <f>(1+B3)^252-1</f>
        <v>-2.7404660191819086E-2</v>
      </c>
      <c r="C5" s="5">
        <f t="shared" ref="C5:BN5" si="0">(1+C3)^252-1</f>
        <v>0.1268010832571016</v>
      </c>
      <c r="D5" s="5">
        <f t="shared" si="0"/>
        <v>0.47858107120347393</v>
      </c>
      <c r="E5" s="5">
        <f t="shared" si="0"/>
        <v>0.2325864195364995</v>
      </c>
      <c r="F5" s="5">
        <f t="shared" si="0"/>
        <v>0.12507404859491045</v>
      </c>
      <c r="G5" s="5">
        <f t="shared" si="0"/>
        <v>0.14345017389283576</v>
      </c>
      <c r="H5" s="5">
        <f t="shared" si="0"/>
        <v>0.10217276921234242</v>
      </c>
      <c r="I5" s="5">
        <f t="shared" si="0"/>
        <v>0.1187436589928228</v>
      </c>
      <c r="J5" s="5">
        <f t="shared" si="0"/>
        <v>-0.21353391432135571</v>
      </c>
      <c r="K5" s="5">
        <f t="shared" si="0"/>
        <v>0.56979358535205171</v>
      </c>
      <c r="L5" s="5">
        <f t="shared" si="0"/>
        <v>0.49586876056340135</v>
      </c>
      <c r="M5" s="5">
        <f t="shared" si="0"/>
        <v>0.40833898939878455</v>
      </c>
      <c r="N5" s="5">
        <f t="shared" si="0"/>
        <v>0.34284785454550937</v>
      </c>
      <c r="O5" s="5">
        <f t="shared" si="0"/>
        <v>-0.13742042677165367</v>
      </c>
      <c r="P5" s="5">
        <f t="shared" si="0"/>
        <v>0.33421934937881237</v>
      </c>
      <c r="Q5" s="5">
        <f t="shared" si="0"/>
        <v>8.8101655545114399E-2</v>
      </c>
      <c r="R5" s="5">
        <f t="shared" si="0"/>
        <v>0.2124235830156076</v>
      </c>
      <c r="S5" s="5">
        <f t="shared" si="0"/>
        <v>0.57622033533820449</v>
      </c>
      <c r="T5" s="5">
        <f t="shared" si="0"/>
        <v>0.10009605447774983</v>
      </c>
      <c r="U5" s="5">
        <f t="shared" si="0"/>
        <v>0.1913397276679869</v>
      </c>
      <c r="V5" s="5">
        <f t="shared" si="0"/>
        <v>-0.19024597551321643</v>
      </c>
      <c r="W5" s="5">
        <f t="shared" si="0"/>
        <v>0.12543695100351449</v>
      </c>
      <c r="X5" s="5">
        <f t="shared" si="0"/>
        <v>0.14560289284902517</v>
      </c>
      <c r="Y5" s="5">
        <f t="shared" si="0"/>
        <v>1.3974840356838047E-2</v>
      </c>
      <c r="Z5" s="5">
        <f t="shared" si="0"/>
        <v>0.1686988258005635</v>
      </c>
      <c r="AA5" s="5">
        <f t="shared" si="0"/>
        <v>0.27799482601384229</v>
      </c>
      <c r="AB5" s="5">
        <f t="shared" si="0"/>
        <v>0.21074458349996927</v>
      </c>
      <c r="AC5" s="5">
        <f t="shared" si="0"/>
        <v>0.28776108169264281</v>
      </c>
      <c r="AD5" s="5">
        <f t="shared" si="0"/>
        <v>0.38720261008471879</v>
      </c>
      <c r="AE5" s="5">
        <f t="shared" si="0"/>
        <v>0.363654885993554</v>
      </c>
      <c r="AF5" s="5">
        <f t="shared" si="0"/>
        <v>0.19006753368724083</v>
      </c>
      <c r="AG5" s="5">
        <f t="shared" si="0"/>
        <v>0.23057765960278798</v>
      </c>
      <c r="AH5" s="5">
        <f t="shared" si="0"/>
        <v>0.23185645561310375</v>
      </c>
      <c r="AI5" s="5">
        <f t="shared" si="0"/>
        <v>0.17109950668631391</v>
      </c>
      <c r="AJ5" s="5">
        <f t="shared" si="0"/>
        <v>0.19351441245614565</v>
      </c>
      <c r="AK5" s="5">
        <f t="shared" si="0"/>
        <v>0.66722462798732152</v>
      </c>
      <c r="AL5" s="5">
        <f t="shared" si="0"/>
        <v>0.58187210682771484</v>
      </c>
      <c r="AM5" s="5">
        <f t="shared" si="0"/>
        <v>-0.10571086134890417</v>
      </c>
      <c r="AN5" s="5">
        <f t="shared" si="0"/>
        <v>0.26060836301184898</v>
      </c>
      <c r="AO5" s="5">
        <f t="shared" si="0"/>
        <v>0.448594970440505</v>
      </c>
      <c r="AP5" s="5">
        <f t="shared" si="0"/>
        <v>0.38765682771032961</v>
      </c>
      <c r="AQ5" s="5">
        <f t="shared" si="0"/>
        <v>0.35191911940177723</v>
      </c>
      <c r="AR5" s="5">
        <f t="shared" si="0"/>
        <v>0.43440770487328617</v>
      </c>
      <c r="AS5" s="5">
        <f t="shared" si="0"/>
        <v>0.41001407741814933</v>
      </c>
      <c r="AT5" s="5">
        <f t="shared" si="0"/>
        <v>0.19565755143117602</v>
      </c>
      <c r="AU5" s="5">
        <f t="shared" si="0"/>
        <v>1.1489648075028085</v>
      </c>
      <c r="AV5" s="5">
        <f t="shared" si="0"/>
        <v>3.9753284162330926E-2</v>
      </c>
      <c r="AW5" s="5">
        <f t="shared" si="0"/>
        <v>0.43560207276028629</v>
      </c>
      <c r="AX5" s="5">
        <f t="shared" si="0"/>
        <v>0.73721251020806711</v>
      </c>
      <c r="AY5" s="5">
        <f t="shared" si="0"/>
        <v>0.13550781971761738</v>
      </c>
      <c r="AZ5" s="5">
        <f t="shared" si="0"/>
        <v>0.22839342569040921</v>
      </c>
      <c r="BA5" s="5">
        <f t="shared" si="0"/>
        <v>0.133924468782469</v>
      </c>
      <c r="BB5" s="5">
        <f t="shared" si="0"/>
        <v>0.28990438775845462</v>
      </c>
      <c r="BC5" s="5">
        <f t="shared" si="0"/>
        <v>0.17202743294357448</v>
      </c>
      <c r="BD5" s="5">
        <f t="shared" si="0"/>
        <v>0.14232226393787806</v>
      </c>
      <c r="BE5" s="5">
        <f t="shared" si="0"/>
        <v>0.31445114251017947</v>
      </c>
      <c r="BF5" s="5">
        <f t="shared" si="0"/>
        <v>9.7637856051305372E-2</v>
      </c>
      <c r="BG5" s="5">
        <f t="shared" si="0"/>
        <v>0.2328279927329886</v>
      </c>
      <c r="BH5" s="5">
        <f t="shared" si="0"/>
        <v>1.0085797420225884</v>
      </c>
      <c r="BI5" s="5">
        <f t="shared" si="0"/>
        <v>0.11691308959626534</v>
      </c>
      <c r="BJ5" s="5">
        <f t="shared" si="0"/>
        <v>0.21032982801517397</v>
      </c>
      <c r="BK5" s="5">
        <f t="shared" si="0"/>
        <v>0.35134929869856935</v>
      </c>
      <c r="BL5" s="5">
        <f t="shared" si="0"/>
        <v>0.10798199118753726</v>
      </c>
      <c r="BM5" s="5">
        <f t="shared" si="0"/>
        <v>1.9290349956923309</v>
      </c>
      <c r="BN5" s="5">
        <f t="shared" si="0"/>
        <v>0.33305835129883476</v>
      </c>
      <c r="BO5" s="5">
        <f t="shared" ref="BO5:CW5" si="1">(1+BO3)^252-1</f>
        <v>0.3047107689886881</v>
      </c>
      <c r="BP5" s="5">
        <f t="shared" si="1"/>
        <v>0.37829243224034781</v>
      </c>
      <c r="BQ5" s="5">
        <f t="shared" si="1"/>
        <v>0.14019914329887606</v>
      </c>
      <c r="BR5" s="5">
        <f t="shared" si="1"/>
        <v>0.16195130208749897</v>
      </c>
      <c r="BS5" s="5">
        <f t="shared" si="1"/>
        <v>0.45581743676643605</v>
      </c>
      <c r="BT5" s="5">
        <f t="shared" si="1"/>
        <v>0.35300539594613878</v>
      </c>
      <c r="BU5" s="5">
        <f t="shared" si="1"/>
        <v>0.16903193874869626</v>
      </c>
      <c r="BV5" s="5">
        <f t="shared" si="1"/>
        <v>3447.9134117050335</v>
      </c>
      <c r="BW5" s="5">
        <f t="shared" si="1"/>
        <v>0.30964065154275944</v>
      </c>
      <c r="BX5" s="5">
        <f t="shared" si="1"/>
        <v>0.31564823080849691</v>
      </c>
      <c r="BY5" s="5">
        <f t="shared" si="1"/>
        <v>1.0120330686892562</v>
      </c>
      <c r="BZ5" s="5">
        <f t="shared" si="1"/>
        <v>0.20547817404718538</v>
      </c>
      <c r="CA5" s="5">
        <f t="shared" si="1"/>
        <v>0.25895154790510655</v>
      </c>
      <c r="CB5" s="5">
        <f t="shared" si="1"/>
        <v>0.39013567267061222</v>
      </c>
      <c r="CC5" s="5">
        <f t="shared" si="1"/>
        <v>0.4605497684432498</v>
      </c>
      <c r="CD5" s="5">
        <f t="shared" si="1"/>
        <v>0.34872648705910714</v>
      </c>
      <c r="CE5" s="5">
        <f t="shared" si="1"/>
        <v>0.43451833719827615</v>
      </c>
      <c r="CF5" s="5">
        <f t="shared" si="1"/>
        <v>0.28025053350547391</v>
      </c>
      <c r="CG5" s="5">
        <f t="shared" si="1"/>
        <v>0.25543277532401554</v>
      </c>
      <c r="CH5" s="5">
        <f t="shared" si="1"/>
        <v>0.33718659699876019</v>
      </c>
      <c r="CI5" s="5">
        <f t="shared" si="1"/>
        <v>0.45364844081852063</v>
      </c>
      <c r="CJ5" s="5">
        <f t="shared" si="1"/>
        <v>-6.9660115250631538E-3</v>
      </c>
      <c r="CK5" s="5">
        <f t="shared" si="1"/>
        <v>0.46930383926943198</v>
      </c>
      <c r="CL5" s="5">
        <f t="shared" si="1"/>
        <v>0.43273944056744851</v>
      </c>
      <c r="CM5" s="5">
        <f t="shared" si="1"/>
        <v>0.21486788354755859</v>
      </c>
      <c r="CN5" s="5">
        <f t="shared" si="1"/>
        <v>0.11311951118922314</v>
      </c>
      <c r="CO5" s="5">
        <f t="shared" si="1"/>
        <v>0.2234158186519275</v>
      </c>
      <c r="CP5" s="5">
        <f t="shared" si="1"/>
        <v>0.25931250608339829</v>
      </c>
      <c r="CQ5" s="5">
        <f t="shared" si="1"/>
        <v>-3.9204816035675494E-2</v>
      </c>
      <c r="CR5" s="5">
        <f t="shared" si="1"/>
        <v>0.29154128456898176</v>
      </c>
      <c r="CS5" s="5">
        <f t="shared" si="1"/>
        <v>0.3593515313050184</v>
      </c>
      <c r="CT5" s="5">
        <f t="shared" si="1"/>
        <v>8.5017803092329869E-2</v>
      </c>
      <c r="CU5" s="5">
        <f t="shared" si="1"/>
        <v>0.74945772582311343</v>
      </c>
      <c r="CV5" s="5">
        <f t="shared" si="1"/>
        <v>0.38560996838327188</v>
      </c>
      <c r="CW5" s="5">
        <f t="shared" si="1"/>
        <v>0.32878124552957799</v>
      </c>
      <c r="CX5" s="5">
        <f>(1+CX3)^252-1</f>
        <v>0.27657850516686766</v>
      </c>
    </row>
    <row r="6" spans="1:102" ht="14.5" customHeight="1" x14ac:dyDescent="0.55000000000000004">
      <c r="A6" s="11" t="s">
        <v>55</v>
      </c>
      <c r="B6" s="6">
        <f>B4*SQRT(252)</f>
        <v>0.25679326922823514</v>
      </c>
      <c r="C6" s="6">
        <f t="shared" ref="C6:BN6" si="2">C4*SQRT(252)</f>
        <v>0.61205000662518461</v>
      </c>
      <c r="D6" s="6">
        <f t="shared" si="2"/>
        <v>0.37133165996833517</v>
      </c>
      <c r="E6" s="6">
        <f t="shared" si="2"/>
        <v>0.47751460884097435</v>
      </c>
      <c r="F6" s="6">
        <f t="shared" si="2"/>
        <v>0.3605171532598811</v>
      </c>
      <c r="G6" s="6">
        <f t="shared" si="2"/>
        <v>0.36609595981258258</v>
      </c>
      <c r="H6" s="6">
        <f t="shared" si="2"/>
        <v>0.32936546309880876</v>
      </c>
      <c r="I6" s="6">
        <f t="shared" si="2"/>
        <v>0.40787561889110613</v>
      </c>
      <c r="J6" s="6">
        <f t="shared" si="2"/>
        <v>0.79994118974618988</v>
      </c>
      <c r="K6" s="6">
        <f t="shared" si="2"/>
        <v>0.52542898823150275</v>
      </c>
      <c r="L6" s="6">
        <f t="shared" si="2"/>
        <v>0.59713609077872909</v>
      </c>
      <c r="M6" s="6">
        <f t="shared" si="2"/>
        <v>0.51400012991490307</v>
      </c>
      <c r="N6" s="6">
        <f t="shared" si="2"/>
        <v>0.47619077491231049</v>
      </c>
      <c r="O6" s="6">
        <f t="shared" si="2"/>
        <v>0.40351864790801012</v>
      </c>
      <c r="P6" s="6">
        <f t="shared" si="2"/>
        <v>0.53677915453266123</v>
      </c>
      <c r="Q6" s="6">
        <f t="shared" si="2"/>
        <v>0.39299476136032657</v>
      </c>
      <c r="R6" s="6">
        <f t="shared" si="2"/>
        <v>0.45777623543912499</v>
      </c>
      <c r="S6" s="6">
        <f t="shared" si="2"/>
        <v>0.61147868165577879</v>
      </c>
      <c r="T6" s="6">
        <f t="shared" si="2"/>
        <v>0.42375561303495507</v>
      </c>
      <c r="U6" s="6">
        <f t="shared" si="2"/>
        <v>0.36921621008353778</v>
      </c>
      <c r="V6" s="6">
        <f t="shared" si="2"/>
        <v>0.43623445851870868</v>
      </c>
      <c r="W6" s="6">
        <f t="shared" si="2"/>
        <v>0.48632275649414353</v>
      </c>
      <c r="X6" s="6">
        <f t="shared" si="2"/>
        <v>0.48571257509155491</v>
      </c>
      <c r="Y6" s="6">
        <f t="shared" si="2"/>
        <v>0.51122444739130901</v>
      </c>
      <c r="Z6" s="6">
        <f t="shared" si="2"/>
        <v>0.27981879685069971</v>
      </c>
      <c r="AA6" s="6">
        <f t="shared" si="2"/>
        <v>0.41415001219182523</v>
      </c>
      <c r="AB6" s="6">
        <f t="shared" si="2"/>
        <v>0.32929107173311389</v>
      </c>
      <c r="AC6" s="6">
        <f t="shared" si="2"/>
        <v>0.37723626337710409</v>
      </c>
      <c r="AD6" s="6">
        <f t="shared" si="2"/>
        <v>0.44063221260058699</v>
      </c>
      <c r="AE6" s="6">
        <f t="shared" si="2"/>
        <v>0.66185708412632793</v>
      </c>
      <c r="AF6" s="6">
        <f t="shared" si="2"/>
        <v>0.51872673589023632</v>
      </c>
      <c r="AG6" s="6">
        <f t="shared" si="2"/>
        <v>0.44186268971804044</v>
      </c>
      <c r="AH6" s="6">
        <f t="shared" si="2"/>
        <v>0.44159530962772692</v>
      </c>
      <c r="AI6" s="6">
        <f t="shared" si="2"/>
        <v>0.46088019280411047</v>
      </c>
      <c r="AJ6" s="6">
        <f t="shared" si="2"/>
        <v>0.2461030470398877</v>
      </c>
      <c r="AK6" s="6">
        <f t="shared" si="2"/>
        <v>0.62305063838454444</v>
      </c>
      <c r="AL6" s="6">
        <f t="shared" si="2"/>
        <v>0.53884312279250313</v>
      </c>
      <c r="AM6" s="6">
        <f t="shared" si="2"/>
        <v>0.4047113416791116</v>
      </c>
      <c r="AN6" s="6">
        <f t="shared" si="2"/>
        <v>0.31763939988495432</v>
      </c>
      <c r="AO6" s="6">
        <f t="shared" si="2"/>
        <v>0.58719514285787822</v>
      </c>
      <c r="AP6" s="6">
        <f t="shared" si="2"/>
        <v>0.29916912588254529</v>
      </c>
      <c r="AQ6" s="6">
        <f t="shared" si="2"/>
        <v>0.26504730836518497</v>
      </c>
      <c r="AR6" s="6">
        <f t="shared" si="2"/>
        <v>0.44062103279986037</v>
      </c>
      <c r="AS6" s="6">
        <f t="shared" si="2"/>
        <v>0.33068922106673465</v>
      </c>
      <c r="AT6" s="6">
        <f t="shared" si="2"/>
        <v>0.51724411269453308</v>
      </c>
      <c r="AU6" s="6">
        <f t="shared" si="2"/>
        <v>0.51056352411212202</v>
      </c>
      <c r="AV6" s="6">
        <f t="shared" si="2"/>
        <v>0.5902858227288279</v>
      </c>
      <c r="AW6" s="6">
        <f t="shared" si="2"/>
        <v>0.81874304642277873</v>
      </c>
      <c r="AX6" s="6">
        <f t="shared" si="2"/>
        <v>0.50155921606442533</v>
      </c>
      <c r="AY6" s="6">
        <f t="shared" si="2"/>
        <v>0.45312896156021953</v>
      </c>
      <c r="AZ6" s="6">
        <f t="shared" si="2"/>
        <v>0.33542536910628235</v>
      </c>
      <c r="BA6" s="6">
        <f t="shared" si="2"/>
        <v>0.34472479796013367</v>
      </c>
      <c r="BB6" s="6">
        <f t="shared" si="2"/>
        <v>0.5182345744973369</v>
      </c>
      <c r="BC6" s="6">
        <f t="shared" si="2"/>
        <v>0.31733439621745446</v>
      </c>
      <c r="BD6" s="6">
        <f t="shared" si="2"/>
        <v>0.32708451218947943</v>
      </c>
      <c r="BE6" s="6">
        <f t="shared" si="2"/>
        <v>0.54921296877991277</v>
      </c>
      <c r="BF6" s="6">
        <f t="shared" si="2"/>
        <v>0.3116635429050309</v>
      </c>
      <c r="BG6" s="6">
        <f t="shared" si="2"/>
        <v>0.41145650374172182</v>
      </c>
      <c r="BH6" s="6">
        <f t="shared" si="2"/>
        <v>0.47445950792816183</v>
      </c>
      <c r="BI6" s="6">
        <f t="shared" si="2"/>
        <v>0.51871076401662486</v>
      </c>
      <c r="BJ6" s="6">
        <f t="shared" si="2"/>
        <v>0.41723084126385157</v>
      </c>
      <c r="BK6" s="6">
        <f t="shared" si="2"/>
        <v>0.37449398831915176</v>
      </c>
      <c r="BL6" s="6">
        <f t="shared" si="2"/>
        <v>0.36497316592355433</v>
      </c>
      <c r="BM6" s="6">
        <f t="shared" si="2"/>
        <v>0.69610479793749325</v>
      </c>
      <c r="BN6" s="6">
        <f t="shared" si="2"/>
        <v>0.49104717511396673</v>
      </c>
      <c r="BO6" s="6">
        <f t="shared" ref="BO6:CW6" si="3">BO4*SQRT(252)</f>
        <v>0.47922420091667389</v>
      </c>
      <c r="BP6" s="6">
        <f t="shared" si="3"/>
        <v>0.40315290385058056</v>
      </c>
      <c r="BQ6" s="6">
        <f t="shared" si="3"/>
        <v>0.35413488361241202</v>
      </c>
      <c r="BR6" s="6">
        <f t="shared" si="3"/>
        <v>0.46404437378949331</v>
      </c>
      <c r="BS6" s="6">
        <f t="shared" si="3"/>
        <v>0.46516123132094411</v>
      </c>
      <c r="BT6" s="6">
        <f t="shared" si="3"/>
        <v>0.4624416114108339</v>
      </c>
      <c r="BU6" s="6">
        <f t="shared" si="3"/>
        <v>0.31369750292387094</v>
      </c>
      <c r="BV6" s="6">
        <f t="shared" si="3"/>
        <v>3.2825256515605581</v>
      </c>
      <c r="BW6" s="6">
        <f t="shared" si="3"/>
        <v>0.53793146101682121</v>
      </c>
      <c r="BX6" s="6">
        <f t="shared" si="3"/>
        <v>0.54099556500208401</v>
      </c>
      <c r="BY6" s="6">
        <f t="shared" si="3"/>
        <v>0.80240256395129606</v>
      </c>
      <c r="BZ6" s="6">
        <f t="shared" si="3"/>
        <v>0.32911065794960975</v>
      </c>
      <c r="CA6" s="6">
        <f t="shared" si="3"/>
        <v>0.49026247920084726</v>
      </c>
      <c r="CB6" s="6">
        <f t="shared" si="3"/>
        <v>0.31577756816439417</v>
      </c>
      <c r="CC6" s="6">
        <f t="shared" si="3"/>
        <v>0.43485569798972934</v>
      </c>
      <c r="CD6" s="6">
        <f t="shared" si="3"/>
        <v>0.51546033622345799</v>
      </c>
      <c r="CE6" s="6">
        <f t="shared" si="3"/>
        <v>0.44298778677047052</v>
      </c>
      <c r="CF6" s="6">
        <f t="shared" si="3"/>
        <v>0.37027451652942606</v>
      </c>
      <c r="CG6" s="6">
        <f t="shared" si="3"/>
        <v>0.35817448471668273</v>
      </c>
      <c r="CH6" s="6">
        <f t="shared" si="3"/>
        <v>0.39672805801336153</v>
      </c>
      <c r="CI6" s="6">
        <f t="shared" si="3"/>
        <v>0.37963713589308329</v>
      </c>
      <c r="CJ6" s="6">
        <f t="shared" si="3"/>
        <v>0.5412062105438602</v>
      </c>
      <c r="CK6" s="6">
        <f t="shared" si="3"/>
        <v>0.38049520235689288</v>
      </c>
      <c r="CL6" s="6">
        <f t="shared" si="3"/>
        <v>0.49850153869223413</v>
      </c>
      <c r="CM6" s="6">
        <f t="shared" si="3"/>
        <v>0.25913574683482066</v>
      </c>
      <c r="CN6" s="6">
        <f t="shared" si="3"/>
        <v>0.34370396183047197</v>
      </c>
      <c r="CO6" s="6">
        <f t="shared" si="3"/>
        <v>0.37576573470701463</v>
      </c>
      <c r="CP6" s="6">
        <f t="shared" si="3"/>
        <v>0.25020886298444039</v>
      </c>
      <c r="CQ6" s="6">
        <f t="shared" si="3"/>
        <v>0.39143635153947309</v>
      </c>
      <c r="CR6" s="6">
        <f t="shared" si="3"/>
        <v>0.66324591032981661</v>
      </c>
      <c r="CS6" s="6">
        <f t="shared" si="3"/>
        <v>0.5183260480492049</v>
      </c>
      <c r="CT6" s="6">
        <f t="shared" si="3"/>
        <v>0.26501006645138353</v>
      </c>
      <c r="CU6" s="6">
        <f t="shared" si="3"/>
        <v>0.79617709149867355</v>
      </c>
      <c r="CV6" s="6">
        <f t="shared" si="3"/>
        <v>0.34514997728323532</v>
      </c>
      <c r="CW6" s="6">
        <f t="shared" si="3"/>
        <v>0.53646583264526404</v>
      </c>
      <c r="CX6" s="6">
        <f>CX4*SQRT(252)</f>
        <v>0.26779882815075584</v>
      </c>
    </row>
    <row r="7" spans="1:102" ht="14.5" customHeight="1" x14ac:dyDescent="0.55000000000000004">
      <c r="A7" s="11" t="s">
        <v>58</v>
      </c>
      <c r="B7" s="7">
        <f>(B5-3.65%)/B6</f>
        <v>-0.24885644543518509</v>
      </c>
      <c r="C7" s="7">
        <f t="shared" ref="C7:BN7" si="4">(C5-3.65%)/C6</f>
        <v>0.14753873422045624</v>
      </c>
      <c r="D7" s="7">
        <f t="shared" si="4"/>
        <v>1.1905288960310356</v>
      </c>
      <c r="E7" s="7">
        <f t="shared" si="4"/>
        <v>0.41063962422519668</v>
      </c>
      <c r="F7" s="7">
        <f t="shared" si="4"/>
        <v>0.24568608676176157</v>
      </c>
      <c r="G7" s="7">
        <f t="shared" si="4"/>
        <v>0.2921369958509985</v>
      </c>
      <c r="H7" s="7">
        <f t="shared" si="4"/>
        <v>0.19939178988126255</v>
      </c>
      <c r="I7" s="7">
        <f t="shared" si="4"/>
        <v>0.20163906638111667</v>
      </c>
      <c r="J7" s="7">
        <f t="shared" si="4"/>
        <v>-0.31256537046265609</v>
      </c>
      <c r="K7" s="7">
        <f t="shared" si="4"/>
        <v>1.0149679543700467</v>
      </c>
      <c r="L7" s="7">
        <f t="shared" si="4"/>
        <v>0.76928654565885568</v>
      </c>
      <c r="M7" s="7">
        <f t="shared" si="4"/>
        <v>0.7234219755165151</v>
      </c>
      <c r="N7" s="7">
        <f t="shared" si="4"/>
        <v>0.64333009097440552</v>
      </c>
      <c r="O7" s="7">
        <f t="shared" si="4"/>
        <v>-0.43100963901748152</v>
      </c>
      <c r="P7" s="7">
        <f t="shared" si="4"/>
        <v>0.55464029641392709</v>
      </c>
      <c r="Q7" s="7">
        <f t="shared" si="4"/>
        <v>0.131303672767796</v>
      </c>
      <c r="R7" s="7">
        <f t="shared" si="4"/>
        <v>0.38430038389138244</v>
      </c>
      <c r="S7" s="7">
        <f t="shared" si="4"/>
        <v>0.88264783635095001</v>
      </c>
      <c r="T7" s="7">
        <f t="shared" si="4"/>
        <v>0.15007719667067598</v>
      </c>
      <c r="U7" s="7">
        <f t="shared" si="4"/>
        <v>0.41937413211882901</v>
      </c>
      <c r="V7" s="7">
        <f t="shared" si="4"/>
        <v>-0.5197800657086149</v>
      </c>
      <c r="W7" s="7">
        <f t="shared" si="4"/>
        <v>0.18287639189383786</v>
      </c>
      <c r="X7" s="7">
        <f t="shared" si="4"/>
        <v>0.22462439402245185</v>
      </c>
      <c r="Y7" s="7">
        <f t="shared" si="4"/>
        <v>-4.406119417430835E-2</v>
      </c>
      <c r="Z7" s="7">
        <f t="shared" si="4"/>
        <v>0.47244440791123687</v>
      </c>
      <c r="AA7" s="7">
        <f t="shared" si="4"/>
        <v>0.58310954703530748</v>
      </c>
      <c r="AB7" s="7">
        <f t="shared" si="4"/>
        <v>0.529150646517353</v>
      </c>
      <c r="AC7" s="7">
        <f t="shared" si="4"/>
        <v>0.66605760390927682</v>
      </c>
      <c r="AD7" s="7">
        <f t="shared" si="4"/>
        <v>0.79590778898095393</v>
      </c>
      <c r="AE7" s="7">
        <f t="shared" si="4"/>
        <v>0.49429838229413031</v>
      </c>
      <c r="AF7" s="7">
        <f t="shared" si="4"/>
        <v>0.29604707654732498</v>
      </c>
      <c r="AG7" s="7">
        <f t="shared" si="4"/>
        <v>0.43922617618299475</v>
      </c>
      <c r="AH7" s="7">
        <f t="shared" si="4"/>
        <v>0.44238797685100617</v>
      </c>
      <c r="AI7" s="7">
        <f t="shared" si="4"/>
        <v>0.29204879877214251</v>
      </c>
      <c r="AJ7" s="7">
        <f t="shared" si="4"/>
        <v>0.63800271611711168</v>
      </c>
      <c r="AK7" s="7">
        <f t="shared" si="4"/>
        <v>1.0123167991973723</v>
      </c>
      <c r="AL7" s="7">
        <f t="shared" si="4"/>
        <v>1.0121166695073993</v>
      </c>
      <c r="AM7" s="7">
        <f t="shared" si="4"/>
        <v>-0.35138837661154709</v>
      </c>
      <c r="AN7" s="7">
        <f t="shared" si="4"/>
        <v>0.70554333968965655</v>
      </c>
      <c r="AO7" s="7">
        <f t="shared" si="4"/>
        <v>0.70180241688451162</v>
      </c>
      <c r="AP7" s="7">
        <f t="shared" si="4"/>
        <v>1.1737736194348973</v>
      </c>
      <c r="AQ7" s="7">
        <f t="shared" si="4"/>
        <v>1.1900483779566984</v>
      </c>
      <c r="AR7" s="7">
        <f t="shared" si="4"/>
        <v>0.90306107800810431</v>
      </c>
      <c r="AS7" s="7">
        <f t="shared" si="4"/>
        <v>1.1295018211155192</v>
      </c>
      <c r="AT7" s="7">
        <f t="shared" si="4"/>
        <v>0.30770297336408564</v>
      </c>
      <c r="AU7" s="7">
        <f t="shared" si="4"/>
        <v>2.1788959746730874</v>
      </c>
      <c r="AV7" s="7">
        <f t="shared" si="4"/>
        <v>5.5113709953109593E-3</v>
      </c>
      <c r="AW7" s="7">
        <f t="shared" si="4"/>
        <v>0.48745705322815019</v>
      </c>
      <c r="AX7" s="7">
        <f t="shared" si="4"/>
        <v>1.3970683575637071</v>
      </c>
      <c r="AY7" s="7">
        <f t="shared" si="4"/>
        <v>0.21849810565343775</v>
      </c>
      <c r="AZ7" s="7">
        <f t="shared" si="4"/>
        <v>0.57208978021458523</v>
      </c>
      <c r="BA7" s="7">
        <f t="shared" si="4"/>
        <v>0.2826152030807364</v>
      </c>
      <c r="BB7" s="7">
        <f t="shared" si="4"/>
        <v>0.48897622858190221</v>
      </c>
      <c r="BC7" s="7">
        <f t="shared" si="4"/>
        <v>0.42708081619587129</v>
      </c>
      <c r="BD7" s="7">
        <f t="shared" si="4"/>
        <v>0.32353187018704027</v>
      </c>
      <c r="BE7" s="7">
        <f t="shared" si="4"/>
        <v>0.50608991103697598</v>
      </c>
      <c r="BF7" s="7">
        <f t="shared" si="4"/>
        <v>0.19616621014263161</v>
      </c>
      <c r="BG7" s="7">
        <f t="shared" si="4"/>
        <v>0.47715369898789345</v>
      </c>
      <c r="BH7" s="7">
        <f t="shared" si="4"/>
        <v>2.0488149689894537</v>
      </c>
      <c r="BI7" s="7">
        <f t="shared" si="4"/>
        <v>0.15502491017072487</v>
      </c>
      <c r="BJ7" s="7">
        <f t="shared" si="4"/>
        <v>0.41662746571806314</v>
      </c>
      <c r="BK7" s="7">
        <f t="shared" si="4"/>
        <v>0.84073258455152577</v>
      </c>
      <c r="BL7" s="7">
        <f t="shared" si="4"/>
        <v>0.19585547065262754</v>
      </c>
      <c r="BM7" s="7">
        <f t="shared" si="4"/>
        <v>2.7187501096096041</v>
      </c>
      <c r="BN7" s="7">
        <f t="shared" si="4"/>
        <v>0.60393047008163081</v>
      </c>
      <c r="BO7" s="7">
        <f t="shared" ref="BO7:CW7" si="5">(BO5-3.65%)/BO6</f>
        <v>0.55967701229538658</v>
      </c>
      <c r="BP7" s="7">
        <f t="shared" si="5"/>
        <v>0.84779851261353045</v>
      </c>
      <c r="BQ7" s="7">
        <f t="shared" si="5"/>
        <v>0.29282385920606191</v>
      </c>
      <c r="BR7" s="7">
        <f t="shared" si="5"/>
        <v>0.27034333174440778</v>
      </c>
      <c r="BS7" s="7">
        <f t="shared" si="5"/>
        <v>0.90144536675095888</v>
      </c>
      <c r="BT7" s="7">
        <f t="shared" si="5"/>
        <v>0.68442239654976655</v>
      </c>
      <c r="BU7" s="7">
        <f t="shared" si="5"/>
        <v>0.42248324425094169</v>
      </c>
      <c r="BV7" s="7">
        <f t="shared" si="5"/>
        <v>1050.3731814147027</v>
      </c>
      <c r="BW7" s="7">
        <f t="shared" si="5"/>
        <v>0.50776106499972551</v>
      </c>
      <c r="BX7" s="7">
        <f t="shared" si="5"/>
        <v>0.5159898691728122</v>
      </c>
      <c r="BY7" s="7">
        <f t="shared" si="5"/>
        <v>1.2157651439763704</v>
      </c>
      <c r="BZ7" s="7">
        <f t="shared" si="5"/>
        <v>0.51343877800839155</v>
      </c>
      <c r="CA7" s="7">
        <f t="shared" si="5"/>
        <v>0.45373969525000946</v>
      </c>
      <c r="CB7" s="7">
        <f t="shared" si="5"/>
        <v>1.1198885174975732</v>
      </c>
      <c r="CC7" s="7">
        <f t="shared" si="5"/>
        <v>0.97515053937102891</v>
      </c>
      <c r="CD7" s="7">
        <f t="shared" si="5"/>
        <v>0.60572359329652359</v>
      </c>
      <c r="CE7" s="7">
        <f t="shared" si="5"/>
        <v>0.89848602847487802</v>
      </c>
      <c r="CF7" s="7">
        <f t="shared" si="5"/>
        <v>0.65829681121493766</v>
      </c>
      <c r="CG7" s="7">
        <f t="shared" si="5"/>
        <v>0.61124615143145145</v>
      </c>
      <c r="CH7" s="7">
        <f t="shared" si="5"/>
        <v>0.7579161365708933</v>
      </c>
      <c r="CI7" s="7">
        <f t="shared" si="5"/>
        <v>1.0988083129359654</v>
      </c>
      <c r="CJ7" s="7">
        <f t="shared" si="5"/>
        <v>-8.0313216438118826E-2</v>
      </c>
      <c r="CK7" s="7">
        <f t="shared" si="5"/>
        <v>1.1374751549783675</v>
      </c>
      <c r="CL7" s="7">
        <f t="shared" si="5"/>
        <v>0.79486101809623422</v>
      </c>
      <c r="CM7" s="7">
        <f t="shared" si="5"/>
        <v>0.68831832630661549</v>
      </c>
      <c r="CN7" s="7">
        <f t="shared" si="5"/>
        <v>0.22292297936040328</v>
      </c>
      <c r="CO7" s="7">
        <f t="shared" si="5"/>
        <v>0.49742645852918488</v>
      </c>
      <c r="CP7" s="7">
        <f t="shared" si="5"/>
        <v>0.89050604932909272</v>
      </c>
      <c r="CQ7" s="7">
        <f t="shared" si="5"/>
        <v>-0.19340262021638349</v>
      </c>
      <c r="CR7" s="7">
        <f t="shared" si="5"/>
        <v>0.38453502780312016</v>
      </c>
      <c r="CS7" s="7">
        <f t="shared" si="5"/>
        <v>0.62287344523802513</v>
      </c>
      <c r="CT7" s="7">
        <f t="shared" si="5"/>
        <v>0.18307909485102722</v>
      </c>
      <c r="CU7" s="7">
        <f t="shared" si="5"/>
        <v>0.89547631228761781</v>
      </c>
      <c r="CV7" s="7">
        <f t="shared" si="5"/>
        <v>1.0114732474595731</v>
      </c>
      <c r="CW7" s="7">
        <f t="shared" si="5"/>
        <v>0.54482732681849633</v>
      </c>
      <c r="CX7" s="7">
        <f>(CX5-3.65%)/CX6</f>
        <v>0.89648825883478778</v>
      </c>
    </row>
    <row r="8" spans="1:102" ht="14.5" customHeight="1" x14ac:dyDescent="0.55000000000000004">
      <c r="A8" s="11" t="s">
        <v>59</v>
      </c>
      <c r="B8" s="8">
        <f>_xlfn.RANK.EQ(B5,$B$5:$CW$5,0)</f>
        <v>95</v>
      </c>
      <c r="C8" s="8">
        <f t="shared" ref="C8:BN8" si="6">_xlfn.RANK.EQ(C5,$B$5:$CW$5,0)</f>
        <v>80</v>
      </c>
      <c r="D8" s="8">
        <f t="shared" si="6"/>
        <v>13</v>
      </c>
      <c r="E8" s="8">
        <f t="shared" si="6"/>
        <v>55</v>
      </c>
      <c r="F8" s="8">
        <f t="shared" si="6"/>
        <v>82</v>
      </c>
      <c r="G8" s="8">
        <f t="shared" si="6"/>
        <v>75</v>
      </c>
      <c r="H8" s="8">
        <f t="shared" si="6"/>
        <v>87</v>
      </c>
      <c r="I8" s="8">
        <f t="shared" si="6"/>
        <v>83</v>
      </c>
      <c r="J8" s="8">
        <f t="shared" si="6"/>
        <v>100</v>
      </c>
      <c r="K8" s="8">
        <f t="shared" si="6"/>
        <v>11</v>
      </c>
      <c r="L8" s="8">
        <f t="shared" si="6"/>
        <v>12</v>
      </c>
      <c r="M8" s="8">
        <f t="shared" si="6"/>
        <v>24</v>
      </c>
      <c r="N8" s="8">
        <f t="shared" si="6"/>
        <v>36</v>
      </c>
      <c r="O8" s="8">
        <f t="shared" si="6"/>
        <v>98</v>
      </c>
      <c r="P8" s="8">
        <f t="shared" si="6"/>
        <v>38</v>
      </c>
      <c r="Q8" s="8">
        <f t="shared" si="6"/>
        <v>90</v>
      </c>
      <c r="R8" s="8">
        <f t="shared" si="6"/>
        <v>61</v>
      </c>
      <c r="S8" s="8">
        <f t="shared" si="6"/>
        <v>10</v>
      </c>
      <c r="T8" s="8">
        <f t="shared" si="6"/>
        <v>88</v>
      </c>
      <c r="U8" s="8">
        <f t="shared" si="6"/>
        <v>67</v>
      </c>
      <c r="V8" s="8">
        <f t="shared" si="6"/>
        <v>99</v>
      </c>
      <c r="W8" s="8">
        <f t="shared" si="6"/>
        <v>81</v>
      </c>
      <c r="X8" s="8">
        <f t="shared" si="6"/>
        <v>74</v>
      </c>
      <c r="Y8" s="8">
        <f t="shared" si="6"/>
        <v>93</v>
      </c>
      <c r="Z8" s="8">
        <f t="shared" si="6"/>
        <v>72</v>
      </c>
      <c r="AA8" s="8">
        <f t="shared" si="6"/>
        <v>49</v>
      </c>
      <c r="AB8" s="8">
        <f t="shared" si="6"/>
        <v>62</v>
      </c>
      <c r="AC8" s="8">
        <f t="shared" si="6"/>
        <v>47</v>
      </c>
      <c r="AD8" s="8">
        <f t="shared" si="6"/>
        <v>27</v>
      </c>
      <c r="AE8" s="8">
        <f t="shared" si="6"/>
        <v>30</v>
      </c>
      <c r="AF8" s="8">
        <f t="shared" si="6"/>
        <v>68</v>
      </c>
      <c r="AG8" s="8">
        <f t="shared" si="6"/>
        <v>57</v>
      </c>
      <c r="AH8" s="8">
        <f t="shared" si="6"/>
        <v>56</v>
      </c>
      <c r="AI8" s="8">
        <f t="shared" si="6"/>
        <v>70</v>
      </c>
      <c r="AJ8" s="8">
        <f t="shared" si="6"/>
        <v>66</v>
      </c>
      <c r="AK8" s="8">
        <f t="shared" si="6"/>
        <v>8</v>
      </c>
      <c r="AL8" s="8">
        <f t="shared" si="6"/>
        <v>9</v>
      </c>
      <c r="AM8" s="8">
        <f t="shared" si="6"/>
        <v>97</v>
      </c>
      <c r="AN8" s="8">
        <f t="shared" si="6"/>
        <v>50</v>
      </c>
      <c r="AO8" s="8">
        <f t="shared" si="6"/>
        <v>18</v>
      </c>
      <c r="AP8" s="8">
        <f t="shared" si="6"/>
        <v>26</v>
      </c>
      <c r="AQ8" s="8">
        <f t="shared" si="6"/>
        <v>33</v>
      </c>
      <c r="AR8" s="8">
        <f t="shared" si="6"/>
        <v>21</v>
      </c>
      <c r="AS8" s="8">
        <f t="shared" si="6"/>
        <v>23</v>
      </c>
      <c r="AT8" s="8">
        <f t="shared" si="6"/>
        <v>65</v>
      </c>
      <c r="AU8" s="8">
        <f t="shared" si="6"/>
        <v>3</v>
      </c>
      <c r="AV8" s="8">
        <f t="shared" si="6"/>
        <v>92</v>
      </c>
      <c r="AW8" s="8">
        <f t="shared" si="6"/>
        <v>19</v>
      </c>
      <c r="AX8" s="8">
        <f t="shared" si="6"/>
        <v>7</v>
      </c>
      <c r="AY8" s="8">
        <f t="shared" si="6"/>
        <v>78</v>
      </c>
      <c r="AZ8" s="8">
        <f t="shared" si="6"/>
        <v>58</v>
      </c>
      <c r="BA8" s="8">
        <f t="shared" si="6"/>
        <v>79</v>
      </c>
      <c r="BB8" s="8">
        <f t="shared" si="6"/>
        <v>46</v>
      </c>
      <c r="BC8" s="8">
        <f t="shared" si="6"/>
        <v>69</v>
      </c>
      <c r="BD8" s="8">
        <f t="shared" si="6"/>
        <v>76</v>
      </c>
      <c r="BE8" s="8">
        <f t="shared" si="6"/>
        <v>42</v>
      </c>
      <c r="BF8" s="8">
        <f t="shared" si="6"/>
        <v>89</v>
      </c>
      <c r="BG8" s="8">
        <f t="shared" si="6"/>
        <v>54</v>
      </c>
      <c r="BH8" s="8">
        <f t="shared" si="6"/>
        <v>5</v>
      </c>
      <c r="BI8" s="8">
        <f t="shared" si="6"/>
        <v>84</v>
      </c>
      <c r="BJ8" s="8">
        <f t="shared" si="6"/>
        <v>63</v>
      </c>
      <c r="BK8" s="8">
        <f t="shared" si="6"/>
        <v>34</v>
      </c>
      <c r="BL8" s="8">
        <f t="shared" si="6"/>
        <v>86</v>
      </c>
      <c r="BM8" s="8">
        <f t="shared" si="6"/>
        <v>2</v>
      </c>
      <c r="BN8" s="8">
        <f t="shared" si="6"/>
        <v>39</v>
      </c>
      <c r="BO8" s="8">
        <f t="shared" ref="BO8:CW8" si="7">_xlfn.RANK.EQ(BO5,$B$5:$CW$5,0)</f>
        <v>44</v>
      </c>
      <c r="BP8" s="8">
        <f t="shared" si="7"/>
        <v>29</v>
      </c>
      <c r="BQ8" s="8">
        <f t="shared" si="7"/>
        <v>77</v>
      </c>
      <c r="BR8" s="8">
        <f t="shared" si="7"/>
        <v>73</v>
      </c>
      <c r="BS8" s="8">
        <f t="shared" si="7"/>
        <v>16</v>
      </c>
      <c r="BT8" s="8">
        <f t="shared" si="7"/>
        <v>32</v>
      </c>
      <c r="BU8" s="8">
        <f t="shared" si="7"/>
        <v>71</v>
      </c>
      <c r="BV8" s="8">
        <f t="shared" si="7"/>
        <v>1</v>
      </c>
      <c r="BW8" s="8">
        <f t="shared" si="7"/>
        <v>43</v>
      </c>
      <c r="BX8" s="8">
        <f t="shared" si="7"/>
        <v>41</v>
      </c>
      <c r="BY8" s="8">
        <f t="shared" si="7"/>
        <v>4</v>
      </c>
      <c r="BZ8" s="8">
        <f t="shared" si="7"/>
        <v>64</v>
      </c>
      <c r="CA8" s="8">
        <f t="shared" si="7"/>
        <v>52</v>
      </c>
      <c r="CB8" s="8">
        <f t="shared" si="7"/>
        <v>25</v>
      </c>
      <c r="CC8" s="8">
        <f t="shared" si="7"/>
        <v>15</v>
      </c>
      <c r="CD8" s="8">
        <f t="shared" si="7"/>
        <v>35</v>
      </c>
      <c r="CE8" s="8">
        <f t="shared" si="7"/>
        <v>20</v>
      </c>
      <c r="CF8" s="8">
        <f t="shared" si="7"/>
        <v>48</v>
      </c>
      <c r="CG8" s="8">
        <f t="shared" si="7"/>
        <v>53</v>
      </c>
      <c r="CH8" s="8">
        <f t="shared" si="7"/>
        <v>37</v>
      </c>
      <c r="CI8" s="8">
        <f t="shared" si="7"/>
        <v>17</v>
      </c>
      <c r="CJ8" s="8">
        <f t="shared" si="7"/>
        <v>94</v>
      </c>
      <c r="CK8" s="8">
        <f t="shared" si="7"/>
        <v>14</v>
      </c>
      <c r="CL8" s="8">
        <f t="shared" si="7"/>
        <v>22</v>
      </c>
      <c r="CM8" s="8">
        <f t="shared" si="7"/>
        <v>60</v>
      </c>
      <c r="CN8" s="8">
        <f t="shared" si="7"/>
        <v>85</v>
      </c>
      <c r="CO8" s="8">
        <f t="shared" si="7"/>
        <v>59</v>
      </c>
      <c r="CP8" s="8">
        <f t="shared" si="7"/>
        <v>51</v>
      </c>
      <c r="CQ8" s="8">
        <f t="shared" si="7"/>
        <v>96</v>
      </c>
      <c r="CR8" s="8">
        <f t="shared" si="7"/>
        <v>45</v>
      </c>
      <c r="CS8" s="8">
        <f t="shared" si="7"/>
        <v>31</v>
      </c>
      <c r="CT8" s="8">
        <f t="shared" si="7"/>
        <v>91</v>
      </c>
      <c r="CU8" s="8">
        <f t="shared" si="7"/>
        <v>6</v>
      </c>
      <c r="CV8" s="8">
        <f t="shared" si="7"/>
        <v>28</v>
      </c>
      <c r="CW8" s="8">
        <f t="shared" si="7"/>
        <v>40</v>
      </c>
      <c r="CX8" s="8">
        <f t="shared" ref="CX8" si="8">_xlfn.RANK.EQ(CX5,$B$5:$CX$5,0)</f>
        <v>50</v>
      </c>
    </row>
    <row r="9" spans="1:102" ht="14.5" customHeight="1" x14ac:dyDescent="0.55000000000000004">
      <c r="A9" s="11" t="s">
        <v>60</v>
      </c>
      <c r="B9" s="8">
        <f>_xlfn.RANK.EQ(B7,$B$7:$CW$7,0)</f>
        <v>96</v>
      </c>
      <c r="C9" s="8">
        <f t="shared" ref="C9:BN9" si="9">_xlfn.RANK.EQ(C7,$B$7:$CW$7,0)</f>
        <v>90</v>
      </c>
      <c r="D9" s="8">
        <f t="shared" si="9"/>
        <v>7</v>
      </c>
      <c r="E9" s="8">
        <f t="shared" si="9"/>
        <v>67</v>
      </c>
      <c r="F9" s="8">
        <f t="shared" si="9"/>
        <v>78</v>
      </c>
      <c r="G9" s="8">
        <f t="shared" si="9"/>
        <v>74</v>
      </c>
      <c r="H9" s="8">
        <f t="shared" si="9"/>
        <v>83</v>
      </c>
      <c r="I9" s="8">
        <f t="shared" si="9"/>
        <v>82</v>
      </c>
      <c r="J9" s="8">
        <f t="shared" si="9"/>
        <v>97</v>
      </c>
      <c r="K9" s="8">
        <f t="shared" si="9"/>
        <v>14</v>
      </c>
      <c r="L9" s="8">
        <f t="shared" si="9"/>
        <v>29</v>
      </c>
      <c r="M9" s="8">
        <f t="shared" si="9"/>
        <v>31</v>
      </c>
      <c r="N9" s="8">
        <f t="shared" si="9"/>
        <v>38</v>
      </c>
      <c r="O9" s="8">
        <f t="shared" si="9"/>
        <v>99</v>
      </c>
      <c r="P9" s="8">
        <f t="shared" si="9"/>
        <v>47</v>
      </c>
      <c r="Q9" s="8">
        <f t="shared" si="9"/>
        <v>91</v>
      </c>
      <c r="R9" s="8">
        <f t="shared" si="9"/>
        <v>69</v>
      </c>
      <c r="S9" s="8">
        <f t="shared" si="9"/>
        <v>24</v>
      </c>
      <c r="T9" s="8">
        <f t="shared" si="9"/>
        <v>89</v>
      </c>
      <c r="U9" s="8">
        <f t="shared" si="9"/>
        <v>65</v>
      </c>
      <c r="V9" s="8">
        <f t="shared" si="9"/>
        <v>100</v>
      </c>
      <c r="W9" s="8">
        <f t="shared" si="9"/>
        <v>87</v>
      </c>
      <c r="X9" s="8">
        <f t="shared" si="9"/>
        <v>79</v>
      </c>
      <c r="Y9" s="8">
        <f t="shared" si="9"/>
        <v>93</v>
      </c>
      <c r="Z9" s="8">
        <f t="shared" si="9"/>
        <v>59</v>
      </c>
      <c r="AA9" s="8">
        <f t="shared" si="9"/>
        <v>44</v>
      </c>
      <c r="AB9" s="8">
        <f t="shared" si="9"/>
        <v>49</v>
      </c>
      <c r="AC9" s="8">
        <f t="shared" si="9"/>
        <v>36</v>
      </c>
      <c r="AD9" s="8">
        <f t="shared" si="9"/>
        <v>27</v>
      </c>
      <c r="AE9" s="8">
        <f t="shared" si="9"/>
        <v>55</v>
      </c>
      <c r="AF9" s="8">
        <f t="shared" si="9"/>
        <v>72</v>
      </c>
      <c r="AG9" s="8">
        <f t="shared" si="9"/>
        <v>62</v>
      </c>
      <c r="AH9" s="8">
        <f t="shared" si="9"/>
        <v>61</v>
      </c>
      <c r="AI9" s="8">
        <f t="shared" si="9"/>
        <v>75</v>
      </c>
      <c r="AJ9" s="8">
        <f t="shared" si="9"/>
        <v>39</v>
      </c>
      <c r="AK9" s="8">
        <f t="shared" si="9"/>
        <v>15</v>
      </c>
      <c r="AL9" s="8">
        <f t="shared" si="9"/>
        <v>16</v>
      </c>
      <c r="AM9" s="8">
        <f t="shared" si="9"/>
        <v>98</v>
      </c>
      <c r="AN9" s="8">
        <f t="shared" si="9"/>
        <v>32</v>
      </c>
      <c r="AO9" s="8">
        <f t="shared" si="9"/>
        <v>33</v>
      </c>
      <c r="AP9" s="8">
        <f t="shared" si="9"/>
        <v>9</v>
      </c>
      <c r="AQ9" s="8">
        <f t="shared" si="9"/>
        <v>8</v>
      </c>
      <c r="AR9" s="8">
        <f t="shared" si="9"/>
        <v>19</v>
      </c>
      <c r="AS9" s="8">
        <f t="shared" si="9"/>
        <v>11</v>
      </c>
      <c r="AT9" s="8">
        <f t="shared" si="9"/>
        <v>71</v>
      </c>
      <c r="AU9" s="8">
        <f t="shared" si="9"/>
        <v>3</v>
      </c>
      <c r="AV9" s="8">
        <f t="shared" si="9"/>
        <v>92</v>
      </c>
      <c r="AW9" s="8">
        <f t="shared" si="9"/>
        <v>57</v>
      </c>
      <c r="AX9" s="8">
        <f t="shared" si="9"/>
        <v>5</v>
      </c>
      <c r="AY9" s="8">
        <f t="shared" si="9"/>
        <v>81</v>
      </c>
      <c r="AZ9" s="8">
        <f t="shared" si="9"/>
        <v>45</v>
      </c>
      <c r="BA9" s="8">
        <f t="shared" si="9"/>
        <v>76</v>
      </c>
      <c r="BB9" s="8">
        <f t="shared" si="9"/>
        <v>56</v>
      </c>
      <c r="BC9" s="8">
        <f t="shared" si="9"/>
        <v>63</v>
      </c>
      <c r="BD9" s="8">
        <f t="shared" si="9"/>
        <v>70</v>
      </c>
      <c r="BE9" s="8">
        <f t="shared" si="9"/>
        <v>53</v>
      </c>
      <c r="BF9" s="8">
        <f t="shared" si="9"/>
        <v>84</v>
      </c>
      <c r="BG9" s="8">
        <f t="shared" si="9"/>
        <v>58</v>
      </c>
      <c r="BH9" s="8">
        <f t="shared" si="9"/>
        <v>4</v>
      </c>
      <c r="BI9" s="8">
        <f t="shared" si="9"/>
        <v>88</v>
      </c>
      <c r="BJ9" s="8">
        <f t="shared" si="9"/>
        <v>66</v>
      </c>
      <c r="BK9" s="8">
        <f t="shared" si="9"/>
        <v>26</v>
      </c>
      <c r="BL9" s="8">
        <f t="shared" si="9"/>
        <v>85</v>
      </c>
      <c r="BM9" s="8">
        <f t="shared" si="9"/>
        <v>2</v>
      </c>
      <c r="BN9" s="8">
        <f t="shared" si="9"/>
        <v>43</v>
      </c>
      <c r="BO9" s="8">
        <f t="shared" ref="BO9:CW9" si="10">_xlfn.RANK.EQ(BO7,$B$7:$CW$7,0)</f>
        <v>46</v>
      </c>
      <c r="BP9" s="8">
        <f t="shared" si="10"/>
        <v>25</v>
      </c>
      <c r="BQ9" s="8">
        <f t="shared" si="10"/>
        <v>73</v>
      </c>
      <c r="BR9" s="8">
        <f t="shared" si="10"/>
        <v>77</v>
      </c>
      <c r="BS9" s="8">
        <f t="shared" si="10"/>
        <v>20</v>
      </c>
      <c r="BT9" s="8">
        <f t="shared" si="10"/>
        <v>35</v>
      </c>
      <c r="BU9" s="8">
        <f t="shared" si="10"/>
        <v>64</v>
      </c>
      <c r="BV9" s="8">
        <f t="shared" si="10"/>
        <v>1</v>
      </c>
      <c r="BW9" s="8">
        <f t="shared" si="10"/>
        <v>52</v>
      </c>
      <c r="BX9" s="8">
        <f t="shared" si="10"/>
        <v>50</v>
      </c>
      <c r="BY9" s="8">
        <f t="shared" si="10"/>
        <v>6</v>
      </c>
      <c r="BZ9" s="8">
        <f t="shared" si="10"/>
        <v>51</v>
      </c>
      <c r="CA9" s="8">
        <f t="shared" si="10"/>
        <v>60</v>
      </c>
      <c r="CB9" s="8">
        <f t="shared" si="10"/>
        <v>12</v>
      </c>
      <c r="CC9" s="8">
        <f t="shared" si="10"/>
        <v>18</v>
      </c>
      <c r="CD9" s="8">
        <f t="shared" si="10"/>
        <v>42</v>
      </c>
      <c r="CE9" s="8">
        <f t="shared" si="10"/>
        <v>21</v>
      </c>
      <c r="CF9" s="8">
        <f t="shared" si="10"/>
        <v>37</v>
      </c>
      <c r="CG9" s="8">
        <f t="shared" si="10"/>
        <v>41</v>
      </c>
      <c r="CH9" s="8">
        <f t="shared" si="10"/>
        <v>30</v>
      </c>
      <c r="CI9" s="8">
        <f t="shared" si="10"/>
        <v>13</v>
      </c>
      <c r="CJ9" s="8">
        <f t="shared" si="10"/>
        <v>94</v>
      </c>
      <c r="CK9" s="8">
        <f t="shared" si="10"/>
        <v>10</v>
      </c>
      <c r="CL9" s="8">
        <f t="shared" si="10"/>
        <v>28</v>
      </c>
      <c r="CM9" s="8">
        <f t="shared" si="10"/>
        <v>34</v>
      </c>
      <c r="CN9" s="8">
        <f t="shared" si="10"/>
        <v>80</v>
      </c>
      <c r="CO9" s="8">
        <f t="shared" si="10"/>
        <v>54</v>
      </c>
      <c r="CP9" s="8">
        <f t="shared" si="10"/>
        <v>23</v>
      </c>
      <c r="CQ9" s="8">
        <f t="shared" si="10"/>
        <v>95</v>
      </c>
      <c r="CR9" s="8">
        <f t="shared" si="10"/>
        <v>68</v>
      </c>
      <c r="CS9" s="8">
        <f t="shared" si="10"/>
        <v>40</v>
      </c>
      <c r="CT9" s="8">
        <f t="shared" si="10"/>
        <v>86</v>
      </c>
      <c r="CU9" s="8">
        <f t="shared" si="10"/>
        <v>22</v>
      </c>
      <c r="CV9" s="8">
        <f t="shared" si="10"/>
        <v>17</v>
      </c>
      <c r="CW9" s="8">
        <f t="shared" si="10"/>
        <v>48</v>
      </c>
      <c r="CX9" s="8">
        <f t="shared" ref="CX9" si="11">_xlfn.RANK.EQ(CX7,$B$7:$CX$7,0)</f>
        <v>22</v>
      </c>
    </row>
    <row r="10" spans="1:102" ht="14.5" customHeight="1" x14ac:dyDescent="0.55000000000000004">
      <c r="A10" s="27">
        <v>43943</v>
      </c>
      <c r="B10" s="1">
        <v>8.6132644173631011E-4</v>
      </c>
      <c r="C10" s="1">
        <v>-2.21822541961956E-2</v>
      </c>
      <c r="D10" s="1">
        <v>3.49839862028603E-2</v>
      </c>
      <c r="E10" s="1">
        <v>-4.4843049327028001E-3</v>
      </c>
      <c r="F10" s="1">
        <v>0</v>
      </c>
      <c r="G10" s="1">
        <v>-3.5532994925233704E-3</v>
      </c>
      <c r="H10" s="1">
        <v>2.66666666666424E-2</v>
      </c>
      <c r="I10" s="1">
        <v>6.4210526315946495E-2</v>
      </c>
      <c r="J10" s="1">
        <v>1.1573236890399099E-2</v>
      </c>
      <c r="K10" s="1">
        <v>6.0759493671866907E-2</v>
      </c>
      <c r="L10" s="1">
        <v>-1.5789473683980801E-2</v>
      </c>
      <c r="M10" s="1">
        <v>1.8030513176199702E-2</v>
      </c>
      <c r="N10" s="1">
        <v>2.1424745580588902E-2</v>
      </c>
      <c r="O10" s="1">
        <v>2.80126849902445E-2</v>
      </c>
      <c r="P10" s="1">
        <v>-6.2230732410171194E-3</v>
      </c>
      <c r="Q10" s="1">
        <v>3.1527093597105697E-2</v>
      </c>
      <c r="R10" s="1">
        <v>1.8838304551536601E-2</v>
      </c>
      <c r="S10" s="1">
        <v>0.171512527063896</v>
      </c>
      <c r="T10" s="1">
        <v>1.14155251139891E-2</v>
      </c>
      <c r="U10" s="1">
        <v>2.4528301886675798E-2</v>
      </c>
      <c r="V10" s="1">
        <v>2.2727272735210101E-3</v>
      </c>
      <c r="W10" s="1">
        <v>-5.8823529407163698E-3</v>
      </c>
      <c r="X10" s="1">
        <v>7.9522862815792905E-3</v>
      </c>
      <c r="Y10" s="1">
        <v>-1.9646365408334501E-3</v>
      </c>
      <c r="Z10" s="1">
        <v>2.6648900729924203E-3</v>
      </c>
      <c r="AA10" s="1">
        <v>3.9070749735401498E-2</v>
      </c>
      <c r="AB10" s="1">
        <v>4.2807366849956494E-2</v>
      </c>
      <c r="AC10" s="1">
        <v>4.8858204992939101E-2</v>
      </c>
      <c r="AD10" s="1">
        <v>5.2094186288741205E-2</v>
      </c>
      <c r="AE10" s="1">
        <v>2.7322404366714199E-3</v>
      </c>
      <c r="AF10" s="1">
        <v>1.9917582418202101E-2</v>
      </c>
      <c r="AG10" s="1">
        <v>2.7528809217983497E-2</v>
      </c>
      <c r="AH10" s="1">
        <v>0.145940390544711</v>
      </c>
      <c r="AI10" s="1">
        <v>3.1135531135078099E-2</v>
      </c>
      <c r="AJ10" s="1">
        <v>9.8449421620898595E-3</v>
      </c>
      <c r="AK10" s="1">
        <v>3.7743190661785803E-2</v>
      </c>
      <c r="AL10" s="1">
        <v>2.6018486820248699E-2</v>
      </c>
      <c r="AM10" s="1">
        <v>-2.4999999999636202E-2</v>
      </c>
      <c r="AN10" s="1">
        <v>2.0942408376868098E-2</v>
      </c>
      <c r="AO10" s="1">
        <v>-9.8092643047493801E-3</v>
      </c>
      <c r="AP10" s="1">
        <v>0</v>
      </c>
      <c r="AQ10" s="1">
        <v>9.84966303803958E-3</v>
      </c>
      <c r="AR10" s="1">
        <v>7.4992440277128494E-2</v>
      </c>
      <c r="AS10" s="1">
        <v>-1.3425549226667499E-2</v>
      </c>
      <c r="AT10" s="1">
        <v>-1.2658227848987701E-2</v>
      </c>
      <c r="AU10" s="1">
        <v>-1.1991657976977901E-2</v>
      </c>
      <c r="AV10" s="1">
        <v>-5.7692307691468202E-3</v>
      </c>
      <c r="AW10" s="1">
        <v>-1.4084507043662599E-2</v>
      </c>
      <c r="AX10" s="1">
        <v>-1.40558535231321E-2</v>
      </c>
      <c r="AY10" s="1">
        <v>6.6481994459536495E-2</v>
      </c>
      <c r="AZ10" s="1">
        <v>7.4274784827139201E-2</v>
      </c>
      <c r="BA10" s="1">
        <v>5.4878048780665302E-2</v>
      </c>
      <c r="BB10" s="1">
        <v>-7.2925398155348403E-2</v>
      </c>
      <c r="BC10" s="1">
        <v>-1.1148272014907001E-3</v>
      </c>
      <c r="BD10" s="1">
        <v>-1.19257950536849E-2</v>
      </c>
      <c r="BE10" s="1">
        <v>2.10772833706869E-2</v>
      </c>
      <c r="BF10" s="1">
        <v>3.6363636363603298E-2</v>
      </c>
      <c r="BG10" s="1">
        <v>9.3872229465050611E-2</v>
      </c>
      <c r="BH10" s="1">
        <v>6.61450924617384E-2</v>
      </c>
      <c r="BI10" s="1">
        <v>2.7802690583484901E-2</v>
      </c>
      <c r="BJ10" s="1">
        <v>-2.4793388430225601E-2</v>
      </c>
      <c r="BK10" s="1">
        <v>4.9487179487186894E-2</v>
      </c>
      <c r="BL10" s="1">
        <v>2.6938239159790101E-2</v>
      </c>
      <c r="BM10" s="1">
        <v>4.2698019802628606E-2</v>
      </c>
      <c r="BN10" s="1">
        <v>8.7523277466971194E-2</v>
      </c>
      <c r="BO10" s="1">
        <v>7.9414838035518201E-2</v>
      </c>
      <c r="BP10" s="1">
        <v>6.5693430657120203E-2</v>
      </c>
      <c r="BQ10" s="1">
        <v>7.4074074074815102E-2</v>
      </c>
      <c r="BR10" s="1">
        <v>-7.1428571428477902E-2</v>
      </c>
      <c r="BS10" s="1">
        <v>8.1142857143277111E-2</v>
      </c>
      <c r="BT10" s="1">
        <v>4.6025104602449601E-2</v>
      </c>
      <c r="BU10" s="1">
        <v>3.4343434343099902E-2</v>
      </c>
      <c r="BV10" s="1">
        <v>8.7999999999738107E-2</v>
      </c>
      <c r="BW10" s="1">
        <v>3.6253776435842197E-2</v>
      </c>
      <c r="BX10" s="1">
        <v>5.01567398114275E-2</v>
      </c>
      <c r="BY10" s="1">
        <v>-3.8349514563378803E-2</v>
      </c>
      <c r="BZ10" s="1">
        <v>-2.6153519031140601E-2</v>
      </c>
      <c r="CA10" s="1">
        <v>6.1980347694770899E-2</v>
      </c>
      <c r="CB10" s="1">
        <v>2.3697556478509799E-2</v>
      </c>
      <c r="CC10" s="1">
        <v>3.6427145707420998E-2</v>
      </c>
      <c r="CD10" s="1">
        <v>5.8385093167089501E-2</v>
      </c>
      <c r="CE10" s="1">
        <v>7.3529411763956901E-2</v>
      </c>
      <c r="CF10" s="1">
        <v>-2.3506743738835198E-2</v>
      </c>
      <c r="CG10" s="1">
        <v>6.2396694214839996E-2</v>
      </c>
      <c r="CH10" s="1">
        <v>5.2035654058272506E-2</v>
      </c>
      <c r="CI10" s="1">
        <v>5.5319148936177995E-2</v>
      </c>
      <c r="CJ10" s="1">
        <v>6.77120456166449E-2</v>
      </c>
      <c r="CK10" s="1">
        <v>3.93013100438111E-2</v>
      </c>
      <c r="CL10" s="1">
        <v>8.3046964500681497E-3</v>
      </c>
      <c r="CM10" s="1">
        <v>3.1284916200093001E-2</v>
      </c>
      <c r="CN10" s="1">
        <v>5.1482059281624998E-2</v>
      </c>
      <c r="CO10" s="1">
        <v>2.1687563537852797E-2</v>
      </c>
      <c r="CP10" s="1">
        <v>3.3245382584937005E-2</v>
      </c>
      <c r="CQ10" s="1">
        <v>1.4084507041843599E-2</v>
      </c>
      <c r="CR10" s="1">
        <v>3.2119914347276797E-2</v>
      </c>
      <c r="CS10" s="1">
        <v>1.0362694300056301E-2</v>
      </c>
      <c r="CT10" s="1">
        <v>1.5495867768549901E-2</v>
      </c>
      <c r="CU10" s="1">
        <v>0.122913505312754</v>
      </c>
      <c r="CV10" s="1">
        <v>4.6547314577765099E-2</v>
      </c>
      <c r="CW10" s="1">
        <v>6.2068965517028098E-2</v>
      </c>
      <c r="CX10" s="1">
        <f>AVERAGE(B10:CW10)</f>
        <v>2.8726681113432281E-2</v>
      </c>
    </row>
    <row r="11" spans="1:102" x14ac:dyDescent="0.55000000000000004">
      <c r="A11" s="27">
        <v>43941</v>
      </c>
      <c r="B11" s="1">
        <v>8.6206896594376303E-4</v>
      </c>
      <c r="C11" s="1">
        <v>3.0265596045865099E-2</v>
      </c>
      <c r="D11" s="1">
        <v>2.68150771571527E-2</v>
      </c>
      <c r="E11" s="1">
        <v>-1.9945909398302299E-2</v>
      </c>
      <c r="F11" s="1">
        <v>-2.3847376787671203E-2</v>
      </c>
      <c r="G11" s="1">
        <v>-3.2416502946034605E-2</v>
      </c>
      <c r="H11" s="1">
        <v>1.2731481481751E-2</v>
      </c>
      <c r="I11" s="1">
        <v>0</v>
      </c>
      <c r="J11" s="1">
        <v>2.4074074073723799E-2</v>
      </c>
      <c r="K11" s="1">
        <v>-2.4932115527008102E-2</v>
      </c>
      <c r="L11" s="1">
        <v>-1.04166666678793E-2</v>
      </c>
      <c r="M11" s="1">
        <v>-2.6004728131738403E-2</v>
      </c>
      <c r="N11" s="1">
        <v>1.4122759370366101E-2</v>
      </c>
      <c r="O11" s="1">
        <v>-6.8241469807617207E-3</v>
      </c>
      <c r="P11" s="1">
        <v>-5.2380952374733204E-3</v>
      </c>
      <c r="Q11" s="1">
        <v>5.8394160583702594E-2</v>
      </c>
      <c r="R11" s="1">
        <v>-1.92455735177646E-2</v>
      </c>
      <c r="S11" s="1">
        <v>4.6278317153337405E-2</v>
      </c>
      <c r="T11" s="1">
        <v>3.5460992907246698E-2</v>
      </c>
      <c r="U11" s="1">
        <v>1.1450381678514501E-2</v>
      </c>
      <c r="V11" s="1">
        <v>-2.8697571743577999E-2</v>
      </c>
      <c r="W11" s="1">
        <v>-4.8780487804833701E-3</v>
      </c>
      <c r="X11" s="1">
        <v>-7.8895463511798897E-3</v>
      </c>
      <c r="Y11" s="1">
        <v>9.9206349204905599E-3</v>
      </c>
      <c r="Z11" s="1">
        <v>1.4531936465573402E-2</v>
      </c>
      <c r="AA11" s="1">
        <v>3.3551121305208697E-3</v>
      </c>
      <c r="AB11" s="1">
        <v>-1.5196078431472399E-2</v>
      </c>
      <c r="AC11" s="1">
        <v>5.5887850467115599E-2</v>
      </c>
      <c r="AD11" s="1">
        <v>-8.4710743803952902E-3</v>
      </c>
      <c r="AE11" s="1">
        <v>-3.5573122529058303E-2</v>
      </c>
      <c r="AF11" s="1">
        <v>-7.4982958421969705E-3</v>
      </c>
      <c r="AG11" s="1">
        <v>8.8501742158841809E-2</v>
      </c>
      <c r="AH11" s="1">
        <v>1.7782426777557699E-2</v>
      </c>
      <c r="AI11" s="1">
        <v>5.6092843327860499E-2</v>
      </c>
      <c r="AJ11" s="1">
        <v>1.4481897627774701E-2</v>
      </c>
      <c r="AK11" s="1">
        <v>-9.6339113679277891E-3</v>
      </c>
      <c r="AL11" s="1">
        <v>-4.4308111791906404E-3</v>
      </c>
      <c r="AM11" s="1">
        <v>-3.6649214660428704E-2</v>
      </c>
      <c r="AN11" s="1">
        <v>2.32142857148574E-2</v>
      </c>
      <c r="AO11" s="1">
        <v>2.3995535713766E-2</v>
      </c>
      <c r="AP11" s="1">
        <v>4.1967824667000005E-2</v>
      </c>
      <c r="AQ11" s="1">
        <v>1.5263157894878501E-2</v>
      </c>
      <c r="AR11" s="1">
        <v>0.112718707940076</v>
      </c>
      <c r="AS11" s="1">
        <v>3.6256323777706698E-2</v>
      </c>
      <c r="AT11" s="1">
        <v>-3.6585365853170501E-2</v>
      </c>
      <c r="AU11" s="1">
        <v>3.4892086330728496E-2</v>
      </c>
      <c r="AV11" s="1">
        <v>-3.70370370374076E-2</v>
      </c>
      <c r="AW11" s="1">
        <v>5.8333333345217397E-3</v>
      </c>
      <c r="AX11" s="1">
        <v>3.1870229007836301E-2</v>
      </c>
      <c r="AY11" s="1">
        <v>5.4014598539652098E-2</v>
      </c>
      <c r="AZ11" s="1">
        <v>3.1887755176285303E-4</v>
      </c>
      <c r="BA11" s="1">
        <v>4.1269841269240694E-2</v>
      </c>
      <c r="BB11" s="1">
        <v>8.3892617476522002E-4</v>
      </c>
      <c r="BC11" s="1">
        <v>-1.8599562363306198E-2</v>
      </c>
      <c r="BD11" s="1">
        <v>-2.4978466838547302E-2</v>
      </c>
      <c r="BE11" s="1">
        <v>1.8770530277834E-3</v>
      </c>
      <c r="BF11" s="1">
        <v>6.3091482643358203E-3</v>
      </c>
      <c r="BG11" s="1">
        <v>5.7931034483772202E-2</v>
      </c>
      <c r="BH11" s="1">
        <v>4.8471290081579396E-2</v>
      </c>
      <c r="BI11" s="1">
        <v>1.1796733211667701E-2</v>
      </c>
      <c r="BJ11" s="1">
        <v>-2.8112449798754803E-2</v>
      </c>
      <c r="BK11" s="1">
        <v>4.0000000000873094E-2</v>
      </c>
      <c r="BL11" s="1">
        <v>-1.8064516129015801E-2</v>
      </c>
      <c r="BM11" s="1">
        <v>8.7239291320729495E-2</v>
      </c>
      <c r="BN11" s="1">
        <v>5.5009823183354498E-2</v>
      </c>
      <c r="BO11" s="1">
        <v>2.02558635392052E-2</v>
      </c>
      <c r="BP11" s="1">
        <v>2.5449101796766599E-2</v>
      </c>
      <c r="BQ11" s="1">
        <v>3.1026252983792801E-2</v>
      </c>
      <c r="BR11" s="1">
        <v>-3.5587188613135402E-3</v>
      </c>
      <c r="BS11" s="1">
        <v>1.09763142700103E-2</v>
      </c>
      <c r="BT11" s="1">
        <v>3.5992801440443102E-3</v>
      </c>
      <c r="BU11" s="1">
        <v>2.4137931035511401E-2</v>
      </c>
      <c r="BV11" s="1">
        <v>1.5625E-2</v>
      </c>
      <c r="BW11" s="1">
        <v>-8.9820359298755596E-3</v>
      </c>
      <c r="BX11" s="1">
        <v>-1.1159330440932501E-2</v>
      </c>
      <c r="BY11" s="1">
        <v>-6.4061790095365695E-2</v>
      </c>
      <c r="BZ11" s="1">
        <v>6.4198587642749806E-3</v>
      </c>
      <c r="CA11" s="1">
        <v>4.4198895027875607E-2</v>
      </c>
      <c r="CB11" s="1">
        <v>4.3691656239389004E-2</v>
      </c>
      <c r="CC11" s="1">
        <v>-9.8814229240815604E-3</v>
      </c>
      <c r="CD11" s="1">
        <v>2.15736040609045E-2</v>
      </c>
      <c r="CE11" s="1">
        <v>6.1504839211920598E-2</v>
      </c>
      <c r="CF11" s="1">
        <v>-2.07547169802638E-2</v>
      </c>
      <c r="CG11" s="1">
        <v>0</v>
      </c>
      <c r="CH11" s="1">
        <v>-1.56509366843238E-2</v>
      </c>
      <c r="CI11" s="1">
        <v>3.7069726389745504E-2</v>
      </c>
      <c r="CJ11" s="1">
        <v>-1.1971830986112798E-2</v>
      </c>
      <c r="CK11" s="1">
        <v>5.4085155350549002E-2</v>
      </c>
      <c r="CL11" s="1">
        <v>-2.5669642858702001E-2</v>
      </c>
      <c r="CM11" s="1">
        <v>2.61389096340281E-3</v>
      </c>
      <c r="CN11" s="1">
        <v>-1.5360983102255E-2</v>
      </c>
      <c r="CO11" s="1">
        <v>-1.69405387168808E-4</v>
      </c>
      <c r="CP11" s="1">
        <v>-8.3725797994702606E-3</v>
      </c>
      <c r="CQ11" s="1">
        <v>1.06761565839406E-2</v>
      </c>
      <c r="CR11" s="1">
        <v>8.6393088549812109E-3</v>
      </c>
      <c r="CS11" s="1">
        <v>-3.4999999999854502E-2</v>
      </c>
      <c r="CT11" s="1">
        <v>1.10716523922747E-2</v>
      </c>
      <c r="CU11" s="1">
        <v>1.6975308641122001E-2</v>
      </c>
      <c r="CV11" s="1">
        <v>1.6640665626255199E-2</v>
      </c>
      <c r="CW11" s="1">
        <v>0</v>
      </c>
      <c r="CX11" s="1">
        <f>AVERAGE(B11:CW11)</f>
        <v>9.9656833412972573E-3</v>
      </c>
    </row>
    <row r="12" spans="1:102" x14ac:dyDescent="0.55000000000000004">
      <c r="A12" s="27">
        <v>43938</v>
      </c>
      <c r="B12" s="1">
        <v>1.3100436681270399E-2</v>
      </c>
      <c r="C12" s="1">
        <v>1.1875000000145498E-2</v>
      </c>
      <c r="D12" s="1">
        <v>5.5965403207665103E-3</v>
      </c>
      <c r="E12" s="1">
        <v>2.7083333332484499E-2</v>
      </c>
      <c r="F12" s="1">
        <v>1.2882447665106201E-2</v>
      </c>
      <c r="G12" s="1">
        <v>1.9529293940649901E-2</v>
      </c>
      <c r="H12" s="1">
        <v>4.6511627915606403E-3</v>
      </c>
      <c r="I12" s="1">
        <v>-4.04040404037369E-2</v>
      </c>
      <c r="J12" s="1">
        <v>-1.8484288348190601E-3</v>
      </c>
      <c r="K12" s="1">
        <v>2.2463402321591303E-2</v>
      </c>
      <c r="L12" s="1">
        <v>5.2356020933075299E-3</v>
      </c>
      <c r="M12" s="1">
        <v>3.09888579377002E-2</v>
      </c>
      <c r="N12" s="1">
        <v>-6.4759848892208503E-3</v>
      </c>
      <c r="O12" s="1">
        <v>-1.14167099118276E-2</v>
      </c>
      <c r="P12" s="1">
        <v>-2.7777777778283101E-2</v>
      </c>
      <c r="Q12" s="1">
        <v>2.2388059700460899E-2</v>
      </c>
      <c r="R12" s="1">
        <v>1.3260530420666302E-2</v>
      </c>
      <c r="S12" s="1">
        <v>-4.4674601947044701E-2</v>
      </c>
      <c r="T12" s="1">
        <v>3.5073409462711397E-2</v>
      </c>
      <c r="U12" s="1">
        <v>-1.2066365006830899E-2</v>
      </c>
      <c r="V12" s="1">
        <v>-1.9480519481476201E-2</v>
      </c>
      <c r="W12" s="1">
        <v>4.9019607849913899E-3</v>
      </c>
      <c r="X12" s="1">
        <v>2.9673590506718002E-3</v>
      </c>
      <c r="Y12" s="1">
        <v>-1.3698630136787E-2</v>
      </c>
      <c r="Z12" s="1">
        <v>-6.0463553909357905E-3</v>
      </c>
      <c r="AA12" s="1">
        <v>1.0606328451103801E-3</v>
      </c>
      <c r="AB12" s="1">
        <v>-6.3321967854790299E-3</v>
      </c>
      <c r="AC12" s="1">
        <v>-5.6437389770508196E-2</v>
      </c>
      <c r="AD12" s="1">
        <v>-1.85605279330048E-3</v>
      </c>
      <c r="AE12" s="1">
        <v>2.0161290321993902E-2</v>
      </c>
      <c r="AF12" s="1">
        <v>4.7945205478754395E-3</v>
      </c>
      <c r="AG12" s="1">
        <v>2.13523131678812E-2</v>
      </c>
      <c r="AH12" s="1">
        <v>2.7956989246376903E-2</v>
      </c>
      <c r="AI12" s="1">
        <v>2.1739130434070799E-2</v>
      </c>
      <c r="AJ12" s="1">
        <v>-1.1111111110949401E-2</v>
      </c>
      <c r="AK12" s="1">
        <v>3.4802784230123503E-3</v>
      </c>
      <c r="AL12" s="1">
        <v>8.9408528201602201E-3</v>
      </c>
      <c r="AM12" s="1">
        <v>3.2432432431960499E-2</v>
      </c>
      <c r="AN12" s="1">
        <v>-7.6786769050158901E-3</v>
      </c>
      <c r="AO12" s="1">
        <v>-1.8082191780195E-2</v>
      </c>
      <c r="AP12" s="1">
        <v>2.5831140875999997E-2</v>
      </c>
      <c r="AQ12" s="1">
        <v>3.2608695652015698E-2</v>
      </c>
      <c r="AR12" s="1">
        <v>9.1680814930441609E-3</v>
      </c>
      <c r="AS12" s="1">
        <v>4.4014084507580299E-2</v>
      </c>
      <c r="AT12" s="1">
        <v>6.2176165803975898E-2</v>
      </c>
      <c r="AU12" s="1">
        <v>1.21973420718859E-2</v>
      </c>
      <c r="AV12" s="1">
        <v>5.8823529412620701E-2</v>
      </c>
      <c r="AW12" s="1">
        <v>2.0408163265528901E-2</v>
      </c>
      <c r="AX12" s="1">
        <v>8.4680523486895306E-3</v>
      </c>
      <c r="AY12" s="1">
        <v>-5.3213545266771696E-2</v>
      </c>
      <c r="AZ12" s="1">
        <v>5.7729313666641203E-3</v>
      </c>
      <c r="BA12" s="1">
        <v>3.2786885245514E-2</v>
      </c>
      <c r="BB12" s="1">
        <v>9.3141405595815688E-3</v>
      </c>
      <c r="BC12" s="1">
        <v>1.33037694013183E-2</v>
      </c>
      <c r="BD12" s="1">
        <v>1.79745725563407E-2</v>
      </c>
      <c r="BE12" s="1">
        <v>2.40269101395825E-2</v>
      </c>
      <c r="BF12" s="1">
        <v>-5.6461731492163407E-3</v>
      </c>
      <c r="BG12" s="1">
        <v>-2.7715690656805202E-2</v>
      </c>
      <c r="BH12" s="1">
        <v>4.6838407493851299E-2</v>
      </c>
      <c r="BI12" s="1">
        <v>1.4732965009898201E-2</v>
      </c>
      <c r="BJ12" s="1">
        <v>7.6989619377854993E-2</v>
      </c>
      <c r="BK12" s="1">
        <v>5.1893408133764793E-2</v>
      </c>
      <c r="BL12" s="1">
        <v>-6.4474532518943306E-4</v>
      </c>
      <c r="BM12" s="1">
        <v>-2.1505376344066497E-2</v>
      </c>
      <c r="BN12" s="1">
        <v>2.6209677418592002E-2</v>
      </c>
      <c r="BO12" s="1">
        <v>-1.06496272564982E-3</v>
      </c>
      <c r="BP12" s="1">
        <v>7.4906367080984594E-4</v>
      </c>
      <c r="BQ12" s="1">
        <v>0.11436170212982701</v>
      </c>
      <c r="BR12" s="1">
        <v>0</v>
      </c>
      <c r="BS12" s="1">
        <v>1.2873025161752601E-2</v>
      </c>
      <c r="BT12" s="1">
        <v>3.1240334055837603E-2</v>
      </c>
      <c r="BU12" s="1">
        <v>1.1863224004628099E-2</v>
      </c>
      <c r="BV12" s="1">
        <v>-1.31071703926864E-2</v>
      </c>
      <c r="BW12" s="1">
        <v>3.5337879728103899E-2</v>
      </c>
      <c r="BX12" s="1">
        <v>2.6081424935910001E-2</v>
      </c>
      <c r="BY12" s="1">
        <v>-2.1777777777060702E-2</v>
      </c>
      <c r="BZ12" s="1">
        <v>8.4160552432876994E-3</v>
      </c>
      <c r="CA12" s="1">
        <v>1.278976818503E-2</v>
      </c>
      <c r="CB12" s="1">
        <v>-1.03809523807286E-2</v>
      </c>
      <c r="CC12" s="1">
        <v>4.59948320403782E-2</v>
      </c>
      <c r="CD12" s="1">
        <v>-1.5000000000327401E-2</v>
      </c>
      <c r="CE12" s="1">
        <v>8.3558863329089891E-2</v>
      </c>
      <c r="CF12" s="1">
        <v>2.3956723338415E-2</v>
      </c>
      <c r="CG12" s="1">
        <v>-1.2244897959135399E-2</v>
      </c>
      <c r="CH12" s="1">
        <v>1.7124939700806901E-2</v>
      </c>
      <c r="CI12" s="1">
        <v>-8.7489063862449309E-3</v>
      </c>
      <c r="CJ12" s="1">
        <v>6.3784549965930602E-3</v>
      </c>
      <c r="CK12" s="1">
        <v>2.5974025975301598E-2</v>
      </c>
      <c r="CL12" s="1">
        <v>-9.397457157319879E-3</v>
      </c>
      <c r="CM12" s="1">
        <v>-8.5153646805338195E-3</v>
      </c>
      <c r="CN12" s="1">
        <v>-1.6616314199382001E-2</v>
      </c>
      <c r="CO12" s="1">
        <v>1.6356749310944E-2</v>
      </c>
      <c r="CP12" s="1">
        <v>-3.1023277955682702E-2</v>
      </c>
      <c r="CQ12" s="1">
        <v>-1.12596762846806E-2</v>
      </c>
      <c r="CR12" s="1">
        <v>1.75824175803427E-2</v>
      </c>
      <c r="CS12" s="1">
        <v>2.89990645469516E-2</v>
      </c>
      <c r="CT12" s="1">
        <v>-2.46536267322881E-2</v>
      </c>
      <c r="CU12" s="1">
        <v>1.0920436818196299E-2</v>
      </c>
      <c r="CV12" s="1">
        <v>1.1838989739771899E-2</v>
      </c>
      <c r="CW12" s="1">
        <v>1.75438596488675E-2</v>
      </c>
      <c r="CX12" s="1">
        <f t="shared" ref="CX12:CX75" si="12">AVERAGE(B12:CW12)</f>
        <v>9.4949326471749571E-3</v>
      </c>
    </row>
    <row r="13" spans="1:102" x14ac:dyDescent="0.55000000000000004">
      <c r="A13" s="27">
        <v>43937</v>
      </c>
      <c r="B13" s="1">
        <v>-3.8623005877525401E-2</v>
      </c>
      <c r="C13" s="1">
        <v>-3.0303030303002697E-2</v>
      </c>
      <c r="D13" s="1">
        <v>-1.5280561121471701E-2</v>
      </c>
      <c r="E13" s="1">
        <v>-2.8667790894360203E-2</v>
      </c>
      <c r="F13" s="1">
        <v>-1.9473684210424801E-2</v>
      </c>
      <c r="G13" s="1">
        <v>-2.5853658536107101E-2</v>
      </c>
      <c r="H13" s="1">
        <v>-1.56428843956746E-2</v>
      </c>
      <c r="I13" s="1">
        <v>5.6563500533229699E-2</v>
      </c>
      <c r="J13" s="1">
        <v>-3.7023851904450601E-2</v>
      </c>
      <c r="K13" s="1">
        <v>-9.0045022507183603E-3</v>
      </c>
      <c r="L13" s="1">
        <v>5.2631578964792399E-3</v>
      </c>
      <c r="M13" s="1">
        <v>-6.5721203736757204E-3</v>
      </c>
      <c r="N13" s="1">
        <v>-4.9256028732124799E-2</v>
      </c>
      <c r="O13" s="1">
        <v>1.1548556431080199E-2</v>
      </c>
      <c r="P13" s="1">
        <v>7.9328044794237888E-3</v>
      </c>
      <c r="Q13" s="1">
        <v>7.5187969923717901E-3</v>
      </c>
      <c r="R13" s="1">
        <v>-1.6116653874632899E-2</v>
      </c>
      <c r="S13" s="1">
        <v>3.0095541400441999E-2</v>
      </c>
      <c r="T13" s="1">
        <v>-3.9937353171808396E-2</v>
      </c>
      <c r="U13" s="1">
        <v>2.3148148147811298E-2</v>
      </c>
      <c r="V13" s="1">
        <v>-3.9501039500464699E-2</v>
      </c>
      <c r="W13" s="1">
        <v>-9.7943193031824194E-4</v>
      </c>
      <c r="X13" s="1">
        <v>5.97014925369876E-3</v>
      </c>
      <c r="Y13" s="1">
        <v>-2.66666666666424E-2</v>
      </c>
      <c r="Z13" s="1">
        <v>5.0641458474274302E-3</v>
      </c>
      <c r="AA13" s="1">
        <v>-1.17051013276068E-2</v>
      </c>
      <c r="AB13" s="1">
        <v>3.0622489959569101E-2</v>
      </c>
      <c r="AC13" s="1">
        <v>1.7040358745362E-2</v>
      </c>
      <c r="AD13" s="1">
        <v>1.4435146444157001E-2</v>
      </c>
      <c r="AE13" s="1">
        <v>2.0576131686539201E-2</v>
      </c>
      <c r="AF13" s="1">
        <v>6.8965517239121298E-3</v>
      </c>
      <c r="AG13" s="1">
        <v>-1.1954992967730499E-2</v>
      </c>
      <c r="AH13" s="1">
        <v>1.6393442623666502E-2</v>
      </c>
      <c r="AI13" s="1">
        <v>-5.3320860618478003E-2</v>
      </c>
      <c r="AJ13" s="1">
        <v>3.96628656380926E-3</v>
      </c>
      <c r="AK13" s="1">
        <v>-2.6355421687185299E-2</v>
      </c>
      <c r="AL13" s="1">
        <v>-2.9372496662290401E-2</v>
      </c>
      <c r="AM13" s="1">
        <v>-3.2327586204701198E-3</v>
      </c>
      <c r="AN13" s="1">
        <v>-9.9415204686010804E-3</v>
      </c>
      <c r="AO13" s="1">
        <v>-1.3513513513316899E-2</v>
      </c>
      <c r="AP13" s="1">
        <v>1.8018018018000001E-2</v>
      </c>
      <c r="AQ13" s="1">
        <v>2.7247956404607998E-3</v>
      </c>
      <c r="AR13" s="1">
        <v>1.9031141868254099E-2</v>
      </c>
      <c r="AS13" s="1">
        <v>1.06761565839406E-2</v>
      </c>
      <c r="AT13" s="1">
        <v>2.3872679044870903E-2</v>
      </c>
      <c r="AU13" s="1">
        <v>3.4709535993897602E-3</v>
      </c>
      <c r="AV13" s="1">
        <v>1.5936254980260901E-2</v>
      </c>
      <c r="AW13" s="1">
        <v>-4.2345276873675203E-2</v>
      </c>
      <c r="AX13" s="1">
        <v>-1.7291066278630801E-3</v>
      </c>
      <c r="AY13" s="1">
        <v>6.9156293102423704E-4</v>
      </c>
      <c r="AZ13" s="1">
        <v>9.6308186220994696E-4</v>
      </c>
      <c r="BA13" s="1">
        <v>-1.03828682676976E-2</v>
      </c>
      <c r="BB13" s="1">
        <v>-2.5337837832921702E-3</v>
      </c>
      <c r="BC13" s="1">
        <v>-3.0107526881692999E-2</v>
      </c>
      <c r="BD13" s="1">
        <v>-2.5213675213308303E-2</v>
      </c>
      <c r="BE13" s="1">
        <v>2.4084778415271999E-3</v>
      </c>
      <c r="BF13" s="1">
        <v>-1.8785222291626299E-3</v>
      </c>
      <c r="BG13" s="1">
        <v>3.90153274493059E-2</v>
      </c>
      <c r="BH13" s="1">
        <v>-1.9892884469300001E-2</v>
      </c>
      <c r="BI13" s="1">
        <v>-3.4666666666453197E-2</v>
      </c>
      <c r="BJ13" s="1">
        <v>1.1373578303391701E-2</v>
      </c>
      <c r="BK13" s="1">
        <v>-2.7972027965006401E-3</v>
      </c>
      <c r="BL13" s="1">
        <v>1.70491803273762E-2</v>
      </c>
      <c r="BM13" s="1">
        <v>3.9224629419550204E-2</v>
      </c>
      <c r="BN13" s="1">
        <v>-5.0150451361332705E-3</v>
      </c>
      <c r="BO13" s="1">
        <v>-1.1578947368434501E-2</v>
      </c>
      <c r="BP13" s="1">
        <v>-6.6964285715585001E-3</v>
      </c>
      <c r="BQ13" s="1">
        <v>-1.26050420176398E-2</v>
      </c>
      <c r="BR13" s="1">
        <v>3.2329169727745501E-2</v>
      </c>
      <c r="BS13" s="1">
        <v>-1.6685845800566299E-2</v>
      </c>
      <c r="BT13" s="1">
        <v>1.66666666682431E-2</v>
      </c>
      <c r="BU13" s="1">
        <v>-4.4666666666671496E-2</v>
      </c>
      <c r="BV13" s="1">
        <v>2.5945261824745099E-2</v>
      </c>
      <c r="BW13" s="1">
        <v>-2.9482551142791601E-2</v>
      </c>
      <c r="BX13" s="1">
        <v>-4.02930402933998E-2</v>
      </c>
      <c r="BY13" s="1">
        <v>-4.2553191489787395E-2</v>
      </c>
      <c r="BZ13" s="1">
        <v>-2.50368188517314E-2</v>
      </c>
      <c r="CA13" s="1">
        <v>8.4643288992083399E-3</v>
      </c>
      <c r="CB13" s="1">
        <v>2.7296742002363299E-2</v>
      </c>
      <c r="CC13" s="1">
        <v>-3.00751879703967E-2</v>
      </c>
      <c r="CD13" s="1">
        <v>4.8492791613171E-2</v>
      </c>
      <c r="CE13" s="1">
        <v>-1.8592297476971002E-2</v>
      </c>
      <c r="CF13" s="1">
        <v>-3.8632986626907999E-2</v>
      </c>
      <c r="CG13" s="1">
        <v>-1.4084507042753101E-2</v>
      </c>
      <c r="CH13" s="1">
        <v>1.1219512196476E-2</v>
      </c>
      <c r="CI13" s="1">
        <v>-2.30769230774968E-2</v>
      </c>
      <c r="CJ13" s="1">
        <v>-2.8905712319101398E-2</v>
      </c>
      <c r="CK13" s="1">
        <v>-2.4418336788585304E-2</v>
      </c>
      <c r="CL13" s="1">
        <v>-2.8203062046486604E-2</v>
      </c>
      <c r="CM13" s="1">
        <v>-1.4952589351196399E-2</v>
      </c>
      <c r="CN13" s="1">
        <v>2.3183925812190899E-2</v>
      </c>
      <c r="CO13" s="1">
        <v>2.97872340415779E-2</v>
      </c>
      <c r="CP13" s="1">
        <v>-7.9562406745026203E-3</v>
      </c>
      <c r="CQ13" s="1">
        <v>1.4094432699494101E-3</v>
      </c>
      <c r="CR13" s="1">
        <v>-3.1914893615976297E-2</v>
      </c>
      <c r="CS13" s="1">
        <v>-9.9560083353935607E-3</v>
      </c>
      <c r="CT13" s="1">
        <v>-3.5756385068452801E-2</v>
      </c>
      <c r="CU13" s="1">
        <v>1.42405063288606E-2</v>
      </c>
      <c r="CV13" s="1">
        <v>2.6315789546060798E-4</v>
      </c>
      <c r="CW13" s="1">
        <v>1.7130620984971801E-2</v>
      </c>
      <c r="CX13" s="1">
        <f t="shared" si="12"/>
        <v>-5.470647432874569E-3</v>
      </c>
    </row>
    <row r="14" spans="1:102" x14ac:dyDescent="0.55000000000000004">
      <c r="A14" s="27">
        <v>43936</v>
      </c>
      <c r="B14" s="1">
        <v>-1.4888337468619299E-2</v>
      </c>
      <c r="C14" s="1">
        <v>9.174311926471999E-3</v>
      </c>
      <c r="D14" s="1">
        <v>9.1001011114713003E-3</v>
      </c>
      <c r="E14" s="1">
        <v>-1.8536908308306E-2</v>
      </c>
      <c r="F14" s="1">
        <v>-3.9433771486074E-2</v>
      </c>
      <c r="G14" s="1">
        <v>-2.8896257696942498E-2</v>
      </c>
      <c r="H14" s="1">
        <v>2.6778882929647803E-3</v>
      </c>
      <c r="I14" s="1">
        <v>9.6982758623198589E-3</v>
      </c>
      <c r="J14" s="1">
        <v>-3.1379310345073498E-2</v>
      </c>
      <c r="K14" s="1">
        <v>-1.1863568957778601E-2</v>
      </c>
      <c r="L14" s="1">
        <v>-1.8932874354504702E-2</v>
      </c>
      <c r="M14" s="1">
        <v>-3.60120040013499E-2</v>
      </c>
      <c r="N14" s="1">
        <v>1.98848770287441E-2</v>
      </c>
      <c r="O14" s="1">
        <v>1.0074231176986399E-2</v>
      </c>
      <c r="P14" s="1">
        <v>-9.2464170138555294E-3</v>
      </c>
      <c r="Q14" s="1">
        <v>-4.1194644697534401E-2</v>
      </c>
      <c r="R14" s="1">
        <v>-4.1911764706164797E-2</v>
      </c>
      <c r="S14" s="1">
        <v>5.5462184873249498E-2</v>
      </c>
      <c r="T14" s="1">
        <v>-1.1609907120146099E-2</v>
      </c>
      <c r="U14" s="1">
        <v>-9.5529231948603393E-3</v>
      </c>
      <c r="V14" s="1">
        <v>-4.1407867502130102E-3</v>
      </c>
      <c r="W14" s="1">
        <v>6.9033530580782099E-3</v>
      </c>
      <c r="X14" s="1">
        <v>1.1066398390539699E-2</v>
      </c>
      <c r="Y14" s="1">
        <v>5.8467741935601197E-2</v>
      </c>
      <c r="Z14" s="1">
        <v>4.0677966098883198E-3</v>
      </c>
      <c r="AA14" s="1">
        <v>-2.0701454234767901E-2</v>
      </c>
      <c r="AB14" s="1">
        <v>-1.9202363367185199E-2</v>
      </c>
      <c r="AC14" s="1">
        <v>3.2407407406935797E-2</v>
      </c>
      <c r="AD14" s="1">
        <v>-3.1282586032830299E-3</v>
      </c>
      <c r="AE14" s="1">
        <v>-2.01612903229034E-2</v>
      </c>
      <c r="AF14" s="1">
        <v>1.54061624652968E-2</v>
      </c>
      <c r="AG14" s="1">
        <v>-1.4553014552802801E-2</v>
      </c>
      <c r="AH14" s="1">
        <v>-1.2944983819579601E-2</v>
      </c>
      <c r="AI14" s="1">
        <v>-1.92660550446817E-2</v>
      </c>
      <c r="AJ14" s="1">
        <v>-1.6097560975140399E-2</v>
      </c>
      <c r="AK14" s="1">
        <v>-3.4181818182332797E-2</v>
      </c>
      <c r="AL14" s="1">
        <v>-7.6184166946404695E-3</v>
      </c>
      <c r="AM14" s="1">
        <v>-3.5343035342520999E-2</v>
      </c>
      <c r="AN14" s="1">
        <v>7.6605774902418497E-3</v>
      </c>
      <c r="AO14" s="1">
        <v>6.2550992643082308E-3</v>
      </c>
      <c r="AP14" s="1">
        <v>-1.3214800576000002E-2</v>
      </c>
      <c r="AQ14" s="1">
        <v>-4.8806941431394106E-3</v>
      </c>
      <c r="AR14" s="1">
        <v>-5.5058499656297499E-3</v>
      </c>
      <c r="AS14" s="1">
        <v>3.5714285713765999E-3</v>
      </c>
      <c r="AT14" s="1">
        <v>-2.1626297578222903E-2</v>
      </c>
      <c r="AU14" s="1">
        <v>-2.3720349563518497E-2</v>
      </c>
      <c r="AV14" s="1">
        <v>-1.7612524462492701E-2</v>
      </c>
      <c r="AW14" s="1">
        <v>7.1553228621269199E-2</v>
      </c>
      <c r="AX14" s="1">
        <v>-1.7739196075126501E-2</v>
      </c>
      <c r="AY14" s="1">
        <v>2.6988636363967099E-2</v>
      </c>
      <c r="AZ14" s="1">
        <v>-2.6562500000181899E-2</v>
      </c>
      <c r="BA14" s="1">
        <v>-2.15873015868056E-2</v>
      </c>
      <c r="BB14" s="1">
        <v>-1.1686143572660498E-2</v>
      </c>
      <c r="BC14" s="1">
        <v>-3.125E-2</v>
      </c>
      <c r="BD14" s="1">
        <v>-3.7037037036498098E-2</v>
      </c>
      <c r="BE14" s="1">
        <v>3.2835820895343197E-2</v>
      </c>
      <c r="BF14" s="1">
        <v>-2.9179331307204799E-2</v>
      </c>
      <c r="BG14" s="1">
        <v>2.4262607041237103E-2</v>
      </c>
      <c r="BH14" s="1">
        <v>-1.8031555220659402E-2</v>
      </c>
      <c r="BI14" s="1">
        <v>-1.9180470793799E-2</v>
      </c>
      <c r="BJ14" s="1">
        <v>-1.2100259292310501E-2</v>
      </c>
      <c r="BK14" s="1">
        <v>-8.5967831391826604E-3</v>
      </c>
      <c r="BL14" s="1">
        <v>-3.78548895905624E-2</v>
      </c>
      <c r="BM14" s="1">
        <v>2.2144522143207702E-2</v>
      </c>
      <c r="BN14" s="1">
        <v>5.0403225814079598E-3</v>
      </c>
      <c r="BO14" s="1">
        <v>0</v>
      </c>
      <c r="BP14" s="1">
        <v>3.7341299484978702E-3</v>
      </c>
      <c r="BQ14" s="1">
        <v>-2.8571428571012799E-2</v>
      </c>
      <c r="BR14" s="1">
        <v>0.15928449744387799</v>
      </c>
      <c r="BS14" s="1">
        <v>-5.7208237985833001E-3</v>
      </c>
      <c r="BT14" s="1">
        <v>6.7830758898708196E-2</v>
      </c>
      <c r="BU14" s="1">
        <v>-6.6622251779335795E-4</v>
      </c>
      <c r="BV14" s="1">
        <v>-1.6645924082695301E-2</v>
      </c>
      <c r="BW14" s="1">
        <v>-3.2596041909528098E-2</v>
      </c>
      <c r="BX14" s="1">
        <v>-2.0920502091939901E-2</v>
      </c>
      <c r="BY14" s="1">
        <v>-8.0202617136819806E-3</v>
      </c>
      <c r="BZ14" s="1">
        <v>3.3260869566220201E-2</v>
      </c>
      <c r="CA14" s="1">
        <v>-2.0529016975160599E-2</v>
      </c>
      <c r="CB14" s="1">
        <v>2.3123123122786603E-2</v>
      </c>
      <c r="CC14" s="1">
        <v>-6.9686411143266005E-3</v>
      </c>
      <c r="CD14" s="1">
        <v>1.3280212482641201E-2</v>
      </c>
      <c r="CE14" s="1">
        <v>-1.21351262705502E-2</v>
      </c>
      <c r="CF14" s="1">
        <v>-4.0969006056038794E-2</v>
      </c>
      <c r="CG14" s="1">
        <v>-3.1189083820208897E-2</v>
      </c>
      <c r="CH14" s="1">
        <v>-2.2878932317326003E-2</v>
      </c>
      <c r="CI14" s="1">
        <v>6.4604185621647006E-2</v>
      </c>
      <c r="CJ14" s="1">
        <v>5.6727272727584897E-2</v>
      </c>
      <c r="CK14" s="1">
        <v>-1.9647696478386899E-2</v>
      </c>
      <c r="CL14" s="1">
        <v>-2.0263157894987699E-2</v>
      </c>
      <c r="CM14" s="1">
        <v>-2.9090909083606697E-3</v>
      </c>
      <c r="CN14" s="1">
        <v>-3.07116104868328E-2</v>
      </c>
      <c r="CO14" s="1">
        <v>2.52681330675841E-2</v>
      </c>
      <c r="CP14" s="1">
        <v>6.0030014992662499E-3</v>
      </c>
      <c r="CQ14" s="1">
        <v>6.3829787231952694E-3</v>
      </c>
      <c r="CR14" s="1">
        <v>-1.4675052410893801E-2</v>
      </c>
      <c r="CS14" s="1">
        <v>-3.0092072760453399E-2</v>
      </c>
      <c r="CT14" s="1">
        <v>-1.9834392451230101E-2</v>
      </c>
      <c r="CU14" s="1">
        <v>3.7766830870168605E-2</v>
      </c>
      <c r="CV14" s="1">
        <v>-2.3136246787544203E-2</v>
      </c>
      <c r="CW14" s="1">
        <v>3.1284504968425601E-2</v>
      </c>
      <c r="CX14" s="1">
        <f t="shared" si="12"/>
        <v>-3.1399057051128033E-3</v>
      </c>
    </row>
    <row r="15" spans="1:102" x14ac:dyDescent="0.55000000000000004">
      <c r="A15" s="27">
        <v>43935</v>
      </c>
      <c r="B15" s="1">
        <v>-8.2644628218986294E-4</v>
      </c>
      <c r="C15" s="1">
        <v>1.2383900930217399E-2</v>
      </c>
      <c r="D15" s="1">
        <v>5.5922724950505697E-3</v>
      </c>
      <c r="E15" s="1">
        <v>-9.9206349204905607E-4</v>
      </c>
      <c r="F15" s="1">
        <v>2.4387947269133303E-2</v>
      </c>
      <c r="G15" s="1">
        <v>1.0927296472800701E-2</v>
      </c>
      <c r="H15" s="1">
        <v>1.9164430814271299E-3</v>
      </c>
      <c r="I15" s="1">
        <v>1.75438596488675E-2</v>
      </c>
      <c r="J15" s="1">
        <v>2.1126760562765398E-2</v>
      </c>
      <c r="K15" s="1">
        <v>1.15000000005239E-2</v>
      </c>
      <c r="L15" s="1">
        <v>6.4102564101631301E-2</v>
      </c>
      <c r="M15" s="1">
        <v>-2.6604589293128798E-3</v>
      </c>
      <c r="N15" s="1">
        <v>1.1111111110949401E-2</v>
      </c>
      <c r="O15" s="1">
        <v>5.8361391693324494E-2</v>
      </c>
      <c r="P15" s="1">
        <v>0.28673408685426699</v>
      </c>
      <c r="Q15" s="1">
        <v>1.99579831933079E-2</v>
      </c>
      <c r="R15" s="1">
        <v>2.6415094340336499E-2</v>
      </c>
      <c r="S15" s="1">
        <v>2.0583190394972899E-2</v>
      </c>
      <c r="T15" s="1">
        <v>3.3600000000660699E-2</v>
      </c>
      <c r="U15" s="1">
        <v>1.91424196054868E-3</v>
      </c>
      <c r="V15" s="1">
        <v>-2.4242424241492699E-2</v>
      </c>
      <c r="W15" s="1">
        <v>4.53608247426018E-2</v>
      </c>
      <c r="X15" s="1">
        <v>4.8523206751269796E-2</v>
      </c>
      <c r="Y15" s="1">
        <v>1.84804928121594E-2</v>
      </c>
      <c r="Z15" s="1">
        <v>2.4661340743477901E-2</v>
      </c>
      <c r="AA15" s="1">
        <v>3.4513274336859495E-2</v>
      </c>
      <c r="AB15" s="1">
        <v>-1.8840579710740699E-2</v>
      </c>
      <c r="AC15" s="1">
        <v>7.4626865680329502E-3</v>
      </c>
      <c r="AD15" s="1">
        <v>3.4519956850999699E-2</v>
      </c>
      <c r="AE15" s="1">
        <v>1.5006821282440802E-2</v>
      </c>
      <c r="AF15" s="1">
        <v>9.0076335876801694E-2</v>
      </c>
      <c r="AG15" s="1">
        <v>1.05042016803054E-2</v>
      </c>
      <c r="AH15" s="1">
        <v>4.5095828636476695E-2</v>
      </c>
      <c r="AI15" s="1">
        <v>0</v>
      </c>
      <c r="AJ15" s="1">
        <v>2.5256314078433203E-2</v>
      </c>
      <c r="AK15" s="1">
        <v>4.1666666666060302E-2</v>
      </c>
      <c r="AL15" s="1">
        <v>3.42583076399023E-2</v>
      </c>
      <c r="AM15" s="1">
        <v>-1.4344262294798699E-2</v>
      </c>
      <c r="AN15" s="1">
        <v>3.5387431360504699E-2</v>
      </c>
      <c r="AO15" s="1">
        <v>5.7520851309163804E-2</v>
      </c>
      <c r="AP15" s="1">
        <v>4.5860487571000004E-3</v>
      </c>
      <c r="AQ15" s="1">
        <v>-2.7041644125347401E-3</v>
      </c>
      <c r="AR15" s="1">
        <v>-1.8243243243887299E-2</v>
      </c>
      <c r="AS15" s="1">
        <v>4.9671977507387097E-2</v>
      </c>
      <c r="AT15" s="1">
        <v>2.93855743548193E-2</v>
      </c>
      <c r="AU15" s="1">
        <v>9.9411764706019298E-2</v>
      </c>
      <c r="AV15" s="1">
        <v>3.0241935484809801E-2</v>
      </c>
      <c r="AW15" s="1">
        <v>8.73362445418024E-4</v>
      </c>
      <c r="AX15" s="1">
        <v>7.9445915664109593E-2</v>
      </c>
      <c r="AY15" s="1">
        <v>1.42247510666493E-3</v>
      </c>
      <c r="AZ15" s="1">
        <v>2.6957637997838901E-2</v>
      </c>
      <c r="BA15" s="1">
        <v>1.71133354851918E-2</v>
      </c>
      <c r="BB15" s="1">
        <v>0.15303176130881199</v>
      </c>
      <c r="BC15" s="1">
        <v>1.15911485772813E-2</v>
      </c>
      <c r="BD15" s="1">
        <v>1.2499999998908599E-2</v>
      </c>
      <c r="BE15" s="1">
        <v>1.72064777325431E-2</v>
      </c>
      <c r="BF15" s="1">
        <v>1.54320987658139E-2</v>
      </c>
      <c r="BG15" s="1">
        <v>1.5949734170135298E-2</v>
      </c>
      <c r="BH15" s="1">
        <v>7.7732793521136004E-2</v>
      </c>
      <c r="BI15" s="1">
        <v>0.10076775431851299</v>
      </c>
      <c r="BJ15" s="1">
        <v>2.25364560319576E-2</v>
      </c>
      <c r="BK15" s="1">
        <v>5.5493895706604202E-4</v>
      </c>
      <c r="BL15" s="1">
        <v>5.4908485857595196E-2</v>
      </c>
      <c r="BM15" s="1">
        <v>2.3622047245225999E-2</v>
      </c>
      <c r="BN15" s="1">
        <v>2.7979274611425402E-2</v>
      </c>
      <c r="BO15" s="1">
        <v>1.1714589989424E-2</v>
      </c>
      <c r="BP15" s="1">
        <v>7.5244544768793302E-3</v>
      </c>
      <c r="BQ15" s="1">
        <v>-5.0761421325660203E-3</v>
      </c>
      <c r="BR15" s="1">
        <v>2.9824561404893802E-2</v>
      </c>
      <c r="BS15" s="1">
        <v>-1.5211267605081999E-2</v>
      </c>
      <c r="BT15" s="1">
        <v>5.3786270345881307E-2</v>
      </c>
      <c r="BU15" s="1">
        <v>5.77871740661067E-2</v>
      </c>
      <c r="BV15" s="1">
        <v>1.14870180968865E-2</v>
      </c>
      <c r="BW15" s="1">
        <v>-6.9364161845442097E-3</v>
      </c>
      <c r="BX15" s="1">
        <v>-1.1813349083240601E-2</v>
      </c>
      <c r="BY15" s="1">
        <v>9.8039215699827799E-3</v>
      </c>
      <c r="BZ15" s="1">
        <v>-3.8059389376940096E-2</v>
      </c>
      <c r="CA15" s="1">
        <v>7.3760067825787701E-2</v>
      </c>
      <c r="CB15" s="1">
        <v>-1.1075681692091199E-2</v>
      </c>
      <c r="CC15" s="1">
        <v>1.1581067472434401E-2</v>
      </c>
      <c r="CD15" s="1">
        <v>9.130434782491649E-2</v>
      </c>
      <c r="CE15" s="1">
        <v>2.48739495800692E-2</v>
      </c>
      <c r="CF15" s="1">
        <v>-7.7765995047229799E-3</v>
      </c>
      <c r="CG15" s="1">
        <v>2.3952095809363499E-2</v>
      </c>
      <c r="CH15" s="1">
        <v>1.35265700482705E-2</v>
      </c>
      <c r="CI15" s="1">
        <v>3.5327366933415802E-2</v>
      </c>
      <c r="CJ15" s="1">
        <v>1.7764618802175402E-2</v>
      </c>
      <c r="CK15" s="1">
        <v>8.6625766871293308E-2</v>
      </c>
      <c r="CL15" s="1">
        <v>4.4817156996941804E-2</v>
      </c>
      <c r="CM15" s="1">
        <v>1.8518518518249E-2</v>
      </c>
      <c r="CN15" s="1">
        <v>-8.172362555342259E-3</v>
      </c>
      <c r="CO15" s="1">
        <v>-1.1500449236336901E-2</v>
      </c>
      <c r="CP15" s="1">
        <v>4.3319415446603698E-2</v>
      </c>
      <c r="CQ15" s="1">
        <v>-2.9593943564577799E-2</v>
      </c>
      <c r="CR15" s="1">
        <v>5.7649667403893504E-2</v>
      </c>
      <c r="CS15" s="1">
        <v>-8.9746466164797301E-4</v>
      </c>
      <c r="CT15" s="1">
        <v>3.4782608690875298E-3</v>
      </c>
      <c r="CU15" s="1">
        <v>0.12154696132536599</v>
      </c>
      <c r="CV15" s="1">
        <v>-9.1696383087764791E-3</v>
      </c>
      <c r="CW15" s="1">
        <v>3.3079847909903003E-2</v>
      </c>
      <c r="CX15" s="1">
        <f t="shared" si="12"/>
        <v>2.7142930071269979E-2</v>
      </c>
    </row>
    <row r="16" spans="1:102" x14ac:dyDescent="0.55000000000000004">
      <c r="A16" s="27">
        <v>43934</v>
      </c>
      <c r="B16" s="1">
        <v>0</v>
      </c>
      <c r="C16" s="1">
        <v>-9.2024539871999895E-3</v>
      </c>
      <c r="D16" s="1">
        <v>8.4593693936767505E-3</v>
      </c>
      <c r="E16" s="1">
        <v>1.9898819560694402E-2</v>
      </c>
      <c r="F16" s="1">
        <v>2.7079303674327104E-2</v>
      </c>
      <c r="G16" s="1">
        <v>2.5904421616360199E-2</v>
      </c>
      <c r="H16" s="1">
        <v>1.2024825446133001E-2</v>
      </c>
      <c r="I16" s="1">
        <v>5.6778679025228505E-2</v>
      </c>
      <c r="J16" s="1">
        <v>-4.2158516020208502E-2</v>
      </c>
      <c r="K16" s="1">
        <v>-4.1916167664603599E-2</v>
      </c>
      <c r="L16" s="1">
        <v>6.640625E-2</v>
      </c>
      <c r="M16" s="1">
        <v>5.1031108005190597E-2</v>
      </c>
      <c r="N16" s="1">
        <v>-2.6776519053782998E-2</v>
      </c>
      <c r="O16" s="1">
        <v>-1.2195121951663199E-2</v>
      </c>
      <c r="P16" s="1">
        <v>3.19214241862937E-2</v>
      </c>
      <c r="Q16" s="1">
        <v>7.4074074072996198E-3</v>
      </c>
      <c r="R16" s="1">
        <v>7.6045627374696804E-3</v>
      </c>
      <c r="S16" s="1">
        <v>9.8735492811101704E-3</v>
      </c>
      <c r="T16" s="1">
        <v>-1.03654821577948E-3</v>
      </c>
      <c r="U16" s="1">
        <v>1.7530190883917399E-2</v>
      </c>
      <c r="V16" s="1">
        <v>2.4844720495821104E-2</v>
      </c>
      <c r="W16" s="1">
        <v>3.0818278426522697E-2</v>
      </c>
      <c r="X16" s="1">
        <v>3.3805888768256402E-2</v>
      </c>
      <c r="Y16" s="1">
        <v>6.3318777292806799E-2</v>
      </c>
      <c r="Z16" s="1">
        <v>3.56115107915684E-2</v>
      </c>
      <c r="AA16" s="1">
        <v>4.80170727314544E-3</v>
      </c>
      <c r="AB16" s="1">
        <v>3.4999999999854502E-2</v>
      </c>
      <c r="AC16" s="1">
        <v>3.9363971300190301E-2</v>
      </c>
      <c r="AD16" s="1">
        <v>-3.2258064520647202E-3</v>
      </c>
      <c r="AE16" s="1">
        <v>2.2315202231766296E-2</v>
      </c>
      <c r="AF16" s="1">
        <v>1.1583011582842999E-2</v>
      </c>
      <c r="AG16" s="1">
        <v>-2.19178082197686E-2</v>
      </c>
      <c r="AH16" s="1">
        <v>-5.03211991435819E-2</v>
      </c>
      <c r="AI16" s="1">
        <v>1.8691588784349698E-2</v>
      </c>
      <c r="AJ16" s="1">
        <v>1.8334606569624202E-2</v>
      </c>
      <c r="AK16" s="1">
        <v>4.51306413287966E-2</v>
      </c>
      <c r="AL16" s="1">
        <v>2.99929428365431E-2</v>
      </c>
      <c r="AM16" s="1">
        <v>1.3499480788596E-2</v>
      </c>
      <c r="AN16" s="1">
        <v>1.86451211939129E-2</v>
      </c>
      <c r="AO16" s="1">
        <v>1.45900204261125E-2</v>
      </c>
      <c r="AP16" s="1">
        <v>-6.7130184615999998E-3</v>
      </c>
      <c r="AQ16" s="1">
        <v>8.7288597933365998E-3</v>
      </c>
      <c r="AR16" s="1">
        <v>-1.9867549669470498E-2</v>
      </c>
      <c r="AS16" s="1">
        <v>-9.7447795824336901E-3</v>
      </c>
      <c r="AT16" s="1">
        <v>4.9532710279891E-2</v>
      </c>
      <c r="AU16" s="1">
        <v>-2.2051773729799603E-2</v>
      </c>
      <c r="AV16" s="1">
        <v>5.0847457627242E-2</v>
      </c>
      <c r="AW16" s="1">
        <v>-1.5477214102247701E-2</v>
      </c>
      <c r="AX16" s="1">
        <v>4.70732705798582E-3</v>
      </c>
      <c r="AY16" s="1">
        <v>-2.6989619376763599E-2</v>
      </c>
      <c r="AZ16" s="1">
        <v>-9.5359186261703092E-3</v>
      </c>
      <c r="BA16" s="1">
        <v>8.4662976223626191E-3</v>
      </c>
      <c r="BB16" s="1">
        <v>2.8712871286188602E-2</v>
      </c>
      <c r="BC16" s="1">
        <v>2.70562770565448E-2</v>
      </c>
      <c r="BD16" s="1">
        <v>2.1276595743984199E-2</v>
      </c>
      <c r="BE16" s="1">
        <v>4.0000000000873094E-2</v>
      </c>
      <c r="BF16" s="1">
        <v>1.2500000000727601E-2</v>
      </c>
      <c r="BG16" s="1">
        <v>-2.86384976516274E-2</v>
      </c>
      <c r="BH16" s="1">
        <v>1.6220600173255701E-3</v>
      </c>
      <c r="BI16" s="1">
        <v>-1.6981132076580301E-2</v>
      </c>
      <c r="BJ16" s="1">
        <v>7.1206052507477606E-3</v>
      </c>
      <c r="BK16" s="1">
        <v>-1.47621651185545E-2</v>
      </c>
      <c r="BL16" s="1">
        <v>-1.9575856444134801E-2</v>
      </c>
      <c r="BM16" s="1">
        <v>6.2424969983112498E-3</v>
      </c>
      <c r="BN16" s="1">
        <v>-2.1298174442563302E-2</v>
      </c>
      <c r="BO16" s="1">
        <v>5.9819413092554896E-2</v>
      </c>
      <c r="BP16" s="1">
        <v>-5.2395209586393295E-3</v>
      </c>
      <c r="BQ16" s="1">
        <v>7.1574642133782592E-3</v>
      </c>
      <c r="BR16" s="1">
        <v>1.7857142856882998E-2</v>
      </c>
      <c r="BS16" s="1">
        <v>3.1976744185158196E-2</v>
      </c>
      <c r="BT16" s="1">
        <v>-2.4844720496730602E-2</v>
      </c>
      <c r="BU16" s="1">
        <v>3.5360678921278997E-3</v>
      </c>
      <c r="BV16" s="1">
        <v>3.94944707659306E-3</v>
      </c>
      <c r="BW16" s="1">
        <v>2.6097271649632599E-2</v>
      </c>
      <c r="BX16" s="1">
        <v>6.5398335300415099E-3</v>
      </c>
      <c r="BY16" s="1">
        <v>-5.0202429150885998E-2</v>
      </c>
      <c r="BZ16" s="1">
        <v>-8.9119170979756693E-3</v>
      </c>
      <c r="CA16" s="1">
        <v>-1.9126819126540798E-2</v>
      </c>
      <c r="CB16" s="1">
        <v>-8.6308356221707107E-3</v>
      </c>
      <c r="CC16" s="1">
        <v>2.0030816640428401E-2</v>
      </c>
      <c r="CD16" s="1">
        <v>3.6036036035511601E-2</v>
      </c>
      <c r="CE16" s="1">
        <v>-1.32669983413507E-2</v>
      </c>
      <c r="CF16" s="1">
        <v>2.5743292240804298E-2</v>
      </c>
      <c r="CG16" s="1">
        <v>2.0000000004074502E-3</v>
      </c>
      <c r="CH16" s="1">
        <v>-9.0952608907173306E-3</v>
      </c>
      <c r="CI16" s="1">
        <v>4.27308447942778E-2</v>
      </c>
      <c r="CJ16" s="1">
        <v>-5.5244755245439599E-2</v>
      </c>
      <c r="CK16" s="1">
        <v>3.6895674300467397E-2</v>
      </c>
      <c r="CL16" s="1">
        <v>2.7401129942518299E-2</v>
      </c>
      <c r="CM16" s="1">
        <v>8.9686098654056003E-3</v>
      </c>
      <c r="CN16" s="1">
        <v>1.1269722013821599E-2</v>
      </c>
      <c r="CO16" s="1">
        <v>3.5348837209312499E-2</v>
      </c>
      <c r="CP16" s="1">
        <v>-1.0427528668515199E-3</v>
      </c>
      <c r="CQ16" s="1">
        <v>2.0365168538774001E-2</v>
      </c>
      <c r="CR16" s="1">
        <v>4.15704387996811E-2</v>
      </c>
      <c r="CS16" s="1">
        <v>2.9805914971802801E-2</v>
      </c>
      <c r="CT16" s="1">
        <v>1.87007874010305E-2</v>
      </c>
      <c r="CU16" s="1">
        <v>5.43689320384146E-2</v>
      </c>
      <c r="CV16" s="1">
        <v>2.5065274152439102E-2</v>
      </c>
      <c r="CW16" s="1">
        <v>-2.7726432532290301E-2</v>
      </c>
      <c r="CX16" s="1">
        <f t="shared" si="12"/>
        <v>1.0185975211652072E-2</v>
      </c>
    </row>
    <row r="17" spans="1:102" x14ac:dyDescent="0.55000000000000004">
      <c r="A17" s="27">
        <v>43930</v>
      </c>
      <c r="B17" s="1">
        <v>-1.70593013799589E-2</v>
      </c>
      <c r="C17" s="1">
        <v>-2.9184038118728498E-2</v>
      </c>
      <c r="D17" s="1">
        <v>-7.6316458917062803E-3</v>
      </c>
      <c r="E17" s="1">
        <v>-2.6908846284641203E-3</v>
      </c>
      <c r="F17" s="1">
        <v>-1.0999521760822998E-2</v>
      </c>
      <c r="G17" s="1">
        <v>-4.4642857119470104E-4</v>
      </c>
      <c r="H17" s="1">
        <v>1.0584084671791101E-2</v>
      </c>
      <c r="I17" s="1">
        <v>-9.1848450056204508E-3</v>
      </c>
      <c r="J17" s="1">
        <v>5.89285714286234E-2</v>
      </c>
      <c r="K17" s="1">
        <v>4.6628227624751196E-2</v>
      </c>
      <c r="L17" s="1">
        <v>6.8893528183252797E-2</v>
      </c>
      <c r="M17" s="1">
        <v>-1.88614540475101E-2</v>
      </c>
      <c r="N17" s="1">
        <v>1.6753926702222099E-2</v>
      </c>
      <c r="O17" s="1">
        <v>3.6781609196623301E-2</v>
      </c>
      <c r="P17" s="1">
        <v>-1.3325257419637599E-2</v>
      </c>
      <c r="Q17" s="1">
        <v>-5.0251256281626404E-2</v>
      </c>
      <c r="R17" s="1">
        <v>5.0319488816967406E-2</v>
      </c>
      <c r="S17" s="1">
        <v>-5.9618830428953495E-2</v>
      </c>
      <c r="T17" s="1">
        <v>3.30645161302527E-2</v>
      </c>
      <c r="U17" s="1">
        <v>2.3116779593692599E-2</v>
      </c>
      <c r="V17" s="1">
        <v>-3.7848605576982698E-2</v>
      </c>
      <c r="W17" s="1">
        <v>2.61723009825801E-2</v>
      </c>
      <c r="X17" s="1">
        <v>3.3821871476902701E-2</v>
      </c>
      <c r="Y17" s="1">
        <v>-4.3478260859046705E-3</v>
      </c>
      <c r="Z17" s="1">
        <v>7.2463768101442803E-3</v>
      </c>
      <c r="AA17" s="1">
        <v>3.1553843331494101E-2</v>
      </c>
      <c r="AB17" s="1">
        <v>-4.0767386091829401E-2</v>
      </c>
      <c r="AC17" s="1">
        <v>-3.2639279685099602E-2</v>
      </c>
      <c r="AD17" s="1">
        <v>3.3333333332848297E-2</v>
      </c>
      <c r="AE17" s="1">
        <v>-3.23886639680495E-2</v>
      </c>
      <c r="AF17" s="1">
        <v>0.10212765957476201</v>
      </c>
      <c r="AG17" s="1">
        <v>1.7421602788090199E-2</v>
      </c>
      <c r="AH17" s="1">
        <v>-6.3829787231952694E-3</v>
      </c>
      <c r="AI17" s="1">
        <v>5.62685093773325E-2</v>
      </c>
      <c r="AJ17" s="1">
        <v>7.9568788496544602E-3</v>
      </c>
      <c r="AK17" s="1">
        <v>5.2938724469640902E-2</v>
      </c>
      <c r="AL17" s="1">
        <v>5.15769944340718E-2</v>
      </c>
      <c r="AM17" s="1">
        <v>3.1049250535943398E-2</v>
      </c>
      <c r="AN17" s="1">
        <v>9.4102885814209003E-3</v>
      </c>
      <c r="AO17" s="1">
        <v>1.9940476191550302E-2</v>
      </c>
      <c r="AP17" s="1">
        <v>2.355828221E-2</v>
      </c>
      <c r="AQ17" s="1">
        <v>4.6232876711655997E-2</v>
      </c>
      <c r="AR17" s="1">
        <v>-1.17801047117609E-2</v>
      </c>
      <c r="AS17" s="1">
        <v>-4.1589648808439995E-3</v>
      </c>
      <c r="AT17" s="1">
        <v>-3.1674208144977498E-2</v>
      </c>
      <c r="AU17" s="1">
        <v>3.8224168823944603E-2</v>
      </c>
      <c r="AV17" s="1">
        <v>-3.4764826175887699E-2</v>
      </c>
      <c r="AW17" s="1">
        <v>-3.0025020851098799E-2</v>
      </c>
      <c r="AX17" s="1">
        <v>-2.2604520904678804E-2</v>
      </c>
      <c r="AY17" s="1">
        <v>3.7329504666558905E-2</v>
      </c>
      <c r="AZ17" s="1">
        <v>-2.0547945205180398E-2</v>
      </c>
      <c r="BA17" s="1">
        <v>-4.0312500000291004E-2</v>
      </c>
      <c r="BB17" s="1">
        <v>-3.9447731751352001E-3</v>
      </c>
      <c r="BC17" s="1">
        <v>-8.5836909875069995E-3</v>
      </c>
      <c r="BD17" s="1">
        <v>-2.8122415218604101E-2</v>
      </c>
      <c r="BE17" s="1">
        <v>-1.85950413215323E-2</v>
      </c>
      <c r="BF17" s="1">
        <v>-1.4778325122279098E-2</v>
      </c>
      <c r="BG17" s="1">
        <v>-2.6952946552228199E-2</v>
      </c>
      <c r="BH17" s="1">
        <v>-1.9872813990332402E-2</v>
      </c>
      <c r="BI17" s="1">
        <v>3.4146341464293101E-2</v>
      </c>
      <c r="BJ17" s="1">
        <v>-8.8222320255226805E-3</v>
      </c>
      <c r="BK17" s="1">
        <v>-3.0993377483355303E-2</v>
      </c>
      <c r="BL17" s="1">
        <v>-2.0140664962127599E-2</v>
      </c>
      <c r="BM17" s="1">
        <v>-7.3879885603673799E-3</v>
      </c>
      <c r="BN17" s="1">
        <v>1.5447991760083799E-2</v>
      </c>
      <c r="BO17" s="1">
        <v>-1.00558659214585E-2</v>
      </c>
      <c r="BP17" s="1">
        <v>3.4856700232921901E-2</v>
      </c>
      <c r="BQ17" s="1">
        <v>-3.0242935053138398E-2</v>
      </c>
      <c r="BR17" s="1">
        <v>-2.6086956521794501E-2</v>
      </c>
      <c r="BS17" s="1">
        <v>8.7976539598457696E-3</v>
      </c>
      <c r="BT17" s="1">
        <v>-3.7529060112319698E-2</v>
      </c>
      <c r="BU17" s="1">
        <v>-1.0496850944036899E-2</v>
      </c>
      <c r="BV17" s="1">
        <v>-4.0909090908826301E-2</v>
      </c>
      <c r="BW17" s="1">
        <v>-3.6571428572642596E-2</v>
      </c>
      <c r="BX17" s="1">
        <v>-2.88683602775563E-2</v>
      </c>
      <c r="BY17" s="1">
        <v>-0.11754197927803001</v>
      </c>
      <c r="BZ17" s="1">
        <v>-3.09917355389189E-3</v>
      </c>
      <c r="CA17" s="1">
        <v>-4.60134867116722E-2</v>
      </c>
      <c r="CB17" s="1">
        <v>5.6218561985588202E-3</v>
      </c>
      <c r="CC17" s="1">
        <v>4.6439628476946399E-3</v>
      </c>
      <c r="CD17" s="1">
        <v>-1.49925037385401E-3</v>
      </c>
      <c r="CE17" s="1">
        <v>-5.48589341697516E-2</v>
      </c>
      <c r="CF17" s="1">
        <v>-6.8419157369135099E-3</v>
      </c>
      <c r="CG17" s="1">
        <v>1.21457489876775E-2</v>
      </c>
      <c r="CH17" s="1">
        <v>3.4158415841375203E-2</v>
      </c>
      <c r="CI17" s="1">
        <v>2.20883534129825E-2</v>
      </c>
      <c r="CJ17" s="1">
        <v>0</v>
      </c>
      <c r="CK17" s="1">
        <v>-3.5582822086325898E-2</v>
      </c>
      <c r="CL17" s="1">
        <v>-6.7439409905127798E-2</v>
      </c>
      <c r="CM17" s="1">
        <v>-1.0355029585298301E-2</v>
      </c>
      <c r="CN17" s="1">
        <v>-1.6986706055831701E-2</v>
      </c>
      <c r="CO17" s="1">
        <v>-1.3580473480942601E-2</v>
      </c>
      <c r="CP17" s="1">
        <v>6.8241469816712197E-3</v>
      </c>
      <c r="CQ17" s="1">
        <v>3.79008746367617E-2</v>
      </c>
      <c r="CR17" s="1">
        <v>-1.3667425967469201E-2</v>
      </c>
      <c r="CS17" s="1">
        <v>-5.2861411168123595E-3</v>
      </c>
      <c r="CT17" s="1">
        <v>-3.2012195121751602E-2</v>
      </c>
      <c r="CU17" s="1">
        <v>2.3856858846556903E-2</v>
      </c>
      <c r="CV17" s="1">
        <v>-4.22605651411141E-2</v>
      </c>
      <c r="CW17" s="1">
        <v>-1.45719489992189E-2</v>
      </c>
      <c r="CX17" s="1">
        <f t="shared" si="12"/>
        <v>-2.4832598886757864E-3</v>
      </c>
    </row>
    <row r="18" spans="1:102" x14ac:dyDescent="0.55000000000000004">
      <c r="A18" s="27">
        <v>43929</v>
      </c>
      <c r="B18" s="1">
        <v>-8.0580177282172406E-3</v>
      </c>
      <c r="C18" s="1">
        <v>7.6282051282760208E-2</v>
      </c>
      <c r="D18" s="1">
        <v>2.1038961038357198E-2</v>
      </c>
      <c r="E18" s="1">
        <v>1.9197805964722602E-2</v>
      </c>
      <c r="F18" s="1">
        <v>1.80136319377198E-2</v>
      </c>
      <c r="G18" s="1">
        <v>2.6581118239846501E-2</v>
      </c>
      <c r="H18" s="1">
        <v>2.1216973578702902E-2</v>
      </c>
      <c r="I18" s="1">
        <v>-2.7901785714675501E-2</v>
      </c>
      <c r="J18" s="1">
        <v>7.1942446047614803E-3</v>
      </c>
      <c r="K18" s="1">
        <v>4.3421396809208097E-2</v>
      </c>
      <c r="L18" s="1">
        <v>5.9734513275543605E-2</v>
      </c>
      <c r="M18" s="1">
        <v>-2.0533880906441499E-3</v>
      </c>
      <c r="N18" s="1">
        <v>4.4857768052679603E-2</v>
      </c>
      <c r="O18" s="1">
        <v>-7.4158585284749305E-3</v>
      </c>
      <c r="P18" s="1">
        <v>-1.2559808611513299E-2</v>
      </c>
      <c r="Q18" s="1">
        <v>9.1008771929482493E-2</v>
      </c>
      <c r="R18" s="1">
        <v>4.1597337771236198E-2</v>
      </c>
      <c r="S18" s="1">
        <v>6.7652173913302194E-2</v>
      </c>
      <c r="T18" s="1">
        <v>2.2258862323724302E-2</v>
      </c>
      <c r="U18" s="1">
        <v>-3.9698292976026997E-3</v>
      </c>
      <c r="V18" s="1">
        <v>0.22141119221312699</v>
      </c>
      <c r="W18" s="1">
        <v>1.8888888887886399E-2</v>
      </c>
      <c r="X18" s="1">
        <v>2.3068050750225701E-2</v>
      </c>
      <c r="Y18" s="1">
        <v>2.6785714284414997E-2</v>
      </c>
      <c r="Z18" s="1">
        <v>1.0248901902741601E-2</v>
      </c>
      <c r="AA18" s="1">
        <v>-1.8341892882745001E-4</v>
      </c>
      <c r="AB18" s="1">
        <v>-4.7938638454070299E-4</v>
      </c>
      <c r="AC18" s="1">
        <v>1.5428571428856199E-2</v>
      </c>
      <c r="AD18" s="1">
        <v>5.3124268664760201E-2</v>
      </c>
      <c r="AE18" s="1">
        <v>6.61870503608952E-2</v>
      </c>
      <c r="AF18" s="1">
        <v>1.2931034481880498E-2</v>
      </c>
      <c r="AG18" s="1">
        <v>3.9855072463978999E-2</v>
      </c>
      <c r="AH18" s="1">
        <v>4.5606229141412803E-2</v>
      </c>
      <c r="AI18" s="1">
        <v>8.3422459893045003E-2</v>
      </c>
      <c r="AJ18" s="1">
        <v>1.35275754419126E-2</v>
      </c>
      <c r="AK18" s="1">
        <v>7.6267384476523106E-2</v>
      </c>
      <c r="AL18" s="1">
        <v>5.1912568305851899E-2</v>
      </c>
      <c r="AM18" s="1">
        <v>6.7428571428536102E-2</v>
      </c>
      <c r="AN18" s="1">
        <v>3.7783375319122596E-3</v>
      </c>
      <c r="AO18" s="1">
        <v>-1.6681299385709301E-2</v>
      </c>
      <c r="AP18" s="1">
        <v>6.6753926700999999E-2</v>
      </c>
      <c r="AQ18" s="1">
        <v>6.3106796114880098E-2</v>
      </c>
      <c r="AR18" s="1">
        <v>4.6575342465075699E-2</v>
      </c>
      <c r="AS18" s="1">
        <v>1.16877045347792E-2</v>
      </c>
      <c r="AT18" s="1">
        <v>7.0736434108766802E-2</v>
      </c>
      <c r="AU18" s="1">
        <v>3.18405916186748E-2</v>
      </c>
      <c r="AV18" s="1">
        <v>6.3043478261533906E-2</v>
      </c>
      <c r="AW18" s="1">
        <v>9.4977168950281299E-2</v>
      </c>
      <c r="AX18" s="1">
        <v>3.4989648032933501E-2</v>
      </c>
      <c r="AY18" s="1">
        <v>1.0152284263313001E-2</v>
      </c>
      <c r="AZ18" s="1">
        <v>6.8885191347362693E-2</v>
      </c>
      <c r="BA18" s="1">
        <v>3.1260070898497402E-2</v>
      </c>
      <c r="BB18" s="1">
        <v>-5.8823529407163698E-3</v>
      </c>
      <c r="BC18" s="1">
        <v>3.9018952062178897E-2</v>
      </c>
      <c r="BD18" s="1">
        <v>5.1304347825862406E-2</v>
      </c>
      <c r="BE18" s="1">
        <v>-2.4685138540007801E-2</v>
      </c>
      <c r="BF18" s="1">
        <v>8.6956521736283304E-3</v>
      </c>
      <c r="BG18" s="1">
        <v>6.9892473118670806E-2</v>
      </c>
      <c r="BH18" s="1">
        <v>0.12121212121201101</v>
      </c>
      <c r="BI18" s="1">
        <v>7.3298429319038391E-2</v>
      </c>
      <c r="BJ18" s="1">
        <v>9.5698405026341804E-2</v>
      </c>
      <c r="BK18" s="1">
        <v>2.0270270269975299E-2</v>
      </c>
      <c r="BL18" s="1">
        <v>2.9963780045363802E-2</v>
      </c>
      <c r="BM18" s="1">
        <v>4.6645048640129999E-2</v>
      </c>
      <c r="BN18" s="1">
        <v>8.4916201118176105E-2</v>
      </c>
      <c r="BO18" s="1">
        <v>1.1185682324139599E-3</v>
      </c>
      <c r="BP18" s="1">
        <v>4.3654001618051594E-2</v>
      </c>
      <c r="BQ18" s="1">
        <v>2.48508946424408E-3</v>
      </c>
      <c r="BR18" s="1">
        <v>-2.4597116199402098E-2</v>
      </c>
      <c r="BS18" s="1">
        <v>4.6012269938728395E-2</v>
      </c>
      <c r="BT18" s="1">
        <v>3.9709944750939002E-2</v>
      </c>
      <c r="BU18" s="1">
        <v>6.16641901924595E-2</v>
      </c>
      <c r="BV18" s="1">
        <v>3.6496350367087897E-3</v>
      </c>
      <c r="BW18" s="1">
        <v>5.6763285023407696E-2</v>
      </c>
      <c r="BX18" s="1">
        <v>5.6097560976923005E-2</v>
      </c>
      <c r="BY18" s="1">
        <v>1.7818181817347102E-2</v>
      </c>
      <c r="BZ18" s="1">
        <v>4.1756349548450096E-2</v>
      </c>
      <c r="CA18" s="1">
        <v>1.5891934835963201E-3</v>
      </c>
      <c r="CB18" s="1">
        <v>8.9561150361987495E-3</v>
      </c>
      <c r="CC18" s="1">
        <v>-1.1728709841008799E-2</v>
      </c>
      <c r="CD18" s="1">
        <v>6.5495207667481695E-2</v>
      </c>
      <c r="CE18" s="1">
        <v>9.1718001369445107E-2</v>
      </c>
      <c r="CF18" s="1">
        <v>1.49853801176505E-2</v>
      </c>
      <c r="CG18" s="1">
        <v>5.0170068028819494E-2</v>
      </c>
      <c r="CH18" s="1">
        <v>5.3729786124677006E-2</v>
      </c>
      <c r="CI18" s="1">
        <v>-2.3529411763775002E-2</v>
      </c>
      <c r="CJ18" s="1">
        <v>8.333333333401241E-2</v>
      </c>
      <c r="CK18" s="1">
        <v>2.5931520645826801E-2</v>
      </c>
      <c r="CL18" s="1">
        <v>2.0704490454590999E-2</v>
      </c>
      <c r="CM18" s="1">
        <v>1.4814814821875199E-3</v>
      </c>
      <c r="CN18" s="1">
        <v>1.1958146485994801E-2</v>
      </c>
      <c r="CO18" s="1">
        <v>7.0530451865124591E-2</v>
      </c>
      <c r="CP18" s="1">
        <v>-1.5503875970353E-2</v>
      </c>
      <c r="CQ18" s="1">
        <v>6.6045066045262502E-2</v>
      </c>
      <c r="CR18" s="1">
        <v>6.8126520680380095E-2</v>
      </c>
      <c r="CS18" s="1">
        <v>-6.1671996345467094E-3</v>
      </c>
      <c r="CT18" s="1">
        <v>2.4399765761700099E-2</v>
      </c>
      <c r="CU18" s="1">
        <v>0.13800904977324499</v>
      </c>
      <c r="CV18" s="1">
        <v>7.2117962467018501E-2</v>
      </c>
      <c r="CW18" s="1">
        <v>3.5849056605002302E-2</v>
      </c>
      <c r="CX18" s="1">
        <f t="shared" si="12"/>
        <v>3.7093148769563558E-2</v>
      </c>
    </row>
    <row r="19" spans="1:102" x14ac:dyDescent="0.55000000000000004">
      <c r="A19" s="27">
        <v>43928</v>
      </c>
      <c r="B19" s="1">
        <v>4.6374367622774998E-2</v>
      </c>
      <c r="C19" s="1">
        <v>0</v>
      </c>
      <c r="D19" s="1">
        <v>3.46680999718956E-2</v>
      </c>
      <c r="E19" s="1">
        <v>4.70208183778595E-2</v>
      </c>
      <c r="F19" s="1">
        <v>5.5498458375950604E-2</v>
      </c>
      <c r="G19" s="1">
        <v>3.7565382785032901E-2</v>
      </c>
      <c r="H19" s="1">
        <v>5.7130765975671204E-2</v>
      </c>
      <c r="I19" s="1">
        <v>-4.4444444438340698E-3</v>
      </c>
      <c r="J19" s="1">
        <v>-3.1696273075794999E-2</v>
      </c>
      <c r="K19" s="1">
        <v>7.8420310295769E-2</v>
      </c>
      <c r="L19" s="1">
        <v>6.6815144764405003E-3</v>
      </c>
      <c r="M19" s="1">
        <v>1.2123311396862799E-2</v>
      </c>
      <c r="N19" s="1">
        <v>0.14968553459228101</v>
      </c>
      <c r="O19" s="1">
        <v>-8.4841628959111404E-3</v>
      </c>
      <c r="P19" s="1">
        <v>9.6618357492843591E-3</v>
      </c>
      <c r="Q19" s="1">
        <v>-2.1881838074477898E-3</v>
      </c>
      <c r="R19" s="1">
        <v>8.3892617458332097E-3</v>
      </c>
      <c r="S19" s="1">
        <v>6.7979197621753001E-2</v>
      </c>
      <c r="T19" s="1">
        <v>7.4750830572156701E-3</v>
      </c>
      <c r="U19" s="1">
        <v>2.77437780496257E-2</v>
      </c>
      <c r="V19" s="1">
        <v>1.48148148145992E-2</v>
      </c>
      <c r="W19" s="1">
        <v>3.4482758621379596E-2</v>
      </c>
      <c r="X19" s="1">
        <v>2.0000000000436603E-2</v>
      </c>
      <c r="Y19" s="1">
        <v>6.6666666667515501E-2</v>
      </c>
      <c r="Z19" s="1">
        <v>2.9389600602371502E-2</v>
      </c>
      <c r="AA19" s="1">
        <v>2.5004700131830801E-2</v>
      </c>
      <c r="AB19" s="1">
        <v>-1.9275975552773199E-2</v>
      </c>
      <c r="AC19" s="1">
        <v>2.71962433962472E-2</v>
      </c>
      <c r="AD19" s="1">
        <v>6.3199800944857998E-2</v>
      </c>
      <c r="AE19" s="1">
        <v>6.1068702289048794E-2</v>
      </c>
      <c r="AF19" s="1">
        <v>0.12294288480188699</v>
      </c>
      <c r="AG19" s="1">
        <v>4.5454545455868398E-2</v>
      </c>
      <c r="AH19" s="1">
        <v>7.6646706585961497E-2</v>
      </c>
      <c r="AI19" s="1">
        <v>0</v>
      </c>
      <c r="AJ19" s="1">
        <v>-1.05534105523475E-2</v>
      </c>
      <c r="AK19" s="1">
        <v>3.2422417785710402E-2</v>
      </c>
      <c r="AL19" s="1">
        <v>3.09859154931473E-2</v>
      </c>
      <c r="AM19" s="1">
        <v>-1.24153498873056E-2</v>
      </c>
      <c r="AN19" s="1">
        <v>1.0821133035278801E-2</v>
      </c>
      <c r="AO19" s="1">
        <v>4.4634668296566794E-2</v>
      </c>
      <c r="AP19" s="1">
        <v>2.6246719171E-3</v>
      </c>
      <c r="AQ19" s="1">
        <v>-1.9631171920991598E-2</v>
      </c>
      <c r="AR19" s="1">
        <v>4.8097631013661199E-2</v>
      </c>
      <c r="AS19" s="1">
        <v>6.9500000001426102E-2</v>
      </c>
      <c r="AT19" s="1">
        <v>6.3917525774741094E-2</v>
      </c>
      <c r="AU19" s="1">
        <v>0.11625773905150699</v>
      </c>
      <c r="AV19" s="1">
        <v>5.99078341019776E-2</v>
      </c>
      <c r="AW19" s="1">
        <v>7.8817733990945299E-2</v>
      </c>
      <c r="AX19" s="1">
        <v>0.12325581395271</v>
      </c>
      <c r="AY19" s="1">
        <v>-7.2463768174202403E-4</v>
      </c>
      <c r="AZ19" s="1">
        <v>9.7446236559335393E-3</v>
      </c>
      <c r="BA19" s="1">
        <v>1.4715500326929001E-2</v>
      </c>
      <c r="BB19" s="1">
        <v>1.9646365417429501E-3</v>
      </c>
      <c r="BC19" s="1">
        <v>2.9850746268493801E-2</v>
      </c>
      <c r="BD19" s="1">
        <v>3.6970243463656495E-2</v>
      </c>
      <c r="BE19" s="1">
        <v>-5.8795637742150603E-2</v>
      </c>
      <c r="BF19" s="1">
        <v>-2.3650697391531098E-2</v>
      </c>
      <c r="BG19" s="1">
        <v>4.9230769231144195E-2</v>
      </c>
      <c r="BH19" s="1">
        <v>6.8571428571885903E-2</v>
      </c>
      <c r="BI19" s="1">
        <v>1.4877789584716099E-2</v>
      </c>
      <c r="BJ19" s="1">
        <v>0.11777417612029201</v>
      </c>
      <c r="BK19" s="1">
        <v>6.4748201439215294E-2</v>
      </c>
      <c r="BL19" s="1">
        <v>5.6715379261731903E-2</v>
      </c>
      <c r="BM19" s="1">
        <v>4.9476439791760599E-2</v>
      </c>
      <c r="BN19" s="1">
        <v>3.82830626458599E-2</v>
      </c>
      <c r="BO19" s="1">
        <v>-4.0772532189293997E-2</v>
      </c>
      <c r="BP19" s="1">
        <v>3.34168755216524E-2</v>
      </c>
      <c r="BQ19" s="1">
        <v>2.2357723577442798E-2</v>
      </c>
      <c r="BR19" s="1">
        <v>0.12178877259793801</v>
      </c>
      <c r="BS19" s="1">
        <v>5.5521283156849703E-3</v>
      </c>
      <c r="BT19" s="1">
        <v>9.5310136157495395E-2</v>
      </c>
      <c r="BU19" s="1">
        <v>-5.7422969187464298E-2</v>
      </c>
      <c r="BV19" s="1">
        <v>7.8160919547371997E-3</v>
      </c>
      <c r="BW19" s="1">
        <v>2.5386996903762303E-2</v>
      </c>
      <c r="BX19" s="1">
        <v>3.9949270767465399E-2</v>
      </c>
      <c r="BY19" s="1">
        <v>6.9206842923449599E-2</v>
      </c>
      <c r="BZ19" s="1">
        <v>2.5833517333012403E-2</v>
      </c>
      <c r="CA19" s="1">
        <v>9.6732026144309202E-2</v>
      </c>
      <c r="CB19" s="1">
        <v>3.5979381442302796E-2</v>
      </c>
      <c r="CC19" s="1">
        <v>-5.5394990366985405E-2</v>
      </c>
      <c r="CD19" s="1">
        <v>0.16356877323589297</v>
      </c>
      <c r="CE19" s="1">
        <v>4.3571428572249694E-2</v>
      </c>
      <c r="CF19" s="1">
        <v>3.4795763993315604E-2</v>
      </c>
      <c r="CG19" s="1">
        <v>7.15261958994233E-2</v>
      </c>
      <c r="CH19" s="1">
        <v>5.5035773251802304E-2</v>
      </c>
      <c r="CI19" s="1">
        <v>-4.3923865296164903E-3</v>
      </c>
      <c r="CJ19" s="1">
        <v>7.3170731706341002E-2</v>
      </c>
      <c r="CK19" s="1">
        <v>2.9815919107932101E-2</v>
      </c>
      <c r="CL19" s="1">
        <v>-7.0714642679377007E-2</v>
      </c>
      <c r="CM19" s="1">
        <v>-3.6900369004797501E-3</v>
      </c>
      <c r="CN19" s="1">
        <v>0</v>
      </c>
      <c r="CO19" s="1">
        <v>8.9702419181849097E-2</v>
      </c>
      <c r="CP19" s="1">
        <v>-2.2727272726115202E-2</v>
      </c>
      <c r="CQ19" s="1">
        <v>3.5398230089413098E-2</v>
      </c>
      <c r="CR19" s="1">
        <v>9.8280098281975405E-3</v>
      </c>
      <c r="CS19" s="1">
        <v>1.5070716439368E-2</v>
      </c>
      <c r="CT19" s="1">
        <v>-1.4807692307840601E-2</v>
      </c>
      <c r="CU19" s="1">
        <v>1.3761467889707999E-2</v>
      </c>
      <c r="CV19" s="1">
        <v>0.12079326922874299</v>
      </c>
      <c r="CW19" s="1">
        <v>0.19315623592963699</v>
      </c>
      <c r="CX19" s="1">
        <f t="shared" si="12"/>
        <v>3.53419345587851E-2</v>
      </c>
    </row>
    <row r="20" spans="1:102" x14ac:dyDescent="0.55000000000000004">
      <c r="A20" s="27">
        <v>43927</v>
      </c>
      <c r="B20" s="1">
        <v>4.1264266901635004E-2</v>
      </c>
      <c r="C20" s="1">
        <v>0.10638297872355899</v>
      </c>
      <c r="D20" s="1">
        <v>3.7935843794912195E-2</v>
      </c>
      <c r="E20" s="1">
        <v>9.2549019607831712E-2</v>
      </c>
      <c r="F20" s="1">
        <v>0.101301641198079</v>
      </c>
      <c r="G20" s="1">
        <v>9.4742321709491095E-2</v>
      </c>
      <c r="H20" s="1">
        <v>1.4598540145016199E-2</v>
      </c>
      <c r="I20" s="1">
        <v>2.8571428571012799E-2</v>
      </c>
      <c r="J20" s="1">
        <v>1.23413258115761E-2</v>
      </c>
      <c r="K20" s="1">
        <v>9.7183534509968E-2</v>
      </c>
      <c r="L20" s="1">
        <v>7.9326923076223507E-2</v>
      </c>
      <c r="M20" s="1">
        <v>7.2436849924997701E-2</v>
      </c>
      <c r="N20" s="1">
        <v>0.14801444043230702</v>
      </c>
      <c r="O20" s="1">
        <v>0.158584534730908</v>
      </c>
      <c r="P20" s="1">
        <v>6.01792573634157E-2</v>
      </c>
      <c r="Q20" s="1">
        <v>3.2768361581474899E-2</v>
      </c>
      <c r="R20" s="1">
        <v>7.1942446043976802E-2</v>
      </c>
      <c r="S20" s="1">
        <v>0.19379157428018501</v>
      </c>
      <c r="T20" s="1">
        <v>7.0222222220763797E-2</v>
      </c>
      <c r="U20" s="1">
        <v>5.19313304721436E-2</v>
      </c>
      <c r="V20" s="1">
        <v>1.7587939699296798E-2</v>
      </c>
      <c r="W20" s="1">
        <v>4.1916167663657695E-2</v>
      </c>
      <c r="X20" s="1">
        <v>6.9182389937850503E-2</v>
      </c>
      <c r="Y20" s="1">
        <v>0.129032258062653</v>
      </c>
      <c r="Z20" s="1">
        <v>2.7487417732117998E-2</v>
      </c>
      <c r="AA20" s="1">
        <v>9.7153465347219012E-2</v>
      </c>
      <c r="AB20" s="1">
        <v>4.2492917837080304E-3</v>
      </c>
      <c r="AC20" s="1">
        <v>6.2577962578870897E-2</v>
      </c>
      <c r="AD20" s="1">
        <v>5.2645364065028802E-2</v>
      </c>
      <c r="AE20" s="1">
        <v>4.8000000000683898E-2</v>
      </c>
      <c r="AF20" s="1">
        <v>4.3434343435365001E-2</v>
      </c>
      <c r="AG20" s="1">
        <v>3.36726703208114E-2</v>
      </c>
      <c r="AH20" s="1">
        <v>7.4646074646807406E-2</v>
      </c>
      <c r="AI20" s="1">
        <v>0.13333333333328501</v>
      </c>
      <c r="AJ20" s="1">
        <v>3.4345047923125101E-2</v>
      </c>
      <c r="AK20" s="1">
        <v>-3.6917397328579699E-3</v>
      </c>
      <c r="AL20" s="1">
        <v>-4.0080160324578199E-3</v>
      </c>
      <c r="AM20" s="1">
        <v>4.4811320754888605E-2</v>
      </c>
      <c r="AN20" s="1">
        <v>7.5290896646038205E-2</v>
      </c>
      <c r="AO20" s="1">
        <v>1.1128284389997101E-2</v>
      </c>
      <c r="AP20" s="1">
        <v>5.8333333331999998E-2</v>
      </c>
      <c r="AQ20" s="1">
        <v>5.8564231738273499E-2</v>
      </c>
      <c r="AR20" s="1">
        <v>0.10118577075089</v>
      </c>
      <c r="AS20" s="1">
        <v>4.1124414368823602E-2</v>
      </c>
      <c r="AT20" s="1">
        <v>3.9657020364757004E-2</v>
      </c>
      <c r="AU20" s="1">
        <v>0.16760374832665501</v>
      </c>
      <c r="AV20" s="1">
        <v>3.8277511961496195E-2</v>
      </c>
      <c r="AW20" s="1">
        <v>7.1805702216806808E-2</v>
      </c>
      <c r="AX20" s="1">
        <v>0.13907284768181899</v>
      </c>
      <c r="AY20" s="1">
        <v>3.83747178329941E-2</v>
      </c>
      <c r="AZ20" s="1">
        <v>3.6211699165505699E-2</v>
      </c>
      <c r="BA20" s="1">
        <v>6.1068702289048794E-2</v>
      </c>
      <c r="BB20" s="1">
        <v>0.18509895227005502</v>
      </c>
      <c r="BC20" s="1">
        <v>7.3982737361802706E-2</v>
      </c>
      <c r="BD20" s="1">
        <v>7.3572120038079405E-2</v>
      </c>
      <c r="BE20" s="1">
        <v>3.3823529411165502E-2</v>
      </c>
      <c r="BF20" s="1">
        <v>-7.2245635155923109E-3</v>
      </c>
      <c r="BG20" s="1">
        <v>0.118119266055146</v>
      </c>
      <c r="BH20" s="1">
        <v>0.10526315789509701</v>
      </c>
      <c r="BI20" s="1">
        <v>4.6718576195417E-2</v>
      </c>
      <c r="BJ20" s="1">
        <v>0.10309892729492301</v>
      </c>
      <c r="BK20" s="1">
        <v>0.122416020672972</v>
      </c>
      <c r="BL20" s="1">
        <v>3.3812949641287601E-2</v>
      </c>
      <c r="BM20" s="1">
        <v>7.4845244795142193E-2</v>
      </c>
      <c r="BN20" s="1">
        <v>0.10654685494228</v>
      </c>
      <c r="BO20" s="1">
        <v>8.1206496521190288E-2</v>
      </c>
      <c r="BP20" s="1">
        <v>6.5894924309759503E-2</v>
      </c>
      <c r="BQ20" s="1">
        <v>8.489525909506479E-2</v>
      </c>
      <c r="BR20" s="1">
        <v>5.4162487462235703E-2</v>
      </c>
      <c r="BS20" s="1">
        <v>8.7919463087018798E-2</v>
      </c>
      <c r="BT20" s="1">
        <v>0.11655405405515901</v>
      </c>
      <c r="BU20" s="1">
        <v>-4.4816053511604004E-2</v>
      </c>
      <c r="BV20" s="1">
        <v>3.7195994278590702E-2</v>
      </c>
      <c r="BW20" s="1">
        <v>5.4177545691345606E-2</v>
      </c>
      <c r="BX20" s="1">
        <v>2.8031290743456297E-2</v>
      </c>
      <c r="BY20" s="1">
        <v>0.23475756121130001</v>
      </c>
      <c r="BZ20" s="1">
        <v>7.4495848160950104E-2</v>
      </c>
      <c r="CA20" s="1">
        <v>7.4438202247620197E-2</v>
      </c>
      <c r="CB20" s="1">
        <v>2.1052631578640998E-2</v>
      </c>
      <c r="CC20" s="1">
        <v>5.8139534885413005E-3</v>
      </c>
      <c r="CD20" s="1">
        <v>3.6608863198125598E-2</v>
      </c>
      <c r="CE20" s="1">
        <v>0.20120120120205701</v>
      </c>
      <c r="CF20" s="1">
        <v>0.10813076278282101</v>
      </c>
      <c r="CG20" s="1">
        <v>5.2253116013162099E-2</v>
      </c>
      <c r="CH20" s="1">
        <v>6.3194850790750892E-2</v>
      </c>
      <c r="CI20" s="1">
        <v>2.4499999999534297E-2</v>
      </c>
      <c r="CJ20" s="1">
        <v>8.1794195251859492E-2</v>
      </c>
      <c r="CK20" s="1">
        <v>0.12416205187953899</v>
      </c>
      <c r="CL20" s="1">
        <v>5.5276381917792605E-3</v>
      </c>
      <c r="CM20" s="1">
        <v>2.2641509434834003E-2</v>
      </c>
      <c r="CN20" s="1">
        <v>8.3400809717277299E-2</v>
      </c>
      <c r="CO20" s="1">
        <v>6.3040509787242599E-2</v>
      </c>
      <c r="CP20" s="1">
        <v>1.7994858610109098E-2</v>
      </c>
      <c r="CQ20" s="1">
        <v>0.11780575539523901</v>
      </c>
      <c r="CR20" s="1">
        <v>-2.4509803924956898E-3</v>
      </c>
      <c r="CS20" s="1">
        <v>6.4938271605569794E-2</v>
      </c>
      <c r="CT20" s="1">
        <v>3.3591731265914901E-2</v>
      </c>
      <c r="CU20" s="1">
        <v>6.3414634147193297E-2</v>
      </c>
      <c r="CV20" s="1">
        <v>1.1857707509989299E-2</v>
      </c>
      <c r="CW20" s="1">
        <v>5.6110318591891001E-2</v>
      </c>
      <c r="CX20" s="1">
        <f t="shared" si="12"/>
        <v>6.6857142501440731E-2</v>
      </c>
    </row>
    <row r="21" spans="1:102" x14ac:dyDescent="0.55000000000000004">
      <c r="A21" s="27">
        <v>43924</v>
      </c>
      <c r="B21" s="1">
        <v>-5.0041701418231194E-2</v>
      </c>
      <c r="C21" s="1">
        <v>-3.4907597535493599E-2</v>
      </c>
      <c r="D21" s="1">
        <v>-2.5815217391936998E-2</v>
      </c>
      <c r="E21" s="1">
        <v>-5.6254626202644403E-2</v>
      </c>
      <c r="F21" s="1">
        <v>-3.9151712887360197E-2</v>
      </c>
      <c r="G21" s="1">
        <v>-3.7092731830853196E-2</v>
      </c>
      <c r="H21" s="1">
        <v>-8.0919931860989908E-3</v>
      </c>
      <c r="I21" s="1">
        <v>2.10035005820828E-2</v>
      </c>
      <c r="J21" s="1">
        <v>-8.9274245344277012E-2</v>
      </c>
      <c r="K21" s="1">
        <v>1.2535255405964601E-2</v>
      </c>
      <c r="L21" s="1">
        <v>-7.1428571428477902E-2</v>
      </c>
      <c r="M21" s="1">
        <v>-7.1403932389366695E-2</v>
      </c>
      <c r="N21" s="1">
        <v>-3.4843205575271E-2</v>
      </c>
      <c r="O21" s="1">
        <v>-6.0923076923281798E-2</v>
      </c>
      <c r="P21" s="1">
        <v>-7.4096028452913701E-2</v>
      </c>
      <c r="Q21" s="1">
        <v>-7.1353620146546698E-2</v>
      </c>
      <c r="R21" s="1">
        <v>-1.15555555557876E-2</v>
      </c>
      <c r="S21" s="1">
        <v>-9.3285082429210908E-2</v>
      </c>
      <c r="T21" s="1">
        <v>-1.6608391608315301E-2</v>
      </c>
      <c r="U21" s="1">
        <v>-1.1035065980650001E-2</v>
      </c>
      <c r="V21" s="1">
        <v>-5.9101654846963399E-2</v>
      </c>
      <c r="W21" s="1">
        <v>-2.3894862588349501E-3</v>
      </c>
      <c r="X21" s="1">
        <v>-3.1668696712586104E-2</v>
      </c>
      <c r="Y21" s="1">
        <v>1.6393442623666502E-2</v>
      </c>
      <c r="Z21" s="1">
        <v>-2.7027027026633697E-3</v>
      </c>
      <c r="AA21" s="1">
        <v>-5.8640776699612596E-2</v>
      </c>
      <c r="AB21" s="1">
        <v>-1.35072193761516E-2</v>
      </c>
      <c r="AC21" s="1">
        <v>-3.2387849528277002E-2</v>
      </c>
      <c r="AD21" s="1">
        <v>-1.34366925067297E-2</v>
      </c>
      <c r="AE21" s="1">
        <v>-0.10329985652788301</v>
      </c>
      <c r="AF21" s="1">
        <v>-3.4146341464293101E-2</v>
      </c>
      <c r="AG21" s="1">
        <v>2.5702811246446799E-2</v>
      </c>
      <c r="AH21" s="1">
        <v>-5.2439024389968801E-2</v>
      </c>
      <c r="AI21" s="1">
        <v>-8.3333333332993809E-2</v>
      </c>
      <c r="AJ21" s="1">
        <v>-1.4431907635298599E-2</v>
      </c>
      <c r="AK21" s="1">
        <v>-3.6460649176660802E-2</v>
      </c>
      <c r="AL21" s="1">
        <v>-1.1489698889818101E-2</v>
      </c>
      <c r="AM21" s="1">
        <v>-8.32432432434871E-2</v>
      </c>
      <c r="AN21" s="1">
        <v>-4.0078843627270502E-2</v>
      </c>
      <c r="AO21" s="1">
        <v>-5.4093567252493806E-2</v>
      </c>
      <c r="AP21" s="1">
        <v>0</v>
      </c>
      <c r="AQ21" s="1">
        <v>-2.2167487683873301E-2</v>
      </c>
      <c r="AR21" s="1">
        <v>2.2222222221898801E-2</v>
      </c>
      <c r="AS21" s="1">
        <v>-4.90099009912228E-2</v>
      </c>
      <c r="AT21" s="1">
        <v>-7.0717131473429604E-2</v>
      </c>
      <c r="AU21" s="1">
        <v>-0.12034856335507399</v>
      </c>
      <c r="AV21" s="1">
        <v>-8.3333333332993809E-2</v>
      </c>
      <c r="AW21" s="1">
        <v>-6.5153010858921293E-2</v>
      </c>
      <c r="AX21" s="1">
        <v>-7.4981622151462896E-2</v>
      </c>
      <c r="AY21" s="1">
        <v>-6.0777385158871801E-2</v>
      </c>
      <c r="AZ21" s="1">
        <v>-2.7100271002382201E-2</v>
      </c>
      <c r="BA21" s="1">
        <v>-2.2719565953593701E-2</v>
      </c>
      <c r="BB21" s="1">
        <v>-6.3249727371876396E-2</v>
      </c>
      <c r="BC21" s="1">
        <v>-3.1063321384863198E-2</v>
      </c>
      <c r="BD21" s="1">
        <v>-3.9069767442015298E-2</v>
      </c>
      <c r="BE21" s="1">
        <v>-2.3923444976389902E-2</v>
      </c>
      <c r="BF21" s="1">
        <v>-1.42433234432247E-2</v>
      </c>
      <c r="BG21" s="1">
        <v>-5.9838274932189996E-2</v>
      </c>
      <c r="BH21" s="1">
        <v>-3.7837070090972702E-2</v>
      </c>
      <c r="BI21" s="1">
        <v>-9.9118942725908692E-3</v>
      </c>
      <c r="BJ21" s="1">
        <v>-4.65909090917557E-2</v>
      </c>
      <c r="BK21" s="1">
        <v>-3.6714374611619902E-2</v>
      </c>
      <c r="BL21" s="1">
        <v>-3.20334261841708E-2</v>
      </c>
      <c r="BM21" s="1">
        <v>-9.7520200624785502E-3</v>
      </c>
      <c r="BN21" s="1">
        <v>-1.2820512820326299E-3</v>
      </c>
      <c r="BO21" s="1">
        <v>-2.59887005659039E-2</v>
      </c>
      <c r="BP21" s="1">
        <v>-1.4912280701537399E-2</v>
      </c>
      <c r="BQ21" s="1">
        <v>-2.57787325444951E-2</v>
      </c>
      <c r="BR21" s="1">
        <v>-8.6996336995944099E-2</v>
      </c>
      <c r="BS21" s="1">
        <v>-6.0529634300110005E-2</v>
      </c>
      <c r="BT21" s="1">
        <v>-8.3752093805742299E-3</v>
      </c>
      <c r="BU21" s="1">
        <v>0</v>
      </c>
      <c r="BV21" s="1">
        <v>-3.2004923834392698E-2</v>
      </c>
      <c r="BW21" s="1">
        <v>-7.1289695388259099E-3</v>
      </c>
      <c r="BX21" s="1">
        <v>-1.0960670534586801E-2</v>
      </c>
      <c r="BY21" s="1">
        <v>6.8205128203771906E-2</v>
      </c>
      <c r="BZ21" s="1">
        <v>-4.2045454544713701E-2</v>
      </c>
      <c r="CA21" s="1">
        <v>-5.5285272003893597E-2</v>
      </c>
      <c r="CB21" s="1">
        <v>-9.3943729136372001E-2</v>
      </c>
      <c r="CC21" s="1">
        <v>1.4749262538316502E-2</v>
      </c>
      <c r="CD21" s="1">
        <v>-3.1716417910502101E-2</v>
      </c>
      <c r="CE21" s="1">
        <v>-0.10826319816449499</v>
      </c>
      <c r="CF21" s="1">
        <v>-6.4680517444721794E-2</v>
      </c>
      <c r="CG21" s="1">
        <v>-4.79233226842916E-2</v>
      </c>
      <c r="CH21" s="1">
        <v>-4.6582984658016399E-2</v>
      </c>
      <c r="CI21" s="1">
        <v>-3.84615384609788E-2</v>
      </c>
      <c r="CJ21" s="1">
        <v>-5.2500000000727597E-2</v>
      </c>
      <c r="CK21" s="1">
        <v>-3.4880450069977101E-2</v>
      </c>
      <c r="CL21" s="1">
        <v>-2.5062656650334195E-3</v>
      </c>
      <c r="CM21" s="1">
        <v>5.69259961957869E-3</v>
      </c>
      <c r="CN21" s="1">
        <v>-1.9062748212491001E-2</v>
      </c>
      <c r="CO21" s="1">
        <v>-3.6403508771400105E-2</v>
      </c>
      <c r="CP21" s="1">
        <v>2.0997375329898201E-2</v>
      </c>
      <c r="CQ21" s="1">
        <v>-3.5559410234782297E-2</v>
      </c>
      <c r="CR21" s="1">
        <v>-0.118790496759175</v>
      </c>
      <c r="CS21" s="1">
        <v>-5.3295932679247898E-2</v>
      </c>
      <c r="CT21" s="1">
        <v>-2.9513888889596301E-2</v>
      </c>
      <c r="CU21" s="1">
        <v>-6.3926940639285001E-2</v>
      </c>
      <c r="CV21" s="1">
        <v>-3.54838709663454E-2</v>
      </c>
      <c r="CW21" s="1">
        <v>1.98836081472109E-2</v>
      </c>
      <c r="CX21" s="1">
        <f t="shared" si="12"/>
        <v>-3.6419479779402908E-2</v>
      </c>
    </row>
    <row r="22" spans="1:102" x14ac:dyDescent="0.55000000000000004">
      <c r="A22" s="27">
        <v>43923</v>
      </c>
      <c r="B22" s="1">
        <v>2.5662959795226897E-2</v>
      </c>
      <c r="C22" s="1">
        <v>-1.6161616162207799E-2</v>
      </c>
      <c r="D22" s="1">
        <v>6.2049062047663001E-2</v>
      </c>
      <c r="E22" s="1">
        <v>1.16061400221952E-2</v>
      </c>
      <c r="F22" s="1">
        <v>2.32156916426902E-2</v>
      </c>
      <c r="G22" s="1">
        <v>5.4923980987950901E-3</v>
      </c>
      <c r="H22" s="1">
        <v>-2.41064006640954E-2</v>
      </c>
      <c r="I22" s="1">
        <v>3.8787878787843504E-2</v>
      </c>
      <c r="J22" s="1">
        <v>8.4196891202736896E-3</v>
      </c>
      <c r="K22" s="1">
        <v>6.3666666666904306E-2</v>
      </c>
      <c r="L22" s="1">
        <v>-1.9693654266120599E-2</v>
      </c>
      <c r="M22" s="1">
        <v>-9.2276144914649211E-3</v>
      </c>
      <c r="N22" s="1">
        <v>2.3537803139333801E-2</v>
      </c>
      <c r="O22" s="1">
        <v>4.0999359385750701E-2</v>
      </c>
      <c r="P22" s="1">
        <v>3.6877688999084099E-2</v>
      </c>
      <c r="Q22" s="1">
        <v>7.3995771654153898E-3</v>
      </c>
      <c r="R22" s="1">
        <v>5.3619302943843606E-3</v>
      </c>
      <c r="S22" s="1">
        <v>3.4525790348197895E-2</v>
      </c>
      <c r="T22" s="1">
        <v>-1.6337059329089201E-2</v>
      </c>
      <c r="U22" s="1">
        <v>-1.8918918918643599E-2</v>
      </c>
      <c r="V22" s="1">
        <v>-1.1682242989991201E-2</v>
      </c>
      <c r="W22" s="1">
        <v>-4.2334096110644204E-2</v>
      </c>
      <c r="X22" s="1">
        <v>-2.6097271646904101E-2</v>
      </c>
      <c r="Y22" s="1">
        <v>-5.4263565891233198E-2</v>
      </c>
      <c r="Z22" s="1">
        <v>-1.48345378474914E-2</v>
      </c>
      <c r="AA22" s="1">
        <v>8.4198159383959102E-3</v>
      </c>
      <c r="AB22" s="1">
        <v>8.8742393509164699E-2</v>
      </c>
      <c r="AC22" s="1">
        <v>-3.8076152304711303E-3</v>
      </c>
      <c r="AD22" s="1">
        <v>-1.2503189588642301E-2</v>
      </c>
      <c r="AE22" s="1">
        <v>1.9005847954758803E-2</v>
      </c>
      <c r="AF22" s="1">
        <v>9.0425531914661406E-2</v>
      </c>
      <c r="AG22" s="1">
        <v>-3.9351851852188702E-2</v>
      </c>
      <c r="AH22" s="1">
        <v>0</v>
      </c>
      <c r="AI22" s="1">
        <v>-6.6225165564901501E-3</v>
      </c>
      <c r="AJ22" s="1">
        <v>-2.3560209428978903E-3</v>
      </c>
      <c r="AK22" s="1">
        <v>1.4891696750055401E-2</v>
      </c>
      <c r="AL22" s="1">
        <v>1.2028869285131799E-2</v>
      </c>
      <c r="AM22" s="1">
        <v>-2.0127118644268197E-2</v>
      </c>
      <c r="AN22" s="1">
        <v>-1.8064516129015801E-2</v>
      </c>
      <c r="AO22" s="1">
        <v>2.92483182420256E-4</v>
      </c>
      <c r="AP22" s="1">
        <v>4.1841004186000006E-3</v>
      </c>
      <c r="AQ22" s="1">
        <v>-1.0359536868236301E-2</v>
      </c>
      <c r="AR22" s="1">
        <v>-4.4032444960103001E-2</v>
      </c>
      <c r="AS22" s="1">
        <v>1.0000000000218301E-2</v>
      </c>
      <c r="AT22" s="1">
        <v>4.9111807731605894E-2</v>
      </c>
      <c r="AU22" s="1">
        <v>2.5108643169005501E-2</v>
      </c>
      <c r="AV22" s="1">
        <v>2.2421524663514002E-2</v>
      </c>
      <c r="AW22" s="1">
        <v>1.5030060121716799E-2</v>
      </c>
      <c r="AX22" s="1">
        <v>1.8213572853710499E-2</v>
      </c>
      <c r="AY22" s="1">
        <v>4.5824094604540698E-2</v>
      </c>
      <c r="AZ22" s="1">
        <v>8.489525909506479E-2</v>
      </c>
      <c r="BA22" s="1">
        <v>-1.4042126379536099E-2</v>
      </c>
      <c r="BB22" s="1">
        <v>-1.5037593984743601E-2</v>
      </c>
      <c r="BC22" s="1">
        <v>1.33171912839316E-2</v>
      </c>
      <c r="BD22" s="1">
        <v>4.6728971956326894E-3</v>
      </c>
      <c r="BE22" s="1">
        <v>-3.9963252182133105E-2</v>
      </c>
      <c r="BF22" s="1">
        <v>6.9841269842072493E-2</v>
      </c>
      <c r="BG22" s="1">
        <v>3.3426183843403103E-2</v>
      </c>
      <c r="BH22" s="1">
        <v>1.6309887869283599E-2</v>
      </c>
      <c r="BI22" s="1">
        <v>4.2479908150198795E-2</v>
      </c>
      <c r="BJ22" s="1">
        <v>8.5959885382180801E-3</v>
      </c>
      <c r="BK22" s="1">
        <v>-3.4108527124772098E-3</v>
      </c>
      <c r="BL22" s="1">
        <v>4.3604651164059795E-2</v>
      </c>
      <c r="BM22" s="1">
        <v>-4.2422625399049105E-2</v>
      </c>
      <c r="BN22" s="1">
        <v>-1.0152284263313001E-2</v>
      </c>
      <c r="BO22" s="1">
        <v>-3.80434782600787E-2</v>
      </c>
      <c r="BP22" s="1">
        <v>3.6363636363603298E-2</v>
      </c>
      <c r="BQ22" s="1">
        <v>4.8569886675977605E-3</v>
      </c>
      <c r="BR22" s="1">
        <v>5.1010587103519398E-2</v>
      </c>
      <c r="BS22" s="1">
        <v>-2.63965623089462E-2</v>
      </c>
      <c r="BT22" s="1">
        <v>2.9754204399068798E-2</v>
      </c>
      <c r="BU22" s="1">
        <v>1.2872628725744999E-2</v>
      </c>
      <c r="BV22" s="1">
        <v>1.62627052377502E-2</v>
      </c>
      <c r="BW22" s="1">
        <v>8.5855031666142209E-2</v>
      </c>
      <c r="BX22" s="1">
        <v>8.4615384614153299E-2</v>
      </c>
      <c r="BY22" s="1">
        <v>0.183252427183033</v>
      </c>
      <c r="BZ22" s="1">
        <v>2.4924295365053698E-2</v>
      </c>
      <c r="CA22" s="1">
        <v>9.8258150956098706E-3</v>
      </c>
      <c r="CB22" s="1">
        <v>1.40232108315104E-2</v>
      </c>
      <c r="CC22" s="1">
        <v>3.9877300612715799E-2</v>
      </c>
      <c r="CD22" s="1">
        <v>1.13207547165075E-2</v>
      </c>
      <c r="CE22" s="1">
        <v>0.102953586498188</v>
      </c>
      <c r="CF22" s="1">
        <v>3.11236863381055E-2</v>
      </c>
      <c r="CG22" s="1">
        <v>-4.4899738448293605E-2</v>
      </c>
      <c r="CH22" s="1">
        <v>-2.1561135372394302E-2</v>
      </c>
      <c r="CI22" s="1">
        <v>-6.0099412562558401E-2</v>
      </c>
      <c r="CJ22" s="1">
        <v>-2.3596419852765397E-2</v>
      </c>
      <c r="CK22" s="1">
        <v>3.5235876528531704E-2</v>
      </c>
      <c r="CL22" s="1">
        <v>6.7415730338325403E-2</v>
      </c>
      <c r="CM22" s="1">
        <v>3.6993309720855898E-2</v>
      </c>
      <c r="CN22" s="1">
        <v>-1.4095536414060901E-2</v>
      </c>
      <c r="CO22" s="1">
        <v>1.8539200356826799E-2</v>
      </c>
      <c r="CP22" s="1">
        <v>4.4407894736650598E-2</v>
      </c>
      <c r="CQ22" s="1">
        <v>6.1082024421921198E-3</v>
      </c>
      <c r="CR22" s="1">
        <v>-1.27931769729912E-2</v>
      </c>
      <c r="CS22" s="1">
        <v>-1.3603873644569799E-2</v>
      </c>
      <c r="CT22" s="1">
        <v>1.4084507043662599E-2</v>
      </c>
      <c r="CU22" s="1">
        <v>-5.8064516129888902E-2</v>
      </c>
      <c r="CV22" s="1">
        <v>5.1495528830855598E-2</v>
      </c>
      <c r="CW22" s="1">
        <v>-4.9769585254616701E-2</v>
      </c>
      <c r="CX22" s="1">
        <f t="shared" si="12"/>
        <v>1.2427848487767118E-2</v>
      </c>
    </row>
    <row r="23" spans="1:102" x14ac:dyDescent="0.55000000000000004">
      <c r="A23" s="27">
        <v>43922</v>
      </c>
      <c r="B23" s="1">
        <v>-1.9295302013233599E-2</v>
      </c>
      <c r="C23" s="1">
        <v>-0.153846153844788</v>
      </c>
      <c r="D23" s="1">
        <v>-3.4818941504454401E-2</v>
      </c>
      <c r="E23" s="1">
        <v>-4.2309071352065103E-2</v>
      </c>
      <c r="F23" s="1">
        <v>-4.3593833068371203E-2</v>
      </c>
      <c r="G23" s="1">
        <v>-4.3813192104644301E-2</v>
      </c>
      <c r="H23" s="1">
        <v>-3.1790744466889002E-2</v>
      </c>
      <c r="I23" s="1">
        <v>3.7735849056843997E-2</v>
      </c>
      <c r="J23" s="1">
        <v>-2.0326099690464599E-2</v>
      </c>
      <c r="K23" s="1">
        <v>-9.7472924187022691E-2</v>
      </c>
      <c r="L23" s="1">
        <v>-3.3826638478785802E-2</v>
      </c>
      <c r="M23" s="1">
        <v>3.4293552816961896E-3</v>
      </c>
      <c r="N23" s="1">
        <v>-9.606705351325219E-2</v>
      </c>
      <c r="O23" s="1">
        <v>3.4459907223208602E-2</v>
      </c>
      <c r="P23" s="1">
        <v>-5.5168408827739802E-2</v>
      </c>
      <c r="Q23" s="1">
        <v>-5.2104208415621495E-2</v>
      </c>
      <c r="R23" s="1">
        <v>-6.2028499580264899E-2</v>
      </c>
      <c r="S23" s="1">
        <v>1.6666666670062101E-3</v>
      </c>
      <c r="T23" s="1">
        <v>-8.5251491900635301E-3</v>
      </c>
      <c r="U23" s="1">
        <v>-3.6458333333030196E-2</v>
      </c>
      <c r="V23" s="1">
        <v>-3.6036036036421103E-2</v>
      </c>
      <c r="W23" s="1">
        <v>-3.4254143645739504E-2</v>
      </c>
      <c r="X23" s="1">
        <v>-5.3872053873419604E-2</v>
      </c>
      <c r="Y23" s="1">
        <v>-3.25000000002547E-2</v>
      </c>
      <c r="Z23" s="1">
        <v>-2.1585411238447701E-2</v>
      </c>
      <c r="AA23" s="1">
        <v>-4.5420560747515999E-2</v>
      </c>
      <c r="AB23" s="1">
        <v>-4.4110518661909702E-2</v>
      </c>
      <c r="AC23" s="1">
        <v>-7.1800595237655196E-2</v>
      </c>
      <c r="AD23" s="1">
        <v>-4.1809290954042802E-2</v>
      </c>
      <c r="AE23" s="1">
        <v>-2.0057306591297702E-2</v>
      </c>
      <c r="AF23" s="1">
        <v>-0.15315315315456199</v>
      </c>
      <c r="AG23" s="1">
        <v>-8.2802547770406798E-2</v>
      </c>
      <c r="AH23" s="1">
        <v>-0.12299465240721499</v>
      </c>
      <c r="AI23" s="1">
        <v>-4.1269841270186597E-2</v>
      </c>
      <c r="AJ23" s="1">
        <v>-1.8499486124710501E-2</v>
      </c>
      <c r="AK23" s="1">
        <v>-7.1248952220266795E-2</v>
      </c>
      <c r="AL23" s="1">
        <v>-4.1874759892380098E-2</v>
      </c>
      <c r="AM23" s="1">
        <v>-1.0482180292456201E-2</v>
      </c>
      <c r="AN23" s="1">
        <v>-3.6413476072084401E-2</v>
      </c>
      <c r="AO23" s="1">
        <v>-1.6115107913719798E-2</v>
      </c>
      <c r="AP23" s="1">
        <v>-5.1587301586999999E-2</v>
      </c>
      <c r="AQ23" s="1">
        <v>-6.7613636363603305E-2</v>
      </c>
      <c r="AR23" s="1">
        <v>-0.128282828282827</v>
      </c>
      <c r="AS23" s="1">
        <v>-1.1857707509079799E-2</v>
      </c>
      <c r="AT23" s="1">
        <v>-4.7761194029590094E-2</v>
      </c>
      <c r="AU23" s="1">
        <v>-7.8736654804742998E-2</v>
      </c>
      <c r="AV23" s="1">
        <v>-4.0860215054635801E-2</v>
      </c>
      <c r="AW23" s="1">
        <v>-0.122251539138233</v>
      </c>
      <c r="AX23" s="1">
        <v>-5.4716981132514803E-2</v>
      </c>
      <c r="AY23" s="1">
        <v>-9.0725806451664504E-2</v>
      </c>
      <c r="AZ23" s="1">
        <v>-4.8268625393611701E-2</v>
      </c>
      <c r="BA23" s="1">
        <v>-4.2880000000004699E-2</v>
      </c>
      <c r="BB23" s="1">
        <v>-3.8223140495574598E-2</v>
      </c>
      <c r="BC23" s="1">
        <v>-5.8152793615590802E-2</v>
      </c>
      <c r="BD23" s="1">
        <v>-7.3191857947676894E-2</v>
      </c>
      <c r="BE23" s="1">
        <v>7.0304818091244697E-2</v>
      </c>
      <c r="BF23" s="1">
        <v>-1.5009380863375601E-2</v>
      </c>
      <c r="BG23" s="1">
        <v>-2.7777777768278598E-3</v>
      </c>
      <c r="BH23" s="1">
        <v>-6.4823641563634696E-2</v>
      </c>
      <c r="BI23" s="1">
        <v>-9.7409326423949102E-2</v>
      </c>
      <c r="BJ23" s="1">
        <v>4.8048048049167805E-2</v>
      </c>
      <c r="BK23" s="1">
        <v>-3.9034564958456003E-2</v>
      </c>
      <c r="BL23" s="1">
        <v>-5.4295532646428904E-2</v>
      </c>
      <c r="BM23" s="1">
        <v>-3.8727878943973303E-2</v>
      </c>
      <c r="BN23" s="1">
        <v>-2.5957972806281801E-2</v>
      </c>
      <c r="BO23" s="1">
        <v>3.9548022597955403E-2</v>
      </c>
      <c r="BP23" s="1">
        <v>-0.101307189543149</v>
      </c>
      <c r="BQ23" s="1">
        <v>-2.8825995806983001E-2</v>
      </c>
      <c r="BR23" s="1">
        <v>-5.7168784029272501E-2</v>
      </c>
      <c r="BS23" s="1">
        <v>-5.2356020942170296E-2</v>
      </c>
      <c r="BT23" s="1">
        <v>-9.9067599067057005E-2</v>
      </c>
      <c r="BU23" s="1">
        <v>1.93370165743545E-2</v>
      </c>
      <c r="BV23" s="1">
        <v>-3.6026529995979197E-2</v>
      </c>
      <c r="BW23" s="1">
        <v>4.9504950493428597E-3</v>
      </c>
      <c r="BX23" s="1">
        <v>2.2158684774694799E-2</v>
      </c>
      <c r="BY23" s="1">
        <v>-1.3173652694604202E-2</v>
      </c>
      <c r="BZ23" s="1">
        <v>-2.28766279324191E-2</v>
      </c>
      <c r="CA23" s="1">
        <v>-5.1271186440353604E-2</v>
      </c>
      <c r="CB23" s="1">
        <v>1.52184585185751E-2</v>
      </c>
      <c r="CC23" s="1">
        <v>-4.5801526712239103E-3</v>
      </c>
      <c r="CD23" s="1">
        <v>-2.7522935778506497E-2</v>
      </c>
      <c r="CE23" s="1">
        <v>-9.8859315588924801E-2</v>
      </c>
      <c r="CF23" s="1">
        <v>-7.2365954256383702E-2</v>
      </c>
      <c r="CG23" s="1">
        <v>-3.8155136268869703E-2</v>
      </c>
      <c r="CH23" s="1">
        <v>-6.3155203271890101E-2</v>
      </c>
      <c r="CI23" s="1">
        <v>-2.5110132159170503E-2</v>
      </c>
      <c r="CJ23" s="1">
        <v>-4.8582995959805001E-3</v>
      </c>
      <c r="CK23" s="1">
        <v>1.5976331362253401E-2</v>
      </c>
      <c r="CL23" s="1">
        <v>4.44258172683476E-2</v>
      </c>
      <c r="CM23" s="1">
        <v>-1.6260162600701698E-2</v>
      </c>
      <c r="CN23" s="1">
        <v>2.6527331190664E-2</v>
      </c>
      <c r="CO23" s="1">
        <v>-4.0916880891018102E-2</v>
      </c>
      <c r="CP23" s="1">
        <v>-3.84818133907174E-2</v>
      </c>
      <c r="CQ23" s="1">
        <v>-8.5395051874948003E-2</v>
      </c>
      <c r="CR23" s="1">
        <v>-4.67479674789502E-2</v>
      </c>
      <c r="CS23" s="1">
        <v>3.4706154565355999E-3</v>
      </c>
      <c r="CT23" s="1">
        <v>3.56907020468498E-2</v>
      </c>
      <c r="CU23" s="1">
        <v>-0.11931818181808901</v>
      </c>
      <c r="CV23" s="1">
        <v>-3.3958891867769098E-2</v>
      </c>
      <c r="CW23" s="1">
        <v>-2.1199819576395398E-2</v>
      </c>
      <c r="CX23" s="1">
        <f t="shared" si="12"/>
        <v>-3.8969023517974467E-2</v>
      </c>
    </row>
    <row r="24" spans="1:102" x14ac:dyDescent="0.55000000000000004">
      <c r="A24" s="27">
        <v>43921</v>
      </c>
      <c r="B24" s="1">
        <v>-5.0199203187730704E-2</v>
      </c>
      <c r="C24" s="1">
        <v>-8.0670508119510501E-2</v>
      </c>
      <c r="D24" s="1">
        <v>-2.9729729729297102E-2</v>
      </c>
      <c r="E24" s="1">
        <v>-3.7944118660561799E-2</v>
      </c>
      <c r="F24" s="1">
        <v>-2.2857142857901601E-2</v>
      </c>
      <c r="G24" s="1">
        <v>-3.4402603440867104E-2</v>
      </c>
      <c r="H24" s="1">
        <v>2.4203307784773599E-3</v>
      </c>
      <c r="I24" s="1">
        <v>1.2738853503833501E-2</v>
      </c>
      <c r="J24" s="1">
        <v>-2.8597785978490702E-2</v>
      </c>
      <c r="K24" s="1">
        <v>-7.8713968958254596E-2</v>
      </c>
      <c r="L24" s="1">
        <v>-5.3999999999214197E-2</v>
      </c>
      <c r="M24" s="1">
        <v>2.0651032551541004E-2</v>
      </c>
      <c r="N24" s="1">
        <v>-1.5238095238601099E-2</v>
      </c>
      <c r="O24" s="1">
        <v>3.99724328053708E-2</v>
      </c>
      <c r="P24" s="1">
        <v>-2.71186440686506E-2</v>
      </c>
      <c r="Q24" s="1">
        <v>-7.5925925926640006E-2</v>
      </c>
      <c r="R24" s="1">
        <v>-3.2441200324683499E-2</v>
      </c>
      <c r="S24" s="1">
        <v>-5.8638948813531898E-2</v>
      </c>
      <c r="T24" s="1">
        <v>-4.55655004061555E-2</v>
      </c>
      <c r="U24" s="1">
        <v>3.3594624856050398E-3</v>
      </c>
      <c r="V24" s="1">
        <v>-6.7226890756501193E-2</v>
      </c>
      <c r="W24" s="1">
        <v>-4.7368421051942305E-2</v>
      </c>
      <c r="X24" s="1">
        <v>-2.1953896816739902E-2</v>
      </c>
      <c r="Y24" s="1">
        <v>-0.209486166007991</v>
      </c>
      <c r="Z24" s="1">
        <v>-7.0214338511505004E-3</v>
      </c>
      <c r="AA24" s="1">
        <v>2.68714011526754E-2</v>
      </c>
      <c r="AB24" s="1">
        <v>-4.4022242816936299E-2</v>
      </c>
      <c r="AC24" s="1">
        <v>-3.2745591939601602E-2</v>
      </c>
      <c r="AD24" s="1">
        <v>-8.2959641255001812E-2</v>
      </c>
      <c r="AE24" s="1">
        <v>-1.1331444758070599E-2</v>
      </c>
      <c r="AF24" s="1">
        <v>-0.142857142856956</v>
      </c>
      <c r="AG24" s="1">
        <v>-9.9999999999417902E-2</v>
      </c>
      <c r="AH24" s="1">
        <v>-6.6866267465229598E-2</v>
      </c>
      <c r="AI24" s="1">
        <v>-7.3529411764902797E-2</v>
      </c>
      <c r="AJ24" s="1">
        <v>-2.21105527643886E-2</v>
      </c>
      <c r="AK24" s="1">
        <v>2.3595023594680197E-2</v>
      </c>
      <c r="AL24" s="1">
        <v>-1.55068078665863E-2</v>
      </c>
      <c r="AM24" s="1">
        <v>2.3605150212460999E-2</v>
      </c>
      <c r="AN24" s="1">
        <v>-6.1387354435282803E-4</v>
      </c>
      <c r="AO24" s="1">
        <v>1.0174418603128298E-2</v>
      </c>
      <c r="AP24" s="1">
        <v>-1.3210039624E-3</v>
      </c>
      <c r="AQ24" s="1">
        <v>5.6850483269954598E-4</v>
      </c>
      <c r="AR24" s="1">
        <v>-9.25756186980288E-2</v>
      </c>
      <c r="AS24" s="1">
        <v>-1.9854721549563702E-2</v>
      </c>
      <c r="AT24" s="1">
        <v>2.7607361964328399E-2</v>
      </c>
      <c r="AU24" s="1">
        <v>-6.3333333332629999E-2</v>
      </c>
      <c r="AV24" s="1">
        <v>3.3333333332848297E-2</v>
      </c>
      <c r="AW24" s="1">
        <v>-7.5609756097983302E-2</v>
      </c>
      <c r="AX24" s="1">
        <v>-5.8405507439601899E-2</v>
      </c>
      <c r="AY24" s="1">
        <v>-2.42622950818259E-2</v>
      </c>
      <c r="AZ24" s="1">
        <v>-6.8729641694517299E-2</v>
      </c>
      <c r="BA24" s="1">
        <v>-0.11019362186751099</v>
      </c>
      <c r="BB24" s="1">
        <v>-9.8696461826039E-2</v>
      </c>
      <c r="BC24" s="1">
        <v>-5.6689342409299605E-3</v>
      </c>
      <c r="BD24" s="1">
        <v>-4.2306097055188702E-2</v>
      </c>
      <c r="BE24" s="1">
        <v>-5.7023643950742595E-2</v>
      </c>
      <c r="BF24" s="1">
        <v>1.65289256201504E-2</v>
      </c>
      <c r="BG24" s="1">
        <v>-5.4621848739770905E-2</v>
      </c>
      <c r="BH24" s="1">
        <v>-9.8022355976427208E-2</v>
      </c>
      <c r="BI24" s="1">
        <v>-2.2289766970971001E-2</v>
      </c>
      <c r="BJ24" s="1">
        <v>-0.14527720739264599</v>
      </c>
      <c r="BK24" s="1">
        <v>-5.9680582796354402E-2</v>
      </c>
      <c r="BL24" s="1">
        <v>-7.1474154435272802E-2</v>
      </c>
      <c r="BM24" s="1">
        <v>-6.2740384614735398E-2</v>
      </c>
      <c r="BN24" s="1">
        <v>-8.0681818182783901E-2</v>
      </c>
      <c r="BO24" s="1">
        <v>-1.1173184356266599E-2</v>
      </c>
      <c r="BP24" s="1">
        <v>-6.1349693251031602E-2</v>
      </c>
      <c r="BQ24" s="1">
        <v>-8.9260143198771402E-2</v>
      </c>
      <c r="BR24" s="1">
        <v>3.6429872507142101E-3</v>
      </c>
      <c r="BS24" s="1">
        <v>1.7761989342034198E-2</v>
      </c>
      <c r="BT24" s="1">
        <v>-6.1611374408166705E-2</v>
      </c>
      <c r="BU24" s="1">
        <v>3.06049822065688E-2</v>
      </c>
      <c r="BV24" s="1">
        <v>2.0615384615666699E-2</v>
      </c>
      <c r="BW24" s="1">
        <v>5.2083333333939698E-2</v>
      </c>
      <c r="BX24" s="1">
        <v>4.5590433483084801E-2</v>
      </c>
      <c r="BY24" s="1">
        <v>-1.7647058823058601E-2</v>
      </c>
      <c r="BZ24" s="1">
        <v>-8.3885209714935609E-3</v>
      </c>
      <c r="CA24" s="1">
        <v>-1.9933554816816502E-2</v>
      </c>
      <c r="CB24" s="1">
        <v>-2.3864289822085997E-2</v>
      </c>
      <c r="CC24" s="1">
        <v>-7.5757575750685603E-3</v>
      </c>
      <c r="CD24" s="1">
        <v>-7.9391891892592006E-2</v>
      </c>
      <c r="CE24" s="1">
        <v>-8.3623693381086911E-2</v>
      </c>
      <c r="CF24" s="1">
        <v>-5.4255319149015102E-2</v>
      </c>
      <c r="CG24" s="1">
        <v>-4.59999999994034E-2</v>
      </c>
      <c r="CH24" s="1">
        <v>-4.1656456751297803E-2</v>
      </c>
      <c r="CI24" s="1">
        <v>-6.9991251084502402E-3</v>
      </c>
      <c r="CJ24" s="1">
        <v>-9.523809523758249E-2</v>
      </c>
      <c r="CK24" s="1">
        <v>-5.8495821727774497E-2</v>
      </c>
      <c r="CL24" s="1">
        <v>5.2956751986130299E-2</v>
      </c>
      <c r="CM24" s="1">
        <v>2.2160664819239201E-2</v>
      </c>
      <c r="CN24" s="1">
        <v>-6.2547098718860092E-2</v>
      </c>
      <c r="CO24" s="1">
        <v>-5.5389859398928794E-3</v>
      </c>
      <c r="CP24" s="1">
        <v>-2.0650490449043001E-2</v>
      </c>
      <c r="CQ24" s="1">
        <v>-5.5555555563842098E-3</v>
      </c>
      <c r="CR24" s="1">
        <v>2.92887029281701E-2</v>
      </c>
      <c r="CS24" s="1">
        <v>3.4713909502897898E-2</v>
      </c>
      <c r="CT24" s="1">
        <v>1.2148208134021799E-3</v>
      </c>
      <c r="CU24" s="1">
        <v>-3.1192660550004799E-2</v>
      </c>
      <c r="CV24" s="1">
        <v>-1.3227513228230202E-2</v>
      </c>
      <c r="CW24" s="1">
        <v>-0.17183414269587999</v>
      </c>
      <c r="CX24" s="1">
        <f t="shared" si="12"/>
        <v>-3.4553621530203943E-2</v>
      </c>
    </row>
    <row r="25" spans="1:102" x14ac:dyDescent="0.55000000000000004">
      <c r="A25" s="27">
        <v>43920</v>
      </c>
      <c r="B25" s="1">
        <v>4.8038430741144103E-3</v>
      </c>
      <c r="C25" s="1">
        <v>-2.1025641025517003E-2</v>
      </c>
      <c r="D25" s="1">
        <v>2.4383635882259101E-3</v>
      </c>
      <c r="E25" s="1">
        <v>2.6558073654086897E-2</v>
      </c>
      <c r="F25" s="1">
        <v>2.2304832715235499E-2</v>
      </c>
      <c r="G25" s="1">
        <v>3.11601150551724E-2</v>
      </c>
      <c r="H25" s="1">
        <v>1.18367346949526E-2</v>
      </c>
      <c r="I25" s="1">
        <v>6.4102564101631296E-3</v>
      </c>
      <c r="J25" s="1">
        <v>-3.0411449015446103E-2</v>
      </c>
      <c r="K25" s="1">
        <v>-8.7912087910808605E-3</v>
      </c>
      <c r="L25" s="1">
        <v>-4.2145593870373005E-2</v>
      </c>
      <c r="M25" s="1">
        <v>5.1140544517693301E-2</v>
      </c>
      <c r="N25" s="1">
        <v>-2.5371287129018996E-2</v>
      </c>
      <c r="O25" s="1">
        <v>-2.4209818426243101E-2</v>
      </c>
      <c r="P25" s="1">
        <v>-1.12866817107715E-3</v>
      </c>
      <c r="Q25" s="1">
        <v>-9.1743119255625113E-3</v>
      </c>
      <c r="R25" s="1">
        <v>1.1484823626233299E-2</v>
      </c>
      <c r="S25" s="1">
        <v>-5.6552262094555807E-3</v>
      </c>
      <c r="T25" s="1">
        <v>-3.4564021995720402E-2</v>
      </c>
      <c r="U25" s="1">
        <v>1.0180995475820999E-2</v>
      </c>
      <c r="V25" s="1">
        <v>3.2537960954869001E-2</v>
      </c>
      <c r="W25" s="1">
        <v>-1.85950413215323E-2</v>
      </c>
      <c r="X25" s="1">
        <v>-1.1930585683330698E-2</v>
      </c>
      <c r="Y25" s="1">
        <v>-4.8872180451362504E-2</v>
      </c>
      <c r="Z25" s="1">
        <v>2.5935531684808701E-3</v>
      </c>
      <c r="AA25" s="1">
        <v>4.19999999994616E-2</v>
      </c>
      <c r="AB25" s="1">
        <v>1.5529411764873699E-2</v>
      </c>
      <c r="AC25" s="1">
        <v>-1.07836089136981E-3</v>
      </c>
      <c r="AD25" s="1">
        <v>8.1212121211137911E-2</v>
      </c>
      <c r="AE25" s="1">
        <v>4.2836041358896203E-2</v>
      </c>
      <c r="AF25" s="1">
        <v>8.5669781929027505E-3</v>
      </c>
      <c r="AG25" s="1">
        <v>-2.3024268824883599E-2</v>
      </c>
      <c r="AH25" s="1">
        <v>-6.9375619414131498E-3</v>
      </c>
      <c r="AI25" s="1">
        <v>-3.5004730370019402E-2</v>
      </c>
      <c r="AJ25" s="1">
        <v>1.8163213097068399E-2</v>
      </c>
      <c r="AK25" s="1">
        <v>0.10578747628096601</v>
      </c>
      <c r="AL25" s="1">
        <v>6.5699314793164404E-2</v>
      </c>
      <c r="AM25" s="1">
        <v>3.9018952062178897E-2</v>
      </c>
      <c r="AN25" s="1">
        <v>5.0967741937711294E-2</v>
      </c>
      <c r="AO25" s="1">
        <v>1.50486869279121E-2</v>
      </c>
      <c r="AP25" s="1">
        <v>2.2972972973000001E-2</v>
      </c>
      <c r="AQ25" s="1">
        <v>6.2839879154125797E-2</v>
      </c>
      <c r="AR25" s="1">
        <v>-3.1656804733756899E-2</v>
      </c>
      <c r="AS25" s="1">
        <v>4.8223350253465497E-2</v>
      </c>
      <c r="AT25" s="1">
        <v>-3.1683168317613301E-2</v>
      </c>
      <c r="AU25" s="1">
        <v>5.4461667368741499E-3</v>
      </c>
      <c r="AV25" s="1">
        <v>-2.1739130434070799E-2</v>
      </c>
      <c r="AW25" s="1">
        <v>-2.3034154090055398E-2</v>
      </c>
      <c r="AX25" s="1">
        <v>-1.03296703291562E-2</v>
      </c>
      <c r="AY25" s="1">
        <v>-2.5559105431057102E-2</v>
      </c>
      <c r="AZ25" s="1">
        <v>-1.0828049693373001E-2</v>
      </c>
      <c r="BA25" s="1">
        <v>1.1229484596697099E-2</v>
      </c>
      <c r="BB25" s="1">
        <v>3.2692307693650904E-2</v>
      </c>
      <c r="BC25" s="1">
        <v>3.76470588234952E-2</v>
      </c>
      <c r="BD25" s="1">
        <v>4.9629952110990395E-2</v>
      </c>
      <c r="BE25" s="1">
        <v>3.2551460028116701E-2</v>
      </c>
      <c r="BF25" s="1">
        <v>5.0066755673469701E-2</v>
      </c>
      <c r="BG25" s="1">
        <v>2.1052631582279E-3</v>
      </c>
      <c r="BH25" s="1">
        <v>-6.8855084066890407E-2</v>
      </c>
      <c r="BI25" s="1">
        <v>-5.0403225804984695E-3</v>
      </c>
      <c r="BJ25" s="1">
        <v>-2.5999999999839898E-2</v>
      </c>
      <c r="BK25" s="1">
        <v>-8.6111111113495991E-3</v>
      </c>
      <c r="BL25" s="1">
        <v>-2.22858962115424E-3</v>
      </c>
      <c r="BM25" s="1">
        <v>6.6666666665696497E-2</v>
      </c>
      <c r="BN25" s="1">
        <v>-8.9968976214586285E-2</v>
      </c>
      <c r="BO25" s="1">
        <v>5.0469483567212599E-2</v>
      </c>
      <c r="BP25" s="1">
        <v>-4.1176470589562107E-2</v>
      </c>
      <c r="BQ25" s="1">
        <v>-1.6893477240046199E-2</v>
      </c>
      <c r="BR25" s="1">
        <v>-5.6701030927797505E-2</v>
      </c>
      <c r="BS25" s="1">
        <v>1.13772455097205E-2</v>
      </c>
      <c r="BT25" s="1">
        <v>-3.92294220664553E-2</v>
      </c>
      <c r="BU25" s="1">
        <v>-5.3872053872546503E-2</v>
      </c>
      <c r="BV25" s="1">
        <v>1.5307716337701999E-2</v>
      </c>
      <c r="BW25" s="1">
        <v>3.1465848043808399E-2</v>
      </c>
      <c r="BX25" s="1">
        <v>6.0150375938974295E-3</v>
      </c>
      <c r="BY25" s="1">
        <v>-6.0773480663556298E-2</v>
      </c>
      <c r="BZ25" s="1">
        <v>-8.7527352297911403E-3</v>
      </c>
      <c r="CA25" s="1">
        <v>2.3374415639409597E-2</v>
      </c>
      <c r="CB25" s="1">
        <v>-2.6315789474210802E-2</v>
      </c>
      <c r="CC25" s="1">
        <v>3.3942558746275601E-2</v>
      </c>
      <c r="CD25" s="1">
        <v>3.3898305082402701E-3</v>
      </c>
      <c r="CE25" s="1">
        <v>-8.3652618135674886E-2</v>
      </c>
      <c r="CF25" s="1">
        <v>3.5622475210402599E-2</v>
      </c>
      <c r="CG25" s="1">
        <v>2.3611300668562797E-2</v>
      </c>
      <c r="CH25" s="1">
        <v>1.84676815570128E-2</v>
      </c>
      <c r="CI25" s="1">
        <v>1.24003542950959E-2</v>
      </c>
      <c r="CJ25" s="1">
        <v>-5.9269469331411501E-2</v>
      </c>
      <c r="CK25" s="1">
        <v>-2.7777777768278598E-3</v>
      </c>
      <c r="CL25" s="1">
        <v>3.4073623364747598E-2</v>
      </c>
      <c r="CM25" s="1">
        <v>-7.85237534364569E-3</v>
      </c>
      <c r="CN25" s="1">
        <v>3.9154267815320096E-2</v>
      </c>
      <c r="CO25" s="1">
        <v>3.1195079085591701E-2</v>
      </c>
      <c r="CP25" s="1">
        <v>-1.8743667678791102E-2</v>
      </c>
      <c r="CQ25" s="1">
        <v>-3.8167938931110298E-2</v>
      </c>
      <c r="CR25" s="1">
        <v>-2.2494887525681403E-2</v>
      </c>
      <c r="CS25" s="1">
        <v>4.1645885288744501E-2</v>
      </c>
      <c r="CT25" s="1">
        <v>1.6464293063108898E-2</v>
      </c>
      <c r="CU25" s="1">
        <v>-4.3859649123114706E-2</v>
      </c>
      <c r="CV25" s="1">
        <v>-3.7895927601312003E-2</v>
      </c>
      <c r="CW25" s="1">
        <v>-4.3928571429205504E-2</v>
      </c>
      <c r="CX25" s="1">
        <f t="shared" si="12"/>
        <v>1.8251698311643647E-3</v>
      </c>
    </row>
    <row r="26" spans="1:102" x14ac:dyDescent="0.55000000000000004">
      <c r="A26" s="27">
        <v>43917</v>
      </c>
      <c r="B26" s="1">
        <v>-2.4218749999818101E-2</v>
      </c>
      <c r="C26" s="1">
        <v>-4.9707602338457904E-2</v>
      </c>
      <c r="D26" s="1">
        <v>-4.4772256729629596E-2</v>
      </c>
      <c r="E26" s="1">
        <v>-7.3794686783003299E-2</v>
      </c>
      <c r="F26" s="1">
        <v>-5.8029014507192195E-2</v>
      </c>
      <c r="G26" s="1">
        <v>-6.4993276558234406E-2</v>
      </c>
      <c r="H26" s="1">
        <v>-7.7212806026218508E-2</v>
      </c>
      <c r="I26" s="1">
        <v>1.2987012987650799E-2</v>
      </c>
      <c r="J26" s="1">
        <v>-2.21574344022883E-2</v>
      </c>
      <c r="K26" s="1">
        <v>-2.2293849045127E-2</v>
      </c>
      <c r="L26" s="1">
        <v>-7.7738515901728492E-2</v>
      </c>
      <c r="M26" s="1">
        <v>-4.3294614572951098E-2</v>
      </c>
      <c r="N26" s="1">
        <v>-9.2134831459552494E-2</v>
      </c>
      <c r="O26" s="1">
        <v>-6.8879148403575507E-2</v>
      </c>
      <c r="P26" s="1">
        <v>-7.8523140926336096E-2</v>
      </c>
      <c r="Q26" s="1">
        <v>-5.1348999130859704E-2</v>
      </c>
      <c r="R26" s="1">
        <v>-2.08835341363738E-2</v>
      </c>
      <c r="S26" s="1">
        <v>-8.6080912492470796E-2</v>
      </c>
      <c r="T26" s="1">
        <v>-7.8871201159054202E-2</v>
      </c>
      <c r="U26" s="1">
        <v>-3.1055900621140598E-2</v>
      </c>
      <c r="V26" s="1">
        <v>-7.7999999999519801E-2</v>
      </c>
      <c r="W26" s="1">
        <v>-3.1031031032398501E-2</v>
      </c>
      <c r="X26" s="1">
        <v>-7.7999999999519801E-2</v>
      </c>
      <c r="Y26" s="1">
        <v>-9.0598290597845299E-2</v>
      </c>
      <c r="Z26" s="1">
        <v>-3.8475240470688704E-2</v>
      </c>
      <c r="AA26" s="1">
        <v>-6.5420560747952494E-2</v>
      </c>
      <c r="AB26" s="1">
        <v>-1.62037037043774E-2</v>
      </c>
      <c r="AC26" s="1">
        <v>-9.4695737065194407E-2</v>
      </c>
      <c r="AD26" s="1">
        <v>2.3573200993269001E-2</v>
      </c>
      <c r="AE26" s="1">
        <v>-4.6478873239757405E-2</v>
      </c>
      <c r="AF26" s="1">
        <v>3.7156704360313604E-2</v>
      </c>
      <c r="AG26" s="1">
        <v>-0.118486012068461</v>
      </c>
      <c r="AH26" s="1">
        <v>-5.1691729323501898E-2</v>
      </c>
      <c r="AI26" s="1">
        <v>-6.4601769910950693E-2</v>
      </c>
      <c r="AJ26" s="1">
        <v>-5.23636363632249E-2</v>
      </c>
      <c r="AK26" s="1">
        <v>-1.2646370024413E-2</v>
      </c>
      <c r="AL26" s="1">
        <v>-1.9755037534196201E-2</v>
      </c>
      <c r="AM26" s="1">
        <v>-0.11451135241892199</v>
      </c>
      <c r="AN26" s="1">
        <v>-3.7267080746460103E-2</v>
      </c>
      <c r="AO26" s="1">
        <v>-3.7489349616407701E-2</v>
      </c>
      <c r="AP26" s="1">
        <v>-5.5640632975999998E-2</v>
      </c>
      <c r="AQ26" s="1">
        <v>-8.5635359117150089E-2</v>
      </c>
      <c r="AR26" s="1">
        <v>-0.10439851616320101</v>
      </c>
      <c r="AS26" s="1">
        <v>-5.7416267941371196E-2</v>
      </c>
      <c r="AT26" s="1">
        <v>-7.5937785909481997E-2</v>
      </c>
      <c r="AU26" s="1">
        <v>-0.101110901901848</v>
      </c>
      <c r="AV26" s="1">
        <v>-4.3659043659354205E-2</v>
      </c>
      <c r="AW26" s="1">
        <v>-3.4509202453591598E-2</v>
      </c>
      <c r="AX26" s="1">
        <v>-9.7043064099998397E-2</v>
      </c>
      <c r="AY26" s="1">
        <v>-4.6313223644610796E-2</v>
      </c>
      <c r="AZ26" s="1">
        <v>-1.9405320815167201E-2</v>
      </c>
      <c r="BA26" s="1">
        <v>-5.1092896174886798E-2</v>
      </c>
      <c r="BB26" s="1">
        <v>4.7331319234217496E-2</v>
      </c>
      <c r="BC26" s="1">
        <v>-5.3452115812469898E-2</v>
      </c>
      <c r="BD26" s="1">
        <v>-5.2783505154366105E-2</v>
      </c>
      <c r="BE26" s="1">
        <v>-4.4810242340681698E-2</v>
      </c>
      <c r="BF26" s="1">
        <v>6.0155697097798104E-2</v>
      </c>
      <c r="BG26" s="1">
        <v>-8.8729016786673998E-2</v>
      </c>
      <c r="BH26" s="1">
        <v>-4.80182926812995E-2</v>
      </c>
      <c r="BI26" s="1">
        <v>-5.5238095238601098E-2</v>
      </c>
      <c r="BJ26" s="1">
        <v>-5.7048561998308295E-2</v>
      </c>
      <c r="BK26" s="1">
        <v>-6.9527009563025807E-2</v>
      </c>
      <c r="BL26" s="1">
        <v>-5.3915662650979398E-2</v>
      </c>
      <c r="BM26" s="1">
        <v>-5.1556420233318898E-2</v>
      </c>
      <c r="BN26" s="1">
        <v>-2.9116465863808099E-2</v>
      </c>
      <c r="BO26" s="1">
        <v>1.4285714287325399E-2</v>
      </c>
      <c r="BP26" s="1">
        <v>-4.4943820224943899E-2</v>
      </c>
      <c r="BQ26" s="1">
        <v>-0.104997900041781</v>
      </c>
      <c r="BR26" s="1">
        <v>-4.9795918367672103E-2</v>
      </c>
      <c r="BS26" s="1">
        <v>-5.3824362605155301E-2</v>
      </c>
      <c r="BT26" s="1">
        <v>-1.55172413797118E-2</v>
      </c>
      <c r="BU26" s="1">
        <v>2.0242914979462499E-3</v>
      </c>
      <c r="BV26" s="1">
        <v>-3.4680337755162299E-2</v>
      </c>
      <c r="BW26" s="1">
        <v>-0.107534246575669</v>
      </c>
      <c r="BX26" s="1">
        <v>-7.5747046559627093E-2</v>
      </c>
      <c r="BY26" s="1">
        <v>-4.3845747490195201E-2</v>
      </c>
      <c r="BZ26" s="1">
        <v>-4.57297974535322E-2</v>
      </c>
      <c r="CA26" s="1">
        <v>-8.9748549323267104E-2</v>
      </c>
      <c r="CB26" s="1">
        <v>-2.86221331743945E-2</v>
      </c>
      <c r="CC26" s="1">
        <v>-8.9396100808662601E-2</v>
      </c>
      <c r="CD26" s="1">
        <v>-1.6920473772188398E-3</v>
      </c>
      <c r="CE26" s="1">
        <v>-9.7146151628257904E-2</v>
      </c>
      <c r="CF26" s="1">
        <v>-9.7447795823391095E-2</v>
      </c>
      <c r="CG26" s="1">
        <v>1.64046479767421E-3</v>
      </c>
      <c r="CH26" s="1">
        <v>1.4996250938565899E-3</v>
      </c>
      <c r="CI26" s="1">
        <v>1.3464991023283801E-2</v>
      </c>
      <c r="CJ26" s="1">
        <v>-1.29251700682289E-2</v>
      </c>
      <c r="CK26" s="1">
        <v>-6.4692127824891893E-2</v>
      </c>
      <c r="CL26" s="1">
        <v>0.17183600713004099</v>
      </c>
      <c r="CM26" s="1">
        <v>-2.03846153845006E-2</v>
      </c>
      <c r="CN26" s="1">
        <v>-6.0338484178864699E-2</v>
      </c>
      <c r="CO26" s="1">
        <v>-0.143878126762575</v>
      </c>
      <c r="CP26" s="1">
        <v>-2.9975429975820603E-2</v>
      </c>
      <c r="CQ26" s="1">
        <v>-8.4556254367344097E-2</v>
      </c>
      <c r="CR26" s="1">
        <v>-4.8638132295309298E-2</v>
      </c>
      <c r="CS26" s="1">
        <v>-4.5238095238382806E-2</v>
      </c>
      <c r="CT26" s="1">
        <v>-6.9487022274188305E-3</v>
      </c>
      <c r="CU26" s="1">
        <v>0</v>
      </c>
      <c r="CV26" s="1">
        <v>-6.8247694335732398E-2</v>
      </c>
      <c r="CW26" s="1">
        <v>-0.134199134199735</v>
      </c>
      <c r="CX26" s="1">
        <f t="shared" si="12"/>
        <v>-4.804799988182068E-2</v>
      </c>
    </row>
    <row r="27" spans="1:102" x14ac:dyDescent="0.55000000000000004">
      <c r="A27" s="27">
        <v>43916</v>
      </c>
      <c r="B27" s="1">
        <v>9.8712446353602004E-2</v>
      </c>
      <c r="C27" s="1">
        <v>7.0422535209217998E-2</v>
      </c>
      <c r="D27" s="1">
        <v>1.2575811600982001E-2</v>
      </c>
      <c r="E27" s="1">
        <v>5.0292800551687798E-2</v>
      </c>
      <c r="F27" s="1">
        <v>3.5214914551033899E-2</v>
      </c>
      <c r="G27" s="1">
        <v>2.1052631578640998E-2</v>
      </c>
      <c r="H27" s="1">
        <v>3.7678975058952298E-4</v>
      </c>
      <c r="I27" s="1">
        <v>-5.9829059830008198E-2</v>
      </c>
      <c r="J27" s="1">
        <v>0.11363636363603299</v>
      </c>
      <c r="K27" s="1">
        <v>8.8278281202365194E-2</v>
      </c>
      <c r="L27" s="1">
        <v>1.98198198195314E-2</v>
      </c>
      <c r="M27" s="1">
        <v>3.1779661021573702E-3</v>
      </c>
      <c r="N27" s="1">
        <v>7.4879227053315803E-2</v>
      </c>
      <c r="O27" s="1">
        <v>3.77121307428752E-3</v>
      </c>
      <c r="P27" s="1">
        <v>0.280292942743399</v>
      </c>
      <c r="Q27" s="1">
        <v>0.153614457831281</v>
      </c>
      <c r="R27" s="1">
        <v>3.2338308457838097E-2</v>
      </c>
      <c r="S27" s="1">
        <v>-6.4833333333808696E-2</v>
      </c>
      <c r="T27" s="1">
        <v>4.69696969703364E-2</v>
      </c>
      <c r="U27" s="1">
        <v>9.5676541232096499E-2</v>
      </c>
      <c r="V27" s="1">
        <v>0</v>
      </c>
      <c r="W27" s="1">
        <v>0.14171428571542499</v>
      </c>
      <c r="X27" s="1">
        <v>0.10253583241326901</v>
      </c>
      <c r="Y27" s="1">
        <v>0.17</v>
      </c>
      <c r="Z27" s="1">
        <v>7.8371110257648993E-2</v>
      </c>
      <c r="AA27" s="1">
        <v>0.10309278350541699</v>
      </c>
      <c r="AB27" s="1">
        <v>3.5971223021988401E-2</v>
      </c>
      <c r="AC27" s="1">
        <v>7.8245614035040503E-2</v>
      </c>
      <c r="AD27" s="1">
        <v>0.166368393694866</v>
      </c>
      <c r="AE27" s="1">
        <v>8.3969465647969588E-2</v>
      </c>
      <c r="AF27" s="1">
        <v>0.32406417112157199</v>
      </c>
      <c r="AG27" s="1">
        <v>0.10018105009119599</v>
      </c>
      <c r="AH27" s="1">
        <v>1.6236867239058497E-2</v>
      </c>
      <c r="AI27" s="1">
        <v>4.1474654377452701E-2</v>
      </c>
      <c r="AJ27" s="1">
        <v>7.8995553230924997E-2</v>
      </c>
      <c r="AK27" s="1">
        <v>7.4484146955001093E-2</v>
      </c>
      <c r="AL27" s="1">
        <v>5.6784968684951302E-2</v>
      </c>
      <c r="AM27" s="1">
        <v>-4.1627246925636401E-2</v>
      </c>
      <c r="AN27" s="1">
        <v>0.101984941820847</v>
      </c>
      <c r="AO27" s="1">
        <v>8.3718067098816407E-2</v>
      </c>
      <c r="AP27" s="1">
        <v>8.3218136577000001E-2</v>
      </c>
      <c r="AQ27" s="1">
        <v>6.4705882352427593E-2</v>
      </c>
      <c r="AR27" s="1">
        <v>7.4907433780026608E-2</v>
      </c>
      <c r="AS27" s="1">
        <v>4.0836653386577403E-2</v>
      </c>
      <c r="AT27" s="1">
        <v>3.8973384029304697E-2</v>
      </c>
      <c r="AU27" s="1">
        <v>9.8828965805296307E-2</v>
      </c>
      <c r="AV27" s="1">
        <v>5.4824561402710997E-2</v>
      </c>
      <c r="AW27" s="1">
        <v>0.19195612431387399</v>
      </c>
      <c r="AX27" s="1">
        <v>0.109911894272955</v>
      </c>
      <c r="AY27" s="1">
        <v>9.4729819878994009E-2</v>
      </c>
      <c r="AZ27" s="1">
        <v>-2.3533007333753599E-2</v>
      </c>
      <c r="BA27" s="1">
        <v>5.7803468207566801E-2</v>
      </c>
      <c r="BB27" s="1">
        <v>0.103333333332557</v>
      </c>
      <c r="BC27" s="1">
        <v>4.29732868760766E-2</v>
      </c>
      <c r="BD27" s="1">
        <v>2.75423728817259E-2</v>
      </c>
      <c r="BE27" s="1">
        <v>-8.16326530548395E-3</v>
      </c>
      <c r="BF27" s="1">
        <v>1.8011527377893799E-2</v>
      </c>
      <c r="BG27" s="1">
        <v>4.0938592112070203E-2</v>
      </c>
      <c r="BH27" s="1">
        <v>9.7907949790242088E-2</v>
      </c>
      <c r="BI27" s="1">
        <v>0.21247113163932202</v>
      </c>
      <c r="BJ27" s="1">
        <v>1.9711538461706399E-2</v>
      </c>
      <c r="BK27" s="1">
        <v>5.1358695653107099E-2</v>
      </c>
      <c r="BL27" s="1">
        <v>4.5669291339436306E-2</v>
      </c>
      <c r="BM27" s="1">
        <v>2.80000000002474E-2</v>
      </c>
      <c r="BN27" s="1">
        <v>2.15384615385119E-2</v>
      </c>
      <c r="BO27" s="1">
        <v>1.3268998793137098E-2</v>
      </c>
      <c r="BP27" s="1">
        <v>8.7022900763258804E-2</v>
      </c>
      <c r="BQ27" s="1">
        <v>3.1182330012598E-2</v>
      </c>
      <c r="BR27" s="1">
        <v>-4.0650406508575499E-3</v>
      </c>
      <c r="BS27" s="1">
        <v>8.2822085889347405E-2</v>
      </c>
      <c r="BT27" s="1">
        <v>3.4602076120790999E-3</v>
      </c>
      <c r="BU27" s="1">
        <v>2.2068965517974003E-2</v>
      </c>
      <c r="BV27" s="1">
        <v>-5.2571428572264302E-2</v>
      </c>
      <c r="BW27" s="1">
        <v>3.4364261173323004E-3</v>
      </c>
      <c r="BX27" s="1">
        <v>4.8882681567192802E-3</v>
      </c>
      <c r="BY27" s="1">
        <v>9.4852515903767198E-2</v>
      </c>
      <c r="BZ27" s="1">
        <v>2.7461918045446499E-2</v>
      </c>
      <c r="CA27" s="1">
        <v>9.5338983050169204E-2</v>
      </c>
      <c r="CB27" s="1">
        <v>-2.1525378688238603E-2</v>
      </c>
      <c r="CC27" s="1">
        <v>7.5703324808273506E-2</v>
      </c>
      <c r="CD27" s="1">
        <v>9.8513011153118002E-2</v>
      </c>
      <c r="CE27" s="1">
        <v>6.3823614746070199E-3</v>
      </c>
      <c r="CF27" s="1">
        <v>2.16728750419861E-2</v>
      </c>
      <c r="CG27" s="1">
        <v>0.138875914683013</v>
      </c>
      <c r="CH27" s="1">
        <v>0.13278595696465301</v>
      </c>
      <c r="CI27" s="1">
        <v>7.4252651880669901E-2</v>
      </c>
      <c r="CJ27" s="1">
        <v>6.9868995633441996E-2</v>
      </c>
      <c r="CK27" s="1">
        <v>7.0355951056626495E-2</v>
      </c>
      <c r="CL27" s="1">
        <v>-4.4293015333096299E-2</v>
      </c>
      <c r="CM27" s="1">
        <v>4.75423045936623E-2</v>
      </c>
      <c r="CN27" s="1">
        <v>6.5047021944337799E-2</v>
      </c>
      <c r="CO27" s="1">
        <v>-3.3272727273470103E-2</v>
      </c>
      <c r="CP27" s="1">
        <v>6.6003143007037593E-2</v>
      </c>
      <c r="CQ27" s="1">
        <v>0.162469536960998</v>
      </c>
      <c r="CR27" s="1">
        <v>5.3278688525097102E-2</v>
      </c>
      <c r="CS27" s="1">
        <v>2.8151774786238103E-2</v>
      </c>
      <c r="CT27" s="1">
        <v>3.9736506587360096E-2</v>
      </c>
      <c r="CU27" s="1">
        <v>-1.75131348532886E-3</v>
      </c>
      <c r="CV27" s="1">
        <v>1.57922912203503E-2</v>
      </c>
      <c r="CW27" s="1">
        <v>0.20716685330436999</v>
      </c>
      <c r="CX27" s="1">
        <f t="shared" si="12"/>
        <v>6.143386328395193E-2</v>
      </c>
    </row>
    <row r="28" spans="1:102" x14ac:dyDescent="0.55000000000000004">
      <c r="A28" s="27">
        <v>43915</v>
      </c>
      <c r="B28" s="1">
        <v>3.18866253328451E-2</v>
      </c>
      <c r="C28" s="1">
        <v>0.185528756957792</v>
      </c>
      <c r="D28" s="1">
        <v>6.8300743596410002E-2</v>
      </c>
      <c r="E28" s="1">
        <v>0.11998456790024599</v>
      </c>
      <c r="F28" s="1">
        <v>7.9373951926754699E-2</v>
      </c>
      <c r="G28" s="1">
        <v>7.4766355141036897E-2</v>
      </c>
      <c r="H28" s="1">
        <v>7.4059085391127197E-2</v>
      </c>
      <c r="I28" s="1">
        <v>-2.4999999998726697E-2</v>
      </c>
      <c r="J28" s="1">
        <v>4.4776119402740698E-2</v>
      </c>
      <c r="K28" s="1">
        <v>4.9708499540429302E-2</v>
      </c>
      <c r="L28" s="1">
        <v>0.144329896908021</v>
      </c>
      <c r="M28" s="1">
        <v>8.1741787624196094E-2</v>
      </c>
      <c r="N28" s="1">
        <v>0.111409395973169</v>
      </c>
      <c r="O28" s="1">
        <v>5.78457446808898E-2</v>
      </c>
      <c r="P28" s="1">
        <v>0.31754385965003196</v>
      </c>
      <c r="Q28" s="1">
        <v>0.11409395973169</v>
      </c>
      <c r="R28" s="1">
        <v>3.7865748709009502E-2</v>
      </c>
      <c r="S28" s="1">
        <v>9.4890510949044313E-2</v>
      </c>
      <c r="T28" s="1">
        <v>0.111111111109494</v>
      </c>
      <c r="U28" s="1">
        <v>-7.9999999888968898E-4</v>
      </c>
      <c r="V28" s="1">
        <v>0.234567901234259</v>
      </c>
      <c r="W28" s="1">
        <v>4.79041916169081E-2</v>
      </c>
      <c r="X28" s="1">
        <v>7.9761904764382094E-2</v>
      </c>
      <c r="Y28" s="1">
        <v>0.116071428570722</v>
      </c>
      <c r="Z28" s="1">
        <v>2.8853754940428199E-2</v>
      </c>
      <c r="AA28" s="1">
        <v>0.10277398817750499</v>
      </c>
      <c r="AB28" s="1">
        <v>-4.3577981650742004E-2</v>
      </c>
      <c r="AC28" s="1">
        <v>7.7504725897597396E-2</v>
      </c>
      <c r="AD28" s="1">
        <v>5.2662721895103501E-2</v>
      </c>
      <c r="AE28" s="1">
        <v>0.12931034482797299</v>
      </c>
      <c r="AF28" s="1">
        <v>6.8571428571885903E-2</v>
      </c>
      <c r="AG28" s="1">
        <v>8.3006535947788507E-2</v>
      </c>
      <c r="AH28" s="1">
        <v>0.187074829931662</v>
      </c>
      <c r="AI28" s="1">
        <v>8.7174348698754289E-2</v>
      </c>
      <c r="AJ28" s="1">
        <v>1.2178978024167E-2</v>
      </c>
      <c r="AK28" s="1">
        <v>0.14524495677149399</v>
      </c>
      <c r="AL28" s="1">
        <v>0.16886285993328801</v>
      </c>
      <c r="AM28" s="1">
        <v>0.16795580110570899</v>
      </c>
      <c r="AN28" s="1">
        <v>3.7642045454049401E-2</v>
      </c>
      <c r="AO28" s="1">
        <v>1.21495327111916E-2</v>
      </c>
      <c r="AP28" s="1">
        <v>2.3196605374E-2</v>
      </c>
      <c r="AQ28" s="1">
        <v>9.5011876492208103E-3</v>
      </c>
      <c r="AR28" s="1">
        <v>1.1815561958428599E-2</v>
      </c>
      <c r="AS28" s="1">
        <v>3.2921810698098901E-2</v>
      </c>
      <c r="AT28" s="1">
        <v>0.10504201680669199</v>
      </c>
      <c r="AU28" s="1">
        <v>9.4808126410498503E-2</v>
      </c>
      <c r="AV28" s="1">
        <v>9.3525179856515012E-2</v>
      </c>
      <c r="AW28" s="1">
        <v>0.35061728394997799</v>
      </c>
      <c r="AX28" s="1">
        <v>7.3286052011098904E-2</v>
      </c>
      <c r="AY28" s="1">
        <v>0.22068403908808298</v>
      </c>
      <c r="AZ28" s="1">
        <v>0.129444252674148</v>
      </c>
      <c r="BA28" s="1">
        <v>9.3552465232351098E-2</v>
      </c>
      <c r="BB28" s="1">
        <v>0.10024449877892</v>
      </c>
      <c r="BC28" s="1">
        <v>6.6914498140249593E-2</v>
      </c>
      <c r="BD28" s="1">
        <v>4.8888888888541301E-2</v>
      </c>
      <c r="BE28" s="1">
        <v>3.9114043354857103E-2</v>
      </c>
      <c r="BF28" s="1">
        <v>3.6594473487639299E-2</v>
      </c>
      <c r="BG28" s="1">
        <v>3.8361845516192303E-2</v>
      </c>
      <c r="BH28" s="1">
        <v>0.27670940170908603</v>
      </c>
      <c r="BI28" s="1">
        <v>0.18144611186842699</v>
      </c>
      <c r="BJ28" s="1">
        <v>9.4736842103884611E-2</v>
      </c>
      <c r="BK28" s="1">
        <v>0.115489542286086</v>
      </c>
      <c r="BL28" s="1">
        <v>-2.9051987768070799E-2</v>
      </c>
      <c r="BM28" s="1">
        <v>9.0512540893541896E-2</v>
      </c>
      <c r="BN28" s="1">
        <v>0.17046818727423702</v>
      </c>
      <c r="BO28" s="1">
        <v>4.9367088606231804E-2</v>
      </c>
      <c r="BP28" s="1">
        <v>8.8944305902259699E-2</v>
      </c>
      <c r="BQ28" s="1">
        <v>0.12414800389349701</v>
      </c>
      <c r="BR28" s="1">
        <v>0.236180904523353</v>
      </c>
      <c r="BS28" s="1">
        <v>3.16455696192861E-2</v>
      </c>
      <c r="BT28" s="1">
        <v>0.16064257028134299</v>
      </c>
      <c r="BU28" s="1">
        <v>6.4610866373186596E-2</v>
      </c>
      <c r="BV28" s="1">
        <v>-2.77777777773736E-2</v>
      </c>
      <c r="BW28" s="1">
        <v>8.0178173719177709E-2</v>
      </c>
      <c r="BX28" s="1">
        <v>8.0754716982482891E-2</v>
      </c>
      <c r="BY28" s="1">
        <v>0.32287681713758504</v>
      </c>
      <c r="BZ28" s="1">
        <v>6.4405324155814004E-4</v>
      </c>
      <c r="CA28" s="1">
        <v>6.4981949459252106E-2</v>
      </c>
      <c r="CB28" s="1">
        <v>4.3152836813533206E-2</v>
      </c>
      <c r="CC28" s="1">
        <v>2.8406102050212198E-2</v>
      </c>
      <c r="CD28" s="1">
        <v>0.10927835051552399</v>
      </c>
      <c r="CE28" s="1">
        <v>0.268211920529138</v>
      </c>
      <c r="CF28" s="1">
        <v>7.1091766412791899E-2</v>
      </c>
      <c r="CG28" s="1">
        <v>6.3410596025278196E-2</v>
      </c>
      <c r="CH28" s="1">
        <v>0.10031152648123699</v>
      </c>
      <c r="CI28" s="1">
        <v>8.1898800206545289E-2</v>
      </c>
      <c r="CJ28" s="1">
        <v>0.20000000000087301</v>
      </c>
      <c r="CK28" s="1">
        <v>0.10272922416523199</v>
      </c>
      <c r="CL28" s="1">
        <v>1.5570934256174999E-2</v>
      </c>
      <c r="CM28" s="1">
        <v>4.0453074434481104E-3</v>
      </c>
      <c r="CN28" s="1">
        <v>4.5901639343355803E-2</v>
      </c>
      <c r="CO28" s="1">
        <v>0.19799607928696802</v>
      </c>
      <c r="CP28" s="1">
        <v>5.7032115171750802E-2</v>
      </c>
      <c r="CQ28" s="1">
        <v>2.8404344193404499E-2</v>
      </c>
      <c r="CR28" s="1">
        <v>0.21393034825829102</v>
      </c>
      <c r="CS28" s="1">
        <v>8.5281615301937605E-2</v>
      </c>
      <c r="CT28" s="1">
        <v>-1.79465776291181E-2</v>
      </c>
      <c r="CU28" s="1">
        <v>0.139720558881963</v>
      </c>
      <c r="CV28" s="1">
        <v>3.60510260670708E-2</v>
      </c>
      <c r="CW28" s="1">
        <v>0.230592558567878</v>
      </c>
      <c r="CX28" s="1">
        <f t="shared" si="12"/>
        <v>9.420202800499472E-2</v>
      </c>
    </row>
    <row r="29" spans="1:102" x14ac:dyDescent="0.55000000000000004">
      <c r="A29" s="27">
        <v>43914</v>
      </c>
      <c r="B29" s="1">
        <v>-1.9113814074444201E-2</v>
      </c>
      <c r="C29" s="1">
        <v>0.13235294117665</v>
      </c>
      <c r="D29" s="1">
        <v>0.192446633825894</v>
      </c>
      <c r="E29" s="1">
        <v>0.171260732038645</v>
      </c>
      <c r="F29" s="1">
        <v>0.14094387755176299</v>
      </c>
      <c r="G29" s="1">
        <v>0.150537634406646</v>
      </c>
      <c r="H29" s="1">
        <v>0.10312499999970899</v>
      </c>
      <c r="I29" s="1">
        <v>2.4390243901507298E-2</v>
      </c>
      <c r="J29" s="1">
        <v>7.2389959987049196E-2</v>
      </c>
      <c r="K29" s="1">
        <v>0.24818077365140201</v>
      </c>
      <c r="L29" s="1">
        <v>0.102272727272066</v>
      </c>
      <c r="M29" s="1">
        <v>6.0777957860409494E-2</v>
      </c>
      <c r="N29" s="1">
        <v>8.4425036389875488E-2</v>
      </c>
      <c r="O29" s="1">
        <v>7.198859586605981E-2</v>
      </c>
      <c r="P29" s="1">
        <v>0.13207547169629799</v>
      </c>
      <c r="Q29" s="1">
        <v>0.13164556961972301</v>
      </c>
      <c r="R29" s="1">
        <v>7.3937153418228305E-2</v>
      </c>
      <c r="S29" s="1">
        <v>0.20864578738284797</v>
      </c>
      <c r="T29" s="1">
        <v>0.19758064516296098</v>
      </c>
      <c r="U29" s="1">
        <v>4.9097775912741802E-2</v>
      </c>
      <c r="V29" s="1">
        <v>-2.1739130434070799E-2</v>
      </c>
      <c r="W29" s="1">
        <v>7.8811369510731297E-2</v>
      </c>
      <c r="X29" s="1">
        <v>3.0674846626425299E-2</v>
      </c>
      <c r="Y29" s="1">
        <v>-1.10375275926344E-2</v>
      </c>
      <c r="Z29" s="1">
        <v>7.6595744680162198E-2</v>
      </c>
      <c r="AA29" s="1">
        <v>1.01056499770493E-2</v>
      </c>
      <c r="AB29" s="1">
        <v>-2.76538804646407E-2</v>
      </c>
      <c r="AC29" s="1">
        <v>8.0253216256096493E-2</v>
      </c>
      <c r="AD29" s="1">
        <v>-2.67780017275072E-2</v>
      </c>
      <c r="AE29" s="1">
        <v>0</v>
      </c>
      <c r="AF29" s="1">
        <v>0.14980289093364299</v>
      </c>
      <c r="AG29" s="1">
        <v>0.180555555554747</v>
      </c>
      <c r="AH29" s="1">
        <v>7.0388349515269497E-2</v>
      </c>
      <c r="AI29" s="1">
        <v>0.14580941446547502</v>
      </c>
      <c r="AJ29" s="1">
        <v>-5.5292259075940793E-3</v>
      </c>
      <c r="AK29" s="1">
        <v>0.138451443570375</v>
      </c>
      <c r="AL29" s="1">
        <v>0.108766233765054</v>
      </c>
      <c r="AM29" s="1">
        <v>0.169250645994907</v>
      </c>
      <c r="AN29" s="1">
        <v>2.1029731689850499E-2</v>
      </c>
      <c r="AO29" s="1">
        <v>9.893871961685359E-2</v>
      </c>
      <c r="AP29" s="1">
        <v>-4.2253521132999995E-3</v>
      </c>
      <c r="AQ29" s="1">
        <v>3.3763044812076301E-2</v>
      </c>
      <c r="AR29" s="1">
        <v>0.25361271676403702</v>
      </c>
      <c r="AS29" s="1">
        <v>3.6247334754079902E-2</v>
      </c>
      <c r="AT29" s="1">
        <v>0.10185185185226101</v>
      </c>
      <c r="AU29" s="1">
        <v>0.117558022198937</v>
      </c>
      <c r="AV29" s="1">
        <v>8.59375E-2</v>
      </c>
      <c r="AW29" s="1">
        <v>0.16883116883225699</v>
      </c>
      <c r="AX29" s="1">
        <v>0.107329842931067</v>
      </c>
      <c r="AY29" s="1">
        <v>9.838998211125731E-2</v>
      </c>
      <c r="AZ29" s="1">
        <v>8.0970149254426402E-2</v>
      </c>
      <c r="BA29" s="1">
        <v>0.16838995568832602</v>
      </c>
      <c r="BB29" s="1">
        <v>0.168571428570431</v>
      </c>
      <c r="BC29" s="1">
        <v>7.1713147412083303E-2</v>
      </c>
      <c r="BD29" s="1">
        <v>9.6491228070663113E-2</v>
      </c>
      <c r="BE29" s="1">
        <v>9.7207859358604806E-2</v>
      </c>
      <c r="BF29" s="1">
        <v>-8.8823094001781993E-3</v>
      </c>
      <c r="BG29" s="1">
        <v>0.10291595197311799</v>
      </c>
      <c r="BH29" s="1">
        <v>5.8823529412620701E-2</v>
      </c>
      <c r="BI29" s="1">
        <v>4.1095890410360906E-3</v>
      </c>
      <c r="BJ29" s="1">
        <v>5.2910052909283002E-3</v>
      </c>
      <c r="BK29" s="1">
        <v>9.9666666667035303E-2</v>
      </c>
      <c r="BL29" s="1">
        <v>5.0433665275704698E-2</v>
      </c>
      <c r="BM29" s="1">
        <v>0.21416749420692199</v>
      </c>
      <c r="BN29" s="1">
        <v>8.0415045395056894E-2</v>
      </c>
      <c r="BO29" s="1">
        <v>6.3257065949073904E-2</v>
      </c>
      <c r="BP29" s="1">
        <v>0.16119691119645702</v>
      </c>
      <c r="BQ29" s="1">
        <v>0.17304397487168899</v>
      </c>
      <c r="BR29" s="1">
        <v>-2.0060180549990002E-3</v>
      </c>
      <c r="BS29" s="1">
        <v>-9.4043887147563492E-3</v>
      </c>
      <c r="BT29" s="1">
        <v>0.17176470588135997</v>
      </c>
      <c r="BU29" s="1">
        <v>4.1284403669124003E-2</v>
      </c>
      <c r="BV29" s="1">
        <v>1.66944908232836E-3</v>
      </c>
      <c r="BW29" s="1">
        <v>0.15920826161891499</v>
      </c>
      <c r="BX29" s="1">
        <v>0.152173913043953</v>
      </c>
      <c r="BY29" s="1">
        <v>0.100168350169115</v>
      </c>
      <c r="BZ29" s="1">
        <v>9.9739809193124494E-3</v>
      </c>
      <c r="CA29" s="1">
        <v>6.5384615385482903E-2</v>
      </c>
      <c r="CB29" s="1">
        <v>-5.8137510878659704E-2</v>
      </c>
      <c r="CC29" s="1">
        <v>8.0113636364403593E-2</v>
      </c>
      <c r="CD29" s="1">
        <v>-1.2219959267895299E-2</v>
      </c>
      <c r="CE29" s="1">
        <v>0.12780082987417699</v>
      </c>
      <c r="CF29" s="1">
        <v>0.13410119292530001</v>
      </c>
      <c r="CG29" s="1">
        <v>1.37630077206268E-2</v>
      </c>
      <c r="CH29" s="1">
        <v>5.0736497543766704E-2</v>
      </c>
      <c r="CI29" s="1">
        <v>4.1847826087177999E-2</v>
      </c>
      <c r="CJ29" s="1">
        <v>0.145000000000437</v>
      </c>
      <c r="CK29" s="1">
        <v>0.119848901098594</v>
      </c>
      <c r="CL29" s="1">
        <v>3.4722222226264399E-3</v>
      </c>
      <c r="CM29" s="1">
        <v>7.3349633257748801E-3</v>
      </c>
      <c r="CN29" s="1">
        <v>-8.1300813017151103E-3</v>
      </c>
      <c r="CO29" s="1">
        <v>5.0091491308194201E-2</v>
      </c>
      <c r="CP29" s="1">
        <v>3.7334865019147401E-2</v>
      </c>
      <c r="CQ29" s="1">
        <v>0.11973807296453699</v>
      </c>
      <c r="CR29" s="1">
        <v>5.7894736841262805E-2</v>
      </c>
      <c r="CS29" s="1">
        <v>0.103812316716358</v>
      </c>
      <c r="CT29" s="1">
        <v>-2.3435907885868801E-2</v>
      </c>
      <c r="CU29" s="1">
        <v>0.136054421767767</v>
      </c>
      <c r="CV29" s="1">
        <v>2.44318181812559E-2</v>
      </c>
      <c r="CW29" s="1">
        <v>3.6666666666860699E-2</v>
      </c>
      <c r="CX29" s="1">
        <f t="shared" si="12"/>
        <v>8.1610724997468603E-2</v>
      </c>
    </row>
    <row r="30" spans="1:102" x14ac:dyDescent="0.55000000000000004">
      <c r="A30" s="27">
        <v>43913</v>
      </c>
      <c r="B30" s="1">
        <v>-4.48132780093147E-2</v>
      </c>
      <c r="C30" s="1">
        <v>3.4782608694513301E-2</v>
      </c>
      <c r="D30" s="1">
        <v>-6.13440197284945E-2</v>
      </c>
      <c r="E30" s="1">
        <v>-0.10040650406517701</v>
      </c>
      <c r="F30" s="1">
        <v>-7.7104178928493597E-2</v>
      </c>
      <c r="G30" s="1">
        <v>-8.1600831600517301E-2</v>
      </c>
      <c r="H30" s="1">
        <v>-8.5340955491992596E-2</v>
      </c>
      <c r="I30" s="1">
        <v>6.0802069856435999E-2</v>
      </c>
      <c r="J30" s="1">
        <v>-7.5812274380950796E-3</v>
      </c>
      <c r="K30" s="1">
        <v>-0.12966666666674398</v>
      </c>
      <c r="L30" s="1">
        <v>-0.12871287128742601</v>
      </c>
      <c r="M30" s="1">
        <v>1.3552361395341E-2</v>
      </c>
      <c r="N30" s="1">
        <v>-6.4032697547227097E-2</v>
      </c>
      <c r="O30" s="1">
        <v>-8.4805653705188905E-3</v>
      </c>
      <c r="P30" s="1">
        <v>-0.14661016949146899</v>
      </c>
      <c r="Q30" s="1">
        <v>-4.4740024183774894E-2</v>
      </c>
      <c r="R30" s="1">
        <v>-9.4560669454949689E-2</v>
      </c>
      <c r="S30" s="1">
        <v>-7.8642552326564308E-2</v>
      </c>
      <c r="T30" s="1">
        <v>-4.2471042470424401E-2</v>
      </c>
      <c r="U30" s="1">
        <v>-3.13008130087837E-2</v>
      </c>
      <c r="V30" s="1">
        <v>-6.5462753950705499E-2</v>
      </c>
      <c r="W30" s="1">
        <v>-0.11340206185559501</v>
      </c>
      <c r="X30" s="1">
        <v>-8.4269662921578892E-2</v>
      </c>
      <c r="Y30" s="1">
        <v>-7.7393075357613292E-2</v>
      </c>
      <c r="Z30" s="1">
        <v>-6.9306930692619104E-2</v>
      </c>
      <c r="AA30" s="1">
        <v>-0.11522048364262399</v>
      </c>
      <c r="AB30" s="1">
        <v>-1.6666666665514598E-2</v>
      </c>
      <c r="AC30" s="1">
        <v>-3.0297029703433499E-2</v>
      </c>
      <c r="AD30" s="1">
        <v>-0.12716763005751999</v>
      </c>
      <c r="AE30" s="1">
        <v>-5.8441558441700202E-2</v>
      </c>
      <c r="AF30" s="1">
        <v>-7.3081607795756995E-2</v>
      </c>
      <c r="AG30" s="1">
        <v>-8.5391672547266401E-2</v>
      </c>
      <c r="AH30" s="1">
        <v>-9.4505494506011006E-2</v>
      </c>
      <c r="AI30" s="1">
        <v>-4.39077936326066E-2</v>
      </c>
      <c r="AJ30" s="1">
        <v>-5.4047322541955503E-2</v>
      </c>
      <c r="AK30" s="1">
        <v>-9.3396787626261399E-2</v>
      </c>
      <c r="AL30" s="1">
        <v>-2.2739291380276E-2</v>
      </c>
      <c r="AM30" s="1">
        <v>-7.8571428571231103E-2</v>
      </c>
      <c r="AN30" s="1">
        <v>-3.7683182135879199E-2</v>
      </c>
      <c r="AO30" s="1">
        <v>-1.3841998649695599E-2</v>
      </c>
      <c r="AP30" s="1">
        <v>-7.6723016904999997E-2</v>
      </c>
      <c r="AQ30" s="1">
        <v>-5.6745801967772395E-2</v>
      </c>
      <c r="AR30" s="1">
        <v>-7.7333333333663198E-2</v>
      </c>
      <c r="AS30" s="1">
        <v>-2.4948024946752398E-2</v>
      </c>
      <c r="AT30" s="1">
        <v>-6.5945945945713902E-2</v>
      </c>
      <c r="AU30" s="1">
        <v>-8.7521880468557408E-3</v>
      </c>
      <c r="AV30" s="1">
        <v>-7.4698795180665897E-2</v>
      </c>
      <c r="AW30" s="1">
        <v>-4.8076923077169292E-2</v>
      </c>
      <c r="AX30" s="1">
        <v>-2.0512820512521998E-2</v>
      </c>
      <c r="AY30" s="1">
        <v>-0.17185185185284399</v>
      </c>
      <c r="AZ30" s="1">
        <v>-8.3760683762229698E-2</v>
      </c>
      <c r="BA30" s="1">
        <v>-3.2857142857210399E-2</v>
      </c>
      <c r="BB30" s="1">
        <v>-4.1095890411306797E-2</v>
      </c>
      <c r="BC30" s="1">
        <v>-9.3862815884640405E-2</v>
      </c>
      <c r="BD30" s="1">
        <v>-6.93877551020705E-2</v>
      </c>
      <c r="BE30" s="1">
        <v>8.342022940269091E-3</v>
      </c>
      <c r="BF30" s="1">
        <v>-1.81686046507821E-2</v>
      </c>
      <c r="BG30" s="1">
        <v>-6.81431005068589E-3</v>
      </c>
      <c r="BH30" s="1">
        <v>-0.13333333333415801</v>
      </c>
      <c r="BI30" s="1">
        <v>-0.16571428571391197</v>
      </c>
      <c r="BJ30" s="1">
        <v>-3.0769230769692499E-2</v>
      </c>
      <c r="BK30" s="1">
        <v>-0.128160418482439</v>
      </c>
      <c r="BL30" s="1">
        <v>2.0655737705965297E-2</v>
      </c>
      <c r="BM30" s="1">
        <v>-1.4355628059092899E-2</v>
      </c>
      <c r="BN30" s="1">
        <v>-0.14333333333343001</v>
      </c>
      <c r="BO30" s="1">
        <v>4.5007032349531101E-2</v>
      </c>
      <c r="BP30" s="1">
        <v>-0.103806228373287</v>
      </c>
      <c r="BQ30" s="1">
        <v>-7.9873883341861102E-2</v>
      </c>
      <c r="BR30" s="1">
        <v>-0.120811287477409</v>
      </c>
      <c r="BS30" s="1">
        <v>-5.6213017751360901E-2</v>
      </c>
      <c r="BT30" s="1">
        <v>-0.15574096146243399</v>
      </c>
      <c r="BU30" s="1">
        <v>6.1538461541204006E-3</v>
      </c>
      <c r="BV30" s="1">
        <v>6.9165551092737601E-2</v>
      </c>
      <c r="BW30" s="1">
        <v>-4.9099836334789898E-2</v>
      </c>
      <c r="BX30" s="1">
        <v>-4.1666666667006205E-2</v>
      </c>
      <c r="BY30" s="1">
        <v>-4.1935483870474896E-2</v>
      </c>
      <c r="BZ30" s="1">
        <v>-5.0247116968457704E-2</v>
      </c>
      <c r="CA30" s="1">
        <v>-3.2107957189509803E-2</v>
      </c>
      <c r="CB30" s="1">
        <v>2.2605909576668602E-2</v>
      </c>
      <c r="CC30" s="1">
        <v>-4.3997827267958201E-2</v>
      </c>
      <c r="CD30" s="1">
        <v>-1.0080645160087401E-2</v>
      </c>
      <c r="CE30" s="1">
        <v>-0.12522686025389698</v>
      </c>
      <c r="CF30" s="1">
        <v>-5.5922330097018899E-2</v>
      </c>
      <c r="CG30" s="1">
        <v>-0.14371945961378502</v>
      </c>
      <c r="CH30" s="1">
        <v>-9.3740729754208607E-2</v>
      </c>
      <c r="CI30" s="1">
        <v>-6.4565327911623199E-2</v>
      </c>
      <c r="CJ30" s="1">
        <v>-6.9513406160695004E-3</v>
      </c>
      <c r="CK30" s="1">
        <v>-3.10553190083738E-2</v>
      </c>
      <c r="CL30" s="1">
        <v>5.1478641838912195E-2</v>
      </c>
      <c r="CM30" s="1">
        <v>-5.8688147295470096E-2</v>
      </c>
      <c r="CN30" s="1">
        <v>-0.11383285302596099</v>
      </c>
      <c r="CO30" s="1">
        <v>-2.28675966354785E-4</v>
      </c>
      <c r="CP30" s="1">
        <v>-3.3314825097477303E-2</v>
      </c>
      <c r="CQ30" s="1">
        <v>-0.13300892132974701</v>
      </c>
      <c r="CR30" s="1">
        <v>-0.120370370370511</v>
      </c>
      <c r="CS30" s="1">
        <v>-3.0974708724897902E-2</v>
      </c>
      <c r="CT30" s="1">
        <v>-8.2460732984181995E-2</v>
      </c>
      <c r="CU30" s="1">
        <v>-0.112676056337514</v>
      </c>
      <c r="CV30" s="1">
        <v>8.8443293265299913E-2</v>
      </c>
      <c r="CW30" s="1">
        <v>-6.25E-2</v>
      </c>
      <c r="CX30" s="1">
        <f t="shared" si="12"/>
        <v>-5.8032341293083524E-2</v>
      </c>
    </row>
    <row r="31" spans="1:102" x14ac:dyDescent="0.55000000000000004">
      <c r="A31" s="27">
        <v>43910</v>
      </c>
      <c r="B31" s="1">
        <v>2.9914529915913601E-2</v>
      </c>
      <c r="C31" s="1">
        <v>0.152882205513451</v>
      </c>
      <c r="D31" s="1">
        <v>-2.15318363552797E-3</v>
      </c>
      <c r="E31" s="1">
        <v>-3.7935080172246699E-2</v>
      </c>
      <c r="F31" s="1">
        <v>-5.7681641709714307E-2</v>
      </c>
      <c r="G31" s="1">
        <v>-7.2771084337582601E-2</v>
      </c>
      <c r="H31" s="1">
        <v>8.17327339973417E-4</v>
      </c>
      <c r="I31" s="1">
        <v>-8.9743589742283802E-3</v>
      </c>
      <c r="J31" s="1">
        <v>6.9498069498877199E-2</v>
      </c>
      <c r="K31" s="1">
        <v>-6.9767441860676599E-2</v>
      </c>
      <c r="L31" s="1">
        <v>6.3157894737741999E-2</v>
      </c>
      <c r="M31" s="1">
        <v>-5.2529182879879996E-2</v>
      </c>
      <c r="N31" s="1">
        <v>-1.8716577540544701E-2</v>
      </c>
      <c r="O31" s="1">
        <v>-5.0335570469542297E-2</v>
      </c>
      <c r="P31" s="1">
        <v>-5.9760956175523496E-2</v>
      </c>
      <c r="Q31" s="1">
        <v>-6.0227272727424896E-2</v>
      </c>
      <c r="R31" s="1">
        <v>-6.1272584445760003E-2</v>
      </c>
      <c r="S31" s="1">
        <v>1.1095130470494E-2</v>
      </c>
      <c r="T31" s="1">
        <v>-1.5209125475848899E-2</v>
      </c>
      <c r="U31" s="1">
        <v>-1.5999999999621699E-2</v>
      </c>
      <c r="V31" s="1">
        <v>-4.7311827956946197E-2</v>
      </c>
      <c r="W31" s="1">
        <v>-1.9101123595646599E-2</v>
      </c>
      <c r="X31" s="1">
        <v>-5.7203389831556699E-2</v>
      </c>
      <c r="Y31" s="1">
        <v>1.0288065845088601E-2</v>
      </c>
      <c r="Z31" s="1">
        <v>3.0612244898293301E-2</v>
      </c>
      <c r="AA31" s="1">
        <v>-5.3835800807064495E-2</v>
      </c>
      <c r="AB31" s="1">
        <v>4.8275862069203902E-2</v>
      </c>
      <c r="AC31" s="1">
        <v>7.2186836518085301E-2</v>
      </c>
      <c r="AD31" s="1">
        <v>4.4631136779571499E-2</v>
      </c>
      <c r="AE31" s="1">
        <v>-3.1446540880096997E-2</v>
      </c>
      <c r="AF31" s="1">
        <v>0.102013422820164</v>
      </c>
      <c r="AG31" s="1">
        <v>-3.6054421768312701E-2</v>
      </c>
      <c r="AH31" s="1">
        <v>-1.4084507040934099E-2</v>
      </c>
      <c r="AI31" s="1">
        <v>-4.4071353620020098E-2</v>
      </c>
      <c r="AJ31" s="1">
        <v>-3.6708253358483496E-2</v>
      </c>
      <c r="AK31" s="1">
        <v>-3.3908045977113901E-2</v>
      </c>
      <c r="AL31" s="1">
        <v>-2.5759917568393603E-2</v>
      </c>
      <c r="AM31" s="1">
        <v>-0.12953367875612501</v>
      </c>
      <c r="AN31" s="1">
        <v>-3.04465493909447E-2</v>
      </c>
      <c r="AO31" s="1">
        <v>1.7519752662337899E-2</v>
      </c>
      <c r="AP31" s="1">
        <v>-6.2195121951E-2</v>
      </c>
      <c r="AQ31" s="1">
        <v>-2.9775280899230001E-2</v>
      </c>
      <c r="AR31" s="1">
        <v>5.8201058200211299E-2</v>
      </c>
      <c r="AS31" s="1">
        <v>-1.33333333342307E-2</v>
      </c>
      <c r="AT31" s="1">
        <v>-3.5453597496598398E-2</v>
      </c>
      <c r="AU31" s="1">
        <v>0.106224066388677</v>
      </c>
      <c r="AV31" s="1">
        <v>-2.1226415093224201E-2</v>
      </c>
      <c r="AW31" s="1">
        <v>0.16480000000039599</v>
      </c>
      <c r="AX31" s="1">
        <v>8.03324099724705E-2</v>
      </c>
      <c r="AY31" s="1">
        <v>5.9612518634821797E-3</v>
      </c>
      <c r="AZ31" s="1">
        <v>-6.4299424184355303E-2</v>
      </c>
      <c r="BA31" s="1">
        <v>-7.6821628749748905E-2</v>
      </c>
      <c r="BB31" s="1">
        <v>-3.82081686420861E-2</v>
      </c>
      <c r="BC31" s="1">
        <v>-5.13698630129511E-2</v>
      </c>
      <c r="BD31" s="1">
        <v>-3.5010940920074098E-2</v>
      </c>
      <c r="BE31" s="1">
        <v>-4.10000000002037E-2</v>
      </c>
      <c r="BF31" s="1">
        <v>-4.5769764216893202E-2</v>
      </c>
      <c r="BG31" s="1">
        <v>7.7723378211885602E-2</v>
      </c>
      <c r="BH31" s="1">
        <v>0.1027027027031</v>
      </c>
      <c r="BI31" s="1">
        <v>-0.114372469635855</v>
      </c>
      <c r="BJ31" s="1">
        <v>9.4890510949044313E-2</v>
      </c>
      <c r="BK31" s="1">
        <v>-6.3070826346156503E-2</v>
      </c>
      <c r="BL31" s="1">
        <v>0.12962962962963501</v>
      </c>
      <c r="BM31" s="1">
        <v>3.2733224215917302E-3</v>
      </c>
      <c r="BN31" s="1">
        <v>-3.2258064516099701E-2</v>
      </c>
      <c r="BO31" s="1">
        <v>0</v>
      </c>
      <c r="BP31" s="1">
        <v>7.9365079363924493E-2</v>
      </c>
      <c r="BQ31" s="1">
        <v>-4.7547547547801494E-2</v>
      </c>
      <c r="BR31" s="1">
        <v>6.3789868667299701E-2</v>
      </c>
      <c r="BS31" s="1">
        <v>-5.8823529416258706E-3</v>
      </c>
      <c r="BT31" s="1">
        <v>-2.7809965237793201E-2</v>
      </c>
      <c r="BU31" s="1">
        <v>-6.6091954023286201E-2</v>
      </c>
      <c r="BV31" s="1">
        <v>4.29723859760998E-2</v>
      </c>
      <c r="BW31" s="1">
        <v>-1.84738955822468E-2</v>
      </c>
      <c r="BX31" s="1">
        <v>-1.71990171993457E-2</v>
      </c>
      <c r="BY31" s="1">
        <v>4.8182586642724304E-2</v>
      </c>
      <c r="BZ31" s="1">
        <v>-4.4846577498901793E-2</v>
      </c>
      <c r="CA31" s="1">
        <v>2.3333333332630001E-2</v>
      </c>
      <c r="CB31" s="1">
        <v>4.84277316409134E-2</v>
      </c>
      <c r="CC31" s="1">
        <v>2.2777777778173899E-2</v>
      </c>
      <c r="CD31" s="1">
        <v>-6.2381852551916396E-2</v>
      </c>
      <c r="CE31" s="1">
        <v>5.6365030675806303E-2</v>
      </c>
      <c r="CF31" s="1">
        <v>1.55581485887524E-3</v>
      </c>
      <c r="CG31" s="1">
        <v>-3.6955017301806899E-2</v>
      </c>
      <c r="CH31" s="1">
        <v>-8.6202222824795213E-2</v>
      </c>
      <c r="CI31" s="1">
        <v>2.1287642783136097E-2</v>
      </c>
      <c r="CJ31" s="1">
        <v>0.116407982261153</v>
      </c>
      <c r="CK31" s="1">
        <v>5.4355400696294999E-2</v>
      </c>
      <c r="CL31" s="1">
        <v>2.19538968303823E-3</v>
      </c>
      <c r="CM31" s="1">
        <v>1.24271844670147E-2</v>
      </c>
      <c r="CN31" s="1">
        <v>-6.8456375838650302E-2</v>
      </c>
      <c r="CO31" s="1">
        <v>3.8717339668437496E-2</v>
      </c>
      <c r="CP31" s="1">
        <v>-6.0706401754941899E-3</v>
      </c>
      <c r="CQ31" s="1">
        <v>1.0655737705746999E-2</v>
      </c>
      <c r="CR31" s="1">
        <v>-3.9999999999963599E-2</v>
      </c>
      <c r="CS31" s="1">
        <v>-3.3241758242183998E-2</v>
      </c>
      <c r="CT31" s="1">
        <v>-7.6816847920781597E-2</v>
      </c>
      <c r="CU31" s="1">
        <v>-2.7397260273573899E-2</v>
      </c>
      <c r="CV31" s="1">
        <v>0.126696832578164</v>
      </c>
      <c r="CW31" s="1">
        <v>-7.7429983525726109E-2</v>
      </c>
      <c r="CX31" s="1">
        <f t="shared" si="12"/>
        <v>-3.6362371045123936E-3</v>
      </c>
    </row>
    <row r="32" spans="1:102" x14ac:dyDescent="0.55000000000000004">
      <c r="A32" s="27">
        <v>43909</v>
      </c>
      <c r="B32" s="1">
        <v>4.5576407506814604E-2</v>
      </c>
      <c r="C32" s="1">
        <v>0.15652173913084</v>
      </c>
      <c r="D32" s="1">
        <v>-8.8414634146829502E-3</v>
      </c>
      <c r="E32" s="1">
        <v>-3.9083051483430602E-2</v>
      </c>
      <c r="F32" s="1">
        <v>-3.47965738756102E-2</v>
      </c>
      <c r="G32" s="1">
        <v>2.8999516671319699E-3</v>
      </c>
      <c r="H32" s="1">
        <v>-8.8640595903561895E-2</v>
      </c>
      <c r="I32" s="1">
        <v>0.18181818181794401</v>
      </c>
      <c r="J32" s="1">
        <v>4.3093032621982302E-2</v>
      </c>
      <c r="K32" s="1">
        <v>7.8125E-3</v>
      </c>
      <c r="L32" s="1">
        <v>-4.04040404037369E-2</v>
      </c>
      <c r="M32" s="1">
        <v>-7.8522768017137395E-2</v>
      </c>
      <c r="N32" s="1">
        <v>-4.1025641025989899E-2</v>
      </c>
      <c r="O32" s="1">
        <v>0.14527286702476</v>
      </c>
      <c r="P32" s="1">
        <v>-2.7131782944707101E-2</v>
      </c>
      <c r="Q32" s="1">
        <v>0.100000000000437</v>
      </c>
      <c r="R32" s="1">
        <v>4.7355958959087703E-3</v>
      </c>
      <c r="S32" s="1">
        <v>-4.5686274510444498E-2</v>
      </c>
      <c r="T32" s="1">
        <v>-1.49812734061925E-2</v>
      </c>
      <c r="U32" s="1">
        <v>-2.7921818918912301E-3</v>
      </c>
      <c r="V32" s="1">
        <v>-8.64440078576445E-2</v>
      </c>
      <c r="W32" s="1">
        <v>-3.3659066233667503E-2</v>
      </c>
      <c r="X32" s="1">
        <v>2.8322440088231801E-2</v>
      </c>
      <c r="Y32" s="1">
        <v>2.3157894736868898E-2</v>
      </c>
      <c r="Z32" s="1">
        <v>-2.7777777778283101E-2</v>
      </c>
      <c r="AA32" s="1">
        <v>4.0199999999458703E-2</v>
      </c>
      <c r="AB32" s="1">
        <v>7.7265973253815901E-2</v>
      </c>
      <c r="AC32" s="1">
        <v>2.3913043478387398E-2</v>
      </c>
      <c r="AD32" s="1">
        <v>3.7874659401495599E-2</v>
      </c>
      <c r="AE32" s="1">
        <v>-5.2160953800048399E-2</v>
      </c>
      <c r="AF32" s="1">
        <v>0.147919876733795</v>
      </c>
      <c r="AG32" s="1">
        <v>9.9476439791032989E-2</v>
      </c>
      <c r="AH32" s="1">
        <v>4.17607223462255E-2</v>
      </c>
      <c r="AI32" s="1">
        <v>-2.7551020408282102E-2</v>
      </c>
      <c r="AJ32" s="1">
        <v>-5.0353155616903705E-2</v>
      </c>
      <c r="AK32" s="1">
        <v>-0.10860655737720699</v>
      </c>
      <c r="AL32" s="1">
        <v>-9.1292134830873686E-2</v>
      </c>
      <c r="AM32" s="1">
        <v>6.8660022147014402E-2</v>
      </c>
      <c r="AN32" s="1">
        <v>-3.7760416666060302E-2</v>
      </c>
      <c r="AO32" s="1">
        <v>7.33775811204396E-2</v>
      </c>
      <c r="AP32" s="1">
        <v>2.3720349563999998E-2</v>
      </c>
      <c r="AQ32" s="1">
        <v>-1.1111111111858901E-2</v>
      </c>
      <c r="AR32" s="1">
        <v>8.4959816304035499E-2</v>
      </c>
      <c r="AS32" s="1">
        <v>7.49724366032751E-2</v>
      </c>
      <c r="AT32" s="1">
        <v>8.4121976869937498E-3</v>
      </c>
      <c r="AU32" s="1">
        <v>7.9104477612418095E-2</v>
      </c>
      <c r="AV32" s="1">
        <v>-1.8518518519158499E-2</v>
      </c>
      <c r="AW32" s="1">
        <v>0.11607142857246799</v>
      </c>
      <c r="AX32" s="1">
        <v>0.13808322824668701</v>
      </c>
      <c r="AY32" s="1">
        <v>6.1708860759608797E-2</v>
      </c>
      <c r="AZ32" s="1">
        <v>6.9083447333468898E-2</v>
      </c>
      <c r="BA32" s="1">
        <v>0.124582869855658</v>
      </c>
      <c r="BB32" s="1">
        <v>5.4166666666787898E-2</v>
      </c>
      <c r="BC32" s="1">
        <v>-3.4178610806520703E-2</v>
      </c>
      <c r="BD32" s="1">
        <v>-2.5586353945072901E-2</v>
      </c>
      <c r="BE32" s="1">
        <v>0.18694362017791699</v>
      </c>
      <c r="BF32" s="1">
        <v>0.125683060108713</v>
      </c>
      <c r="BG32" s="1">
        <v>1.05132962271455E-2</v>
      </c>
      <c r="BH32" s="1">
        <v>0.11714975845287</v>
      </c>
      <c r="BI32" s="1">
        <v>-8.2636954502959312E-2</v>
      </c>
      <c r="BJ32" s="1">
        <v>6.2146892651071496E-3</v>
      </c>
      <c r="BK32" s="1">
        <v>0.149999999999709</v>
      </c>
      <c r="BL32" s="1">
        <v>8.2150858852401091E-3</v>
      </c>
      <c r="BM32" s="1">
        <v>6.0395695938495898E-2</v>
      </c>
      <c r="BN32" s="1">
        <v>4.4943820224943899E-2</v>
      </c>
      <c r="BO32" s="1">
        <v>0.104037267079548</v>
      </c>
      <c r="BP32" s="1">
        <v>4.1828793775494005E-2</v>
      </c>
      <c r="BQ32" s="1">
        <v>0.161627906976792</v>
      </c>
      <c r="BR32" s="1">
        <v>8.7755102040391594E-2</v>
      </c>
      <c r="BS32" s="1">
        <v>-2.5787965616473198E-2</v>
      </c>
      <c r="BT32" s="1">
        <v>2.7380952380553901E-2</v>
      </c>
      <c r="BU32" s="1">
        <v>-5.7142857140206607E-3</v>
      </c>
      <c r="BV32" s="1">
        <v>7.6666109904181198E-2</v>
      </c>
      <c r="BW32" s="1">
        <v>0.126696832578164</v>
      </c>
      <c r="BX32" s="1">
        <v>8.1488042516866699E-2</v>
      </c>
      <c r="BY32" s="1">
        <v>0.14299516908256898</v>
      </c>
      <c r="BZ32" s="1">
        <v>5.6964656965647002E-2</v>
      </c>
      <c r="CA32" s="1">
        <v>4.94752623690147E-2</v>
      </c>
      <c r="CB32" s="1">
        <v>6.31944444448891E-2</v>
      </c>
      <c r="CC32" s="1">
        <v>0.174934725848434</v>
      </c>
      <c r="CD32" s="1">
        <v>7.7393075356667396E-2</v>
      </c>
      <c r="CE32" s="1">
        <v>9.2584834519657308E-2</v>
      </c>
      <c r="CF32" s="1">
        <v>-3.1019775115055399E-3</v>
      </c>
      <c r="CG32" s="1">
        <v>5.0450712415113202E-2</v>
      </c>
      <c r="CH32" s="1">
        <v>-2.3815824290977599E-2</v>
      </c>
      <c r="CI32" s="1">
        <v>1.0493179433979101E-2</v>
      </c>
      <c r="CJ32" s="1">
        <v>-0.124271844660107</v>
      </c>
      <c r="CK32" s="1">
        <v>8.3018867924692999E-2</v>
      </c>
      <c r="CL32" s="1">
        <v>0.11007311129113101</v>
      </c>
      <c r="CM32" s="1">
        <v>-2.0540129326945999E-2</v>
      </c>
      <c r="CN32" s="1">
        <v>9.9630996308405897E-2</v>
      </c>
      <c r="CO32" s="1">
        <v>-1.79612782840195E-2</v>
      </c>
      <c r="CP32" s="1">
        <v>2.4886877828976098E-2</v>
      </c>
      <c r="CQ32" s="1">
        <v>1.0770505385153199E-2</v>
      </c>
      <c r="CR32" s="1">
        <v>-2.1739130434070799E-2</v>
      </c>
      <c r="CS32" s="1">
        <v>-5.8214747736201396E-2</v>
      </c>
      <c r="CT32" s="1">
        <v>6.8622025457443697E-2</v>
      </c>
      <c r="CU32" s="1">
        <v>6.0165975104609998E-2</v>
      </c>
      <c r="CV32" s="1">
        <v>8.5379675103467903E-2</v>
      </c>
      <c r="CW32" s="1">
        <v>3.1874203144980101E-2</v>
      </c>
      <c r="CX32" s="1">
        <f t="shared" si="12"/>
        <v>3.4842835695787035E-2</v>
      </c>
    </row>
    <row r="33" spans="1:102" x14ac:dyDescent="0.55000000000000004">
      <c r="A33" s="27">
        <v>43908</v>
      </c>
      <c r="B33" s="1">
        <v>-4.2771599657498903E-2</v>
      </c>
      <c r="C33" s="1">
        <v>-0.32042022324283598</v>
      </c>
      <c r="D33" s="1">
        <v>-7.7096229600138011E-2</v>
      </c>
      <c r="E33" s="1">
        <v>-0.16504549733333998</v>
      </c>
      <c r="F33" s="1">
        <v>-8.0708661417738803E-2</v>
      </c>
      <c r="G33" s="1">
        <v>-0.116567036720953</v>
      </c>
      <c r="H33" s="1">
        <v>6.7491563549992896E-3</v>
      </c>
      <c r="I33" s="1">
        <v>-7.1729957806382999E-2</v>
      </c>
      <c r="J33" s="1">
        <v>-5.2290076336284998E-2</v>
      </c>
      <c r="K33" s="1">
        <v>-8.5714285713911501E-2</v>
      </c>
      <c r="L33" s="1">
        <v>-4.2553191489787395E-2</v>
      </c>
      <c r="M33" s="1">
        <v>-4.4535799931545599E-2</v>
      </c>
      <c r="N33" s="1">
        <v>-0.14520547945183401</v>
      </c>
      <c r="O33" s="1">
        <v>-8.7017543860420099E-2</v>
      </c>
      <c r="P33" s="1">
        <v>-0.24473067915649199</v>
      </c>
      <c r="Q33" s="1">
        <v>-0.238820171264815</v>
      </c>
      <c r="R33" s="1">
        <v>-0.143340094658051</v>
      </c>
      <c r="S33" s="1">
        <v>-5.0279329609111301E-2</v>
      </c>
      <c r="T33" s="1">
        <v>-0.11369294605989101</v>
      </c>
      <c r="U33" s="1">
        <v>-4.8576850093959401E-2</v>
      </c>
      <c r="V33" s="1">
        <v>-6.7765567766400595E-2</v>
      </c>
      <c r="W33" s="1">
        <v>-9.0819348469230995E-2</v>
      </c>
      <c r="X33" s="1">
        <v>-7.4596774194142193E-2</v>
      </c>
      <c r="Y33" s="1">
        <v>-0.19627749577019099</v>
      </c>
      <c r="Z33" s="1">
        <v>-0.13669064748144599</v>
      </c>
      <c r="AA33" s="1">
        <v>-0.127247338104062</v>
      </c>
      <c r="AB33" s="1">
        <v>1.9696969697179201E-2</v>
      </c>
      <c r="AC33" s="1">
        <v>-0.116234390009631</v>
      </c>
      <c r="AD33" s="1">
        <v>-0.146511627906875</v>
      </c>
      <c r="AE33" s="1">
        <v>-0.134193548386975</v>
      </c>
      <c r="AF33" s="1">
        <v>-0.34773869346710901</v>
      </c>
      <c r="AG33" s="1">
        <v>-0.20652818991133198</v>
      </c>
      <c r="AH33" s="1">
        <v>-0.15619047619024098</v>
      </c>
      <c r="AI33" s="1">
        <v>-0.13808267370230198</v>
      </c>
      <c r="AJ33" s="1">
        <v>-6.2580093977012405E-2</v>
      </c>
      <c r="AK33" s="1">
        <v>-0.19505154639220598</v>
      </c>
      <c r="AL33" s="1">
        <v>-0.16103692066011699</v>
      </c>
      <c r="AM33" s="1">
        <v>-0.138358778625843</v>
      </c>
      <c r="AN33" s="1">
        <v>-9.1124260355136391E-2</v>
      </c>
      <c r="AO33" s="1">
        <v>-0.193337299227132</v>
      </c>
      <c r="AP33" s="1">
        <v>-0.11997363217</v>
      </c>
      <c r="AQ33" s="1">
        <v>-9.0449722082703396E-2</v>
      </c>
      <c r="AR33" s="1">
        <v>-0.13534083388454701</v>
      </c>
      <c r="AS33" s="1">
        <v>-0.140691615347314</v>
      </c>
      <c r="AT33" s="1">
        <v>-0.12107208872563201</v>
      </c>
      <c r="AU33" s="1">
        <v>-0.19471153846097899</v>
      </c>
      <c r="AV33" s="1">
        <v>-0.14285714285782899</v>
      </c>
      <c r="AW33" s="1">
        <v>-0.28020565552753401</v>
      </c>
      <c r="AX33" s="1">
        <v>-0.155934007450996</v>
      </c>
      <c r="AY33" s="1">
        <v>-0.16732542819489002</v>
      </c>
      <c r="AZ33" s="1">
        <v>-6.25200384738855E-2</v>
      </c>
      <c r="BA33" s="1">
        <v>-0.12235600390529701</v>
      </c>
      <c r="BB33" s="1">
        <v>-0.18644067796674801</v>
      </c>
      <c r="BC33" s="1">
        <v>-4.9266247378036497E-2</v>
      </c>
      <c r="BD33" s="1">
        <v>-6.9444444444379791E-2</v>
      </c>
      <c r="BE33" s="1">
        <v>-9.5544820182112702E-2</v>
      </c>
      <c r="BF33" s="1">
        <v>-0.10294117647034</v>
      </c>
      <c r="BG33" s="1">
        <v>-0.121195652172901</v>
      </c>
      <c r="BH33" s="1">
        <v>-0.25405405405501402</v>
      </c>
      <c r="BI33" s="1">
        <v>-0.21098901098856002</v>
      </c>
      <c r="BJ33" s="1">
        <v>-0.211581291759212</v>
      </c>
      <c r="BK33" s="1">
        <v>-0.16969382459676102</v>
      </c>
      <c r="BL33" s="1">
        <v>-0.10404817664864799</v>
      </c>
      <c r="BM33" s="1">
        <v>-0.19004779308394099</v>
      </c>
      <c r="BN33" s="1">
        <v>-0.21585903083818303</v>
      </c>
      <c r="BO33" s="1">
        <v>-0.18481012658245199</v>
      </c>
      <c r="BP33" s="1">
        <v>-0.200622083981289</v>
      </c>
      <c r="BQ33" s="1">
        <v>-0.11794871794787501</v>
      </c>
      <c r="BR33" s="1">
        <v>-0.215999999999476</v>
      </c>
      <c r="BS33" s="1">
        <v>-0.116455696202174</v>
      </c>
      <c r="BT33" s="1">
        <v>-9.4827586206520195E-2</v>
      </c>
      <c r="BU33" s="1">
        <v>-6.8768768387599308E-2</v>
      </c>
      <c r="BV33" s="1">
        <v>-0.11955882352966</v>
      </c>
      <c r="BW33" s="1">
        <v>-0.155198776758043</v>
      </c>
      <c r="BX33" s="1">
        <v>-0.13153846153916698</v>
      </c>
      <c r="BY33" s="1">
        <v>-0.29543907419982102</v>
      </c>
      <c r="BZ33" s="1">
        <v>2.4057909304247001E-2</v>
      </c>
      <c r="CA33" s="1">
        <v>-0.14193825042908401</v>
      </c>
      <c r="CB33" s="1">
        <v>-2.3823358511435799E-2</v>
      </c>
      <c r="CC33" s="1">
        <v>-7.7108433734829299E-2</v>
      </c>
      <c r="CD33" s="1">
        <v>-0.20806451612763299</v>
      </c>
      <c r="CE33" s="1">
        <v>-0.138267148015148</v>
      </c>
      <c r="CF33" s="1">
        <v>-6.5579710144447703E-2</v>
      </c>
      <c r="CG33" s="1">
        <v>-0.14024999999950499</v>
      </c>
      <c r="CH33" s="1">
        <v>-0.17829963035445001</v>
      </c>
      <c r="CI33" s="1">
        <v>-4.26921145153756E-2</v>
      </c>
      <c r="CJ33" s="1">
        <v>-0.37801932367146895</v>
      </c>
      <c r="CK33" s="1">
        <v>-0.13342053629821701</v>
      </c>
      <c r="CL33" s="1">
        <v>-0.12071428571478499</v>
      </c>
      <c r="CM33" s="1">
        <v>-3.94592619650211E-2</v>
      </c>
      <c r="CN33" s="1">
        <v>-4.1725601131474797E-2</v>
      </c>
      <c r="CO33" s="1">
        <v>-0.15343601895801801</v>
      </c>
      <c r="CP33" s="1">
        <v>-9.2402464067126891E-2</v>
      </c>
      <c r="CQ33" s="1">
        <v>-0.13785714285681</v>
      </c>
      <c r="CR33" s="1">
        <v>-0.21232876712281701</v>
      </c>
      <c r="CS33" s="1">
        <v>-6.8899060466719703E-2</v>
      </c>
      <c r="CT33" s="1">
        <v>-7.1428571418437102E-3</v>
      </c>
      <c r="CU33" s="1">
        <v>-0.31534090909088297</v>
      </c>
      <c r="CV33" s="1">
        <v>-7.7057182705175406E-2</v>
      </c>
      <c r="CW33" s="1">
        <v>-0.116078136738943</v>
      </c>
      <c r="CX33" s="1">
        <f t="shared" si="12"/>
        <v>-0.13226574021407683</v>
      </c>
    </row>
    <row r="34" spans="1:102" x14ac:dyDescent="0.55000000000000004">
      <c r="A34" s="27">
        <v>43907</v>
      </c>
      <c r="B34" s="1">
        <v>5.9836808703039396E-2</v>
      </c>
      <c r="C34" s="1">
        <v>-2.3717948718513102E-2</v>
      </c>
      <c r="D34" s="1">
        <v>3.6453776612688699E-2</v>
      </c>
      <c r="E34" s="1">
        <v>4.8355263157645795E-2</v>
      </c>
      <c r="F34" s="1">
        <v>6.3874345549265896E-2</v>
      </c>
      <c r="G34" s="1">
        <v>8.02583025833883E-2</v>
      </c>
      <c r="H34" s="1">
        <v>0.107558139536268</v>
      </c>
      <c r="I34" s="1">
        <v>1.57142857151484E-2</v>
      </c>
      <c r="J34" s="1">
        <v>2.7450980391222402E-2</v>
      </c>
      <c r="K34" s="1">
        <v>-3.4168564916399204E-3</v>
      </c>
      <c r="L34" s="1">
        <v>-7.6775431862188305E-3</v>
      </c>
      <c r="M34" s="1">
        <v>6.6885964912216905E-2</v>
      </c>
      <c r="N34" s="1">
        <v>2.5857223157800001E-2</v>
      </c>
      <c r="O34" s="1">
        <v>7.5471698113687993E-2</v>
      </c>
      <c r="P34" s="1">
        <v>5.8892815068247693E-3</v>
      </c>
      <c r="Q34" s="1">
        <v>5.5220883532456397E-2</v>
      </c>
      <c r="R34" s="1">
        <v>8.5903083700104604E-2</v>
      </c>
      <c r="S34" s="1">
        <v>8.4848484848480399E-2</v>
      </c>
      <c r="T34" s="1">
        <v>1.26050420185493E-2</v>
      </c>
      <c r="U34" s="1">
        <v>2.09221232089476E-2</v>
      </c>
      <c r="V34" s="1">
        <v>9.2000000000553014E-2</v>
      </c>
      <c r="W34" s="1">
        <v>6.6315789474174394E-2</v>
      </c>
      <c r="X34" s="1">
        <v>6.4377682401754996E-2</v>
      </c>
      <c r="Y34" s="1">
        <v>0.117202268431429</v>
      </c>
      <c r="Z34" s="1">
        <v>3.8790035587226199E-2</v>
      </c>
      <c r="AA34" s="1">
        <v>3.5236718465967001E-2</v>
      </c>
      <c r="AB34" s="1">
        <v>0.12499999999825401</v>
      </c>
      <c r="AC34" s="1">
        <v>5.7067424857450498E-2</v>
      </c>
      <c r="AD34" s="1">
        <v>2.2835394862340798E-2</v>
      </c>
      <c r="AE34" s="1">
        <v>7.6388888888686793E-2</v>
      </c>
      <c r="AF34" s="1">
        <v>-4.32692307686375E-2</v>
      </c>
      <c r="AG34" s="1">
        <v>-1.23094958962611E-2</v>
      </c>
      <c r="AH34" s="1">
        <v>1.4492753622107599E-2</v>
      </c>
      <c r="AI34" s="1">
        <v>4.8892988930674598E-2</v>
      </c>
      <c r="AJ34" s="1">
        <v>7.50861079231981E-2</v>
      </c>
      <c r="AK34" s="1">
        <v>3.1475967673031804E-2</v>
      </c>
      <c r="AL34" s="1">
        <v>3.5380235867705799E-2</v>
      </c>
      <c r="AM34" s="1">
        <v>4.7999999998865006E-2</v>
      </c>
      <c r="AN34" s="1">
        <v>4.6439628484222305E-2</v>
      </c>
      <c r="AO34" s="1">
        <v>8.2769726248516196E-2</v>
      </c>
      <c r="AP34" s="1">
        <v>5.3960166744000004E-2</v>
      </c>
      <c r="AQ34" s="1">
        <v>6.6271551724639707E-2</v>
      </c>
      <c r="AR34" s="1">
        <v>-2.7983274364487398E-2</v>
      </c>
      <c r="AS34" s="1">
        <v>5.5499999998573905E-2</v>
      </c>
      <c r="AT34" s="1">
        <v>1.21608980352903E-2</v>
      </c>
      <c r="AU34" s="1">
        <v>2.0858895706623998E-2</v>
      </c>
      <c r="AV34" s="1">
        <v>0</v>
      </c>
      <c r="AW34" s="1">
        <v>-3.2338308456928602E-2</v>
      </c>
      <c r="AX34" s="1">
        <v>1.5675675676902801E-2</v>
      </c>
      <c r="AY34" s="1">
        <v>8.5060757683095303E-2</v>
      </c>
      <c r="AZ34" s="1">
        <v>0.101341807909193</v>
      </c>
      <c r="BA34" s="1">
        <v>5.9655172413840801E-2</v>
      </c>
      <c r="BB34" s="1">
        <v>1.1428571429860299E-2</v>
      </c>
      <c r="BC34" s="1">
        <v>4.8351648350944701E-2</v>
      </c>
      <c r="BD34" s="1">
        <v>5.8823529412620701E-2</v>
      </c>
      <c r="BE34" s="1">
        <v>4.1363890441061806E-2</v>
      </c>
      <c r="BF34" s="1">
        <v>3.5532994923414697E-2</v>
      </c>
      <c r="BG34" s="1">
        <v>5.2029731275979402E-2</v>
      </c>
      <c r="BH34" s="1">
        <v>-5.0470487595739494E-2</v>
      </c>
      <c r="BI34" s="1">
        <v>-2.4303073624651002E-2</v>
      </c>
      <c r="BJ34" s="1">
        <v>8.2449373192503103E-2</v>
      </c>
      <c r="BK34" s="1">
        <v>4.4444444441978703E-2</v>
      </c>
      <c r="BL34" s="1">
        <v>-2.2563767167412201E-2</v>
      </c>
      <c r="BM34" s="1">
        <v>4.4027003228620701E-2</v>
      </c>
      <c r="BN34" s="1">
        <v>-5.4954204828391105E-2</v>
      </c>
      <c r="BO34" s="1">
        <v>4.2216358839141301E-2</v>
      </c>
      <c r="BP34" s="1">
        <v>1.0212097407929801E-2</v>
      </c>
      <c r="BQ34" s="1">
        <v>5.3484602916796603E-2</v>
      </c>
      <c r="BR34" s="1">
        <v>9.2657342656893904E-2</v>
      </c>
      <c r="BS34" s="1">
        <v>8.5164835163595909E-2</v>
      </c>
      <c r="BT34" s="1">
        <v>0.11360000000058801</v>
      </c>
      <c r="BU34" s="1">
        <v>5.8327477161583402E-2</v>
      </c>
      <c r="BV34" s="1">
        <v>9.0267756933899393E-2</v>
      </c>
      <c r="BW34" s="1">
        <v>-3.8080731155787401E-3</v>
      </c>
      <c r="BX34" s="1">
        <v>-6.8754774638364298E-3</v>
      </c>
      <c r="BY34" s="1">
        <v>-5.2258064515626798E-2</v>
      </c>
      <c r="BZ34" s="1">
        <v>-4.8728813571870004E-3</v>
      </c>
      <c r="CA34" s="1">
        <v>5.9999999999490704E-2</v>
      </c>
      <c r="CB34" s="1">
        <v>8.6947368421533597E-2</v>
      </c>
      <c r="CC34" s="1">
        <v>0.14010989010974298</v>
      </c>
      <c r="CD34" s="1">
        <v>-6.76691729331651E-2</v>
      </c>
      <c r="CE34" s="1">
        <v>7.2727272727206608E-3</v>
      </c>
      <c r="CF34" s="1">
        <v>4.5850701022573007E-2</v>
      </c>
      <c r="CG34" s="1">
        <v>-2.4993751503643601E-4</v>
      </c>
      <c r="CH34" s="1">
        <v>-3.1789473684511897E-2</v>
      </c>
      <c r="CI34" s="1">
        <v>7.04301075274998E-2</v>
      </c>
      <c r="CJ34" s="1">
        <v>-7.7437325906430501E-2</v>
      </c>
      <c r="CK34" s="1">
        <v>-3.6850393701570304E-2</v>
      </c>
      <c r="CL34" s="1">
        <v>-1.30419457173048E-2</v>
      </c>
      <c r="CM34" s="1">
        <v>3.9104024297557799E-2</v>
      </c>
      <c r="CN34" s="1">
        <v>9.1049382716009888E-2</v>
      </c>
      <c r="CO34" s="1">
        <v>2.26171243939461E-2</v>
      </c>
      <c r="CP34" s="1">
        <v>1.7232375979801901E-2</v>
      </c>
      <c r="CQ34" s="1">
        <v>9.8901098901551396E-2</v>
      </c>
      <c r="CR34" s="1">
        <v>-6.8027210882064502E-3</v>
      </c>
      <c r="CS34" s="1">
        <v>6.3268442623666502E-2</v>
      </c>
      <c r="CT34" s="1">
        <v>7.5014766685853801E-2</v>
      </c>
      <c r="CU34" s="1">
        <v>-6.8783068783013698E-2</v>
      </c>
      <c r="CV34" s="1">
        <v>4.6333454942214303E-2</v>
      </c>
      <c r="CW34" s="1">
        <v>3.4188034187536701E-2</v>
      </c>
      <c r="CX34" s="1">
        <f t="shared" si="12"/>
        <v>3.6106006548348162E-2</v>
      </c>
    </row>
    <row r="35" spans="1:102" x14ac:dyDescent="0.55000000000000004">
      <c r="A35" s="27">
        <v>43906</v>
      </c>
      <c r="B35" s="1">
        <v>-0.13149606299164598</v>
      </c>
      <c r="C35" s="1">
        <v>-0.36867664912890197</v>
      </c>
      <c r="D35" s="1">
        <v>-0.16120352250611203</v>
      </c>
      <c r="E35" s="1">
        <v>-0.16689503973699199</v>
      </c>
      <c r="F35" s="1">
        <v>-0.14349775784648999</v>
      </c>
      <c r="G35" s="1">
        <v>-0.14274416765605602</v>
      </c>
      <c r="H35" s="1">
        <v>-9.5077038707095204E-2</v>
      </c>
      <c r="I35" s="1">
        <v>-0.120603015075176</v>
      </c>
      <c r="J35" s="1">
        <v>-0.149999999999709</v>
      </c>
      <c r="K35" s="1">
        <v>-0.154549831487238</v>
      </c>
      <c r="L35" s="1">
        <v>-0.17563291139231299</v>
      </c>
      <c r="M35" s="1">
        <v>-0.112840466926136</v>
      </c>
      <c r="N35" s="1">
        <v>-0.138498789345322</v>
      </c>
      <c r="O35" s="1">
        <v>-0.19648271679761803</v>
      </c>
      <c r="P35" s="1">
        <v>-0.14112291350466</v>
      </c>
      <c r="Q35" s="1">
        <v>-0.16512992455856901</v>
      </c>
      <c r="R35" s="1">
        <v>-0.103947368421359</v>
      </c>
      <c r="S35" s="1">
        <v>-9.6385542168718488E-2</v>
      </c>
      <c r="T35" s="1">
        <v>-0.179310344828118</v>
      </c>
      <c r="U35" s="1">
        <v>-0.153492948507919</v>
      </c>
      <c r="V35" s="1">
        <v>-0.11816578483194499</v>
      </c>
      <c r="W35" s="1">
        <v>-0.102079395085602</v>
      </c>
      <c r="X35" s="1">
        <v>-0.11238095238062699</v>
      </c>
      <c r="Y35" s="1">
        <v>-0.206896551723767</v>
      </c>
      <c r="Z35" s="1">
        <v>-7.3218997361473206E-2</v>
      </c>
      <c r="AA35" s="1">
        <v>-9.4864245992503093E-2</v>
      </c>
      <c r="AB35" s="1">
        <v>-8.9026915114081895E-2</v>
      </c>
      <c r="AC35" s="1">
        <v>-0.11199278629472201</v>
      </c>
      <c r="AD35" s="1">
        <v>-7.7260755048919202E-2</v>
      </c>
      <c r="AE35" s="1">
        <v>-9.433962264127331E-2</v>
      </c>
      <c r="AF35" s="1">
        <v>-0.322475570032839</v>
      </c>
      <c r="AG35" s="1">
        <v>-0.18954869358654799</v>
      </c>
      <c r="AH35" s="1">
        <v>-0.15302782324040901</v>
      </c>
      <c r="AI35" s="1">
        <v>-0.17440974866796799</v>
      </c>
      <c r="AJ35" s="1">
        <v>-9.62855364187271E-2</v>
      </c>
      <c r="AK35" s="1">
        <v>-0.16245101531880199</v>
      </c>
      <c r="AL35" s="1">
        <v>-0.14972337482773601</v>
      </c>
      <c r="AM35" s="1">
        <v>-0.14383561643815501</v>
      </c>
      <c r="AN35" s="1">
        <v>-0.103275957801961</v>
      </c>
      <c r="AO35" s="1">
        <v>-0.13340775886172199</v>
      </c>
      <c r="AP35" s="1">
        <v>-7.1397849461999993E-2</v>
      </c>
      <c r="AQ35" s="1">
        <v>-8.5714285713911501E-2</v>
      </c>
      <c r="AR35" s="1">
        <v>-0.17313829787250101</v>
      </c>
      <c r="AS35" s="1">
        <v>-0.15254237288172601</v>
      </c>
      <c r="AT35" s="1">
        <v>-0.141365461847308</v>
      </c>
      <c r="AU35" s="1">
        <v>-0.117965367965517</v>
      </c>
      <c r="AV35" s="1">
        <v>-0.11111111111036699</v>
      </c>
      <c r="AW35" s="1">
        <v>-0.280214861236454</v>
      </c>
      <c r="AX35" s="1">
        <v>-0.151570740655152</v>
      </c>
      <c r="AY35" s="1">
        <v>-0.157736303430283</v>
      </c>
      <c r="AZ35" s="1">
        <v>-0.15209580838287398</v>
      </c>
      <c r="BA35" s="1">
        <v>-0.217273954115517</v>
      </c>
      <c r="BB35" s="1">
        <v>-0.125</v>
      </c>
      <c r="BC35" s="1">
        <v>-0.107843137254386</v>
      </c>
      <c r="BD35" s="1">
        <v>-9.1949637542711612E-2</v>
      </c>
      <c r="BE35" s="1">
        <v>-0.14278869190180601</v>
      </c>
      <c r="BF35" s="1">
        <v>-0.146658415842539</v>
      </c>
      <c r="BG35" s="1">
        <v>-0.18537494177959199</v>
      </c>
      <c r="BH35" s="1">
        <v>-0.19379310344724199</v>
      </c>
      <c r="BI35" s="1">
        <v>-6.7333333333444892E-2</v>
      </c>
      <c r="BJ35" s="1">
        <v>-0.132217573222151</v>
      </c>
      <c r="BK35" s="1">
        <v>-0.21120136810612197</v>
      </c>
      <c r="BL35" s="1">
        <v>-0.12628571428649601</v>
      </c>
      <c r="BM35" s="1">
        <v>-0.18880952380917701</v>
      </c>
      <c r="BN35" s="1">
        <v>-0.18851351351448098</v>
      </c>
      <c r="BO35" s="1">
        <v>-0.175190424374596</v>
      </c>
      <c r="BP35" s="1">
        <v>-8.8761632068781196E-2</v>
      </c>
      <c r="BQ35" s="1">
        <v>-0.22389937106898303</v>
      </c>
      <c r="BR35" s="1">
        <v>-0.15882352941203901</v>
      </c>
      <c r="BS35" s="1">
        <v>-5.6994818652165095E-2</v>
      </c>
      <c r="BT35" s="1">
        <v>-0.24242424242402202</v>
      </c>
      <c r="BU35" s="1">
        <v>-7.0224719092948406E-4</v>
      </c>
      <c r="BV35" s="1">
        <v>-4.7786259541680899E-2</v>
      </c>
      <c r="BW35" s="1">
        <v>-0.172131147540349</v>
      </c>
      <c r="BX35" s="1">
        <v>-0.149999999999709</v>
      </c>
      <c r="BY35" s="1">
        <v>-0.16979110873129699</v>
      </c>
      <c r="BZ35" s="1">
        <v>-0.11808669656151301</v>
      </c>
      <c r="CA35" s="1">
        <v>-0.15384615384580699</v>
      </c>
      <c r="CB35" s="1">
        <v>-9.5151919229538195E-2</v>
      </c>
      <c r="CC35" s="1">
        <v>-0.16561604584596398</v>
      </c>
      <c r="CD35" s="1">
        <v>-0.149616368285933</v>
      </c>
      <c r="CE35" s="1">
        <v>-0.23421778426825798</v>
      </c>
      <c r="CF35" s="1">
        <v>-0.119452786118927</v>
      </c>
      <c r="CG35" s="1">
        <v>-0.119982404047769</v>
      </c>
      <c r="CH35" s="1">
        <v>-5.6041335453337497E-2</v>
      </c>
      <c r="CI35" s="1">
        <v>-6.8602904356375796E-2</v>
      </c>
      <c r="CJ35" s="1">
        <v>-0.28199999999924302</v>
      </c>
      <c r="CK35" s="1">
        <v>-0.17553882108593799</v>
      </c>
      <c r="CL35" s="1">
        <v>-0.10164661177899699</v>
      </c>
      <c r="CM35" s="1">
        <v>-7.8698845750332105E-2</v>
      </c>
      <c r="CN35" s="1">
        <v>-9.4972067038761501E-2</v>
      </c>
      <c r="CO35" s="1">
        <v>-0.14087439278228001</v>
      </c>
      <c r="CP35" s="1">
        <v>-5.4787759131650099E-2</v>
      </c>
      <c r="CQ35" s="1">
        <v>-0.213580246913771</v>
      </c>
      <c r="CR35" s="1">
        <v>-9.8159509202523601E-2</v>
      </c>
      <c r="CS35" s="1">
        <v>-8.9976689977484092E-2</v>
      </c>
      <c r="CT35" s="1">
        <v>-4.6555284399801201E-2</v>
      </c>
      <c r="CU35" s="1">
        <v>-0.22142121524317201</v>
      </c>
      <c r="CV35" s="1">
        <v>-0.20619750941201301</v>
      </c>
      <c r="CW35" s="1">
        <v>-0.25174418604728999</v>
      </c>
      <c r="CX35" s="1">
        <f t="shared" si="12"/>
        <v>-0.14349421799750919</v>
      </c>
    </row>
    <row r="36" spans="1:102" x14ac:dyDescent="0.55000000000000004">
      <c r="A36" s="27">
        <v>43903</v>
      </c>
      <c r="B36" s="1">
        <v>9.6718480137497009E-2</v>
      </c>
      <c r="C36" s="1">
        <v>0.217241379310435</v>
      </c>
      <c r="D36" s="1">
        <v>0.108159392790258</v>
      </c>
      <c r="E36" s="1">
        <v>0.16768000000040001</v>
      </c>
      <c r="F36" s="1">
        <v>0.16327595200709802</v>
      </c>
      <c r="G36" s="1">
        <v>0.16866913123696603</v>
      </c>
      <c r="H36" s="1">
        <v>5.55335184453725E-2</v>
      </c>
      <c r="I36" s="1">
        <v>0.14203730272493001</v>
      </c>
      <c r="J36" s="1">
        <v>0.22399020807817599</v>
      </c>
      <c r="K36" s="1">
        <v>0.27894088669942002</v>
      </c>
      <c r="L36" s="1">
        <v>0.46296296296350198</v>
      </c>
      <c r="M36" s="1">
        <v>0.182515337422956</v>
      </c>
      <c r="N36" s="1">
        <v>7.440166493142901E-2</v>
      </c>
      <c r="O36" s="1">
        <v>8.1311475409165709E-2</v>
      </c>
      <c r="P36" s="1">
        <v>0.19818181818118302</v>
      </c>
      <c r="Q36" s="1">
        <v>5.5752212389052105E-2</v>
      </c>
      <c r="R36" s="1">
        <v>9.0387374460988198E-2</v>
      </c>
      <c r="S36" s="1">
        <v>0.27395348837308098</v>
      </c>
      <c r="T36" s="1">
        <v>0.221566975567839</v>
      </c>
      <c r="U36" s="1">
        <v>0.14839924670566701</v>
      </c>
      <c r="V36" s="1">
        <v>0.208955223879602</v>
      </c>
      <c r="W36" s="1">
        <v>0.14254859611362899</v>
      </c>
      <c r="X36" s="1">
        <v>0.14254624591921999</v>
      </c>
      <c r="Y36" s="1">
        <v>0.115384615382936</v>
      </c>
      <c r="Z36" s="1">
        <v>8.7908144958491904E-2</v>
      </c>
      <c r="AA36" s="1">
        <v>0.17059161401644801</v>
      </c>
      <c r="AB36" s="1">
        <v>7.3333333333721398E-2</v>
      </c>
      <c r="AC36" s="1">
        <v>0.14259221100292099</v>
      </c>
      <c r="AD36" s="1">
        <v>6.6978922717680703E-2</v>
      </c>
      <c r="AE36" s="1">
        <v>0.20820668692991601</v>
      </c>
      <c r="AF36" s="1">
        <v>0.12536656891461501</v>
      </c>
      <c r="AG36" s="1">
        <v>0.14964500272981199</v>
      </c>
      <c r="AH36" s="1">
        <v>0.106884057971911</v>
      </c>
      <c r="AI36" s="1">
        <v>0.21686746988067199</v>
      </c>
      <c r="AJ36" s="1">
        <v>9.9224452555063195E-2</v>
      </c>
      <c r="AK36" s="1">
        <v>0.18338954468898</v>
      </c>
      <c r="AL36" s="1">
        <v>0.162379421222722</v>
      </c>
      <c r="AM36" s="1">
        <v>0.11663479923299701</v>
      </c>
      <c r="AN36" s="1">
        <v>0.107626076260203</v>
      </c>
      <c r="AO36" s="1">
        <v>7.9216867470677202E-2</v>
      </c>
      <c r="AP36" s="1">
        <v>0.12699951526</v>
      </c>
      <c r="AQ36" s="1">
        <v>6.3941299789803493E-2</v>
      </c>
      <c r="AR36" s="1">
        <v>0.15942028985417001</v>
      </c>
      <c r="AS36" s="1">
        <v>3.5087719299554003E-2</v>
      </c>
      <c r="AT36" s="1">
        <v>0.17452830188645699</v>
      </c>
      <c r="AU36" s="1">
        <v>0.11594202898413601</v>
      </c>
      <c r="AV36" s="1">
        <v>0.20638297872385</v>
      </c>
      <c r="AW36" s="1">
        <v>0.120361083249009</v>
      </c>
      <c r="AX36" s="1">
        <v>0.11935318275034699</v>
      </c>
      <c r="AY36" s="1">
        <v>0.106595602930611</v>
      </c>
      <c r="AZ36" s="1">
        <v>7.49919536538073E-2</v>
      </c>
      <c r="BA36" s="1">
        <v>5.4654141758874203E-2</v>
      </c>
      <c r="BB36" s="1">
        <v>9.2896174863271896E-2</v>
      </c>
      <c r="BC36" s="1">
        <v>0.100323624594312</v>
      </c>
      <c r="BD36" s="1">
        <v>0.110593220339069</v>
      </c>
      <c r="BE36" s="1">
        <v>0.24597014925355298</v>
      </c>
      <c r="BF36" s="1">
        <v>2.2784810125813203E-2</v>
      </c>
      <c r="BG36" s="1">
        <v>0.21025930101488499</v>
      </c>
      <c r="BH36" s="1">
        <v>0.115384615384828</v>
      </c>
      <c r="BI36" s="1">
        <v>9.4890510949044313E-2</v>
      </c>
      <c r="BJ36" s="1">
        <v>0.127358490564802</v>
      </c>
      <c r="BK36" s="1">
        <v>8.2619763943512212E-2</v>
      </c>
      <c r="BL36" s="1">
        <v>0.16047745358082502</v>
      </c>
      <c r="BM36" s="1">
        <v>0.23529411764698999</v>
      </c>
      <c r="BN36" s="1">
        <v>0.14996114996218199</v>
      </c>
      <c r="BO36" s="1">
        <v>0.25204359673080001</v>
      </c>
      <c r="BP36" s="1">
        <v>0.108730158730468</v>
      </c>
      <c r="BQ36" s="1">
        <v>6.2834224598191199E-2</v>
      </c>
      <c r="BR36" s="1">
        <v>0.10300081103021499</v>
      </c>
      <c r="BS36" s="1">
        <v>0.11884057970935799</v>
      </c>
      <c r="BT36" s="1">
        <v>0.15748860049105098</v>
      </c>
      <c r="BU36" s="1">
        <v>5.7164068299243802E-2</v>
      </c>
      <c r="BV36" s="1">
        <v>0.135378748484072</v>
      </c>
      <c r="BW36" s="1">
        <v>0.22755417956621402</v>
      </c>
      <c r="BX36" s="1">
        <v>0.22222222222073501</v>
      </c>
      <c r="BY36" s="1">
        <v>0.189929891650681</v>
      </c>
      <c r="BZ36" s="1">
        <v>7.03999999986991E-2</v>
      </c>
      <c r="CA36" s="1">
        <v>5.8631921823689502E-2</v>
      </c>
      <c r="CB36" s="1">
        <v>4.7386272945004707E-2</v>
      </c>
      <c r="CC36" s="1">
        <v>0.22113365990313499</v>
      </c>
      <c r="CD36" s="1">
        <v>0.149999999999709</v>
      </c>
      <c r="CE36" s="1">
        <v>9.0909090908098691E-2</v>
      </c>
      <c r="CF36" s="1">
        <v>0.12457786116283399</v>
      </c>
      <c r="CG36" s="1">
        <v>7.3807274446153301E-2</v>
      </c>
      <c r="CH36" s="1">
        <v>0.17460317460237998</v>
      </c>
      <c r="CI36" s="1">
        <v>7.3655913978654994E-2</v>
      </c>
      <c r="CJ36" s="1">
        <v>4.8218029349300202E-2</v>
      </c>
      <c r="CK36" s="1">
        <v>4.1092187077083502E-2</v>
      </c>
      <c r="CL36" s="1">
        <v>6.1869535978985403E-2</v>
      </c>
      <c r="CM36" s="1">
        <v>2.2166607079270803E-2</v>
      </c>
      <c r="CN36" s="1">
        <v>7.0254110612950199E-2</v>
      </c>
      <c r="CO36" s="1">
        <v>0.12468292682941</v>
      </c>
      <c r="CP36" s="1">
        <v>4.9740932643544504E-2</v>
      </c>
      <c r="CQ36" s="1">
        <v>0.23381568926211901</v>
      </c>
      <c r="CR36" s="1">
        <v>0.16428571428521502</v>
      </c>
      <c r="CS36" s="1">
        <v>0.21357850070868201</v>
      </c>
      <c r="CT36" s="1">
        <v>7.8340080970519907E-2</v>
      </c>
      <c r="CU36" s="1">
        <v>0.14235294117679601</v>
      </c>
      <c r="CV36" s="1">
        <v>4.6363636363821598E-2</v>
      </c>
      <c r="CW36" s="1">
        <v>-6.0109289615866104E-2</v>
      </c>
      <c r="CX36" s="1">
        <f t="shared" si="12"/>
        <v>0.13181973997382562</v>
      </c>
    </row>
    <row r="37" spans="1:102" x14ac:dyDescent="0.55000000000000004">
      <c r="A37" s="27">
        <v>43902</v>
      </c>
      <c r="B37" s="1">
        <v>-0.15781818181771101</v>
      </c>
      <c r="C37" s="1">
        <v>-0.32892561983491803</v>
      </c>
      <c r="D37" s="1">
        <v>-0.13301997649803499</v>
      </c>
      <c r="E37" s="1">
        <v>-0.13215126901020999</v>
      </c>
      <c r="F37" s="1">
        <v>-0.12744651797853299</v>
      </c>
      <c r="G37" s="1">
        <v>-0.134053621447529</v>
      </c>
      <c r="H37" s="1">
        <v>-9.2512598992470899E-2</v>
      </c>
      <c r="I37" s="1">
        <v>-0.18574766355130101</v>
      </c>
      <c r="J37" s="1">
        <v>-0.156282271944365</v>
      </c>
      <c r="K37" s="1">
        <v>-0.26863319072261199</v>
      </c>
      <c r="L37" s="1">
        <v>-0.33640552995435402</v>
      </c>
      <c r="M37" s="1">
        <v>-9.8825155494560002E-2</v>
      </c>
      <c r="N37" s="1">
        <v>-0.15293080652278099</v>
      </c>
      <c r="O37" s="1">
        <v>-0.175675675675739</v>
      </c>
      <c r="P37" s="1">
        <v>-0.24137931034521898</v>
      </c>
      <c r="Q37" s="1">
        <v>-9.4551282050815602E-2</v>
      </c>
      <c r="R37" s="1">
        <v>-0.12874999999985401</v>
      </c>
      <c r="S37" s="1">
        <v>-0.16972388491936702</v>
      </c>
      <c r="T37" s="1">
        <v>-0.15875265768961999</v>
      </c>
      <c r="U37" s="1">
        <v>-8.7628865980223111E-2</v>
      </c>
      <c r="V37" s="1">
        <v>-0.21176470588135998</v>
      </c>
      <c r="W37" s="1">
        <v>-0.24408163265354202</v>
      </c>
      <c r="X37" s="1">
        <v>-0.19315188762091601</v>
      </c>
      <c r="Y37" s="1">
        <v>-0.20794701986771499</v>
      </c>
      <c r="Z37" s="1">
        <v>-0.13177570093379501</v>
      </c>
      <c r="AA37" s="1">
        <v>-0.15499110176373501</v>
      </c>
      <c r="AB37" s="1">
        <v>-0.11937377690817801</v>
      </c>
      <c r="AC37" s="1">
        <v>-0.18436974789889099</v>
      </c>
      <c r="AD37" s="1">
        <v>-0.16274509803945</v>
      </c>
      <c r="AE37" s="1">
        <v>-0.17955112219438898</v>
      </c>
      <c r="AF37" s="1">
        <v>-0.29106029105983899</v>
      </c>
      <c r="AG37" s="1">
        <v>-0.24650205761281502</v>
      </c>
      <c r="AH37" s="1">
        <v>-0.22851153039839101</v>
      </c>
      <c r="AI37" s="1">
        <v>-0.18566037735843602</v>
      </c>
      <c r="AJ37" s="1">
        <v>-3.15882482882444E-2</v>
      </c>
      <c r="AK37" s="1">
        <v>-0.18235091347829399</v>
      </c>
      <c r="AL37" s="1">
        <v>-0.19325551232119298</v>
      </c>
      <c r="AM37" s="1">
        <v>-0.26441631504887497</v>
      </c>
      <c r="AN37" s="1">
        <v>-0.12768240343400999</v>
      </c>
      <c r="AO37" s="1">
        <v>-0.17</v>
      </c>
      <c r="AP37" s="1">
        <v>-0.14327242524</v>
      </c>
      <c r="AQ37" s="1">
        <v>-0.10841121495381201</v>
      </c>
      <c r="AR37" s="1">
        <v>-0.19328358208993401</v>
      </c>
      <c r="AS37" s="1">
        <v>-0.12977099236741199</v>
      </c>
      <c r="AT37" s="1">
        <v>-0.16469661150505999</v>
      </c>
      <c r="AU37" s="1">
        <v>-0.155102040815982</v>
      </c>
      <c r="AV37" s="1">
        <v>-0.21273031825869101</v>
      </c>
      <c r="AW37" s="1">
        <v>-0.36293929712439399</v>
      </c>
      <c r="AX37" s="1">
        <v>-0.13402978439626201</v>
      </c>
      <c r="AY37" s="1">
        <v>-0.21372446306952</v>
      </c>
      <c r="AZ37" s="1">
        <v>-0.10718390804511699</v>
      </c>
      <c r="BA37" s="1">
        <v>-0.140445314411481</v>
      </c>
      <c r="BB37" s="1">
        <v>-0.27952755905513199</v>
      </c>
      <c r="BC37" s="1">
        <v>-0.10865384615317501</v>
      </c>
      <c r="BD37" s="1">
        <v>-9.8204050439526291E-2</v>
      </c>
      <c r="BE37" s="1">
        <v>-0.117492096944334</v>
      </c>
      <c r="BF37" s="1">
        <v>-0.131868131868978</v>
      </c>
      <c r="BG37" s="1">
        <v>-0.18060046189377299</v>
      </c>
      <c r="BH37" s="1">
        <v>-0.244186046513205</v>
      </c>
      <c r="BI37" s="1">
        <v>-0.24392935982352401</v>
      </c>
      <c r="BJ37" s="1">
        <v>-0.18241419205529399</v>
      </c>
      <c r="BK37" s="1">
        <v>-8.239541303919401E-2</v>
      </c>
      <c r="BL37" s="1">
        <v>-0.19250334671960398</v>
      </c>
      <c r="BM37" s="1">
        <v>-0.21077065923862398</v>
      </c>
      <c r="BN37" s="1">
        <v>-0.16699029126262802</v>
      </c>
      <c r="BO37" s="1">
        <v>-0.200435729847522</v>
      </c>
      <c r="BP37" s="1">
        <v>-0.20152091254742099</v>
      </c>
      <c r="BQ37" s="1">
        <v>-0.13592606854042999</v>
      </c>
      <c r="BR37" s="1">
        <v>-0.14374999999927199</v>
      </c>
      <c r="BS37" s="1">
        <v>-0.18362517747300403</v>
      </c>
      <c r="BT37" s="1">
        <v>-0.20607073238526902</v>
      </c>
      <c r="BU37" s="1">
        <v>-8.304969366872679E-2</v>
      </c>
      <c r="BV37" s="1">
        <v>-7.5480769231071498E-2</v>
      </c>
      <c r="BW37" s="1">
        <v>-0.21075137446488998</v>
      </c>
      <c r="BX37" s="1">
        <v>-0.20504731861176001</v>
      </c>
      <c r="BY37" s="1">
        <v>-0.32689832689822701</v>
      </c>
      <c r="BZ37" s="1">
        <v>-6.4371257484744995E-2</v>
      </c>
      <c r="CA37" s="1">
        <v>-0.14870017331035298</v>
      </c>
      <c r="CB37" s="1">
        <v>-0.12834782608668299</v>
      </c>
      <c r="CC37" s="1">
        <v>-0.16530373831745201</v>
      </c>
      <c r="CD37" s="1">
        <v>-0.21387283236894303</v>
      </c>
      <c r="CE37" s="1">
        <v>-0.152977412731125</v>
      </c>
      <c r="CF37" s="1">
        <v>-0.134740259740356</v>
      </c>
      <c r="CG37" s="1">
        <v>-0.10106157112473699</v>
      </c>
      <c r="CH37" s="1">
        <v>-0.15168316831666701</v>
      </c>
      <c r="CI37" s="1">
        <v>-5.3916581891826396E-2</v>
      </c>
      <c r="CJ37" s="1">
        <v>-0.14821428571391201</v>
      </c>
      <c r="CK37" s="1">
        <v>-0.12882713141792901</v>
      </c>
      <c r="CL37" s="1">
        <v>-0.16130851663911</v>
      </c>
      <c r="CM37" s="1">
        <v>-5.9831932772794999E-2</v>
      </c>
      <c r="CN37" s="1">
        <v>-0.14777070063617401</v>
      </c>
      <c r="CO37" s="1">
        <v>-0.12691652470224699</v>
      </c>
      <c r="CP37" s="1">
        <v>-6.8083051665817004E-2</v>
      </c>
      <c r="CQ37" s="1">
        <v>-0.212357528494904</v>
      </c>
      <c r="CR37" s="1">
        <v>-0.13846153846141498</v>
      </c>
      <c r="CS37" s="1">
        <v>-0.13230240549906699</v>
      </c>
      <c r="CT37" s="1">
        <v>-9.0574374078714812E-2</v>
      </c>
      <c r="CU37" s="1">
        <v>-0.22727272727293901</v>
      </c>
      <c r="CV37" s="1">
        <v>-0.158163265306066</v>
      </c>
      <c r="CW37" s="1">
        <v>-0.13577331759195699</v>
      </c>
      <c r="CX37" s="1">
        <f t="shared" si="12"/>
        <v>-0.16600507155770469</v>
      </c>
    </row>
    <row r="38" spans="1:102" x14ac:dyDescent="0.55000000000000004">
      <c r="A38" s="27">
        <v>43901</v>
      </c>
      <c r="B38" s="1">
        <v>-4.6463245492341203E-2</v>
      </c>
      <c r="C38" s="1">
        <v>-0.16390270867850598</v>
      </c>
      <c r="D38" s="1">
        <v>-7.4999999999854502E-2</v>
      </c>
      <c r="E38" s="1">
        <v>-8.63418328708212E-2</v>
      </c>
      <c r="F38" s="1">
        <v>-7.9212070409994298E-2</v>
      </c>
      <c r="G38" s="1">
        <v>-8.0912100036657594E-2</v>
      </c>
      <c r="H38" s="1">
        <v>-4.2068965517537402E-2</v>
      </c>
      <c r="I38" s="1">
        <v>-3.27683615823844E-2</v>
      </c>
      <c r="J38" s="1">
        <v>-0.13490172721954902</v>
      </c>
      <c r="K38" s="1">
        <v>-0.13363246195964198</v>
      </c>
      <c r="L38" s="1">
        <v>-6.5997130559480907E-2</v>
      </c>
      <c r="M38" s="1">
        <v>-8.01017164649966E-2</v>
      </c>
      <c r="N38" s="1">
        <v>-6.9319114028112402E-2</v>
      </c>
      <c r="O38" s="1">
        <v>-0.112284069097805</v>
      </c>
      <c r="P38" s="1">
        <v>-0.13415605095549801</v>
      </c>
      <c r="Q38" s="1">
        <v>-0.126662001399382</v>
      </c>
      <c r="R38" s="1">
        <v>-9.4793727876094601E-3</v>
      </c>
      <c r="S38" s="1">
        <v>-5.6991988346489997E-2</v>
      </c>
      <c r="T38" s="1">
        <v>-5.3020134227190298E-2</v>
      </c>
      <c r="U38" s="1">
        <v>-8.5768143260793295E-2</v>
      </c>
      <c r="V38" s="1">
        <v>-6.1514195583222298E-2</v>
      </c>
      <c r="W38" s="1">
        <v>-7.8947368420849692E-2</v>
      </c>
      <c r="X38" s="1">
        <v>-9.8892405063525091E-2</v>
      </c>
      <c r="Y38" s="1">
        <v>-7.3619631901237895E-2</v>
      </c>
      <c r="Z38" s="1">
        <v>-6.8485200233262711E-2</v>
      </c>
      <c r="AA38" s="1">
        <v>-7.3174388962797807E-2</v>
      </c>
      <c r="AB38" s="1">
        <v>-3.3569739952326899E-2</v>
      </c>
      <c r="AC38" s="1">
        <v>-0.11550468262255899</v>
      </c>
      <c r="AD38" s="1">
        <v>-7.4410163339052801E-2</v>
      </c>
      <c r="AE38" s="1">
        <v>-0.14407684098114301</v>
      </c>
      <c r="AF38" s="1">
        <v>-0.11580882353067899</v>
      </c>
      <c r="AG38" s="1">
        <v>-3.4564958285045598E-2</v>
      </c>
      <c r="AH38" s="1">
        <v>-5.8552631579004803E-2</v>
      </c>
      <c r="AI38" s="1">
        <v>-3.9855072463978999E-2</v>
      </c>
      <c r="AJ38" s="1">
        <v>-3.68085106374565E-2</v>
      </c>
      <c r="AK38" s="1">
        <v>-8.4280303030100201E-2</v>
      </c>
      <c r="AL38" s="1">
        <v>-4.7854276012003504E-2</v>
      </c>
      <c r="AM38" s="1">
        <v>-6.2623599208600403E-2</v>
      </c>
      <c r="AN38" s="1">
        <v>-4.0658775088595604E-2</v>
      </c>
      <c r="AO38" s="1">
        <v>-4.0767386091829401E-2</v>
      </c>
      <c r="AP38" s="1">
        <v>-6.5217391304999997E-2</v>
      </c>
      <c r="AQ38" s="1">
        <v>-4.88888888894871E-2</v>
      </c>
      <c r="AR38" s="1">
        <v>-9.7035040431364905E-2</v>
      </c>
      <c r="AS38" s="1">
        <v>-3.92372570586303E-2</v>
      </c>
      <c r="AT38" s="1">
        <v>-0.115062761506124</v>
      </c>
      <c r="AU38" s="1">
        <v>-0.108280254777201</v>
      </c>
      <c r="AV38" s="1">
        <v>-0.120765832106408</v>
      </c>
      <c r="AW38" s="1">
        <v>-0.14574235807958799</v>
      </c>
      <c r="AX38" s="1">
        <v>-7.97709142980602E-2</v>
      </c>
      <c r="AY38" s="1">
        <v>-6.6503667482757003E-2</v>
      </c>
      <c r="AZ38" s="1">
        <v>-6.4767535610371893E-2</v>
      </c>
      <c r="BA38" s="1">
        <v>-8.1366599235480008E-2</v>
      </c>
      <c r="BB38" s="1">
        <v>-7.29927007296646E-2</v>
      </c>
      <c r="BC38" s="1">
        <v>-5.9674502712368807E-2</v>
      </c>
      <c r="BD38" s="1">
        <v>-8.1432081431557904E-2</v>
      </c>
      <c r="BE38" s="1">
        <v>-8.5741811175539612E-2</v>
      </c>
      <c r="BF38" s="1">
        <v>-7.6610857431660392E-2</v>
      </c>
      <c r="BG38" s="1">
        <v>-8.0679405519767891E-2</v>
      </c>
      <c r="BH38" s="1">
        <v>-6.1135371178388596E-2</v>
      </c>
      <c r="BI38" s="1">
        <v>-7.8800203356004198E-2</v>
      </c>
      <c r="BJ38" s="1">
        <v>-7.3928571428987191E-2</v>
      </c>
      <c r="BK38" s="1">
        <v>-6.2885572138839094E-2</v>
      </c>
      <c r="BL38" s="1">
        <v>-4.0339157245398403E-2</v>
      </c>
      <c r="BM38" s="1">
        <v>-8.3209193445363802E-2</v>
      </c>
      <c r="BN38" s="1">
        <v>-2.89126335637775E-2</v>
      </c>
      <c r="BO38" s="1">
        <v>-7.4596774194142193E-2</v>
      </c>
      <c r="BP38" s="1">
        <v>-4.8250904704254902E-2</v>
      </c>
      <c r="BQ38" s="1">
        <v>-7.34926864070439E-2</v>
      </c>
      <c r="BR38" s="1">
        <v>-2.6756221946925497E-2</v>
      </c>
      <c r="BS38" s="1">
        <v>-4.8198198198442697E-2</v>
      </c>
      <c r="BT38" s="1">
        <v>-8.1585677749972094E-2</v>
      </c>
      <c r="BU38" s="1">
        <v>-2.1319120585758401E-2</v>
      </c>
      <c r="BV38" s="1">
        <v>-6.1654135338394596E-2</v>
      </c>
      <c r="BW38" s="1">
        <v>-0.108387799564371</v>
      </c>
      <c r="BX38" s="1">
        <v>-9.738041002216051E-2</v>
      </c>
      <c r="BY38" s="1">
        <v>-8.6956521739048206E-2</v>
      </c>
      <c r="BZ38" s="1">
        <v>-1.9629425793937103E-2</v>
      </c>
      <c r="CA38" s="1">
        <v>-6.5435698088549502E-2</v>
      </c>
      <c r="CB38" s="1">
        <v>-1.54109589047948E-2</v>
      </c>
      <c r="CC38" s="1">
        <v>-7.7088948786695297E-2</v>
      </c>
      <c r="CD38" s="1">
        <v>-5.0493962678956505E-2</v>
      </c>
      <c r="CE38" s="1">
        <v>-7.1275327771218103E-2</v>
      </c>
      <c r="CF38" s="1">
        <v>-8.3060434653889403E-2</v>
      </c>
      <c r="CG38" s="1">
        <v>-4.8484848484804395E-2</v>
      </c>
      <c r="CH38" s="1">
        <v>-7.7119883040722897E-2</v>
      </c>
      <c r="CI38" s="1">
        <v>-4.6094129063058098E-2</v>
      </c>
      <c r="CJ38" s="1">
        <v>-6.6666666666642393E-2</v>
      </c>
      <c r="CK38" s="1">
        <v>-6.9675723049877E-2</v>
      </c>
      <c r="CL38" s="1">
        <v>-8.7493566648918206E-2</v>
      </c>
      <c r="CM38" s="1">
        <v>-1.7827665896220399E-2</v>
      </c>
      <c r="CN38" s="1">
        <v>1.22501611858752E-2</v>
      </c>
      <c r="CO38" s="1">
        <v>-5.7482337829278495E-2</v>
      </c>
      <c r="CP38" s="1">
        <v>-4.0759610931709205E-2</v>
      </c>
      <c r="CQ38" s="1">
        <v>-6.7673378075633103E-2</v>
      </c>
      <c r="CR38" s="1">
        <v>-8.7078651686169906E-2</v>
      </c>
      <c r="CS38" s="1">
        <v>-9.082794019195721E-2</v>
      </c>
      <c r="CT38" s="1">
        <v>4.8094709582073803E-3</v>
      </c>
      <c r="CU38" s="1">
        <v>-5.3356282271124697E-2</v>
      </c>
      <c r="CV38" s="1">
        <v>-6.4662371748490793E-2</v>
      </c>
      <c r="CW38" s="1">
        <v>-5.9097978227364401E-2</v>
      </c>
      <c r="CX38" s="1">
        <f t="shared" si="12"/>
        <v>-7.0001473188161509E-2</v>
      </c>
    </row>
    <row r="39" spans="1:102" x14ac:dyDescent="0.55000000000000004">
      <c r="A39" s="27">
        <v>43900</v>
      </c>
      <c r="B39" s="1">
        <v>-1.70415814591252E-2</v>
      </c>
      <c r="C39" s="1">
        <v>0.12710280373910801</v>
      </c>
      <c r="D39" s="1">
        <v>0.124694376529078</v>
      </c>
      <c r="E39" s="1">
        <v>5.2617592345995903E-2</v>
      </c>
      <c r="F39" s="1">
        <v>2.8891763689898702E-2</v>
      </c>
      <c r="G39" s="1">
        <v>2.4105461394356098E-2</v>
      </c>
      <c r="H39" s="1">
        <v>2.1486438887222899E-2</v>
      </c>
      <c r="I39" s="1">
        <v>3.6299765810326796E-2</v>
      </c>
      <c r="J39" s="1">
        <v>0.14217687074968099</v>
      </c>
      <c r="K39" s="1">
        <v>8.5786909552553012E-2</v>
      </c>
      <c r="L39" s="1">
        <v>3.4124629080906702E-2</v>
      </c>
      <c r="M39" s="1">
        <v>0.144000000000233</v>
      </c>
      <c r="N39" s="1">
        <v>9.8198198198660991E-2</v>
      </c>
      <c r="O39" s="1">
        <v>4.19999999994616E-2</v>
      </c>
      <c r="P39" s="1">
        <v>0.148080438755715</v>
      </c>
      <c r="Q39" s="1">
        <v>3.1768953067512505E-2</v>
      </c>
      <c r="R39" s="1">
        <v>0.15007012622663798</v>
      </c>
      <c r="S39" s="1">
        <v>0.115126903552737</v>
      </c>
      <c r="T39" s="1">
        <v>0.17322834645718099</v>
      </c>
      <c r="U39" s="1">
        <v>6.0999999999694403E-2</v>
      </c>
      <c r="V39" s="1">
        <v>5.31561461793899E-2</v>
      </c>
      <c r="W39" s="1">
        <v>5.0552922590213704E-2</v>
      </c>
      <c r="X39" s="1">
        <v>2.7642276421829603E-2</v>
      </c>
      <c r="Y39" s="1">
        <v>8.0901856763375704E-2</v>
      </c>
      <c r="Z39" s="1">
        <v>1.3529411764466199E-2</v>
      </c>
      <c r="AA39" s="1">
        <v>6.567593480212959E-2</v>
      </c>
      <c r="AB39" s="1">
        <v>4.4960474308027194E-2</v>
      </c>
      <c r="AC39" s="1">
        <v>6.7777777778246701E-2</v>
      </c>
      <c r="AD39" s="1">
        <v>4.9124143182780203E-2</v>
      </c>
      <c r="AE39" s="1">
        <v>0.12891566264996102</v>
      </c>
      <c r="AF39" s="1">
        <v>0.11589743589866</v>
      </c>
      <c r="AG39" s="1">
        <v>8.8667820069531389E-2</v>
      </c>
      <c r="AH39" s="1">
        <v>9.273903666326079E-2</v>
      </c>
      <c r="AI39" s="1">
        <v>0.14808652246210799</v>
      </c>
      <c r="AJ39" s="1">
        <v>4.9810140719273505E-2</v>
      </c>
      <c r="AK39" s="1">
        <v>0.14990925589882001</v>
      </c>
      <c r="AL39" s="1">
        <v>8.5819644653383889E-2</v>
      </c>
      <c r="AM39" s="1">
        <v>1.40374331549538E-2</v>
      </c>
      <c r="AN39" s="1">
        <v>1.88778185620322E-2</v>
      </c>
      <c r="AO39" s="1">
        <v>2.3564064802485501E-2</v>
      </c>
      <c r="AP39" s="1">
        <v>1.3375295042E-2</v>
      </c>
      <c r="AQ39" s="1">
        <v>1.1235955056690701E-2</v>
      </c>
      <c r="AR39" s="1">
        <v>0.14742268041300099</v>
      </c>
      <c r="AS39" s="1">
        <v>9.6260644204448891E-3</v>
      </c>
      <c r="AT39" s="1">
        <v>8.2264150943956296E-2</v>
      </c>
      <c r="AU39" s="1">
        <v>7.7450980392313809E-2</v>
      </c>
      <c r="AV39" s="1">
        <v>8.6400000000139698E-2</v>
      </c>
      <c r="AW39" s="1">
        <v>5.4085155350549002E-2</v>
      </c>
      <c r="AX39" s="1">
        <v>8.3554964539944196E-2</v>
      </c>
      <c r="AY39" s="1">
        <v>8.2010582011280295E-2</v>
      </c>
      <c r="AZ39" s="1">
        <v>4.8169014085942798E-2</v>
      </c>
      <c r="BA39" s="1">
        <v>5.9285714285579195E-2</v>
      </c>
      <c r="BB39" s="1">
        <v>-4.3604651164059795E-3</v>
      </c>
      <c r="BC39" s="1">
        <v>2.1237303784800998E-2</v>
      </c>
      <c r="BD39" s="1">
        <v>2.4820143884426198E-2</v>
      </c>
      <c r="BE39" s="1">
        <v>0.15333333333372098</v>
      </c>
      <c r="BF39" s="1">
        <v>6.1255742730281807E-3</v>
      </c>
      <c r="BG39" s="1">
        <v>7.485166590595331E-2</v>
      </c>
      <c r="BH39" s="1">
        <v>0.10694864048316999</v>
      </c>
      <c r="BI39" s="1">
        <v>3.5263157895315096E-2</v>
      </c>
      <c r="BJ39" s="1">
        <v>7.6923076923776493E-2</v>
      </c>
      <c r="BK39" s="1">
        <v>9.2391304347984302E-2</v>
      </c>
      <c r="BL39" s="1">
        <v>4.34316353894246E-2</v>
      </c>
      <c r="BM39" s="1">
        <v>0.16427155599550999</v>
      </c>
      <c r="BN39" s="1">
        <v>0.144604316547047</v>
      </c>
      <c r="BO39" s="1">
        <v>0.15752625437380599</v>
      </c>
      <c r="BP39" s="1">
        <v>8.0130293157708407E-2</v>
      </c>
      <c r="BQ39" s="1">
        <v>4.2394942356622799E-2</v>
      </c>
      <c r="BR39" s="1">
        <v>0.145185185185255</v>
      </c>
      <c r="BS39" s="1">
        <v>1.3698630138605901E-2</v>
      </c>
      <c r="BT39" s="1">
        <v>8.6111111109930805E-2</v>
      </c>
      <c r="BU39" s="1">
        <v>0.111028867506393</v>
      </c>
      <c r="BV39" s="1">
        <v>1.83767228172655E-2</v>
      </c>
      <c r="BW39" s="1">
        <v>8.5106382977828604E-2</v>
      </c>
      <c r="BX39" s="1">
        <v>9.4080996885168092E-2</v>
      </c>
      <c r="BY39" s="1">
        <v>0.13517118719391902</v>
      </c>
      <c r="BZ39" s="1">
        <v>3.0824508319710699E-2</v>
      </c>
      <c r="CA39" s="1">
        <v>7.9370629369805101E-2</v>
      </c>
      <c r="CB39" s="1">
        <v>7.8522737076127704E-3</v>
      </c>
      <c r="CC39" s="1">
        <v>6.9164265129074906E-2</v>
      </c>
      <c r="CD39" s="1">
        <v>0.137328339576925</v>
      </c>
      <c r="CE39" s="1">
        <v>5.4020100502384601E-2</v>
      </c>
      <c r="CF39" s="1">
        <v>2.1283064761519199E-2</v>
      </c>
      <c r="CG39" s="1">
        <v>6.0411311054849606E-2</v>
      </c>
      <c r="CH39" s="1">
        <v>5.2307692307294901E-2</v>
      </c>
      <c r="CI39" s="1">
        <v>3.7764350452562198E-2</v>
      </c>
      <c r="CJ39" s="1">
        <v>4.4204664114658995E-2</v>
      </c>
      <c r="CK39" s="1">
        <v>8.6407998096547103E-2</v>
      </c>
      <c r="CL39" s="1">
        <v>2.39789196311904E-2</v>
      </c>
      <c r="CM39" s="1">
        <v>5.3198887342659901E-2</v>
      </c>
      <c r="CN39" s="1">
        <v>2.64725347442436E-2</v>
      </c>
      <c r="CO39" s="1">
        <v>6.7901234568125801E-2</v>
      </c>
      <c r="CP39" s="1">
        <v>-4.6296296295622602E-4</v>
      </c>
      <c r="CQ39" s="1">
        <v>0.16028552887670203</v>
      </c>
      <c r="CR39" s="1">
        <v>7.8787878788716598E-2</v>
      </c>
      <c r="CS39" s="1">
        <v>0.18450964842661099</v>
      </c>
      <c r="CT39" s="1">
        <v>2.7952082144111001E-2</v>
      </c>
      <c r="CU39" s="1">
        <v>0.212943632566894</v>
      </c>
      <c r="CV39" s="1">
        <v>5.4339622640327399E-2</v>
      </c>
      <c r="CW39" s="1">
        <v>0.123003992015583</v>
      </c>
      <c r="CX39" s="1">
        <f t="shared" si="12"/>
        <v>7.3507463459700176E-2</v>
      </c>
    </row>
    <row r="40" spans="1:102" x14ac:dyDescent="0.55000000000000004">
      <c r="A40" s="27">
        <v>43899</v>
      </c>
      <c r="B40" s="1">
        <v>-4.2428198434208794E-2</v>
      </c>
      <c r="C40" s="1">
        <v>-0.170113753878395</v>
      </c>
      <c r="D40" s="1">
        <v>-0.120051635111886</v>
      </c>
      <c r="E40" s="1">
        <v>-0.110401891251968</v>
      </c>
      <c r="F40" s="1">
        <v>-9.8016336055443409E-2</v>
      </c>
      <c r="G40" s="1">
        <v>-7.2002796225206098E-2</v>
      </c>
      <c r="H40" s="1">
        <v>-6.8569553805937197E-2</v>
      </c>
      <c r="I40" s="1">
        <v>-0.178846153846243</v>
      </c>
      <c r="J40" s="1">
        <v>-0.22222222222160798</v>
      </c>
      <c r="K40" s="1">
        <v>-0.18066643526515702</v>
      </c>
      <c r="L40" s="1">
        <v>-0.193779904306284</v>
      </c>
      <c r="M40" s="1">
        <v>-0.15280345040082499</v>
      </c>
      <c r="N40" s="1">
        <v>-9.8660170523508006E-2</v>
      </c>
      <c r="O40" s="1">
        <v>-0.13457377758459199</v>
      </c>
      <c r="P40" s="1">
        <v>-0.12724371759119099</v>
      </c>
      <c r="Q40" s="1">
        <v>-7.7281812125002E-2</v>
      </c>
      <c r="R40" s="1">
        <v>-0.13680387409200201</v>
      </c>
      <c r="S40" s="1">
        <v>-0.124600071098976</v>
      </c>
      <c r="T40" s="1">
        <v>-0.118667591950798</v>
      </c>
      <c r="U40" s="1">
        <v>-0.101796407186193</v>
      </c>
      <c r="V40" s="1">
        <v>-8.2317073170997901E-2</v>
      </c>
      <c r="W40" s="1">
        <v>-0.12689655172376699</v>
      </c>
      <c r="X40" s="1">
        <v>-0.101533966399147</v>
      </c>
      <c r="Y40" s="1">
        <v>-0.16222222222218999</v>
      </c>
      <c r="Z40" s="1">
        <v>-8.1081081080774289E-2</v>
      </c>
      <c r="AA40" s="1">
        <v>-9.2385786801023606E-2</v>
      </c>
      <c r="AB40" s="1">
        <v>-5.0656660413587795E-2</v>
      </c>
      <c r="AC40" s="1">
        <v>-9.1695501730137005E-2</v>
      </c>
      <c r="AD40" s="1">
        <v>-6.2142857142171097E-2</v>
      </c>
      <c r="AE40" s="1">
        <v>-0.25292529252881601</v>
      </c>
      <c r="AF40" s="1">
        <v>-0.14772727272706099</v>
      </c>
      <c r="AG40" s="1">
        <v>-0.16684684684703799</v>
      </c>
      <c r="AH40" s="1">
        <v>-0.13387297633831602</v>
      </c>
      <c r="AI40" s="1">
        <v>-0.16295264623942798</v>
      </c>
      <c r="AJ40" s="1">
        <v>-6.7291666666278602E-2</v>
      </c>
      <c r="AK40" s="1">
        <v>-0.14837712519336502</v>
      </c>
      <c r="AL40" s="1">
        <v>-0.13284883721004001</v>
      </c>
      <c r="AM40" s="1">
        <v>-6.0301507537587902E-2</v>
      </c>
      <c r="AN40" s="1">
        <v>-5.4536440257870702E-2</v>
      </c>
      <c r="AO40" s="1">
        <v>-8.036117381474471E-2</v>
      </c>
      <c r="AP40" s="1">
        <v>-7.9652425777999997E-2</v>
      </c>
      <c r="AQ40" s="1">
        <v>-0.10642570281110199</v>
      </c>
      <c r="AR40" s="1">
        <v>-0.12018140589585499</v>
      </c>
      <c r="AS40" s="1">
        <v>-8.6265223274531302E-2</v>
      </c>
      <c r="AT40" s="1">
        <v>-0.17956656346737901</v>
      </c>
      <c r="AU40" s="1">
        <v>-0.13559322033877799</v>
      </c>
      <c r="AV40" s="1">
        <v>-0.177631578947476</v>
      </c>
      <c r="AW40" s="1">
        <v>-0.17434679334837699</v>
      </c>
      <c r="AX40" s="1">
        <v>-9.77804439117608E-2</v>
      </c>
      <c r="AY40" s="1">
        <v>-9.7852028640772901E-2</v>
      </c>
      <c r="AZ40" s="1">
        <v>-0.103987884906091</v>
      </c>
      <c r="BA40" s="1">
        <v>-0.12372209472145199</v>
      </c>
      <c r="BB40" s="1">
        <v>-0.15943799633445502</v>
      </c>
      <c r="BC40" s="1">
        <v>-6.31487889268465E-2</v>
      </c>
      <c r="BD40" s="1">
        <v>-6.9300301305702292E-2</v>
      </c>
      <c r="BE40" s="1">
        <v>-0.14326511185208798</v>
      </c>
      <c r="BF40" s="1">
        <v>-6.6253574833390297E-2</v>
      </c>
      <c r="BG40" s="1">
        <v>-8.1341719077463501E-2</v>
      </c>
      <c r="BH40" s="1">
        <v>-0.13577023498597598</v>
      </c>
      <c r="BI40" s="1">
        <v>-0.10672308415538299</v>
      </c>
      <c r="BJ40" s="1">
        <v>-6.9767441860676599E-2</v>
      </c>
      <c r="BK40" s="1">
        <v>-9.4131547854049091E-2</v>
      </c>
      <c r="BL40" s="1">
        <v>-2.8645833333939698E-2</v>
      </c>
      <c r="BM40" s="1">
        <v>-0.10964041473751401</v>
      </c>
      <c r="BN40" s="1">
        <v>-0.153471376371308</v>
      </c>
      <c r="BO40" s="1">
        <v>-0.238898756660055</v>
      </c>
      <c r="BP40" s="1">
        <v>-0.11271676300471899</v>
      </c>
      <c r="BQ40" s="1">
        <v>-8.7236931431980302E-2</v>
      </c>
      <c r="BR40" s="1">
        <v>-0.13406029506048101</v>
      </c>
      <c r="BS40" s="1">
        <v>-6.8481497235552496E-2</v>
      </c>
      <c r="BT40" s="1">
        <v>-9.5477386934362599E-2</v>
      </c>
      <c r="BU40" s="1">
        <v>-0.111184210526553</v>
      </c>
      <c r="BV40" s="1">
        <v>-5.7856009233582896E-2</v>
      </c>
      <c r="BW40" s="1">
        <v>-0.29675810473796399</v>
      </c>
      <c r="BX40" s="1">
        <v>-0.29697766097262501</v>
      </c>
      <c r="BY40" s="1">
        <v>-0.36540632054209704</v>
      </c>
      <c r="BZ40" s="1">
        <v>-4.3588352323276902E-2</v>
      </c>
      <c r="CA40" s="1">
        <v>-0.12618392911652301</v>
      </c>
      <c r="CB40" s="1">
        <v>-5.8952496955534998E-2</v>
      </c>
      <c r="CC40" s="1">
        <v>-0.10103626942960499</v>
      </c>
      <c r="CD40" s="1">
        <v>-0.16562500000145502</v>
      </c>
      <c r="CE40" s="1">
        <v>-0.116537180910236</v>
      </c>
      <c r="CF40" s="1">
        <v>-9.9150917556544302E-2</v>
      </c>
      <c r="CG40" s="1">
        <v>-7.77437518527586E-2</v>
      </c>
      <c r="CH40" s="1">
        <v>-9.3602928359323392E-2</v>
      </c>
      <c r="CI40" s="1">
        <v>-6.54117647063686E-2</v>
      </c>
      <c r="CJ40" s="1">
        <v>-8.5905186127056402E-2</v>
      </c>
      <c r="CK40" s="1">
        <v>-0.14265306122441002</v>
      </c>
      <c r="CL40" s="1">
        <v>-5.1961029228550594E-2</v>
      </c>
      <c r="CM40" s="1">
        <v>-3.2952252857285196E-2</v>
      </c>
      <c r="CN40" s="1">
        <v>-7.3574494174899904E-2</v>
      </c>
      <c r="CO40" s="1">
        <v>-0.10194025253993499</v>
      </c>
      <c r="CP40" s="1">
        <v>-3.7861915368011999E-2</v>
      </c>
      <c r="CQ40" s="1">
        <v>-0.10406976744256101</v>
      </c>
      <c r="CR40" s="1">
        <v>-0.16137229987361898</v>
      </c>
      <c r="CS40" s="1">
        <v>-0.151983860120672</v>
      </c>
      <c r="CT40" s="1">
        <v>-6.8214032599862501E-2</v>
      </c>
      <c r="CU40" s="1">
        <v>-0.171280276816105</v>
      </c>
      <c r="CV40" s="1">
        <v>-9.7001363017625408E-2</v>
      </c>
      <c r="CW40" s="1">
        <v>-0.10134529147850101</v>
      </c>
      <c r="CX40" s="1">
        <f t="shared" si="12"/>
        <v>-0.11747407641090822</v>
      </c>
    </row>
    <row r="41" spans="1:102" x14ac:dyDescent="0.55000000000000004">
      <c r="A41" s="27">
        <v>43896</v>
      </c>
      <c r="B41" s="1">
        <v>5.9093893632962101E-3</v>
      </c>
      <c r="C41" s="1">
        <v>1.1241830065046098E-2</v>
      </c>
      <c r="D41" s="1">
        <v>-1.3372956908824601E-2</v>
      </c>
      <c r="E41" s="1">
        <v>-1.8789144050060699E-2</v>
      </c>
      <c r="F41" s="1">
        <v>-3.1638418078728102E-2</v>
      </c>
      <c r="G41" s="1">
        <v>-2.8522920203613501E-2</v>
      </c>
      <c r="H41" s="1">
        <v>1.3140604478394399E-3</v>
      </c>
      <c r="I41" s="1">
        <v>-7.9646017699851704E-2</v>
      </c>
      <c r="J41" s="1">
        <v>-7.8048780487733907E-2</v>
      </c>
      <c r="K41" s="1">
        <v>-3.9666666666562399E-2</v>
      </c>
      <c r="L41" s="1">
        <v>2.2004889977324603E-2</v>
      </c>
      <c r="M41" s="1">
        <v>-2.9596412556202299E-2</v>
      </c>
      <c r="N41" s="1">
        <v>-1.9115890082503001E-2</v>
      </c>
      <c r="O41" s="1">
        <v>-9.7265625000582098E-2</v>
      </c>
      <c r="P41" s="1">
        <v>-6.2453253552157501E-2</v>
      </c>
      <c r="Q41" s="1">
        <v>-5.2398989899302306E-2</v>
      </c>
      <c r="R41" s="1">
        <v>-1.37313432851442E-2</v>
      </c>
      <c r="S41" s="1">
        <v>-9.7674418604583493E-2</v>
      </c>
      <c r="T41" s="1">
        <v>-6.1237785016637597E-2</v>
      </c>
      <c r="U41" s="1">
        <v>-2.42477359033728E-2</v>
      </c>
      <c r="V41" s="1">
        <v>-4.65116279065114E-2</v>
      </c>
      <c r="W41" s="1">
        <v>-6.4516129032199401E-2</v>
      </c>
      <c r="X41" s="1">
        <v>-4.6657381615659695E-2</v>
      </c>
      <c r="Y41" s="1">
        <v>-9.819639278517571E-2</v>
      </c>
      <c r="Z41" s="1">
        <v>-2.1164021163713201E-2</v>
      </c>
      <c r="AA41" s="1">
        <v>-5.7545106617035297E-2</v>
      </c>
      <c r="AB41" s="1">
        <v>1.8796992480929501E-3</v>
      </c>
      <c r="AC41" s="1">
        <v>-3.6532851784613699E-2</v>
      </c>
      <c r="AD41" s="1">
        <v>-5.1008303677954198E-2</v>
      </c>
      <c r="AE41" s="1">
        <v>-7.0292887028699597E-2</v>
      </c>
      <c r="AF41" s="1">
        <v>0.144000000000233</v>
      </c>
      <c r="AG41" s="1">
        <v>-5.6764106050686693E-2</v>
      </c>
      <c r="AH41" s="1">
        <v>-5.5294117647499696E-2</v>
      </c>
      <c r="AI41" s="1">
        <v>-4.9006622516608297E-2</v>
      </c>
      <c r="AJ41" s="1">
        <v>-1.6393442622757E-2</v>
      </c>
      <c r="AK41" s="1">
        <v>-7.8084924481154297E-2</v>
      </c>
      <c r="AL41" s="1">
        <v>-4.5769764215074199E-2</v>
      </c>
      <c r="AM41" s="1">
        <v>-3.8066465256633798E-2</v>
      </c>
      <c r="AN41" s="1">
        <v>-3.0754444977901599E-2</v>
      </c>
      <c r="AO41" s="1">
        <v>-5.0171526587291702E-2</v>
      </c>
      <c r="AP41" s="1">
        <v>-2.7293537593999998E-2</v>
      </c>
      <c r="AQ41" s="1">
        <v>-3.4134988362893602E-2</v>
      </c>
      <c r="AR41" s="1">
        <v>-2.54143646416196E-2</v>
      </c>
      <c r="AS41" s="1">
        <v>-1.43381127036264E-2</v>
      </c>
      <c r="AT41" s="1">
        <v>-7.3436603556765498E-2</v>
      </c>
      <c r="AU41" s="1">
        <v>-1.6666666667333602E-2</v>
      </c>
      <c r="AV41" s="1">
        <v>-6.7484662576171098E-2</v>
      </c>
      <c r="AW41" s="1">
        <v>1.93704600478668E-2</v>
      </c>
      <c r="AX41" s="1">
        <v>-2.51461988300434E-2</v>
      </c>
      <c r="AY41" s="1">
        <v>-3.6781609194804304E-2</v>
      </c>
      <c r="AZ41" s="1">
        <v>-2.65356265363152E-2</v>
      </c>
      <c r="BA41" s="1">
        <v>-3.1717171716991302E-2</v>
      </c>
      <c r="BB41" s="1">
        <v>2.5046963055501702E-2</v>
      </c>
      <c r="BC41" s="1">
        <v>-2.2823330516075702E-2</v>
      </c>
      <c r="BD41" s="1">
        <v>-2.1297509829310002E-2</v>
      </c>
      <c r="BE41" s="1">
        <v>-5.3603603603769395E-2</v>
      </c>
      <c r="BF41" s="1">
        <v>-2.8253821213184E-2</v>
      </c>
      <c r="BG41" s="1">
        <v>-8.0570547416718888E-2</v>
      </c>
      <c r="BH41" s="1">
        <v>-5.4320987655955798E-2</v>
      </c>
      <c r="BI41" s="1">
        <v>-7.8422876949844109E-2</v>
      </c>
      <c r="BJ41" s="1">
        <v>-2.0329477742052401E-2</v>
      </c>
      <c r="BK41" s="1">
        <v>-1.9691119690833103E-2</v>
      </c>
      <c r="BL41" s="1">
        <v>-7.8064012450340702E-4</v>
      </c>
      <c r="BM41" s="1">
        <v>-5.1475204017187901E-2</v>
      </c>
      <c r="BN41" s="1">
        <v>-6.4387464386527399E-2</v>
      </c>
      <c r="BO41" s="1">
        <v>-4.81825866445433E-2</v>
      </c>
      <c r="BP41" s="1">
        <v>1.7371163867210301E-3</v>
      </c>
      <c r="BQ41" s="1">
        <v>-2.5148908008304698E-2</v>
      </c>
      <c r="BR41" s="1">
        <v>-0.10914285714359701</v>
      </c>
      <c r="BS41" s="1">
        <v>-5.2780016116230399E-2</v>
      </c>
      <c r="BT41" s="1">
        <v>-3.5151515151483202E-2</v>
      </c>
      <c r="BU41" s="1">
        <v>-1.2987012986741299E-2</v>
      </c>
      <c r="BV41" s="1">
        <v>-2.5038683357706801E-2</v>
      </c>
      <c r="BW41" s="1">
        <v>-0.102573666542448</v>
      </c>
      <c r="BX41" s="1">
        <v>-9.727164887415711E-2</v>
      </c>
      <c r="BY41" s="1">
        <v>-0.10391908975914699</v>
      </c>
      <c r="BZ41" s="1">
        <v>-7.8952090434540895E-3</v>
      </c>
      <c r="CA41" s="1">
        <v>-1.2967430639037001E-2</v>
      </c>
      <c r="CB41" s="1">
        <v>-8.5339344659587403E-3</v>
      </c>
      <c r="CC41" s="1">
        <v>-7.6555023923938301E-2</v>
      </c>
      <c r="CD41" s="1">
        <v>-7.5144508670782692E-2</v>
      </c>
      <c r="CE41" s="1">
        <v>-6.6321243523852894E-2</v>
      </c>
      <c r="CF41" s="1">
        <v>-2.2751605994926601E-2</v>
      </c>
      <c r="CG41" s="1">
        <v>-5.5425958757987198E-2</v>
      </c>
      <c r="CH41" s="1">
        <v>-4.6376329786653493E-2</v>
      </c>
      <c r="CI41" s="1">
        <v>-3.2331511839402104E-2</v>
      </c>
      <c r="CJ41" s="1">
        <v>3.3881578947330099E-2</v>
      </c>
      <c r="CK41" s="1">
        <v>-2.5651222907072203E-2</v>
      </c>
      <c r="CL41" s="1">
        <v>-6.0769591740609002E-2</v>
      </c>
      <c r="CM41" s="1">
        <v>-5.6837178208297701E-3</v>
      </c>
      <c r="CN41" s="1">
        <v>-2.4521531100617701E-2</v>
      </c>
      <c r="CO41" s="1">
        <v>-6.5611510792223299E-2</v>
      </c>
      <c r="CP41" s="1">
        <v>-8.8300220741075498E-3</v>
      </c>
      <c r="CQ41" s="1">
        <v>-4.9723756906169002E-2</v>
      </c>
      <c r="CR41" s="1">
        <v>-6.3095238094319897E-2</v>
      </c>
      <c r="CS41" s="1">
        <v>-4.7812166488292902E-2</v>
      </c>
      <c r="CT41" s="1">
        <v>-9.82456140263821E-3</v>
      </c>
      <c r="CU41" s="1">
        <v>-0.17191977077425702</v>
      </c>
      <c r="CV41" s="1">
        <v>-5.7387580299328E-2</v>
      </c>
      <c r="CW41" s="1">
        <v>-4.2918454935715999E-2</v>
      </c>
      <c r="CX41" s="1">
        <f t="shared" si="12"/>
        <v>-3.9189044785168374E-2</v>
      </c>
    </row>
    <row r="42" spans="1:102" x14ac:dyDescent="0.55000000000000004">
      <c r="A42" s="27">
        <v>43895</v>
      </c>
      <c r="B42" s="1">
        <v>-5.2253429130359992E-3</v>
      </c>
      <c r="C42" s="1">
        <v>-0.14525139664779999</v>
      </c>
      <c r="D42" s="1">
        <v>-5.3826069491187803E-2</v>
      </c>
      <c r="E42" s="1">
        <v>-5.9144478394082399E-2</v>
      </c>
      <c r="F42" s="1">
        <v>-2.9605263157463903E-2</v>
      </c>
      <c r="G42" s="1">
        <v>-3.28407224960756E-2</v>
      </c>
      <c r="H42" s="1">
        <v>-1.9329896907038301E-2</v>
      </c>
      <c r="I42" s="1">
        <v>-7.3770491802861202E-2</v>
      </c>
      <c r="J42" s="1">
        <v>-8.2158047906850704E-2</v>
      </c>
      <c r="K42" s="1">
        <v>-8.8561446148523792E-2</v>
      </c>
      <c r="L42" s="1">
        <v>-7.04545454555046E-2</v>
      </c>
      <c r="M42" s="1">
        <v>-4.56490727529308E-2</v>
      </c>
      <c r="N42" s="1">
        <v>-5.2452830189431594E-2</v>
      </c>
      <c r="O42" s="1">
        <v>-3.9759939984833202E-2</v>
      </c>
      <c r="P42" s="1">
        <v>-7.7294685990636894E-2</v>
      </c>
      <c r="Q42" s="1">
        <v>-6.7137809188352507E-2</v>
      </c>
      <c r="R42" s="1">
        <v>-6.1624649860314101E-2</v>
      </c>
      <c r="S42" s="1">
        <v>-9.0842811315233099E-2</v>
      </c>
      <c r="T42" s="1">
        <v>-7.2507552868046291E-2</v>
      </c>
      <c r="U42" s="1">
        <v>-4.0370058874032104E-2</v>
      </c>
      <c r="V42" s="1">
        <v>-6.6485753053712002E-2</v>
      </c>
      <c r="W42" s="1">
        <v>-2.5769956002477602E-2</v>
      </c>
      <c r="X42" s="1">
        <v>-4.7745358090687702E-2</v>
      </c>
      <c r="Y42" s="1">
        <v>-4.3144774687825703E-2</v>
      </c>
      <c r="Z42" s="1">
        <v>-3.3248081841520595E-2</v>
      </c>
      <c r="AA42" s="1">
        <v>-4.5531637312742498E-2</v>
      </c>
      <c r="AB42" s="1">
        <v>-4.5739910313422998E-2</v>
      </c>
      <c r="AC42" s="1">
        <v>-6.5792888659416307E-2</v>
      </c>
      <c r="AD42" s="1">
        <v>-5.3720333547098598E-2</v>
      </c>
      <c r="AE42" s="1">
        <v>-3.0032467533601399E-2</v>
      </c>
      <c r="AF42" s="1">
        <v>-9.8286744814686203E-2</v>
      </c>
      <c r="AG42" s="1">
        <v>-8.5767557488870813E-2</v>
      </c>
      <c r="AH42" s="1">
        <v>-6.7471201316948295E-2</v>
      </c>
      <c r="AI42" s="1">
        <v>-6.7901234568125801E-2</v>
      </c>
      <c r="AJ42" s="1">
        <v>-3.9370078739921197E-2</v>
      </c>
      <c r="AK42" s="1">
        <v>-3.0127142066703499E-2</v>
      </c>
      <c r="AL42" s="1">
        <v>-1.09739369008821E-2</v>
      </c>
      <c r="AM42" s="1">
        <v>-4.0023201856456601E-2</v>
      </c>
      <c r="AN42" s="1">
        <v>-3.1191806332572E-2</v>
      </c>
      <c r="AO42" s="1">
        <v>-3.4568412336739102E-2</v>
      </c>
      <c r="AP42" s="1">
        <v>-5.3499999999999999E-2</v>
      </c>
      <c r="AQ42" s="1">
        <v>-4.1635687732195906E-2</v>
      </c>
      <c r="AR42" s="1">
        <v>-9.8605577689304502E-2</v>
      </c>
      <c r="AS42" s="1">
        <v>-3.2892615286073103E-2</v>
      </c>
      <c r="AT42" s="1">
        <v>-4.9099836333916798E-2</v>
      </c>
      <c r="AU42" s="1">
        <v>-4.7619047619300497E-2</v>
      </c>
      <c r="AV42" s="1">
        <v>-5.7803468208512593E-2</v>
      </c>
      <c r="AW42" s="1">
        <v>-0.16767432486900399</v>
      </c>
      <c r="AX42" s="1">
        <v>-4.1658882870251504E-2</v>
      </c>
      <c r="AY42" s="1">
        <v>-5.8441558441700202E-2</v>
      </c>
      <c r="AZ42" s="1">
        <v>-2.5849688847301898E-2</v>
      </c>
      <c r="BA42" s="1">
        <v>-5.8756417570330101E-2</v>
      </c>
      <c r="BB42" s="1">
        <v>-0.161679790026101</v>
      </c>
      <c r="BC42" s="1">
        <v>-3.0327868852509699E-2</v>
      </c>
      <c r="BD42" s="1">
        <v>-3.4177215190538804E-2</v>
      </c>
      <c r="BE42" s="1">
        <v>-6.3291139240391203E-2</v>
      </c>
      <c r="BF42" s="1">
        <v>-2.1305530372046601E-2</v>
      </c>
      <c r="BG42" s="1">
        <v>-6.3537906137789799E-2</v>
      </c>
      <c r="BH42" s="1">
        <v>-6.25E-2</v>
      </c>
      <c r="BI42" s="1">
        <v>-2.2448115205406797E-2</v>
      </c>
      <c r="BJ42" s="1">
        <v>-6.33617859485094E-2</v>
      </c>
      <c r="BK42" s="1">
        <v>-5.0412465627232506E-2</v>
      </c>
      <c r="BL42" s="1">
        <v>-7.4644835060098599E-2</v>
      </c>
      <c r="BM42" s="1">
        <v>-8.8846520496154005E-2</v>
      </c>
      <c r="BN42" s="1">
        <v>-8.0670508119510501E-2</v>
      </c>
      <c r="BO42" s="1">
        <v>-7.0699135899340002E-2</v>
      </c>
      <c r="BP42" s="1">
        <v>-9.2962184874486389E-2</v>
      </c>
      <c r="BQ42" s="1">
        <v>-6.265508684831729E-2</v>
      </c>
      <c r="BR42" s="1">
        <v>-9.6541042849858094E-2</v>
      </c>
      <c r="BS42" s="1">
        <v>-5.4836252856184702E-2</v>
      </c>
      <c r="BT42" s="1">
        <v>-6.6108218246881692E-2</v>
      </c>
      <c r="BU42" s="1">
        <v>-4.9382716050822603E-2</v>
      </c>
      <c r="BV42" s="1">
        <v>-4.5771812080638498E-2</v>
      </c>
      <c r="BW42" s="1">
        <v>-4.9964564139372697E-2</v>
      </c>
      <c r="BX42" s="1">
        <v>-5.95016734851379E-2</v>
      </c>
      <c r="BY42" s="1">
        <v>-4.3067989354312906E-2</v>
      </c>
      <c r="BZ42" s="1">
        <v>-6.6029830735715195E-2</v>
      </c>
      <c r="CA42" s="1">
        <v>-7.8888888889196096E-2</v>
      </c>
      <c r="CB42" s="1">
        <v>-5.5244195355044204E-3</v>
      </c>
      <c r="CC42" s="1">
        <v>-1.8318459371585001E-2</v>
      </c>
      <c r="CD42" s="1">
        <v>-0.14214876033016499</v>
      </c>
      <c r="CE42" s="1">
        <v>-5.0196850394058898E-2</v>
      </c>
      <c r="CF42" s="1">
        <v>-3.0617540217463102E-2</v>
      </c>
      <c r="CG42" s="1">
        <v>-3.71069182383508E-2</v>
      </c>
      <c r="CH42" s="1">
        <v>-4.2343202801930602E-2</v>
      </c>
      <c r="CI42" s="1">
        <v>-2.2716946850778199E-3</v>
      </c>
      <c r="CJ42" s="1">
        <v>-7.8787878787843504E-2</v>
      </c>
      <c r="CK42" s="1">
        <v>-4.0450295744449194E-2</v>
      </c>
      <c r="CL42" s="1">
        <v>-2.1129995406226999E-2</v>
      </c>
      <c r="CM42" s="1">
        <v>-3.4849951596697799E-2</v>
      </c>
      <c r="CN42" s="1">
        <v>-2.7906976744816299E-2</v>
      </c>
      <c r="CO42" s="1">
        <v>-6.08108108108718E-2</v>
      </c>
      <c r="CP42" s="1">
        <v>-3.61702127665922E-2</v>
      </c>
      <c r="CQ42" s="1">
        <v>-9.273182957447719E-2</v>
      </c>
      <c r="CR42" s="1">
        <v>-5.2987598647669103E-2</v>
      </c>
      <c r="CS42" s="1">
        <v>-3.5412806259955701E-2</v>
      </c>
      <c r="CT42" s="1">
        <v>-1.2131715771829501E-2</v>
      </c>
      <c r="CU42" s="1">
        <v>-6.8090787715846104E-2</v>
      </c>
      <c r="CV42" s="1">
        <v>-3.6318613289950001E-2</v>
      </c>
      <c r="CW42" s="1">
        <v>-6.8372650940582397E-2</v>
      </c>
      <c r="CX42" s="1">
        <f t="shared" si="12"/>
        <v>-5.5525297414950339E-2</v>
      </c>
    </row>
    <row r="43" spans="1:102" x14ac:dyDescent="0.55000000000000004">
      <c r="A43" s="27">
        <v>43894</v>
      </c>
      <c r="B43" s="1">
        <v>3.8670284939143998E-2</v>
      </c>
      <c r="C43" s="1">
        <v>1.7045454545950599E-2</v>
      </c>
      <c r="D43" s="1">
        <v>3.6283007448219E-3</v>
      </c>
      <c r="E43" s="1">
        <v>1.0924186153715701E-3</v>
      </c>
      <c r="F43" s="1">
        <v>7.7348066297418007E-3</v>
      </c>
      <c r="G43" s="1">
        <v>1.0956175299725099E-2</v>
      </c>
      <c r="H43" s="1">
        <v>1.33855697022227E-2</v>
      </c>
      <c r="I43" s="1">
        <v>1.9214703424950099E-2</v>
      </c>
      <c r="J43" s="1">
        <v>-1.93194291987311E-2</v>
      </c>
      <c r="K43" s="1">
        <v>2.5389408099727003E-2</v>
      </c>
      <c r="L43" s="1">
        <v>3.4207525659439905E-3</v>
      </c>
      <c r="M43" s="1">
        <v>2.7859237536176803E-2</v>
      </c>
      <c r="N43" s="1">
        <v>9.1393754755699792E-3</v>
      </c>
      <c r="O43" s="1">
        <v>1.95028680700489E-2</v>
      </c>
      <c r="P43" s="1">
        <v>3.2051282052634605E-2</v>
      </c>
      <c r="Q43" s="1">
        <v>2.6602176541928202E-2</v>
      </c>
      <c r="R43" s="1">
        <v>-1.1080332408710101E-2</v>
      </c>
      <c r="S43" s="1">
        <v>3.11231393770868E-2</v>
      </c>
      <c r="T43" s="1">
        <v>6.6909975648741203E-3</v>
      </c>
      <c r="U43" s="1">
        <v>4.5734388742857804E-2</v>
      </c>
      <c r="V43" s="1">
        <v>2.3611111111677002E-2</v>
      </c>
      <c r="W43" s="1">
        <v>3.5807291666060302E-2</v>
      </c>
      <c r="X43" s="1">
        <v>4.5769764215947396E-2</v>
      </c>
      <c r="Y43" s="1">
        <v>-5.7197330806957299E-3</v>
      </c>
      <c r="Z43" s="1">
        <v>5.47612624759495E-2</v>
      </c>
      <c r="AA43" s="1">
        <v>5.0287750069401199E-2</v>
      </c>
      <c r="AB43" s="1">
        <v>1.82648401823826E-2</v>
      </c>
      <c r="AC43" s="1">
        <v>1.4347768857987799E-2</v>
      </c>
      <c r="AD43" s="1">
        <v>4.4556113902217503E-2</v>
      </c>
      <c r="AE43" s="1">
        <v>1.2325390303885799E-2</v>
      </c>
      <c r="AF43" s="1">
        <v>-1.4660151045063701E-2</v>
      </c>
      <c r="AG43" s="1">
        <v>5.2666012430563597E-2</v>
      </c>
      <c r="AH43" s="1">
        <v>3.1692133559772601E-2</v>
      </c>
      <c r="AI43" s="1">
        <v>1.31332082546578E-2</v>
      </c>
      <c r="AJ43" s="1">
        <v>4.6775190603511901E-2</v>
      </c>
      <c r="AK43" s="1">
        <v>3.2829003710503499E-2</v>
      </c>
      <c r="AL43" s="1">
        <v>2.0436730124856698E-2</v>
      </c>
      <c r="AM43" s="1">
        <v>1.9515079833581701E-2</v>
      </c>
      <c r="AN43" s="1">
        <v>5.2425281726755202E-2</v>
      </c>
      <c r="AO43" s="1">
        <v>5.0902762672194506E-2</v>
      </c>
      <c r="AP43" s="1">
        <v>4.7120418848999999E-2</v>
      </c>
      <c r="AQ43" s="1">
        <v>4.4254658385398195E-2</v>
      </c>
      <c r="AR43" s="1">
        <v>4.32252701575635E-2</v>
      </c>
      <c r="AS43" s="1">
        <v>1.27367733512074E-2</v>
      </c>
      <c r="AT43" s="1">
        <v>4.9828178693132899E-2</v>
      </c>
      <c r="AU43" s="1">
        <v>-1.5625E-2</v>
      </c>
      <c r="AV43" s="1">
        <v>5.8751529986693599E-2</v>
      </c>
      <c r="AW43" s="1">
        <v>-1.2340764331384001E-2</v>
      </c>
      <c r="AX43" s="1">
        <v>-3.4103211835827103E-2</v>
      </c>
      <c r="AY43" s="1">
        <v>1.5831134565814899E-2</v>
      </c>
      <c r="AZ43" s="1">
        <v>1.7783191231501402E-2</v>
      </c>
      <c r="BA43" s="1">
        <v>3.8712225952622199E-2</v>
      </c>
      <c r="BB43" s="1">
        <v>-0.319642857143772</v>
      </c>
      <c r="BC43" s="1">
        <v>5.7708161584741902E-3</v>
      </c>
      <c r="BD43" s="1">
        <v>9.5846645381243399E-3</v>
      </c>
      <c r="BE43" s="1">
        <v>4.4973544974709505E-2</v>
      </c>
      <c r="BF43" s="1">
        <v>6.0576923076951096E-2</v>
      </c>
      <c r="BG43" s="1">
        <v>2.2517534145663397E-2</v>
      </c>
      <c r="BH43" s="1">
        <v>4.6004842615730006E-2</v>
      </c>
      <c r="BI43" s="1">
        <v>3.4165571616540505E-2</v>
      </c>
      <c r="BJ43" s="1">
        <v>-8.7862024083733611E-3</v>
      </c>
      <c r="BK43" s="1">
        <v>2.2876429775351398E-2</v>
      </c>
      <c r="BL43" s="1">
        <v>-8.8305489261983911E-3</v>
      </c>
      <c r="BM43" s="1">
        <v>-7.5685903493649702E-3</v>
      </c>
      <c r="BN43" s="1">
        <v>4.3169398906684399E-2</v>
      </c>
      <c r="BO43" s="1">
        <v>3.4959349592099905E-2</v>
      </c>
      <c r="BP43" s="1">
        <v>1.9817889662590502E-2</v>
      </c>
      <c r="BQ43" s="1">
        <v>3.26713645099517E-2</v>
      </c>
      <c r="BR43" s="1">
        <v>7.8043704470473997E-3</v>
      </c>
      <c r="BS43" s="1">
        <v>5.6315366051421699E-2</v>
      </c>
      <c r="BT43" s="1">
        <v>-7.4157303370156998E-3</v>
      </c>
      <c r="BU43" s="1">
        <v>-3.0769230770602003E-3</v>
      </c>
      <c r="BV43" s="1">
        <v>-1.74192683880392E-3</v>
      </c>
      <c r="BW43" s="1">
        <v>2.6181818182522E-2</v>
      </c>
      <c r="BX43" s="1">
        <v>3.2245681382846697E-2</v>
      </c>
      <c r="BY43" s="1">
        <v>-1.0770703685921E-2</v>
      </c>
      <c r="BZ43" s="1">
        <v>-3.7425391192300601E-2</v>
      </c>
      <c r="CA43" s="1">
        <v>-1.880621422697E-2</v>
      </c>
      <c r="CB43" s="1">
        <v>8.0070461990544613E-5</v>
      </c>
      <c r="CC43" s="1">
        <v>1.23632905379054E-2</v>
      </c>
      <c r="CD43" s="1">
        <v>3.0664395229905498E-2</v>
      </c>
      <c r="CE43" s="1">
        <v>2.2956101491217899E-2</v>
      </c>
      <c r="CF43" s="1">
        <v>-4.3916300710407103E-3</v>
      </c>
      <c r="CG43" s="1">
        <v>5.2581804426154101E-2</v>
      </c>
      <c r="CH43" s="1">
        <v>4.7000000000480206E-2</v>
      </c>
      <c r="CI43" s="1">
        <v>5.2103250478467096E-2</v>
      </c>
      <c r="CJ43" s="1">
        <v>1.50722854505148E-2</v>
      </c>
      <c r="CK43" s="1">
        <v>1.90839693459566E-4</v>
      </c>
      <c r="CL43" s="1">
        <v>9.0135202803212508E-2</v>
      </c>
      <c r="CM43" s="1">
        <v>3.2999999999446999E-2</v>
      </c>
      <c r="CN43" s="1">
        <v>4.4323011536107494E-2</v>
      </c>
      <c r="CO43" s="1">
        <v>9.6875426388578507E-3</v>
      </c>
      <c r="CP43" s="1">
        <v>5.9035601621872005E-2</v>
      </c>
      <c r="CQ43" s="1">
        <v>-1.50150150147965E-3</v>
      </c>
      <c r="CR43" s="1">
        <v>6.9963811822162797E-2</v>
      </c>
      <c r="CS43" s="1">
        <v>4.7896440129989101E-2</v>
      </c>
      <c r="CT43" s="1">
        <v>3.42355260800105E-2</v>
      </c>
      <c r="CU43" s="1">
        <v>4.2449547669093597E-2</v>
      </c>
      <c r="CV43" s="1">
        <v>1.12687813034427E-2</v>
      </c>
      <c r="CW43" s="1">
        <v>-2.0751761941937698E-2</v>
      </c>
      <c r="CX43" s="1">
        <f t="shared" si="12"/>
        <v>1.8986758822139661E-2</v>
      </c>
    </row>
    <row r="44" spans="1:102" x14ac:dyDescent="0.55000000000000004">
      <c r="A44" s="27">
        <v>43893</v>
      </c>
      <c r="B44" s="1">
        <v>1.3586956520157401E-3</v>
      </c>
      <c r="C44" s="1">
        <v>-2.6333259570492401E-2</v>
      </c>
      <c r="D44" s="1">
        <v>-7.8000000012252704E-3</v>
      </c>
      <c r="E44" s="1">
        <v>-2.9268292683809701E-2</v>
      </c>
      <c r="F44" s="1">
        <v>-1.6045887821746901E-2</v>
      </c>
      <c r="G44" s="1">
        <v>-2.59055185279067E-2</v>
      </c>
      <c r="H44" s="1">
        <v>-3.06962025315443E-2</v>
      </c>
      <c r="I44" s="1">
        <v>-9.1059602646055299E-3</v>
      </c>
      <c r="J44" s="1">
        <v>-2.8784648188775498E-2</v>
      </c>
      <c r="K44" s="1">
        <v>-6.0029282578398097E-2</v>
      </c>
      <c r="L44" s="1">
        <v>-3.7321624588003005E-2</v>
      </c>
      <c r="M44" s="1">
        <v>-1.41659439159412E-2</v>
      </c>
      <c r="N44" s="1">
        <v>-9.4304036210815009E-3</v>
      </c>
      <c r="O44" s="1">
        <v>-7.2695035461947596E-2</v>
      </c>
      <c r="P44" s="1">
        <v>2.1090909091071797E-2</v>
      </c>
      <c r="Q44" s="1">
        <v>-1.25373134324036E-2</v>
      </c>
      <c r="R44" s="1">
        <v>-4.04040404037369E-2</v>
      </c>
      <c r="S44" s="1">
        <v>4.9881610102602301E-2</v>
      </c>
      <c r="T44" s="1">
        <v>-1.20192307704201E-2</v>
      </c>
      <c r="U44" s="1">
        <v>4.7128129590419095E-3</v>
      </c>
      <c r="V44" s="1">
        <v>1.6949152541201301E-2</v>
      </c>
      <c r="W44" s="1">
        <v>7.8740157478023303E-3</v>
      </c>
      <c r="X44" s="1">
        <v>2.0847810974373702E-3</v>
      </c>
      <c r="Y44" s="1">
        <v>2.3414634146320199E-2</v>
      </c>
      <c r="Z44" s="1">
        <v>-2.6968716338160399E-4</v>
      </c>
      <c r="AA44" s="1">
        <v>-3.1416473157150899E-3</v>
      </c>
      <c r="AB44" s="1">
        <v>1.86046511626046E-2</v>
      </c>
      <c r="AC44" s="1">
        <v>5.559232295127E-3</v>
      </c>
      <c r="AD44" s="1">
        <v>-2.2913256955689597E-2</v>
      </c>
      <c r="AE44" s="1">
        <v>-1.4574898786122501E-2</v>
      </c>
      <c r="AF44" s="1">
        <v>-2.1304347826116999E-2</v>
      </c>
      <c r="AG44" s="1">
        <v>-1.9588638588174901E-3</v>
      </c>
      <c r="AH44" s="1">
        <v>-9.5291479810839502E-3</v>
      </c>
      <c r="AI44" s="1">
        <v>-1.7813267812925901E-2</v>
      </c>
      <c r="AJ44" s="1">
        <v>6.1855670173827104E-4</v>
      </c>
      <c r="AK44" s="1">
        <v>-1.1289867343293701E-2</v>
      </c>
      <c r="AL44" s="1">
        <v>-5.2910052909283002E-3</v>
      </c>
      <c r="AM44" s="1">
        <v>-1.3994169095894899E-2</v>
      </c>
      <c r="AN44" s="1">
        <v>-2.06333973128494E-2</v>
      </c>
      <c r="AO44" s="1">
        <v>-8.4124245040584408E-3</v>
      </c>
      <c r="AP44" s="1">
        <v>2.3945675483000001E-2</v>
      </c>
      <c r="AQ44" s="1">
        <v>-5.0212437236041296E-3</v>
      </c>
      <c r="AR44" s="1">
        <v>4.1580041579436495E-4</v>
      </c>
      <c r="AS44" s="1">
        <v>-9.0614886730691104E-3</v>
      </c>
      <c r="AT44" s="1">
        <v>8.665511264553059E-3</v>
      </c>
      <c r="AU44" s="1">
        <v>-6.2460961908072899E-4</v>
      </c>
      <c r="AV44" s="1">
        <v>-6.0827250608781504E-3</v>
      </c>
      <c r="AW44" s="1">
        <v>-3.7916507085356002E-2</v>
      </c>
      <c r="AX44" s="1">
        <v>1.5762463342980499E-2</v>
      </c>
      <c r="AY44" s="1">
        <v>-1.08742931706729E-2</v>
      </c>
      <c r="AZ44" s="1">
        <v>2.6249999998981401E-2</v>
      </c>
      <c r="BA44" s="1">
        <v>-1.9368584156836698E-2</v>
      </c>
      <c r="BB44" s="1">
        <v>-7.7429983525726109E-2</v>
      </c>
      <c r="BC44" s="1">
        <v>-1.46222583261988E-2</v>
      </c>
      <c r="BD44" s="1">
        <v>-1.81932245923235E-2</v>
      </c>
      <c r="BE44" s="1">
        <v>-3.1596925705343899E-2</v>
      </c>
      <c r="BF44" s="1">
        <v>2.3118544024327999E-2</v>
      </c>
      <c r="BG44" s="1">
        <v>1.6510318950167899E-2</v>
      </c>
      <c r="BH44" s="1">
        <v>-3.4144059868594902E-2</v>
      </c>
      <c r="BI44" s="1">
        <v>-1.7490161790192399E-3</v>
      </c>
      <c r="BJ44" s="1">
        <v>-6.7091681845340603E-2</v>
      </c>
      <c r="BK44" s="1">
        <v>6.2264150947157803E-3</v>
      </c>
      <c r="BL44" s="1">
        <v>-5.52423900781287E-2</v>
      </c>
      <c r="BM44" s="1">
        <v>5.7088487155851899E-3</v>
      </c>
      <c r="BN44" s="1">
        <v>-2.8146574614765999E-2</v>
      </c>
      <c r="BO44" s="1">
        <v>-4.65116279065114E-2</v>
      </c>
      <c r="BP44" s="1">
        <v>-3.3643892339569E-2</v>
      </c>
      <c r="BQ44" s="1">
        <v>-1.45202020203214E-2</v>
      </c>
      <c r="BR44" s="1">
        <v>-3.0272452068857102E-2</v>
      </c>
      <c r="BS44" s="1">
        <v>4.0241448550659698E-4</v>
      </c>
      <c r="BT44" s="1">
        <v>-6.9180986383798907E-3</v>
      </c>
      <c r="BU44" s="1">
        <v>-1.6938898969783601E-2</v>
      </c>
      <c r="BV44" s="1">
        <v>1.2206700122987999E-2</v>
      </c>
      <c r="BW44" s="1">
        <v>-2.13523131678812E-2</v>
      </c>
      <c r="BX44" s="1">
        <v>-1.8092725216774901E-2</v>
      </c>
      <c r="BY44" s="1">
        <v>-1.22931442074332E-2</v>
      </c>
      <c r="BZ44" s="1">
        <v>6.4945608046400602E-3</v>
      </c>
      <c r="CA44" s="1">
        <v>4.6491728466207902E-2</v>
      </c>
      <c r="CB44" s="1">
        <v>2.5688367986731499E-3</v>
      </c>
      <c r="CC44" s="1">
        <v>-3.1321971441684603E-2</v>
      </c>
      <c r="CD44" s="1">
        <v>2.2648083624517298E-2</v>
      </c>
      <c r="CE44" s="1">
        <v>-3.8114343033157599E-3</v>
      </c>
      <c r="CF44" s="1">
        <v>-2.5182573658639698E-2</v>
      </c>
      <c r="CG44" s="1">
        <v>1.4292565947471301E-2</v>
      </c>
      <c r="CH44" s="1">
        <v>-2.3279015631487701E-3</v>
      </c>
      <c r="CI44" s="1">
        <v>-1.13421550086059E-2</v>
      </c>
      <c r="CJ44" s="1">
        <v>-1.93061840127484E-2</v>
      </c>
      <c r="CK44" s="1">
        <v>-1.29967978900822E-2</v>
      </c>
      <c r="CL44" s="1">
        <v>7.3139974774676401E-3</v>
      </c>
      <c r="CM44" s="1">
        <v>-8.9197224970121204E-3</v>
      </c>
      <c r="CN44" s="1">
        <v>-7.831325301594921E-3</v>
      </c>
      <c r="CO44" s="1">
        <v>-1.1997843084827799E-2</v>
      </c>
      <c r="CP44" s="1">
        <v>-8.4897229662601603E-3</v>
      </c>
      <c r="CQ44" s="1">
        <v>1.3184584178816301E-2</v>
      </c>
      <c r="CR44" s="1">
        <v>-2.1251475797725999E-2</v>
      </c>
      <c r="CS44" s="1">
        <v>-2.1570319222519199E-4</v>
      </c>
      <c r="CT44" s="1">
        <v>1.19717032466724E-2</v>
      </c>
      <c r="CU44" s="1">
        <v>2.09205020837544E-3</v>
      </c>
      <c r="CV44" s="1">
        <v>1.9791444987276901E-2</v>
      </c>
      <c r="CW44" s="1">
        <v>1.9154030327627001E-2</v>
      </c>
      <c r="CX44" s="1">
        <f t="shared" si="12"/>
        <v>-9.090070276239301E-3</v>
      </c>
    </row>
    <row r="45" spans="1:102" x14ac:dyDescent="0.55000000000000004">
      <c r="A45" s="27">
        <v>43892</v>
      </c>
      <c r="B45" s="1">
        <v>1.23796423667955E-2</v>
      </c>
      <c r="C45" s="1">
        <v>1.68766876686277E-2</v>
      </c>
      <c r="D45" s="1">
        <v>4.1666666666060302E-2</v>
      </c>
      <c r="E45" s="1">
        <v>6.1886470357421794E-3</v>
      </c>
      <c r="F45" s="1">
        <v>1.17259069247666E-2</v>
      </c>
      <c r="G45" s="1">
        <v>1.34294136914832E-2</v>
      </c>
      <c r="H45" s="1">
        <v>-7.84929356359498E-3</v>
      </c>
      <c r="I45" s="1">
        <v>3.9586919105204302E-2</v>
      </c>
      <c r="J45" s="1">
        <v>1.0775862068840101E-2</v>
      </c>
      <c r="K45" s="1">
        <v>1.0953226761557699E-2</v>
      </c>
      <c r="L45" s="1">
        <v>1.2222222221680601E-2</v>
      </c>
      <c r="M45" s="1">
        <v>3.5938903864007402E-2</v>
      </c>
      <c r="N45" s="1">
        <v>1.5708812261436798E-2</v>
      </c>
      <c r="O45" s="1">
        <v>4.2899408284938503E-2</v>
      </c>
      <c r="P45" s="1">
        <v>2.2685013014779497E-2</v>
      </c>
      <c r="Q45" s="1">
        <v>2.5091799265282998E-2</v>
      </c>
      <c r="R45" s="1">
        <v>3.6363636363603298E-2</v>
      </c>
      <c r="S45" s="1">
        <v>1.93081255019933E-2</v>
      </c>
      <c r="T45" s="1">
        <v>1.8983466015924898E-2</v>
      </c>
      <c r="U45" s="1">
        <v>4.1411042946492699E-2</v>
      </c>
      <c r="V45" s="1">
        <v>3.35766423359019E-2</v>
      </c>
      <c r="W45" s="1">
        <v>2.4882313382477199E-2</v>
      </c>
      <c r="X45" s="1">
        <v>3.0802292263615499E-2</v>
      </c>
      <c r="Y45" s="1">
        <v>1.58572844411538E-2</v>
      </c>
      <c r="Z45" s="1">
        <v>4.3625105543469503E-2</v>
      </c>
      <c r="AA45" s="1">
        <v>2.0917584715789399E-2</v>
      </c>
      <c r="AB45" s="1">
        <v>3.9149347510829095E-2</v>
      </c>
      <c r="AC45" s="1">
        <v>3.2526991935810698E-2</v>
      </c>
      <c r="AD45" s="1">
        <v>1.30989885601593E-2</v>
      </c>
      <c r="AE45" s="1">
        <v>0.104651162791997</v>
      </c>
      <c r="AF45" s="1">
        <v>-0.10610182666190701</v>
      </c>
      <c r="AG45" s="1">
        <v>2.6818638954864599E-2</v>
      </c>
      <c r="AH45" s="1">
        <v>2.5876940770103798E-2</v>
      </c>
      <c r="AI45" s="1">
        <v>3.1685678073699798E-2</v>
      </c>
      <c r="AJ45" s="1">
        <v>2.0408163265528901E-2</v>
      </c>
      <c r="AK45" s="1">
        <v>2.60642919183738E-2</v>
      </c>
      <c r="AL45" s="1">
        <v>1.67364016670035E-3</v>
      </c>
      <c r="AM45" s="1">
        <v>1.12028301882674E-2</v>
      </c>
      <c r="AN45" s="1">
        <v>2.0068526677278001E-2</v>
      </c>
      <c r="AO45" s="1">
        <v>8.4444444444670808E-2</v>
      </c>
      <c r="AP45" s="1">
        <v>3.6296296297E-2</v>
      </c>
      <c r="AQ45" s="1">
        <v>4.9878345498655101E-2</v>
      </c>
      <c r="AR45" s="1">
        <v>3.4408602150506298E-2</v>
      </c>
      <c r="AS45" s="1">
        <v>3.8306451611788403E-2</v>
      </c>
      <c r="AT45" s="1">
        <v>2.4260355030492099E-2</v>
      </c>
      <c r="AU45" s="1">
        <v>1.2810374822947801E-2</v>
      </c>
      <c r="AV45" s="1">
        <v>3.6569987389157198E-2</v>
      </c>
      <c r="AW45" s="1">
        <v>1.9921874998544798E-2</v>
      </c>
      <c r="AX45" s="1">
        <v>-1.1594202898777399E-2</v>
      </c>
      <c r="AY45" s="1">
        <v>1.99645075408625E-2</v>
      </c>
      <c r="AZ45" s="1">
        <v>0.166180758018454</v>
      </c>
      <c r="BA45" s="1">
        <v>3.6122817578871001E-2</v>
      </c>
      <c r="BB45" s="1">
        <v>-8.72180451123859E-2</v>
      </c>
      <c r="BC45" s="1">
        <v>2.66889074227947E-2</v>
      </c>
      <c r="BD45" s="1">
        <v>-3.2827888062456601E-3</v>
      </c>
      <c r="BE45" s="1">
        <v>3.17180616748374E-2</v>
      </c>
      <c r="BF45" s="1">
        <v>5.6103896104104899E-2</v>
      </c>
      <c r="BG45" s="1">
        <v>1.8796992480929501E-3</v>
      </c>
      <c r="BH45" s="1">
        <v>1.0396975423645901E-2</v>
      </c>
      <c r="BI45" s="1">
        <v>5.4402950667281402E-2</v>
      </c>
      <c r="BJ45" s="1">
        <v>4.9713193116986104E-2</v>
      </c>
      <c r="BK45" s="1">
        <v>-5.6285178225152803E-3</v>
      </c>
      <c r="BL45" s="1">
        <v>8.170731707286899E-2</v>
      </c>
      <c r="BM45" s="1">
        <v>4.0182106096835896E-2</v>
      </c>
      <c r="BN45" s="1">
        <v>4.6111111110803904E-2</v>
      </c>
      <c r="BO45" s="1">
        <v>6.8765534380872906E-2</v>
      </c>
      <c r="BP45" s="1">
        <v>-8.7224217541006493E-3</v>
      </c>
      <c r="BQ45" s="1">
        <v>3.8007863695383996E-2</v>
      </c>
      <c r="BR45" s="1">
        <v>1.9547325102394101E-2</v>
      </c>
      <c r="BS45" s="1">
        <v>4.1928721173462698E-2</v>
      </c>
      <c r="BT45" s="1">
        <v>-1.53812348935389E-2</v>
      </c>
      <c r="BU45" s="1">
        <v>2.4257125533040397E-3</v>
      </c>
      <c r="BV45" s="1">
        <v>-0.10085365853679801</v>
      </c>
      <c r="BW45" s="1">
        <v>3.4990791897143901E-2</v>
      </c>
      <c r="BX45" s="1">
        <v>4.6961325966549304E-2</v>
      </c>
      <c r="BY45" s="1">
        <v>7.3604060913567096E-2</v>
      </c>
      <c r="BZ45" s="1">
        <v>1.0003279765442099E-2</v>
      </c>
      <c r="CA45" s="1">
        <v>2.3649635037145299E-2</v>
      </c>
      <c r="CB45" s="1">
        <v>3.8949124269492999E-2</v>
      </c>
      <c r="CC45" s="1">
        <v>2.79356060600549E-2</v>
      </c>
      <c r="CD45" s="1">
        <v>-1.71232876709837E-2</v>
      </c>
      <c r="CE45" s="1">
        <v>6.2575696392741494E-3</v>
      </c>
      <c r="CF45" s="1">
        <v>-3.7631710983987397E-3</v>
      </c>
      <c r="CG45" s="1">
        <v>3.73134328365268E-2</v>
      </c>
      <c r="CH45" s="1">
        <v>2.3659574468183599E-2</v>
      </c>
      <c r="CI45" s="1">
        <v>4.9082796231232406E-2</v>
      </c>
      <c r="CJ45" s="1">
        <v>1.12873703474179E-2</v>
      </c>
      <c r="CK45" s="1">
        <v>-1.7943026266948402E-2</v>
      </c>
      <c r="CL45" s="1">
        <v>3.9590980597495197E-2</v>
      </c>
      <c r="CM45" s="1">
        <v>9.3364454824040894E-3</v>
      </c>
      <c r="CN45" s="1">
        <v>2.9138251704353003E-2</v>
      </c>
      <c r="CO45" s="1">
        <v>4.4641599775786703E-2</v>
      </c>
      <c r="CP45" s="1">
        <v>1.5426497277076101E-2</v>
      </c>
      <c r="CQ45" s="1">
        <v>3.3542976940225303E-2</v>
      </c>
      <c r="CR45" s="1">
        <v>3.6719706242365605E-2</v>
      </c>
      <c r="CS45" s="1">
        <v>4.6264951477496694E-2</v>
      </c>
      <c r="CT45" s="1">
        <v>3.5984974283565001E-2</v>
      </c>
      <c r="CU45" s="1">
        <v>3.8377986966224902E-2</v>
      </c>
      <c r="CV45" s="1">
        <v>8.89918887606473E-2</v>
      </c>
      <c r="CW45" s="1">
        <v>-3.41106186169782E-2</v>
      </c>
      <c r="CX45" s="1">
        <f t="shared" si="12"/>
        <v>2.467964748987355E-2</v>
      </c>
    </row>
    <row r="46" spans="1:102" x14ac:dyDescent="0.55000000000000004">
      <c r="A46" s="27">
        <v>43889</v>
      </c>
      <c r="B46" s="1">
        <v>2.7586206888372501E-3</v>
      </c>
      <c r="C46" s="1">
        <v>-1.5289164635760199E-2</v>
      </c>
      <c r="D46" s="1">
        <v>4.2571676804072901E-2</v>
      </c>
      <c r="E46" s="1">
        <v>2.3367547499219699E-2</v>
      </c>
      <c r="F46" s="1">
        <v>2.4015009381400901E-2</v>
      </c>
      <c r="G46" s="1">
        <v>1.8685352017200799E-2</v>
      </c>
      <c r="H46" s="1">
        <v>1.2074992055204301E-2</v>
      </c>
      <c r="I46" s="1">
        <v>-1.7182130586661502E-3</v>
      </c>
      <c r="J46" s="1">
        <v>5.4545454546314397E-2</v>
      </c>
      <c r="K46" s="1">
        <v>2.81540100459097E-2</v>
      </c>
      <c r="L46" s="1">
        <v>-3.3222591364392403E-3</v>
      </c>
      <c r="M46" s="1">
        <v>1.5202189115370902E-2</v>
      </c>
      <c r="N46" s="1">
        <v>-4.1968714222093704E-3</v>
      </c>
      <c r="O46" s="1">
        <v>-1.7798764983126599E-2</v>
      </c>
      <c r="P46" s="1">
        <v>-1.86131386853958E-2</v>
      </c>
      <c r="Q46" s="1">
        <v>6.1236987130541798E-4</v>
      </c>
      <c r="R46" s="1">
        <v>2.77463193651784E-2</v>
      </c>
      <c r="S46" s="1">
        <v>-8.9299952160217799E-3</v>
      </c>
      <c r="T46" s="1">
        <v>3.0934343434637399E-2</v>
      </c>
      <c r="U46" s="1">
        <v>3.0769230761507099E-3</v>
      </c>
      <c r="V46" s="1">
        <v>5.5469953775173095E-2</v>
      </c>
      <c r="W46" s="1">
        <v>-2.6827632464119198E-3</v>
      </c>
      <c r="X46" s="1">
        <v>1.89781021908857E-2</v>
      </c>
      <c r="Y46" s="1">
        <v>1.50905432583386E-2</v>
      </c>
      <c r="Z46" s="1">
        <v>-3.0864197524351801E-3</v>
      </c>
      <c r="AA46" s="1">
        <v>-9.7520200688450099E-4</v>
      </c>
      <c r="AB46" s="1">
        <v>5.5073941866794505E-2</v>
      </c>
      <c r="AC46" s="1">
        <v>1.37157107237726E-2</v>
      </c>
      <c r="AD46" s="1">
        <v>-1.6951915240497301E-2</v>
      </c>
      <c r="AE46" s="1">
        <v>-1.23674911674243E-2</v>
      </c>
      <c r="AF46" s="1">
        <v>-1.8313620755179699E-2</v>
      </c>
      <c r="AG46" s="1">
        <v>1.11864406771929E-2</v>
      </c>
      <c r="AH46" s="1">
        <v>3.2047477745436502E-2</v>
      </c>
      <c r="AI46" s="1">
        <v>1.5444015443790699E-2</v>
      </c>
      <c r="AJ46" s="1">
        <v>2.4353448276087902E-2</v>
      </c>
      <c r="AK46" s="1">
        <v>3.0746268657821898E-2</v>
      </c>
      <c r="AL46" s="1">
        <v>7.0224719092948397E-3</v>
      </c>
      <c r="AM46" s="1">
        <v>-1.2805587893126399E-2</v>
      </c>
      <c r="AN46" s="1">
        <v>1.6923842707910797E-2</v>
      </c>
      <c r="AO46" s="1">
        <v>3.8377459315597703E-2</v>
      </c>
      <c r="AP46" s="1">
        <v>-1.2435991222E-2</v>
      </c>
      <c r="AQ46" s="1">
        <v>1.7326732673609499E-2</v>
      </c>
      <c r="AR46" s="1">
        <v>2.1510002261493401E-4</v>
      </c>
      <c r="AS46" s="1">
        <v>4.16520826038322E-2</v>
      </c>
      <c r="AT46" s="1">
        <v>-9.3622001168114401E-3</v>
      </c>
      <c r="AU46" s="1">
        <v>2.1486268173248401E-2</v>
      </c>
      <c r="AV46" s="1">
        <v>1.0165184243305701E-2</v>
      </c>
      <c r="AW46" s="1">
        <v>-3.0303030303002697E-2</v>
      </c>
      <c r="AX46" s="1">
        <v>3.66197183102486E-2</v>
      </c>
      <c r="AY46" s="1">
        <v>2.9223744293631202E-2</v>
      </c>
      <c r="AZ46" s="1">
        <v>7.0463887259393197E-3</v>
      </c>
      <c r="BA46" s="1">
        <v>-1.0524225574954501E-2</v>
      </c>
      <c r="BB46" s="1">
        <v>-2.5783767946450098E-2</v>
      </c>
      <c r="BC46" s="1">
        <v>1.17944397643441E-2</v>
      </c>
      <c r="BD46" s="1">
        <v>2.99324106854328E-2</v>
      </c>
      <c r="BE46" s="1">
        <v>4.8694112447265096E-3</v>
      </c>
      <c r="BF46" s="1">
        <v>-4.1386445927855701E-3</v>
      </c>
      <c r="BG46" s="1">
        <v>2.1897810218433702E-2</v>
      </c>
      <c r="BH46" s="1">
        <v>-1.0752688171123702E-2</v>
      </c>
      <c r="BI46" s="1">
        <v>-5.0458715586501101E-3</v>
      </c>
      <c r="BJ46" s="1">
        <v>1.25847047438583E-2</v>
      </c>
      <c r="BK46" s="1">
        <v>4.4074436826122103E-2</v>
      </c>
      <c r="BL46" s="1">
        <v>3.5353535353351596E-2</v>
      </c>
      <c r="BM46" s="1">
        <v>5.3731343286926901E-3</v>
      </c>
      <c r="BN46" s="1">
        <v>-1.31578947366506E-2</v>
      </c>
      <c r="BO46" s="1">
        <v>1.6597510384599402E-3</v>
      </c>
      <c r="BP46" s="1">
        <v>7.2647220691578709E-2</v>
      </c>
      <c r="BQ46" s="1">
        <v>-5.5392636040778598E-3</v>
      </c>
      <c r="BR46" s="1">
        <v>-1.3698630136787E-2</v>
      </c>
      <c r="BS46" s="1">
        <v>-1.6900247321245801E-2</v>
      </c>
      <c r="BT46" s="1">
        <v>-4.3927081060246597E-4</v>
      </c>
      <c r="BU46" s="1">
        <v>5.0318471336140605E-2</v>
      </c>
      <c r="BV46" s="1">
        <v>0</v>
      </c>
      <c r="BW46" s="1">
        <v>1.1926947447136601E-2</v>
      </c>
      <c r="BX46" s="1">
        <v>1.5810276690899599E-3</v>
      </c>
      <c r="BY46" s="1">
        <v>-1.0050251255052E-2</v>
      </c>
      <c r="BZ46" s="1">
        <v>2.9605263152916502E-3</v>
      </c>
      <c r="CA46" s="1">
        <v>-1.8624641834321699E-2</v>
      </c>
      <c r="CB46" s="1">
        <v>5.8626169873605194E-2</v>
      </c>
      <c r="CC46" s="1">
        <v>-1.12359550557812E-2</v>
      </c>
      <c r="CD46" s="1">
        <v>-2.6666666667551898E-2</v>
      </c>
      <c r="CE46" s="1">
        <v>3.85005065800215E-3</v>
      </c>
      <c r="CF46" s="1">
        <v>4.0187891439927598E-2</v>
      </c>
      <c r="CG46" s="1">
        <v>-6.5243179133176498E-3</v>
      </c>
      <c r="CH46" s="1">
        <v>-1.2770962863214701E-2</v>
      </c>
      <c r="CI46" s="1">
        <v>-1.9445794846433301E-2</v>
      </c>
      <c r="CJ46" s="1">
        <v>-1.41353383451133E-2</v>
      </c>
      <c r="CK46" s="1">
        <v>8.7702929649822198E-3</v>
      </c>
      <c r="CL46" s="1">
        <v>2.6226068803225601E-4</v>
      </c>
      <c r="CM46" s="1">
        <v>1.86820652161259E-2</v>
      </c>
      <c r="CN46" s="1">
        <v>-2.4737167595958501E-3</v>
      </c>
      <c r="CO46" s="1">
        <v>-3.5714285714675505E-2</v>
      </c>
      <c r="CP46" s="1">
        <v>1.52003684943338E-2</v>
      </c>
      <c r="CQ46" s="1">
        <v>8.98995240459044E-3</v>
      </c>
      <c r="CR46" s="1">
        <v>-2.4420024428764E-3</v>
      </c>
      <c r="CS46" s="1">
        <v>-3.5979311887785999E-3</v>
      </c>
      <c r="CT46" s="1">
        <v>-2.05645915229979E-3</v>
      </c>
      <c r="CU46" s="1">
        <v>-1.9176136363967099E-2</v>
      </c>
      <c r="CV46" s="1">
        <v>-1.8649078916496399E-2</v>
      </c>
      <c r="CW46" s="1">
        <v>1.1500974658702E-2</v>
      </c>
      <c r="CX46" s="1">
        <f t="shared" si="12"/>
        <v>7.5625688494209567E-3</v>
      </c>
    </row>
    <row r="47" spans="1:102" x14ac:dyDescent="0.55000000000000004">
      <c r="A47" s="27">
        <v>43888</v>
      </c>
      <c r="B47" s="1">
        <v>-8.3438685209402993E-2</v>
      </c>
      <c r="C47" s="1">
        <v>-6.4663212435334599E-2</v>
      </c>
      <c r="D47" s="1">
        <v>-3.9833159542467904E-2</v>
      </c>
      <c r="E47" s="1">
        <v>1.2381162943711398E-2</v>
      </c>
      <c r="F47" s="1">
        <v>-2.0940484938364499E-2</v>
      </c>
      <c r="G47" s="1">
        <v>-4.3189368770981699E-3</v>
      </c>
      <c r="H47" s="1">
        <v>-8.194138040380489E-3</v>
      </c>
      <c r="I47" s="1">
        <v>-1.3559322033870599E-2</v>
      </c>
      <c r="J47" s="1">
        <v>-4.5248868773342102E-3</v>
      </c>
      <c r="K47" s="1">
        <v>-2.4495249406754703E-2</v>
      </c>
      <c r="L47" s="1">
        <v>-3.0075187969487202E-2</v>
      </c>
      <c r="M47" s="1">
        <v>-3.54838709663454E-2</v>
      </c>
      <c r="N47" s="1">
        <v>-3.8165137614669199E-2</v>
      </c>
      <c r="O47" s="1">
        <v>-3.2337434095097699E-2</v>
      </c>
      <c r="P47" s="1">
        <v>-5.0917907862676699E-2</v>
      </c>
      <c r="Q47" s="1">
        <v>-2.0983213429644799E-2</v>
      </c>
      <c r="R47" s="1">
        <v>-1.94336479726189E-2</v>
      </c>
      <c r="S47" s="1">
        <v>-4.5219244823820198E-2</v>
      </c>
      <c r="T47" s="1">
        <v>-4.7504509922873701E-2</v>
      </c>
      <c r="U47" s="1">
        <v>-2.2850270594972199E-2</v>
      </c>
      <c r="V47" s="1">
        <v>-5.3935860059063999E-2</v>
      </c>
      <c r="W47" s="1">
        <v>-2.10111621790929E-2</v>
      </c>
      <c r="X47" s="1">
        <v>-1.1544011544174299E-2</v>
      </c>
      <c r="Y47" s="1">
        <v>-3.1189083820208897E-2</v>
      </c>
      <c r="Z47" s="1">
        <v>-1.89925681252134E-2</v>
      </c>
      <c r="AA47" s="1">
        <v>-1.45524437111817E-2</v>
      </c>
      <c r="AB47" s="1">
        <v>-4.1075794622010997E-2</v>
      </c>
      <c r="AC47" s="1">
        <v>-4.2324532306374694E-2</v>
      </c>
      <c r="AD47" s="1">
        <v>-2.2777954764023903E-2</v>
      </c>
      <c r="AE47" s="1">
        <v>-3.2478632478159901E-2</v>
      </c>
      <c r="AF47" s="1">
        <v>-4.2731921110316796E-2</v>
      </c>
      <c r="AG47" s="1">
        <v>-5.5697823303489706E-2</v>
      </c>
      <c r="AH47" s="1">
        <v>-5.4433221100261997E-2</v>
      </c>
      <c r="AI47" s="1">
        <v>-3.4782608696332297E-2</v>
      </c>
      <c r="AJ47" s="1">
        <v>-3.3131902478999102E-2</v>
      </c>
      <c r="AK47" s="1">
        <v>-1.9033674963793601E-2</v>
      </c>
      <c r="AL47" s="1">
        <v>-3.7577723709546297E-2</v>
      </c>
      <c r="AM47" s="1">
        <v>-3.6995515695707602E-2</v>
      </c>
      <c r="AN47" s="1">
        <v>-3.4134615384573401E-2</v>
      </c>
      <c r="AO47" s="1">
        <v>-3.8084112149590503E-2</v>
      </c>
      <c r="AP47" s="1">
        <v>-1.7857142856999998E-2</v>
      </c>
      <c r="AQ47" s="1">
        <v>-2.7677496991600502E-2</v>
      </c>
      <c r="AR47" s="1">
        <v>-4.1640898783953197E-2</v>
      </c>
      <c r="AS47" s="1">
        <v>-3.0727543661669202E-2</v>
      </c>
      <c r="AT47" s="1">
        <v>-5.8479532253841204E-4</v>
      </c>
      <c r="AU47" s="1">
        <v>-1.74603174600634E-2</v>
      </c>
      <c r="AV47" s="1">
        <v>-1.6249999999672599E-2</v>
      </c>
      <c r="AW47" s="1">
        <v>-8.9026915114081895E-2</v>
      </c>
      <c r="AX47" s="1">
        <v>1.3899466868679201E-2</v>
      </c>
      <c r="AY47" s="1">
        <v>-3.5667107001245299E-2</v>
      </c>
      <c r="AZ47" s="1">
        <v>-2.5464949928391399E-2</v>
      </c>
      <c r="BA47" s="1">
        <v>-2.8174450019832903E-2</v>
      </c>
      <c r="BB47" s="1">
        <v>6.6562500000145505E-2</v>
      </c>
      <c r="BC47" s="1">
        <v>-1.6570008285270901E-2</v>
      </c>
      <c r="BD47" s="1">
        <v>6.44122383164358E-4</v>
      </c>
      <c r="BE47" s="1">
        <v>-3.9132284135121195E-2</v>
      </c>
      <c r="BF47" s="1">
        <v>-3.3500000000458399E-2</v>
      </c>
      <c r="BG47" s="1">
        <v>-2.6915887850918797E-2</v>
      </c>
      <c r="BH47" s="1">
        <v>-2.9051293689917702E-2</v>
      </c>
      <c r="BI47" s="1">
        <v>-2.6785714286234E-2</v>
      </c>
      <c r="BJ47" s="1">
        <v>-3.6979490366320505E-2</v>
      </c>
      <c r="BK47" s="1">
        <v>-3.0389363722861197E-2</v>
      </c>
      <c r="BL47" s="1">
        <v>-4.8076923077169292E-2</v>
      </c>
      <c r="BM47" s="1">
        <v>-4.9735249622244702E-2</v>
      </c>
      <c r="BN47" s="1">
        <v>-6.7484662577044205E-2</v>
      </c>
      <c r="BO47" s="1">
        <v>-4.8183254344621701E-2</v>
      </c>
      <c r="BP47" s="1">
        <v>-5.3152683688531398E-2</v>
      </c>
      <c r="BQ47" s="1">
        <v>-1.8234165067042299E-2</v>
      </c>
      <c r="BR47" s="1">
        <v>-4.2739193783781999E-2</v>
      </c>
      <c r="BS47" s="1">
        <v>-2.76553106214124E-2</v>
      </c>
      <c r="BT47" s="1">
        <v>-1.7479499352703001E-2</v>
      </c>
      <c r="BU47" s="1">
        <v>-1.1957205791077301E-2</v>
      </c>
      <c r="BV47" s="1"/>
      <c r="BW47" s="1">
        <v>-3.4197264219074E-2</v>
      </c>
      <c r="BX47" s="1">
        <v>-3.4719572682661203E-2</v>
      </c>
      <c r="BY47" s="1">
        <v>-2.6894865526628599E-2</v>
      </c>
      <c r="BZ47" s="1">
        <v>-1.5544041450993999E-2</v>
      </c>
      <c r="CA47" s="1">
        <v>-2.48672813622761E-2</v>
      </c>
      <c r="CB47" s="1">
        <v>-4.9752496014698402E-2</v>
      </c>
      <c r="CC47" s="1">
        <v>-2.82074613296572E-2</v>
      </c>
      <c r="CD47" s="1">
        <v>-3.9999999999963599E-2</v>
      </c>
      <c r="CE47" s="1">
        <v>-2.5281453684328898E-2</v>
      </c>
      <c r="CF47" s="1">
        <v>-5.4502984694408995E-3</v>
      </c>
      <c r="CG47" s="1">
        <v>-5.4402692091607599E-2</v>
      </c>
      <c r="CH47" s="1">
        <v>-3.0781758958255502E-2</v>
      </c>
      <c r="CI47" s="1">
        <v>-3.9234002802004404E-2</v>
      </c>
      <c r="CJ47" s="1">
        <v>-2.7493419128404598E-2</v>
      </c>
      <c r="CK47" s="1">
        <v>-3.5630736007988204E-2</v>
      </c>
      <c r="CL47" s="1">
        <v>-1.2176165801975001E-2</v>
      </c>
      <c r="CM47" s="1">
        <v>-8.7542087549081805E-3</v>
      </c>
      <c r="CN47" s="1">
        <v>-2.8245192307622301E-2</v>
      </c>
      <c r="CO47" s="1">
        <v>-6.0714285714348094E-2</v>
      </c>
      <c r="CP47" s="1">
        <v>-2.2977941180215601E-3</v>
      </c>
      <c r="CQ47" s="1">
        <v>-3.2339565437723601E-2</v>
      </c>
      <c r="CR47" s="1">
        <v>-3.6496350367087897E-3</v>
      </c>
      <c r="CS47" s="1">
        <v>-1.9404630650569701E-2</v>
      </c>
      <c r="CT47" s="1">
        <v>-9.9944475296069903E-3</v>
      </c>
      <c r="CU47" s="1">
        <v>-6.1333333333095694E-2</v>
      </c>
      <c r="CV47" s="1">
        <v>-6.1071962418282097E-2</v>
      </c>
      <c r="CW47" s="1">
        <v>-4.02245088871859E-2</v>
      </c>
      <c r="CX47" s="1">
        <f t="shared" si="12"/>
        <v>-2.9870235270105461E-2</v>
      </c>
    </row>
    <row r="48" spans="1:102" x14ac:dyDescent="0.55000000000000004">
      <c r="A48" s="27">
        <v>43887</v>
      </c>
      <c r="B48" s="1">
        <v>-2.64615384612625E-2</v>
      </c>
      <c r="C48" s="1">
        <v>-0.13297394429537199</v>
      </c>
      <c r="D48" s="1">
        <v>-7.8770413064412403E-2</v>
      </c>
      <c r="E48" s="1">
        <v>-7.2806387324817493E-2</v>
      </c>
      <c r="F48" s="1">
        <v>-7.3203949607923299E-2</v>
      </c>
      <c r="G48" s="1">
        <v>-5.3756680288643104E-2</v>
      </c>
      <c r="H48" s="1">
        <v>-3.8484848484586102E-2</v>
      </c>
      <c r="I48" s="1">
        <v>-7.5235109717177701E-2</v>
      </c>
      <c r="J48" s="1">
        <v>-6.5143824028418701E-2</v>
      </c>
      <c r="K48" s="1">
        <v>-7.0768381845482495E-2</v>
      </c>
      <c r="L48" s="1">
        <v>-7.2709163346226E-2</v>
      </c>
      <c r="M48" s="1">
        <v>-9.59703075286234E-2</v>
      </c>
      <c r="N48" s="1">
        <v>-6.0020696791980299E-2</v>
      </c>
      <c r="O48" s="1">
        <v>-6.2911725954109002E-2</v>
      </c>
      <c r="P48" s="1">
        <v>-5.6535947713200606E-2</v>
      </c>
      <c r="Q48" s="1">
        <v>-6.659205372125139E-2</v>
      </c>
      <c r="R48" s="1">
        <v>-7.0211667527473806E-2</v>
      </c>
      <c r="S48" s="1">
        <v>-9.7306212203839101E-2</v>
      </c>
      <c r="T48" s="1">
        <v>-8.3746556471887709E-2</v>
      </c>
      <c r="U48" s="1">
        <v>-3.9006067610898795E-2</v>
      </c>
      <c r="V48" s="1">
        <v>-2.6950354610562499E-2</v>
      </c>
      <c r="W48" s="1">
        <v>-7.0207570208367501E-2</v>
      </c>
      <c r="X48" s="1">
        <v>-7.3529411764902797E-2</v>
      </c>
      <c r="Y48" s="1">
        <v>-7.1493212670247899E-2</v>
      </c>
      <c r="Z48" s="1">
        <v>-3.7360890300988096E-2</v>
      </c>
      <c r="AA48" s="1">
        <v>-5.24261740602378E-2</v>
      </c>
      <c r="AB48" s="1">
        <v>-4.8837209301418598E-2</v>
      </c>
      <c r="AC48" s="1">
        <v>-5.3140703517783494E-2</v>
      </c>
      <c r="AD48" s="1">
        <v>-6.5912810592635707E-2</v>
      </c>
      <c r="AE48" s="1">
        <v>-0.10891089109005399</v>
      </c>
      <c r="AF48" s="1">
        <v>-0.11334196891228199</v>
      </c>
      <c r="AG48" s="1">
        <v>-7.7104874445503804E-2</v>
      </c>
      <c r="AH48" s="1">
        <v>-5.9630606860082501E-2</v>
      </c>
      <c r="AI48" s="1">
        <v>-7.31145653417479E-2</v>
      </c>
      <c r="AJ48" s="1">
        <v>-4.2879936178942396E-2</v>
      </c>
      <c r="AK48" s="1">
        <v>-9.3202336695831001E-2</v>
      </c>
      <c r="AL48" s="1">
        <v>-6.8965517240940202E-2</v>
      </c>
      <c r="AM48" s="1">
        <v>-8.7001023542106898E-2</v>
      </c>
      <c r="AN48" s="1">
        <v>-3.9704524469925701E-2</v>
      </c>
      <c r="AO48" s="1">
        <v>-6.4889665720329504E-2</v>
      </c>
      <c r="AP48" s="1">
        <v>-4.6808510638999996E-2</v>
      </c>
      <c r="AQ48" s="1">
        <v>-5.3889943074900699E-2</v>
      </c>
      <c r="AR48" s="1">
        <v>-5.7509228676281096E-2</v>
      </c>
      <c r="AS48" s="1">
        <v>-3.6799999999857398E-2</v>
      </c>
      <c r="AT48" s="1">
        <v>-0.10471204188521399</v>
      </c>
      <c r="AU48" s="1">
        <v>-8.9200520456943197E-2</v>
      </c>
      <c r="AV48" s="1">
        <v>-0.118942731277493</v>
      </c>
      <c r="AW48" s="1">
        <v>-0.143110585452669</v>
      </c>
      <c r="AX48" s="1">
        <v>-6.2142857142171097E-2</v>
      </c>
      <c r="AY48" s="1">
        <v>-4.6999580360570697E-2</v>
      </c>
      <c r="AZ48" s="1">
        <v>-3.4530386739788803E-2</v>
      </c>
      <c r="BA48" s="1">
        <v>-7.0282265805872199E-2</v>
      </c>
      <c r="BB48" s="1">
        <v>-1.59901599017758E-2</v>
      </c>
      <c r="BC48" s="1">
        <v>-5.7767369241482805E-2</v>
      </c>
      <c r="BD48" s="1">
        <v>-4.9877600979962196E-2</v>
      </c>
      <c r="BE48" s="1">
        <v>-9.5073133179539596E-2</v>
      </c>
      <c r="BF48" s="1">
        <v>-8.3409715857705999E-2</v>
      </c>
      <c r="BG48" s="1">
        <v>-7.4394463667922503E-2</v>
      </c>
      <c r="BH48" s="1">
        <v>-7.3201514514948898E-2</v>
      </c>
      <c r="BI48" s="1">
        <v>-4.8832271762003103E-2</v>
      </c>
      <c r="BJ48" s="1">
        <v>-6.18075801749364E-2</v>
      </c>
      <c r="BK48" s="1">
        <v>-5.9821428571958706E-2</v>
      </c>
      <c r="BL48" s="1">
        <v>-5.1311288483702804E-2</v>
      </c>
      <c r="BM48" s="1">
        <v>-6.3241806908990797E-2</v>
      </c>
      <c r="BN48" s="1">
        <v>-9.9032703822595103E-2</v>
      </c>
      <c r="BO48" s="1">
        <v>-9.5067905646865292E-2</v>
      </c>
      <c r="BP48" s="1">
        <v>-6.4358849342170302E-2</v>
      </c>
      <c r="BQ48" s="1">
        <v>-7.51479289938288E-2</v>
      </c>
      <c r="BR48" s="1">
        <v>-5.89579524676083E-2</v>
      </c>
      <c r="BS48" s="1">
        <v>-2.6531408505434201E-2</v>
      </c>
      <c r="BT48" s="1">
        <v>-4.4536082473350697E-2</v>
      </c>
      <c r="BU48" s="1">
        <v>-2.9914529914094601E-2</v>
      </c>
      <c r="BV48" s="1"/>
      <c r="BW48" s="1">
        <v>-9.9513776337553303E-2</v>
      </c>
      <c r="BX48" s="1">
        <v>-0.100549073439615</v>
      </c>
      <c r="BY48" s="1">
        <v>-0.147206005003682</v>
      </c>
      <c r="BZ48" s="1">
        <v>-4.9846153846374398E-2</v>
      </c>
      <c r="CA48" s="1">
        <v>-8.6756825721822695E-2</v>
      </c>
      <c r="CB48" s="1">
        <v>-2.83687943265249E-2</v>
      </c>
      <c r="CC48" s="1">
        <v>-7.9949769778104404E-2</v>
      </c>
      <c r="CD48" s="1">
        <v>-7.7490774908292204E-2</v>
      </c>
      <c r="CE48" s="1">
        <v>-6.9301470588470707E-2</v>
      </c>
      <c r="CF48" s="1">
        <v>-5.7254710055567599E-2</v>
      </c>
      <c r="CG48" s="1">
        <v>-4.1397849461645798E-2</v>
      </c>
      <c r="CH48" s="1">
        <v>-6.50220800980605E-2</v>
      </c>
      <c r="CI48" s="1">
        <v>-7.2758770030341105E-2</v>
      </c>
      <c r="CJ48" s="1">
        <v>-8.2147651006380287E-2</v>
      </c>
      <c r="CK48" s="1">
        <v>-7.3833333332950099E-2</v>
      </c>
      <c r="CL48" s="1">
        <v>-6.8083051665817004E-2</v>
      </c>
      <c r="CM48" s="1">
        <v>-3.5714285713765996E-2</v>
      </c>
      <c r="CN48" s="1">
        <v>-2.4618991792522096E-2</v>
      </c>
      <c r="CO48" s="1">
        <v>-5.5762977237463901E-2</v>
      </c>
      <c r="CP48" s="1">
        <v>-3.07349665927177E-2</v>
      </c>
      <c r="CQ48" s="1">
        <v>-8.1670533642900389E-2</v>
      </c>
      <c r="CR48" s="1">
        <v>-0.10359869138483199</v>
      </c>
      <c r="CS48" s="1">
        <v>-9.5352084580517804E-2</v>
      </c>
      <c r="CT48" s="1">
        <v>-4.9604221635527204E-2</v>
      </c>
      <c r="CU48" s="1">
        <v>-9.85576923085318E-2</v>
      </c>
      <c r="CV48" s="1">
        <v>-5.6460048319422605E-2</v>
      </c>
      <c r="CW48" s="1">
        <v>-4.5535714285506401E-2</v>
      </c>
      <c r="CX48" s="1">
        <f t="shared" si="12"/>
        <v>-6.7591054207363888E-2</v>
      </c>
    </row>
    <row r="49" spans="1:102" x14ac:dyDescent="0.55000000000000004">
      <c r="A49" s="27">
        <v>43882</v>
      </c>
      <c r="B49" s="1">
        <v>4.9474335173727004E-3</v>
      </c>
      <c r="C49" s="1">
        <v>-1.32978723404449E-2</v>
      </c>
      <c r="D49" s="1">
        <v>-4.9703689537636802E-3</v>
      </c>
      <c r="E49" s="1">
        <v>8.1333875641576004E-4</v>
      </c>
      <c r="F49" s="1">
        <v>-1.3104838710205499E-2</v>
      </c>
      <c r="G49" s="1">
        <v>-7.7978789768167198E-3</v>
      </c>
      <c r="H49" s="1">
        <v>-1.31578947366506E-2</v>
      </c>
      <c r="I49" s="1">
        <v>2.8203062045577099E-2</v>
      </c>
      <c r="J49" s="1">
        <v>6.17152585800795E-3</v>
      </c>
      <c r="K49" s="1">
        <v>-5.62414266187261E-3</v>
      </c>
      <c r="L49" s="1">
        <v>1.10775428001944E-2</v>
      </c>
      <c r="M49" s="1">
        <v>-1.5143603133765299E-2</v>
      </c>
      <c r="N49" s="1">
        <v>-1.86188219367978E-2</v>
      </c>
      <c r="O49" s="1">
        <v>-1.0430247718431899E-2</v>
      </c>
      <c r="P49" s="1">
        <v>-3.1032298922582399E-2</v>
      </c>
      <c r="Q49" s="1">
        <v>1.18912797279336E-2</v>
      </c>
      <c r="R49" s="1">
        <v>4.1472265420452493E-3</v>
      </c>
      <c r="S49" s="1">
        <v>2.4933089167461699E-2</v>
      </c>
      <c r="T49" s="1">
        <v>-1.4122759370366101E-2</v>
      </c>
      <c r="U49" s="1">
        <v>-2.5936599431588495E-3</v>
      </c>
      <c r="V49" s="1">
        <v>-2.0833333332120701E-2</v>
      </c>
      <c r="W49" s="1">
        <v>1.0487353485586902E-2</v>
      </c>
      <c r="X49" s="1">
        <v>2.46575342462165E-2</v>
      </c>
      <c r="Y49" s="1">
        <v>0</v>
      </c>
      <c r="Z49" s="1">
        <v>-1.5873015872784901E-3</v>
      </c>
      <c r="AA49" s="1">
        <v>1.22465104032017E-2</v>
      </c>
      <c r="AB49" s="1">
        <v>1.39729855618498E-3</v>
      </c>
      <c r="AC49" s="1">
        <v>-3.3804933018473098E-3</v>
      </c>
      <c r="AD49" s="1">
        <v>-5.4749926021031604E-3</v>
      </c>
      <c r="AE49" s="1">
        <v>-6.8078668682574096E-3</v>
      </c>
      <c r="AF49" s="1">
        <v>-3.7106329903508602E-2</v>
      </c>
      <c r="AG49" s="1">
        <v>2.96296296255605E-3</v>
      </c>
      <c r="AH49" s="1">
        <v>-1.81347150246438E-2</v>
      </c>
      <c r="AI49" s="1">
        <v>-8.56164383549185E-3</v>
      </c>
      <c r="AJ49" s="1">
        <v>1.5596516102959901E-2</v>
      </c>
      <c r="AK49" s="1">
        <v>-1.4136125655568299E-2</v>
      </c>
      <c r="AL49" s="1">
        <v>-1.5853356453590099E-2</v>
      </c>
      <c r="AM49" s="1">
        <v>-7.1138211378638508E-3</v>
      </c>
      <c r="AN49" s="1">
        <v>9.7902097895712411E-3</v>
      </c>
      <c r="AO49" s="1">
        <v>1.0375275938713499E-2</v>
      </c>
      <c r="AP49" s="1">
        <v>1.0318142733E-2</v>
      </c>
      <c r="AQ49" s="1">
        <v>1.5023112480776001E-2</v>
      </c>
      <c r="AR49" s="1">
        <v>-4.0634674924149303E-3</v>
      </c>
      <c r="AS49" s="1">
        <v>-6.3593004779249895E-3</v>
      </c>
      <c r="AT49" s="1">
        <v>-2.20174091127774E-2</v>
      </c>
      <c r="AU49" s="1">
        <v>-2.8101728255933298E-2</v>
      </c>
      <c r="AV49" s="1">
        <v>-3.3013844515153302E-2</v>
      </c>
      <c r="AW49" s="1">
        <v>-2.8160919539914203E-2</v>
      </c>
      <c r="AX49" s="1">
        <v>-3.0974216992035498E-2</v>
      </c>
      <c r="AY49" s="1">
        <v>-1.1613438407039201E-2</v>
      </c>
      <c r="AZ49" s="1">
        <v>-5.5218111447175001E-4</v>
      </c>
      <c r="BA49" s="1">
        <v>6.2949640287115506E-3</v>
      </c>
      <c r="BB49" s="1">
        <v>-5.4376272171793999E-2</v>
      </c>
      <c r="BC49" s="1">
        <v>2.65488106379053E-4</v>
      </c>
      <c r="BD49" s="1">
        <v>-9.4958673416840594E-3</v>
      </c>
      <c r="BE49" s="1">
        <v>7.3671965874382295E-3</v>
      </c>
      <c r="BF49" s="1">
        <v>3.75653827868518E-2</v>
      </c>
      <c r="BG49" s="1">
        <v>7.6751117734602303E-2</v>
      </c>
      <c r="BH49" s="1">
        <v>2.5305778162873997E-3</v>
      </c>
      <c r="BI49" s="1">
        <v>1.1163589522766399E-2</v>
      </c>
      <c r="BJ49" s="1">
        <v>0</v>
      </c>
      <c r="BK49" s="1">
        <v>8.4638933913083695E-3</v>
      </c>
      <c r="BL49" s="1">
        <v>-1.01580135442418E-2</v>
      </c>
      <c r="BM49" s="1">
        <v>-1.5917934197204899E-3</v>
      </c>
      <c r="BN49" s="1">
        <v>-2.2977941180215601E-3</v>
      </c>
      <c r="BO49" s="1">
        <v>1.5976761074853102E-2</v>
      </c>
      <c r="BP49" s="1">
        <v>2.4437927677354301E-3</v>
      </c>
      <c r="BQ49" s="1">
        <v>5.9523809522943304E-3</v>
      </c>
      <c r="BR49" s="1">
        <v>2.7497708524606402E-3</v>
      </c>
      <c r="BS49" s="1">
        <v>-9.6599690878065303E-3</v>
      </c>
      <c r="BT49" s="1">
        <v>-2.99999999997453E-2</v>
      </c>
      <c r="BU49" s="1">
        <v>-1.8281535640198902E-3</v>
      </c>
      <c r="BV49" s="1"/>
      <c r="BW49" s="1">
        <v>-2.8346456692816002E-2</v>
      </c>
      <c r="BX49" s="1">
        <v>-2.6069518716212801E-2</v>
      </c>
      <c r="BY49" s="1">
        <v>-4.1684034931677204E-4</v>
      </c>
      <c r="BZ49" s="1">
        <v>-5.6600887255626696E-3</v>
      </c>
      <c r="CA49" s="1">
        <v>-1.5573976387713599E-2</v>
      </c>
      <c r="CB49" s="1">
        <v>3.00612981791346E-2</v>
      </c>
      <c r="CC49" s="1">
        <v>-9.94612515478366E-3</v>
      </c>
      <c r="CD49" s="1">
        <v>-1.7403915880095201E-2</v>
      </c>
      <c r="CE49" s="1">
        <v>-5.8479532144701798E-3</v>
      </c>
      <c r="CF49" s="1">
        <v>-7.7688759411103101E-3</v>
      </c>
      <c r="CG49" s="1">
        <v>1.4268835771872499E-2</v>
      </c>
      <c r="CH49" s="1">
        <v>8.7557603692403098E-3</v>
      </c>
      <c r="CI49" s="1">
        <v>1.6285211268041201E-2</v>
      </c>
      <c r="CJ49" s="1">
        <v>-1.0726736381911899E-3</v>
      </c>
      <c r="CK49" s="1">
        <v>0</v>
      </c>
      <c r="CL49" s="1">
        <v>3.0604628016590099E-2</v>
      </c>
      <c r="CM49" s="1">
        <v>9.7497562637727199E-4</v>
      </c>
      <c r="CN49" s="1">
        <v>8.870490833942311E-3</v>
      </c>
      <c r="CO49" s="1">
        <v>9.6060311279870803E-3</v>
      </c>
      <c r="CP49" s="1">
        <v>3.1277926736947795E-3</v>
      </c>
      <c r="CQ49" s="1">
        <v>-2.5327905924314099E-2</v>
      </c>
      <c r="CR49" s="1">
        <v>-3.0655391121399603E-2</v>
      </c>
      <c r="CS49" s="1">
        <v>-3.9655172414313704E-2</v>
      </c>
      <c r="CT49" s="1">
        <v>-6.1188811196188899E-3</v>
      </c>
      <c r="CU49" s="1">
        <v>4.3260188089334399E-2</v>
      </c>
      <c r="CV49" s="1">
        <v>4.8641819330441594E-2</v>
      </c>
      <c r="CW49" s="1">
        <v>1.8181818182711099E-2</v>
      </c>
      <c r="CX49" s="1">
        <f t="shared" si="12"/>
        <v>-1.796053851888037E-3</v>
      </c>
    </row>
    <row r="50" spans="1:102" x14ac:dyDescent="0.55000000000000004">
      <c r="A50" s="27">
        <v>43881</v>
      </c>
      <c r="B50" s="1">
        <v>2.4798512095003402E-3</v>
      </c>
      <c r="C50" s="1">
        <v>-2.89256198348085E-2</v>
      </c>
      <c r="D50" s="1">
        <v>-1.5433841520462E-2</v>
      </c>
      <c r="E50" s="1">
        <v>-1.02636345345672E-2</v>
      </c>
      <c r="F50" s="1">
        <v>-2.2660098522464998E-2</v>
      </c>
      <c r="G50" s="1">
        <v>-1.44482016612528E-2</v>
      </c>
      <c r="H50" s="1">
        <v>-1.5891701000327899E-2</v>
      </c>
      <c r="I50" s="1">
        <v>-1.11553784863645E-2</v>
      </c>
      <c r="J50" s="1">
        <v>1.7099567099649E-2</v>
      </c>
      <c r="K50" s="1">
        <v>-2.7351567710866199E-2</v>
      </c>
      <c r="L50" s="1">
        <v>-3.5922330098401296E-2</v>
      </c>
      <c r="M50" s="1">
        <v>-1.74448435091108E-2</v>
      </c>
      <c r="N50" s="1">
        <v>-1.27005347594604E-2</v>
      </c>
      <c r="O50" s="1">
        <v>-1.54043645707134E-2</v>
      </c>
      <c r="P50" s="1">
        <v>-1.00313479624674E-2</v>
      </c>
      <c r="Q50" s="1">
        <v>-1.6155988858372401E-2</v>
      </c>
      <c r="R50" s="1">
        <v>-2.2301064369457901E-2</v>
      </c>
      <c r="S50" s="1">
        <v>-3.0191256830221402E-2</v>
      </c>
      <c r="T50" s="1">
        <v>-1.8656716419172902E-2</v>
      </c>
      <c r="U50" s="1">
        <v>-1.2802275959984399E-2</v>
      </c>
      <c r="V50" s="1">
        <v>-3.3557046979694902E-2</v>
      </c>
      <c r="W50" s="1">
        <v>-2.6426426426951401E-2</v>
      </c>
      <c r="X50" s="1">
        <v>-2.5367156207721599E-2</v>
      </c>
      <c r="Y50" s="1">
        <v>-8.9686098644961004E-3</v>
      </c>
      <c r="Z50" s="1">
        <v>-1.6905071522160101E-2</v>
      </c>
      <c r="AA50" s="1">
        <v>-2.5285585933488602E-2</v>
      </c>
      <c r="AB50" s="1">
        <v>-1.51376146786788E-2</v>
      </c>
      <c r="AC50" s="1">
        <v>-1.5166461158514699E-2</v>
      </c>
      <c r="AD50" s="1">
        <v>-6.3225996182154597E-3</v>
      </c>
      <c r="AE50" s="1">
        <v>-2.2912047302270401E-2</v>
      </c>
      <c r="AF50" s="1">
        <v>-1.6257668710750298E-2</v>
      </c>
      <c r="AG50" s="1">
        <v>4.4642857155849898E-3</v>
      </c>
      <c r="AH50" s="1">
        <v>1.04712041884341E-2</v>
      </c>
      <c r="AI50" s="1">
        <v>2.8620492266782098E-3</v>
      </c>
      <c r="AJ50" s="1">
        <v>-2.9868343486668902E-2</v>
      </c>
      <c r="AK50" s="1">
        <v>-2.5510204081911101E-2</v>
      </c>
      <c r="AL50" s="1">
        <v>-1.8716577540544701E-2</v>
      </c>
      <c r="AM50" s="1">
        <v>3.3613445377341102E-2</v>
      </c>
      <c r="AN50" s="1">
        <v>-2.8972385694032699E-2</v>
      </c>
      <c r="AO50" s="1">
        <v>-1.52173913047591E-2</v>
      </c>
      <c r="AP50" s="1">
        <v>-5.9829059827999995E-3</v>
      </c>
      <c r="AQ50" s="1">
        <v>-1.8896447468250702E-2</v>
      </c>
      <c r="AR50" s="1">
        <v>-1.01513120098389E-2</v>
      </c>
      <c r="AS50" s="1">
        <v>-1.6880275085895801E-2</v>
      </c>
      <c r="AT50" s="1">
        <v>-4.4052863437173101E-2</v>
      </c>
      <c r="AU50" s="1">
        <v>-1.13904708978225E-2</v>
      </c>
      <c r="AV50" s="1">
        <v>-7.3964497041743002E-2</v>
      </c>
      <c r="AW50" s="1">
        <v>-4.2640990371219198E-2</v>
      </c>
      <c r="AX50" s="1">
        <v>-2.9392005374575102E-2</v>
      </c>
      <c r="AY50" s="1">
        <v>-3.2504012841855001E-2</v>
      </c>
      <c r="AZ50" s="1">
        <v>-1.17326057325045E-2</v>
      </c>
      <c r="BA50" s="1">
        <v>-1.0779734102470701E-3</v>
      </c>
      <c r="BB50" s="1">
        <v>-6.2176165802156902E-2</v>
      </c>
      <c r="BC50" s="1">
        <v>-6.7466266864357706E-3</v>
      </c>
      <c r="BD50" s="1">
        <v>-3.5169988286725103E-3</v>
      </c>
      <c r="BE50" s="1">
        <v>-3.7686567163291301E-2</v>
      </c>
      <c r="BF50" s="1">
        <v>1.42857142782304E-3</v>
      </c>
      <c r="BG50" s="1">
        <v>-1.39603232919399E-2</v>
      </c>
      <c r="BH50" s="1">
        <v>-2.0247933885002598E-2</v>
      </c>
      <c r="BI50" s="1">
        <v>-8.5142613870630209E-3</v>
      </c>
      <c r="BJ50" s="1">
        <v>-1.3233601841420799E-2</v>
      </c>
      <c r="BK50" s="1">
        <v>-1.7342063351861701E-2</v>
      </c>
      <c r="BL50" s="1">
        <v>-1.5555555555692999E-2</v>
      </c>
      <c r="BM50" s="1">
        <v>-2.28136882133185E-2</v>
      </c>
      <c r="BN50" s="1">
        <v>-3.2458870608024902E-2</v>
      </c>
      <c r="BO50" s="1">
        <v>1.4545454541803299E-3</v>
      </c>
      <c r="BP50" s="1">
        <v>3.4330554190091802E-3</v>
      </c>
      <c r="BQ50" s="1">
        <v>-1.37951276792592E-2</v>
      </c>
      <c r="BR50" s="1">
        <v>-5.4694621694579802E-3</v>
      </c>
      <c r="BS50" s="1">
        <v>-7.7220077218953509E-4</v>
      </c>
      <c r="BT50" s="1">
        <v>-6.95134061516001E-3</v>
      </c>
      <c r="BU50" s="1">
        <v>-1.4414414414204699E-2</v>
      </c>
      <c r="BV50" s="1"/>
      <c r="BW50" s="1">
        <v>-2.5176542831104598E-2</v>
      </c>
      <c r="BX50" s="1">
        <v>-2.0621931259484E-2</v>
      </c>
      <c r="BY50" s="1">
        <v>1.9766206163694698E-2</v>
      </c>
      <c r="BZ50" s="1">
        <v>1.37867647026724E-3</v>
      </c>
      <c r="CA50" s="1">
        <v>-4.7607655502361006E-2</v>
      </c>
      <c r="CB50" s="1">
        <v>-9.5642049245725502E-3</v>
      </c>
      <c r="CC50" s="1">
        <v>2.49272953806212E-3</v>
      </c>
      <c r="CD50" s="1">
        <v>-8.6268871318679902E-3</v>
      </c>
      <c r="CE50" s="1">
        <v>-5.9945504099232503E-3</v>
      </c>
      <c r="CF50" s="1">
        <v>-1.4545454541803299E-3</v>
      </c>
      <c r="CG50" s="1">
        <v>-9.7200972004429804E-3</v>
      </c>
      <c r="CH50" s="1">
        <v>-2.0610801865586802E-2</v>
      </c>
      <c r="CI50" s="1">
        <v>-1.38888888895963E-2</v>
      </c>
      <c r="CJ50" s="1">
        <v>-8.5083754320294195E-3</v>
      </c>
      <c r="CK50" s="1">
        <v>-3.9538978709060799E-2</v>
      </c>
      <c r="CL50" s="1">
        <v>4.9788399337558097E-4</v>
      </c>
      <c r="CM50" s="1">
        <v>-2.2243406418965602E-2</v>
      </c>
      <c r="CN50" s="1">
        <v>-2.94811320691224E-3</v>
      </c>
      <c r="CO50" s="1">
        <v>-1.21580546874611E-4</v>
      </c>
      <c r="CP50" s="1">
        <v>-1.84210526313109E-2</v>
      </c>
      <c r="CQ50" s="1">
        <v>-7.3344509640301106E-2</v>
      </c>
      <c r="CR50" s="1">
        <v>-2.6748971193228499E-2</v>
      </c>
      <c r="CS50" s="1">
        <v>-1.1550842643373501E-2</v>
      </c>
      <c r="CT50" s="1">
        <v>-2.0044543429321503E-2</v>
      </c>
      <c r="CU50" s="1">
        <v>3.1446540888282496E-3</v>
      </c>
      <c r="CV50" s="1">
        <v>-2.72429332253523E-2</v>
      </c>
      <c r="CW50" s="1">
        <v>-7.3993863916257396E-3</v>
      </c>
      <c r="CX50" s="1">
        <f t="shared" si="12"/>
        <v>-1.5953995884883436E-2</v>
      </c>
    </row>
    <row r="51" spans="1:102" x14ac:dyDescent="0.55000000000000004">
      <c r="A51" s="27">
        <v>43880</v>
      </c>
      <c r="B51" s="1">
        <v>-3.0902348571544302E-3</v>
      </c>
      <c r="C51" s="1">
        <v>1.0341261640860499E-3</v>
      </c>
      <c r="D51" s="1">
        <v>3.9115978877816801E-2</v>
      </c>
      <c r="E51" s="1">
        <v>2.4208190443459903E-3</v>
      </c>
      <c r="F51" s="1">
        <v>5.9464816658873999E-3</v>
      </c>
      <c r="G51" s="1">
        <v>1.43436233247485E-2</v>
      </c>
      <c r="H51" s="1">
        <v>1.95019501934439E-2</v>
      </c>
      <c r="I51" s="1">
        <v>4.0000000008149099E-3</v>
      </c>
      <c r="J51" s="1">
        <v>-9.0090090088779089E-3</v>
      </c>
      <c r="K51" s="1">
        <v>0</v>
      </c>
      <c r="L51" s="1">
        <v>4.8780487813928604E-3</v>
      </c>
      <c r="M51" s="1">
        <v>8.7991718410194205E-3</v>
      </c>
      <c r="N51" s="1">
        <v>-1.15626032365981E-2</v>
      </c>
      <c r="O51" s="1">
        <v>1.00486223655025E-2</v>
      </c>
      <c r="P51" s="1">
        <v>1.75438596488675E-2</v>
      </c>
      <c r="Q51" s="1">
        <v>1.5846066778976799E-2</v>
      </c>
      <c r="R51" s="1">
        <v>1.96382428930519E-2</v>
      </c>
      <c r="S51" s="1">
        <v>1.66666666664241E-2</v>
      </c>
      <c r="T51" s="1">
        <v>3.5320088300068199E-2</v>
      </c>
      <c r="U51" s="1">
        <v>-7.0621468921672204E-3</v>
      </c>
      <c r="V51" s="1">
        <v>6.7567567566584295E-3</v>
      </c>
      <c r="W51" s="1">
        <v>-1.1869436202687201E-2</v>
      </c>
      <c r="X51" s="1">
        <v>-5.3120849934202895E-3</v>
      </c>
      <c r="Y51" s="1">
        <v>-2.1929824561084402E-2</v>
      </c>
      <c r="Z51" s="1">
        <v>1.1842105262985601E-2</v>
      </c>
      <c r="AA51" s="1">
        <v>1.10303659475903E-2</v>
      </c>
      <c r="AB51" s="1">
        <v>-1.0889292197134599E-2</v>
      </c>
      <c r="AC51" s="1">
        <v>1.96127734470792E-2</v>
      </c>
      <c r="AD51" s="1">
        <v>3.5413899950071897E-3</v>
      </c>
      <c r="AE51" s="1">
        <v>1.5765765765536299E-2</v>
      </c>
      <c r="AF51" s="1">
        <v>2.7683789594448198E-3</v>
      </c>
      <c r="AG51" s="1">
        <v>3.4164358263296897E-2</v>
      </c>
      <c r="AH51" s="1">
        <v>6.6443327750676004E-2</v>
      </c>
      <c r="AI51" s="1">
        <v>1.6880093131476301E-2</v>
      </c>
      <c r="AJ51" s="1">
        <v>7.8662733540113495E-4</v>
      </c>
      <c r="AK51" s="1">
        <v>2.34986945179116E-2</v>
      </c>
      <c r="AL51" s="1">
        <v>1.2054120541506601E-2</v>
      </c>
      <c r="AM51" s="1">
        <v>1.4384656367838001E-2</v>
      </c>
      <c r="AN51" s="1">
        <v>2.2685185183945598E-2</v>
      </c>
      <c r="AO51" s="1">
        <v>1.2546775258670101E-2</v>
      </c>
      <c r="AP51" s="1">
        <v>-2.0470829068000001E-3</v>
      </c>
      <c r="AQ51" s="1">
        <v>2.55813953481265E-2</v>
      </c>
      <c r="AR51" s="1">
        <v>2.67453294018196E-2</v>
      </c>
      <c r="AS51" s="1">
        <v>3.3602584813706898E-2</v>
      </c>
      <c r="AT51" s="1">
        <v>-4.3859649113073803E-3</v>
      </c>
      <c r="AU51" s="1">
        <v>3.9046158126439003E-3</v>
      </c>
      <c r="AV51" s="1">
        <v>5.1867219915948198E-2</v>
      </c>
      <c r="AW51" s="1">
        <v>1.3381655979174002E-2</v>
      </c>
      <c r="AX51" s="1">
        <v>9.4947439811221609E-3</v>
      </c>
      <c r="AY51" s="1">
        <v>-2.8838659392022202E-2</v>
      </c>
      <c r="AZ51" s="1">
        <v>7.1448200051236199E-3</v>
      </c>
      <c r="BA51" s="1">
        <v>7.2385088678856803E-3</v>
      </c>
      <c r="BB51" s="1">
        <v>1.0192837466092902E-2</v>
      </c>
      <c r="BC51" s="1">
        <v>1.1372251705324701E-2</v>
      </c>
      <c r="BD51" s="1">
        <v>1.42687277038931E-2</v>
      </c>
      <c r="BE51" s="1">
        <v>4.2801556419362896E-2</v>
      </c>
      <c r="BF51" s="1">
        <v>0</v>
      </c>
      <c r="BG51" s="1">
        <v>-2.93040293036029E-3</v>
      </c>
      <c r="BH51" s="1">
        <v>1.2552301257528599E-2</v>
      </c>
      <c r="BI51" s="1">
        <v>3.9380530972266597E-2</v>
      </c>
      <c r="BJ51" s="1">
        <v>-1.8079096045767101E-2</v>
      </c>
      <c r="BK51" s="1">
        <v>-5.9806508343172001E-3</v>
      </c>
      <c r="BL51" s="1">
        <v>2.62257696704182E-2</v>
      </c>
      <c r="BM51" s="1">
        <v>-6.1834421157982399E-3</v>
      </c>
      <c r="BN51" s="1">
        <v>1.7647058823058601E-2</v>
      </c>
      <c r="BO51" s="1">
        <v>2.1545319465076301E-2</v>
      </c>
      <c r="BP51" s="1">
        <v>9.9058940068061895E-3</v>
      </c>
      <c r="BQ51" s="1">
        <v>7.3920756949519299E-3</v>
      </c>
      <c r="BR51" s="1">
        <v>1.05941962228826E-2</v>
      </c>
      <c r="BS51" s="1">
        <v>1.05345298470638E-2</v>
      </c>
      <c r="BT51" s="1">
        <v>9.8275170475972101E-3</v>
      </c>
      <c r="BU51" s="1">
        <v>1.4625228519435001E-2</v>
      </c>
      <c r="BV51" s="1"/>
      <c r="BW51" s="1">
        <v>1.9724483407117098E-2</v>
      </c>
      <c r="BX51" s="1">
        <v>2.6890756302236699E-2</v>
      </c>
      <c r="BY51" s="1">
        <v>2.12992545129964E-3</v>
      </c>
      <c r="BZ51" s="1">
        <v>-1.6274864376100599E-2</v>
      </c>
      <c r="CA51" s="1">
        <v>1.2596899223353799E-2</v>
      </c>
      <c r="CB51" s="1">
        <v>2.8356964139675299E-3</v>
      </c>
      <c r="CC51" s="1">
        <v>3.7947391116176704E-2</v>
      </c>
      <c r="CD51" s="1">
        <v>7.1942446083994593E-4</v>
      </c>
      <c r="CE51" s="1">
        <v>-4.5207956600279396E-3</v>
      </c>
      <c r="CF51" s="1">
        <v>7.3260073259007194E-3</v>
      </c>
      <c r="CG51" s="1">
        <v>2.0293847564971702E-2</v>
      </c>
      <c r="CH51" s="1">
        <v>2.0574236143147601E-2</v>
      </c>
      <c r="CI51" s="1">
        <v>5.3016453382951995E-2</v>
      </c>
      <c r="CJ51" s="1">
        <v>4.5405982909869601E-3</v>
      </c>
      <c r="CK51" s="1">
        <v>2.5106662289545102E-2</v>
      </c>
      <c r="CL51" s="1">
        <v>1.7456359109928599E-3</v>
      </c>
      <c r="CM51" s="1">
        <v>2.54858234984567E-3</v>
      </c>
      <c r="CN51" s="1">
        <v>-8.7668030391796509E-3</v>
      </c>
      <c r="CO51" s="1">
        <v>-4.2372881353003296E-3</v>
      </c>
      <c r="CP51" s="1">
        <v>7.9575596828362904E-3</v>
      </c>
      <c r="CQ51" s="1">
        <v>-9.9585062253027008E-3</v>
      </c>
      <c r="CR51" s="1">
        <v>-5.1177072673453906E-3</v>
      </c>
      <c r="CS51" s="1">
        <v>1.8939393885375501E-4</v>
      </c>
      <c r="CT51" s="1">
        <v>1.02111457254068E-2</v>
      </c>
      <c r="CU51" s="1">
        <v>6.2124248495820204E-2</v>
      </c>
      <c r="CV51" s="1">
        <v>9.2170022371719812E-2</v>
      </c>
      <c r="CW51" s="1">
        <v>2.2136137242341598E-2</v>
      </c>
      <c r="CX51" s="1">
        <f t="shared" si="12"/>
        <v>1.1741727285659996E-2</v>
      </c>
    </row>
    <row r="52" spans="1:102" x14ac:dyDescent="0.55000000000000004">
      <c r="A52" s="27">
        <v>43879</v>
      </c>
      <c r="B52" s="1">
        <v>-2.5301204819697901E-2</v>
      </c>
      <c r="C52" s="1">
        <v>-1.15843270868936E-2</v>
      </c>
      <c r="D52" s="1">
        <v>-1.08338169866329E-2</v>
      </c>
      <c r="E52" s="1">
        <v>9.5723014255781908E-3</v>
      </c>
      <c r="F52" s="1">
        <v>-5.6430998110954499E-3</v>
      </c>
      <c r="G52" s="1">
        <v>-3.9124356862885205E-3</v>
      </c>
      <c r="H52" s="1">
        <v>-1.18588793347953E-2</v>
      </c>
      <c r="I52" s="1">
        <v>2.0408163265528901E-2</v>
      </c>
      <c r="J52" s="1">
        <v>-5.9701492546082599E-3</v>
      </c>
      <c r="K52" s="1">
        <v>-3.0401034930036999E-2</v>
      </c>
      <c r="L52" s="1">
        <v>9.852216750005029E-3</v>
      </c>
      <c r="M52" s="1">
        <v>-9.2307692302711093E-3</v>
      </c>
      <c r="N52" s="1">
        <v>-7.5409836072139998E-3</v>
      </c>
      <c r="O52" s="1">
        <v>-4.8387096776423303E-3</v>
      </c>
      <c r="P52" s="1">
        <v>4.8076923067128501E-3</v>
      </c>
      <c r="Q52" s="1">
        <v>-5.0675675674938204E-3</v>
      </c>
      <c r="R52" s="1">
        <v>-4.6296296295622605E-3</v>
      </c>
      <c r="S52" s="1">
        <v>4.8848569440451701E-3</v>
      </c>
      <c r="T52" s="1">
        <v>1.00334448161448E-2</v>
      </c>
      <c r="U52" s="1">
        <v>2.22350563108193E-2</v>
      </c>
      <c r="V52" s="1">
        <v>2.2099447514847301E-2</v>
      </c>
      <c r="W52" s="1">
        <v>5.97014925369876E-3</v>
      </c>
      <c r="X52" s="1">
        <v>-6.6357000741845695E-4</v>
      </c>
      <c r="Y52" s="1">
        <v>-2.6473099916074699E-2</v>
      </c>
      <c r="Z52" s="1">
        <v>-3.9318479693975002E-3</v>
      </c>
      <c r="AA52" s="1">
        <v>-6.9587628859153509E-3</v>
      </c>
      <c r="AB52" s="1">
        <v>-1.6071428571194698E-2</v>
      </c>
      <c r="AC52" s="1">
        <v>-1.8751542067548099E-2</v>
      </c>
      <c r="AD52" s="1">
        <v>5.4896142446523299E-3</v>
      </c>
      <c r="AE52" s="1">
        <v>1.7570664629602099E-2</v>
      </c>
      <c r="AF52" s="1">
        <v>-2.4895020996154898E-2</v>
      </c>
      <c r="AG52" s="1">
        <v>-1.0054844607111599E-2</v>
      </c>
      <c r="AH52" s="1">
        <v>1.4730878187037898E-2</v>
      </c>
      <c r="AI52" s="1">
        <v>1.7492711376689801E-3</v>
      </c>
      <c r="AJ52" s="1">
        <v>4.9407114620407802E-3</v>
      </c>
      <c r="AK52" s="1">
        <v>5.9474412169947796E-2</v>
      </c>
      <c r="AL52" s="1">
        <v>5.2290965571955901E-2</v>
      </c>
      <c r="AM52" s="1">
        <v>-5.2994170646343298E-3</v>
      </c>
      <c r="AN52" s="1">
        <v>2.7855153202835897E-3</v>
      </c>
      <c r="AO52" s="1">
        <v>-7.6452599396361594E-3</v>
      </c>
      <c r="AP52" s="1">
        <v>-6.4406779666000002E-3</v>
      </c>
      <c r="AQ52" s="1">
        <v>-2.1615472127450599E-2</v>
      </c>
      <c r="AR52" s="1">
        <v>-1.10851808640291E-2</v>
      </c>
      <c r="AS52" s="1">
        <v>-4.1827541817838201E-3</v>
      </c>
      <c r="AT52" s="1">
        <v>-8.6956521745378303E-3</v>
      </c>
      <c r="AU52" s="1">
        <v>-9.80392156907328E-3</v>
      </c>
      <c r="AV52" s="1">
        <v>-1.2295081965930901E-2</v>
      </c>
      <c r="AW52" s="1">
        <v>-1.42896400111567E-2</v>
      </c>
      <c r="AX52" s="1">
        <v>-1.48655420080104E-2</v>
      </c>
      <c r="AY52" s="1">
        <v>2.3942537909533698E-2</v>
      </c>
      <c r="AZ52" s="1">
        <v>-2.9082177160489699E-2</v>
      </c>
      <c r="BA52" s="1">
        <v>-2.5270758123951999E-3</v>
      </c>
      <c r="BB52" s="1">
        <v>-8.1967213109237509E-3</v>
      </c>
      <c r="BC52" s="1">
        <v>1.46153846144443E-2</v>
      </c>
      <c r="BD52" s="1">
        <v>4.1791044786805296E-3</v>
      </c>
      <c r="BE52" s="1">
        <v>-4.2619139867383603E-3</v>
      </c>
      <c r="BF52" s="1">
        <v>1.9083969473285801E-3</v>
      </c>
      <c r="BG52" s="1">
        <v>-4.73933649300307E-3</v>
      </c>
      <c r="BH52" s="1">
        <v>1.2282930962101099E-2</v>
      </c>
      <c r="BI52" s="1">
        <v>4.48451225147437E-2</v>
      </c>
      <c r="BJ52" s="1">
        <v>2.22350563108193E-2</v>
      </c>
      <c r="BK52" s="1">
        <v>-6.1188811187094004E-3</v>
      </c>
      <c r="BL52" s="1">
        <v>3.4324942789680803E-3</v>
      </c>
      <c r="BM52" s="1">
        <v>-1.0705182668061799E-2</v>
      </c>
      <c r="BN52" s="1">
        <v>1.5625E-2</v>
      </c>
      <c r="BO52" s="1">
        <v>7.3365231261050198E-2</v>
      </c>
      <c r="BP52" s="1">
        <v>9.5000000001164205E-3</v>
      </c>
      <c r="BQ52" s="1">
        <v>1.8674698794711699E-2</v>
      </c>
      <c r="BR52" s="1">
        <v>4.6274872747744701E-3</v>
      </c>
      <c r="BS52" s="1">
        <v>-2.5475285170614401E-2</v>
      </c>
      <c r="BT52" s="1">
        <v>-1.50138285262074E-2</v>
      </c>
      <c r="BU52" s="1">
        <v>-2.0298507463849102E-2</v>
      </c>
      <c r="BV52" s="1"/>
      <c r="BW52" s="1">
        <v>7.5709779175667799E-3</v>
      </c>
      <c r="BX52" s="1">
        <v>1.32833787465643E-2</v>
      </c>
      <c r="BY52" s="1">
        <v>4.3333333333066507E-2</v>
      </c>
      <c r="BZ52" s="1">
        <v>-1.4260249552535201E-2</v>
      </c>
      <c r="CA52" s="1">
        <v>-3.09859154913283E-2</v>
      </c>
      <c r="CB52" s="1">
        <v>-7.0393374744526201E-3</v>
      </c>
      <c r="CC52" s="1">
        <v>2.0686619718617297E-2</v>
      </c>
      <c r="CD52" s="1">
        <v>-2.1815622802023399E-2</v>
      </c>
      <c r="CE52" s="1">
        <v>1.2674271238211098E-3</v>
      </c>
      <c r="CF52" s="1">
        <v>4.1687101511342899E-3</v>
      </c>
      <c r="CG52" s="1">
        <v>-5.2069060002395392E-3</v>
      </c>
      <c r="CH52" s="1">
        <v>-3.0613806820838402E-3</v>
      </c>
      <c r="CI52" s="1">
        <v>-2.3214285713947902E-2</v>
      </c>
      <c r="CJ52" s="1">
        <v>-2.50000000005457E-2</v>
      </c>
      <c r="CK52" s="1">
        <v>1.31338320861687E-2</v>
      </c>
      <c r="CL52" s="1">
        <v>2.4999999986903302E-3</v>
      </c>
      <c r="CM52" s="1">
        <v>2.23499361527502E-3</v>
      </c>
      <c r="CN52" s="1">
        <v>-4.6538685292034599E-3</v>
      </c>
      <c r="CO52" s="1">
        <v>-1.3377926421526401E-2</v>
      </c>
      <c r="CP52" s="1">
        <v>-2.6455026454641501E-3</v>
      </c>
      <c r="CQ52" s="1">
        <v>-2.1518473406104001E-2</v>
      </c>
      <c r="CR52" s="1">
        <v>4.1109969170065605E-3</v>
      </c>
      <c r="CS52" s="1">
        <v>-1.14210821939196E-2</v>
      </c>
      <c r="CT52" s="1">
        <v>-7.2164948442150498E-3</v>
      </c>
      <c r="CU52" s="1">
        <v>-8.609271523710051E-3</v>
      </c>
      <c r="CV52" s="1">
        <v>-2.3591087812747002E-2</v>
      </c>
      <c r="CW52" s="1">
        <v>6.6852367690444199E-3</v>
      </c>
      <c r="CX52" s="1">
        <f t="shared" si="12"/>
        <v>-7.4508410390032543E-4</v>
      </c>
    </row>
    <row r="53" spans="1:102" x14ac:dyDescent="0.55000000000000004">
      <c r="A53" s="27">
        <v>43878</v>
      </c>
      <c r="B53" s="1">
        <v>1.1578305911825699E-2</v>
      </c>
      <c r="C53" s="1">
        <v>-9.1154625251874694E-3</v>
      </c>
      <c r="D53" s="1">
        <v>2.9681274900212901E-2</v>
      </c>
      <c r="E53" s="1">
        <v>-1.50451354056713E-2</v>
      </c>
      <c r="F53" s="1">
        <v>-5.5428757750632896E-3</v>
      </c>
      <c r="G53" s="1">
        <v>-8.3000307413385599E-3</v>
      </c>
      <c r="H53" s="1">
        <v>-2.1751740138825002E-2</v>
      </c>
      <c r="I53" s="1">
        <v>3.9016115351841997E-2</v>
      </c>
      <c r="J53" s="1">
        <v>-1.28394022312932E-2</v>
      </c>
      <c r="K53" s="1">
        <v>-8.9743589733188908E-3</v>
      </c>
      <c r="L53" s="1">
        <v>-4.4815299106630803E-3</v>
      </c>
      <c r="M53" s="1">
        <v>3.9168665067336399E-2</v>
      </c>
      <c r="N53" s="1">
        <v>9.8457499188953101E-4</v>
      </c>
      <c r="O53" s="1">
        <v>3.2362459551222899E-3</v>
      </c>
      <c r="P53" s="1">
        <v>8.7293889428110612E-3</v>
      </c>
      <c r="Q53" s="1">
        <v>-1.7699115042887601E-2</v>
      </c>
      <c r="R53" s="1">
        <v>1.9402202413402802E-2</v>
      </c>
      <c r="S53" s="1">
        <v>1.48725212475256E-2</v>
      </c>
      <c r="T53" s="1">
        <v>2.2346368732541998E-3</v>
      </c>
      <c r="U53" s="1">
        <v>1.85294117636658E-2</v>
      </c>
      <c r="V53" s="1">
        <v>-6.8587105624828802E-3</v>
      </c>
      <c r="W53" s="1">
        <v>6.0060060059186106E-3</v>
      </c>
      <c r="X53" s="1">
        <v>1.6869095816218801E-2</v>
      </c>
      <c r="Y53" s="1">
        <v>0</v>
      </c>
      <c r="Z53" s="1">
        <v>1.54378493480181E-2</v>
      </c>
      <c r="AA53" s="1">
        <v>2.0515518148386001E-2</v>
      </c>
      <c r="AB53" s="1">
        <v>3.4642032333067597E-2</v>
      </c>
      <c r="AC53" s="1">
        <v>-1.98307134205606E-2</v>
      </c>
      <c r="AD53" s="1">
        <v>9.4353751683229296E-3</v>
      </c>
      <c r="AE53" s="1">
        <v>3.3965244865612497E-2</v>
      </c>
      <c r="AF53" s="1">
        <v>7.25075528862362E-3</v>
      </c>
      <c r="AG53" s="1">
        <v>9.8461538455012505E-3</v>
      </c>
      <c r="AH53" s="1">
        <v>1.84650894407241E-2</v>
      </c>
      <c r="AI53" s="1">
        <v>7.0463887259393197E-3</v>
      </c>
      <c r="AJ53" s="1">
        <v>7.9681274892209296E-3</v>
      </c>
      <c r="AK53" s="1">
        <v>4.4456793566496301E-3</v>
      </c>
      <c r="AL53" s="1">
        <v>6.5138092759298204E-3</v>
      </c>
      <c r="AM53" s="1">
        <v>1.6702586206520199E-2</v>
      </c>
      <c r="AN53" s="1">
        <v>9.2936803048360205E-4</v>
      </c>
      <c r="AO53" s="1">
        <v>3.8566243194509305E-2</v>
      </c>
      <c r="AP53" s="1">
        <v>1.4442916094000001E-2</v>
      </c>
      <c r="AQ53" s="1">
        <v>1.6184971098482499E-2</v>
      </c>
      <c r="AR53" s="1">
        <v>3.8910505827516296E-4</v>
      </c>
      <c r="AS53" s="1">
        <v>2.9041626330581498E-3</v>
      </c>
      <c r="AT53" s="1">
        <v>9.7560975609667401E-3</v>
      </c>
      <c r="AU53" s="1">
        <v>5.2748473062820302E-3</v>
      </c>
      <c r="AV53" s="1">
        <v>9.3071354694984603E-3</v>
      </c>
      <c r="AW53" s="1">
        <v>1.08333333337214E-2</v>
      </c>
      <c r="AX53" s="1">
        <v>2.35937767138239E-2</v>
      </c>
      <c r="AY53" s="1">
        <v>4.4088176346122098E-3</v>
      </c>
      <c r="AZ53" s="1">
        <v>4.0182159118557995E-3</v>
      </c>
      <c r="BA53" s="1">
        <v>8.92369331813825E-3</v>
      </c>
      <c r="BB53" s="1">
        <v>5.6277056275575894E-2</v>
      </c>
      <c r="BC53" s="1">
        <v>0</v>
      </c>
      <c r="BD53" s="1">
        <v>-9.1688849443016789E-3</v>
      </c>
      <c r="BE53" s="1">
        <v>1.1636927847575899E-3</v>
      </c>
      <c r="BF53" s="1">
        <v>-1.7806935333283001E-2</v>
      </c>
      <c r="BG53" s="1">
        <v>1.1430678465330898E-2</v>
      </c>
      <c r="BH53" s="1">
        <v>-1.69133192503068E-3</v>
      </c>
      <c r="BI53" s="1">
        <v>-1.9492293744406201E-2</v>
      </c>
      <c r="BJ53" s="1">
        <v>-6.5978198499578901E-3</v>
      </c>
      <c r="BK53" s="1">
        <v>1.3286093888382301E-2</v>
      </c>
      <c r="BL53" s="1">
        <v>2.7027027028452701E-2</v>
      </c>
      <c r="BM53" s="1">
        <v>4.4736374933563604E-2</v>
      </c>
      <c r="BN53" s="1">
        <v>1.11524163585273E-2</v>
      </c>
      <c r="BO53" s="1">
        <v>7.6394849786083796E-2</v>
      </c>
      <c r="BP53" s="1">
        <v>2.00400801622891E-3</v>
      </c>
      <c r="BQ53" s="1">
        <v>-1.0137149671209E-2</v>
      </c>
      <c r="BR53" s="1">
        <v>4.6490004624502E-3</v>
      </c>
      <c r="BS53" s="1">
        <v>7.6628352489933604E-3</v>
      </c>
      <c r="BT53" s="1">
        <v>-5.3055610142109799E-3</v>
      </c>
      <c r="BU53" s="1">
        <v>1.8237082067571499E-2</v>
      </c>
      <c r="BV53" s="1"/>
      <c r="BW53" s="1">
        <v>2.5300442757725302E-3</v>
      </c>
      <c r="BX53" s="1">
        <v>-2.0394289604155299E-3</v>
      </c>
      <c r="BY53" s="1">
        <v>-1.09890109888511E-2</v>
      </c>
      <c r="BZ53" s="1">
        <v>1.9227857679652502E-2</v>
      </c>
      <c r="CA53" s="1">
        <v>2.15827338124654E-2</v>
      </c>
      <c r="CB53" s="1">
        <v>-1.17040432151043E-2</v>
      </c>
      <c r="CC53" s="1">
        <v>-1.30321459591869E-2</v>
      </c>
      <c r="CD53" s="1">
        <v>4.9504950493428597E-3</v>
      </c>
      <c r="CE53" s="1">
        <v>4.1818181816779499E-3</v>
      </c>
      <c r="CF53" s="1">
        <v>1.4734774085809498E-3</v>
      </c>
      <c r="CG53" s="1">
        <v>7.7326705322775498E-3</v>
      </c>
      <c r="CH53" s="1">
        <v>1.3811297330903501E-2</v>
      </c>
      <c r="CI53" s="1">
        <v>2.14318285452464E-2</v>
      </c>
      <c r="CJ53" s="1">
        <v>-1.30039011673944E-3</v>
      </c>
      <c r="CK53" s="1">
        <v>-1.6996241214656E-2</v>
      </c>
      <c r="CL53" s="1">
        <v>4.77267018322891E-3</v>
      </c>
      <c r="CM53" s="1">
        <v>9.0206185559509305E-3</v>
      </c>
      <c r="CN53" s="1">
        <v>1.7761989342034198E-2</v>
      </c>
      <c r="CO53" s="1">
        <v>7.7477477478169007E-2</v>
      </c>
      <c r="CP53" s="1">
        <v>2.07020702073351E-2</v>
      </c>
      <c r="CQ53" s="1">
        <v>1.9875776397384498E-2</v>
      </c>
      <c r="CR53" s="1">
        <v>-1.7171717171549999E-2</v>
      </c>
      <c r="CS53" s="1">
        <v>4.7254901959604502E-2</v>
      </c>
      <c r="CT53" s="1">
        <v>-3.7658336177628397E-3</v>
      </c>
      <c r="CU53" s="1">
        <v>2.5118805160673201E-2</v>
      </c>
      <c r="CV53" s="1">
        <v>4.6082949320407404E-3</v>
      </c>
      <c r="CW53" s="1">
        <v>6.5420560749771496E-3</v>
      </c>
      <c r="CX53" s="1">
        <f t="shared" si="12"/>
        <v>8.8738977177831076E-3</v>
      </c>
    </row>
    <row r="54" spans="1:102" x14ac:dyDescent="0.55000000000000004">
      <c r="A54" s="27">
        <v>43875</v>
      </c>
      <c r="B54" s="1">
        <v>8.6047941003926098E-3</v>
      </c>
      <c r="C54" s="1">
        <v>4.0677966098883198E-3</v>
      </c>
      <c r="D54" s="1">
        <v>1.25050423557695E-2</v>
      </c>
      <c r="E54" s="1">
        <v>-1.9086973633420701E-2</v>
      </c>
      <c r="F54" s="1">
        <v>-2.69670050747663E-2</v>
      </c>
      <c r="G54" s="1">
        <v>-2.2536057692377699E-2</v>
      </c>
      <c r="H54" s="1">
        <v>-2.41037267542197E-2</v>
      </c>
      <c r="I54" s="1">
        <v>-4.2229729733662706E-3</v>
      </c>
      <c r="J54" s="1">
        <v>2.1052631745987999E-4</v>
      </c>
      <c r="K54" s="1">
        <v>-4.2357274401219905E-2</v>
      </c>
      <c r="L54" s="1">
        <v>-1.33333333333212E-2</v>
      </c>
      <c r="M54" s="1">
        <v>-1.70246202187627E-2</v>
      </c>
      <c r="N54" s="1">
        <v>-1.9942103570428998E-2</v>
      </c>
      <c r="O54" s="1">
        <v>-1.3724864346841099E-2</v>
      </c>
      <c r="P54" s="1">
        <v>3.2435939028800896E-3</v>
      </c>
      <c r="Q54" s="1">
        <v>-1.7391304348166201E-2</v>
      </c>
      <c r="R54" s="1">
        <v>-2.2051282051506901E-2</v>
      </c>
      <c r="S54" s="1">
        <v>-3.7228964953101198E-2</v>
      </c>
      <c r="T54" s="1">
        <v>-5.5555555572937001E-3</v>
      </c>
      <c r="U54" s="1">
        <v>2.3584905666211901E-3</v>
      </c>
      <c r="V54" s="1">
        <v>1.2500000000727601E-2</v>
      </c>
      <c r="W54" s="1">
        <v>3.6166365280223501E-3</v>
      </c>
      <c r="X54" s="1">
        <v>2.70635994638724E-3</v>
      </c>
      <c r="Y54" s="1">
        <v>-7.6271186435406006E-3</v>
      </c>
      <c r="Z54" s="1">
        <v>7.99147575889947E-4</v>
      </c>
      <c r="AA54" s="1">
        <v>-2.3876765083514301E-2</v>
      </c>
      <c r="AB54" s="1">
        <v>-1.6802906448901901E-2</v>
      </c>
      <c r="AC54" s="1">
        <v>-6.8452023542704401E-3</v>
      </c>
      <c r="AD54" s="1">
        <v>1.5513307984292599E-2</v>
      </c>
      <c r="AE54" s="1">
        <v>-2.5404157044249601E-2</v>
      </c>
      <c r="AF54" s="1">
        <v>-2.30224321139758E-2</v>
      </c>
      <c r="AG54" s="1">
        <v>-8.2392432104825292E-3</v>
      </c>
      <c r="AH54" s="1">
        <v>3.2162001189135501E-2</v>
      </c>
      <c r="AI54" s="1">
        <v>-9.8837209307021095E-3</v>
      </c>
      <c r="AJ54" s="1">
        <v>-2.9791459774060097E-3</v>
      </c>
      <c r="AK54" s="1">
        <v>2.0703346568552702E-2</v>
      </c>
      <c r="AL54" s="1">
        <v>1.2664907651924301E-2</v>
      </c>
      <c r="AM54" s="1">
        <v>-3.1820552948374797E-2</v>
      </c>
      <c r="AN54" s="1">
        <v>-4.6253469008661306E-3</v>
      </c>
      <c r="AO54" s="1">
        <v>-1.0327795239391001E-2</v>
      </c>
      <c r="AP54" s="1">
        <v>4.3170436893000003E-3</v>
      </c>
      <c r="AQ54" s="1">
        <v>-1.5553869498035101E-2</v>
      </c>
      <c r="AR54" s="1">
        <v>-5.8027079303428798E-3</v>
      </c>
      <c r="AS54" s="1">
        <v>1.0104302476975101E-2</v>
      </c>
      <c r="AT54" s="1">
        <v>-3.2105760150443502E-2</v>
      </c>
      <c r="AU54" s="1">
        <v>-6.3448275850532801E-3</v>
      </c>
      <c r="AV54" s="1">
        <v>-3.3966033965953102E-2</v>
      </c>
      <c r="AW54" s="1">
        <v>1.6949152541201301E-2</v>
      </c>
      <c r="AX54" s="1">
        <v>-3.5775127771557904E-3</v>
      </c>
      <c r="AY54" s="1">
        <v>-2.1568627450506E-2</v>
      </c>
      <c r="AZ54" s="1">
        <v>-3.0389610388738202E-2</v>
      </c>
      <c r="BA54" s="1">
        <v>4.7575480311934397E-3</v>
      </c>
      <c r="BB54" s="1">
        <v>5.6402439025987398E-2</v>
      </c>
      <c r="BC54" s="1">
        <v>-1.29081245249836E-2</v>
      </c>
      <c r="BD54" s="1">
        <v>-1.68653678410919E-2</v>
      </c>
      <c r="BE54" s="1">
        <v>-1.93990110310551E-2</v>
      </c>
      <c r="BF54" s="1">
        <v>-1.5682656826356799E-2</v>
      </c>
      <c r="BG54" s="1">
        <v>-1.7035157666214201E-2</v>
      </c>
      <c r="BH54" s="1">
        <v>-9.6314907868872996E-3</v>
      </c>
      <c r="BI54" s="1">
        <v>-1.35808057984832E-3</v>
      </c>
      <c r="BJ54" s="1">
        <v>-3.4349030470366401E-2</v>
      </c>
      <c r="BK54" s="1">
        <v>-1.50061071371965E-2</v>
      </c>
      <c r="BL54" s="1">
        <v>-4.6783625730313395E-3</v>
      </c>
      <c r="BM54" s="1">
        <v>-1.26205083251989E-2</v>
      </c>
      <c r="BN54" s="1">
        <v>1.03286384983221E-2</v>
      </c>
      <c r="BO54" s="1">
        <v>3.0973451326644898E-2</v>
      </c>
      <c r="BP54" s="1">
        <v>-2.7290448342682797E-2</v>
      </c>
      <c r="BQ54" s="1">
        <v>2.99043062113924E-3</v>
      </c>
      <c r="BR54" s="1">
        <v>-6.0073937147535608E-3</v>
      </c>
      <c r="BS54" s="1">
        <v>-2.2935779816179998E-3</v>
      </c>
      <c r="BT54" s="1">
        <v>3.4980679276486598E-2</v>
      </c>
      <c r="BU54" s="1">
        <v>1.21728545309452E-3</v>
      </c>
      <c r="BV54" s="1">
        <v>2.0046893318067301E-2</v>
      </c>
      <c r="BW54" s="1">
        <v>-9.7087378644573601E-3</v>
      </c>
      <c r="BX54" s="1">
        <v>-1.0094212650983501E-2</v>
      </c>
      <c r="BY54" s="1">
        <v>1.44927536239265E-2</v>
      </c>
      <c r="BZ54" s="1">
        <v>-4.8214554753940294E-3</v>
      </c>
      <c r="CA54" s="1">
        <v>-1.7667844523202799E-2</v>
      </c>
      <c r="CB54" s="1">
        <v>1.8166666666729701E-2</v>
      </c>
      <c r="CC54" s="1">
        <v>-3.2773109243862598E-2</v>
      </c>
      <c r="CD54" s="1">
        <v>1.07219442452333E-2</v>
      </c>
      <c r="CE54" s="1">
        <v>-3.63504179404117E-4</v>
      </c>
      <c r="CF54" s="1">
        <v>-2.7001194743206697E-2</v>
      </c>
      <c r="CG54" s="1">
        <v>8.5414539043995302E-3</v>
      </c>
      <c r="CH54" s="1">
        <v>9.8730606478056905E-3</v>
      </c>
      <c r="CI54" s="1">
        <v>1.3698630136786999E-3</v>
      </c>
      <c r="CJ54" s="1">
        <v>8.9215429034084099E-3</v>
      </c>
      <c r="CK54" s="1">
        <v>-7.1393801717931603E-3</v>
      </c>
      <c r="CL54" s="1">
        <v>-3.60774818400387E-2</v>
      </c>
      <c r="CM54" s="1">
        <v>-4.4900577286171002E-3</v>
      </c>
      <c r="CN54" s="1">
        <v>-2.87521564114286E-2</v>
      </c>
      <c r="CO54" s="1">
        <v>-5.1216389247201698E-3</v>
      </c>
      <c r="CP54" s="1">
        <v>-2.2451728782471002E-3</v>
      </c>
      <c r="CQ54" s="1">
        <v>-1.5089722675838899E-2</v>
      </c>
      <c r="CR54" s="1">
        <v>-4.3478260870906497E-2</v>
      </c>
      <c r="CS54" s="1">
        <v>-2.18642117379204E-2</v>
      </c>
      <c r="CT54" s="1">
        <v>-2.5846256462500602E-2</v>
      </c>
      <c r="CU54" s="1">
        <v>-1.86542305127659E-2</v>
      </c>
      <c r="CV54" s="1">
        <v>0</v>
      </c>
      <c r="CW54" s="1">
        <v>2.4358253704122E-3</v>
      </c>
      <c r="CX54" s="1">
        <f t="shared" si="12"/>
        <v>-7.1335639631531864E-3</v>
      </c>
    </row>
    <row r="55" spans="1:102" x14ac:dyDescent="0.55000000000000004">
      <c r="A55" s="27">
        <v>43874</v>
      </c>
      <c r="B55" s="1">
        <v>-2.2822822823400202E-2</v>
      </c>
      <c r="C55" s="1">
        <v>-1.1062688568017599E-2</v>
      </c>
      <c r="D55" s="1">
        <v>-6.0144346425658997E-3</v>
      </c>
      <c r="E55" s="1">
        <v>-1.54978690434291E-2</v>
      </c>
      <c r="F55" s="1">
        <v>-2.3543990088910501E-2</v>
      </c>
      <c r="G55" s="1">
        <v>-1.9157088121573899E-2</v>
      </c>
      <c r="H55" s="1">
        <v>2.42261103630881E-3</v>
      </c>
      <c r="I55" s="1">
        <v>1.54373927944107E-2</v>
      </c>
      <c r="J55" s="1">
        <v>-3.88506677454643E-2</v>
      </c>
      <c r="K55" s="1">
        <v>2.5818639796852901E-2</v>
      </c>
      <c r="L55" s="1">
        <v>4.78468899564177E-3</v>
      </c>
      <c r="M55" s="1">
        <v>-2.0774557578988603E-2</v>
      </c>
      <c r="N55" s="1">
        <v>1.10569105690956E-2</v>
      </c>
      <c r="O55" s="1">
        <v>2.55999999899359E-3</v>
      </c>
      <c r="P55" s="1">
        <v>-3.2328939108992899E-2</v>
      </c>
      <c r="Q55" s="1">
        <v>-8.6206896557996498E-3</v>
      </c>
      <c r="R55" s="1">
        <v>-1.9607843138146598E-2</v>
      </c>
      <c r="S55" s="1">
        <v>3.3836176511613296E-2</v>
      </c>
      <c r="T55" s="1">
        <v>-8.8105726863432193E-3</v>
      </c>
      <c r="U55" s="1">
        <v>9.2234454041317804E-3</v>
      </c>
      <c r="V55" s="1">
        <v>-1.6393442623666502E-2</v>
      </c>
      <c r="W55" s="1">
        <v>-2.12389380540117E-2</v>
      </c>
      <c r="X55" s="1">
        <v>-1.98938992043622E-2</v>
      </c>
      <c r="Y55" s="1">
        <v>1.72413793097803E-2</v>
      </c>
      <c r="Z55" s="1">
        <v>-1.10642781883143E-2</v>
      </c>
      <c r="AA55" s="1">
        <v>7.7619663643417906E-3</v>
      </c>
      <c r="AB55" s="1">
        <v>-5.4200542017497398E-3</v>
      </c>
      <c r="AC55" s="1">
        <v>-1.10451306409232E-2</v>
      </c>
      <c r="AD55" s="1">
        <v>-1.37993100352105E-2</v>
      </c>
      <c r="AE55" s="1">
        <v>7.7041602526151099E-4</v>
      </c>
      <c r="AF55" s="1">
        <v>4.1493775934213798E-3</v>
      </c>
      <c r="AG55" s="1">
        <v>-1.5234613038046499E-3</v>
      </c>
      <c r="AH55" s="1">
        <v>2.1289537713528303E-2</v>
      </c>
      <c r="AI55" s="1">
        <v>-2.2727272727024701E-2</v>
      </c>
      <c r="AJ55" s="1">
        <v>-8.85826771718712E-3</v>
      </c>
      <c r="AK55" s="1">
        <v>-4.5172219079177003E-3</v>
      </c>
      <c r="AL55" s="1">
        <v>-3.9421813389708396E-3</v>
      </c>
      <c r="AM55" s="1">
        <v>2.0909566137561298E-3</v>
      </c>
      <c r="AN55" s="1">
        <v>1.3895321917516401E-3</v>
      </c>
      <c r="AO55" s="1">
        <v>5.4176072226255201E-3</v>
      </c>
      <c r="AP55" s="1">
        <v>-1.4297872341E-2</v>
      </c>
      <c r="AQ55" s="1">
        <v>2.6626093567756496E-3</v>
      </c>
      <c r="AR55" s="1">
        <v>-1.2416427888638299E-2</v>
      </c>
      <c r="AS55" s="1">
        <v>-3.4916640453047897E-2</v>
      </c>
      <c r="AT55" s="1">
        <v>-4.69924812205136E-3</v>
      </c>
      <c r="AU55" s="1">
        <v>-1.92731277638813E-3</v>
      </c>
      <c r="AV55" s="1">
        <v>0</v>
      </c>
      <c r="AW55" s="1">
        <v>-2.4793388428406601E-2</v>
      </c>
      <c r="AX55" s="1">
        <v>-5.1081219044135694E-4</v>
      </c>
      <c r="AY55" s="1">
        <v>2.32744783297676E-2</v>
      </c>
      <c r="AZ55" s="1">
        <v>-1.2820512821235801E-2</v>
      </c>
      <c r="BA55" s="1">
        <v>-1.7263082178033101E-2</v>
      </c>
      <c r="BB55" s="1">
        <v>-2.67062314551367E-2</v>
      </c>
      <c r="BC55" s="1">
        <v>-1.49588631256847E-2</v>
      </c>
      <c r="BD55" s="1">
        <v>-1.54594904088299E-2</v>
      </c>
      <c r="BE55" s="1">
        <v>1.85974428513873E-2</v>
      </c>
      <c r="BF55" s="1">
        <v>-1.8416206266920199E-3</v>
      </c>
      <c r="BG55" s="1">
        <v>1.0993037742082401E-2</v>
      </c>
      <c r="BH55" s="1">
        <v>-8.3682008335017599E-4</v>
      </c>
      <c r="BI55" s="1">
        <v>-5.4029716338845901E-3</v>
      </c>
      <c r="BJ55" s="1">
        <v>3.85500575357582E-2</v>
      </c>
      <c r="BK55" s="1">
        <v>1.1650485435893601E-2</v>
      </c>
      <c r="BL55" s="1">
        <v>-1.27020785221248E-2</v>
      </c>
      <c r="BM55" s="1">
        <v>1.98426885945082E-2</v>
      </c>
      <c r="BN55" s="1">
        <v>-4.2075736337210401E-3</v>
      </c>
      <c r="BO55" s="1">
        <v>4.8237476808935795E-2</v>
      </c>
      <c r="BP55" s="1">
        <v>3.4229828834213497E-3</v>
      </c>
      <c r="BQ55" s="1">
        <v>-1.64705882352791E-2</v>
      </c>
      <c r="BR55" s="1">
        <v>-7.3394495402681103E-3</v>
      </c>
      <c r="BS55" s="1">
        <v>-1.09640831760771E-2</v>
      </c>
      <c r="BT55" s="1">
        <v>-2.2321428577925001E-3</v>
      </c>
      <c r="BU55" s="1">
        <v>1.82926829256758E-3</v>
      </c>
      <c r="BV55" s="1"/>
      <c r="BW55" s="1">
        <v>-1.90476190473419E-2</v>
      </c>
      <c r="BX55" s="1">
        <v>-1.3607699966996701E-2</v>
      </c>
      <c r="BY55" s="1">
        <v>-6.6445182737879804E-3</v>
      </c>
      <c r="BZ55" s="1">
        <v>-2.1091445428282899E-2</v>
      </c>
      <c r="CA55" s="1">
        <v>-1.8723994451647699E-2</v>
      </c>
      <c r="CB55" s="1">
        <v>-1.7681728880234001E-2</v>
      </c>
      <c r="CC55" s="1">
        <v>-2.61865793781908E-2</v>
      </c>
      <c r="CD55" s="1">
        <v>9.3795093798689794E-3</v>
      </c>
      <c r="CE55" s="1">
        <v>-8.2912761345141899E-3</v>
      </c>
      <c r="CF55" s="1">
        <v>-1.9447047798166802E-2</v>
      </c>
      <c r="CG55" s="1">
        <v>2.2886989552716799E-2</v>
      </c>
      <c r="CH55" s="1">
        <v>-2.0331560835984402E-3</v>
      </c>
      <c r="CI55" s="1">
        <v>-2.3193577164420297E-2</v>
      </c>
      <c r="CJ55" s="1">
        <v>-1.5245478037286399E-2</v>
      </c>
      <c r="CK55" s="1">
        <v>-9.0046631294171692E-3</v>
      </c>
      <c r="CL55" s="1">
        <v>3.2499999999345199E-2</v>
      </c>
      <c r="CM55" s="1">
        <v>-1.0786802030452201E-2</v>
      </c>
      <c r="CN55" s="1">
        <v>-5.7175528863808696E-3</v>
      </c>
      <c r="CO55" s="1">
        <v>-3.8265306129687798E-3</v>
      </c>
      <c r="CP55" s="1">
        <v>-5.3595355084326002E-3</v>
      </c>
      <c r="CQ55" s="1">
        <v>-2.2328548643599802E-2</v>
      </c>
      <c r="CR55" s="1">
        <v>4.9695740364768398E-2</v>
      </c>
      <c r="CS55" s="1">
        <v>-1.7524024872727799E-2</v>
      </c>
      <c r="CT55" s="1">
        <v>-5.3076795484230397E-3</v>
      </c>
      <c r="CU55" s="1">
        <v>1.33422281396633E-3</v>
      </c>
      <c r="CV55" s="1">
        <v>2.2666068221951701E-2</v>
      </c>
      <c r="CW55" s="1">
        <v>-1.4040273415957901E-2</v>
      </c>
      <c r="CX55" s="1">
        <f t="shared" si="12"/>
        <v>-4.1676653194995649E-3</v>
      </c>
    </row>
    <row r="56" spans="1:102" x14ac:dyDescent="0.55000000000000004">
      <c r="A56" s="27">
        <v>43873</v>
      </c>
      <c r="B56" s="1">
        <v>-8.928571428441499E-3</v>
      </c>
      <c r="C56" s="1">
        <v>2.2625985600825498E-2</v>
      </c>
      <c r="D56" s="1">
        <v>2.0040899795276301E-2</v>
      </c>
      <c r="E56" s="1">
        <v>5.8456742008274895E-3</v>
      </c>
      <c r="F56" s="1">
        <v>-1.4351145036926001E-2</v>
      </c>
      <c r="G56" s="1">
        <v>-1.3375981390709099E-2</v>
      </c>
      <c r="H56" s="1">
        <v>7.5942500679957404E-3</v>
      </c>
      <c r="I56" s="1">
        <v>2.3705004390649299E-2</v>
      </c>
      <c r="J56" s="1">
        <v>3.3891213388415095E-2</v>
      </c>
      <c r="K56" s="1">
        <v>3.9675265157711699E-2</v>
      </c>
      <c r="L56" s="1">
        <v>5.7747834453039104E-3</v>
      </c>
      <c r="M56" s="1">
        <v>9.0579710140446003E-3</v>
      </c>
      <c r="N56" s="1">
        <v>2.1594684385490802E-2</v>
      </c>
      <c r="O56" s="1">
        <v>1.1326860842018499E-2</v>
      </c>
      <c r="P56" s="1">
        <v>-9.3283582082222E-3</v>
      </c>
      <c r="Q56" s="1">
        <v>1.75438596488675E-2</v>
      </c>
      <c r="R56" s="1">
        <v>2.0151133503532002E-3</v>
      </c>
      <c r="S56" s="1">
        <v>4.6742209633521296E-3</v>
      </c>
      <c r="T56" s="1">
        <v>1.11358574613405E-2</v>
      </c>
      <c r="U56" s="1">
        <v>3.2835820893524197E-3</v>
      </c>
      <c r="V56" s="1">
        <v>2.6647966340533503E-2</v>
      </c>
      <c r="W56" s="1">
        <v>0</v>
      </c>
      <c r="X56" s="1">
        <v>1.32802124790032E-3</v>
      </c>
      <c r="Y56" s="1">
        <v>4.0358744396144203E-2</v>
      </c>
      <c r="Z56" s="1">
        <v>7.4309978772362194E-3</v>
      </c>
      <c r="AA56" s="1">
        <v>3.2042723631093402E-2</v>
      </c>
      <c r="AB56" s="1">
        <v>4.0816326545609601E-3</v>
      </c>
      <c r="AC56" s="1">
        <v>5.9737156516348503E-3</v>
      </c>
      <c r="AD56" s="1">
        <v>7.7085852499294604E-3</v>
      </c>
      <c r="AE56" s="1">
        <v>2.0440251571926603E-2</v>
      </c>
      <c r="AF56" s="1">
        <v>-2.4855491328707999E-2</v>
      </c>
      <c r="AG56" s="1">
        <v>2.0522388060271603E-2</v>
      </c>
      <c r="AH56" s="1">
        <v>4.38095238096139E-2</v>
      </c>
      <c r="AI56" s="1">
        <v>1.9108280255750301E-2</v>
      </c>
      <c r="AJ56" s="1">
        <v>-1.3760566152996002E-3</v>
      </c>
      <c r="AK56" s="1">
        <v>1.7523700085803298E-2</v>
      </c>
      <c r="AL56" s="1">
        <v>1.16990162186994E-2</v>
      </c>
      <c r="AM56" s="1">
        <v>1.00316789867065E-2</v>
      </c>
      <c r="AN56" s="1">
        <v>1.0767790261525101E-2</v>
      </c>
      <c r="AO56" s="1">
        <v>2.4277456646814199E-2</v>
      </c>
      <c r="AP56" s="1">
        <v>2.9798422435999998E-2</v>
      </c>
      <c r="AQ56" s="1">
        <v>2.6953124999636202E-2</v>
      </c>
      <c r="AR56" s="1">
        <v>1.55189136767149E-2</v>
      </c>
      <c r="AS56" s="1">
        <v>1.98909207574616E-2</v>
      </c>
      <c r="AT56" s="1">
        <v>9.0090090088779089E-3</v>
      </c>
      <c r="AU56" s="1">
        <v>3.4315819451876499E-2</v>
      </c>
      <c r="AV56" s="1">
        <v>1.8311291963982498E-2</v>
      </c>
      <c r="AW56" s="1">
        <v>2.7624309386737899E-3</v>
      </c>
      <c r="AX56" s="1">
        <v>1.24116531624168E-2</v>
      </c>
      <c r="AY56" s="1">
        <v>1.71428571429715E-2</v>
      </c>
      <c r="AZ56" s="1">
        <v>9.0556274244590895E-3</v>
      </c>
      <c r="BA56" s="1">
        <v>1.55222790344851E-2</v>
      </c>
      <c r="BB56" s="1">
        <v>-2.74170274169592E-2</v>
      </c>
      <c r="BC56" s="1">
        <v>6.7771084341075004E-3</v>
      </c>
      <c r="BD56" s="1">
        <v>-3.99201596883358E-3</v>
      </c>
      <c r="BE56" s="1">
        <v>-5.7781201849138597E-3</v>
      </c>
      <c r="BF56" s="1">
        <v>4.5235803658215404E-2</v>
      </c>
      <c r="BG56" s="1">
        <v>6.6396163783792907E-3</v>
      </c>
      <c r="BH56" s="1">
        <v>8.0134964136959804E-3</v>
      </c>
      <c r="BI56" s="1">
        <v>-2.6942074537146298E-3</v>
      </c>
      <c r="BJ56" s="1">
        <v>2.41602828518808E-2</v>
      </c>
      <c r="BK56" s="1">
        <v>2.83235971073736E-3</v>
      </c>
      <c r="BL56" s="1">
        <v>0</v>
      </c>
      <c r="BM56" s="1">
        <v>3.0772065598284798E-2</v>
      </c>
      <c r="BN56" s="1">
        <v>1.4705882354974199E-2</v>
      </c>
      <c r="BO56" s="1">
        <v>-1.19156736946024E-2</v>
      </c>
      <c r="BP56" s="1">
        <v>1.43849206360755E-2</v>
      </c>
      <c r="BQ56" s="1">
        <v>1.0101010102516701E-2</v>
      </c>
      <c r="BR56" s="1">
        <v>2.7598896049312299E-3</v>
      </c>
      <c r="BS56" s="1">
        <v>-9.3632958805756096E-3</v>
      </c>
      <c r="BT56" s="1">
        <v>3.0962343096689403E-2</v>
      </c>
      <c r="BU56" s="1">
        <v>3.6719706258736603E-3</v>
      </c>
      <c r="BV56" s="1"/>
      <c r="BW56" s="1">
        <v>1.68697282097128E-2</v>
      </c>
      <c r="BX56" s="1">
        <v>2.20488466748066E-2</v>
      </c>
      <c r="BY56" s="1">
        <v>-7.4741701464517999E-3</v>
      </c>
      <c r="BZ56" s="1">
        <v>8.9285714293510007E-3</v>
      </c>
      <c r="CA56" s="1">
        <v>1.9801980199190401E-2</v>
      </c>
      <c r="CB56" s="1">
        <v>7.1728914172126705E-3</v>
      </c>
      <c r="CC56" s="1">
        <v>2.9052631578451803E-2</v>
      </c>
      <c r="CD56" s="1">
        <v>-2.1598272132905497E-3</v>
      </c>
      <c r="CE56" s="1">
        <v>2.5508317929052299E-2</v>
      </c>
      <c r="CF56" s="1">
        <v>-1.6374269007428698E-3</v>
      </c>
      <c r="CG56" s="1">
        <v>1.2500000000727601E-2</v>
      </c>
      <c r="CH56" s="1">
        <v>1.42766497465345E-2</v>
      </c>
      <c r="CI56" s="1">
        <v>8.5470085468841699E-3</v>
      </c>
      <c r="CJ56" s="1">
        <v>-3.0911901076251503E-3</v>
      </c>
      <c r="CK56" s="1">
        <v>1.9508196721290002E-2</v>
      </c>
      <c r="CL56" s="1">
        <v>3.9230969083291697E-2</v>
      </c>
      <c r="CM56" s="1">
        <v>2.3044466082865301E-2</v>
      </c>
      <c r="CN56" s="1">
        <v>4.04521118380217E-2</v>
      </c>
      <c r="CO56" s="1">
        <v>4.2414572531924898E-2</v>
      </c>
      <c r="CP56" s="1">
        <v>1.03790613720776E-2</v>
      </c>
      <c r="CQ56" s="1">
        <v>-7.96812750195386E-4</v>
      </c>
      <c r="CR56" s="1">
        <v>-6.0483870965981597E-3</v>
      </c>
      <c r="CS56" s="1">
        <v>1.9596541787905198E-2</v>
      </c>
      <c r="CT56" s="1">
        <v>1.4300134589575499E-2</v>
      </c>
      <c r="CU56" s="1">
        <v>2.5307797537607302E-2</v>
      </c>
      <c r="CV56" s="1">
        <v>3.50754936116573E-2</v>
      </c>
      <c r="CW56" s="1">
        <v>2.1320754716725801E-2</v>
      </c>
      <c r="CX56" s="1">
        <f t="shared" si="12"/>
        <v>1.2686866313070123E-2</v>
      </c>
    </row>
    <row r="57" spans="1:102" x14ac:dyDescent="0.55000000000000004">
      <c r="A57" s="27">
        <v>43872</v>
      </c>
      <c r="B57" s="1">
        <v>4.18410041675088E-3</v>
      </c>
      <c r="C57" s="1">
        <v>2.6751143963338098E-2</v>
      </c>
      <c r="D57" s="1">
        <v>5.5521283175039605E-3</v>
      </c>
      <c r="E57" s="1">
        <v>4.5001018123002695E-2</v>
      </c>
      <c r="F57" s="1">
        <v>2.7289836887575799E-2</v>
      </c>
      <c r="G57" s="1">
        <v>8.8002346728899301E-3</v>
      </c>
      <c r="H57" s="1">
        <v>2.9313232829736097E-2</v>
      </c>
      <c r="I57" s="1">
        <v>6.6479400749813108E-2</v>
      </c>
      <c r="J57" s="1">
        <v>2.6191498496700702E-2</v>
      </c>
      <c r="K57" s="1">
        <v>3.45434841510723E-2</v>
      </c>
      <c r="L57" s="1">
        <v>6.34595701121725E-2</v>
      </c>
      <c r="M57" s="1">
        <v>4.6870766731444705E-2</v>
      </c>
      <c r="N57" s="1">
        <v>4.6956521739048206E-2</v>
      </c>
      <c r="O57" s="1">
        <v>1.94552529137582E-3</v>
      </c>
      <c r="P57" s="1">
        <v>2.4530105127269101E-2</v>
      </c>
      <c r="Q57" s="1">
        <v>2.0705092332718798E-2</v>
      </c>
      <c r="R57" s="1">
        <v>2.3195876290628799E-2</v>
      </c>
      <c r="S57" s="1">
        <v>7.3437737570202402E-2</v>
      </c>
      <c r="T57" s="1">
        <v>4.0556199304774096E-2</v>
      </c>
      <c r="U57" s="1">
        <v>4.1019266625880804E-2</v>
      </c>
      <c r="V57" s="1">
        <v>-1.5193370165434299E-2</v>
      </c>
      <c r="W57" s="1">
        <v>1.86298076914682E-2</v>
      </c>
      <c r="X57" s="1">
        <v>2.9391660969849898E-2</v>
      </c>
      <c r="Y57" s="1">
        <v>5.4102795311337104E-3</v>
      </c>
      <c r="Z57" s="1">
        <v>2.19690805533901E-2</v>
      </c>
      <c r="AA57" s="1">
        <v>3.7108834118043901E-2</v>
      </c>
      <c r="AB57" s="1">
        <v>-4.5146726861276E-3</v>
      </c>
      <c r="AC57" s="1">
        <v>6.0836501899757395E-2</v>
      </c>
      <c r="AD57" s="1">
        <v>2.8287224122323099E-2</v>
      </c>
      <c r="AE57" s="1">
        <v>4.6052631578277194E-2</v>
      </c>
      <c r="AF57" s="1">
        <v>5.1991486772749299E-2</v>
      </c>
      <c r="AG57" s="1">
        <v>4.4494965897683897E-2</v>
      </c>
      <c r="AH57" s="1">
        <v>4.65116279065114E-2</v>
      </c>
      <c r="AI57" s="1">
        <v>3.0429594271481602E-2</v>
      </c>
      <c r="AJ57" s="1">
        <v>1.8826356899808203E-2</v>
      </c>
      <c r="AK57" s="1">
        <v>1.42773892766854E-2</v>
      </c>
      <c r="AL57" s="1">
        <v>7.7706323681923095E-3</v>
      </c>
      <c r="AM57" s="1">
        <v>2.3230686114402502E-2</v>
      </c>
      <c r="AN57" s="1">
        <v>4.7036688611115105E-3</v>
      </c>
      <c r="AO57" s="1">
        <v>3.6921601533322204E-2</v>
      </c>
      <c r="AP57" s="1">
        <v>2.8854824166E-2</v>
      </c>
      <c r="AQ57" s="1">
        <v>2.4819855883834001E-2</v>
      </c>
      <c r="AR57" s="1">
        <v>4.3311070634445101E-2</v>
      </c>
      <c r="AS57" s="1">
        <v>7.7594568374479396E-3</v>
      </c>
      <c r="AT57" s="1">
        <v>5.8203712997055804E-2</v>
      </c>
      <c r="AU57" s="1">
        <v>2.6754385964523002E-2</v>
      </c>
      <c r="AV57" s="1">
        <v>4.3524416136278894E-2</v>
      </c>
      <c r="AW57" s="1">
        <v>5.9718969556342899E-2</v>
      </c>
      <c r="AX57" s="1">
        <v>4.0351506455408498E-2</v>
      </c>
      <c r="AY57" s="1">
        <v>0</v>
      </c>
      <c r="AZ57" s="1">
        <v>1.5768725361340299E-2</v>
      </c>
      <c r="BA57" s="1">
        <v>4.9042145594285103E-2</v>
      </c>
      <c r="BB57" s="1">
        <v>4.9681914571920095E-2</v>
      </c>
      <c r="BC57" s="1">
        <v>1.7624521071411402E-2</v>
      </c>
      <c r="BD57" s="1">
        <v>2.3045507583446999E-2</v>
      </c>
      <c r="BE57" s="1">
        <v>1.76401411208644E-2</v>
      </c>
      <c r="BF57" s="1">
        <v>3.0847076779537002E-2</v>
      </c>
      <c r="BG57" s="1">
        <v>4.3093497499285094E-2</v>
      </c>
      <c r="BH57" s="1">
        <v>2.4190064794311201E-2</v>
      </c>
      <c r="BI57" s="1">
        <v>3.58139534873771E-2</v>
      </c>
      <c r="BJ57" s="1">
        <v>2.5997581620686102E-2</v>
      </c>
      <c r="BK57" s="1">
        <v>2.7838427946335301E-2</v>
      </c>
      <c r="BL57" s="1">
        <v>4.1366041365108706E-2</v>
      </c>
      <c r="BM57" s="1">
        <v>3.6082474227441701E-2</v>
      </c>
      <c r="BN57" s="1">
        <v>4.8234709100142902E-2</v>
      </c>
      <c r="BO57" s="1">
        <v>5.71705426355038E-2</v>
      </c>
      <c r="BP57" s="1">
        <v>1.8181818182711099E-2</v>
      </c>
      <c r="BQ57" s="1">
        <v>2.9357798164710399E-2</v>
      </c>
      <c r="BR57" s="1">
        <v>2.20968500234449E-2</v>
      </c>
      <c r="BS57" s="1">
        <v>2.9298380879481601E-2</v>
      </c>
      <c r="BT57" s="1">
        <v>6.2694530903172604E-2</v>
      </c>
      <c r="BU57" s="1">
        <v>-1.02967898255883E-2</v>
      </c>
      <c r="BV57" s="1"/>
      <c r="BW57" s="1">
        <v>1.3616212792840102E-2</v>
      </c>
      <c r="BX57" s="1">
        <v>1.20151047030959E-2</v>
      </c>
      <c r="BY57" s="1">
        <v>4.21534936995158E-2</v>
      </c>
      <c r="BZ57" s="1">
        <v>1.6026610221160798E-2</v>
      </c>
      <c r="CA57" s="1">
        <v>4.9999999999272404E-2</v>
      </c>
      <c r="CB57" s="1">
        <v>1.3113932509440899E-2</v>
      </c>
      <c r="CC57" s="1">
        <v>4.6255506607849405E-2</v>
      </c>
      <c r="CD57" s="1">
        <v>6.3552833078574608E-2</v>
      </c>
      <c r="CE57" s="1">
        <v>3.4021406727333697E-2</v>
      </c>
      <c r="CF57" s="1">
        <v>3.2856137058843199E-3</v>
      </c>
      <c r="CG57" s="1">
        <v>2.6147015294554897E-2</v>
      </c>
      <c r="CH57" s="1">
        <v>2.7881950105438601E-2</v>
      </c>
      <c r="CI57" s="1">
        <v>3.6363636363603298E-2</v>
      </c>
      <c r="CJ57" s="1">
        <v>1.43715704198257E-2</v>
      </c>
      <c r="CK57" s="1">
        <v>2.52100840334606E-2</v>
      </c>
      <c r="CL57" s="1">
        <v>4.0270270270411898E-2</v>
      </c>
      <c r="CM57" s="1">
        <v>1.0495244343474E-2</v>
      </c>
      <c r="CN57" s="1">
        <v>2.9393753828117E-2</v>
      </c>
      <c r="CO57" s="1">
        <v>9.1238427467032999E-3</v>
      </c>
      <c r="CP57" s="1">
        <v>1.9319227230880601E-2</v>
      </c>
      <c r="CQ57" s="1">
        <v>4.8454469506396002E-2</v>
      </c>
      <c r="CR57" s="1">
        <v>6.7814854683092604E-2</v>
      </c>
      <c r="CS57" s="1">
        <v>3.7059175134345403E-2</v>
      </c>
      <c r="CT57" s="1">
        <v>5.9231680479570102E-3</v>
      </c>
      <c r="CU57" s="1">
        <v>6.0188542422110906E-2</v>
      </c>
      <c r="CV57" s="1">
        <v>3.66000481571973E-2</v>
      </c>
      <c r="CW57" s="1">
        <v>1.6299137103487699E-2</v>
      </c>
      <c r="CX57" s="1">
        <f t="shared" si="12"/>
        <v>3.0272156996998173E-2</v>
      </c>
    </row>
    <row r="58" spans="1:102" x14ac:dyDescent="0.55000000000000004">
      <c r="A58" s="27">
        <v>43871</v>
      </c>
      <c r="B58" s="1">
        <v>-1.1229314421143499E-2</v>
      </c>
      <c r="C58" s="1">
        <v>9.4155267379392206E-3</v>
      </c>
      <c r="D58" s="1">
        <v>6.8322981369419696E-3</v>
      </c>
      <c r="E58" s="1">
        <v>-9.8790322581407998E-3</v>
      </c>
      <c r="F58" s="1">
        <v>5.36108483174758E-3</v>
      </c>
      <c r="G58" s="1">
        <v>1.0672991404135199E-2</v>
      </c>
      <c r="H58" s="1">
        <v>1.3009049775064301E-2</v>
      </c>
      <c r="I58" s="1">
        <v>-4.3867502238790601E-2</v>
      </c>
      <c r="J58" s="1">
        <v>-3.5810391223094505E-2</v>
      </c>
      <c r="K58" s="1">
        <v>-4.6622756039141705E-2</v>
      </c>
      <c r="L58" s="1">
        <v>-3.5538005923626798E-2</v>
      </c>
      <c r="M58" s="1">
        <v>-2.40613432051759E-2</v>
      </c>
      <c r="N58" s="1">
        <v>-3.1206657422444602E-3</v>
      </c>
      <c r="O58" s="1">
        <v>-2.2194039315763799E-2</v>
      </c>
      <c r="P58" s="1">
        <v>-1.22718691000046E-2</v>
      </c>
      <c r="Q58" s="1">
        <v>-9.423503326615899E-3</v>
      </c>
      <c r="R58" s="1">
        <v>-5.6381342910753994E-3</v>
      </c>
      <c r="S58" s="1">
        <v>-3.22248381389727E-2</v>
      </c>
      <c r="T58" s="1">
        <v>-1.1574074069358202E-3</v>
      </c>
      <c r="U58" s="1">
        <v>-2.1587108544736101E-2</v>
      </c>
      <c r="V58" s="1">
        <v>-1.6304347826007901E-2</v>
      </c>
      <c r="W58" s="1">
        <v>-3.6479444121141597E-2</v>
      </c>
      <c r="X58" s="1">
        <v>-3.6231884057087903E-2</v>
      </c>
      <c r="Y58" s="1">
        <v>-1.7714791851176401E-2</v>
      </c>
      <c r="Z58" s="1">
        <v>-2.4603174602816601E-2</v>
      </c>
      <c r="AA58" s="1">
        <v>-1.96823673149993E-2</v>
      </c>
      <c r="AB58" s="1">
        <v>-1.73025732037786E-2</v>
      </c>
      <c r="AC58" s="1">
        <v>0</v>
      </c>
      <c r="AD58" s="1">
        <v>-3.1024096385408501E-2</v>
      </c>
      <c r="AE58" s="1">
        <v>-4.4025157232681501E-2</v>
      </c>
      <c r="AF58" s="1">
        <v>-6.0285714284909801E-2</v>
      </c>
      <c r="AG58" s="1">
        <v>-5.9272838373581195E-2</v>
      </c>
      <c r="AH58" s="1">
        <v>-2.5889967637340302E-2</v>
      </c>
      <c r="AI58" s="1">
        <v>-3.5671819259732703E-3</v>
      </c>
      <c r="AJ58" s="1">
        <v>-7.7503974562205301E-3</v>
      </c>
      <c r="AK58" s="1">
        <v>-3.78469301931545E-2</v>
      </c>
      <c r="AL58" s="1">
        <v>-2.7365129006284402E-2</v>
      </c>
      <c r="AM58" s="1">
        <v>6.5252854801656204E-3</v>
      </c>
      <c r="AN58" s="1">
        <v>-1.1162790697198902E-2</v>
      </c>
      <c r="AO58" s="1">
        <v>-2.0202020201395499E-2</v>
      </c>
      <c r="AP58" s="1">
        <v>-2.7363620417000002E-2</v>
      </c>
      <c r="AQ58" s="1">
        <v>-7.5486690502657404E-3</v>
      </c>
      <c r="AR58" s="1">
        <v>-4.2441860465260099E-2</v>
      </c>
      <c r="AS58" s="1">
        <v>-8.6538461537202203E-3</v>
      </c>
      <c r="AT58" s="1">
        <v>-1.58024691363607E-2</v>
      </c>
      <c r="AU58" s="1">
        <v>-2.4807527800476202E-2</v>
      </c>
      <c r="AV58" s="1">
        <v>-5.2798310443904492E-3</v>
      </c>
      <c r="AW58" s="1">
        <v>-8.7057457931223308E-3</v>
      </c>
      <c r="AX58" s="1">
        <v>-3.2448377581204099E-2</v>
      </c>
      <c r="AY58" s="1">
        <v>-7.2933549427034406E-3</v>
      </c>
      <c r="AZ58" s="1">
        <v>-1.5014237639661601E-2</v>
      </c>
      <c r="BA58" s="1">
        <v>-2.9198437791819697E-2</v>
      </c>
      <c r="BB58" s="1">
        <v>-0.16493802175595199</v>
      </c>
      <c r="BC58" s="1">
        <v>2.0328381548097199E-2</v>
      </c>
      <c r="BD58" s="1">
        <v>1.6908929101191503E-2</v>
      </c>
      <c r="BE58" s="1">
        <v>-6.2329567590495606E-3</v>
      </c>
      <c r="BF58" s="1">
        <v>-1.8482490271708202E-2</v>
      </c>
      <c r="BG58" s="1">
        <v>-8.0152671762334596E-3</v>
      </c>
      <c r="BH58" s="1">
        <v>-3.6620890552512698E-2</v>
      </c>
      <c r="BI58" s="1">
        <v>-1.73674588668291E-2</v>
      </c>
      <c r="BJ58" s="1">
        <v>-3.4442498540556699E-2</v>
      </c>
      <c r="BK58" s="1">
        <v>-1.0977145941979001E-2</v>
      </c>
      <c r="BL58" s="1">
        <v>-2.87769784154079E-3</v>
      </c>
      <c r="BM58" s="1">
        <v>-3.4113959062779003E-2</v>
      </c>
      <c r="BN58" s="1">
        <v>-3.4565530484542299E-2</v>
      </c>
      <c r="BO58" s="1">
        <v>-6.9431920648639803E-2</v>
      </c>
      <c r="BP58" s="1">
        <v>-1.1482775837066601E-2</v>
      </c>
      <c r="BQ58" s="1">
        <v>-1.62454873643583E-2</v>
      </c>
      <c r="BR58" s="1">
        <v>-3.2302092812642499E-2</v>
      </c>
      <c r="BS58" s="1">
        <v>-3.0280373831374198E-2</v>
      </c>
      <c r="BT58" s="1">
        <v>-1.2947114330017899E-2</v>
      </c>
      <c r="BU58" s="1">
        <v>-1.72619047598346E-2</v>
      </c>
      <c r="BV58" s="1"/>
      <c r="BW58" s="1">
        <v>3.81436745010433E-3</v>
      </c>
      <c r="BX58" s="1">
        <v>6.9132388525758905E-3</v>
      </c>
      <c r="BY58" s="1">
        <v>-9.6460360173368814E-2</v>
      </c>
      <c r="BZ58" s="1">
        <v>-5.4135338332343998E-3</v>
      </c>
      <c r="CA58" s="1">
        <v>-4.2654028436154505E-2</v>
      </c>
      <c r="CB58" s="1">
        <v>-6.4730290459920105E-3</v>
      </c>
      <c r="CC58" s="1">
        <v>-2.1551724137680098E-2</v>
      </c>
      <c r="CD58" s="1">
        <v>-5.2936910804419306E-2</v>
      </c>
      <c r="CE58" s="1">
        <v>-1.15246552040844E-2</v>
      </c>
      <c r="CF58" s="1">
        <v>1.4523809522870601E-2</v>
      </c>
      <c r="CG58" s="1">
        <v>-2.6042667693218401E-2</v>
      </c>
      <c r="CH58" s="1">
        <v>-3.2191888905799701E-2</v>
      </c>
      <c r="CI58" s="1">
        <v>-1.46991272386003E-2</v>
      </c>
      <c r="CJ58" s="1">
        <v>-1.82576943188906E-3</v>
      </c>
      <c r="CK58" s="1">
        <v>-2.2346368714352097E-2</v>
      </c>
      <c r="CL58" s="1">
        <v>-1.70031880979877E-2</v>
      </c>
      <c r="CM58" s="1">
        <v>6.5638332671369393E-4</v>
      </c>
      <c r="CN58" s="1">
        <v>-1.9807923170446898E-2</v>
      </c>
      <c r="CO58" s="1">
        <v>-1.2324410282417399E-2</v>
      </c>
      <c r="CP58" s="1">
        <v>-4.1227668343708501E-3</v>
      </c>
      <c r="CQ58" s="1">
        <v>-1.6433853737908101E-2</v>
      </c>
      <c r="CR58" s="1">
        <v>-3.4303534303944595E-2</v>
      </c>
      <c r="CS58" s="1">
        <v>-3.66602687136037E-2</v>
      </c>
      <c r="CT58" s="1">
        <v>-1.1707643418049E-2</v>
      </c>
      <c r="CU58" s="1">
        <v>-3.7011173185419501E-2</v>
      </c>
      <c r="CV58" s="1">
        <v>1.04622871058382E-2</v>
      </c>
      <c r="CW58" s="1">
        <v>-1.23106060600549E-2</v>
      </c>
      <c r="CX58" s="1">
        <f t="shared" si="12"/>
        <v>-2.0251132124745771E-2</v>
      </c>
    </row>
    <row r="59" spans="1:102" x14ac:dyDescent="0.55000000000000004">
      <c r="A59" s="27">
        <v>43868</v>
      </c>
      <c r="B59" s="1">
        <v>2.9638411397172599E-3</v>
      </c>
      <c r="C59" s="1">
        <v>-4.7062806839676299E-2</v>
      </c>
      <c r="D59" s="1">
        <v>-8.0098582866412506E-3</v>
      </c>
      <c r="E59" s="1">
        <v>1.00908173408243E-3</v>
      </c>
      <c r="F59" s="1">
        <v>-3.1436655144716501E-3</v>
      </c>
      <c r="G59" s="1">
        <v>1.13943028482026E-2</v>
      </c>
      <c r="H59" s="1">
        <v>1.6091954023068001E-2</v>
      </c>
      <c r="I59" s="1">
        <v>-6.1344537814875401E-2</v>
      </c>
      <c r="J59" s="1">
        <v>-2.10739614985869E-2</v>
      </c>
      <c r="K59" s="1">
        <v>-9.8465473129181209E-3</v>
      </c>
      <c r="L59" s="1">
        <v>-6.8627450973508496E-3</v>
      </c>
      <c r="M59" s="1">
        <v>-2.8512715129181698E-2</v>
      </c>
      <c r="N59" s="1">
        <v>-1.5699658702942501E-2</v>
      </c>
      <c r="O59" s="1">
        <v>-9.7331240185667394E-3</v>
      </c>
      <c r="P59" s="1">
        <v>9.4488188915420291E-4</v>
      </c>
      <c r="Q59" s="1">
        <v>-1.6357688113202998E-2</v>
      </c>
      <c r="R59" s="1">
        <v>-3.51137487632514E-2</v>
      </c>
      <c r="S59" s="1">
        <v>-4.9510489510794307E-2</v>
      </c>
      <c r="T59" s="1">
        <v>-2.92134831452131E-2</v>
      </c>
      <c r="U59" s="1">
        <v>5.8103975534322706E-3</v>
      </c>
      <c r="V59" s="1">
        <v>-1.3568521035267601E-3</v>
      </c>
      <c r="W59" s="1">
        <v>-2.0975056690986097E-2</v>
      </c>
      <c r="X59" s="1">
        <v>-3.1887755101706695E-2</v>
      </c>
      <c r="Y59" s="1">
        <v>-4.7257383967007599E-2</v>
      </c>
      <c r="Z59" s="1">
        <v>-1.17647058823422E-2</v>
      </c>
      <c r="AA59" s="1">
        <v>-1.2069196726770299E-2</v>
      </c>
      <c r="AB59" s="1">
        <v>-3.5366931915632397E-3</v>
      </c>
      <c r="AC59" s="1">
        <v>-2.5444664031056198E-2</v>
      </c>
      <c r="AD59" s="1">
        <v>-1.8912529551926099E-2</v>
      </c>
      <c r="AE59" s="1">
        <v>-3.7821482602339501E-2</v>
      </c>
      <c r="AF59" s="1">
        <v>-4.1621029573434498E-2</v>
      </c>
      <c r="AG59" s="1">
        <v>-8.1818181824928598E-3</v>
      </c>
      <c r="AH59" s="1">
        <v>-1.27795527150738E-2</v>
      </c>
      <c r="AI59" s="1">
        <v>-3.4997131381715001E-2</v>
      </c>
      <c r="AJ59" s="1">
        <v>-2.8758926848240697E-2</v>
      </c>
      <c r="AK59" s="1">
        <v>-1.7084596307540799E-2</v>
      </c>
      <c r="AL59" s="1">
        <v>-2.2669383596621601E-2</v>
      </c>
      <c r="AM59" s="1">
        <v>-1.39410187657631E-2</v>
      </c>
      <c r="AN59" s="1">
        <v>-3.2838506523148701E-2</v>
      </c>
      <c r="AO59" s="1">
        <v>-3.3378746593370999E-2</v>
      </c>
      <c r="AP59" s="1">
        <v>-1.5371329878999999E-2</v>
      </c>
      <c r="AQ59" s="1">
        <v>-1.13904163381449E-2</v>
      </c>
      <c r="AR59" s="1">
        <v>-5.7803468216661704E-3</v>
      </c>
      <c r="AS59" s="1">
        <v>-2.80373831765246E-2</v>
      </c>
      <c r="AT59" s="1">
        <v>-4.6610169491032104E-2</v>
      </c>
      <c r="AU59" s="1">
        <v>-2.5833333334048799E-2</v>
      </c>
      <c r="AV59" s="1">
        <v>-4.1497975709717104E-2</v>
      </c>
      <c r="AW59" s="1">
        <v>-3.6083916083043704E-2</v>
      </c>
      <c r="AX59" s="1">
        <v>-1.8228279386676101E-2</v>
      </c>
      <c r="AY59" s="1">
        <v>-2.4505928853614002E-2</v>
      </c>
      <c r="AZ59" s="1">
        <v>1.5243101182932199E-2</v>
      </c>
      <c r="BA59" s="1">
        <v>5.0467289729567702E-3</v>
      </c>
      <c r="BB59" s="1">
        <v>-7.3153575614924207E-2</v>
      </c>
      <c r="BC59" s="1">
        <v>-2.34009360519849E-3</v>
      </c>
      <c r="BD59" s="1">
        <v>1.2920673076223499E-2</v>
      </c>
      <c r="BE59" s="1">
        <v>-4.1806644269891002E-2</v>
      </c>
      <c r="BF59" s="1">
        <v>-2.5130393552899498E-2</v>
      </c>
      <c r="BG59" s="1">
        <v>-1.8358935930336898E-2</v>
      </c>
      <c r="BH59" s="1">
        <v>-3.7645174210410901E-2</v>
      </c>
      <c r="BI59" s="1">
        <v>-2.7987561084046302E-2</v>
      </c>
      <c r="BJ59" s="1">
        <v>-1.97424892703566E-2</v>
      </c>
      <c r="BK59" s="1">
        <v>6.3382832304341693E-3</v>
      </c>
      <c r="BL59" s="1">
        <v>-4.7732696903040103E-3</v>
      </c>
      <c r="BM59" s="1">
        <v>-2.8658427369009601E-2</v>
      </c>
      <c r="BN59" s="1">
        <v>-3.2512772875634297E-2</v>
      </c>
      <c r="BO59" s="1">
        <v>-3.0594405594456503E-2</v>
      </c>
      <c r="BP59" s="1">
        <v>-5.0710900473859503E-2</v>
      </c>
      <c r="BQ59" s="1">
        <v>-1.5985790410013599E-2</v>
      </c>
      <c r="BR59" s="1">
        <v>-3.4694773823503097E-2</v>
      </c>
      <c r="BS59" s="1">
        <v>-2.1937842779152603E-2</v>
      </c>
      <c r="BT59" s="1">
        <v>-3.1249999999090502E-2</v>
      </c>
      <c r="BU59" s="1">
        <v>-3.3927544567632098E-2</v>
      </c>
      <c r="BV59" s="1"/>
      <c r="BW59" s="1">
        <v>5.1118210867571205E-3</v>
      </c>
      <c r="BX59" s="1">
        <v>-8.5675119944426097E-3</v>
      </c>
      <c r="BY59" s="1">
        <v>8.7700981421221496E-3</v>
      </c>
      <c r="BZ59" s="1">
        <v>9.8709187550412008E-3</v>
      </c>
      <c r="CA59" s="1">
        <v>-3.3218785796634599E-2</v>
      </c>
      <c r="CB59" s="1">
        <v>-6.1855670101067491E-3</v>
      </c>
      <c r="CC59" s="1">
        <v>-1.5280135822649801E-2</v>
      </c>
      <c r="CD59" s="1">
        <v>-5.4832076764796504E-2</v>
      </c>
      <c r="CE59" s="1">
        <v>-1.6901931650863799E-2</v>
      </c>
      <c r="CF59" s="1">
        <v>1.2292118582991E-2</v>
      </c>
      <c r="CG59" s="1">
        <v>1.3834762276019298E-2</v>
      </c>
      <c r="CH59" s="1">
        <v>-6.7398119117569903E-3</v>
      </c>
      <c r="CI59" s="1">
        <v>-6.0828300259381594E-2</v>
      </c>
      <c r="CJ59" s="1">
        <v>-1.99386503063579E-2</v>
      </c>
      <c r="CK59" s="1">
        <v>-1.5210355987619599E-2</v>
      </c>
      <c r="CL59" s="1">
        <v>-3.2390745501288599E-2</v>
      </c>
      <c r="CM59" s="1">
        <v>-1.23176661263642E-2</v>
      </c>
      <c r="CN59" s="1">
        <v>1.8039687311102201E-3</v>
      </c>
      <c r="CO59" s="1">
        <v>-1.57819225260027E-2</v>
      </c>
      <c r="CP59" s="1">
        <v>-1.6666666667333602E-2</v>
      </c>
      <c r="CQ59" s="1">
        <v>-2.9892387405198E-2</v>
      </c>
      <c r="CR59" s="1">
        <v>-4.1832669322538998E-2</v>
      </c>
      <c r="CS59" s="1">
        <v>-2.21471471477344E-2</v>
      </c>
      <c r="CT59" s="1">
        <v>-6.8106312301097205E-3</v>
      </c>
      <c r="CU59" s="1">
        <v>-3.5690235689799003E-2</v>
      </c>
      <c r="CV59" s="1">
        <v>-4.0616246499703301E-2</v>
      </c>
      <c r="CW59" s="1">
        <v>-1.6026835631237201E-2</v>
      </c>
      <c r="CX59" s="1">
        <f t="shared" si="12"/>
        <v>-1.9815566487941041E-2</v>
      </c>
    </row>
    <row r="60" spans="1:102" x14ac:dyDescent="0.55000000000000004">
      <c r="A60" s="27">
        <v>43867</v>
      </c>
      <c r="B60" s="1">
        <v>-2.2028985507858999E-2</v>
      </c>
      <c r="C60" s="1">
        <v>-3.5906642729059995E-2</v>
      </c>
      <c r="D60" s="1">
        <v>-1.3373860181673101E-2</v>
      </c>
      <c r="E60" s="1">
        <v>-1.6865079365743399E-2</v>
      </c>
      <c r="F60" s="1">
        <v>-1.3949163049801401E-2</v>
      </c>
      <c r="G60" s="1">
        <v>-1.1558980439985999E-2</v>
      </c>
      <c r="H60" s="1">
        <v>4.9090384036389904E-3</v>
      </c>
      <c r="I60" s="1">
        <v>-1.6528925621059901E-2</v>
      </c>
      <c r="J60" s="1">
        <v>-1.3394642143793999E-2</v>
      </c>
      <c r="K60" s="1">
        <v>-8.8719898612907907E-3</v>
      </c>
      <c r="L60" s="1">
        <v>-1.9230769229579902E-2</v>
      </c>
      <c r="M60" s="1">
        <v>1.8013381377386401E-3</v>
      </c>
      <c r="N60" s="1">
        <v>-9.8006083135260304E-3</v>
      </c>
      <c r="O60" s="1">
        <v>-6.8599937640101407E-3</v>
      </c>
      <c r="P60" s="1">
        <v>-7.46138152144704E-2</v>
      </c>
      <c r="Q60" s="1">
        <v>-3.9790575916413197E-2</v>
      </c>
      <c r="R60" s="1">
        <v>-2.92846855491007E-2</v>
      </c>
      <c r="S60" s="1">
        <v>-2.7210884353735299E-2</v>
      </c>
      <c r="T60" s="1">
        <v>-2.9972752045068801E-2</v>
      </c>
      <c r="U60" s="1">
        <v>-9.090909089536579E-3</v>
      </c>
      <c r="V60" s="1">
        <v>4.6875E-2</v>
      </c>
      <c r="W60" s="1">
        <v>-6.7567567566584295E-3</v>
      </c>
      <c r="X60" s="1">
        <v>-1.8159048216148201E-2</v>
      </c>
      <c r="Y60" s="1">
        <v>-2.70935960579664E-2</v>
      </c>
      <c r="Z60" s="1">
        <v>-2.4234693877588098E-2</v>
      </c>
      <c r="AA60" s="1">
        <v>-1.1663353214316901E-2</v>
      </c>
      <c r="AB60" s="1">
        <v>-1.3949433304333101E-2</v>
      </c>
      <c r="AC60" s="1">
        <v>-1.6281895505017002E-2</v>
      </c>
      <c r="AD60" s="1">
        <v>-2.4783861671494399E-2</v>
      </c>
      <c r="AE60" s="1">
        <v>-6.0150375938974295E-3</v>
      </c>
      <c r="AF60" s="1">
        <v>-1.29729729724204E-2</v>
      </c>
      <c r="AG60" s="1">
        <v>0</v>
      </c>
      <c r="AH60" s="1">
        <v>-2.0650813517022502E-2</v>
      </c>
      <c r="AI60" s="1">
        <v>-2.40761478162312E-2</v>
      </c>
      <c r="AJ60" s="1">
        <v>-1.8750000000181899E-2</v>
      </c>
      <c r="AK60" s="1">
        <v>-4.50000000010186E-2</v>
      </c>
      <c r="AL60" s="1">
        <v>-2.5322740814772302E-2</v>
      </c>
      <c r="AM60" s="1">
        <v>1.30363932639739E-2</v>
      </c>
      <c r="AN60" s="1">
        <v>-9.7995545665980899E-3</v>
      </c>
      <c r="AO60" s="1">
        <v>-2.0244716351953702E-2</v>
      </c>
      <c r="AP60" s="1">
        <v>-1.1608057357999999E-2</v>
      </c>
      <c r="AQ60" s="1">
        <v>-1.5848473134610699E-2</v>
      </c>
      <c r="AR60" s="1">
        <v>-2.2782903407460302E-2</v>
      </c>
      <c r="AS60" s="1">
        <v>-4.1791044776837198E-2</v>
      </c>
      <c r="AT60" s="1">
        <v>-7.4766355146493905E-3</v>
      </c>
      <c r="AU60" s="1">
        <v>-6.7595530426842699E-3</v>
      </c>
      <c r="AV60" s="1">
        <v>-3.515625E-2</v>
      </c>
      <c r="AW60" s="1">
        <v>-1.2158054711108E-2</v>
      </c>
      <c r="AX60" s="1">
        <v>5.4813292226754094E-3</v>
      </c>
      <c r="AY60" s="1">
        <v>-8.6206896548901603E-3</v>
      </c>
      <c r="AZ60" s="1">
        <v>-6.2679550792381598E-3</v>
      </c>
      <c r="BA60" s="1">
        <v>-1.29151291512244E-2</v>
      </c>
      <c r="BB60" s="1">
        <v>3.5294117660669101E-3</v>
      </c>
      <c r="BC60" s="1">
        <v>-1.0038610037554501E-2</v>
      </c>
      <c r="BD60" s="1">
        <v>-2.3980815331015003E-3</v>
      </c>
      <c r="BE60" s="1">
        <v>-1.5797207935065699E-2</v>
      </c>
      <c r="BF60" s="1">
        <v>8.6083213773235894E-3</v>
      </c>
      <c r="BG60" s="1">
        <v>-2.76867030970607E-2</v>
      </c>
      <c r="BH60" s="1">
        <v>-2.8404669260453402E-2</v>
      </c>
      <c r="BI60" s="1">
        <v>-2.6384083044831599E-2</v>
      </c>
      <c r="BJ60" s="1">
        <v>-5.6899004266597296E-3</v>
      </c>
      <c r="BK60" s="1">
        <v>-3.4615384615790397E-2</v>
      </c>
      <c r="BL60" s="1">
        <v>-9.9243856329849205E-3</v>
      </c>
      <c r="BM60" s="1">
        <v>-2.56544502608449E-2</v>
      </c>
      <c r="BN60" s="1">
        <v>-3.0180180180650499E-2</v>
      </c>
      <c r="BO60" s="1">
        <v>-1.6337059329089201E-2</v>
      </c>
      <c r="BP60" s="1">
        <v>-2.3148148147811298E-2</v>
      </c>
      <c r="BQ60" s="1">
        <v>-2.84728213973722E-2</v>
      </c>
      <c r="BR60" s="1">
        <v>-8.2752613252523605E-3</v>
      </c>
      <c r="BS60" s="1">
        <v>-6.5383218307033496E-3</v>
      </c>
      <c r="BT60" s="1">
        <v>-3.0103092783974699E-2</v>
      </c>
      <c r="BU60" s="1">
        <v>-2.3033707864669899E-2</v>
      </c>
      <c r="BV60" s="1"/>
      <c r="BW60" s="1">
        <v>2.6902887138930999E-2</v>
      </c>
      <c r="BX60" s="1">
        <v>2.7826699541037701E-2</v>
      </c>
      <c r="BY60" s="1">
        <v>-2.2916666666787898E-3</v>
      </c>
      <c r="BZ60" s="1">
        <v>5.6505803295294798E-3</v>
      </c>
      <c r="CA60" s="1">
        <v>1.1467889926279902E-3</v>
      </c>
      <c r="CB60" s="1">
        <v>-4.5973237001817298E-3</v>
      </c>
      <c r="CC60" s="1">
        <v>-5.90717299655807E-3</v>
      </c>
      <c r="CD60" s="1">
        <v>-1.7508417508906901E-2</v>
      </c>
      <c r="CE60" s="1">
        <v>-3.0259365994424997E-2</v>
      </c>
      <c r="CF60" s="1">
        <v>-2.2384542884537999E-2</v>
      </c>
      <c r="CG60" s="1">
        <v>-2.21968181367629E-2</v>
      </c>
      <c r="CH60" s="1">
        <v>-1.7705927635688602E-2</v>
      </c>
      <c r="CI60" s="1">
        <v>-1.6129032258504601E-2</v>
      </c>
      <c r="CJ60" s="1">
        <v>-1.16220313293525E-2</v>
      </c>
      <c r="CK60" s="1">
        <v>-7.8664312086402805E-3</v>
      </c>
      <c r="CL60" s="1">
        <v>1.3020833333939701E-2</v>
      </c>
      <c r="CM60" s="1">
        <v>-1.6262755101706702E-2</v>
      </c>
      <c r="CN60" s="1">
        <v>-1.0119047617990899E-2</v>
      </c>
      <c r="CO60" s="1">
        <v>-2.0191693290143999E-2</v>
      </c>
      <c r="CP60" s="1">
        <v>-7.5994635662937106E-3</v>
      </c>
      <c r="CQ60" s="1">
        <v>-1.2593467138685801E-2</v>
      </c>
      <c r="CR60" s="1">
        <v>-2.2395326193873202E-2</v>
      </c>
      <c r="CS60" s="1">
        <v>5.4727307051507497E-3</v>
      </c>
      <c r="CT60" s="1">
        <v>-1.0682004928639801E-2</v>
      </c>
      <c r="CU60" s="1">
        <v>-1.9154557463480201E-2</v>
      </c>
      <c r="CV60" s="1">
        <v>3.5532994923414697E-2</v>
      </c>
      <c r="CW60" s="1">
        <v>-3.3153153153762098E-2</v>
      </c>
      <c r="CX60" s="1">
        <f t="shared" si="12"/>
        <v>-1.382808637158248E-2</v>
      </c>
    </row>
    <row r="61" spans="1:102" x14ac:dyDescent="0.55000000000000004">
      <c r="A61" s="27">
        <v>43866</v>
      </c>
      <c r="B61" s="1">
        <v>-2.2662889517960097E-2</v>
      </c>
      <c r="C61" s="1">
        <v>7.7302631580096204E-3</v>
      </c>
      <c r="D61" s="1">
        <v>-1.2209767814965699E-2</v>
      </c>
      <c r="E61" s="1">
        <v>4.4559585492606898E-2</v>
      </c>
      <c r="F61" s="1">
        <v>1.8308080807400998E-2</v>
      </c>
      <c r="G61" s="1">
        <v>1.9335347433298001E-2</v>
      </c>
      <c r="H61" s="1">
        <v>5.2249637155909997E-3</v>
      </c>
      <c r="I61" s="1">
        <v>4.9833887060231098E-3</v>
      </c>
      <c r="J61" s="1">
        <v>-1.16577751423392E-2</v>
      </c>
      <c r="K61" s="1">
        <v>4.3098889476823395E-2</v>
      </c>
      <c r="L61" s="1">
        <v>5.7985757883216103E-2</v>
      </c>
      <c r="M61" s="1">
        <v>6.7357512962189503E-3</v>
      </c>
      <c r="N61" s="1">
        <v>1.2316113581619E-2</v>
      </c>
      <c r="O61" s="1">
        <v>-3.4182722183686599E-3</v>
      </c>
      <c r="P61" s="1">
        <v>2.7245508981650301E-2</v>
      </c>
      <c r="Q61" s="1">
        <v>-4.17101146922505E-3</v>
      </c>
      <c r="R61" s="1">
        <v>3.1698860822871204E-2</v>
      </c>
      <c r="S61" s="1">
        <v>6.8073519469180599E-4</v>
      </c>
      <c r="T61" s="1">
        <v>1.3812154695187899E-2</v>
      </c>
      <c r="U61" s="1">
        <v>2.1988231650539102E-2</v>
      </c>
      <c r="V61" s="1">
        <v>1.1494252874399501E-2</v>
      </c>
      <c r="W61" s="1">
        <v>3.6777583187358701E-2</v>
      </c>
      <c r="X61" s="1">
        <v>3.9037085231029799E-2</v>
      </c>
      <c r="Y61" s="1">
        <v>-9.7560975618762296E-3</v>
      </c>
      <c r="Z61" s="1">
        <v>2.2164276402690999E-2</v>
      </c>
      <c r="AA61" s="1">
        <v>-1.3236267386673699E-3</v>
      </c>
      <c r="AB61" s="1">
        <v>-6.0658578850052401E-3</v>
      </c>
      <c r="AC61" s="1">
        <v>1.1056511057177001E-2</v>
      </c>
      <c r="AD61" s="1">
        <v>2.1639923450493401E-2</v>
      </c>
      <c r="AE61" s="1">
        <v>3.7735849055025002E-3</v>
      </c>
      <c r="AF61" s="1">
        <v>-5.3763440864713595E-3</v>
      </c>
      <c r="AG61" s="1">
        <v>4.5662100455956499E-3</v>
      </c>
      <c r="AH61" s="1">
        <v>-1.54035736295555E-2</v>
      </c>
      <c r="AI61" s="1">
        <v>6.1971830982656692E-3</v>
      </c>
      <c r="AJ61" s="1">
        <v>-9.4607379378430811E-4</v>
      </c>
      <c r="AK61" s="1">
        <v>-1.60538581048968E-2</v>
      </c>
      <c r="AL61" s="1">
        <v>-8.6143243906917598E-3</v>
      </c>
      <c r="AM61" s="1">
        <v>8.7671232886350498E-3</v>
      </c>
      <c r="AN61" s="1">
        <v>-2.6654820076146301E-3</v>
      </c>
      <c r="AO61" s="1">
        <v>-8.8202866581923393E-3</v>
      </c>
      <c r="AP61" s="1">
        <v>1.3494809688999999E-2</v>
      </c>
      <c r="AQ61" s="1">
        <v>3.8669760215270799E-4</v>
      </c>
      <c r="AR61" s="1">
        <v>-2.4609733701254299E-2</v>
      </c>
      <c r="AS61" s="1">
        <v>2.5719534598465498E-2</v>
      </c>
      <c r="AT61" s="1">
        <v>-1.39990667321399E-3</v>
      </c>
      <c r="AU61" s="1">
        <v>-1.37414965984135E-2</v>
      </c>
      <c r="AV61" s="1">
        <v>1.5873015872784901E-2</v>
      </c>
      <c r="AW61" s="1">
        <v>2.9294653015313102E-2</v>
      </c>
      <c r="AX61" s="1">
        <v>-4.8410757945966901E-2</v>
      </c>
      <c r="AY61" s="1">
        <v>-1.3147718484105999E-2</v>
      </c>
      <c r="AZ61" s="1">
        <v>1.4573396925698E-2</v>
      </c>
      <c r="BA61" s="1">
        <v>-8.5970367654226703E-3</v>
      </c>
      <c r="BB61" s="1">
        <v>2.9304916444743898E-2</v>
      </c>
      <c r="BC61" s="1">
        <v>5.4347826080629602E-3</v>
      </c>
      <c r="BD61" s="1">
        <v>6.0313630892778703E-3</v>
      </c>
      <c r="BE61" s="1">
        <v>-9.4614264926349296E-3</v>
      </c>
      <c r="BF61" s="1">
        <v>-2.3854961818869898E-3</v>
      </c>
      <c r="BG61" s="1">
        <v>-1.25899280565136E-2</v>
      </c>
      <c r="BH61" s="1">
        <v>1.9841269840981099E-2</v>
      </c>
      <c r="BI61" s="1">
        <v>1.8053720827083498E-2</v>
      </c>
      <c r="BJ61" s="1">
        <v>-1.4204545450411399E-3</v>
      </c>
      <c r="BK61" s="1">
        <v>5.2724077322636696E-3</v>
      </c>
      <c r="BL61" s="1">
        <v>7.6190476193005495E-3</v>
      </c>
      <c r="BM61" s="1">
        <v>-6.2434963574560199E-3</v>
      </c>
      <c r="BN61" s="1">
        <v>2.2099447514847301E-2</v>
      </c>
      <c r="BO61" s="1">
        <v>2.9203539823356599E-2</v>
      </c>
      <c r="BP61" s="1">
        <v>2.1276595745803203E-2</v>
      </c>
      <c r="BQ61" s="1">
        <v>-1.1654349061245699E-2</v>
      </c>
      <c r="BR61" s="1">
        <v>1.59292035405088E-2</v>
      </c>
      <c r="BS61" s="1">
        <v>2.1900519674090901E-2</v>
      </c>
      <c r="BT61" s="1">
        <v>-4.1220115417672803E-4</v>
      </c>
      <c r="BU61" s="1">
        <v>1.12485939280305E-3</v>
      </c>
      <c r="BV61" s="1"/>
      <c r="BW61" s="1">
        <v>-8.7804878048700595E-3</v>
      </c>
      <c r="BX61" s="1">
        <v>-8.3828152282876493E-3</v>
      </c>
      <c r="BY61" s="1">
        <v>-1.6393442622757E-2</v>
      </c>
      <c r="BZ61" s="1">
        <v>1.8359853129368301E-3</v>
      </c>
      <c r="CA61" s="1">
        <v>-2.7447392494650601E-3</v>
      </c>
      <c r="CB61" s="1">
        <v>-1.0640025990141999E-2</v>
      </c>
      <c r="CC61" s="1">
        <v>-1.26422250286851E-3</v>
      </c>
      <c r="CD61" s="1">
        <v>1.8518518518249E-2</v>
      </c>
      <c r="CE61" s="1">
        <v>9.4545454539911606E-3</v>
      </c>
      <c r="CF61" s="1">
        <v>5.6872037912398801E-3</v>
      </c>
      <c r="CG61" s="1">
        <v>2.4297423886309798E-2</v>
      </c>
      <c r="CH61" s="1">
        <v>3.1935176357365001E-2</v>
      </c>
      <c r="CI61" s="1">
        <v>-1.17449664430751E-2</v>
      </c>
      <c r="CJ61" s="1">
        <v>1.2276214834855602E-2</v>
      </c>
      <c r="CK61" s="1">
        <v>-1.6051364309532801E-4</v>
      </c>
      <c r="CL61" s="1">
        <v>-1.2599640010194001E-2</v>
      </c>
      <c r="CM61" s="1">
        <v>7.0648683358740501E-3</v>
      </c>
      <c r="CN61" s="1">
        <v>-6.5050266121033894E-3</v>
      </c>
      <c r="CO61" s="1">
        <v>3.20512820508156E-3</v>
      </c>
      <c r="CP61" s="1">
        <v>-9.738822488543521E-3</v>
      </c>
      <c r="CQ61" s="1">
        <v>1.11420612811344E-2</v>
      </c>
      <c r="CR61" s="1">
        <v>4.9029622065063394E-2</v>
      </c>
      <c r="CS61" s="1">
        <v>1.37746317195706E-2</v>
      </c>
      <c r="CT61" s="1">
        <v>-2.4590163939137697E-3</v>
      </c>
      <c r="CU61" s="1">
        <v>1.2709030101177601E-2</v>
      </c>
      <c r="CV61" s="1">
        <v>2.0977295163902499E-2</v>
      </c>
      <c r="CW61" s="1">
        <v>-1.94346289745226E-2</v>
      </c>
      <c r="CX61" s="1">
        <f t="shared" si="12"/>
        <v>6.1762753739333324E-3</v>
      </c>
    </row>
    <row r="62" spans="1:102" x14ac:dyDescent="0.55000000000000004">
      <c r="A62" s="27">
        <v>43865</v>
      </c>
      <c r="B62" s="1">
        <v>3.4110289943782802E-3</v>
      </c>
      <c r="C62" s="1">
        <v>1.11425245304417E-2</v>
      </c>
      <c r="D62" s="1">
        <v>-2.5953284084607696E-3</v>
      </c>
      <c r="E62" s="1">
        <v>-1.0865108652069499E-2</v>
      </c>
      <c r="F62" s="1">
        <v>3.71481652837247E-3</v>
      </c>
      <c r="G62" s="1">
        <v>5.7358588128408894E-4</v>
      </c>
      <c r="H62" s="1">
        <v>-1.37417692521922E-2</v>
      </c>
      <c r="I62" s="1">
        <v>-2.1933387490207699E-2</v>
      </c>
      <c r="J62" s="1">
        <v>3.6240786239432096E-2</v>
      </c>
      <c r="K62" s="1">
        <v>1.9870181477017503E-3</v>
      </c>
      <c r="L62" s="1">
        <v>-1.50300601189883E-2</v>
      </c>
      <c r="M62" s="1">
        <v>2.44161358805286E-2</v>
      </c>
      <c r="N62" s="1">
        <v>-4.0885860307753302E-3</v>
      </c>
      <c r="O62" s="1">
        <v>1.9322141273732999E-2</v>
      </c>
      <c r="P62" s="1">
        <v>-1.4947683102946E-3</v>
      </c>
      <c r="Q62" s="1">
        <v>6.8241469816712197E-3</v>
      </c>
      <c r="R62" s="1">
        <v>1.4880952367093401E-3</v>
      </c>
      <c r="S62" s="1">
        <v>2.8423410807590699E-2</v>
      </c>
      <c r="T62" s="1">
        <v>-1.8970189701576601E-2</v>
      </c>
      <c r="U62" s="1">
        <v>1.5408805031256601E-2</v>
      </c>
      <c r="V62" s="1">
        <v>-2.7932960894759197E-2</v>
      </c>
      <c r="W62" s="1">
        <v>1.66172106819431E-2</v>
      </c>
      <c r="X62" s="1">
        <v>1.25164690380188E-2</v>
      </c>
      <c r="Y62" s="1">
        <v>5.5793991417885998E-2</v>
      </c>
      <c r="Z62" s="1">
        <v>-1.6666666667333602E-2</v>
      </c>
      <c r="AA62" s="1">
        <v>7.33333333482733E-3</v>
      </c>
      <c r="AB62" s="1">
        <v>2.3503325941419503E-2</v>
      </c>
      <c r="AC62" s="1">
        <v>-1.0214007781542E-2</v>
      </c>
      <c r="AD62" s="1">
        <v>1.4742739222128902E-3</v>
      </c>
      <c r="AE62" s="1">
        <v>1.7665130568275299E-2</v>
      </c>
      <c r="AF62" s="1">
        <v>1.4729950900800799E-2</v>
      </c>
      <c r="AG62" s="1">
        <v>1.2326656393270199E-2</v>
      </c>
      <c r="AH62" s="1">
        <v>4.7096774194869802E-2</v>
      </c>
      <c r="AI62" s="1">
        <v>-1.38888888886868E-2</v>
      </c>
      <c r="AJ62" s="1">
        <v>4.7528517116006705E-3</v>
      </c>
      <c r="AK62" s="1">
        <v>-6.4316953948946294E-3</v>
      </c>
      <c r="AL62" s="1">
        <v>9.9428287358023209E-3</v>
      </c>
      <c r="AM62" s="1">
        <v>1.1640798225926098E-2</v>
      </c>
      <c r="AN62" s="1">
        <v>-1.95993031347825E-2</v>
      </c>
      <c r="AO62" s="1">
        <v>1.7728904846080699E-2</v>
      </c>
      <c r="AP62" s="1">
        <v>1.0842952082E-2</v>
      </c>
      <c r="AQ62" s="1">
        <v>3.8554216867851203E-2</v>
      </c>
      <c r="AR62" s="1">
        <v>-5.11602411825152E-3</v>
      </c>
      <c r="AS62" s="1">
        <v>2.9959003468320602E-2</v>
      </c>
      <c r="AT62" s="1">
        <v>4.2822384428291095E-2</v>
      </c>
      <c r="AU62" s="1">
        <v>8.16993466287386E-4</v>
      </c>
      <c r="AV62" s="1">
        <v>1.92113245720975E-2</v>
      </c>
      <c r="AW62" s="1">
        <v>2.3580786026286701E-2</v>
      </c>
      <c r="AX62" s="1">
        <v>-7.2815533985703994E-3</v>
      </c>
      <c r="AY62" s="1">
        <v>3.43999999986409E-2</v>
      </c>
      <c r="AZ62" s="1">
        <v>3.3689400164803401E-2</v>
      </c>
      <c r="BA62" s="1">
        <v>1.1283758787612902E-2</v>
      </c>
      <c r="BB62" s="1">
        <v>1.2754476329064299E-2</v>
      </c>
      <c r="BC62" s="1">
        <v>2.3346303496509799E-3</v>
      </c>
      <c r="BD62" s="1">
        <v>7.9027355604921502E-3</v>
      </c>
      <c r="BE62" s="1">
        <v>-2.2759601706638901E-2</v>
      </c>
      <c r="BF62" s="1">
        <v>1.7969888294828699E-2</v>
      </c>
      <c r="BG62" s="1">
        <v>1.83150183147518E-2</v>
      </c>
      <c r="BH62" s="1">
        <v>1.2048192771544598E-2</v>
      </c>
      <c r="BI62" s="1">
        <v>4.4052863268007102E-4</v>
      </c>
      <c r="BJ62" s="1">
        <v>1.4409221901587398E-2</v>
      </c>
      <c r="BK62" s="1">
        <v>-1.5230183454150401E-2</v>
      </c>
      <c r="BL62" s="1">
        <v>-5.9171597631575397E-3</v>
      </c>
      <c r="BM62" s="1">
        <v>1.9989386166344002E-2</v>
      </c>
      <c r="BN62" s="1">
        <v>-2.7548209363885703E-3</v>
      </c>
      <c r="BO62" s="1">
        <v>4.4444444447435697E-3</v>
      </c>
      <c r="BP62" s="1">
        <v>2.76967930039973E-2</v>
      </c>
      <c r="BQ62" s="1">
        <v>-1.1357183411746501E-3</v>
      </c>
      <c r="BR62" s="1">
        <v>1.8476791346984101E-2</v>
      </c>
      <c r="BS62" s="1">
        <v>1.6987542468996298E-2</v>
      </c>
      <c r="BT62" s="1">
        <v>1.52751621681091E-2</v>
      </c>
      <c r="BU62" s="1">
        <v>7.3654390926094502E-3</v>
      </c>
      <c r="BV62" s="1"/>
      <c r="BW62" s="1">
        <v>2.46584471842652E-2</v>
      </c>
      <c r="BX62" s="1">
        <v>1.59687721788941E-2</v>
      </c>
      <c r="BY62" s="1">
        <v>1.7302480717262401E-2</v>
      </c>
      <c r="BZ62" s="1">
        <v>-9.1715071903308897E-4</v>
      </c>
      <c r="CA62" s="1">
        <v>-2.2820629856141698E-3</v>
      </c>
      <c r="CB62" s="1">
        <v>-5.5730554886395103E-3</v>
      </c>
      <c r="CC62" s="1">
        <v>2.02063628548785E-2</v>
      </c>
      <c r="CD62" s="1">
        <v>2.3876404493421401E-2</v>
      </c>
      <c r="CE62" s="1">
        <v>9.9155343359598209E-3</v>
      </c>
      <c r="CF62" s="1">
        <v>8.1223124707321404E-3</v>
      </c>
      <c r="CG62" s="1">
        <v>-4.95193708047736E-3</v>
      </c>
      <c r="CH62" s="1">
        <v>1.9106217616354101E-2</v>
      </c>
      <c r="CI62" s="1">
        <v>-1.2427506214407899E-2</v>
      </c>
      <c r="CJ62" s="1">
        <v>1.2428793370418101E-2</v>
      </c>
      <c r="CK62" s="1">
        <v>-2.7213062267037501E-3</v>
      </c>
      <c r="CL62" s="1">
        <v>-1.54430379743644E-2</v>
      </c>
      <c r="CM62" s="1">
        <v>-3.2102728710015099E-4</v>
      </c>
      <c r="CN62" s="1">
        <v>-8.7924970684980491E-3</v>
      </c>
      <c r="CO62" s="1">
        <v>-5.3557765877485499E-3</v>
      </c>
      <c r="CP62" s="1">
        <v>1.1643528887361801E-2</v>
      </c>
      <c r="CQ62" s="1">
        <v>-9.0694006303238001E-3</v>
      </c>
      <c r="CR62" s="1">
        <v>9.2783505151601293E-3</v>
      </c>
      <c r="CS62" s="1">
        <v>2.6713808681961399E-2</v>
      </c>
      <c r="CT62" s="1">
        <v>1.2280119482966301E-2</v>
      </c>
      <c r="CU62" s="1">
        <v>3.1746031745569801E-2</v>
      </c>
      <c r="CV62" s="1">
        <v>-3.6882222766507801E-3</v>
      </c>
      <c r="CW62" s="1">
        <v>3.1529068706731798E-2</v>
      </c>
      <c r="CX62" s="1">
        <f t="shared" si="12"/>
        <v>8.1538539031524113E-3</v>
      </c>
    </row>
    <row r="63" spans="1:102" x14ac:dyDescent="0.55000000000000004">
      <c r="A63" s="27">
        <v>43864</v>
      </c>
      <c r="B63" s="1">
        <v>-1.45658263309087E-2</v>
      </c>
      <c r="C63" s="1">
        <v>1.46810664864461E-2</v>
      </c>
      <c r="D63" s="1">
        <v>3.9211618257468196E-2</v>
      </c>
      <c r="E63" s="1">
        <v>4.9443757743574705E-3</v>
      </c>
      <c r="F63" s="1">
        <v>7.3365231255593201E-3</v>
      </c>
      <c r="G63" s="1">
        <v>6.3849194266367704E-3</v>
      </c>
      <c r="H63" s="1">
        <v>4.31282346107764E-3</v>
      </c>
      <c r="I63" s="1">
        <v>3.18524727590557E-2</v>
      </c>
      <c r="J63" s="1">
        <v>3.5843054083670702E-2</v>
      </c>
      <c r="K63" s="1">
        <v>6.5333333332091605E-3</v>
      </c>
      <c r="L63" s="1">
        <v>2.6748971191409499E-2</v>
      </c>
      <c r="M63" s="1">
        <v>1.8103215346854998E-2</v>
      </c>
      <c r="N63" s="1">
        <v>1.90972222226264E-2</v>
      </c>
      <c r="O63" s="1">
        <v>3.3387888706784004E-2</v>
      </c>
      <c r="P63" s="1">
        <v>6.0221870047826094E-2</v>
      </c>
      <c r="Q63" s="1">
        <v>3.5326086956047199E-2</v>
      </c>
      <c r="R63" s="1">
        <v>3.48432055943704E-3</v>
      </c>
      <c r="S63" s="1">
        <v>3.0898876411811198E-3</v>
      </c>
      <c r="T63" s="1">
        <v>1.15131578950241E-2</v>
      </c>
      <c r="U63" s="1">
        <v>-3.1436655172001305E-4</v>
      </c>
      <c r="V63" s="1">
        <v>1.2729844413115601E-2</v>
      </c>
      <c r="W63" s="1">
        <v>1.20120120118372E-2</v>
      </c>
      <c r="X63" s="1">
        <v>1.53846153843915E-2</v>
      </c>
      <c r="Y63" s="1">
        <v>2.5817555942921899E-3</v>
      </c>
      <c r="Z63" s="1">
        <v>1.9074993466347202E-2</v>
      </c>
      <c r="AA63" s="1">
        <v>2.1520021791730001E-2</v>
      </c>
      <c r="AB63" s="1">
        <v>-1.7706949984130902E-3</v>
      </c>
      <c r="AC63" s="1">
        <v>3.1869510665273999E-2</v>
      </c>
      <c r="AD63" s="1">
        <v>6.3798219580348805E-3</v>
      </c>
      <c r="AE63" s="1">
        <v>9.3023255813022791E-3</v>
      </c>
      <c r="AF63" s="1">
        <v>4.3835616434080302E-3</v>
      </c>
      <c r="AG63" s="1">
        <v>2.0440251573745599E-2</v>
      </c>
      <c r="AH63" s="1">
        <v>-1.2738853502923999E-2</v>
      </c>
      <c r="AI63" s="1">
        <v>1.52284263949696E-2</v>
      </c>
      <c r="AJ63" s="1">
        <v>1.0566762728558401E-2</v>
      </c>
      <c r="AK63" s="1">
        <v>-8.9240183569927502E-3</v>
      </c>
      <c r="AL63" s="1">
        <v>-1.5659407878956699E-2</v>
      </c>
      <c r="AM63" s="1">
        <v>-5.5126791621660197E-3</v>
      </c>
      <c r="AN63" s="1">
        <v>2.7293064877085299E-2</v>
      </c>
      <c r="AO63" s="1">
        <v>1.8980105191076301E-2</v>
      </c>
      <c r="AP63" s="1">
        <v>3.6432843936999998E-2</v>
      </c>
      <c r="AQ63" s="1">
        <v>4.4463087248004698E-2</v>
      </c>
      <c r="AR63" s="1">
        <v>-1.5647482014173899E-2</v>
      </c>
      <c r="AS63" s="1">
        <v>2.2903225806658201E-2</v>
      </c>
      <c r="AT63" s="1">
        <v>2.4937655860412602E-2</v>
      </c>
      <c r="AU63" s="1">
        <v>4.6004842613910996E-2</v>
      </c>
      <c r="AV63" s="1">
        <v>3.7775445960505701E-2</v>
      </c>
      <c r="AW63" s="1">
        <v>2.9197080293670301E-3</v>
      </c>
      <c r="AX63" s="1">
        <v>2.8799733643609202E-2</v>
      </c>
      <c r="AY63" s="1">
        <v>7.2522159553045596E-3</v>
      </c>
      <c r="AZ63" s="1">
        <v>2.6426764126881597E-2</v>
      </c>
      <c r="BA63" s="1">
        <v>1.4258911820434199E-2</v>
      </c>
      <c r="BB63" s="1">
        <v>-9.0564354227390106E-2</v>
      </c>
      <c r="BC63" s="1">
        <v>-7.7760497606504898E-4</v>
      </c>
      <c r="BD63" s="1">
        <v>2.8959000155737201E-3</v>
      </c>
      <c r="BE63" s="1">
        <v>1.9579405367039698E-2</v>
      </c>
      <c r="BF63" s="1">
        <v>-7.7108433742978403E-3</v>
      </c>
      <c r="BG63" s="1">
        <v>-9.07441016352095E-3</v>
      </c>
      <c r="BH63" s="1">
        <v>5.4637865312542999E-2</v>
      </c>
      <c r="BI63" s="1">
        <v>-8.7336244532707497E-3</v>
      </c>
      <c r="BJ63" s="1">
        <v>1.6998827668430701E-2</v>
      </c>
      <c r="BK63" s="1">
        <v>5.7441253266006199E-3</v>
      </c>
      <c r="BL63" s="1">
        <v>2.82307130673871E-2</v>
      </c>
      <c r="BM63" s="1">
        <v>1.30824372772622E-2</v>
      </c>
      <c r="BN63" s="1">
        <v>3.4679334918109796E-2</v>
      </c>
      <c r="BO63" s="1">
        <v>2.5524156792016601E-2</v>
      </c>
      <c r="BP63" s="1">
        <v>-1.38955438433186E-2</v>
      </c>
      <c r="BQ63" s="1">
        <v>1.5570934256174999E-2</v>
      </c>
      <c r="BR63" s="1">
        <v>2.1639042357492099E-2</v>
      </c>
      <c r="BS63" s="1">
        <v>2.95375048572168E-2</v>
      </c>
      <c r="BT63" s="1">
        <v>4.4136191663710599E-3</v>
      </c>
      <c r="BU63" s="1">
        <v>-5.6625141496624597E-4</v>
      </c>
      <c r="BV63" s="1"/>
      <c r="BW63" s="1">
        <v>-1.1202635913832599E-2</v>
      </c>
      <c r="BX63" s="1">
        <v>-9.4903339195297996E-3</v>
      </c>
      <c r="BY63" s="1">
        <v>8.3455038475221998E-4</v>
      </c>
      <c r="BZ63" s="1">
        <v>-1.0736428246673299E-2</v>
      </c>
      <c r="CA63" s="1">
        <v>5.6922334779301302E-2</v>
      </c>
      <c r="CB63" s="1">
        <v>-3.3005957166096799E-3</v>
      </c>
      <c r="CC63" s="1">
        <v>2.5862068960123001E-3</v>
      </c>
      <c r="CD63" s="1">
        <v>4.7058823529369E-2</v>
      </c>
      <c r="CE63" s="1">
        <v>1.54764124563371E-2</v>
      </c>
      <c r="CF63" s="1">
        <v>-4.9916805328393795E-3</v>
      </c>
      <c r="CG63" s="1">
        <v>1.5680473372413E-2</v>
      </c>
      <c r="CH63" s="1">
        <v>1.2459016394132001E-2</v>
      </c>
      <c r="CI63" s="1">
        <v>5.9701492538806598E-2</v>
      </c>
      <c r="CJ63" s="1">
        <v>3.6382536382006904E-3</v>
      </c>
      <c r="CK63" s="1">
        <v>-8.4126984138492792E-3</v>
      </c>
      <c r="CL63" s="1">
        <v>-4.2853541717704502E-3</v>
      </c>
      <c r="CM63" s="1">
        <v>6.1369509039650404E-3</v>
      </c>
      <c r="CN63" s="1">
        <v>1.8507462686102399E-2</v>
      </c>
      <c r="CO63" s="1">
        <v>5.0502344272899798E-2</v>
      </c>
      <c r="CP63" s="1">
        <v>5.8558558539516499E-3</v>
      </c>
      <c r="CQ63" s="1">
        <v>3.9588281852047701E-3</v>
      </c>
      <c r="CR63" s="1">
        <v>7.2689511926000705E-3</v>
      </c>
      <c r="CS63" s="1">
        <v>1.2731251243167201E-2</v>
      </c>
      <c r="CT63" s="1">
        <v>1.46489307971933E-2</v>
      </c>
      <c r="CU63" s="1">
        <v>3.4999999999854502E-2</v>
      </c>
      <c r="CV63" s="1">
        <v>3.1971580816389199E-2</v>
      </c>
      <c r="CW63" s="1">
        <v>4.0978941377034096E-2</v>
      </c>
      <c r="CX63" s="1">
        <f t="shared" si="12"/>
        <v>1.3510819748360041E-2</v>
      </c>
    </row>
    <row r="64" spans="1:102" x14ac:dyDescent="0.55000000000000004">
      <c r="A64" s="27">
        <v>43861</v>
      </c>
      <c r="B64" s="1">
        <v>-2.6717557251686199E-2</v>
      </c>
      <c r="C64" s="1">
        <v>-7.5364260592323297E-3</v>
      </c>
      <c r="D64" s="1">
        <v>-1.2295081966840401E-2</v>
      </c>
      <c r="E64" s="1">
        <v>-2.5301204819697901E-2</v>
      </c>
      <c r="F64" s="1">
        <v>-1.10410094639519E-2</v>
      </c>
      <c r="G64" s="1">
        <v>-1.67414050820298E-2</v>
      </c>
      <c r="H64" s="1">
        <v>-2.3308059533519599E-2</v>
      </c>
      <c r="I64" s="1">
        <v>4.46584938690648E-2</v>
      </c>
      <c r="J64" s="1">
        <v>-1.9750519749322799E-2</v>
      </c>
      <c r="K64" s="1">
        <v>-5.3050397882543595E-3</v>
      </c>
      <c r="L64" s="1">
        <v>1.14464099897305E-2</v>
      </c>
      <c r="M64" s="1">
        <v>-1.75205734003612E-2</v>
      </c>
      <c r="N64" s="1">
        <v>-5.8681394548329999E-3</v>
      </c>
      <c r="O64" s="1">
        <v>-1.6339869289367899E-3</v>
      </c>
      <c r="P64" s="1">
        <v>-7.8616352202516299E-3</v>
      </c>
      <c r="Q64" s="1">
        <v>-1.91897654594868E-2</v>
      </c>
      <c r="R64" s="1">
        <v>-2.0000000000436603E-2</v>
      </c>
      <c r="S64" s="1">
        <v>-3.7837837838196699E-2</v>
      </c>
      <c r="T64" s="1">
        <v>-2.9787234042487398E-2</v>
      </c>
      <c r="U64" s="1">
        <v>-1.7906761346239398E-2</v>
      </c>
      <c r="V64" s="1">
        <v>-1.5658076872568899E-3</v>
      </c>
      <c r="W64" s="1">
        <v>1.2026458207401399E-3</v>
      </c>
      <c r="X64" s="1">
        <v>-1.5799868334397602E-2</v>
      </c>
      <c r="Y64" s="1">
        <v>1.1314186247545901E-2</v>
      </c>
      <c r="Z64" s="1">
        <v>-4.9401976075387202E-3</v>
      </c>
      <c r="AA64" s="1">
        <v>1.3622122423839801E-4</v>
      </c>
      <c r="AB64" s="1">
        <v>-2.2923875432752497E-2</v>
      </c>
      <c r="AC64" s="1">
        <v>-1.2146752604167E-2</v>
      </c>
      <c r="AD64" s="1">
        <v>-3.2998565278830896E-2</v>
      </c>
      <c r="AE64" s="1">
        <v>-3.8031319911169696E-2</v>
      </c>
      <c r="AF64" s="1">
        <v>7.4523875246086399E-3</v>
      </c>
      <c r="AG64" s="1">
        <v>-2.0634431783037099E-2</v>
      </c>
      <c r="AH64" s="1">
        <v>-3.5033804548220401E-2</v>
      </c>
      <c r="AI64" s="1">
        <v>-3.4313725488573296E-2</v>
      </c>
      <c r="AJ64" s="1">
        <v>-8.5714285714857397E-3</v>
      </c>
      <c r="AK64" s="1">
        <v>-1.7288900025050701E-2</v>
      </c>
      <c r="AL64" s="1">
        <v>-1.2801932367438E-2</v>
      </c>
      <c r="AM64" s="1">
        <v>2.20994475239422E-3</v>
      </c>
      <c r="AN64" s="1">
        <v>5.3981106611899997E-3</v>
      </c>
      <c r="AO64" s="1">
        <v>-1.6861510791386501E-2</v>
      </c>
      <c r="AP64" s="1">
        <v>-1.4821428571999999E-2</v>
      </c>
      <c r="AQ64" s="1">
        <v>-2.2149302707475699E-2</v>
      </c>
      <c r="AR64" s="1">
        <v>-2.3362023537629301E-2</v>
      </c>
      <c r="AS64" s="1">
        <v>-2.0846493998760696E-2</v>
      </c>
      <c r="AT64" s="1">
        <v>-3.3269045323322602E-2</v>
      </c>
      <c r="AU64" s="1">
        <v>-1.56427758702193E-3</v>
      </c>
      <c r="AV64" s="1">
        <v>-3.7373737373855E-2</v>
      </c>
      <c r="AW64" s="1">
        <v>-2.2545662100128497E-2</v>
      </c>
      <c r="AX64" s="1">
        <v>-6.6544668061396806E-4</v>
      </c>
      <c r="AY64" s="1">
        <v>-3.7611477317113902E-2</v>
      </c>
      <c r="AZ64" s="1">
        <v>3.3850493637146402E-3</v>
      </c>
      <c r="BA64" s="1">
        <v>-3.3657442036201203E-3</v>
      </c>
      <c r="BB64" s="1">
        <v>1.4942268508093499E-2</v>
      </c>
      <c r="BC64" s="1">
        <v>-1.6819571865198699E-2</v>
      </c>
      <c r="BD64" s="1">
        <v>-1.8834080717169899E-2</v>
      </c>
      <c r="BE64" s="1">
        <v>2.3376623375952497E-2</v>
      </c>
      <c r="BF64" s="1">
        <v>-2.0764511561537802E-2</v>
      </c>
      <c r="BG64" s="1">
        <v>-5.7740887768886794E-3</v>
      </c>
      <c r="BH64" s="1">
        <v>-3.7505095801861899E-2</v>
      </c>
      <c r="BI64" s="1">
        <v>-2.2620571916377199E-2</v>
      </c>
      <c r="BJ64" s="1">
        <v>-8.7158628703036794E-3</v>
      </c>
      <c r="BK64" s="1">
        <v>-2.9560810810835402E-2</v>
      </c>
      <c r="BL64" s="1">
        <v>-8.9242643507532211E-3</v>
      </c>
      <c r="BM64" s="1">
        <v>-1.23893805312036E-2</v>
      </c>
      <c r="BN64" s="1">
        <v>-1.8190298507761299E-2</v>
      </c>
      <c r="BO64" s="1">
        <v>1.3863216265235701E-2</v>
      </c>
      <c r="BP64" s="1">
        <v>-1.4636449480349301E-2</v>
      </c>
      <c r="BQ64" s="1">
        <v>-9.4258783210534602E-3</v>
      </c>
      <c r="BR64" s="1">
        <v>-2.8187919464471599E-2</v>
      </c>
      <c r="BS64" s="1">
        <v>-2.2044849866688299E-2</v>
      </c>
      <c r="BT64" s="1">
        <v>-2.7987742594632402E-2</v>
      </c>
      <c r="BU64" s="1">
        <v>-1.1312217193335499E-3</v>
      </c>
      <c r="BV64" s="1"/>
      <c r="BW64" s="1">
        <v>-2.0651823168009301E-2</v>
      </c>
      <c r="BX64" s="1">
        <v>-1.6931582584220499E-2</v>
      </c>
      <c r="BY64" s="1">
        <v>1.33192389002943E-2</v>
      </c>
      <c r="BZ64" s="1">
        <v>1.0852950166736298E-2</v>
      </c>
      <c r="CA64" s="1">
        <v>-5.7553956830815904E-3</v>
      </c>
      <c r="CB64" s="1">
        <v>-8.61931364852353E-3</v>
      </c>
      <c r="CC64" s="1">
        <v>-8.6132644264580395E-4</v>
      </c>
      <c r="CD64" s="1">
        <v>-2.15827338124654E-2</v>
      </c>
      <c r="CE64" s="1">
        <v>-3.7154003348405201E-3</v>
      </c>
      <c r="CF64" s="1">
        <v>-2.3897911832136697E-2</v>
      </c>
      <c r="CG64" s="1">
        <v>-1.96850393695058E-3</v>
      </c>
      <c r="CH64" s="1">
        <v>-2.0709584202450101E-2</v>
      </c>
      <c r="CI64" s="1">
        <v>-5.2401746725081501E-3</v>
      </c>
      <c r="CJ64" s="1">
        <v>-4.9133695374621303E-3</v>
      </c>
      <c r="CK64" s="1">
        <v>-5.2108005684203791E-3</v>
      </c>
      <c r="CL64" s="1">
        <v>-2.0735620834784599E-2</v>
      </c>
      <c r="CM64" s="1">
        <v>-1.18097669965209E-2</v>
      </c>
      <c r="CN64" s="1">
        <v>1.79425837268354E-3</v>
      </c>
      <c r="CO64" s="1">
        <v>2.6822558460480699E-2</v>
      </c>
      <c r="CP64" s="1">
        <v>-5.8217644409523902E-3</v>
      </c>
      <c r="CQ64" s="1">
        <v>-2.69645608614155E-2</v>
      </c>
      <c r="CR64" s="1">
        <v>-1.4329580348203299E-2</v>
      </c>
      <c r="CS64" s="1">
        <v>-2.3883495145128098E-2</v>
      </c>
      <c r="CT64" s="1">
        <v>-8.0173709702648904E-3</v>
      </c>
      <c r="CU64" s="1">
        <v>-4.43686006819917E-2</v>
      </c>
      <c r="CV64" s="1">
        <v>-3.8076641445513801E-2</v>
      </c>
      <c r="CW64" s="1">
        <v>8.0321285149693705E-3</v>
      </c>
      <c r="CX64" s="1">
        <f t="shared" si="12"/>
        <v>-1.2469295217432813E-2</v>
      </c>
    </row>
    <row r="65" spans="1:102" x14ac:dyDescent="0.55000000000000004">
      <c r="A65" s="27">
        <v>43860</v>
      </c>
      <c r="B65" s="1">
        <v>2.1857923493371302E-3</v>
      </c>
      <c r="C65" s="1">
        <v>-2.6724569897851303E-3</v>
      </c>
      <c r="D65" s="1">
        <v>4.1152263365802398E-3</v>
      </c>
      <c r="E65" s="1">
        <v>6.8742418116016805E-3</v>
      </c>
      <c r="F65" s="1">
        <v>9.5541401278751402E-3</v>
      </c>
      <c r="G65" s="1">
        <v>9.9637681159947498E-3</v>
      </c>
      <c r="H65" s="1">
        <v>-2.8074115743947898E-4</v>
      </c>
      <c r="I65" s="1">
        <v>-4.2749371332320193E-2</v>
      </c>
      <c r="J65" s="1">
        <v>-2.92633703338652E-2</v>
      </c>
      <c r="K65" s="1">
        <v>6.5411827526986599E-3</v>
      </c>
      <c r="L65" s="1">
        <v>-2.53549695735273E-2</v>
      </c>
      <c r="M65" s="1">
        <v>3.73034905351233E-3</v>
      </c>
      <c r="N65" s="1">
        <v>1.11692844675417E-2</v>
      </c>
      <c r="O65" s="1">
        <v>-1.6077170417702302E-2</v>
      </c>
      <c r="P65" s="1">
        <v>-3.1963470319169601E-2</v>
      </c>
      <c r="Q65" s="1">
        <v>-1.0548523206125499E-2</v>
      </c>
      <c r="R65" s="1">
        <v>-4.85436893268343E-3</v>
      </c>
      <c r="S65" s="1">
        <v>-1.90880169666343E-2</v>
      </c>
      <c r="T65" s="1">
        <v>-1.0526315789320499E-2</v>
      </c>
      <c r="U65" s="1">
        <v>-1.9673123485517901E-2</v>
      </c>
      <c r="V65" s="1">
        <v>1.86781609208992E-2</v>
      </c>
      <c r="W65" s="1">
        <v>-2.0612485277524701E-2</v>
      </c>
      <c r="X65" s="1">
        <v>-1.4276443867856901E-2</v>
      </c>
      <c r="Y65" s="1">
        <v>-1.7948717948456802E-2</v>
      </c>
      <c r="Z65" s="1">
        <v>6.0162176305311697E-3</v>
      </c>
      <c r="AA65" s="1">
        <v>-1.5819814987480599E-2</v>
      </c>
      <c r="AB65" s="1">
        <v>-2.0338983051260601E-2</v>
      </c>
      <c r="AC65" s="1">
        <v>8.6260782609315408E-3</v>
      </c>
      <c r="AD65" s="1">
        <v>-2.6128266033993E-2</v>
      </c>
      <c r="AE65" s="1">
        <v>3.7425149694172398E-3</v>
      </c>
      <c r="AF65" s="1">
        <v>-2.10753850315086E-2</v>
      </c>
      <c r="AG65" s="1">
        <v>-8.24679291417851E-3</v>
      </c>
      <c r="AH65" s="1">
        <v>3.7014188765169798E-3</v>
      </c>
      <c r="AI65" s="1">
        <v>-2.7027027027543199E-2</v>
      </c>
      <c r="AJ65" s="1">
        <v>-9.8076197664340708E-3</v>
      </c>
      <c r="AK65" s="1">
        <v>-1.5054294176479698E-2</v>
      </c>
      <c r="AL65" s="1">
        <v>-2.6569480366560996E-2</v>
      </c>
      <c r="AM65" s="1">
        <v>-4.4004400433550498E-3</v>
      </c>
      <c r="AN65" s="1">
        <v>-1.2438916037353899E-2</v>
      </c>
      <c r="AO65" s="1">
        <v>-1.39658612279163E-2</v>
      </c>
      <c r="AP65" s="1">
        <v>-1.1299435029E-2</v>
      </c>
      <c r="AQ65" s="1">
        <v>4.53234445922135E-3</v>
      </c>
      <c r="AR65" s="1">
        <v>-2.0137693631113496E-2</v>
      </c>
      <c r="AS65" s="1">
        <v>1.6046213093432002E-2</v>
      </c>
      <c r="AT65" s="1">
        <v>2.9791459781335999E-2</v>
      </c>
      <c r="AU65" s="1">
        <v>-2.41168960201321E-3</v>
      </c>
      <c r="AV65" s="1">
        <v>2.3784901757608199E-2</v>
      </c>
      <c r="AW65" s="1">
        <v>2.8620492266782098E-3</v>
      </c>
      <c r="AX65" s="1">
        <v>-1.9412724306676E-2</v>
      </c>
      <c r="AY65" s="1">
        <v>-2.2365428354532903E-2</v>
      </c>
      <c r="AZ65" s="1">
        <v>2.0143884892604502E-2</v>
      </c>
      <c r="BA65" s="1">
        <v>-1.05457909339748E-2</v>
      </c>
      <c r="BB65" s="1">
        <v>3.8636363624391401E-3</v>
      </c>
      <c r="BC65" s="1">
        <v>8.4811102551611787E-3</v>
      </c>
      <c r="BD65" s="1">
        <v>1.4558689717887301E-2</v>
      </c>
      <c r="BE65" s="1">
        <v>-1.60642570281198E-2</v>
      </c>
      <c r="BF65" s="1">
        <v>1.8912529558292601E-3</v>
      </c>
      <c r="BG65" s="1">
        <v>-2.42957746477259E-2</v>
      </c>
      <c r="BH65" s="1">
        <v>-8.8888888894871291E-3</v>
      </c>
      <c r="BI65" s="1">
        <v>-2.2528160200636197E-2</v>
      </c>
      <c r="BJ65" s="1">
        <v>-1.14876507759618E-2</v>
      </c>
      <c r="BK65" s="1">
        <v>-1.33333333333212E-2</v>
      </c>
      <c r="BL65" s="1">
        <v>-1.96263892166826E-2</v>
      </c>
      <c r="BM65" s="1">
        <v>-1.37894920571853E-2</v>
      </c>
      <c r="BN65" s="1">
        <v>1.0843941538041699E-2</v>
      </c>
      <c r="BO65" s="1">
        <v>-2.5225225224858101E-2</v>
      </c>
      <c r="BP65" s="1">
        <v>6.1757719722663794E-3</v>
      </c>
      <c r="BQ65" s="1">
        <v>-5.7093919531325799E-4</v>
      </c>
      <c r="BR65" s="1">
        <v>-4.2826552462429397E-2</v>
      </c>
      <c r="BS65" s="1">
        <v>-3.7864445284867499E-3</v>
      </c>
      <c r="BT65" s="1">
        <v>1.24095139617566E-2</v>
      </c>
      <c r="BU65" s="1">
        <v>-6.1832490164306399E-3</v>
      </c>
      <c r="BV65" s="1"/>
      <c r="BW65" s="1">
        <v>2.07509881420265E-2</v>
      </c>
      <c r="BX65" s="1">
        <v>3.1195840547297796E-3</v>
      </c>
      <c r="BY65" s="1">
        <v>3.36538461542659E-2</v>
      </c>
      <c r="BZ65" s="1">
        <v>-2.3436333779500301E-2</v>
      </c>
      <c r="CA65" s="1">
        <v>-1.7436380772778599E-2</v>
      </c>
      <c r="CB65" s="1">
        <v>-2.5585193250663E-2</v>
      </c>
      <c r="CC65" s="1">
        <v>-1.81818181818016E-2</v>
      </c>
      <c r="CD65" s="1">
        <v>-8.5592011419066711E-3</v>
      </c>
      <c r="CE65" s="1">
        <v>-7.7419354829544292E-3</v>
      </c>
      <c r="CF65" s="1">
        <v>7.4801309019676401E-3</v>
      </c>
      <c r="CG65" s="1">
        <v>-1.7788089712666998E-2</v>
      </c>
      <c r="CH65" s="1">
        <v>-1.7628205132496099E-3</v>
      </c>
      <c r="CI65" s="1">
        <v>-2.63605442178232E-2</v>
      </c>
      <c r="CJ65" s="1">
        <v>-8.9697590983632801E-3</v>
      </c>
      <c r="CK65" s="1">
        <v>-1.32440012475854E-2</v>
      </c>
      <c r="CL65" s="1">
        <v>-1.24329595319068E-2</v>
      </c>
      <c r="CM65" s="1">
        <v>-1.3849543594915298E-2</v>
      </c>
      <c r="CN65" s="1">
        <v>-8.8915234136948094E-3</v>
      </c>
      <c r="CO65" s="1">
        <v>-1.0884353741857899E-2</v>
      </c>
      <c r="CP65" s="1">
        <v>-9.7560975618762296E-3</v>
      </c>
      <c r="CQ65" s="1">
        <v>-5.7449253154118196E-3</v>
      </c>
      <c r="CR65" s="1">
        <v>-1.1133603238704399E-2</v>
      </c>
      <c r="CS65" s="1">
        <v>1.47783251231886E-2</v>
      </c>
      <c r="CT65" s="1">
        <v>-1.2046204620674E-2</v>
      </c>
      <c r="CU65" s="1">
        <v>1.38408304501354E-2</v>
      </c>
      <c r="CV65" s="1">
        <v>-3.3498466619676003E-2</v>
      </c>
      <c r="CW65" s="1">
        <v>8.680555554747121E-3</v>
      </c>
      <c r="CX65" s="1">
        <f t="shared" si="12"/>
        <v>-7.032908017224164E-3</v>
      </c>
    </row>
    <row r="66" spans="1:102" x14ac:dyDescent="0.55000000000000004">
      <c r="A66" s="27">
        <v>43859</v>
      </c>
      <c r="B66" s="1">
        <v>-2.65957446808898E-2</v>
      </c>
      <c r="C66" s="1">
        <v>-4.06986059925111E-2</v>
      </c>
      <c r="D66" s="1">
        <v>-9.7799511013363406E-3</v>
      </c>
      <c r="E66" s="1">
        <v>-2.4649970419886799E-2</v>
      </c>
      <c r="F66" s="1">
        <v>-2.1197007481532602E-2</v>
      </c>
      <c r="G66" s="1">
        <v>-1.4285714285506399E-2</v>
      </c>
      <c r="H66" s="1">
        <v>1.7423593259081799E-2</v>
      </c>
      <c r="I66" s="1">
        <v>-1.81069958853186E-2</v>
      </c>
      <c r="J66" s="1">
        <v>-2.6713808681961399E-2</v>
      </c>
      <c r="K66" s="1">
        <v>-3.8563829775739599E-3</v>
      </c>
      <c r="L66" s="1">
        <v>2.0325203258835202E-3</v>
      </c>
      <c r="M66" s="1">
        <v>-1.8823529410838102E-2</v>
      </c>
      <c r="N66" s="1">
        <v>-1.20689655177557E-2</v>
      </c>
      <c r="O66" s="1">
        <v>-8.2908163258252898E-3</v>
      </c>
      <c r="P66" s="1">
        <v>-3.8630377523986702E-2</v>
      </c>
      <c r="Q66" s="1">
        <v>8.5106382975936902E-3</v>
      </c>
      <c r="R66" s="1">
        <v>-1.1516314779328201E-2</v>
      </c>
      <c r="S66" s="1">
        <v>5.1965356415166796E-3</v>
      </c>
      <c r="T66" s="1">
        <v>-2.3136246787544203E-2</v>
      </c>
      <c r="U66" s="1">
        <v>-7.5097626904607794E-3</v>
      </c>
      <c r="V66" s="1">
        <v>-3.9999999999963599E-2</v>
      </c>
      <c r="W66" s="1">
        <v>-6.4365125799667995E-3</v>
      </c>
      <c r="X66" s="1">
        <v>-5.8064516124432001E-3</v>
      </c>
      <c r="Y66" s="1">
        <v>0</v>
      </c>
      <c r="Z66" s="1">
        <v>2.7411986024162598E-2</v>
      </c>
      <c r="AA66" s="1">
        <v>-1.0086264101119E-2</v>
      </c>
      <c r="AB66" s="1">
        <v>8.978195810414041E-3</v>
      </c>
      <c r="AC66" s="1">
        <v>-4.4803982573284901E-3</v>
      </c>
      <c r="AD66" s="1">
        <v>2.3809523809177301E-3</v>
      </c>
      <c r="AE66" s="1">
        <v>-2.0527859237518001E-2</v>
      </c>
      <c r="AF66" s="1">
        <v>-3.6448841447054299E-2</v>
      </c>
      <c r="AG66" s="1">
        <v>-1.0278113664753601E-2</v>
      </c>
      <c r="AH66" s="1">
        <v>-3.5119047618536597E-2</v>
      </c>
      <c r="AI66" s="1">
        <v>-1.2041884817335799E-2</v>
      </c>
      <c r="AJ66" s="1">
        <v>-8.786689099906651E-3</v>
      </c>
      <c r="AK66" s="1">
        <v>5.4590570725849795E-3</v>
      </c>
      <c r="AL66" s="1">
        <v>-3.0473511469608599E-3</v>
      </c>
      <c r="AM66" s="1">
        <v>-1.0989010997945999E-3</v>
      </c>
      <c r="AN66" s="1">
        <v>-2.7645788336485601E-2</v>
      </c>
      <c r="AO66" s="1">
        <v>-2.1262746800857699E-2</v>
      </c>
      <c r="AP66" s="1">
        <v>-9.4438614888000001E-3</v>
      </c>
      <c r="AQ66" s="1">
        <v>-1.50162337668007E-2</v>
      </c>
      <c r="AR66" s="1">
        <v>-6.4979480166584801E-3</v>
      </c>
      <c r="AS66" s="1">
        <v>-4.1230769231333397E-2</v>
      </c>
      <c r="AT66" s="1">
        <v>-2.97029702960572E-3</v>
      </c>
      <c r="AU66" s="1">
        <v>0</v>
      </c>
      <c r="AV66" s="1">
        <v>-1.9269776877081299E-2</v>
      </c>
      <c r="AW66" s="1">
        <v>-3.4539928156846103E-2</v>
      </c>
      <c r="AX66" s="1">
        <v>-1.9200000000637402E-2</v>
      </c>
      <c r="AY66" s="1">
        <v>-2.6465028358870803E-3</v>
      </c>
      <c r="AZ66" s="1">
        <v>2.7802425316622199E-2</v>
      </c>
      <c r="BA66" s="1">
        <v>-1.66235685355787E-3</v>
      </c>
      <c r="BB66" s="1">
        <v>-6.9961633944331005E-3</v>
      </c>
      <c r="BC66" s="1">
        <v>-1.0678871090931401E-2</v>
      </c>
      <c r="BD66" s="1">
        <v>-1.5527022992500901E-2</v>
      </c>
      <c r="BE66" s="1">
        <v>-2.8378857750794899E-2</v>
      </c>
      <c r="BF66" s="1">
        <v>1.5362457992523599E-2</v>
      </c>
      <c r="BG66" s="1">
        <v>-2.4587284860899698E-3</v>
      </c>
      <c r="BH66" s="1">
        <v>-2.0161290312898901E-3</v>
      </c>
      <c r="BI66" s="1">
        <v>2.9288702935446097E-3</v>
      </c>
      <c r="BJ66" s="1">
        <v>-1.6939582156737701E-2</v>
      </c>
      <c r="BK66" s="1">
        <v>5.5304172947217003E-3</v>
      </c>
      <c r="BL66" s="1">
        <v>4.4197530864039401E-2</v>
      </c>
      <c r="BM66" s="1">
        <v>5.2640814174083096E-3</v>
      </c>
      <c r="BN66" s="1">
        <v>-4.6926325667300296E-3</v>
      </c>
      <c r="BO66" s="1">
        <v>-4.0622299049573506E-2</v>
      </c>
      <c r="BP66" s="1">
        <v>4.6742913973503199E-2</v>
      </c>
      <c r="BQ66" s="1">
        <v>1.09668109671475E-2</v>
      </c>
      <c r="BR66" s="1">
        <v>-2.2603599833019003E-2</v>
      </c>
      <c r="BS66" s="1">
        <v>2.9228371005956402E-2</v>
      </c>
      <c r="BT66" s="1">
        <v>-1.4070146818994499E-2</v>
      </c>
      <c r="BU66" s="1">
        <v>2.2535211264766999E-3</v>
      </c>
      <c r="BV66" s="1"/>
      <c r="BW66" s="1">
        <v>-4.5901639350631705E-3</v>
      </c>
      <c r="BX66" s="1">
        <v>1.73611111131322E-3</v>
      </c>
      <c r="BY66" s="1">
        <v>-3.8655462184578902E-2</v>
      </c>
      <c r="BZ66" s="1">
        <v>3.1091272894627799E-2</v>
      </c>
      <c r="CA66" s="1">
        <v>-2.5040202160198501E-2</v>
      </c>
      <c r="CB66" s="1">
        <v>2.9790982622216702E-2</v>
      </c>
      <c r="CC66" s="1">
        <v>-1.0460251046424699E-2</v>
      </c>
      <c r="CD66" s="1">
        <v>-1.9580419580052001E-2</v>
      </c>
      <c r="CE66" s="1">
        <v>2.5519848770272802E-2</v>
      </c>
      <c r="CF66" s="1">
        <v>-1.8582243634227801E-2</v>
      </c>
      <c r="CG66" s="1">
        <v>-1.57944814463917E-2</v>
      </c>
      <c r="CH66" s="1">
        <v>-3.2558139534558002E-2</v>
      </c>
      <c r="CI66" s="1">
        <v>-1.09335576116791E-2</v>
      </c>
      <c r="CJ66" s="1">
        <v>-8.6382113813670003E-3</v>
      </c>
      <c r="CK66" s="1">
        <v>-4.4982162235100995E-3</v>
      </c>
      <c r="CL66" s="1">
        <v>-1.51260504198945E-2</v>
      </c>
      <c r="CM66" s="1">
        <v>-6.5666041282384001E-3</v>
      </c>
      <c r="CN66" s="1">
        <v>-8.8131609863921802E-3</v>
      </c>
      <c r="CO66" s="1">
        <v>-1.4084507042753101E-2</v>
      </c>
      <c r="CP66" s="1">
        <v>-8.7912087919903605E-3</v>
      </c>
      <c r="CQ66" s="1">
        <v>-3.1168831169452502E-2</v>
      </c>
      <c r="CR66" s="1">
        <v>-1.5936254979351402E-2</v>
      </c>
      <c r="CS66" s="1">
        <v>-8.7890625E-3</v>
      </c>
      <c r="CT66" s="1">
        <v>-6.5573770498303895E-3</v>
      </c>
      <c r="CU66" s="1">
        <v>-1.2978142076462999E-2</v>
      </c>
      <c r="CV66" s="1">
        <v>9.0454653654887789E-3</v>
      </c>
      <c r="CW66" s="1">
        <v>-7.4669730029199898E-3</v>
      </c>
      <c r="CX66" s="1">
        <f t="shared" si="12"/>
        <v>-8.3549869984636625E-3</v>
      </c>
    </row>
    <row r="67" spans="1:102" x14ac:dyDescent="0.55000000000000004">
      <c r="A67" s="27">
        <v>43858</v>
      </c>
      <c r="B67" s="1">
        <v>1.34770889490028E-2</v>
      </c>
      <c r="C67" s="1">
        <v>8.5768963117588998E-2</v>
      </c>
      <c r="D67" s="1">
        <v>3.0010493179361202E-2</v>
      </c>
      <c r="E67" s="1">
        <v>8.15109343966469E-3</v>
      </c>
      <c r="F67" s="1">
        <v>2.5000000005093196E-3</v>
      </c>
      <c r="G67" s="1">
        <v>1.1918951131519901E-3</v>
      </c>
      <c r="H67" s="1">
        <v>2.8571428629220501E-4</v>
      </c>
      <c r="I67" s="1">
        <v>9.9750623430736596E-3</v>
      </c>
      <c r="J67" s="1">
        <v>-3.7181996085564602E-3</v>
      </c>
      <c r="K67" s="1">
        <v>2.06297502700181E-2</v>
      </c>
      <c r="L67" s="1">
        <v>-2.5742574259311399E-2</v>
      </c>
      <c r="M67" s="1">
        <v>-2.6136957694689001E-4</v>
      </c>
      <c r="N67" s="1">
        <v>1.2216404886203201E-2</v>
      </c>
      <c r="O67" s="1">
        <v>-1.32158590313338E-2</v>
      </c>
      <c r="P67" s="1">
        <v>-2.98126064735698E-2</v>
      </c>
      <c r="Q67" s="1">
        <v>1.9522776572557601E-2</v>
      </c>
      <c r="R67" s="1">
        <v>6.2771607917966295E-3</v>
      </c>
      <c r="S67" s="1">
        <v>4.0482462221916607E-2</v>
      </c>
      <c r="T67" s="1">
        <v>1.5447991772816699E-3</v>
      </c>
      <c r="U67" s="1">
        <v>2.3992617654584998E-2</v>
      </c>
      <c r="V67" s="1">
        <v>3.5714285713765996E-2</v>
      </c>
      <c r="W67" s="1">
        <v>1.24407582934509E-2</v>
      </c>
      <c r="X67" s="1">
        <v>1.8396846255200203E-2</v>
      </c>
      <c r="Y67" s="1">
        <v>3.7234042552881902E-2</v>
      </c>
      <c r="Z67" s="1">
        <v>5.67567567668448E-3</v>
      </c>
      <c r="AA67" s="1">
        <v>2.3499049171732601E-2</v>
      </c>
      <c r="AB67" s="1">
        <v>3.2215357457971501E-2</v>
      </c>
      <c r="AC67" s="1">
        <v>1.9540667426554099E-2</v>
      </c>
      <c r="AD67" s="1">
        <v>3.4782608694513301E-2</v>
      </c>
      <c r="AE67" s="1">
        <v>-7.9999999998108303E-3</v>
      </c>
      <c r="AF67" s="1">
        <v>1.5600211527271299E-2</v>
      </c>
      <c r="AG67" s="1">
        <v>2.7329192545948899E-2</v>
      </c>
      <c r="AH67" s="1">
        <v>3.7037037034679102E-2</v>
      </c>
      <c r="AI67" s="1">
        <v>4.2060988434968697E-3</v>
      </c>
      <c r="AJ67" s="1">
        <v>1.2684589170021401E-2</v>
      </c>
      <c r="AK67" s="1">
        <v>4.53955901430163E-2</v>
      </c>
      <c r="AL67" s="1">
        <v>3.4934497816720998E-2</v>
      </c>
      <c r="AM67" s="1">
        <v>3.3076074978453103E-3</v>
      </c>
      <c r="AN67" s="1">
        <v>1.1358671908965301E-2</v>
      </c>
      <c r="AO67" s="1">
        <v>1.3412489006441299E-2</v>
      </c>
      <c r="AP67" s="1">
        <v>1.6894895962000001E-2</v>
      </c>
      <c r="AQ67" s="1">
        <v>2.4106400665914397E-2</v>
      </c>
      <c r="AR67" s="1">
        <v>5.8479532162891701E-3</v>
      </c>
      <c r="AS67" s="1">
        <v>1.0886469672186601E-2</v>
      </c>
      <c r="AT67" s="1">
        <v>1.2531328320619699E-2</v>
      </c>
      <c r="AU67" s="1">
        <v>3.3426183845222099E-2</v>
      </c>
      <c r="AV67" s="1">
        <v>2.7083333334303503E-2</v>
      </c>
      <c r="AW67" s="1">
        <v>2.52124645903677E-2</v>
      </c>
      <c r="AX67" s="1">
        <v>2.0741466601975799E-2</v>
      </c>
      <c r="AY67" s="1">
        <v>5.70342205355701E-3</v>
      </c>
      <c r="AZ67" s="1">
        <v>-9.3759156170563091E-3</v>
      </c>
      <c r="BA67" s="1">
        <v>1.32884147478762E-2</v>
      </c>
      <c r="BB67" s="1">
        <v>5.7517899760569001E-2</v>
      </c>
      <c r="BC67" s="1">
        <v>3.82848392109736E-3</v>
      </c>
      <c r="BD67" s="1">
        <v>-2.9850746159354501E-4</v>
      </c>
      <c r="BE67" s="1">
        <v>3.2600732602077201E-2</v>
      </c>
      <c r="BF67" s="1">
        <v>9.6107640456466502E-4</v>
      </c>
      <c r="BG67" s="1">
        <v>8.85896527324803E-3</v>
      </c>
      <c r="BH67" s="1">
        <v>2.2258862323724302E-2</v>
      </c>
      <c r="BI67" s="1">
        <v>7.5885328842559795E-3</v>
      </c>
      <c r="BJ67" s="1">
        <v>-1.1442924924267598E-2</v>
      </c>
      <c r="BK67" s="1">
        <v>1.3417119564110201E-2</v>
      </c>
      <c r="BL67" s="1">
        <v>4.3814432989165694E-2</v>
      </c>
      <c r="BM67" s="1">
        <v>5.9293680296832497E-2</v>
      </c>
      <c r="BN67" s="1">
        <v>2.0105313546082502E-2</v>
      </c>
      <c r="BO67" s="1">
        <v>3.1194295901514103E-2</v>
      </c>
      <c r="BP67" s="1">
        <v>-2.9747149246759402E-3</v>
      </c>
      <c r="BQ67" s="1">
        <v>1.6725352112189298E-2</v>
      </c>
      <c r="BR67" s="1">
        <v>8.8682432451605599E-3</v>
      </c>
      <c r="BS67" s="1">
        <v>1.26282557230297E-2</v>
      </c>
      <c r="BT67" s="1">
        <v>3.3073520118705305E-2</v>
      </c>
      <c r="BU67" s="1">
        <v>1.08200455579208E-2</v>
      </c>
      <c r="BV67" s="1">
        <v>0</v>
      </c>
      <c r="BW67" s="1">
        <v>2.34899328861502E-2</v>
      </c>
      <c r="BX67" s="1">
        <v>2.74705672491109E-2</v>
      </c>
      <c r="BY67" s="1">
        <v>6.2974542204756304E-2</v>
      </c>
      <c r="BZ67" s="1">
        <v>2.3794516229827402E-2</v>
      </c>
      <c r="CA67" s="1">
        <v>3.9894887722766698E-2</v>
      </c>
      <c r="CB67" s="1">
        <v>-1.04000000010274E-3</v>
      </c>
      <c r="CC67" s="1">
        <v>0</v>
      </c>
      <c r="CD67" s="1">
        <v>3.6231884057997397E-2</v>
      </c>
      <c r="CE67" s="1">
        <v>2.8382581647747398E-2</v>
      </c>
      <c r="CF67" s="1">
        <v>3.2220943612628599E-3</v>
      </c>
      <c r="CG67" s="1">
        <v>2.03883495123591E-2</v>
      </c>
      <c r="CH67" s="1">
        <v>4.7417992855116602E-2</v>
      </c>
      <c r="CI67" s="1">
        <v>-4.1876046907418606E-3</v>
      </c>
      <c r="CJ67" s="1">
        <v>6.3922270510374801E-3</v>
      </c>
      <c r="CK67" s="1">
        <v>2.3333333332630001E-2</v>
      </c>
      <c r="CL67" s="1">
        <v>1.75910090401885E-2</v>
      </c>
      <c r="CM67" s="1">
        <v>1.5238095238601099E-2</v>
      </c>
      <c r="CN67" s="1">
        <v>3.1515151515122901E-2</v>
      </c>
      <c r="CO67" s="1">
        <v>3.1691115416833802E-2</v>
      </c>
      <c r="CP67" s="1">
        <v>5.3026955374662101E-3</v>
      </c>
      <c r="CQ67" s="1">
        <v>1.8903591681009899E-2</v>
      </c>
      <c r="CR67" s="1">
        <v>-9.9502487682912011E-4</v>
      </c>
      <c r="CS67" s="1">
        <v>1.3660661255926201E-2</v>
      </c>
      <c r="CT67" s="1">
        <v>9.2653871597576706E-3</v>
      </c>
      <c r="CU67" s="1">
        <v>5.3237410073052195E-2</v>
      </c>
      <c r="CV67" s="1">
        <v>2.5384427630342498E-2</v>
      </c>
      <c r="CW67" s="1">
        <v>2.7340676631865801E-2</v>
      </c>
      <c r="CX67" s="1">
        <f t="shared" si="12"/>
        <v>1.7611265328208579E-2</v>
      </c>
    </row>
    <row r="68" spans="1:102" x14ac:dyDescent="0.55000000000000004">
      <c r="A68" s="27">
        <v>43857</v>
      </c>
      <c r="B68" s="1">
        <v>-2.3170089521045201E-2</v>
      </c>
      <c r="C68" s="1">
        <v>-3.3299697276561305E-2</v>
      </c>
      <c r="D68" s="1">
        <v>-2.7352520922249803E-2</v>
      </c>
      <c r="E68" s="1">
        <v>-9.8425196838434204E-3</v>
      </c>
      <c r="F68" s="1">
        <v>-2.6467903863704102E-2</v>
      </c>
      <c r="G68" s="1">
        <v>-2.2998544395704798E-2</v>
      </c>
      <c r="H68" s="1">
        <v>-2.5069637884371301E-2</v>
      </c>
      <c r="I68" s="1">
        <v>-8.1679389313649209E-2</v>
      </c>
      <c r="J68" s="1">
        <v>-5.8931860036900596E-2</v>
      </c>
      <c r="K68" s="1">
        <v>-5.9604339501675006E-2</v>
      </c>
      <c r="L68" s="1">
        <v>-2.6974951829288298E-2</v>
      </c>
      <c r="M68" s="1">
        <v>-6.3173359451902791E-2</v>
      </c>
      <c r="N68" s="1">
        <v>-3.1767489016601799E-2</v>
      </c>
      <c r="O68" s="1">
        <v>-6.05971031636727E-2</v>
      </c>
      <c r="P68" s="1">
        <v>-6.4044645230751499E-2</v>
      </c>
      <c r="Q68" s="1">
        <v>-1.6008537886591501E-2</v>
      </c>
      <c r="R68" s="1">
        <v>-2.9067041725284102E-2</v>
      </c>
      <c r="S68" s="1">
        <v>-2.8552188552566801E-2</v>
      </c>
      <c r="T68" s="1">
        <v>-2.01816347116619E-2</v>
      </c>
      <c r="U68" s="1">
        <v>-1.4549863595675601E-2</v>
      </c>
      <c r="V68" s="1">
        <v>0</v>
      </c>
      <c r="W68" s="1">
        <v>-1.6889924287170299E-2</v>
      </c>
      <c r="X68" s="1">
        <v>-1.4248704663259599E-2</v>
      </c>
      <c r="Y68" s="1">
        <v>-3.3419023136048095E-2</v>
      </c>
      <c r="Z68" s="1">
        <v>-2.4518850514141398E-2</v>
      </c>
      <c r="AA68" s="1">
        <v>-1.8269102546582899E-2</v>
      </c>
      <c r="AB68" s="1">
        <v>-4.2265426880476298E-2</v>
      </c>
      <c r="AC68" s="1">
        <v>-2.1844358941052602E-2</v>
      </c>
      <c r="AD68" s="1">
        <v>-2.43212669665809E-2</v>
      </c>
      <c r="AE68" s="1">
        <v>-7.7800134138669805E-2</v>
      </c>
      <c r="AF68" s="1">
        <v>-4.3500252907542697E-2</v>
      </c>
      <c r="AG68" s="1">
        <v>-3.4193161368421002E-2</v>
      </c>
      <c r="AH68" s="1">
        <v>-1.8776499091472901E-2</v>
      </c>
      <c r="AI68" s="1">
        <v>6.3492063491139604E-3</v>
      </c>
      <c r="AJ68" s="1">
        <v>-1.9491368107992499E-2</v>
      </c>
      <c r="AK68" s="1">
        <v>-5.3987730061635403E-2</v>
      </c>
      <c r="AL68" s="1">
        <v>-2.73714016057056E-2</v>
      </c>
      <c r="AM68" s="1">
        <v>-2.21024258744364E-2</v>
      </c>
      <c r="AN68" s="1">
        <v>-8.2322357011435105E-3</v>
      </c>
      <c r="AO68" s="1">
        <v>-1.8346643643781101E-2</v>
      </c>
      <c r="AP68" s="1">
        <v>-1.5980113631E-3</v>
      </c>
      <c r="AQ68" s="1">
        <v>-1.5145313139328201E-2</v>
      </c>
      <c r="AR68" s="1">
        <v>-2.7759197323575801E-2</v>
      </c>
      <c r="AS68" s="1">
        <v>-6.4894932002062004E-3</v>
      </c>
      <c r="AT68" s="1">
        <v>-7.9372404245077591E-2</v>
      </c>
      <c r="AU68" s="1">
        <v>-3.4536447275968399E-2</v>
      </c>
      <c r="AV68" s="1">
        <v>-7.5144508671655799E-2</v>
      </c>
      <c r="AW68" s="1">
        <v>-6.6631411951675504E-2</v>
      </c>
      <c r="AX68" s="1">
        <v>-5.0697674419134302E-2</v>
      </c>
      <c r="AY68" s="1">
        <v>-3.5923753665883899E-2</v>
      </c>
      <c r="AZ68" s="1">
        <v>-2.5692263774544699E-2</v>
      </c>
      <c r="BA68" s="1">
        <v>-2.6775956283927399E-2</v>
      </c>
      <c r="BB68" s="1">
        <v>-2.1485287248651699E-2</v>
      </c>
      <c r="BC68" s="1">
        <v>-2.1722846442571598E-2</v>
      </c>
      <c r="BD68" s="1">
        <v>-2.16121495323023E-2</v>
      </c>
      <c r="BE68" s="1">
        <v>-6.8259385665442096E-2</v>
      </c>
      <c r="BF68" s="1">
        <v>-4.3658088235169999E-2</v>
      </c>
      <c r="BG68" s="1">
        <v>-2.52158894645618E-2</v>
      </c>
      <c r="BH68" s="1">
        <v>-2.57028112446278E-2</v>
      </c>
      <c r="BI68" s="1">
        <v>-2.3868312756349E-2</v>
      </c>
      <c r="BJ68" s="1">
        <v>-2.3439629326276201E-2</v>
      </c>
      <c r="BK68" s="1">
        <v>-2.1439255441691799E-2</v>
      </c>
      <c r="BL68" s="1">
        <v>-8.9399744583715801E-3</v>
      </c>
      <c r="BM68" s="1">
        <v>-4.1852181657304796E-2</v>
      </c>
      <c r="BN68" s="1">
        <v>-2.3831775700273301E-2</v>
      </c>
      <c r="BO68" s="1">
        <v>-7.2727272727206596E-2</v>
      </c>
      <c r="BP68" s="1">
        <v>-6.8360277135070605E-2</v>
      </c>
      <c r="BQ68" s="1">
        <v>-2.9888983774071697E-2</v>
      </c>
      <c r="BR68" s="1">
        <v>-3.9350912779809705E-2</v>
      </c>
      <c r="BS68" s="1">
        <v>7.8988941459101592E-4</v>
      </c>
      <c r="BT68" s="1">
        <v>-3.4770231802212899E-2</v>
      </c>
      <c r="BU68" s="1">
        <v>-4.2529989094909994E-2</v>
      </c>
      <c r="BV68" s="1"/>
      <c r="BW68" s="1">
        <v>-4.2108646737688098E-2</v>
      </c>
      <c r="BX68" s="1">
        <v>-4.3344709897646695E-2</v>
      </c>
      <c r="BY68" s="1">
        <v>-1.5824175823581799E-2</v>
      </c>
      <c r="BZ68" s="1">
        <v>-2.38424857707287E-2</v>
      </c>
      <c r="CA68" s="1">
        <v>-4.8203728967564502E-2</v>
      </c>
      <c r="CB68" s="1">
        <v>8.0645161287975498E-3</v>
      </c>
      <c r="CC68" s="1">
        <v>-1.7673653925157899E-2</v>
      </c>
      <c r="CD68" s="1">
        <v>-5.0240880936180503E-2</v>
      </c>
      <c r="CE68" s="1">
        <v>5.8354405882710093E-4</v>
      </c>
      <c r="CF68" s="1">
        <v>-9.7994530533469498E-3</v>
      </c>
      <c r="CG68" s="1">
        <v>-3.2500469659680703E-2</v>
      </c>
      <c r="CH68" s="1">
        <v>-1.4246838481994898E-2</v>
      </c>
      <c r="CI68" s="1">
        <v>-2.8478437753619801E-2</v>
      </c>
      <c r="CJ68" s="1">
        <v>-2.7839920457154201E-2</v>
      </c>
      <c r="CK68" s="1">
        <v>-5.6603773584356497E-2</v>
      </c>
      <c r="CL68" s="1">
        <v>-6.70161841808294E-2</v>
      </c>
      <c r="CM68" s="1">
        <v>-1.6239850094280001E-2</v>
      </c>
      <c r="CN68" s="1">
        <v>6.7114093944837805E-3</v>
      </c>
      <c r="CO68" s="1">
        <v>-1.6335420636096401E-2</v>
      </c>
      <c r="CP68" s="1">
        <v>-2.0346320347016399E-2</v>
      </c>
      <c r="CQ68" s="1">
        <v>-3.9229930983310603E-2</v>
      </c>
      <c r="CR68" s="1">
        <v>-7.1164510166490794E-2</v>
      </c>
      <c r="CS68" s="1">
        <v>-6.1152416356926607E-2</v>
      </c>
      <c r="CT68" s="1">
        <v>8.3416750076139596E-3</v>
      </c>
      <c r="CU68" s="1">
        <v>-7.3333333333721398E-2</v>
      </c>
      <c r="CV68" s="1">
        <v>-1.11030654115893E-2</v>
      </c>
      <c r="CW68" s="1">
        <v>-2.2871420334013202E-2</v>
      </c>
      <c r="CX68" s="1">
        <f t="shared" si="12"/>
        <v>-3.1575685902427438E-2</v>
      </c>
    </row>
    <row r="69" spans="1:102" x14ac:dyDescent="0.55000000000000004">
      <c r="A69" s="27">
        <v>43854</v>
      </c>
      <c r="B69" s="1">
        <v>1.8230563002361998E-2</v>
      </c>
      <c r="C69" s="1">
        <v>-2.8431372548766397E-2</v>
      </c>
      <c r="D69" s="1">
        <v>5.9548254612309401E-3</v>
      </c>
      <c r="E69" s="1">
        <v>-1.3209013209234399E-2</v>
      </c>
      <c r="F69" s="1">
        <v>-5.4462934940602307E-3</v>
      </c>
      <c r="G69" s="1">
        <v>-7.5122796879441003E-3</v>
      </c>
      <c r="H69" s="1">
        <v>-9.3818984532845189E-3</v>
      </c>
      <c r="I69" s="1">
        <v>-8.199018920829991E-2</v>
      </c>
      <c r="J69" s="1">
        <v>-1.2727272727715899E-2</v>
      </c>
      <c r="K69" s="1">
        <v>0</v>
      </c>
      <c r="L69" s="1">
        <v>-2.4436090226117799E-2</v>
      </c>
      <c r="M69" s="1">
        <v>-1.9683149303091299E-2</v>
      </c>
      <c r="N69" s="1">
        <v>4.0719375629123498E-3</v>
      </c>
      <c r="O69" s="1">
        <v>-2.8989667049245299E-2</v>
      </c>
      <c r="P69" s="1">
        <v>-3.5128205127875803E-2</v>
      </c>
      <c r="Q69" s="1">
        <v>-6.3626723222114405E-3</v>
      </c>
      <c r="R69" s="1">
        <v>-2.8050490891473601E-3</v>
      </c>
      <c r="S69" s="1">
        <v>-1.45985401459257E-2</v>
      </c>
      <c r="T69" s="1">
        <v>-1.2948207170666099E-2</v>
      </c>
      <c r="U69" s="1">
        <v>1.50769230767764E-2</v>
      </c>
      <c r="V69" s="1">
        <v>-1.6853932585036101E-2</v>
      </c>
      <c r="W69" s="1">
        <v>7.03812316896801E-3</v>
      </c>
      <c r="X69" s="1">
        <v>1.04712041884341E-2</v>
      </c>
      <c r="Y69" s="1">
        <v>-1.7108639867728899E-3</v>
      </c>
      <c r="Z69" s="1">
        <v>-9.6605744120097405E-3</v>
      </c>
      <c r="AA69" s="1">
        <v>6.6720042741508191E-4</v>
      </c>
      <c r="AB69" s="1">
        <v>-3.7894736842645198E-3</v>
      </c>
      <c r="AC69" s="1">
        <v>-1.73460537735082E-3</v>
      </c>
      <c r="AD69" s="1">
        <v>2.8288543035159803E-4</v>
      </c>
      <c r="AE69" s="1">
        <v>-3.7443511942910804E-2</v>
      </c>
      <c r="AF69" s="1">
        <v>-2.1529324424591302E-2</v>
      </c>
      <c r="AG69" s="1">
        <v>-3.0250145432546602E-2</v>
      </c>
      <c r="AH69" s="1">
        <v>-3.0193236707418704E-3</v>
      </c>
      <c r="AI69" s="1">
        <v>-3.1645569615648102E-3</v>
      </c>
      <c r="AJ69" s="1">
        <v>5.0373134326946499E-3</v>
      </c>
      <c r="AK69" s="1">
        <v>-1.8308841243197101E-2</v>
      </c>
      <c r="AL69" s="1">
        <v>-3.0581039754906704E-3</v>
      </c>
      <c r="AM69" s="1">
        <v>-2.3170089521045201E-2</v>
      </c>
      <c r="AN69" s="1">
        <v>-5.1724137938435897E-3</v>
      </c>
      <c r="AO69" s="1">
        <v>-1.5721266198852401E-2</v>
      </c>
      <c r="AP69" s="1">
        <v>1.0405453893000001E-2</v>
      </c>
      <c r="AQ69" s="1">
        <v>8.1933633737207899E-4</v>
      </c>
      <c r="AR69" s="1">
        <v>-5.9840425528818698E-3</v>
      </c>
      <c r="AS69" s="1">
        <v>3.4108527124772098E-3</v>
      </c>
      <c r="AT69" s="1">
        <v>-2.2111913357548502E-2</v>
      </c>
      <c r="AU69" s="1">
        <v>-2.7529249829058199E-2</v>
      </c>
      <c r="AV69" s="1">
        <v>-2.2598870054935102E-2</v>
      </c>
      <c r="AW69" s="1">
        <v>-3.1498079384618898E-2</v>
      </c>
      <c r="AX69" s="1">
        <v>3.1104199060791897E-3</v>
      </c>
      <c r="AY69" s="1">
        <v>1.79104477610963E-2</v>
      </c>
      <c r="AZ69" s="1">
        <v>-1.2683201803156401E-2</v>
      </c>
      <c r="BA69" s="1">
        <v>-3.8192011212231598E-2</v>
      </c>
      <c r="BB69" s="1">
        <v>-2.4156791248970001E-2</v>
      </c>
      <c r="BC69" s="1">
        <v>-1.4760147601009499E-2</v>
      </c>
      <c r="BD69" s="1">
        <v>-7.53623188575148E-3</v>
      </c>
      <c r="BE69" s="1">
        <v>-1.7437961100768E-2</v>
      </c>
      <c r="BF69" s="1">
        <v>-9.1827364485652695E-4</v>
      </c>
      <c r="BG69" s="1">
        <v>-3.7852718505746504E-3</v>
      </c>
      <c r="BH69" s="1">
        <v>-2.31463318950773E-2</v>
      </c>
      <c r="BI69" s="1">
        <v>-4.0983606559166202E-3</v>
      </c>
      <c r="BJ69" s="1">
        <v>-1.6353887399418499E-2</v>
      </c>
      <c r="BK69" s="1">
        <v>-1.1499917858600399E-2</v>
      </c>
      <c r="BL69" s="1">
        <v>-8.6097746252562501E-3</v>
      </c>
      <c r="BM69" s="1">
        <v>-7.5998586071364107E-3</v>
      </c>
      <c r="BN69" s="1">
        <v>0</v>
      </c>
      <c r="BO69" s="1">
        <v>-3.2948929156191298E-3</v>
      </c>
      <c r="BP69" s="1">
        <v>-4.5977011495779204E-3</v>
      </c>
      <c r="BQ69" s="1">
        <v>-1.0979729730024701E-2</v>
      </c>
      <c r="BR69" s="1">
        <v>-1.62008910410805E-3</v>
      </c>
      <c r="BS69" s="1">
        <v>-1.4402491241526101E-2</v>
      </c>
      <c r="BT69" s="1">
        <v>-4.0502227620891097E-3</v>
      </c>
      <c r="BU69" s="1">
        <v>-4.8833423770702203E-3</v>
      </c>
      <c r="BV69" s="1"/>
      <c r="BW69" s="1">
        <v>-3.8424591748480504E-3</v>
      </c>
      <c r="BX69" s="1">
        <v>-1.0135135135897099E-2</v>
      </c>
      <c r="BY69" s="1">
        <v>-2.2136256179692299E-2</v>
      </c>
      <c r="BZ69" s="1">
        <v>-1.5894641235718199E-2</v>
      </c>
      <c r="CA69" s="1">
        <v>-2.2449433207839303E-2</v>
      </c>
      <c r="CB69" s="1">
        <v>4.1298890591860999E-3</v>
      </c>
      <c r="CC69" s="1">
        <v>-1.8555869302872501E-2</v>
      </c>
      <c r="CD69" s="1">
        <v>-2.4177300201699801E-2</v>
      </c>
      <c r="CE69" s="1">
        <v>-6.3780440668779201E-3</v>
      </c>
      <c r="CF69" s="1">
        <v>-1.8344519015954599E-2</v>
      </c>
      <c r="CG69" s="1">
        <v>2.7314683993608902E-3</v>
      </c>
      <c r="CH69" s="1">
        <v>-2.5546862534611098E-3</v>
      </c>
      <c r="CI69" s="1">
        <v>-2.1496815286809599E-2</v>
      </c>
      <c r="CJ69" s="1">
        <v>-1.7102369900385397E-2</v>
      </c>
      <c r="CK69" s="1">
        <v>-5.5100521221902498E-3</v>
      </c>
      <c r="CL69" s="1">
        <v>-1.3048368954514399E-2</v>
      </c>
      <c r="CM69" s="1">
        <v>-5.8987891961805906E-3</v>
      </c>
      <c r="CN69" s="1">
        <v>-2.2659511029814897E-2</v>
      </c>
      <c r="CO69" s="1">
        <v>-1.8832643248970299E-2</v>
      </c>
      <c r="CP69" s="1">
        <v>-5.1679586558748304E-3</v>
      </c>
      <c r="CQ69" s="1">
        <v>-1.00683207483598E-2</v>
      </c>
      <c r="CR69" s="1">
        <v>-2.6102610260750198E-2</v>
      </c>
      <c r="CS69" s="1">
        <v>-3.0630630631094401E-2</v>
      </c>
      <c r="CT69" s="1">
        <v>-1.0564542752945301E-2</v>
      </c>
      <c r="CU69" s="1">
        <v>-1.05540897102401E-2</v>
      </c>
      <c r="CV69" s="1">
        <v>4.48928121058998E-2</v>
      </c>
      <c r="CW69" s="1">
        <v>7.6937872654525606E-4</v>
      </c>
      <c r="CX69" s="1">
        <f t="shared" si="12"/>
        <v>-1.0400601863054698E-2</v>
      </c>
    </row>
    <row r="70" spans="1:102" x14ac:dyDescent="0.55000000000000004">
      <c r="A70" s="27">
        <v>43853</v>
      </c>
      <c r="B70" s="1">
        <v>-2.0997375328079201E-2</v>
      </c>
      <c r="C70" s="1">
        <v>2.68456375852111E-2</v>
      </c>
      <c r="D70" s="1">
        <v>2.52631578950968E-2</v>
      </c>
      <c r="E70" s="1">
        <v>5.6216659826532095E-2</v>
      </c>
      <c r="F70" s="1">
        <v>2.7035425729991399E-2</v>
      </c>
      <c r="G70" s="1">
        <v>2.6393831554742099E-2</v>
      </c>
      <c r="H70" s="1">
        <v>1.3815971251460702E-3</v>
      </c>
      <c r="I70" s="1">
        <v>1.5658362988688199E-2</v>
      </c>
      <c r="J70" s="1">
        <v>-9.0090090079684212E-3</v>
      </c>
      <c r="K70" s="1">
        <v>8.9422585551801603E-4</v>
      </c>
      <c r="L70" s="1">
        <v>3.7735849055025002E-3</v>
      </c>
      <c r="M70" s="1">
        <v>-1.39644970422523E-2</v>
      </c>
      <c r="N70" s="1">
        <v>1.4457831326581102E-2</v>
      </c>
      <c r="O70" s="1">
        <v>-2.1348314605347699E-2</v>
      </c>
      <c r="P70" s="1">
        <v>7.2607260726727005E-2</v>
      </c>
      <c r="Q70" s="1">
        <v>2.1115322142577501E-2</v>
      </c>
      <c r="R70" s="1">
        <v>3.3832769453510998E-2</v>
      </c>
      <c r="S70" s="1">
        <v>-6.5919578119064707E-3</v>
      </c>
      <c r="T70" s="1">
        <v>4.0414507771856699E-2</v>
      </c>
      <c r="U70" s="1">
        <v>3.0778701147937698E-4</v>
      </c>
      <c r="V70" s="1">
        <v>-5.5865921794975302E-3</v>
      </c>
      <c r="W70" s="1">
        <v>6.4935064929159099E-3</v>
      </c>
      <c r="X70" s="1">
        <v>1.52823920270748E-2</v>
      </c>
      <c r="Y70" s="1">
        <v>3.4513274336859495E-2</v>
      </c>
      <c r="Z70" s="1">
        <v>1.61846643659374E-2</v>
      </c>
      <c r="AA70" s="1">
        <v>1.18822576278035E-2</v>
      </c>
      <c r="AB70" s="1">
        <v>2.0189003436826201E-2</v>
      </c>
      <c r="AC70" s="1">
        <v>3.9805945998523402E-3</v>
      </c>
      <c r="AD70" s="1">
        <v>7.2659923062019507E-3</v>
      </c>
      <c r="AE70" s="1">
        <v>-1.2117346937884601E-2</v>
      </c>
      <c r="AF70" s="1">
        <v>1.6859587316503201E-2</v>
      </c>
      <c r="AG70" s="1">
        <v>1.0285042608302299E-2</v>
      </c>
      <c r="AH70" s="1">
        <v>-1.48720999404759E-2</v>
      </c>
      <c r="AI70" s="1">
        <v>3.0995106035334202E-2</v>
      </c>
      <c r="AJ70" s="1">
        <v>-1.8653236384125202E-4</v>
      </c>
      <c r="AK70" s="1">
        <v>-6.4624222122802201E-3</v>
      </c>
      <c r="AL70" s="1">
        <v>2.12164073673193E-3</v>
      </c>
      <c r="AM70" s="1">
        <v>-1.0937500001091401E-2</v>
      </c>
      <c r="AN70" s="1">
        <v>1.3986013986141198E-2</v>
      </c>
      <c r="AO70" s="1">
        <v>-1.4849384815534001E-3</v>
      </c>
      <c r="AP70" s="1">
        <v>5.9556036813000002E-3</v>
      </c>
      <c r="AQ70" s="1">
        <v>8.2000819929817193E-4</v>
      </c>
      <c r="AR70" s="1">
        <v>1.96610169496125E-2</v>
      </c>
      <c r="AS70" s="1">
        <v>-1.88621843626606E-2</v>
      </c>
      <c r="AT70" s="1">
        <v>4.0779338469292296E-3</v>
      </c>
      <c r="AU70" s="1">
        <v>-2.5355513818794903E-2</v>
      </c>
      <c r="AV70" s="1">
        <v>-8.4033613456995209E-3</v>
      </c>
      <c r="AW70" s="1">
        <v>5.0295857987293899E-2</v>
      </c>
      <c r="AX70" s="1">
        <v>5.1586681274784496E-3</v>
      </c>
      <c r="AY70" s="1">
        <v>-2.18978102193432E-2</v>
      </c>
      <c r="AZ70" s="1">
        <v>-3.3707865159158202E-3</v>
      </c>
      <c r="BA70" s="1">
        <v>1.9832052885249099E-2</v>
      </c>
      <c r="BB70" s="1">
        <v>-2.2717149220625302E-2</v>
      </c>
      <c r="BC70" s="1">
        <v>1.95635816398863E-2</v>
      </c>
      <c r="BD70" s="1">
        <v>2.3738872403555402E-2</v>
      </c>
      <c r="BE70" s="1">
        <v>-7.6539101492016899E-3</v>
      </c>
      <c r="BF70" s="1">
        <v>3.6866359441774001E-3</v>
      </c>
      <c r="BG70" s="1">
        <v>1.8934081346742501E-2</v>
      </c>
      <c r="BH70" s="1">
        <v>3.4496753245548503E-2</v>
      </c>
      <c r="BI70" s="1">
        <v>1.0351966873713501E-2</v>
      </c>
      <c r="BJ70" s="1">
        <v>-2.9403902699414201E-3</v>
      </c>
      <c r="BK70" s="1">
        <v>1.70426065160427E-2</v>
      </c>
      <c r="BL70" s="1">
        <v>4.4432689765017103E-2</v>
      </c>
      <c r="BM70" s="1">
        <v>1.5981325193933998E-2</v>
      </c>
      <c r="BN70" s="1">
        <v>2.78578290108271E-2</v>
      </c>
      <c r="BO70" s="1">
        <v>3.3057851233024797E-3</v>
      </c>
      <c r="BP70" s="1">
        <v>-2.7510316367624897E-3</v>
      </c>
      <c r="BQ70" s="1">
        <v>2.2746904694940898E-2</v>
      </c>
      <c r="BR70" s="1">
        <v>6.1124694366299108E-3</v>
      </c>
      <c r="BS70" s="1">
        <v>3.89408100090805E-4</v>
      </c>
      <c r="BT70" s="1">
        <v>3.4136125654185896E-2</v>
      </c>
      <c r="BU70" s="1">
        <v>2.1750951600552097E-3</v>
      </c>
      <c r="BV70" s="1"/>
      <c r="BW70" s="1">
        <v>6.7698259190365198E-3</v>
      </c>
      <c r="BX70" s="1">
        <v>1.0583817002043401E-2</v>
      </c>
      <c r="BY70" s="1">
        <v>7.1428571427531997E-3</v>
      </c>
      <c r="BZ70" s="1">
        <v>1.51400452523376E-4</v>
      </c>
      <c r="CA70" s="1">
        <v>1.1238480557949499E-2</v>
      </c>
      <c r="CB70" s="1">
        <v>-1.7972166998333702E-2</v>
      </c>
      <c r="CC70" s="1">
        <v>1.93256578950241E-2</v>
      </c>
      <c r="CD70" s="1">
        <v>2.01884252965101E-3</v>
      </c>
      <c r="CE70" s="1">
        <v>3.8330323099216898E-2</v>
      </c>
      <c r="CF70" s="1">
        <v>1.96167883204907E-2</v>
      </c>
      <c r="CG70" s="1">
        <v>1.8905950095359E-2</v>
      </c>
      <c r="CH70" s="1">
        <v>2.57124140189262E-2</v>
      </c>
      <c r="CI70" s="1">
        <v>-1.19284294214594E-3</v>
      </c>
      <c r="CJ70" s="1">
        <v>2.0189431705148298E-2</v>
      </c>
      <c r="CK70" s="1">
        <v>2.3884161819296402E-3</v>
      </c>
      <c r="CL70" s="1">
        <v>-8.918617613744571E-3</v>
      </c>
      <c r="CM70" s="1">
        <v>6.8771491096413194E-3</v>
      </c>
      <c r="CN70" s="1">
        <v>-1.35294117653757E-2</v>
      </c>
      <c r="CO70" s="1">
        <v>1.0664146868293801E-2</v>
      </c>
      <c r="CP70" s="1">
        <v>-4.3047783037763999E-4</v>
      </c>
      <c r="CQ70" s="1">
        <v>1.4593214154956499E-2</v>
      </c>
      <c r="CR70" s="1">
        <v>2.11397058810689E-2</v>
      </c>
      <c r="CS70" s="1">
        <v>-1.4209591474354999E-2</v>
      </c>
      <c r="CT70" s="1">
        <v>-1.1422976502217399E-2</v>
      </c>
      <c r="CU70" s="1">
        <v>1.0666666667020801E-2</v>
      </c>
      <c r="CV70" s="1">
        <v>1.92802056553774E-2</v>
      </c>
      <c r="CW70" s="1">
        <v>1.9411764706092099E-2</v>
      </c>
      <c r="CX70" s="1">
        <f t="shared" si="12"/>
        <v>9.3617228176392526E-3</v>
      </c>
    </row>
    <row r="71" spans="1:102" x14ac:dyDescent="0.55000000000000004">
      <c r="A71" s="27">
        <v>43852</v>
      </c>
      <c r="B71" s="1">
        <v>1.6542155815841401E-2</v>
      </c>
      <c r="C71" s="1">
        <v>-7.49375520445028E-3</v>
      </c>
      <c r="D71" s="1">
        <v>6.2639821027914905E-2</v>
      </c>
      <c r="E71" s="1">
        <v>7.8577336644229893E-3</v>
      </c>
      <c r="F71" s="1">
        <v>8.4612973987532297E-3</v>
      </c>
      <c r="G71" s="1">
        <v>3.5714285713765999E-3</v>
      </c>
      <c r="H71" s="1">
        <v>5.2777777782466694E-3</v>
      </c>
      <c r="I71" s="1">
        <v>-7.6872536136797898E-2</v>
      </c>
      <c r="J71" s="1">
        <v>-1.50842945868135E-2</v>
      </c>
      <c r="K71" s="1">
        <v>1.2023270846839301E-2</v>
      </c>
      <c r="L71" s="1">
        <v>-9.3457943912653701E-3</v>
      </c>
      <c r="M71" s="1">
        <v>1.5869199325607E-2</v>
      </c>
      <c r="N71" s="1">
        <v>1.2195121949844201E-2</v>
      </c>
      <c r="O71" s="1">
        <v>4.7981936204450895E-3</v>
      </c>
      <c r="P71" s="1">
        <v>2.3072594260156599E-2</v>
      </c>
      <c r="Q71" s="1">
        <v>4.3501903201104098E-3</v>
      </c>
      <c r="R71" s="1">
        <v>0</v>
      </c>
      <c r="S71" s="1">
        <v>-9.2737722061428888E-3</v>
      </c>
      <c r="T71" s="1">
        <v>-7.2016460917438997E-3</v>
      </c>
      <c r="U71" s="1">
        <v>2.8164556961201001E-2</v>
      </c>
      <c r="V71" s="1">
        <v>3.7681159421481397E-2</v>
      </c>
      <c r="W71" s="1">
        <v>-3.5294117642479302E-3</v>
      </c>
      <c r="X71" s="1">
        <v>-1.11695137975403E-2</v>
      </c>
      <c r="Y71" s="1">
        <v>1.07334525946499E-2</v>
      </c>
      <c r="Z71" s="1">
        <v>-1.85381355913705E-3</v>
      </c>
      <c r="AA71" s="1">
        <v>-7.1055101207093694E-3</v>
      </c>
      <c r="AB71" s="1">
        <v>1.34958641701814E-2</v>
      </c>
      <c r="AC71" s="1">
        <v>2.9716920713326499E-2</v>
      </c>
      <c r="AD71" s="1">
        <v>1.1383285302144901E-2</v>
      </c>
      <c r="AE71" s="1">
        <v>6.9577080490489593E-2</v>
      </c>
      <c r="AF71" s="1">
        <v>1.04246122555196E-2</v>
      </c>
      <c r="AG71" s="1">
        <v>1.5214797136650299E-2</v>
      </c>
      <c r="AH71" s="1">
        <v>4.1511771993100403E-2</v>
      </c>
      <c r="AI71" s="1">
        <v>-1.0226049514130899E-2</v>
      </c>
      <c r="AJ71" s="1">
        <v>1.8656716383702601E-4</v>
      </c>
      <c r="AK71" s="1">
        <v>5.5850391710919205E-2</v>
      </c>
      <c r="AL71" s="1">
        <v>4.2772861355842899E-2</v>
      </c>
      <c r="AM71" s="1">
        <v>1.42630744867347E-2</v>
      </c>
      <c r="AN71" s="1">
        <v>0</v>
      </c>
      <c r="AO71" s="1">
        <v>1.3109821620673801E-2</v>
      </c>
      <c r="AP71" s="1">
        <v>1.6324284665000001E-2</v>
      </c>
      <c r="AQ71" s="1">
        <v>-4.0983606504596504E-4</v>
      </c>
      <c r="AR71" s="1">
        <v>-1.17252931322582E-2</v>
      </c>
      <c r="AS71" s="1">
        <v>2.2395023326680499E-2</v>
      </c>
      <c r="AT71" s="1">
        <v>1.2385321102556199E-2</v>
      </c>
      <c r="AU71" s="1">
        <v>9.3997583098825999E-4</v>
      </c>
      <c r="AV71" s="1">
        <v>1.9029495719223598E-2</v>
      </c>
      <c r="AW71" s="1">
        <v>1.3631406760396201E-2</v>
      </c>
      <c r="AX71" s="1">
        <v>2.6645768029993598E-3</v>
      </c>
      <c r="AY71" s="1">
        <v>-7.2939460278575996E-4</v>
      </c>
      <c r="AZ71" s="1">
        <v>-2.4924678171373702E-2</v>
      </c>
      <c r="BA71" s="1">
        <v>1.61059413039766E-3</v>
      </c>
      <c r="BB71" s="1">
        <v>4.3943269007286297E-2</v>
      </c>
      <c r="BC71" s="1">
        <v>1.45038167920575E-2</v>
      </c>
      <c r="BD71" s="1">
        <v>5.97014925369876E-3</v>
      </c>
      <c r="BE71" s="1">
        <v>-1.32934529756312E-3</v>
      </c>
      <c r="BF71" s="1">
        <v>5.2886948084051297E-2</v>
      </c>
      <c r="BG71" s="1">
        <v>-1.68907273364312E-2</v>
      </c>
      <c r="BH71" s="1">
        <v>-2.429149798445E-3</v>
      </c>
      <c r="BI71" s="1">
        <v>-4.1237113400711704E-3</v>
      </c>
      <c r="BJ71" s="1">
        <v>-8.0128205172513801E-4</v>
      </c>
      <c r="BK71" s="1">
        <v>1.52671755731717E-2</v>
      </c>
      <c r="BL71" s="1">
        <v>1.9137466308165998E-2</v>
      </c>
      <c r="BM71" s="1">
        <v>-3.9348953669105001E-3</v>
      </c>
      <c r="BN71" s="1">
        <v>-5.25561395079421E-3</v>
      </c>
      <c r="BO71" s="1">
        <v>-2.0242914979462498E-2</v>
      </c>
      <c r="BP71" s="1">
        <v>7.3903002303268295E-3</v>
      </c>
      <c r="BQ71" s="1">
        <v>1.4014598538779E-2</v>
      </c>
      <c r="BR71" s="1">
        <v>0</v>
      </c>
      <c r="BS71" s="1">
        <v>-8.4942084940848907E-3</v>
      </c>
      <c r="BT71" s="1">
        <v>3.9173014145490001E-2</v>
      </c>
      <c r="BU71" s="1">
        <v>1.7708909796056101E-2</v>
      </c>
      <c r="BV71" s="1"/>
      <c r="BW71" s="1">
        <v>0</v>
      </c>
      <c r="BX71" s="1">
        <v>-1.11411208636127E-2</v>
      </c>
      <c r="BY71" s="1">
        <v>3.3094812166382298E-2</v>
      </c>
      <c r="BZ71" s="1">
        <v>1.82011224023881E-3</v>
      </c>
      <c r="CA71" s="1">
        <v>2.6771290098622603E-2</v>
      </c>
      <c r="CB71" s="1">
        <v>1.9920318718504903E-3</v>
      </c>
      <c r="CC71" s="1">
        <v>3.7144036323297804E-3</v>
      </c>
      <c r="CD71" s="1">
        <v>4.7329276549135102E-3</v>
      </c>
      <c r="CE71" s="1">
        <v>1.2804878047973001E-2</v>
      </c>
      <c r="CF71" s="1">
        <v>2.5154356280836497E-3</v>
      </c>
      <c r="CG71" s="1">
        <v>2.3374582597171002E-2</v>
      </c>
      <c r="CH71" s="1">
        <v>1.21001160277956E-2</v>
      </c>
      <c r="CI71" s="1">
        <v>3.5405516673563404E-2</v>
      </c>
      <c r="CJ71" s="1">
        <v>1.5182186234596899E-2</v>
      </c>
      <c r="CK71" s="1">
        <v>1.1933534742638601E-2</v>
      </c>
      <c r="CL71" s="1">
        <v>5.0351288055026096E-2</v>
      </c>
      <c r="CM71" s="1">
        <v>4.3956043955404303E-3</v>
      </c>
      <c r="CN71" s="1">
        <v>1.7964071856113199E-2</v>
      </c>
      <c r="CO71" s="1">
        <v>2.6038781163151697E-2</v>
      </c>
      <c r="CP71" s="1">
        <v>-8.5360648736241291E-3</v>
      </c>
      <c r="CQ71" s="1">
        <v>4.0227703984783106E-2</v>
      </c>
      <c r="CR71" s="1">
        <v>0.13926701570744598</v>
      </c>
      <c r="CS71" s="1">
        <v>4.8188470464083401E-3</v>
      </c>
      <c r="CT71" s="1">
        <v>1.4065861327253499E-2</v>
      </c>
      <c r="CU71" s="1">
        <v>4.7486033519817304E-2</v>
      </c>
      <c r="CV71" s="1">
        <v>3.7610029341522001E-2</v>
      </c>
      <c r="CW71" s="1">
        <v>-9.1315329309509304E-3</v>
      </c>
      <c r="CX71" s="1">
        <f t="shared" si="12"/>
        <v>1.1799318438472111E-2</v>
      </c>
    </row>
    <row r="72" spans="1:102" x14ac:dyDescent="0.55000000000000004">
      <c r="A72" s="27">
        <v>43851</v>
      </c>
      <c r="B72" s="1">
        <v>-3.1914893615976299E-3</v>
      </c>
      <c r="C72" s="1">
        <v>-2.7845232313666202E-2</v>
      </c>
      <c r="D72" s="1">
        <v>-1.75824175821617E-2</v>
      </c>
      <c r="E72" s="1">
        <v>-2.8915662650433702E-2</v>
      </c>
      <c r="F72" s="1">
        <v>-3.4785238959557298E-2</v>
      </c>
      <c r="G72" s="1">
        <v>-3.3371691600223102E-2</v>
      </c>
      <c r="H72" s="1">
        <v>-4.4247787609492696E-3</v>
      </c>
      <c r="I72" s="1">
        <v>2.35373234700091E-2</v>
      </c>
      <c r="J72" s="1">
        <v>5.5317630249191998E-3</v>
      </c>
      <c r="K72" s="1">
        <v>7.0303345910360804E-3</v>
      </c>
      <c r="L72" s="1">
        <v>-4.88888888894871E-2</v>
      </c>
      <c r="M72" s="1">
        <v>-1.8872375560022202E-2</v>
      </c>
      <c r="N72" s="1">
        <v>-1.47614143488681E-2</v>
      </c>
      <c r="O72" s="1">
        <v>-1.7198335644934601E-2</v>
      </c>
      <c r="P72" s="1">
        <v>3.2239326168564703E-2</v>
      </c>
      <c r="Q72" s="1">
        <v>-3.0574591459299E-2</v>
      </c>
      <c r="R72" s="1">
        <v>-1.98957839884315E-2</v>
      </c>
      <c r="S72" s="1">
        <v>1.1627906977082601E-2</v>
      </c>
      <c r="T72" s="1">
        <v>-5.1413881828921105E-4</v>
      </c>
      <c r="U72" s="1">
        <v>0</v>
      </c>
      <c r="V72" s="1">
        <v>-2.1276595744893698E-2</v>
      </c>
      <c r="W72" s="1">
        <v>-2.1301093839610999E-2</v>
      </c>
      <c r="X72" s="1">
        <v>-1.2329656067777299E-2</v>
      </c>
      <c r="Y72" s="1">
        <v>-3.03555941027298E-2</v>
      </c>
      <c r="Z72" s="1">
        <v>-6.3157894737742E-3</v>
      </c>
      <c r="AA72" s="1">
        <v>-1.17912029681975E-2</v>
      </c>
      <c r="AB72" s="1">
        <v>-2.42141036533212E-2</v>
      </c>
      <c r="AC72" s="1">
        <v>-1.8728004023614599E-2</v>
      </c>
      <c r="AD72" s="1">
        <v>-9.1376356358523498E-3</v>
      </c>
      <c r="AE72" s="1">
        <v>-2.9139072848011E-2</v>
      </c>
      <c r="AF72" s="1">
        <v>-4.0731707316808793E-2</v>
      </c>
      <c r="AG72" s="1">
        <v>-9.7488921701369708E-3</v>
      </c>
      <c r="AH72" s="1">
        <v>-2.9464822609042998E-2</v>
      </c>
      <c r="AI72" s="1">
        <v>9.7826086948771297E-3</v>
      </c>
      <c r="AJ72" s="1">
        <v>3.7453183504112504E-3</v>
      </c>
      <c r="AK72" s="1">
        <v>-1.9330855017869897E-2</v>
      </c>
      <c r="AL72" s="1">
        <v>-1.0940919037238902E-2</v>
      </c>
      <c r="AM72" s="1">
        <v>-2.3723568850982701E-2</v>
      </c>
      <c r="AN72" s="1">
        <v>-4.3687199649866697E-4</v>
      </c>
      <c r="AO72" s="1">
        <v>6.05405405440251E-3</v>
      </c>
      <c r="AP72" s="1">
        <v>3.3124769961000002E-3</v>
      </c>
      <c r="AQ72" s="1">
        <v>-5.7049714760069002E-3</v>
      </c>
      <c r="AR72" s="1">
        <v>4.0363269417866797E-3</v>
      </c>
      <c r="AS72" s="1">
        <v>-2.4821594770401099E-3</v>
      </c>
      <c r="AT72" s="1">
        <v>-2.1104625056068499E-2</v>
      </c>
      <c r="AU72" s="1">
        <v>-2.4367876327232797E-2</v>
      </c>
      <c r="AV72" s="1">
        <v>-3.1336405531874299E-2</v>
      </c>
      <c r="AW72" s="1">
        <v>-2.9629629629198503E-2</v>
      </c>
      <c r="AX72" s="1">
        <v>1.0292953285898E-2</v>
      </c>
      <c r="AY72" s="1">
        <v>-0.12591648071334899</v>
      </c>
      <c r="AZ72" s="1">
        <v>-3.2847682119609097E-2</v>
      </c>
      <c r="BA72" s="1">
        <v>-8.5166784956527391E-3</v>
      </c>
      <c r="BB72" s="1">
        <v>-1.91562143663759E-2</v>
      </c>
      <c r="BC72" s="1">
        <v>-2.3117076807466202E-2</v>
      </c>
      <c r="BD72" s="1">
        <v>-2.1326321940250602E-2</v>
      </c>
      <c r="BE72" s="1">
        <v>9.05432595573075E-3</v>
      </c>
      <c r="BF72" s="1">
        <v>-1.38755980851784E-2</v>
      </c>
      <c r="BG72" s="1">
        <v>0</v>
      </c>
      <c r="BH72" s="1">
        <v>2.0283975682104899E-3</v>
      </c>
      <c r="BI72" s="1">
        <v>-1.06079151373706E-2</v>
      </c>
      <c r="BJ72" s="1">
        <v>-1.3438735178169701E-2</v>
      </c>
      <c r="BK72" s="1">
        <v>-9.2436974791780795E-3</v>
      </c>
      <c r="BL72" s="1">
        <v>-2.77777777773736E-2</v>
      </c>
      <c r="BM72" s="1">
        <v>-1.6071428572104198E-3</v>
      </c>
      <c r="BN72" s="1">
        <v>3.3557046990608801E-3</v>
      </c>
      <c r="BO72" s="1">
        <v>6.5199674008908906E-3</v>
      </c>
      <c r="BP72" s="1">
        <v>-2.8712427098071199E-2</v>
      </c>
      <c r="BQ72" s="1">
        <v>-6.6705336421364302E-3</v>
      </c>
      <c r="BR72" s="1">
        <v>0</v>
      </c>
      <c r="BS72" s="1">
        <v>-7.6628352499028595E-3</v>
      </c>
      <c r="BT72" s="1">
        <v>-1.18279569887818E-2</v>
      </c>
      <c r="BU72" s="1">
        <v>-1.2568306009598001E-2</v>
      </c>
      <c r="BV72" s="1"/>
      <c r="BW72" s="1">
        <v>-3.0018761726751098E-2</v>
      </c>
      <c r="BX72" s="1">
        <v>-1.26666666665187E-2</v>
      </c>
      <c r="BY72" s="1">
        <v>3.8550859266251798E-2</v>
      </c>
      <c r="BZ72" s="1">
        <v>-7.9747216350369906E-3</v>
      </c>
      <c r="CA72" s="1">
        <v>1.7136150236183301E-2</v>
      </c>
      <c r="CB72" s="1">
        <v>5.3647888507839497E-2</v>
      </c>
      <c r="CC72" s="1">
        <v>-1.8631024706337498E-2</v>
      </c>
      <c r="CD72" s="1">
        <v>-8.7131367299662105E-3</v>
      </c>
      <c r="CE72" s="1">
        <v>-8.0645161287975498E-3</v>
      </c>
      <c r="CF72" s="1">
        <v>-4.9347826087832801E-2</v>
      </c>
      <c r="CG72" s="1">
        <v>1.77095631624979E-3</v>
      </c>
      <c r="CH72" s="1">
        <v>4.9751243750506503E-4</v>
      </c>
      <c r="CI72" s="1">
        <v>2.0588235294780998E-2</v>
      </c>
      <c r="CJ72" s="1">
        <v>-2.1055239038105401E-2</v>
      </c>
      <c r="CK72" s="1">
        <v>-5.8567352452882906E-3</v>
      </c>
      <c r="CL72" s="1">
        <v>-5.8207217698509296E-3</v>
      </c>
      <c r="CM72" s="1">
        <v>-6.2402496096183304E-3</v>
      </c>
      <c r="CN72" s="1">
        <v>2.51688152238785E-2</v>
      </c>
      <c r="CO72" s="1">
        <v>-9.3304061474555108E-3</v>
      </c>
      <c r="CP72" s="1">
        <v>1.7101325338444401E-3</v>
      </c>
      <c r="CQ72" s="1">
        <v>-1.4584891548111E-2</v>
      </c>
      <c r="CR72" s="1">
        <v>-2.0512820512521998E-2</v>
      </c>
      <c r="CS72" s="1">
        <v>-2.3186889818134701E-2</v>
      </c>
      <c r="CT72" s="1">
        <v>1.6550811051274601E-4</v>
      </c>
      <c r="CU72" s="1">
        <v>2.2127052106952802E-2</v>
      </c>
      <c r="CV72" s="1">
        <v>-1.16003163730056E-2</v>
      </c>
      <c r="CW72" s="1">
        <v>-1.0192307692705101E-2</v>
      </c>
      <c r="CX72" s="1">
        <f t="shared" si="12"/>
        <v>-1.0642149555155923E-2</v>
      </c>
    </row>
    <row r="73" spans="1:102" x14ac:dyDescent="0.55000000000000004">
      <c r="A73" s="27">
        <v>43850</v>
      </c>
      <c r="B73" s="1">
        <v>5.3475935819733396E-3</v>
      </c>
      <c r="C73" s="1">
        <v>6.8459657704806895E-3</v>
      </c>
      <c r="D73" s="1">
        <v>3.5288928083900802E-3</v>
      </c>
      <c r="E73" s="1">
        <v>-6.3846767761788206E-3</v>
      </c>
      <c r="F73" s="1">
        <v>-1.5485407981032E-2</v>
      </c>
      <c r="G73" s="1">
        <v>-1.94640338495446E-2</v>
      </c>
      <c r="H73" s="1">
        <v>5.5340342987619795E-4</v>
      </c>
      <c r="I73" s="1">
        <v>1.3468013457895701E-3</v>
      </c>
      <c r="J73" s="1">
        <v>-6.3829787231952694E-3</v>
      </c>
      <c r="K73" s="1">
        <v>-1.3002210371268999E-3</v>
      </c>
      <c r="L73" s="1">
        <v>-2.0034843204484801E-2</v>
      </c>
      <c r="M73" s="1">
        <v>1.0007147964643099E-2</v>
      </c>
      <c r="N73" s="1">
        <v>1.32173913043516E-2</v>
      </c>
      <c r="O73" s="1">
        <v>8.3916083913209098E-3</v>
      </c>
      <c r="P73" s="1">
        <v>4.6688065358466702E-3</v>
      </c>
      <c r="Q73" s="1">
        <v>0</v>
      </c>
      <c r="R73" s="1">
        <v>2.3741690401948303E-3</v>
      </c>
      <c r="S73" s="1">
        <v>6.2026382262047298E-2</v>
      </c>
      <c r="T73" s="1">
        <v>2.2070415134294297E-2</v>
      </c>
      <c r="U73" s="1">
        <v>-1.09546165886059E-2</v>
      </c>
      <c r="V73" s="1">
        <v>-2.4896265560528298E-2</v>
      </c>
      <c r="W73" s="1">
        <v>-7.9954311831897888E-3</v>
      </c>
      <c r="X73" s="1">
        <v>-1.4705882352245701E-2</v>
      </c>
      <c r="Y73" s="1">
        <v>-1.1996572407951999E-2</v>
      </c>
      <c r="Z73" s="1">
        <v>1.87667560330738E-2</v>
      </c>
      <c r="AA73" s="1">
        <v>2.29028323610692E-2</v>
      </c>
      <c r="AB73" s="1">
        <v>6.4129970069188901E-3</v>
      </c>
      <c r="AC73" s="1">
        <v>2.0000000000436603E-2</v>
      </c>
      <c r="AD73" s="1">
        <v>9.3673439969279605E-3</v>
      </c>
      <c r="AE73" s="1">
        <v>2.1650879567459903E-2</v>
      </c>
      <c r="AF73" s="1">
        <v>-1.53698366957542E-2</v>
      </c>
      <c r="AG73" s="1">
        <v>2.1732568668085199E-2</v>
      </c>
      <c r="AH73" s="1">
        <v>-7.1641791046204197E-3</v>
      </c>
      <c r="AI73" s="1">
        <v>1.09890109888511E-2</v>
      </c>
      <c r="AJ73" s="1">
        <v>-5.6148231305996898E-4</v>
      </c>
      <c r="AK73" s="1">
        <v>2.4844720483088202E-3</v>
      </c>
      <c r="AL73" s="1">
        <v>-9.7158124754059794E-4</v>
      </c>
      <c r="AM73" s="1">
        <v>-8.1841432211149402E-3</v>
      </c>
      <c r="AN73" s="1">
        <v>2.1875000000363798E-2</v>
      </c>
      <c r="AO73" s="1">
        <v>1.08225108124316E-3</v>
      </c>
      <c r="AP73" s="1">
        <v>-5.1263273525999995E-3</v>
      </c>
      <c r="AQ73" s="1">
        <v>1.2239902080182199E-3</v>
      </c>
      <c r="AR73" s="1">
        <v>1.19128658952832E-2</v>
      </c>
      <c r="AS73" s="1">
        <v>2.6760114684293498E-2</v>
      </c>
      <c r="AT73" s="1">
        <v>3.2452480294523398E-2</v>
      </c>
      <c r="AU73" s="1">
        <v>3.0094466936134299E-2</v>
      </c>
      <c r="AV73" s="1">
        <v>4.1266794627517804E-2</v>
      </c>
      <c r="AW73" s="1">
        <v>-3.4273662013220001E-3</v>
      </c>
      <c r="AX73" s="1">
        <v>2.3809523809177301E-3</v>
      </c>
      <c r="AY73" s="1">
        <v>-1.35220125785054E-2</v>
      </c>
      <c r="AZ73" s="1">
        <v>8.8188134686788492E-3</v>
      </c>
      <c r="BA73" s="1">
        <v>1.54954954959976E-2</v>
      </c>
      <c r="BB73" s="1">
        <v>1.4811386252404199E-2</v>
      </c>
      <c r="BC73" s="1">
        <v>-1.39705882356793E-2</v>
      </c>
      <c r="BD73" s="1">
        <v>-2.0320549513599004E-2</v>
      </c>
      <c r="BE73" s="1">
        <v>2.3529411773779399E-3</v>
      </c>
      <c r="BF73" s="1">
        <v>6.7437379566399605E-3</v>
      </c>
      <c r="BG73" s="1">
        <v>2.40028238622472E-2</v>
      </c>
      <c r="BH73" s="1">
        <v>6.5332788890373195E-3</v>
      </c>
      <c r="BI73" s="1">
        <v>4.9200491994270098E-3</v>
      </c>
      <c r="BJ73" s="1">
        <v>3.17208564592875E-3</v>
      </c>
      <c r="BK73" s="1">
        <v>4.7281323877541599E-3</v>
      </c>
      <c r="BL73" s="1">
        <v>-1.9023136247596998E-2</v>
      </c>
      <c r="BM73" s="1">
        <v>3.03587856487866E-2</v>
      </c>
      <c r="BN73" s="1">
        <v>1.1148812407554901E-2</v>
      </c>
      <c r="BO73" s="1">
        <v>1.4049586776309299E-2</v>
      </c>
      <c r="BP73" s="1">
        <v>2.7662517290082199E-2</v>
      </c>
      <c r="BQ73" s="1">
        <v>-2.3148148156906202E-3</v>
      </c>
      <c r="BR73" s="1">
        <v>1.6149068324011799E-2</v>
      </c>
      <c r="BS73" s="1">
        <v>1.20201628542418E-2</v>
      </c>
      <c r="BT73" s="1">
        <v>1.3513513513316899E-2</v>
      </c>
      <c r="BU73" s="1">
        <v>5.1120045949573999E-2</v>
      </c>
      <c r="BV73" s="1">
        <v>-2.1276595744893698E-2</v>
      </c>
      <c r="BW73" s="1">
        <v>4.0816326527419698E-3</v>
      </c>
      <c r="BX73" s="1">
        <v>5.02512562707125E-3</v>
      </c>
      <c r="BY73" s="1">
        <v>4.99878078517213E-2</v>
      </c>
      <c r="BZ73" s="1">
        <v>2.2147031681015502E-2</v>
      </c>
      <c r="CA73" s="1">
        <v>1.8895001196142399E-2</v>
      </c>
      <c r="CB73" s="1">
        <v>2.96507607181411E-2</v>
      </c>
      <c r="CC73" s="1">
        <v>1.60493827170285E-2</v>
      </c>
      <c r="CD73" s="1">
        <v>6.7069081160298094E-4</v>
      </c>
      <c r="CE73" s="1">
        <v>2.22267124627251E-3</v>
      </c>
      <c r="CF73" s="1">
        <v>-4.7598442224625597E-3</v>
      </c>
      <c r="CG73" s="1">
        <v>5.8386937162140393E-3</v>
      </c>
      <c r="CH73" s="1">
        <v>2.4937655853136701E-3</v>
      </c>
      <c r="CI73" s="1">
        <v>3.4782608694513301E-2</v>
      </c>
      <c r="CJ73" s="1">
        <v>1.9856043691106602E-3</v>
      </c>
      <c r="CK73" s="1">
        <v>2.44615384599456E-2</v>
      </c>
      <c r="CL73" s="1">
        <v>-1.89584285062665E-2</v>
      </c>
      <c r="CM73" s="1">
        <v>1.9402035622988499E-2</v>
      </c>
      <c r="CN73" s="1">
        <v>-1.49746145916652E-2</v>
      </c>
      <c r="CO73" s="1">
        <v>7.1862907680042597E-3</v>
      </c>
      <c r="CP73" s="1">
        <v>1.21159671143687E-2</v>
      </c>
      <c r="CQ73" s="1">
        <v>1.7891130568386898E-2</v>
      </c>
      <c r="CR73" s="1">
        <v>-1.0245901630696599E-3</v>
      </c>
      <c r="CS73" s="1">
        <v>6.3157894728647105E-3</v>
      </c>
      <c r="CT73" s="1">
        <v>1.3418316002571399E-2</v>
      </c>
      <c r="CU73" s="1">
        <v>2.0393299344505098E-2</v>
      </c>
      <c r="CV73" s="1">
        <v>3.0706521740285101E-2</v>
      </c>
      <c r="CW73" s="1">
        <v>4.0000000000873094E-2</v>
      </c>
      <c r="CX73" s="1">
        <f t="shared" si="12"/>
        <v>7.8650623699016292E-3</v>
      </c>
    </row>
    <row r="74" spans="1:102" x14ac:dyDescent="0.55000000000000004">
      <c r="A74" s="27">
        <v>43847</v>
      </c>
      <c r="B74" s="1">
        <v>0</v>
      </c>
      <c r="C74" s="1">
        <v>3.2133243606949698E-2</v>
      </c>
      <c r="D74" s="1">
        <v>3.1626848691303201E-2</v>
      </c>
      <c r="E74" s="1">
        <v>1.3549039433201E-2</v>
      </c>
      <c r="F74" s="1">
        <v>2.0979020979211799E-2</v>
      </c>
      <c r="G74" s="1">
        <v>2.3383371823001702E-2</v>
      </c>
      <c r="H74" s="1">
        <v>1.94067091797478E-3</v>
      </c>
      <c r="I74" s="1">
        <v>-9.3395597068592889E-3</v>
      </c>
      <c r="J74" s="1">
        <v>-1.8276762402820199E-2</v>
      </c>
      <c r="K74" s="1">
        <v>2.62876968245109E-2</v>
      </c>
      <c r="L74" s="1">
        <v>-6.9204152250676998E-3</v>
      </c>
      <c r="M74" s="1">
        <v>4.2992047712687095E-2</v>
      </c>
      <c r="N74" s="1">
        <v>2.0951704545950599E-2</v>
      </c>
      <c r="O74" s="1">
        <v>-3.3454139947934904E-3</v>
      </c>
      <c r="P74" s="1">
        <v>5.5751173713360904E-3</v>
      </c>
      <c r="Q74" s="1">
        <v>1.17333333328133E-2</v>
      </c>
      <c r="R74" s="1">
        <v>1.2987012987650799E-2</v>
      </c>
      <c r="S74" s="1">
        <v>1.2791358727554301E-2</v>
      </c>
      <c r="T74" s="1">
        <v>1.33120340778987E-2</v>
      </c>
      <c r="U74" s="1">
        <v>4.7169811332423697E-3</v>
      </c>
      <c r="V74" s="1">
        <v>-9.5890410957508703E-3</v>
      </c>
      <c r="W74" s="1">
        <v>9.2219020170887199E-3</v>
      </c>
      <c r="X74" s="1">
        <v>9.0322580635984195E-3</v>
      </c>
      <c r="Y74" s="1">
        <v>-2.9118136440047203E-2</v>
      </c>
      <c r="Z74" s="1">
        <v>2.1917808218859101E-2</v>
      </c>
      <c r="AA74" s="1">
        <v>6.1358058374025902E-3</v>
      </c>
      <c r="AB74" s="1">
        <v>-2.13310580147663E-3</v>
      </c>
      <c r="AC74" s="1">
        <v>1.0362694301875299E-2</v>
      </c>
      <c r="AD74" s="1">
        <v>1.4432096995733402E-3</v>
      </c>
      <c r="AE74" s="1">
        <v>1.3550135499826902E-3</v>
      </c>
      <c r="AF74" s="1">
        <v>1.3878743608074699E-2</v>
      </c>
      <c r="AG74" s="1">
        <v>3.1444582815311199E-2</v>
      </c>
      <c r="AH74" s="1">
        <v>1.79425837268354E-3</v>
      </c>
      <c r="AI74" s="1">
        <v>1.16731517518929E-2</v>
      </c>
      <c r="AJ74" s="1">
        <v>6.4042192498163794E-3</v>
      </c>
      <c r="AK74" s="1">
        <v>1.2437810946721601E-3</v>
      </c>
      <c r="AL74" s="1">
        <v>7.58688203677593E-3</v>
      </c>
      <c r="AM74" s="1">
        <v>-5.0890585243905696E-3</v>
      </c>
      <c r="AN74" s="1">
        <v>0</v>
      </c>
      <c r="AO74" s="1">
        <v>-1.32422041860991E-2</v>
      </c>
      <c r="AP74" s="1">
        <v>-1.6450374714999999E-3</v>
      </c>
      <c r="AQ74" s="1">
        <v>4.5081967218720794E-3</v>
      </c>
      <c r="AR74" s="1">
        <v>1.4853195163596001E-2</v>
      </c>
      <c r="AS74" s="1">
        <v>4.8015364936873101E-3</v>
      </c>
      <c r="AT74" s="1">
        <v>1.2676056339842E-2</v>
      </c>
      <c r="AU74" s="1">
        <v>3.0598052851928501E-2</v>
      </c>
      <c r="AV74" s="1">
        <v>2.0568070518493201E-2</v>
      </c>
      <c r="AW74" s="1">
        <v>3.52074235797772E-2</v>
      </c>
      <c r="AX74" s="1">
        <v>-9.5147478623403003E-4</v>
      </c>
      <c r="AY74" s="1">
        <v>-1.54798761614074E-2</v>
      </c>
      <c r="AZ74" s="1">
        <v>-2.1333333334041501E-3</v>
      </c>
      <c r="BA74" s="1">
        <v>5.6169595936808002E-3</v>
      </c>
      <c r="BB74" s="1">
        <v>3.3732057416273199E-2</v>
      </c>
      <c r="BC74" s="1">
        <v>8.1541882882447698E-3</v>
      </c>
      <c r="BD74" s="1">
        <v>6.9164265114523005E-3</v>
      </c>
      <c r="BE74" s="1">
        <v>3.2627559874526903E-2</v>
      </c>
      <c r="BF74" s="1">
        <v>7.2780203790898702E-3</v>
      </c>
      <c r="BG74" s="1">
        <v>1.72351885084936E-2</v>
      </c>
      <c r="BH74" s="1">
        <v>1.61825726136158E-2</v>
      </c>
      <c r="BI74" s="1">
        <v>1.7521902378575802E-2</v>
      </c>
      <c r="BJ74" s="1">
        <v>2.3815967524569701E-2</v>
      </c>
      <c r="BK74" s="1">
        <v>2.6165309303905801E-2</v>
      </c>
      <c r="BL74" s="1">
        <v>-8.6646279296473897E-3</v>
      </c>
      <c r="BM74" s="1">
        <v>1.6647961090711802E-2</v>
      </c>
      <c r="BN74" s="1">
        <v>8.3088954070262792E-3</v>
      </c>
      <c r="BO74" s="1">
        <v>0</v>
      </c>
      <c r="BP74" s="1">
        <v>3.23774283060629E-3</v>
      </c>
      <c r="BQ74" s="1">
        <v>1.2005856515315801E-2</v>
      </c>
      <c r="BR74" s="1">
        <v>8.3507306881074293E-3</v>
      </c>
      <c r="BS74" s="1">
        <v>-4.2471042461329498E-3</v>
      </c>
      <c r="BT74" s="1">
        <v>1.03501431403856E-2</v>
      </c>
      <c r="BU74" s="1">
        <v>5.1963048499601401E-3</v>
      </c>
      <c r="BV74" s="1">
        <v>0</v>
      </c>
      <c r="BW74" s="1">
        <v>2.0179372197162603E-2</v>
      </c>
      <c r="BX74" s="1">
        <v>1.1178861788721399E-2</v>
      </c>
      <c r="BY74" s="1">
        <v>-8.9415176416878187E-3</v>
      </c>
      <c r="BZ74" s="1">
        <v>-1.6889298321984799E-3</v>
      </c>
      <c r="CA74" s="1">
        <v>4.3238049474894104E-3</v>
      </c>
      <c r="CB74" s="1">
        <v>1.6341591988748402E-2</v>
      </c>
      <c r="CC74" s="1">
        <v>-1.6433853743365002E-3</v>
      </c>
      <c r="CD74" s="1">
        <v>5.0739957716359599E-2</v>
      </c>
      <c r="CE74" s="1">
        <v>6.9175991866359298E-3</v>
      </c>
      <c r="CF74" s="1">
        <v>1.9184123484592398E-2</v>
      </c>
      <c r="CG74" s="1">
        <v>5.4726368161936998E-3</v>
      </c>
      <c r="CH74" s="1">
        <v>-6.60611065177363E-3</v>
      </c>
      <c r="CI74" s="1">
        <v>-2.1276595744893698E-2</v>
      </c>
      <c r="CJ74" s="1">
        <v>2.1551724137680098E-2</v>
      </c>
      <c r="CK74" s="1">
        <v>1.3408169630565701E-2</v>
      </c>
      <c r="CL74" s="1">
        <v>-1.1738148983568E-2</v>
      </c>
      <c r="CM74" s="1">
        <v>1.91247974071302E-2</v>
      </c>
      <c r="CN74" s="1">
        <v>3.0138637739582901E-3</v>
      </c>
      <c r="CO74" s="1">
        <v>3.62308463409136E-2</v>
      </c>
      <c r="CP74" s="1">
        <v>1.35964912278723E-2</v>
      </c>
      <c r="CQ74" s="1">
        <v>3.3438237605878399E-2</v>
      </c>
      <c r="CR74" s="1">
        <v>9.3071354694984603E-3</v>
      </c>
      <c r="CS74" s="1">
        <v>3.3170201197208399E-2</v>
      </c>
      <c r="CT74" s="1">
        <v>1.84842883572855E-3</v>
      </c>
      <c r="CU74" s="1">
        <v>1.03016924203985E-2</v>
      </c>
      <c r="CV74" s="1">
        <v>2.5926958460331703E-2</v>
      </c>
      <c r="CW74" s="1">
        <v>3.0927835052352699E-2</v>
      </c>
      <c r="CX74" s="1">
        <f t="shared" si="12"/>
        <v>9.951246015179627E-3</v>
      </c>
    </row>
    <row r="75" spans="1:102" x14ac:dyDescent="0.55000000000000004">
      <c r="A75" s="27">
        <v>43846</v>
      </c>
      <c r="B75" s="1">
        <v>-3.19829424279305E-3</v>
      </c>
      <c r="C75" s="1">
        <v>2.3608768970007099E-3</v>
      </c>
      <c r="D75" s="1">
        <v>1.1507479861393199E-2</v>
      </c>
      <c r="E75" s="1">
        <v>4.4688198267976995E-3</v>
      </c>
      <c r="F75" s="1">
        <v>1.6378244748921099E-2</v>
      </c>
      <c r="G75" s="1">
        <v>1.4348462664202099E-2</v>
      </c>
      <c r="H75" s="1">
        <v>-1.4480874317087E-2</v>
      </c>
      <c r="I75" s="1">
        <v>4.0972222222990205E-2</v>
      </c>
      <c r="J75" s="1">
        <v>5.4128440368003801E-2</v>
      </c>
      <c r="K75" s="1">
        <v>6.0410793394112304E-3</v>
      </c>
      <c r="L75" s="1">
        <v>-3.44827586286556E-3</v>
      </c>
      <c r="M75" s="1">
        <v>-3.46706290292786E-3</v>
      </c>
      <c r="N75" s="1">
        <v>-9.8452883266873011E-3</v>
      </c>
      <c r="O75" s="1">
        <v>-1.64518782557934E-2</v>
      </c>
      <c r="P75" s="1">
        <v>1.3682331946256501E-2</v>
      </c>
      <c r="Q75" s="1">
        <v>-1.9864087820678798E-2</v>
      </c>
      <c r="R75" s="1">
        <v>9.6292729904234908E-4</v>
      </c>
      <c r="S75" s="1">
        <v>3.5658251326822197E-3</v>
      </c>
      <c r="T75" s="1">
        <v>1.45867098854069E-2</v>
      </c>
      <c r="U75" s="1">
        <v>6.0107560893811795E-3</v>
      </c>
      <c r="V75" s="1">
        <v>4.1265474555984803E-3</v>
      </c>
      <c r="W75" s="1">
        <v>9.8952270091103908E-3</v>
      </c>
      <c r="X75" s="1">
        <v>5.8403633993293598E-3</v>
      </c>
      <c r="Y75" s="1">
        <v>-2.67206477738E-2</v>
      </c>
      <c r="Z75" s="1">
        <v>1.8131101813196399E-2</v>
      </c>
      <c r="AA75" s="1">
        <v>-1.7416934620086998E-2</v>
      </c>
      <c r="AB75" s="1">
        <v>2.58205689278839E-2</v>
      </c>
      <c r="AC75" s="1">
        <v>1.5255128879289299E-2</v>
      </c>
      <c r="AD75" s="1">
        <v>1.21238679530506E-2</v>
      </c>
      <c r="AE75" s="1">
        <v>8.8858509898272989E-3</v>
      </c>
      <c r="AF75" s="1">
        <v>-7.7313360716289E-3</v>
      </c>
      <c r="AG75" s="1">
        <v>3.7499999998544795E-3</v>
      </c>
      <c r="AH75" s="1">
        <v>-1.41509433960891E-2</v>
      </c>
      <c r="AI75" s="1">
        <v>2.80000000002474E-2</v>
      </c>
      <c r="AJ75" s="1">
        <v>-6.7352666037550106E-3</v>
      </c>
      <c r="AK75" s="1">
        <v>2.23804679553723E-2</v>
      </c>
      <c r="AL75" s="1">
        <v>2.0989505246689098E-2</v>
      </c>
      <c r="AM75" s="1">
        <v>-1.7499999999927199E-2</v>
      </c>
      <c r="AN75" s="1">
        <v>9.0090090088779089E-3</v>
      </c>
      <c r="AO75" s="1">
        <v>6.8817204301012706E-3</v>
      </c>
      <c r="AP75" s="1">
        <v>2.3818248446E-3</v>
      </c>
      <c r="AQ75" s="1">
        <v>6.1855670101067491E-3</v>
      </c>
      <c r="AR75" s="1">
        <v>3.45542501236196E-4</v>
      </c>
      <c r="AS75" s="1">
        <v>3.2020493017626E-4</v>
      </c>
      <c r="AT75" s="1">
        <v>9.4786729860061297E-3</v>
      </c>
      <c r="AU75" s="1">
        <v>-1.3446761799969001E-2</v>
      </c>
      <c r="AV75" s="1">
        <v>3.9331366770056801E-3</v>
      </c>
      <c r="AW75" s="1">
        <v>-8.9261563416584994E-3</v>
      </c>
      <c r="AX75" s="1">
        <v>3.3601049008211696E-2</v>
      </c>
      <c r="AY75" s="1">
        <v>2.7941633015870996E-3</v>
      </c>
      <c r="AZ75" s="1">
        <v>4.8231511264020801E-3</v>
      </c>
      <c r="BA75" s="1">
        <v>-4.5093795088178004E-3</v>
      </c>
      <c r="BB75" s="1">
        <v>-9.7133380722880195E-3</v>
      </c>
      <c r="BC75" s="1">
        <v>2.2288261516223403E-3</v>
      </c>
      <c r="BD75" s="1">
        <v>2.0213687566865701E-3</v>
      </c>
      <c r="BE75" s="1">
        <v>6.9905627406114902E-3</v>
      </c>
      <c r="BF75" s="1">
        <v>-9.6946194935299001E-4</v>
      </c>
      <c r="BG75" s="1">
        <v>1.2727272727715899E-2</v>
      </c>
      <c r="BH75" s="1">
        <v>4.1666666675155301E-3</v>
      </c>
      <c r="BI75" s="1">
        <v>2.3921401110783301E-2</v>
      </c>
      <c r="BJ75" s="1">
        <v>0</v>
      </c>
      <c r="BK75" s="1">
        <v>8.0349344971182308E-3</v>
      </c>
      <c r="BL75" s="1">
        <v>1.52652005162963E-2</v>
      </c>
      <c r="BM75" s="1">
        <v>-3.7271710762070099E-3</v>
      </c>
      <c r="BN75" s="1">
        <v>-7.7594568383574404E-3</v>
      </c>
      <c r="BO75" s="1">
        <v>1.5952980687870898E-2</v>
      </c>
      <c r="BP75" s="1">
        <v>-3.68663594508689E-3</v>
      </c>
      <c r="BQ75" s="1">
        <v>5.2987930539529805E-3</v>
      </c>
      <c r="BR75" s="1">
        <v>1.56912637849018E-2</v>
      </c>
      <c r="BS75" s="1">
        <v>2.5742574256582901E-2</v>
      </c>
      <c r="BT75" s="1">
        <v>1.86182144443592E-2</v>
      </c>
      <c r="BU75" s="1">
        <v>1.10916520716273E-2</v>
      </c>
      <c r="BV75" s="1"/>
      <c r="BW75" s="1">
        <v>3.2133676086232299E-3</v>
      </c>
      <c r="BX75" s="1">
        <v>-1.0152284266951E-3</v>
      </c>
      <c r="BY75" s="1">
        <v>1.93704600496858E-3</v>
      </c>
      <c r="BZ75" s="1">
        <v>7.5804455445904794E-3</v>
      </c>
      <c r="CA75" s="1">
        <v>-1.79287567825668E-2</v>
      </c>
      <c r="CB75" s="1">
        <v>-4.9829530553324704E-3</v>
      </c>
      <c r="CC75" s="1">
        <v>-2.5230276331967599E-2</v>
      </c>
      <c r="CD75" s="1">
        <v>-1.5267175572262199E-2</v>
      </c>
      <c r="CE75" s="1">
        <v>1.9498029454552999E-2</v>
      </c>
      <c r="CF75" s="1">
        <v>8.6743772226327599E-3</v>
      </c>
      <c r="CG75" s="1">
        <v>4.2969921050826096E-3</v>
      </c>
      <c r="CH75" s="1">
        <v>-5.7471264371997703E-3</v>
      </c>
      <c r="CI75" s="1">
        <v>-2.89256198348085E-2</v>
      </c>
      <c r="CJ75" s="1">
        <v>-1.1033099298401801E-2</v>
      </c>
      <c r="CK75" s="1">
        <v>1.3270142180772399E-2</v>
      </c>
      <c r="CL75" s="1">
        <v>-1.42412105033145E-2</v>
      </c>
      <c r="CM75" s="1">
        <v>4.5587756430904803E-3</v>
      </c>
      <c r="CN75" s="1">
        <v>1.0968921389576301E-2</v>
      </c>
      <c r="CO75" s="1">
        <v>1.43225437568617E-4</v>
      </c>
      <c r="CP75" s="1">
        <v>1.9222172551962999E-2</v>
      </c>
      <c r="CQ75" s="1">
        <v>1.9708316922333298E-3</v>
      </c>
      <c r="CR75" s="1">
        <v>2.98189563363849E-2</v>
      </c>
      <c r="CS75" s="1">
        <v>-5.2289938703324905E-3</v>
      </c>
      <c r="CT75" s="1">
        <v>2.4092238856610503E-2</v>
      </c>
      <c r="CU75" s="1">
        <v>2.95202951929241E-3</v>
      </c>
      <c r="CV75" s="1">
        <v>1.8166335510613901E-2</v>
      </c>
      <c r="CW75" s="1">
        <v>4.7648643048887598E-3</v>
      </c>
      <c r="CX75" s="1">
        <f t="shared" si="12"/>
        <v>4.479773926541415E-3</v>
      </c>
    </row>
    <row r="76" spans="1:102" x14ac:dyDescent="0.55000000000000004">
      <c r="A76" s="27">
        <v>43845</v>
      </c>
      <c r="B76" s="1">
        <v>-1.78010471199741E-2</v>
      </c>
      <c r="C76" s="1">
        <v>1.8584220306365801E-3</v>
      </c>
      <c r="D76" s="1">
        <v>-2.6875699887568799E-2</v>
      </c>
      <c r="E76" s="1">
        <v>-1.83449651049159E-2</v>
      </c>
      <c r="F76" s="1">
        <v>-2.29468599045504E-2</v>
      </c>
      <c r="G76" s="1">
        <v>-1.7548906789670599E-2</v>
      </c>
      <c r="H76" s="1">
        <v>1.0940919037238899E-3</v>
      </c>
      <c r="I76" s="1">
        <v>-3.4602076129885998E-3</v>
      </c>
      <c r="J76" s="1">
        <v>1.30111524158565E-2</v>
      </c>
      <c r="K76" s="1">
        <v>-6.9324090127338396E-3</v>
      </c>
      <c r="L76" s="1">
        <v>8.6956521736283304E-3</v>
      </c>
      <c r="M76" s="1">
        <v>2.48262164859625E-3</v>
      </c>
      <c r="N76" s="1">
        <v>-1.2499999999818101E-2</v>
      </c>
      <c r="O76" s="1">
        <v>-2.1887824905206803E-3</v>
      </c>
      <c r="P76" s="1">
        <v>-1.8967026554491898E-2</v>
      </c>
      <c r="Q76" s="1">
        <v>-4.6826222678646402E-3</v>
      </c>
      <c r="R76" s="1">
        <v>-1.51730678035165E-2</v>
      </c>
      <c r="S76" s="1">
        <v>2.5749817117684901E-2</v>
      </c>
      <c r="T76" s="1">
        <v>-2.1152829190214103E-2</v>
      </c>
      <c r="U76" s="1">
        <v>-7.8468298806910804E-3</v>
      </c>
      <c r="V76" s="1">
        <v>-2.9372496661380899E-2</v>
      </c>
      <c r="W76" s="1">
        <v>-1.16279069879965E-3</v>
      </c>
      <c r="X76" s="1">
        <v>-6.4474532555323103E-3</v>
      </c>
      <c r="Y76" s="1">
        <v>-3.44018764653811E-2</v>
      </c>
      <c r="Z76" s="1">
        <v>7.30542287055869E-3</v>
      </c>
      <c r="AA76" s="1">
        <v>2.6867275664699303E-3</v>
      </c>
      <c r="AB76" s="1">
        <v>-2.35042735039315E-2</v>
      </c>
      <c r="AC76" s="1">
        <v>-1.6427370327619401E-2</v>
      </c>
      <c r="AD76" s="1">
        <v>1.0032457950728699E-2</v>
      </c>
      <c r="AE76" s="1">
        <v>-1.3486176668266101E-2</v>
      </c>
      <c r="AF76" s="1">
        <v>-2.6117647058526899E-2</v>
      </c>
      <c r="AG76" s="1">
        <v>-1.53846153843915E-2</v>
      </c>
      <c r="AH76" s="1">
        <v>-4.1807909605267896E-2</v>
      </c>
      <c r="AI76" s="1">
        <v>8.0645161306165409E-3</v>
      </c>
      <c r="AJ76" s="1">
        <v>-1.2014787430416601E-2</v>
      </c>
      <c r="AK76" s="1">
        <v>-4.5569620251626501E-3</v>
      </c>
      <c r="AL76" s="1">
        <v>-3.2378580326621899E-3</v>
      </c>
      <c r="AM76" s="1">
        <v>-1.8163966617066801E-2</v>
      </c>
      <c r="AN76" s="1">
        <v>-2.07322452588414E-2</v>
      </c>
      <c r="AO76" s="1">
        <v>1.50622134897276E-2</v>
      </c>
      <c r="AP76" s="1">
        <v>-9.7968069658000007E-3</v>
      </c>
      <c r="AQ76" s="1">
        <v>-8.1799591007438704E-3</v>
      </c>
      <c r="AR76" s="1">
        <v>7.8356259800784808E-3</v>
      </c>
      <c r="AS76" s="1">
        <v>-7.3108709466396206E-3</v>
      </c>
      <c r="AT76" s="1">
        <v>-1.4939309056899198E-2</v>
      </c>
      <c r="AU76" s="1">
        <v>2.7636773827907701E-2</v>
      </c>
      <c r="AV76" s="1">
        <v>1.9704433507285999E-3</v>
      </c>
      <c r="AW76" s="1">
        <v>-2.6849170834793799E-2</v>
      </c>
      <c r="AX76" s="1">
        <v>-2.3839999999836402E-2</v>
      </c>
      <c r="AY76" s="1">
        <v>-3.27327327313469E-2</v>
      </c>
      <c r="AZ76" s="1">
        <v>-1.2959534515175598E-2</v>
      </c>
      <c r="BA76" s="1">
        <v>-1.2644701692806799E-2</v>
      </c>
      <c r="BB76" s="1">
        <v>2.35208535414131E-2</v>
      </c>
      <c r="BC76" s="1">
        <v>-1.60818713447952E-2</v>
      </c>
      <c r="BD76" s="1">
        <v>-1.2264689104995301E-2</v>
      </c>
      <c r="BE76" s="1">
        <v>-3.1358885025838403E-3</v>
      </c>
      <c r="BF76" s="1">
        <v>-2.1347248575693797E-2</v>
      </c>
      <c r="BG76" s="1">
        <v>-1.32759239322695E-2</v>
      </c>
      <c r="BH76" s="1">
        <v>-1.6393442622757E-2</v>
      </c>
      <c r="BI76" s="1">
        <v>1.9599303135692001E-2</v>
      </c>
      <c r="BJ76" s="1">
        <v>1.2606193478859501E-2</v>
      </c>
      <c r="BK76" s="1">
        <v>-6.5937879571720303E-3</v>
      </c>
      <c r="BL76" s="1">
        <v>-1.95332318608052E-2</v>
      </c>
      <c r="BM76" s="1">
        <v>-6.2962962965684701E-3</v>
      </c>
      <c r="BN76" s="1">
        <v>-1.4527845032716899E-3</v>
      </c>
      <c r="BO76" s="1">
        <v>4.8415492958156399E-2</v>
      </c>
      <c r="BP76" s="1">
        <v>-1.5873015871875399E-2</v>
      </c>
      <c r="BQ76" s="1">
        <v>-8.8235294242622298E-4</v>
      </c>
      <c r="BR76" s="1">
        <v>-8.8272383363801107E-3</v>
      </c>
      <c r="BS76" s="1">
        <v>1.0000000000218301E-2</v>
      </c>
      <c r="BT76" s="1">
        <v>7.2300045194424499E-3</v>
      </c>
      <c r="BU76" s="1">
        <v>-6.9565217390845603E-3</v>
      </c>
      <c r="BV76" s="1"/>
      <c r="BW76" s="1">
        <v>-2.2306000628304901E-2</v>
      </c>
      <c r="BX76" s="1">
        <v>-1.5000000000327401E-2</v>
      </c>
      <c r="BY76" s="1">
        <v>4.6217465333029404E-3</v>
      </c>
      <c r="BZ76" s="1">
        <v>-6.9135043777350802E-3</v>
      </c>
      <c r="CA76" s="1">
        <v>-1.32681564246013E-2</v>
      </c>
      <c r="CB76" s="1">
        <v>2.9811486183462001E-3</v>
      </c>
      <c r="CC76" s="1">
        <v>-3.2170542634958103E-2</v>
      </c>
      <c r="CD76" s="1">
        <v>-1.0302197802047901E-2</v>
      </c>
      <c r="CE76" s="1">
        <v>2.0746888003486699E-4</v>
      </c>
      <c r="CF76" s="1">
        <v>-2.3033463711726699E-2</v>
      </c>
      <c r="CG76" s="1">
        <v>6.9999999868741692E-4</v>
      </c>
      <c r="CH76" s="1">
        <v>-5.0645319388422606E-3</v>
      </c>
      <c r="CI76" s="1">
        <v>-1.5860105733736401E-2</v>
      </c>
      <c r="CJ76" s="1">
        <v>-2.4700415749975901E-2</v>
      </c>
      <c r="CK76" s="1">
        <v>-1.6928094424656599E-2</v>
      </c>
      <c r="CL76" s="1">
        <v>1.5593220339724202E-2</v>
      </c>
      <c r="CM76" s="1">
        <v>-3.2456994485983198E-3</v>
      </c>
      <c r="CN76" s="1">
        <v>6.0975609812885501E-4</v>
      </c>
      <c r="CO76" s="1">
        <v>2.4407753044215501E-3</v>
      </c>
      <c r="CP76" s="1">
        <v>4.4722719212586499E-4</v>
      </c>
      <c r="CQ76" s="1">
        <v>-8.9843750001819007E-3</v>
      </c>
      <c r="CR76" s="1">
        <v>-1.98329853865289E-2</v>
      </c>
      <c r="CS76" s="1">
        <v>-3.2350826741094404E-3</v>
      </c>
      <c r="CT76" s="1">
        <v>-5.8169375533907398E-3</v>
      </c>
      <c r="CU76" s="1">
        <v>1.4981273408921001E-2</v>
      </c>
      <c r="CV76" s="1">
        <v>6.5714285701687905E-3</v>
      </c>
      <c r="CW76" s="1">
        <v>-8.8295687883146508E-3</v>
      </c>
      <c r="CX76" s="1">
        <f t="shared" ref="CX76:CX139" si="13">AVERAGE(B76:CW76)</f>
        <v>-6.9988575079892633E-3</v>
      </c>
    </row>
    <row r="77" spans="1:102" x14ac:dyDescent="0.55000000000000004">
      <c r="A77" s="27">
        <v>43844</v>
      </c>
      <c r="B77" s="1">
        <v>-5.7261842785010196E-3</v>
      </c>
      <c r="C77" s="1">
        <v>1.5265866210029299E-2</v>
      </c>
      <c r="D77" s="1">
        <v>6.7643742968357401E-3</v>
      </c>
      <c r="E77" s="1">
        <v>-5.35501784906955E-3</v>
      </c>
      <c r="F77" s="1">
        <v>2.1180030253162797E-3</v>
      </c>
      <c r="G77" s="1">
        <v>-1.1494252867123599E-3</v>
      </c>
      <c r="H77" s="1">
        <v>1.19014669253374E-2</v>
      </c>
      <c r="I77" s="1">
        <v>-7.5549450548351204E-3</v>
      </c>
      <c r="J77" s="1">
        <v>-6.2800147770758494E-3</v>
      </c>
      <c r="K77" s="1">
        <v>-1.7293331586188301E-2</v>
      </c>
      <c r="L77" s="1">
        <v>-1.70940170946778E-2</v>
      </c>
      <c r="M77" s="1">
        <v>9.5238095236709289E-3</v>
      </c>
      <c r="N77" s="1">
        <v>3.4734282598947202E-4</v>
      </c>
      <c r="O77" s="1">
        <v>-4.0871934606911998E-3</v>
      </c>
      <c r="P77" s="1">
        <v>7.9411764709220699E-3</v>
      </c>
      <c r="Q77" s="1">
        <v>9.45378151300247E-3</v>
      </c>
      <c r="R77" s="1">
        <v>-2.8368794337438902E-3</v>
      </c>
      <c r="S77" s="1">
        <v>-1.18548503696729E-2</v>
      </c>
      <c r="T77" s="1">
        <v>3.3333333334667301E-2</v>
      </c>
      <c r="U77" s="1">
        <v>1.3681196309335099E-2</v>
      </c>
      <c r="V77" s="1">
        <v>8.0753701204230293E-3</v>
      </c>
      <c r="W77" s="1">
        <v>1.1764705883251701E-2</v>
      </c>
      <c r="X77" s="1">
        <v>1.0423452768009201E-2</v>
      </c>
      <c r="Y77" s="1">
        <v>1.91235059755854E-2</v>
      </c>
      <c r="Z77" s="1">
        <v>-7.52928053407231E-3</v>
      </c>
      <c r="AA77" s="1">
        <v>3.2345013478334299E-3</v>
      </c>
      <c r="AB77" s="1">
        <v>-1.28040973140742E-3</v>
      </c>
      <c r="AC77" s="1">
        <v>3.1900694073556203E-2</v>
      </c>
      <c r="AD77" s="1">
        <v>9.3819806406827393E-3</v>
      </c>
      <c r="AE77" s="1">
        <v>-1.5925680159853101E-2</v>
      </c>
      <c r="AF77" s="1">
        <v>2.1634615384755296E-2</v>
      </c>
      <c r="AG77" s="1">
        <v>7.7519379847217395E-3</v>
      </c>
      <c r="AH77" s="1">
        <v>-1.12866817107715E-3</v>
      </c>
      <c r="AI77" s="1">
        <v>4.2642642642022104E-2</v>
      </c>
      <c r="AJ77" s="1">
        <v>1.38680659674719E-2</v>
      </c>
      <c r="AK77" s="1">
        <v>-1.74129353235912E-2</v>
      </c>
      <c r="AL77" s="1">
        <v>-1.56901201262372E-2</v>
      </c>
      <c r="AM77" s="1">
        <v>-4.3988269790133901E-3</v>
      </c>
      <c r="AN77" s="1">
        <v>0</v>
      </c>
      <c r="AO77" s="1">
        <v>4.6052631587372196E-3</v>
      </c>
      <c r="AP77" s="1">
        <v>-2.5334781038999997E-3</v>
      </c>
      <c r="AQ77" s="1">
        <v>2.3440770197339603E-2</v>
      </c>
      <c r="AR77" s="1">
        <v>2.2796081922933798E-2</v>
      </c>
      <c r="AS77" s="1">
        <v>1.48387096778606E-2</v>
      </c>
      <c r="AT77" s="1">
        <v>-1.9230769231398902E-2</v>
      </c>
      <c r="AU77" s="1">
        <v>1.37221269305883E-2</v>
      </c>
      <c r="AV77" s="1">
        <v>-2.40384615390212E-2</v>
      </c>
      <c r="AW77" s="1">
        <v>-2.6315789455111398E-4</v>
      </c>
      <c r="AX77" s="1">
        <v>1.76310306051164E-3</v>
      </c>
      <c r="AY77" s="1">
        <v>1.3081837541904E-2</v>
      </c>
      <c r="AZ77" s="1">
        <v>1.6671148157911399E-2</v>
      </c>
      <c r="BA77" s="1">
        <v>-3.1954553523974001E-3</v>
      </c>
      <c r="BB77" s="1">
        <v>-6.7437379584589499E-3</v>
      </c>
      <c r="BC77" s="1">
        <v>1.1086474502008099E-2</v>
      </c>
      <c r="BD77" s="1">
        <v>0</v>
      </c>
      <c r="BE77" s="1">
        <v>-1.04420466414012E-3</v>
      </c>
      <c r="BF77" s="1">
        <v>3.0806845965344099E-2</v>
      </c>
      <c r="BG77" s="1">
        <v>3.2604668396743398E-2</v>
      </c>
      <c r="BH77" s="1">
        <v>-2.0449897765502101E-3</v>
      </c>
      <c r="BI77" s="1">
        <v>-1.79640718570226E-2</v>
      </c>
      <c r="BJ77" s="1">
        <v>3.1665253040046103E-2</v>
      </c>
      <c r="BK77" s="1">
        <v>-1.26777454170224E-2</v>
      </c>
      <c r="BL77" s="1">
        <v>-6.8027210891159493E-3</v>
      </c>
      <c r="BM77" s="1">
        <v>-4.2411949098095604E-3</v>
      </c>
      <c r="BN77" s="1">
        <v>4.8661800483387205E-3</v>
      </c>
      <c r="BO77" s="1">
        <v>2.8054298642018697E-2</v>
      </c>
      <c r="BP77" s="1">
        <v>2.2253129345699597E-2</v>
      </c>
      <c r="BQ77" s="1">
        <v>1.4925373134246901E-2</v>
      </c>
      <c r="BR77" s="1">
        <v>-8.3998319951206202E-4</v>
      </c>
      <c r="BS77" s="1">
        <v>7.6582023375522104E-3</v>
      </c>
      <c r="BT77" s="1">
        <v>1.2119826207708699E-2</v>
      </c>
      <c r="BU77" s="1">
        <v>2.3738872403555402E-2</v>
      </c>
      <c r="BV77" s="1"/>
      <c r="BW77" s="1">
        <v>-8.1022125286835892E-3</v>
      </c>
      <c r="BX77" s="1">
        <v>-1.0880316517614098E-2</v>
      </c>
      <c r="BY77" s="1">
        <v>5.8990211231503095E-2</v>
      </c>
      <c r="BZ77" s="1">
        <v>1.94205168372719E-2</v>
      </c>
      <c r="CA77" s="1">
        <v>2.4076281288216702E-2</v>
      </c>
      <c r="CB77" s="1">
        <v>1.4950609594961899E-2</v>
      </c>
      <c r="CC77" s="1">
        <v>-5.7803468216661704E-3</v>
      </c>
      <c r="CD77" s="1">
        <v>1.1111111110949401E-2</v>
      </c>
      <c r="CE77" s="1">
        <v>4.1666666656965399E-3</v>
      </c>
      <c r="CF77" s="1">
        <v>-1.1173184356266599E-2</v>
      </c>
      <c r="CG77" s="1">
        <v>1.0001000191550701E-4</v>
      </c>
      <c r="CH77" s="1">
        <v>2.1699215491025797E-2</v>
      </c>
      <c r="CI77" s="1">
        <v>-3.24280502718466E-3</v>
      </c>
      <c r="CJ77" s="1">
        <v>7.14285714457219E-3</v>
      </c>
      <c r="CK77" s="1">
        <v>2.4339802735994499E-2</v>
      </c>
      <c r="CL77" s="1">
        <v>-1.00671140944542E-2</v>
      </c>
      <c r="CM77" s="1">
        <v>3.2562683172727702E-3</v>
      </c>
      <c r="CN77" s="1">
        <v>4.2865891009569203E-3</v>
      </c>
      <c r="CO77" s="1">
        <v>0</v>
      </c>
      <c r="CP77" s="1">
        <v>-1.7857142865977901E-3</v>
      </c>
      <c r="CQ77" s="1">
        <v>1.10584518170072E-2</v>
      </c>
      <c r="CR77" s="1">
        <v>4.1928721184376601E-3</v>
      </c>
      <c r="CS77" s="1">
        <v>6.1482820983655992E-3</v>
      </c>
      <c r="CT77" s="1">
        <v>-4.0892826718845797E-3</v>
      </c>
      <c r="CU77" s="1">
        <v>5.1181102362534106E-2</v>
      </c>
      <c r="CV77" s="1">
        <v>1.9813519815215799E-2</v>
      </c>
      <c r="CW77" s="1">
        <v>2.09643605867313E-2</v>
      </c>
      <c r="CX77" s="1">
        <f t="shared" si="13"/>
        <v>6.3473736232265094E-3</v>
      </c>
    </row>
    <row r="78" spans="1:102" x14ac:dyDescent="0.55000000000000004">
      <c r="A78" s="27">
        <v>43843</v>
      </c>
      <c r="B78" s="1">
        <v>1.6940179988523599E-2</v>
      </c>
      <c r="C78" s="1">
        <v>1.39130434781691E-2</v>
      </c>
      <c r="D78" s="1">
        <v>1.12866817107715E-3</v>
      </c>
      <c r="E78" s="1">
        <v>1.12314480538771E-2</v>
      </c>
      <c r="F78" s="1">
        <v>1.22511485442374E-2</v>
      </c>
      <c r="G78" s="1">
        <v>1.0746442056188198E-2</v>
      </c>
      <c r="H78" s="1">
        <v>-7.4175824192934704E-3</v>
      </c>
      <c r="I78" s="1">
        <v>8.9820359280565809E-2</v>
      </c>
      <c r="J78" s="1">
        <v>-2.9465930019796399E-3</v>
      </c>
      <c r="K78" s="1">
        <v>5.7978653312602503E-3</v>
      </c>
      <c r="L78" s="1">
        <v>2.45183887927851E-2</v>
      </c>
      <c r="M78" s="1">
        <v>4.20475319933757E-2</v>
      </c>
      <c r="N78" s="1">
        <v>2.0921985815220999E-2</v>
      </c>
      <c r="O78" s="1">
        <v>9.9064391852152801E-3</v>
      </c>
      <c r="P78" s="1">
        <v>-1.3062409288977499E-2</v>
      </c>
      <c r="Q78" s="1">
        <v>2.1459227467858E-2</v>
      </c>
      <c r="R78" s="1">
        <v>1.0994263860993701E-2</v>
      </c>
      <c r="S78" s="1">
        <v>3.5789158431725802E-2</v>
      </c>
      <c r="T78" s="1">
        <v>7.1546505205333198E-3</v>
      </c>
      <c r="U78" s="1">
        <v>-9.4547746621174208E-3</v>
      </c>
      <c r="V78" s="1">
        <v>4.0540540539950598E-3</v>
      </c>
      <c r="W78" s="1">
        <v>2.1021021020715097E-2</v>
      </c>
      <c r="X78" s="1">
        <v>2.8131279304943701E-2</v>
      </c>
      <c r="Y78" s="1">
        <v>2.8688524591416402E-2</v>
      </c>
      <c r="Z78" s="1">
        <v>-3.6121144767093899E-3</v>
      </c>
      <c r="AA78" s="1">
        <v>3.1271716470655499E-2</v>
      </c>
      <c r="AB78" s="1">
        <v>-8.8832487317631603E-3</v>
      </c>
      <c r="AC78" s="1">
        <v>2.5598904860089502E-2</v>
      </c>
      <c r="AD78" s="1">
        <v>5.9925093628407896E-3</v>
      </c>
      <c r="AE78" s="1">
        <v>6.0520760027429794E-2</v>
      </c>
      <c r="AF78" s="1">
        <v>-1.04662226449364E-2</v>
      </c>
      <c r="AG78" s="1">
        <v>1.8957345972012301E-2</v>
      </c>
      <c r="AH78" s="1">
        <v>6.8181818187440504E-3</v>
      </c>
      <c r="AI78" s="1">
        <v>1.7104459377151202E-2</v>
      </c>
      <c r="AJ78" s="1">
        <v>1.89039526449051E-2</v>
      </c>
      <c r="AK78" s="1">
        <v>2.49376558713266E-3</v>
      </c>
      <c r="AL78" s="1">
        <v>3.4440344388713103E-3</v>
      </c>
      <c r="AM78" s="1">
        <v>1.7404276479283002E-2</v>
      </c>
      <c r="AN78" s="1">
        <v>0</v>
      </c>
      <c r="AO78" s="1">
        <v>-1.75131348532886E-3</v>
      </c>
      <c r="AP78" s="1">
        <v>-2.5270758133E-3</v>
      </c>
      <c r="AQ78" s="1">
        <v>-4.1841004076559302E-4</v>
      </c>
      <c r="AR78" s="1">
        <v>2.6785714289871997E-3</v>
      </c>
      <c r="AS78" s="1">
        <v>-4.8154093101402404E-3</v>
      </c>
      <c r="AT78" s="1">
        <v>4.29799426947284E-2</v>
      </c>
      <c r="AU78" s="1">
        <v>1.7156150042865199E-2</v>
      </c>
      <c r="AV78" s="1">
        <v>5.2631578946602503E-2</v>
      </c>
      <c r="AW78" s="1">
        <v>2.0408163265528901E-2</v>
      </c>
      <c r="AX78" s="1">
        <v>5.4794520547147797E-3</v>
      </c>
      <c r="AY78" s="1">
        <v>2.4625935160656798E-2</v>
      </c>
      <c r="AZ78" s="1">
        <v>3.2195392726862303E-2</v>
      </c>
      <c r="BA78" s="1">
        <v>2.9046401170489799E-2</v>
      </c>
      <c r="BB78" s="1">
        <v>8.5013359257572994E-3</v>
      </c>
      <c r="BC78" s="1">
        <v>1.34831460673013E-2</v>
      </c>
      <c r="BD78" s="1">
        <v>1.3294797687194699E-2</v>
      </c>
      <c r="BE78" s="1">
        <v>2.0241477272065801E-2</v>
      </c>
      <c r="BF78" s="1">
        <v>4.7643442623666495E-2</v>
      </c>
      <c r="BG78" s="1">
        <v>2.0211451013892701E-2</v>
      </c>
      <c r="BH78" s="1">
        <v>4.0916530269896595E-4</v>
      </c>
      <c r="BI78" s="1">
        <v>-2.5597269623176501E-3</v>
      </c>
      <c r="BJ78" s="1">
        <v>2.9394644936473903E-2</v>
      </c>
      <c r="BK78" s="1">
        <v>2.17048835984315E-2</v>
      </c>
      <c r="BL78" s="1">
        <v>-4.5146726861276E-3</v>
      </c>
      <c r="BM78" s="1">
        <v>4.6911196910514298E-2</v>
      </c>
      <c r="BN78" s="1">
        <v>1.08214461379248E-2</v>
      </c>
      <c r="BO78" s="1">
        <v>2.7906976743906901E-2</v>
      </c>
      <c r="BP78" s="1">
        <v>1.5058823530125699E-2</v>
      </c>
      <c r="BQ78" s="1">
        <v>1.0558069381659201E-2</v>
      </c>
      <c r="BR78" s="1">
        <v>6.3398140300705598E-3</v>
      </c>
      <c r="BS78" s="1">
        <v>1.7637407710935801E-2</v>
      </c>
      <c r="BT78" s="1">
        <v>1.9584984844186699E-2</v>
      </c>
      <c r="BU78" s="1">
        <v>8.9820359280565806E-3</v>
      </c>
      <c r="BV78" s="1"/>
      <c r="BW78" s="1">
        <v>-3.1152647807175499E-4</v>
      </c>
      <c r="BX78" s="1">
        <v>1.9821605546894699E-3</v>
      </c>
      <c r="BY78" s="1">
        <v>4.2987641054423903E-2</v>
      </c>
      <c r="BZ78" s="1">
        <v>-1.4075695971769201E-3</v>
      </c>
      <c r="CA78" s="1">
        <v>3.1980319803551496E-2</v>
      </c>
      <c r="CB78" s="1">
        <v>2.3406193076880299E-2</v>
      </c>
      <c r="CC78" s="1">
        <v>1.0907674328336701E-2</v>
      </c>
      <c r="CD78" s="1">
        <v>-8.9470061948304595E-3</v>
      </c>
      <c r="CE78" s="1">
        <v>3.1347962394647801E-3</v>
      </c>
      <c r="CF78" s="1">
        <v>1.7712661272525999E-2</v>
      </c>
      <c r="CG78" s="1">
        <v>1.0000000000218301E-2</v>
      </c>
      <c r="CH78" s="1">
        <v>4.3546420483835398E-2</v>
      </c>
      <c r="CI78" s="1">
        <v>-6.0435132954808103E-3</v>
      </c>
      <c r="CJ78" s="1">
        <v>8.9463220665493299E-3</v>
      </c>
      <c r="CK78" s="1">
        <v>-2.2699004974128897E-2</v>
      </c>
      <c r="CL78" s="1">
        <v>3.6882393877021996E-2</v>
      </c>
      <c r="CM78" s="1">
        <v>1.1195258479347102E-2</v>
      </c>
      <c r="CN78" s="1">
        <v>6.1274509607756001E-4</v>
      </c>
      <c r="CO78" s="1">
        <v>9.71296027819335E-3</v>
      </c>
      <c r="CP78" s="1">
        <v>1.35746606338216E-2</v>
      </c>
      <c r="CQ78" s="1">
        <v>9.16699880508531E-3</v>
      </c>
      <c r="CR78" s="1">
        <v>4.3763676148955703E-2</v>
      </c>
      <c r="CS78" s="1">
        <v>3.6356821588924497E-2</v>
      </c>
      <c r="CT78" s="1">
        <v>2.4079567265289401E-2</v>
      </c>
      <c r="CU78" s="1">
        <v>8.5470085470733495E-2</v>
      </c>
      <c r="CV78" s="1">
        <v>9.4117647058737895E-3</v>
      </c>
      <c r="CW78" s="1">
        <v>3.4482758621379596E-2</v>
      </c>
      <c r="CX78" s="1">
        <f t="shared" si="13"/>
        <v>1.604432302935176E-2</v>
      </c>
    </row>
    <row r="79" spans="1:102" x14ac:dyDescent="0.55000000000000004">
      <c r="A79" s="27">
        <v>43840</v>
      </c>
      <c r="B79" s="1">
        <v>3.7194473970885199E-3</v>
      </c>
      <c r="C79" s="1">
        <v>3.8407821230066501E-3</v>
      </c>
      <c r="D79" s="1">
        <v>-7.8387458006545802E-3</v>
      </c>
      <c r="E79" s="1">
        <v>-2.3501762632804502E-2</v>
      </c>
      <c r="F79" s="1">
        <v>-1.7454107733101399E-2</v>
      </c>
      <c r="G79" s="1">
        <v>-1.8249215853757099E-2</v>
      </c>
      <c r="H79" s="1">
        <v>-1.18818998098504E-2</v>
      </c>
      <c r="I79" s="1">
        <v>-4.4709388967021403E-3</v>
      </c>
      <c r="J79" s="1">
        <v>5.0087023786545594E-2</v>
      </c>
      <c r="K79" s="1">
        <v>-1.3175230560591398E-4</v>
      </c>
      <c r="L79" s="1">
        <v>-6.9565217390845603E-3</v>
      </c>
      <c r="M79" s="1">
        <v>-3.1241864098774403E-3</v>
      </c>
      <c r="N79" s="1">
        <v>3.91598433634499E-3</v>
      </c>
      <c r="O79" s="1">
        <v>-1.3572204125921401E-2</v>
      </c>
      <c r="P79" s="1">
        <v>-1.1477761835522E-2</v>
      </c>
      <c r="Q79" s="1">
        <v>7.0232306861726101E-3</v>
      </c>
      <c r="R79" s="1">
        <v>-2.1972884524984703E-2</v>
      </c>
      <c r="S79" s="1">
        <v>-1.8518518518249E-2</v>
      </c>
      <c r="T79" s="1">
        <v>1.6538037471036701E-3</v>
      </c>
      <c r="U79" s="1">
        <v>9.8663271801342507E-3</v>
      </c>
      <c r="V79" s="1">
        <v>6.8027210891159493E-3</v>
      </c>
      <c r="W79" s="1">
        <v>1.1543134873136301E-2</v>
      </c>
      <c r="X79" s="1">
        <v>1.49558123721363E-2</v>
      </c>
      <c r="Y79" s="1">
        <v>8.2644628091657103E-3</v>
      </c>
      <c r="Z79" s="1">
        <v>1.89694224227424E-2</v>
      </c>
      <c r="AA79" s="1">
        <v>2.7563553268919301E-2</v>
      </c>
      <c r="AB79" s="1">
        <v>1.0256410258080001E-2</v>
      </c>
      <c r="AC79" s="1">
        <v>1.4865240345898201E-2</v>
      </c>
      <c r="AD79" s="1">
        <v>6.18028338976728E-3</v>
      </c>
      <c r="AE79" s="1">
        <v>1.13879003565671E-2</v>
      </c>
      <c r="AF79" s="1">
        <v>-3.1113159715459901E-2</v>
      </c>
      <c r="AG79" s="1">
        <v>6.9996818328945699E-3</v>
      </c>
      <c r="AH79" s="1">
        <v>1.4409221901587398E-2</v>
      </c>
      <c r="AI79" s="1">
        <v>-3.6518563601930496E-3</v>
      </c>
      <c r="AJ79" s="1">
        <v>1.49224806209531E-2</v>
      </c>
      <c r="AK79" s="1">
        <v>1.9059720458244601E-2</v>
      </c>
      <c r="AL79" s="1">
        <v>1.34629768144805E-2</v>
      </c>
      <c r="AM79" s="1">
        <v>-3.9623576039957698E-3</v>
      </c>
      <c r="AN79" s="1">
        <v>1.8418688230667599E-2</v>
      </c>
      <c r="AO79" s="1">
        <v>3.9560439563501894E-3</v>
      </c>
      <c r="AP79" s="1">
        <v>1.5023818249000001E-2</v>
      </c>
      <c r="AQ79" s="1">
        <v>1.18543607113679E-2</v>
      </c>
      <c r="AR79" s="1">
        <v>7.1942446047614803E-3</v>
      </c>
      <c r="AS79" s="1">
        <v>-1.7660044150034099E-2</v>
      </c>
      <c r="AT79" s="1">
        <v>1.3552758953665001E-2</v>
      </c>
      <c r="AU79" s="1">
        <v>5.9967822144244599E-3</v>
      </c>
      <c r="AV79" s="1">
        <v>2.1716649433074098E-2</v>
      </c>
      <c r="AW79" s="1">
        <v>1.60982264660561E-2</v>
      </c>
      <c r="AX79" s="1">
        <v>-2.1293375394634498E-2</v>
      </c>
      <c r="AY79" s="1">
        <v>4.6977763868198998E-3</v>
      </c>
      <c r="AZ79" s="1">
        <v>5.3013392862340004E-3</v>
      </c>
      <c r="BA79" s="1">
        <v>-9.1257528765709096E-4</v>
      </c>
      <c r="BB79" s="1">
        <v>4.8602673086861598E-4</v>
      </c>
      <c r="BC79" s="1">
        <v>-6.6964285706490002E-3</v>
      </c>
      <c r="BD79" s="1">
        <v>-8.8799770828700293E-3</v>
      </c>
      <c r="BE79" s="1">
        <v>-5.2984811018177399E-3</v>
      </c>
      <c r="BF79" s="1">
        <v>4.1152263365802398E-3</v>
      </c>
      <c r="BG79" s="1">
        <v>-1.8853695328289199E-3</v>
      </c>
      <c r="BH79" s="1">
        <v>-4.0899795567383995E-4</v>
      </c>
      <c r="BI79" s="1">
        <v>2.1376656677603001E-3</v>
      </c>
      <c r="BJ79" s="1">
        <v>-1.16279069879965E-3</v>
      </c>
      <c r="BK79" s="1">
        <v>3.16066725281416E-3</v>
      </c>
      <c r="BL79" s="1">
        <v>9.3670886071777204E-3</v>
      </c>
      <c r="BM79" s="1">
        <v>-5.3763440864713595E-3</v>
      </c>
      <c r="BN79" s="1">
        <v>-2.45338567310682E-3</v>
      </c>
      <c r="BO79" s="1">
        <v>-1.4665444546153601E-2</v>
      </c>
      <c r="BP79" s="1">
        <v>-9.7856477159439202E-3</v>
      </c>
      <c r="BQ79" s="1">
        <v>-1.0447761193063301E-2</v>
      </c>
      <c r="BR79" s="1">
        <v>-7.13386487495882E-3</v>
      </c>
      <c r="BS79" s="1">
        <v>-8.5400569332705293E-3</v>
      </c>
      <c r="BT79" s="1">
        <v>2.1190476190895403E-2</v>
      </c>
      <c r="BU79" s="1">
        <v>-1.18343195254056E-2</v>
      </c>
      <c r="BV79" s="1">
        <v>-2.8521281265057002E-3</v>
      </c>
      <c r="BW79" s="1">
        <v>-4.0335091534871E-3</v>
      </c>
      <c r="BX79" s="1">
        <v>-4.2763157898662004E-3</v>
      </c>
      <c r="BY79" s="1">
        <v>2.2527472525325699E-2</v>
      </c>
      <c r="BZ79" s="1">
        <v>1.1548805568963901E-2</v>
      </c>
      <c r="CA79" s="1">
        <v>1.37157107237726E-2</v>
      </c>
      <c r="CB79" s="1">
        <v>-3.0976965847003202E-2</v>
      </c>
      <c r="CC79" s="1">
        <v>-1.0026995757470999E-2</v>
      </c>
      <c r="CD79" s="1">
        <v>-1.0891763104154999E-2</v>
      </c>
      <c r="CE79" s="1">
        <v>-1.98689061871846E-2</v>
      </c>
      <c r="CF79" s="1">
        <v>-8.4562012143578596E-3</v>
      </c>
      <c r="CG79" s="1">
        <v>2.32864230019914E-3</v>
      </c>
      <c r="CH79" s="1">
        <v>-3.6445678588279402E-3</v>
      </c>
      <c r="CI79" s="1">
        <v>-7.2000000000116407E-3</v>
      </c>
      <c r="CJ79" s="1">
        <v>1.74259397499554E-3</v>
      </c>
      <c r="CK79" s="1">
        <v>-9.2421441786427697E-3</v>
      </c>
      <c r="CL79" s="1">
        <v>1.6263940524368101E-3</v>
      </c>
      <c r="CM79" s="1">
        <v>2.9722589169978199E-3</v>
      </c>
      <c r="CN79" s="1">
        <v>2.6415094342155498E-2</v>
      </c>
      <c r="CO79" s="1">
        <v>-7.4820143890974604E-3</v>
      </c>
      <c r="CP79" s="1">
        <v>8.2116788325947692E-3</v>
      </c>
      <c r="CQ79" s="1">
        <v>-2.3856858842918899E-3</v>
      </c>
      <c r="CR79" s="1">
        <v>-2.03644158627867E-2</v>
      </c>
      <c r="CS79" s="1">
        <v>1.12570356395736E-3</v>
      </c>
      <c r="CT79" s="1">
        <v>1.21865065357269E-2</v>
      </c>
      <c r="CU79" s="1">
        <v>3.43053173128283E-3</v>
      </c>
      <c r="CV79" s="1">
        <v>2.0408163265528901E-2</v>
      </c>
      <c r="CW79" s="1">
        <v>4.3563493800320404E-3</v>
      </c>
      <c r="CX79" s="1">
        <f t="shared" si="13"/>
        <v>1.0259901551978019E-3</v>
      </c>
    </row>
    <row r="80" spans="1:102" x14ac:dyDescent="0.55000000000000004">
      <c r="A80" s="27">
        <v>43839</v>
      </c>
      <c r="B80" s="1">
        <v>-7.9072219286899798E-3</v>
      </c>
      <c r="C80" s="1">
        <v>6.32466619936167E-3</v>
      </c>
      <c r="D80" s="1">
        <v>-4.4772778164770005E-4</v>
      </c>
      <c r="E80" s="1">
        <v>-2.0337682271929197E-2</v>
      </c>
      <c r="F80" s="1">
        <v>-9.8331346844133805E-3</v>
      </c>
      <c r="G80" s="1">
        <v>-1.59932659935293E-2</v>
      </c>
      <c r="H80" s="1">
        <v>-2.87206266239082E-3</v>
      </c>
      <c r="I80" s="1">
        <v>-1.54071900224153E-2</v>
      </c>
      <c r="J80" s="1">
        <v>-6.5321805950588896E-3</v>
      </c>
      <c r="K80" s="1">
        <v>9.3085106400394597E-3</v>
      </c>
      <c r="L80" s="1">
        <v>0</v>
      </c>
      <c r="M80" s="1">
        <v>-1.28501670524201E-2</v>
      </c>
      <c r="N80" s="1">
        <v>-2.6343154246205799E-2</v>
      </c>
      <c r="O80" s="1">
        <v>9.0386195570317796E-3</v>
      </c>
      <c r="P80" s="1">
        <v>2.0199063232212201E-2</v>
      </c>
      <c r="Q80" s="1">
        <v>1.4246575343349801E-2</v>
      </c>
      <c r="R80" s="1">
        <v>-1.29210890645481E-2</v>
      </c>
      <c r="S80" s="1">
        <v>5.3413841153087595E-2</v>
      </c>
      <c r="T80" s="1">
        <v>-2.4206562666222502E-2</v>
      </c>
      <c r="U80" s="1">
        <v>2.3119505047361599E-2</v>
      </c>
      <c r="V80" s="1">
        <v>-6.13026819928928E-2</v>
      </c>
      <c r="W80" s="1">
        <v>-1.8485390578462099E-2</v>
      </c>
      <c r="X80" s="1">
        <v>-8.0917060013234697E-3</v>
      </c>
      <c r="Y80" s="1">
        <v>8.3333333332120691E-3</v>
      </c>
      <c r="Z80" s="1">
        <v>1.81608532711834E-2</v>
      </c>
      <c r="AA80" s="1">
        <v>2.9554477283454599E-2</v>
      </c>
      <c r="AB80" s="1">
        <v>2.18340611354506E-2</v>
      </c>
      <c r="AC80" s="1">
        <v>-1.07201759210511E-2</v>
      </c>
      <c r="AD80" s="1">
        <v>5.6086099739331994E-3</v>
      </c>
      <c r="AE80" s="1">
        <v>-1.0563380281382699E-2</v>
      </c>
      <c r="AF80" s="1">
        <v>-2.1425349571472897E-2</v>
      </c>
      <c r="AG80" s="1">
        <v>-5.0648939541133595E-3</v>
      </c>
      <c r="AH80" s="1">
        <v>-7.4370709380673404E-3</v>
      </c>
      <c r="AI80" s="1">
        <v>-3.0339805834955803E-3</v>
      </c>
      <c r="AJ80" s="1">
        <v>2.91545189429598E-3</v>
      </c>
      <c r="AK80" s="1">
        <v>1.0175527859246399E-3</v>
      </c>
      <c r="AL80" s="1">
        <v>1.46724007081502E-2</v>
      </c>
      <c r="AM80" s="1">
        <v>-6.8863748147123304E-3</v>
      </c>
      <c r="AN80" s="1">
        <v>2.48618784535211E-2</v>
      </c>
      <c r="AO80" s="1">
        <v>1.44927536239265E-2</v>
      </c>
      <c r="AP80" s="1">
        <v>5.1565377525999998E-3</v>
      </c>
      <c r="AQ80" s="1">
        <v>1.1996572407951999E-2</v>
      </c>
      <c r="AR80" s="1">
        <v>1.4598540145016199E-2</v>
      </c>
      <c r="AS80" s="1">
        <v>1.8631545133757799E-2</v>
      </c>
      <c r="AT80" s="1">
        <v>-5.29610014382342E-3</v>
      </c>
      <c r="AU80" s="1">
        <v>5.4411764722317501E-3</v>
      </c>
      <c r="AV80" s="1">
        <v>1.03519668664376E-3</v>
      </c>
      <c r="AW80" s="1">
        <v>2.3457134879208801E-2</v>
      </c>
      <c r="AX80" s="1">
        <v>-5.9579805583780399E-3</v>
      </c>
      <c r="AY80" s="1">
        <v>1.5683814308431502E-3</v>
      </c>
      <c r="AZ80" s="1">
        <v>2.1373610716182202E-2</v>
      </c>
      <c r="BA80" s="1">
        <v>-1.82481751835439E-4</v>
      </c>
      <c r="BB80" s="1">
        <v>3.8616860172624001E-2</v>
      </c>
      <c r="BC80" s="1">
        <v>-1.9693654267939599E-2</v>
      </c>
      <c r="BD80" s="1">
        <v>-1.99326221227238E-2</v>
      </c>
      <c r="BE80" s="1">
        <v>1.21558813007141E-2</v>
      </c>
      <c r="BF80" s="1">
        <v>1.14464099897305E-2</v>
      </c>
      <c r="BG80" s="1">
        <v>2.71107668468176E-2</v>
      </c>
      <c r="BH80" s="1">
        <v>1.4943960150049E-2</v>
      </c>
      <c r="BI80" s="1">
        <v>-3.4086067316820802E-3</v>
      </c>
      <c r="BJ80" s="1">
        <v>-1.6299685443300401E-2</v>
      </c>
      <c r="BK80" s="1">
        <v>-7.6668409137710105E-3</v>
      </c>
      <c r="BL80" s="1">
        <v>7.9101811679720396E-3</v>
      </c>
      <c r="BM80" s="1">
        <v>3.5593557367974399E-2</v>
      </c>
      <c r="BN80" s="1">
        <v>1.3930348259236801E-2</v>
      </c>
      <c r="BO80" s="1">
        <v>2.3452157598512699E-2</v>
      </c>
      <c r="BP80" s="1">
        <v>-7.4005550413858102E-3</v>
      </c>
      <c r="BQ80" s="1">
        <v>-6.2296054593389306E-3</v>
      </c>
      <c r="BR80" s="1">
        <v>1.06022052586923E-2</v>
      </c>
      <c r="BS80" s="1">
        <v>-2.4340770787603101E-3</v>
      </c>
      <c r="BT80" s="1">
        <v>2.4640156136229101E-2</v>
      </c>
      <c r="BU80" s="1">
        <v>1.19760479028628E-2</v>
      </c>
      <c r="BV80" s="1">
        <v>4.7816091953791301E-2</v>
      </c>
      <c r="BW80" s="1">
        <v>5.6162246492022002E-3</v>
      </c>
      <c r="BX80" s="1">
        <v>-3.2786885249151999E-3</v>
      </c>
      <c r="BY80" s="1">
        <v>-3.8309114926050797E-2</v>
      </c>
      <c r="BZ80" s="1">
        <v>3.3333333340124201E-3</v>
      </c>
      <c r="CA80" s="1">
        <v>7.2846018574637093E-3</v>
      </c>
      <c r="CB80" s="1">
        <v>3.0090909091086401E-2</v>
      </c>
      <c r="CC80" s="1">
        <v>1.2890624999272399E-2</v>
      </c>
      <c r="CD80" s="1">
        <v>2.9432375613396303E-2</v>
      </c>
      <c r="CE80" s="1">
        <v>5.3542009882221499E-3</v>
      </c>
      <c r="CF80" s="1">
        <v>-1.5791720016750298E-2</v>
      </c>
      <c r="CG80" s="1">
        <v>0</v>
      </c>
      <c r="CH80" s="1">
        <v>1.5330396476201699E-2</v>
      </c>
      <c r="CI80" s="1">
        <v>-5.9642147116392196E-3</v>
      </c>
      <c r="CJ80" s="1">
        <v>1.9284445572338899E-2</v>
      </c>
      <c r="CK80" s="1">
        <v>2.5106584556851899E-2</v>
      </c>
      <c r="CL80" s="1">
        <v>-2.5492468148513598E-3</v>
      </c>
      <c r="CM80" s="1">
        <v>5.3120849934202895E-3</v>
      </c>
      <c r="CN80" s="1">
        <v>-1.3647642680553001E-2</v>
      </c>
      <c r="CO80" s="1">
        <v>1.6527716834389097E-2</v>
      </c>
      <c r="CP80" s="1">
        <v>-3.6363636363603304E-3</v>
      </c>
      <c r="CQ80" s="1">
        <v>1.9920318718504903E-3</v>
      </c>
      <c r="CR80" s="1">
        <v>-6.3897763575369E-3</v>
      </c>
      <c r="CS80" s="1">
        <v>-1.3145713756785001E-2</v>
      </c>
      <c r="CT80" s="1">
        <v>-1.2347856772976201E-3</v>
      </c>
      <c r="CU80" s="1">
        <v>5.1724137920246003E-3</v>
      </c>
      <c r="CV80" s="1">
        <v>-1.47841513889944E-2</v>
      </c>
      <c r="CW80" s="1">
        <v>8.7892770807229698E-3</v>
      </c>
      <c r="CX80" s="1">
        <f t="shared" si="13"/>
        <v>3.3017662346447639E-3</v>
      </c>
    </row>
    <row r="81" spans="1:102" x14ac:dyDescent="0.55000000000000004">
      <c r="A81" s="27">
        <v>43838</v>
      </c>
      <c r="B81" s="1">
        <v>-4.7219307443811002E-3</v>
      </c>
      <c r="C81" s="1">
        <v>1.75994368146348E-3</v>
      </c>
      <c r="D81" s="1">
        <v>-2.6791694572239101E-3</v>
      </c>
      <c r="E81" s="1">
        <v>-9.1254752851455106E-3</v>
      </c>
      <c r="F81" s="1">
        <v>-1.5258215962603601E-2</v>
      </c>
      <c r="G81" s="1">
        <v>-1.5469613259483601E-2</v>
      </c>
      <c r="H81" s="1">
        <v>-5.2192066868883601E-4</v>
      </c>
      <c r="I81" s="1">
        <v>1.1127596439109799E-2</v>
      </c>
      <c r="J81" s="1">
        <v>-2.71028037386714E-2</v>
      </c>
      <c r="K81" s="1">
        <v>-6.6050198147422599E-3</v>
      </c>
      <c r="L81" s="1">
        <v>-8.6206896557996498E-3</v>
      </c>
      <c r="M81" s="1">
        <v>-2.5693730731291003E-4</v>
      </c>
      <c r="N81" s="1">
        <v>-4.8292514657077802E-3</v>
      </c>
      <c r="O81" s="1">
        <v>3.83959044374933E-2</v>
      </c>
      <c r="P81" s="1">
        <v>5.0107592989661498E-2</v>
      </c>
      <c r="Q81" s="1">
        <v>-2.9255319148433E-2</v>
      </c>
      <c r="R81" s="1">
        <v>-2.1670428892321101E-2</v>
      </c>
      <c r="S81" s="1">
        <v>1.3335425164768799E-2</v>
      </c>
      <c r="T81" s="1">
        <v>-6.9444444443433895E-3</v>
      </c>
      <c r="U81" s="1">
        <v>-2.5079365079363897E-2</v>
      </c>
      <c r="V81" s="1">
        <v>-2.24719101115625E-2</v>
      </c>
      <c r="W81" s="1">
        <v>2.5688073394121602E-2</v>
      </c>
      <c r="X81" s="1">
        <v>2.7720027721443299E-2</v>
      </c>
      <c r="Y81" s="1">
        <v>-6.6225165564901501E-3</v>
      </c>
      <c r="Z81" s="1">
        <v>-6.3019192202773402E-3</v>
      </c>
      <c r="AA81" s="1">
        <v>-1.5631784628567399E-2</v>
      </c>
      <c r="AB81" s="1">
        <v>-1.8851756641197398E-2</v>
      </c>
      <c r="AC81" s="1">
        <v>-1.6490943497956302E-2</v>
      </c>
      <c r="AD81" s="1">
        <v>4.5495905396819602E-4</v>
      </c>
      <c r="AE81" s="1">
        <v>-1.4064697616049701E-3</v>
      </c>
      <c r="AF81" s="1">
        <v>-1.3513513513316899E-3</v>
      </c>
      <c r="AG81" s="1">
        <v>-3.09815950913617E-2</v>
      </c>
      <c r="AH81" s="1">
        <v>-3.9886039876364495E-3</v>
      </c>
      <c r="AI81" s="1">
        <v>2.4330900250788502E-3</v>
      </c>
      <c r="AJ81" s="1">
        <v>-1.0005772560361901E-2</v>
      </c>
      <c r="AK81" s="1">
        <v>1.44516129039403E-2</v>
      </c>
      <c r="AL81" s="1">
        <v>8.4183673479856207E-3</v>
      </c>
      <c r="AM81" s="1">
        <v>-8.29268292727647E-3</v>
      </c>
      <c r="AN81" s="1">
        <v>-1.3793103435091299E-3</v>
      </c>
      <c r="AO81" s="1">
        <v>-4.66045273060445E-3</v>
      </c>
      <c r="AP81" s="1">
        <v>6.3009636778999997E-3</v>
      </c>
      <c r="AQ81" s="1">
        <v>6.9025021566630996E-3</v>
      </c>
      <c r="AR81" s="1">
        <v>1.0324483775548302E-2</v>
      </c>
      <c r="AS81" s="1">
        <v>-6.0664112397716997E-3</v>
      </c>
      <c r="AT81" s="1">
        <v>3.86660222284263E-3</v>
      </c>
      <c r="AU81" s="1">
        <v>5.9171597622480502E-3</v>
      </c>
      <c r="AV81" s="1">
        <v>-6.1728395066893401E-3</v>
      </c>
      <c r="AW81" s="1">
        <v>3.9477503627494998E-2</v>
      </c>
      <c r="AX81" s="1">
        <v>-2.0577395576765398E-2</v>
      </c>
      <c r="AY81" s="1">
        <v>-2.3284313725525897E-2</v>
      </c>
      <c r="AZ81" s="1">
        <v>-1.2939521800035401E-2</v>
      </c>
      <c r="BA81" s="1">
        <v>2.7447392494650601E-3</v>
      </c>
      <c r="BB81" s="1">
        <v>3.8003546997060801E-3</v>
      </c>
      <c r="BC81" s="1">
        <v>-1.5086206895830401E-2</v>
      </c>
      <c r="BD81" s="1">
        <v>-1.6293841481456198E-2</v>
      </c>
      <c r="BE81" s="1">
        <v>2.4542124541767397E-2</v>
      </c>
      <c r="BF81" s="1">
        <v>3.1315240084950303E-3</v>
      </c>
      <c r="BG81" s="1">
        <v>-7.3048827380262108E-3</v>
      </c>
      <c r="BH81" s="1">
        <v>4.1684035022626596E-3</v>
      </c>
      <c r="BI81" s="1">
        <v>-1.0539629005506901E-2</v>
      </c>
      <c r="BJ81" s="1">
        <v>-1.2425868399077399E-2</v>
      </c>
      <c r="BK81" s="1">
        <v>6.4889512450463406E-3</v>
      </c>
      <c r="BL81" s="1">
        <v>8.7516087514814007E-3</v>
      </c>
      <c r="BM81" s="1">
        <v>3.07440049182333E-2</v>
      </c>
      <c r="BN81" s="1">
        <v>5.0000000010186297E-3</v>
      </c>
      <c r="BO81" s="1">
        <v>2.5000000001455202E-2</v>
      </c>
      <c r="BP81" s="1">
        <v>-1.7272727272938899E-2</v>
      </c>
      <c r="BQ81" s="1">
        <v>3.87135199525801E-3</v>
      </c>
      <c r="BR81" s="1">
        <v>-7.9932688267945196E-3</v>
      </c>
      <c r="BS81" s="1">
        <v>1.4403292181668801E-2</v>
      </c>
      <c r="BT81" s="1">
        <v>5.1495831285137709E-3</v>
      </c>
      <c r="BU81" s="1">
        <v>3.0030030047782904E-3</v>
      </c>
      <c r="BV81" s="1"/>
      <c r="BW81" s="1">
        <v>-1.6267648865323302E-2</v>
      </c>
      <c r="BX81" s="1">
        <v>-6.1909416745038505E-3</v>
      </c>
      <c r="BY81" s="1">
        <v>-2.0445134576220898E-2</v>
      </c>
      <c r="BZ81" s="1">
        <v>-1.0678391960027501E-2</v>
      </c>
      <c r="CA81" s="1">
        <v>-1.9216555802813701E-2</v>
      </c>
      <c r="CB81" s="1">
        <v>1.33578995864809E-2</v>
      </c>
      <c r="CC81" s="1">
        <v>1.3058963199000599E-2</v>
      </c>
      <c r="CD81" s="1">
        <v>-8.3391243915684806E-3</v>
      </c>
      <c r="CE81" s="1">
        <v>-4.91803278600855E-3</v>
      </c>
      <c r="CF81" s="1">
        <v>-9.3023255813022791E-3</v>
      </c>
      <c r="CG81" s="1">
        <v>2.0253164439054699E-4</v>
      </c>
      <c r="CH81" s="1">
        <v>-1.47569444443434E-2</v>
      </c>
      <c r="CI81" s="1">
        <v>5.9999999994033706E-3</v>
      </c>
      <c r="CJ81" s="1">
        <v>8.1862368879228598E-3</v>
      </c>
      <c r="CK81" s="1">
        <v>-3.4618410691109602E-3</v>
      </c>
      <c r="CL81" s="1">
        <v>4.9878345500474097E-2</v>
      </c>
      <c r="CM81" s="1">
        <v>-2.01691607026078E-2</v>
      </c>
      <c r="CN81" s="1">
        <v>1.0658307210178498E-2</v>
      </c>
      <c r="CO81" s="1">
        <v>-1.3419913420875699E-2</v>
      </c>
      <c r="CP81" s="1">
        <v>-7.6680198471876801E-3</v>
      </c>
      <c r="CQ81" s="1">
        <v>-7.9051383381738612E-3</v>
      </c>
      <c r="CR81" s="1">
        <v>-1.2618296529581099E-2</v>
      </c>
      <c r="CS81" s="1">
        <v>1.8518518481869299E-4</v>
      </c>
      <c r="CT81" s="1">
        <v>-4.56540825325646E-3</v>
      </c>
      <c r="CU81" s="1">
        <v>-4.2918454928439998E-3</v>
      </c>
      <c r="CV81" s="1">
        <v>-3.7837837838196699E-2</v>
      </c>
      <c r="CW81" s="1">
        <v>-5.8977719536414995E-3</v>
      </c>
      <c r="CX81" s="1">
        <f t="shared" si="13"/>
        <v>-2.0351179344082252E-3</v>
      </c>
    </row>
    <row r="82" spans="1:102" x14ac:dyDescent="0.55000000000000004">
      <c r="A82" s="27">
        <v>43837</v>
      </c>
      <c r="B82" s="1">
        <v>2.10304942265793E-3</v>
      </c>
      <c r="C82" s="1">
        <v>3.3090909091697499E-2</v>
      </c>
      <c r="D82" s="1">
        <v>3.22654989613511E-2</v>
      </c>
      <c r="E82" s="1">
        <v>-7.5471698110050099E-3</v>
      </c>
      <c r="F82" s="1">
        <v>-1.7017594461322002E-2</v>
      </c>
      <c r="G82" s="1">
        <v>-1.73724212809248E-2</v>
      </c>
      <c r="H82" s="1">
        <v>5.2219321332813695E-4</v>
      </c>
      <c r="I82" s="1">
        <v>4.5771916213198004E-2</v>
      </c>
      <c r="J82" s="1">
        <v>4.0856031127987101E-2</v>
      </c>
      <c r="K82" s="1">
        <v>1.1632034780632201E-2</v>
      </c>
      <c r="L82" s="1">
        <v>-8.6132644264580395E-4</v>
      </c>
      <c r="M82" s="1">
        <v>4.3870967729162701E-3</v>
      </c>
      <c r="N82" s="1">
        <v>-1.37788494703273E-3</v>
      </c>
      <c r="O82" s="1">
        <v>-1.15265673330214E-2</v>
      </c>
      <c r="P82" s="1">
        <v>-2.6047904191727901E-2</v>
      </c>
      <c r="Q82" s="1">
        <v>1.6216216215980198E-2</v>
      </c>
      <c r="R82" s="1">
        <v>4.5351473927439699E-3</v>
      </c>
      <c r="S82" s="1">
        <v>-2.5039123638634902E-3</v>
      </c>
      <c r="T82" s="1">
        <v>2.2392135444533799E-2</v>
      </c>
      <c r="U82" s="1">
        <v>-2.3255813954165202E-2</v>
      </c>
      <c r="V82" s="1">
        <v>-2.90909090917921E-2</v>
      </c>
      <c r="W82" s="1">
        <v>4.80769230762235E-2</v>
      </c>
      <c r="X82" s="1">
        <v>3.663793103442E-2</v>
      </c>
      <c r="Y82" s="1">
        <v>7.5062552132294505E-3</v>
      </c>
      <c r="Z82" s="1">
        <v>-1.1608154020905198E-2</v>
      </c>
      <c r="AA82" s="1">
        <v>5.0916496948047998E-3</v>
      </c>
      <c r="AB82" s="1">
        <v>-5.9625212952596493E-3</v>
      </c>
      <c r="AC82" s="1">
        <v>1.80266960214794E-2</v>
      </c>
      <c r="AD82" s="1">
        <v>-1.50858849883662E-2</v>
      </c>
      <c r="AE82" s="1">
        <v>0</v>
      </c>
      <c r="AF82" s="1">
        <v>1.32359653125604E-2</v>
      </c>
      <c r="AG82" s="1">
        <v>3.0769230761507099E-3</v>
      </c>
      <c r="AH82" s="1">
        <v>4.0045766581897598E-3</v>
      </c>
      <c r="AI82" s="1">
        <v>2.2388059702279903E-2</v>
      </c>
      <c r="AJ82" s="1">
        <v>2.12109525637061E-3</v>
      </c>
      <c r="AK82" s="1">
        <v>2.5674960295873503E-2</v>
      </c>
      <c r="AL82" s="1">
        <v>1.5281015281289001E-2</v>
      </c>
      <c r="AM82" s="1">
        <v>5.8881256136373806E-3</v>
      </c>
      <c r="AN82" s="1">
        <v>-5.9414990855657405E-3</v>
      </c>
      <c r="AO82" s="1">
        <v>-7.4889867846650304E-3</v>
      </c>
      <c r="AP82" s="1">
        <v>-1.1540575198000001E-2</v>
      </c>
      <c r="AQ82" s="1">
        <v>-5.1502145925041995E-3</v>
      </c>
      <c r="AR82" s="1">
        <v>1.3831775700964499E-2</v>
      </c>
      <c r="AS82" s="1">
        <v>1.03225806451519E-2</v>
      </c>
      <c r="AT82" s="1">
        <v>1.57093765337777E-2</v>
      </c>
      <c r="AU82" s="1">
        <v>-3.4147735390433802E-2</v>
      </c>
      <c r="AV82" s="1">
        <v>7.25388601131272E-3</v>
      </c>
      <c r="AW82" s="1">
        <v>5.8394160587340602E-3</v>
      </c>
      <c r="AX82" s="1">
        <v>-2.7479091994791802E-2</v>
      </c>
      <c r="AY82" s="1">
        <v>-3.9999999999963599E-2</v>
      </c>
      <c r="AZ82" s="1">
        <v>-9.7493036219020706E-3</v>
      </c>
      <c r="BA82" s="1">
        <v>2.9363185913098299E-3</v>
      </c>
      <c r="BB82" s="1">
        <v>6.6309614885540205E-3</v>
      </c>
      <c r="BC82" s="1">
        <v>-1.34656272148277E-2</v>
      </c>
      <c r="BD82" s="1">
        <v>-2.31993525758298E-2</v>
      </c>
      <c r="BE82" s="1">
        <v>1.78970917222614E-2</v>
      </c>
      <c r="BF82" s="1">
        <v>1.56821745986235E-3</v>
      </c>
      <c r="BG82" s="1">
        <v>-1.99698568194435E-2</v>
      </c>
      <c r="BH82" s="1">
        <v>2.0851063829468299E-2</v>
      </c>
      <c r="BI82" s="1">
        <v>-3.3613445375522098E-3</v>
      </c>
      <c r="BJ82" s="1">
        <v>-3.3306033306871499E-2</v>
      </c>
      <c r="BK82" s="1">
        <v>-5.2585451248887704E-4</v>
      </c>
      <c r="BL82" s="1">
        <v>-3.4302759135243804E-2</v>
      </c>
      <c r="BM82" s="1">
        <v>-2.8612303294721603E-3</v>
      </c>
      <c r="BN82" s="1">
        <v>-1.99600798441679E-3</v>
      </c>
      <c r="BO82" s="1">
        <v>3.0723488602234301E-2</v>
      </c>
      <c r="BP82" s="1">
        <v>4.5662100455956499E-3</v>
      </c>
      <c r="BQ82" s="1">
        <v>2.68736936413916E-3</v>
      </c>
      <c r="BR82" s="1">
        <v>3.3769523015507704E-3</v>
      </c>
      <c r="BS82" s="1">
        <v>3.2761458969616801E-3</v>
      </c>
      <c r="BT82" s="1">
        <v>1.6197358585486699E-2</v>
      </c>
      <c r="BU82" s="1">
        <v>-2.5746050322595703E-2</v>
      </c>
      <c r="BV82" s="1"/>
      <c r="BW82" s="1">
        <v>-1.3623978202303998E-2</v>
      </c>
      <c r="BX82" s="1">
        <v>-3.8948393375903799E-3</v>
      </c>
      <c r="BY82" s="1">
        <v>1.2956724531250101E-3</v>
      </c>
      <c r="BZ82" s="1">
        <v>-6.2774638990958909E-4</v>
      </c>
      <c r="CA82" s="1">
        <v>-2.5450180071857197E-2</v>
      </c>
      <c r="CB82" s="1">
        <v>-1.37197892063341E-2</v>
      </c>
      <c r="CC82" s="1">
        <v>1.4859437751511001E-2</v>
      </c>
      <c r="CD82" s="1">
        <v>1.1243851018662101E-2</v>
      </c>
      <c r="CE82" s="1">
        <v>9.7248086058243591E-3</v>
      </c>
      <c r="CF82" s="1">
        <v>-6.0937171683690403E-3</v>
      </c>
      <c r="CG82" s="1">
        <v>2.1199586350121501E-2</v>
      </c>
      <c r="CH82" s="1">
        <v>-1.70648464163605E-2</v>
      </c>
      <c r="CI82" s="1">
        <v>-2.5341130603919702E-2</v>
      </c>
      <c r="CJ82" s="1">
        <v>1.6909469302845499E-2</v>
      </c>
      <c r="CK82" s="1">
        <v>-1.33519639812221E-2</v>
      </c>
      <c r="CL82" s="1">
        <v>1.28141941841022E-2</v>
      </c>
      <c r="CM82" s="1">
        <v>-8.3870967746406695E-3</v>
      </c>
      <c r="CN82" s="1">
        <v>1.0773130545203499E-2</v>
      </c>
      <c r="CO82" s="1">
        <v>4.2022895231639303E-3</v>
      </c>
      <c r="CP82" s="1">
        <v>-7.1652485430604394E-3</v>
      </c>
      <c r="CQ82" s="1">
        <v>2.2222222220079902E-2</v>
      </c>
      <c r="CR82" s="1">
        <v>9.5541401278751402E-3</v>
      </c>
      <c r="CS82" s="1">
        <v>7.2747621707094402E-3</v>
      </c>
      <c r="CT82" s="1">
        <v>2.1115607960382498E-3</v>
      </c>
      <c r="CU82" s="1">
        <v>1.4808362369876699E-2</v>
      </c>
      <c r="CV82" s="1">
        <v>7.7408256875059998E-3</v>
      </c>
      <c r="CW82" s="1">
        <v>-1.8649517684934801E-2</v>
      </c>
      <c r="CX82" s="1">
        <f t="shared" si="13"/>
        <v>1.2962150388731507E-3</v>
      </c>
    </row>
    <row r="83" spans="1:102" x14ac:dyDescent="0.55000000000000004">
      <c r="A83" s="27">
        <v>43836</v>
      </c>
      <c r="B83" s="1">
        <v>4.7543581622449E-3</v>
      </c>
      <c r="C83" s="1">
        <v>-3.1007751937977401E-2</v>
      </c>
      <c r="D83" s="1">
        <v>-9.58685231671552E-3</v>
      </c>
      <c r="E83" s="1">
        <v>-1.3219139826105699E-2</v>
      </c>
      <c r="F83" s="1">
        <v>-5.7355893322892405E-3</v>
      </c>
      <c r="G83" s="1">
        <v>-1.7861903492303099E-2</v>
      </c>
      <c r="H83" s="1">
        <v>1.6454352442451602E-2</v>
      </c>
      <c r="I83" s="1">
        <v>-7.7519379829027501E-4</v>
      </c>
      <c r="J83" s="1">
        <v>6.0887512900080799E-2</v>
      </c>
      <c r="K83" s="1">
        <v>-1.1787819253186201E-2</v>
      </c>
      <c r="L83" s="1">
        <v>2.29074889848562E-2</v>
      </c>
      <c r="M83" s="1">
        <v>4.6668395116284999E-3</v>
      </c>
      <c r="N83" s="1">
        <v>-5.0065445026120897E-2</v>
      </c>
      <c r="O83" s="1">
        <v>-1.02949360043567E-2</v>
      </c>
      <c r="P83" s="1">
        <v>5.1968503938042004E-2</v>
      </c>
      <c r="Q83" s="1">
        <v>-6.9779924851900398E-3</v>
      </c>
      <c r="R83" s="1">
        <v>-1.81077410525177E-3</v>
      </c>
      <c r="S83" s="1">
        <v>-6.22083981397736E-3</v>
      </c>
      <c r="T83" s="1">
        <v>-2.5545502928253E-2</v>
      </c>
      <c r="U83" s="1">
        <v>-1.6768292683082098E-2</v>
      </c>
      <c r="V83" s="1">
        <v>-2.4822695036164098E-2</v>
      </c>
      <c r="W83" s="1">
        <v>-4.4671346513496203E-3</v>
      </c>
      <c r="X83" s="1">
        <v>1.38383102694206E-2</v>
      </c>
      <c r="Y83" s="1">
        <v>-1.3168724279239501E-2</v>
      </c>
      <c r="Z83" s="1">
        <v>9.4312660767172894E-3</v>
      </c>
      <c r="AA83" s="1">
        <v>1.60279761075799E-3</v>
      </c>
      <c r="AB83" s="1">
        <v>-4.3584521384254907E-2</v>
      </c>
      <c r="AC83" s="1">
        <v>-5.8823529407163698E-3</v>
      </c>
      <c r="AD83" s="1">
        <v>-2.1055709900792897E-2</v>
      </c>
      <c r="AE83" s="1">
        <v>-2.4691358024938399E-2</v>
      </c>
      <c r="AF83" s="1">
        <v>-8.5972850683901907E-3</v>
      </c>
      <c r="AG83" s="1">
        <v>-9.1463414628378797E-3</v>
      </c>
      <c r="AH83" s="1">
        <v>-6.81818181783456E-3</v>
      </c>
      <c r="AI83" s="1">
        <v>-5.5658627106822704E-3</v>
      </c>
      <c r="AJ83" s="1">
        <v>-8.4130019122312712E-3</v>
      </c>
      <c r="AK83" s="1">
        <v>4.78723404376069E-3</v>
      </c>
      <c r="AL83" s="1">
        <v>1.5564202331006499E-3</v>
      </c>
      <c r="AM83" s="1">
        <v>-1.4698677114211001E-3</v>
      </c>
      <c r="AN83" s="1">
        <v>-7.7097505673009402E-3</v>
      </c>
      <c r="AO83" s="1">
        <v>2.5525186356389899E-2</v>
      </c>
      <c r="AP83" s="1">
        <v>2.9395553938000004E-3</v>
      </c>
      <c r="AQ83" s="1">
        <v>1.2892135800939299E-3</v>
      </c>
      <c r="AR83" s="1">
        <v>4.6948356812208701E-3</v>
      </c>
      <c r="AS83" s="1">
        <v>2.9558286283645398E-2</v>
      </c>
      <c r="AT83" s="1">
        <v>-2.4485798239766198E-3</v>
      </c>
      <c r="AU83" s="1">
        <v>-4.1232876712456304E-2</v>
      </c>
      <c r="AV83" s="1">
        <v>-5.1546391759984501E-3</v>
      </c>
      <c r="AW83" s="1">
        <v>-4.5961002786498305E-2</v>
      </c>
      <c r="AX83" s="1">
        <v>-3.0833728967081701E-2</v>
      </c>
      <c r="AY83" s="1">
        <v>-2.80160091479047E-2</v>
      </c>
      <c r="AZ83" s="1">
        <v>-2.28633641800116E-2</v>
      </c>
      <c r="BA83" s="1">
        <v>-1.6489556610395101E-3</v>
      </c>
      <c r="BB83" s="1">
        <v>-9.3481556341430405E-3</v>
      </c>
      <c r="BC83" s="1">
        <v>-2.12164073582244E-3</v>
      </c>
      <c r="BD83" s="1">
        <v>-1.4881743289151901E-2</v>
      </c>
      <c r="BE83" s="1">
        <v>-2.36621769199701E-2</v>
      </c>
      <c r="BF83" s="1">
        <v>-1.3408973698460599E-2</v>
      </c>
      <c r="BG83" s="1">
        <v>-1.15456238363549E-2</v>
      </c>
      <c r="BH83" s="1">
        <v>-2.2055763628486602E-2</v>
      </c>
      <c r="BI83" s="1">
        <v>2.1052631582279E-3</v>
      </c>
      <c r="BJ83" s="1">
        <v>-4.5596664929689695E-2</v>
      </c>
      <c r="BK83" s="1">
        <v>-8.7565674220968504E-4</v>
      </c>
      <c r="BL83" s="1">
        <v>1.2075471697244201E-2</v>
      </c>
      <c r="BM83" s="1">
        <v>8.1816322381200702E-4</v>
      </c>
      <c r="BN83" s="1">
        <v>3.6923774077877204E-3</v>
      </c>
      <c r="BO83" s="1">
        <v>-1.84824902726177E-2</v>
      </c>
      <c r="BP83" s="1">
        <v>-1.3513513514226401E-2</v>
      </c>
      <c r="BQ83" s="1">
        <v>-1.78837555904465E-3</v>
      </c>
      <c r="BR83" s="1">
        <v>-4.6218487386795494E-3</v>
      </c>
      <c r="BS83" s="1">
        <v>6.1855670101067491E-3</v>
      </c>
      <c r="BT83" s="1">
        <v>-2.1219512194875299E-2</v>
      </c>
      <c r="BU83" s="1">
        <v>-7.5493612084755997E-3</v>
      </c>
      <c r="BV83" s="1"/>
      <c r="BW83" s="1">
        <v>3.2510159426237799E-2</v>
      </c>
      <c r="BX83" s="1">
        <v>1.1822660098914599E-2</v>
      </c>
      <c r="BY83" s="1">
        <v>1.95508586530195E-2</v>
      </c>
      <c r="BZ83" s="1">
        <v>1.95199999998295E-2</v>
      </c>
      <c r="CA83" s="1">
        <v>4.0989752562381902E-2</v>
      </c>
      <c r="CB83" s="1">
        <v>-1.96846886965432E-2</v>
      </c>
      <c r="CC83" s="1">
        <v>-2.8482247366809998E-2</v>
      </c>
      <c r="CD83" s="1">
        <v>-1.1118832522697599E-2</v>
      </c>
      <c r="CE83" s="1">
        <v>-1.1656441717605E-2</v>
      </c>
      <c r="CF83" s="1">
        <v>-2.5562468971656899E-2</v>
      </c>
      <c r="CG83" s="1">
        <v>-1.8274111675964398E-2</v>
      </c>
      <c r="CH83" s="1">
        <v>-1.52915476392081E-2</v>
      </c>
      <c r="CI83" s="1">
        <v>-8.8871715615823597E-3</v>
      </c>
      <c r="CJ83" s="1">
        <v>-3.2712632108086802E-2</v>
      </c>
      <c r="CK83" s="1">
        <v>-6.7848882035832503E-3</v>
      </c>
      <c r="CL83" s="1">
        <v>-1.7220172203451501E-3</v>
      </c>
      <c r="CM83" s="1">
        <v>9.686793673608921E-4</v>
      </c>
      <c r="CN83" s="1">
        <v>-1.26582278517162E-3</v>
      </c>
      <c r="CO83" s="1">
        <v>-2.27980742001819E-2</v>
      </c>
      <c r="CP83" s="1">
        <v>5.8558558539516499E-3</v>
      </c>
      <c r="CQ83" s="1">
        <v>-2.1739130433161301E-2</v>
      </c>
      <c r="CR83" s="1">
        <v>-1.8750000001091401E-2</v>
      </c>
      <c r="CS83" s="1">
        <v>-5.9336176527722299E-3</v>
      </c>
      <c r="CT83" s="1">
        <v>-1.54192654181315E-2</v>
      </c>
      <c r="CU83" s="1">
        <v>0</v>
      </c>
      <c r="CV83" s="1">
        <v>2.58695027514477E-3</v>
      </c>
      <c r="CW83" s="1">
        <v>1.9226567621444698E-2</v>
      </c>
      <c r="CX83" s="1">
        <f t="shared" si="13"/>
        <v>-6.1938782644378413E-3</v>
      </c>
    </row>
    <row r="84" spans="1:102" x14ac:dyDescent="0.55000000000000004">
      <c r="A84" s="27">
        <v>43833</v>
      </c>
      <c r="B84" s="1">
        <v>-1.40625000012733E-2</v>
      </c>
      <c r="C84" s="1">
        <v>-3.4693877551035299E-2</v>
      </c>
      <c r="D84" s="1">
        <v>-2.8818443803174901E-2</v>
      </c>
      <c r="E84" s="1">
        <v>-1.6728624532333898E-3</v>
      </c>
      <c r="F84" s="1">
        <v>-1.5604383377649401E-2</v>
      </c>
      <c r="G84" s="1">
        <v>5.0611603546713002E-4</v>
      </c>
      <c r="H84" s="1">
        <v>-1.10236220480147E-2</v>
      </c>
      <c r="I84" s="1">
        <v>2.6252983292579302E-2</v>
      </c>
      <c r="J84" s="1">
        <v>5.5555555556566098E-2</v>
      </c>
      <c r="K84" s="1">
        <v>6.5530799292901109E-4</v>
      </c>
      <c r="L84" s="1">
        <v>4.3198529412620701E-2</v>
      </c>
      <c r="M84" s="1">
        <v>1.41993163288134E-2</v>
      </c>
      <c r="N84" s="1">
        <v>-5.8555627847454196E-3</v>
      </c>
      <c r="O84" s="1">
        <v>1.6722408017813002E-3</v>
      </c>
      <c r="P84" s="1">
        <v>4.4407894736650598E-2</v>
      </c>
      <c r="Q84" s="1">
        <v>2.25027442374994E-2</v>
      </c>
      <c r="R84" s="1">
        <v>-6.7446043167365098E-3</v>
      </c>
      <c r="S84" s="1">
        <v>-1.35010739495556E-2</v>
      </c>
      <c r="T84" s="1">
        <v>-1.1052631577513199E-2</v>
      </c>
      <c r="U84" s="1">
        <v>7.9901659501047089E-3</v>
      </c>
      <c r="V84" s="1">
        <v>-1.2835472579354199E-2</v>
      </c>
      <c r="W84" s="1">
        <v>8.3655083653866296E-3</v>
      </c>
      <c r="X84" s="1">
        <v>-1.08069164271001E-2</v>
      </c>
      <c r="Y84" s="1">
        <v>-4.0983606559166202E-3</v>
      </c>
      <c r="Z84" s="1">
        <v>-6.2482249368258601E-3</v>
      </c>
      <c r="AA84" s="1">
        <v>-7.2801397891453202E-4</v>
      </c>
      <c r="AB84" s="1">
        <v>2.5908900961439899E-2</v>
      </c>
      <c r="AC84" s="1">
        <v>1.93836285034195E-2</v>
      </c>
      <c r="AD84" s="1">
        <v>8.4046004139963805E-3</v>
      </c>
      <c r="AE84" s="1">
        <v>-7.4880871343339095E-3</v>
      </c>
      <c r="AF84" s="1">
        <v>-1.1406844107114001E-2</v>
      </c>
      <c r="AG84" s="1">
        <v>5.4323368691257201E-2</v>
      </c>
      <c r="AH84" s="1">
        <v>1.4994232988101399E-2</v>
      </c>
      <c r="AI84" s="1">
        <v>-7.975460121087961E-3</v>
      </c>
      <c r="AJ84" s="1">
        <v>5.7692307691468202E-3</v>
      </c>
      <c r="AK84" s="1">
        <v>-1.519119958175E-2</v>
      </c>
      <c r="AL84" s="1">
        <v>-4.1332988903377598E-3</v>
      </c>
      <c r="AM84" s="1">
        <v>1.0396039602710501E-2</v>
      </c>
      <c r="AN84" s="1">
        <v>6.3897763575369E-3</v>
      </c>
      <c r="AO84" s="1">
        <v>9.3479252172983304E-3</v>
      </c>
      <c r="AP84" s="1">
        <v>3.6879955733000003E-3</v>
      </c>
      <c r="AQ84" s="1">
        <v>-1.1889596602486601E-2</v>
      </c>
      <c r="AR84" s="1">
        <v>7.9500283918605402E-3</v>
      </c>
      <c r="AS84" s="1">
        <v>-2.5803441814787199E-2</v>
      </c>
      <c r="AT84" s="1">
        <v>-1.6377649325477299E-2</v>
      </c>
      <c r="AU84" s="1">
        <v>1.8699413898502798E-2</v>
      </c>
      <c r="AV84" s="1">
        <v>2.0661157032009201E-3</v>
      </c>
      <c r="AW84" s="1">
        <v>-3.4167339251325798E-2</v>
      </c>
      <c r="AX84" s="1">
        <v>4.2293798916944098E-2</v>
      </c>
      <c r="AY84" s="1">
        <v>1.21527777773736E-2</v>
      </c>
      <c r="AZ84" s="1">
        <v>2.05555555548926E-2</v>
      </c>
      <c r="BA84" s="1">
        <v>1.4678899078717201E-3</v>
      </c>
      <c r="BB84" s="1">
        <v>-7.7713712707918603E-3</v>
      </c>
      <c r="BC84" s="1">
        <v>-1.46341463414501E-2</v>
      </c>
      <c r="BD84" s="1">
        <v>-1.05180120972364E-2</v>
      </c>
      <c r="BE84" s="1">
        <v>9.9264705877431005E-3</v>
      </c>
      <c r="BF84" s="1">
        <v>3.3582089552510304E-2</v>
      </c>
      <c r="BG84" s="1">
        <v>1.8656716420082401E-3</v>
      </c>
      <c r="BH84" s="1">
        <v>3.6222509701474302E-2</v>
      </c>
      <c r="BI84" s="1">
        <v>-6.2761506269453102E-3</v>
      </c>
      <c r="BJ84" s="1">
        <v>2.2376132126737499E-2</v>
      </c>
      <c r="BK84" s="1">
        <v>-6.9565217399940602E-3</v>
      </c>
      <c r="BL84" s="1">
        <v>1.1450381680333499E-2</v>
      </c>
      <c r="BM84" s="1">
        <v>-8.9195215896325005E-3</v>
      </c>
      <c r="BN84" s="1">
        <v>2.6557711951681998E-2</v>
      </c>
      <c r="BO84" s="1">
        <v>2.18687872766168E-2</v>
      </c>
      <c r="BP84" s="1">
        <v>0</v>
      </c>
      <c r="BQ84" s="1">
        <v>0</v>
      </c>
      <c r="BR84" s="1">
        <v>4.6433094121311998E-3</v>
      </c>
      <c r="BS84" s="1">
        <v>-1.42276422766372E-2</v>
      </c>
      <c r="BT84" s="1">
        <v>6.96582311502425E-2</v>
      </c>
      <c r="BU84" s="1">
        <v>1.2345679013378701E-2</v>
      </c>
      <c r="BV84" s="1"/>
      <c r="BW84" s="1">
        <v>-2.46951219514813E-2</v>
      </c>
      <c r="BX84" s="1">
        <v>-8.1433224759166496E-3</v>
      </c>
      <c r="BY84" s="1">
        <v>5.7853549467836302E-2</v>
      </c>
      <c r="BZ84" s="1">
        <v>-2.5569067664946502E-2</v>
      </c>
      <c r="CA84" s="1">
        <v>2.0663265306211497E-2</v>
      </c>
      <c r="CB84" s="1">
        <v>-2.2293825654742201E-2</v>
      </c>
      <c r="CC84" s="1">
        <v>-2.9166666666242201E-2</v>
      </c>
      <c r="CD84" s="1">
        <v>6.2937062939454301E-3</v>
      </c>
      <c r="CE84" s="1">
        <v>-1.4510278113448301E-2</v>
      </c>
      <c r="CF84" s="1">
        <v>0</v>
      </c>
      <c r="CG84" s="1">
        <v>-2.32050773493029E-2</v>
      </c>
      <c r="CH84" s="1">
        <v>-1.7175887695884698E-2</v>
      </c>
      <c r="CI84" s="1">
        <v>-4.2323970756115194E-3</v>
      </c>
      <c r="CJ84" s="1">
        <v>-6.2515628906112397E-3</v>
      </c>
      <c r="CK84" s="1">
        <v>4.0429969516480896E-2</v>
      </c>
      <c r="CL84" s="1">
        <v>-3.43221377715963E-3</v>
      </c>
      <c r="CM84" s="1">
        <v>3.2299741542374201E-4</v>
      </c>
      <c r="CN84" s="1">
        <v>1.9023462264158299E-3</v>
      </c>
      <c r="CO84" s="1">
        <v>2.12581344894716E-2</v>
      </c>
      <c r="CP84" s="1">
        <v>-2.50329380751282E-2</v>
      </c>
      <c r="CQ84" s="1">
        <v>-1.17187500009095E-2</v>
      </c>
      <c r="CR84" s="1">
        <v>-1.0309278349268401E-2</v>
      </c>
      <c r="CS84" s="1">
        <v>-7.3624148726594294E-3</v>
      </c>
      <c r="CT84" s="1">
        <v>8.9145254314644297E-3</v>
      </c>
      <c r="CU84" s="1">
        <v>-2.13128729756136E-2</v>
      </c>
      <c r="CV84" s="1">
        <v>-1.27695800238143E-2</v>
      </c>
      <c r="CW84" s="1">
        <v>-2.09625668449007E-2</v>
      </c>
      <c r="CX84" s="1">
        <f t="shared" si="13"/>
        <v>2.2990550960736082E-3</v>
      </c>
    </row>
    <row r="85" spans="1:102" x14ac:dyDescent="0.55000000000000004">
      <c r="A85" s="27">
        <v>43832</v>
      </c>
      <c r="B85" s="1">
        <v>2.8387787895553598E-2</v>
      </c>
      <c r="C85" s="1">
        <v>8.9224433759227395E-3</v>
      </c>
      <c r="D85" s="1">
        <v>5.8518749030554297E-2</v>
      </c>
      <c r="E85" s="1">
        <v>1.8553578189312202E-2</v>
      </c>
      <c r="F85" s="1">
        <v>4.02113296149764E-2</v>
      </c>
      <c r="G85" s="1">
        <v>3.7047276749944999E-2</v>
      </c>
      <c r="H85" s="1">
        <v>1.06100795746897E-2</v>
      </c>
      <c r="I85" s="1">
        <v>-2.1028037382166097E-2</v>
      </c>
      <c r="J85" s="1">
        <v>-1.5232782663588301E-2</v>
      </c>
      <c r="K85" s="1">
        <v>2.2330224619509001E-3</v>
      </c>
      <c r="L85" s="1">
        <v>2.6415094338517502E-2</v>
      </c>
      <c r="M85" s="1">
        <v>-6.5308254961564706E-3</v>
      </c>
      <c r="N85" s="1">
        <v>2.2281343532085902E-2</v>
      </c>
      <c r="O85" s="1">
        <v>1.9318181817652699E-2</v>
      </c>
      <c r="P85" s="1">
        <v>1.8425460635626202E-2</v>
      </c>
      <c r="Q85" s="1">
        <v>8.8593576965649793E-3</v>
      </c>
      <c r="R85" s="1">
        <v>2.7251732100921799E-2</v>
      </c>
      <c r="S85" s="1">
        <v>3.6907413299559301E-2</v>
      </c>
      <c r="T85" s="1">
        <v>1.05374077975284E-3</v>
      </c>
      <c r="U85" s="1">
        <v>1.87852222916263E-2</v>
      </c>
      <c r="V85" s="1">
        <v>2.6476258839465999E-2</v>
      </c>
      <c r="W85" s="1">
        <v>-3.20718409238907E-3</v>
      </c>
      <c r="X85" s="1">
        <v>6.5264684562862394E-3</v>
      </c>
      <c r="Y85" s="1">
        <v>6.7366579178269603E-2</v>
      </c>
      <c r="Z85" s="1">
        <v>-9.5639943729111093E-3</v>
      </c>
      <c r="AA85" s="1">
        <v>-5.6464456338289901E-3</v>
      </c>
      <c r="AB85" s="1">
        <v>2.48394004283909E-2</v>
      </c>
      <c r="AC85" s="1">
        <v>3.0760385223402398E-2</v>
      </c>
      <c r="AD85" s="1">
        <v>-2.5003677019412901E-3</v>
      </c>
      <c r="AE85" s="1">
        <v>4.1105598866124603E-2</v>
      </c>
      <c r="AF85" s="1">
        <v>2.0776255709279198E-2</v>
      </c>
      <c r="AG85" s="1">
        <v>4.7827551363297999E-2</v>
      </c>
      <c r="AH85" s="1">
        <v>3.70813397130405E-2</v>
      </c>
      <c r="AI85" s="1">
        <v>0</v>
      </c>
      <c r="AJ85" s="1">
        <v>2.3622047245225999E-2</v>
      </c>
      <c r="AK85" s="1">
        <v>1.0052910052763799E-2</v>
      </c>
      <c r="AL85" s="1">
        <v>1.2290794978980599E-2</v>
      </c>
      <c r="AM85" s="1">
        <v>2.3821591485102499E-2</v>
      </c>
      <c r="AN85" s="1">
        <v>9.2220015085331397E-3</v>
      </c>
      <c r="AO85" s="1">
        <v>3.89105058275163E-3</v>
      </c>
      <c r="AP85" s="1">
        <v>1.3076779376E-2</v>
      </c>
      <c r="AQ85" s="1">
        <v>3.3347959630191298E-2</v>
      </c>
      <c r="AR85" s="1">
        <v>1.7919075144163802E-2</v>
      </c>
      <c r="AS85" s="1">
        <v>1.6049787094743799E-2</v>
      </c>
      <c r="AT85" s="1">
        <v>3.8000000000465703E-2</v>
      </c>
      <c r="AU85" s="1">
        <v>4.9963369965553305E-2</v>
      </c>
      <c r="AV85" s="1">
        <v>4.31034482753603E-2</v>
      </c>
      <c r="AW85" s="1">
        <v>1.0054347825644102E-2</v>
      </c>
      <c r="AX85" s="1">
        <v>3.9749608762576799E-2</v>
      </c>
      <c r="AY85" s="1">
        <v>1.52761457120505E-2</v>
      </c>
      <c r="AZ85" s="1">
        <v>8.685906417667871E-3</v>
      </c>
      <c r="BA85" s="1">
        <v>3.0245746691434802E-2</v>
      </c>
      <c r="BB85" s="1">
        <v>2.4133504493875101E-2</v>
      </c>
      <c r="BC85" s="1">
        <v>1.84528034078539E-2</v>
      </c>
      <c r="BD85" s="1">
        <v>2.5482000810370699E-2</v>
      </c>
      <c r="BE85" s="1">
        <v>5.4263565893052104E-2</v>
      </c>
      <c r="BF85" s="1">
        <v>1.90114068427647E-2</v>
      </c>
      <c r="BG85" s="1">
        <v>3.4349671941527E-2</v>
      </c>
      <c r="BH85" s="1">
        <v>2.4718995387957E-2</v>
      </c>
      <c r="BI85" s="1">
        <v>5.8922558910126099E-3</v>
      </c>
      <c r="BJ85" s="1">
        <v>5.9853190288777093E-2</v>
      </c>
      <c r="BK85" s="1">
        <v>2.3313756895731799E-2</v>
      </c>
      <c r="BL85" s="1">
        <v>3.6959491275411004E-2</v>
      </c>
      <c r="BM85" s="1">
        <v>3.4948426249684396E-2</v>
      </c>
      <c r="BN85" s="1">
        <v>2.4058577406322001E-2</v>
      </c>
      <c r="BO85" s="1">
        <v>1.0040160641438001E-2</v>
      </c>
      <c r="BP85" s="1">
        <v>3.0162412993377102E-2</v>
      </c>
      <c r="BQ85" s="1">
        <v>1.8236841251564301E-2</v>
      </c>
      <c r="BR85" s="1">
        <v>1.3259195893624599E-2</v>
      </c>
      <c r="BS85" s="1">
        <v>-1.12540192922097E-2</v>
      </c>
      <c r="BT85" s="1">
        <v>-8.7923454866540903E-3</v>
      </c>
      <c r="BU85" s="1">
        <v>8.2987551868427493E-3</v>
      </c>
      <c r="BV85" s="1"/>
      <c r="BW85" s="1">
        <v>2.4999999999636202E-2</v>
      </c>
      <c r="BX85" s="1">
        <v>1.7229953611604301E-2</v>
      </c>
      <c r="BY85" s="1">
        <v>8.2274652148044011E-2</v>
      </c>
      <c r="BZ85" s="1">
        <v>2.2314313038805298E-2</v>
      </c>
      <c r="CA85" s="1">
        <v>5.66037735861755E-2</v>
      </c>
      <c r="CB85" s="1">
        <v>2.8573987818163001E-2</v>
      </c>
      <c r="CC85" s="1">
        <v>1.1494252872580499E-2</v>
      </c>
      <c r="CD85" s="1">
        <v>6.7164179105020608E-2</v>
      </c>
      <c r="CE85" s="1">
        <v>4.6614638264145497E-2</v>
      </c>
      <c r="CF85" s="1">
        <v>2.8473344102167203E-2</v>
      </c>
      <c r="CG85" s="1">
        <v>9.9174755378044193E-3</v>
      </c>
      <c r="CH85" s="1">
        <v>-1.65125495186658E-4</v>
      </c>
      <c r="CI85" s="1">
        <v>4.7983870967072996E-2</v>
      </c>
      <c r="CJ85" s="1">
        <v>2.5391323810254097E-2</v>
      </c>
      <c r="CK85" s="1">
        <v>4.0220293725724297E-2</v>
      </c>
      <c r="CL85" s="1">
        <v>2.7973790321993902E-2</v>
      </c>
      <c r="CM85" s="1">
        <v>-7.0558050028921605E-3</v>
      </c>
      <c r="CN85" s="1">
        <v>6.38162093309802E-3</v>
      </c>
      <c r="CO85" s="1">
        <v>7.1262587141973199E-2</v>
      </c>
      <c r="CP85" s="1">
        <v>8.4145261298544903E-3</v>
      </c>
      <c r="CQ85" s="1">
        <v>4.7095761383388899E-3</v>
      </c>
      <c r="CR85" s="1">
        <v>1.99789695052459E-2</v>
      </c>
      <c r="CS85" s="1">
        <v>1.93245778609707E-2</v>
      </c>
      <c r="CT85" s="1">
        <v>9.5725845494598605E-4</v>
      </c>
      <c r="CU85" s="1">
        <v>5.01342882726021E-2</v>
      </c>
      <c r="CV85" s="1">
        <v>1.6733987305997299E-2</v>
      </c>
      <c r="CW85" s="1">
        <v>-1.5789473683980801E-2</v>
      </c>
      <c r="CX85" s="1">
        <f t="shared" si="13"/>
        <v>2.200717241425737E-2</v>
      </c>
    </row>
    <row r="86" spans="1:102" x14ac:dyDescent="0.55000000000000004">
      <c r="A86" s="27">
        <v>43829</v>
      </c>
      <c r="B86" s="1">
        <v>-2.5574112733920601E-2</v>
      </c>
      <c r="C86" s="1">
        <v>8.3044982711726299E-3</v>
      </c>
      <c r="D86" s="1">
        <v>-2.8047952952874801E-2</v>
      </c>
      <c r="E86" s="1">
        <v>-2.8317915803199901E-3</v>
      </c>
      <c r="F86" s="1">
        <v>-1.7579841778569999E-3</v>
      </c>
      <c r="G86" s="1">
        <v>-1.3804527889078599E-3</v>
      </c>
      <c r="H86" s="1">
        <v>-3.69978858361719E-3</v>
      </c>
      <c r="I86" s="1">
        <v>7.8492935626854905E-3</v>
      </c>
      <c r="J86" s="1">
        <v>2.6527823611104399E-2</v>
      </c>
      <c r="K86" s="1">
        <v>4.3535620043257898E-3</v>
      </c>
      <c r="L86" s="1">
        <v>-6.5604498586253604E-3</v>
      </c>
      <c r="M86" s="1">
        <v>-2.3642604519409399E-3</v>
      </c>
      <c r="N86" s="1">
        <v>-1.1830430496047499E-2</v>
      </c>
      <c r="O86" s="1">
        <v>-1.13507377955102E-3</v>
      </c>
      <c r="P86" s="1">
        <v>-1.9382391589715598E-2</v>
      </c>
      <c r="Q86" s="1">
        <v>4.44938820874086E-3</v>
      </c>
      <c r="R86" s="1">
        <v>-2.3041474660203702E-3</v>
      </c>
      <c r="S86" s="1">
        <v>7.3717948707780999E-3</v>
      </c>
      <c r="T86" s="1">
        <v>-9.3945720254850987E-3</v>
      </c>
      <c r="U86" s="1">
        <v>5.6675062969588899E-3</v>
      </c>
      <c r="V86" s="1">
        <v>-1.99063231839318E-2</v>
      </c>
      <c r="W86" s="1">
        <v>1.7624020887524201E-2</v>
      </c>
      <c r="X86" s="1">
        <v>7.3046018987952301E-3</v>
      </c>
      <c r="Y86" s="1">
        <v>-1.55038759694435E-2</v>
      </c>
      <c r="Z86" s="1">
        <v>4.2372881343908401E-3</v>
      </c>
      <c r="AA86" s="1">
        <v>2.4321518611031899E-2</v>
      </c>
      <c r="AB86" s="1">
        <v>2.1459227482409902E-3</v>
      </c>
      <c r="AC86" s="1">
        <v>-6.5686134521456595E-3</v>
      </c>
      <c r="AD86" s="1">
        <v>-1.61527165892039E-3</v>
      </c>
      <c r="AE86" s="1">
        <v>1.0744985673227301E-2</v>
      </c>
      <c r="AF86" s="1">
        <v>-8.1521739130039402E-3</v>
      </c>
      <c r="AG86" s="1">
        <v>-1.0992671552230599E-2</v>
      </c>
      <c r="AH86" s="1">
        <v>-6.5359477111997001E-3</v>
      </c>
      <c r="AI86" s="1">
        <v>-9.7205346291957487E-3</v>
      </c>
      <c r="AJ86" s="1">
        <v>-1.9681165122165101E-4</v>
      </c>
      <c r="AK86" s="1">
        <v>1.5898251185717499E-3</v>
      </c>
      <c r="AL86" s="1">
        <v>3.67454068327788E-3</v>
      </c>
      <c r="AM86" s="1">
        <v>5.0709939205262301E-4</v>
      </c>
      <c r="AN86" s="1">
        <v>1.70271514034539E-2</v>
      </c>
      <c r="AO86" s="1">
        <v>-1.3714285714741001E-3</v>
      </c>
      <c r="AP86" s="1">
        <v>-1.3059701487000001E-3</v>
      </c>
      <c r="AQ86" s="1">
        <v>2.63968323815789E-3</v>
      </c>
      <c r="AR86" s="1">
        <v>1.8246027075292701E-2</v>
      </c>
      <c r="AS86" s="1">
        <v>4.2763157907757003E-3</v>
      </c>
      <c r="AT86" s="1">
        <v>6.0362173044268301E-3</v>
      </c>
      <c r="AU86" s="1">
        <v>-1.28724327469172E-2</v>
      </c>
      <c r="AV86" s="1">
        <v>1.9780219778112999E-2</v>
      </c>
      <c r="AW86" s="1">
        <v>-3.2502708554602599E-3</v>
      </c>
      <c r="AX86" s="1">
        <v>1.56739811973239E-3</v>
      </c>
      <c r="AY86" s="1">
        <v>1.1764705868699799E-3</v>
      </c>
      <c r="AZ86" s="1">
        <v>5.3521126756095301E-3</v>
      </c>
      <c r="BA86" s="1">
        <v>-6.7592940304166405E-3</v>
      </c>
      <c r="BB86" s="1">
        <v>-1.4423076922867E-2</v>
      </c>
      <c r="BC86" s="1">
        <v>-2.8308563341852299E-3</v>
      </c>
      <c r="BD86" s="1">
        <v>-5.36193029620335E-3</v>
      </c>
      <c r="BE86" s="1">
        <v>-2.2727272727934199E-2</v>
      </c>
      <c r="BF86" s="1">
        <v>-6.47598488831136E-3</v>
      </c>
      <c r="BG86" s="1">
        <v>-6.8991950929557797E-3</v>
      </c>
      <c r="BH86" s="1">
        <v>9.333333333415789E-3</v>
      </c>
      <c r="BI86" s="1">
        <v>-5.8577405852702205E-3</v>
      </c>
      <c r="BJ86" s="1">
        <v>9.9800399202649697E-3</v>
      </c>
      <c r="BK86" s="1">
        <v>1.6042780753196002E-3</v>
      </c>
      <c r="BL86" s="1">
        <v>1.59786950734997E-2</v>
      </c>
      <c r="BM86" s="1">
        <v>-2.1136876666787398E-2</v>
      </c>
      <c r="BN86" s="1">
        <v>0</v>
      </c>
      <c r="BO86" s="1">
        <v>2.0491803279583099E-2</v>
      </c>
      <c r="BP86" s="1">
        <v>-1.7775752051420599E-2</v>
      </c>
      <c r="BQ86" s="1">
        <v>1.81598062954436E-3</v>
      </c>
      <c r="BR86" s="1">
        <v>9.9352051838650403E-3</v>
      </c>
      <c r="BS86" s="1">
        <v>3.6304961668065499E-3</v>
      </c>
      <c r="BT86" s="1">
        <v>-5.1453563164613999E-3</v>
      </c>
      <c r="BU86" s="1">
        <v>-1.9186046512004399E-2</v>
      </c>
      <c r="BV86" s="1"/>
      <c r="BW86" s="1">
        <v>-5.2844264837403898E-3</v>
      </c>
      <c r="BX86" s="1">
        <v>-1.1140235910716001E-2</v>
      </c>
      <c r="BY86" s="1">
        <v>-2.4778761062407301E-2</v>
      </c>
      <c r="BZ86" s="1">
        <v>-9.5541401333321108E-4</v>
      </c>
      <c r="CA86" s="1">
        <v>-1.5131404300518601E-2</v>
      </c>
      <c r="CB86" s="1">
        <v>1.5647743812223801E-2</v>
      </c>
      <c r="CC86" s="1">
        <v>-2.8656494230745001E-2</v>
      </c>
      <c r="CD86" s="1">
        <v>-1.5429831007168099E-2</v>
      </c>
      <c r="CE86" s="1">
        <v>-1.1467889909908999E-2</v>
      </c>
      <c r="CF86" s="1">
        <v>2.1030927835454301E-2</v>
      </c>
      <c r="CG86" s="1">
        <v>1.41999999996187E-2</v>
      </c>
      <c r="CH86" s="1">
        <v>-2.0540190846077201E-2</v>
      </c>
      <c r="CI86" s="1">
        <v>4.0338846156373598E-4</v>
      </c>
      <c r="CJ86" s="1">
        <v>-1.05820105818566E-2</v>
      </c>
      <c r="CK86" s="1">
        <v>1.50770794498385E-2</v>
      </c>
      <c r="CL86" s="1">
        <v>-7.9999999998108303E-3</v>
      </c>
      <c r="CM86" s="1">
        <v>8.40879689530993E-3</v>
      </c>
      <c r="CN86" s="1">
        <v>5.1314945485501093E-3</v>
      </c>
      <c r="CO86" s="1">
        <v>-4.1653810540083205E-3</v>
      </c>
      <c r="CP86" s="1">
        <v>-9.6491228077866305E-3</v>
      </c>
      <c r="CQ86" s="1">
        <v>-9.3312597191470611E-3</v>
      </c>
      <c r="CR86" s="1">
        <v>8.4835630968882504E-3</v>
      </c>
      <c r="CS86" s="1">
        <v>-5.5970149251152205E-3</v>
      </c>
      <c r="CT86" s="1">
        <v>-8.5499316001005406E-3</v>
      </c>
      <c r="CU86" s="1">
        <v>-2.86956521740649E-2</v>
      </c>
      <c r="CV86" s="1">
        <v>-1.9241652519667699E-2</v>
      </c>
      <c r="CW86" s="1">
        <v>-2.6639344261639102E-2</v>
      </c>
      <c r="CX86" s="1">
        <f t="shared" si="13"/>
        <v>-2.4115458853969686E-3</v>
      </c>
    </row>
    <row r="87" spans="1:102" x14ac:dyDescent="0.55000000000000004">
      <c r="A87" s="27">
        <v>43826</v>
      </c>
      <c r="B87" s="1">
        <v>-3.1217481791827599E-3</v>
      </c>
      <c r="C87" s="1">
        <v>1.2791308918167502E-2</v>
      </c>
      <c r="D87" s="1">
        <v>-5.23043944267556E-2</v>
      </c>
      <c r="E87" s="1">
        <v>-4.3233082706137802E-3</v>
      </c>
      <c r="F87" s="1">
        <v>-6.4046579327623502E-3</v>
      </c>
      <c r="G87" s="1">
        <v>-3.85038503736723E-3</v>
      </c>
      <c r="H87" s="1">
        <v>2.11864406810491E-3</v>
      </c>
      <c r="I87" s="1">
        <v>7.9113924057310197E-3</v>
      </c>
      <c r="J87" s="1">
        <v>7.9822616426099609E-3</v>
      </c>
      <c r="K87" s="1">
        <v>8.2468741693446593E-3</v>
      </c>
      <c r="L87" s="1">
        <v>2.7938342967900098E-2</v>
      </c>
      <c r="M87" s="1">
        <v>3.0729833542864097E-3</v>
      </c>
      <c r="N87" s="1">
        <v>9.6217650952894491E-3</v>
      </c>
      <c r="O87" s="1">
        <v>1.7055144962796502E-3</v>
      </c>
      <c r="P87" s="1">
        <v>8.9492873703420593E-3</v>
      </c>
      <c r="Q87" s="1">
        <v>-1.64113785549489E-2</v>
      </c>
      <c r="R87" s="1">
        <v>0</v>
      </c>
      <c r="S87" s="1">
        <v>-5.2606408407882598E-3</v>
      </c>
      <c r="T87" s="1">
        <v>-1.7435897435461801E-2</v>
      </c>
      <c r="U87" s="1">
        <v>1.1464968154541599E-2</v>
      </c>
      <c r="V87" s="1">
        <v>-1.8390804598311702E-2</v>
      </c>
      <c r="W87" s="1">
        <v>-5.8403634002388606E-3</v>
      </c>
      <c r="X87" s="1">
        <v>0</v>
      </c>
      <c r="Y87" s="1">
        <v>8.6206896594376303E-4</v>
      </c>
      <c r="Z87" s="1">
        <v>-1.14493158325786E-2</v>
      </c>
      <c r="AA87" s="1">
        <v>8.2236842117708892E-3</v>
      </c>
      <c r="AB87" s="1">
        <v>-2.1413276235762199E-3</v>
      </c>
      <c r="AC87" s="1">
        <v>1.3898943101594301E-2</v>
      </c>
      <c r="AD87" s="1">
        <v>2.7978206435363999E-3</v>
      </c>
      <c r="AE87" s="1">
        <v>-3.7241379310216899E-2</v>
      </c>
      <c r="AF87" s="1">
        <v>1.4472777393166301E-2</v>
      </c>
      <c r="AG87" s="1">
        <v>6.6666666680248498E-4</v>
      </c>
      <c r="AH87" s="1">
        <v>3.57781753154995E-3</v>
      </c>
      <c r="AI87" s="1">
        <v>-5.4380664651034706E-3</v>
      </c>
      <c r="AJ87" s="1">
        <v>-6.0641627542281596E-3</v>
      </c>
      <c r="AK87" s="1">
        <v>-4.2216358851874195E-3</v>
      </c>
      <c r="AL87" s="1">
        <v>-1.39751552806047E-2</v>
      </c>
      <c r="AM87" s="1">
        <v>0</v>
      </c>
      <c r="AN87" s="1">
        <v>-2.29568411396031E-3</v>
      </c>
      <c r="AO87" s="1">
        <v>1.0859519406949401E-2</v>
      </c>
      <c r="AP87" s="1">
        <v>1.8691588775000001E-3</v>
      </c>
      <c r="AQ87" s="1">
        <v>4.4014084596710696E-4</v>
      </c>
      <c r="AR87" s="1">
        <v>1.05075337032758E-2</v>
      </c>
      <c r="AS87" s="1">
        <v>9.9667774065892393E-3</v>
      </c>
      <c r="AT87" s="1">
        <v>-5.0276520960324E-4</v>
      </c>
      <c r="AU87" s="1">
        <v>1.2002341922198002E-2</v>
      </c>
      <c r="AV87" s="1">
        <v>-4.3763676130765799E-3</v>
      </c>
      <c r="AW87" s="1">
        <v>7.36698499167687E-3</v>
      </c>
      <c r="AX87" s="1">
        <v>-9.3167701870697801E-3</v>
      </c>
      <c r="AY87" s="1">
        <v>-2.5787965616473198E-2</v>
      </c>
      <c r="AZ87" s="1">
        <v>-8.6567997759630106E-3</v>
      </c>
      <c r="BA87" s="1">
        <v>-1.0221148484561101E-2</v>
      </c>
      <c r="BB87" s="1">
        <v>-1.1258443832048199E-2</v>
      </c>
      <c r="BC87" s="1">
        <v>-4.22832980984822E-3</v>
      </c>
      <c r="BD87" s="1">
        <v>-2.6737967918961702E-3</v>
      </c>
      <c r="BE87" s="1">
        <v>-3.3975084934354501E-3</v>
      </c>
      <c r="BF87" s="1">
        <v>-1.6163793106898101E-3</v>
      </c>
      <c r="BG87" s="1">
        <v>-2.1013133209635302E-2</v>
      </c>
      <c r="BH87" s="1">
        <v>1.5342960288762699E-2</v>
      </c>
      <c r="BI87" s="1">
        <v>5.8922558910126099E-3</v>
      </c>
      <c r="BJ87" s="1">
        <v>4.8710601713537497E-3</v>
      </c>
      <c r="BK87" s="1">
        <v>-1.35396518371635E-2</v>
      </c>
      <c r="BL87" s="1">
        <v>1.60042677998717E-3</v>
      </c>
      <c r="BM87" s="1">
        <v>-7.3334691387572102E-3</v>
      </c>
      <c r="BN87" s="1">
        <v>-1.56657963361795E-3</v>
      </c>
      <c r="BO87" s="1">
        <v>7.22394220792921E-3</v>
      </c>
      <c r="BP87" s="1">
        <v>1.9043195541598799E-2</v>
      </c>
      <c r="BQ87" s="1">
        <v>-6.91313495644863E-3</v>
      </c>
      <c r="BR87" s="1">
        <v>8.7145969482662605E-3</v>
      </c>
      <c r="BS87" s="1">
        <v>5.6795131858962096E-3</v>
      </c>
      <c r="BT87" s="1">
        <v>-1.4452332657128898E-2</v>
      </c>
      <c r="BU87" s="1">
        <v>-5.2053209947189307E-3</v>
      </c>
      <c r="BV87" s="1"/>
      <c r="BW87" s="1">
        <v>-1.5907005201370297E-2</v>
      </c>
      <c r="BX87" s="1">
        <v>9.83929157882812E-4</v>
      </c>
      <c r="BY87" s="1">
        <v>-1.28130460107059E-2</v>
      </c>
      <c r="BZ87" s="1">
        <v>-1.16462071136993E-2</v>
      </c>
      <c r="CA87" s="1">
        <v>-1.1804826863226502E-2</v>
      </c>
      <c r="CB87" s="1">
        <v>1.5489749439438999E-3</v>
      </c>
      <c r="CC87" s="1">
        <v>1.0150375939701901E-2</v>
      </c>
      <c r="CD87" s="1">
        <v>5.1698670613404794E-3</v>
      </c>
      <c r="CE87" s="1">
        <v>-6.2163282218534698E-3</v>
      </c>
      <c r="CF87" s="1">
        <v>2.8949545085197297E-3</v>
      </c>
      <c r="CG87" s="1">
        <v>7.2522159553045596E-3</v>
      </c>
      <c r="CH87" s="1">
        <v>3.5708488885575203E-3</v>
      </c>
      <c r="CI87" s="1">
        <v>-7.2086503805621803E-3</v>
      </c>
      <c r="CJ87" s="1">
        <v>6.3387423924723399E-3</v>
      </c>
      <c r="CK87" s="1">
        <v>1.49587345258624E-2</v>
      </c>
      <c r="CL87" s="1">
        <v>-1.7681728879324499E-2</v>
      </c>
      <c r="CM87" s="1">
        <v>-2.5806451612879798E-3</v>
      </c>
      <c r="CN87" s="1">
        <v>0</v>
      </c>
      <c r="CO87" s="1">
        <v>-3.2392894462645899E-2</v>
      </c>
      <c r="CP87" s="1">
        <v>-6.9686411152361004E-3</v>
      </c>
      <c r="CQ87" s="1">
        <v>4.6874999989086098E-3</v>
      </c>
      <c r="CR87" s="1">
        <v>-1.0493179433979101E-2</v>
      </c>
      <c r="CS87" s="1">
        <v>4.2034978378069398E-3</v>
      </c>
      <c r="CT87" s="1">
        <v>-6.9621327911590898E-3</v>
      </c>
      <c r="CU87" s="1">
        <v>-2.5423728813621E-2</v>
      </c>
      <c r="CV87" s="1">
        <v>1.4060258250538001E-2</v>
      </c>
      <c r="CW87" s="1">
        <v>4.1152263383992197E-3</v>
      </c>
      <c r="CX87" s="1">
        <f t="shared" si="13"/>
        <v>-1.9061673011871768E-3</v>
      </c>
    </row>
    <row r="88" spans="1:102" x14ac:dyDescent="0.55000000000000004">
      <c r="A88" s="27">
        <v>43825</v>
      </c>
      <c r="B88" s="1">
        <v>1.37130801685998E-2</v>
      </c>
      <c r="C88" s="1">
        <v>-9.2013888879591797E-3</v>
      </c>
      <c r="D88" s="1">
        <v>-4.69383400832157E-3</v>
      </c>
      <c r="E88" s="1">
        <v>1.1406844107114001E-2</v>
      </c>
      <c r="F88" s="1">
        <v>1.0591350397589801E-2</v>
      </c>
      <c r="G88" s="1">
        <v>1.2531328320619699E-2</v>
      </c>
      <c r="H88" s="1">
        <v>-5.0065876157532295E-3</v>
      </c>
      <c r="I88" s="1">
        <v>4.7224523612385404E-2</v>
      </c>
      <c r="J88" s="1">
        <v>5.5958791850571295E-2</v>
      </c>
      <c r="K88" s="1">
        <v>5.0802139030565697E-3</v>
      </c>
      <c r="L88" s="1">
        <v>7.2314049588385401E-2</v>
      </c>
      <c r="M88" s="1">
        <v>1.6133229248225699E-2</v>
      </c>
      <c r="N88" s="1">
        <v>-1.98675496721989E-3</v>
      </c>
      <c r="O88" s="1">
        <v>1.8824210830643999E-2</v>
      </c>
      <c r="P88" s="1">
        <v>3.1452991453988902E-2</v>
      </c>
      <c r="Q88" s="1">
        <v>6.6079295156669104E-3</v>
      </c>
      <c r="R88" s="1">
        <v>9.3023255813022791E-3</v>
      </c>
      <c r="S88" s="1">
        <v>2.0766773159266397E-3</v>
      </c>
      <c r="T88" s="1">
        <v>1.4040561622096E-2</v>
      </c>
      <c r="U88" s="1">
        <v>2.4804177544865504E-2</v>
      </c>
      <c r="V88" s="1">
        <v>1.9929660023990402E-2</v>
      </c>
      <c r="W88" s="1">
        <v>7.4734999489010105E-3</v>
      </c>
      <c r="X88" s="1">
        <v>1.9687060164869801E-2</v>
      </c>
      <c r="Y88" s="1">
        <v>3.5714285715584999E-2</v>
      </c>
      <c r="Z88" s="1">
        <v>1.27262443438667E-2</v>
      </c>
      <c r="AA88" s="1">
        <v>-1.9554787741071802E-4</v>
      </c>
      <c r="AB88" s="1">
        <v>5.1657339645316798E-3</v>
      </c>
      <c r="AC88" s="1">
        <v>-1.8786127166095E-3</v>
      </c>
      <c r="AD88" s="1">
        <v>2.3203254482723402E-2</v>
      </c>
      <c r="AE88" s="1">
        <v>-2.0646937373385299E-3</v>
      </c>
      <c r="AF88" s="1">
        <v>1.1323143831759801E-2</v>
      </c>
      <c r="AG88" s="1">
        <v>2.5641025640652501E-2</v>
      </c>
      <c r="AH88" s="1">
        <v>3.83900928791263E-2</v>
      </c>
      <c r="AI88" s="1">
        <v>1.5960712091327899E-2</v>
      </c>
      <c r="AJ88" s="1">
        <v>2.5476429287664401E-2</v>
      </c>
      <c r="AK88" s="1">
        <v>-1.5584415583361998E-2</v>
      </c>
      <c r="AL88" s="1">
        <v>3.3757465589587797E-3</v>
      </c>
      <c r="AM88" s="1">
        <v>-5.06842372487881E-4</v>
      </c>
      <c r="AN88" s="1">
        <v>1.2552301255709599E-2</v>
      </c>
      <c r="AO88" s="1">
        <v>7.6833527364215106E-3</v>
      </c>
      <c r="AP88" s="1">
        <v>1.6530495916000001E-2</v>
      </c>
      <c r="AQ88" s="1">
        <v>1.4285714285506399E-2</v>
      </c>
      <c r="AR88" s="1">
        <v>1.6320773725965399E-2</v>
      </c>
      <c r="AS88" s="1">
        <v>3.3333333340124201E-3</v>
      </c>
      <c r="AT88" s="1">
        <v>2.20966084289103E-2</v>
      </c>
      <c r="AU88" s="1">
        <v>2.9070643167869999E-2</v>
      </c>
      <c r="AV88" s="1">
        <v>1.3303769399499298E-2</v>
      </c>
      <c r="AW88" s="1">
        <v>5.2111903460172505E-3</v>
      </c>
      <c r="AX88" s="1">
        <v>1.8987341771207901E-2</v>
      </c>
      <c r="AY88" s="1">
        <v>-1.27298444112967E-2</v>
      </c>
      <c r="AZ88" s="1">
        <v>1.0275982232997201E-2</v>
      </c>
      <c r="BA88" s="1">
        <v>2.4952380952527199E-2</v>
      </c>
      <c r="BB88" s="1">
        <v>2.17280163597025E-2</v>
      </c>
      <c r="BC88" s="1">
        <v>1.7204301075253201E-2</v>
      </c>
      <c r="BD88" s="1">
        <v>1.52008686218323E-2</v>
      </c>
      <c r="BE88" s="1">
        <v>6.4589665653329601E-3</v>
      </c>
      <c r="BF88" s="1">
        <v>-1.61377084441483E-3</v>
      </c>
      <c r="BG88" s="1">
        <v>9.4696969699725689E-3</v>
      </c>
      <c r="BH88" s="1">
        <v>1.6513761467649598E-2</v>
      </c>
      <c r="BI88" s="1">
        <v>2.3696682465015301E-2</v>
      </c>
      <c r="BJ88" s="1">
        <v>2.82852091932E-2</v>
      </c>
      <c r="BK88" s="1">
        <v>1.5123827792194799E-2</v>
      </c>
      <c r="BL88" s="1">
        <v>3.7483266405615701E-3</v>
      </c>
      <c r="BM88" s="1">
        <v>7.1809601977292905E-3</v>
      </c>
      <c r="BN88" s="1">
        <v>8.4254870980657905E-3</v>
      </c>
      <c r="BO88" s="1">
        <v>3.0851063831505599E-2</v>
      </c>
      <c r="BP88" s="1">
        <v>2.6215443278488203E-2</v>
      </c>
      <c r="BQ88" s="1">
        <v>3.4193347841210205E-2</v>
      </c>
      <c r="BR88" s="1">
        <v>1.1904761906407699E-2</v>
      </c>
      <c r="BS88" s="1">
        <v>2.5801081979807301E-2</v>
      </c>
      <c r="BT88" s="1">
        <v>-1.0288582182511198E-2</v>
      </c>
      <c r="BU88" s="1">
        <v>6.4027939479274201E-3</v>
      </c>
      <c r="BV88" s="1"/>
      <c r="BW88" s="1">
        <v>8.9506172826077108E-3</v>
      </c>
      <c r="BX88" s="1">
        <v>1.3442622950606199E-2</v>
      </c>
      <c r="BY88" s="1">
        <v>3.1231231232595701E-2</v>
      </c>
      <c r="BZ88" s="1">
        <v>3.9500711009168299E-3</v>
      </c>
      <c r="CA88" s="1">
        <v>4.72527472520596E-2</v>
      </c>
      <c r="CB88" s="1">
        <v>1.28276116647612E-2</v>
      </c>
      <c r="CC88" s="1">
        <v>2.5443330763664604E-2</v>
      </c>
      <c r="CD88" s="1">
        <v>-1.5272727273441001E-2</v>
      </c>
      <c r="CE88" s="1">
        <v>3.1196581197946199E-2</v>
      </c>
      <c r="CF88" s="1">
        <v>2.0899303355690801E-2</v>
      </c>
      <c r="CG88" s="1">
        <v>3.3198043500306099E-2</v>
      </c>
      <c r="CH88" s="1">
        <v>2.63201732468588E-2</v>
      </c>
      <c r="CI88" s="1">
        <v>3.82536382549006E-2</v>
      </c>
      <c r="CJ88" s="1">
        <v>7.1501532183901899E-3</v>
      </c>
      <c r="CK88" s="1">
        <v>1.34169715984171E-2</v>
      </c>
      <c r="CL88" s="1">
        <v>1.6983016983431302E-2</v>
      </c>
      <c r="CM88" s="1">
        <v>1.1419249593018299E-2</v>
      </c>
      <c r="CN88" s="1">
        <v>1.2995451592359999E-2</v>
      </c>
      <c r="CO88" s="1">
        <v>-6.6725978658723796E-3</v>
      </c>
      <c r="CP88" s="1">
        <v>1.14537444915186E-2</v>
      </c>
      <c r="CQ88" s="1">
        <v>1.06592972751969E-2</v>
      </c>
      <c r="CR88" s="1">
        <v>0</v>
      </c>
      <c r="CS88" s="1">
        <v>3.8475632081826899E-3</v>
      </c>
      <c r="CT88" s="1">
        <v>8.735868448638941E-3</v>
      </c>
      <c r="CU88" s="1">
        <v>1.11396743795922E-2</v>
      </c>
      <c r="CV88" s="1">
        <v>3.1370227878142004E-2</v>
      </c>
      <c r="CW88" s="1">
        <v>-8.1632653063934395E-3</v>
      </c>
      <c r="CX88" s="1">
        <f t="shared" si="13"/>
        <v>1.4499145288877848E-2</v>
      </c>
    </row>
    <row r="89" spans="1:102" x14ac:dyDescent="0.55000000000000004">
      <c r="A89" s="27">
        <v>43822</v>
      </c>
      <c r="B89" s="1">
        <v>2.6441036479809598E-3</v>
      </c>
      <c r="C89" s="1">
        <v>1.0526315789320499E-2</v>
      </c>
      <c r="D89" s="1">
        <v>-4.5417515275403303E-2</v>
      </c>
      <c r="E89" s="1">
        <v>3.0160595377310501E-2</v>
      </c>
      <c r="F89" s="1">
        <v>2.0108043216168898E-2</v>
      </c>
      <c r="G89" s="1">
        <v>6.1641916490771101E-3</v>
      </c>
      <c r="H89" s="1">
        <v>5.5643879186391097E-3</v>
      </c>
      <c r="I89" s="1">
        <v>-8.2781456876546101E-4</v>
      </c>
      <c r="J89" s="1">
        <v>-5.8193668528474492E-3</v>
      </c>
      <c r="K89" s="1">
        <v>-1.0320190525817501E-2</v>
      </c>
      <c r="L89" s="1">
        <v>1.8947368422232099E-2</v>
      </c>
      <c r="M89" s="1">
        <v>1.42517814711027E-2</v>
      </c>
      <c r="N89" s="1">
        <v>3.0716723549630801E-2</v>
      </c>
      <c r="O89" s="1">
        <v>-8.0436656126039504E-3</v>
      </c>
      <c r="P89" s="1">
        <v>3.0655391119580599E-2</v>
      </c>
      <c r="Q89" s="1">
        <v>1.1699164344463499E-2</v>
      </c>
      <c r="R89" s="1">
        <v>2.4297284422573302E-2</v>
      </c>
      <c r="S89" s="1">
        <v>-1.59489633188059E-3</v>
      </c>
      <c r="T89" s="1">
        <v>2.0700636943729499E-2</v>
      </c>
      <c r="U89" s="1">
        <v>2.1333333334041499E-2</v>
      </c>
      <c r="V89" s="1">
        <v>7.0838252649991799E-3</v>
      </c>
      <c r="W89" s="1">
        <v>1.4332247557831601E-2</v>
      </c>
      <c r="X89" s="1">
        <v>3.6630036629503597E-3</v>
      </c>
      <c r="Y89" s="1">
        <v>2.8466483012380198E-2</v>
      </c>
      <c r="Z89" s="1">
        <v>3.69003690138925E-3</v>
      </c>
      <c r="AA89" s="1">
        <v>-7.0150322117115103E-3</v>
      </c>
      <c r="AB89" s="1">
        <v>1.0000000000218301E-2</v>
      </c>
      <c r="AC89" s="1">
        <v>-5.8899583400489099E-3</v>
      </c>
      <c r="AD89" s="1">
        <v>2.1862971516384298E-2</v>
      </c>
      <c r="AE89" s="1">
        <v>5.2136133237581796E-2</v>
      </c>
      <c r="AF89" s="1">
        <v>-2.9823353988831501E-3</v>
      </c>
      <c r="AG89" s="1">
        <v>2.3989033579709901E-3</v>
      </c>
      <c r="AH89" s="1">
        <v>3.3269353805735598E-2</v>
      </c>
      <c r="AI89" s="1">
        <v>2.7112232030049199E-2</v>
      </c>
      <c r="AJ89" s="1">
        <v>2.7411376751842898E-2</v>
      </c>
      <c r="AK89" s="1">
        <v>7.0038910505900304E-2</v>
      </c>
      <c r="AL89" s="1">
        <v>3.4380875638817102E-2</v>
      </c>
      <c r="AM89" s="1">
        <v>4.0712468198762499E-3</v>
      </c>
      <c r="AN89" s="1">
        <v>6.5512400578882106E-3</v>
      </c>
      <c r="AO89" s="1">
        <v>-7.6247689466981709E-3</v>
      </c>
      <c r="AP89" s="1">
        <v>2.1941747572999999E-2</v>
      </c>
      <c r="AQ89" s="1">
        <v>3.5842293909809099E-3</v>
      </c>
      <c r="AR89" s="1">
        <v>1.2857142857683398E-2</v>
      </c>
      <c r="AS89" s="1">
        <v>5.6989607783179998E-3</v>
      </c>
      <c r="AT89" s="1">
        <v>1.6187989554964598E-2</v>
      </c>
      <c r="AU89" s="1">
        <v>-1.2641284948586001E-2</v>
      </c>
      <c r="AV89" s="1">
        <v>1.00783874604531E-2</v>
      </c>
      <c r="AW89" s="1">
        <v>1.22154358687112E-2</v>
      </c>
      <c r="AX89" s="1">
        <v>-1.1727912430615099E-2</v>
      </c>
      <c r="AY89" s="1">
        <v>3.0912802565580901E-2</v>
      </c>
      <c r="AZ89" s="1">
        <v>9.8870056481246103E-3</v>
      </c>
      <c r="BA89" s="1">
        <v>1.7441860465623901E-2</v>
      </c>
      <c r="BB89" s="1">
        <v>4.3645699606713597E-3</v>
      </c>
      <c r="BC89" s="1">
        <v>7.2202166065835601E-3</v>
      </c>
      <c r="BD89" s="1">
        <v>9.315068493378929E-3</v>
      </c>
      <c r="BE89" s="1">
        <v>1.2307692308240801E-2</v>
      </c>
      <c r="BF89" s="1">
        <v>4.3082557331217703E-3</v>
      </c>
      <c r="BG89" s="1">
        <v>9.9464422328310303E-3</v>
      </c>
      <c r="BH89" s="1">
        <v>2.83018867921783E-2</v>
      </c>
      <c r="BI89" s="1">
        <v>4.1274113951658399E-2</v>
      </c>
      <c r="BJ89" s="1">
        <v>2.7550711472940699E-2</v>
      </c>
      <c r="BK89" s="1">
        <v>7.0005385023250702E-3</v>
      </c>
      <c r="BL89" s="1">
        <v>-1.42517814738312E-2</v>
      </c>
      <c r="BM89" s="1">
        <v>3.0870549489918596E-3</v>
      </c>
      <c r="BN89" s="1">
        <v>1.5508021389905501E-2</v>
      </c>
      <c r="BO89" s="1">
        <v>-9.4836670186850807E-3</v>
      </c>
      <c r="BP89" s="1">
        <v>1.4319809070002501E-3</v>
      </c>
      <c r="BQ89" s="1">
        <v>4.9984379875240795E-3</v>
      </c>
      <c r="BR89" s="1">
        <v>7.55219902202953E-3</v>
      </c>
      <c r="BS89" s="1">
        <v>2.0382165605042201E-2</v>
      </c>
      <c r="BT89" s="1">
        <v>2.07479508189863E-2</v>
      </c>
      <c r="BU89" s="1">
        <v>1.77725118483067E-2</v>
      </c>
      <c r="BV89" s="1"/>
      <c r="BW89" s="1">
        <v>1.4719699343913799E-2</v>
      </c>
      <c r="BX89" s="1">
        <v>7.9312623911391694E-3</v>
      </c>
      <c r="BY89" s="1">
        <v>7.7321255255810697E-2</v>
      </c>
      <c r="BZ89" s="1">
        <v>6.3603116559534101E-3</v>
      </c>
      <c r="CA89" s="1">
        <v>-1.35501355016459E-2</v>
      </c>
      <c r="CB89" s="1">
        <v>1.01612752860092E-2</v>
      </c>
      <c r="CC89" s="1">
        <v>1.05181145299866E-2</v>
      </c>
      <c r="CD89" s="1">
        <v>1.5509601182202499E-2</v>
      </c>
      <c r="CE89" s="1">
        <v>2.76035131737444E-2</v>
      </c>
      <c r="CF89" s="1">
        <v>4.2238648529746597E-4</v>
      </c>
      <c r="CG89" s="1">
        <v>1.60727503443923E-2</v>
      </c>
      <c r="CH89" s="1">
        <v>5.8646112611313609E-3</v>
      </c>
      <c r="CI89" s="1">
        <v>1.05042016803054E-2</v>
      </c>
      <c r="CJ89" s="1">
        <v>1.1363636363967099E-2</v>
      </c>
      <c r="CK89" s="1">
        <v>1.39575971734303E-2</v>
      </c>
      <c r="CL89" s="1">
        <v>-3.4843205576180502E-3</v>
      </c>
      <c r="CM89" s="1">
        <v>6.5681444993970191E-3</v>
      </c>
      <c r="CN89" s="1">
        <v>7.1989528787526104E-3</v>
      </c>
      <c r="CO89" s="1">
        <v>-1.1539585157152E-2</v>
      </c>
      <c r="CP89" s="1">
        <v>1.7480950247772898E-2</v>
      </c>
      <c r="CQ89" s="1">
        <v>2.9256399837322502E-2</v>
      </c>
      <c r="CR89" s="1">
        <v>2.14362272236031E-2</v>
      </c>
      <c r="CS89" s="1">
        <v>-3.8328162054312997E-3</v>
      </c>
      <c r="CT89" s="1">
        <v>8.9872105090762506E-3</v>
      </c>
      <c r="CU89" s="1">
        <v>2.6385224275145398E-2</v>
      </c>
      <c r="CV89" s="1">
        <v>-1.8245638466396498E-3</v>
      </c>
      <c r="CW89" s="1">
        <v>1.8287614297150902E-2</v>
      </c>
      <c r="CX89" s="1">
        <f t="shared" si="13"/>
        <v>1.1759119906701655E-2</v>
      </c>
    </row>
    <row r="90" spans="1:102" x14ac:dyDescent="0.55000000000000004">
      <c r="A90" s="27">
        <v>43819</v>
      </c>
      <c r="B90" s="1">
        <v>1.2345150271357901E-2</v>
      </c>
      <c r="C90" s="1">
        <v>-1.2302893779633499E-2</v>
      </c>
      <c r="D90" s="1">
        <v>1.1120263590782999E-2</v>
      </c>
      <c r="E90" s="1">
        <v>-1.9546520716176002E-3</v>
      </c>
      <c r="F90" s="1">
        <v>-1.41026053588575E-2</v>
      </c>
      <c r="G90" s="1">
        <v>-5.7466240496069102E-3</v>
      </c>
      <c r="H90" s="1">
        <v>-1.46214099222561E-2</v>
      </c>
      <c r="I90" s="1">
        <v>-2.34438156821852E-2</v>
      </c>
      <c r="J90" s="1">
        <v>-1.9178082191501699E-2</v>
      </c>
      <c r="K90" s="1">
        <v>-9.6960167711586092E-3</v>
      </c>
      <c r="L90" s="1">
        <v>-2.1008403364248802E-3</v>
      </c>
      <c r="M90" s="1">
        <v>1.04000000010274E-2</v>
      </c>
      <c r="N90" s="1">
        <v>-4.4172612979309599E-3</v>
      </c>
      <c r="O90" s="1">
        <v>1.28018620889634E-2</v>
      </c>
      <c r="P90" s="1">
        <v>1.32095680110069E-2</v>
      </c>
      <c r="Q90" s="1">
        <v>-2.7777777768278598E-3</v>
      </c>
      <c r="R90" s="1">
        <v>1.4312977091321998E-3</v>
      </c>
      <c r="S90" s="1">
        <v>-1.73953925714159E-2</v>
      </c>
      <c r="T90" s="1">
        <v>-8.4210526320021E-3</v>
      </c>
      <c r="U90" s="1">
        <v>-5.6347364943576395E-3</v>
      </c>
      <c r="V90" s="1">
        <v>-8.1967213109237509E-3</v>
      </c>
      <c r="W90" s="1">
        <v>-9.677419354375159E-3</v>
      </c>
      <c r="X90" s="1">
        <v>-2.9218407607913797E-3</v>
      </c>
      <c r="Y90" s="1">
        <v>-2.8545941124321003E-2</v>
      </c>
      <c r="Z90" s="1">
        <v>3.9897406659292799E-3</v>
      </c>
      <c r="AA90" s="1">
        <v>1.3935259108620802E-2</v>
      </c>
      <c r="AB90" s="1">
        <v>3.00044782816258E-2</v>
      </c>
      <c r="AC90" s="1">
        <v>1.81366096239799E-2</v>
      </c>
      <c r="AD90" s="1">
        <v>-7.6923076994717089E-4</v>
      </c>
      <c r="AE90" s="1">
        <v>5.8266569558327293E-3</v>
      </c>
      <c r="AF90" s="1">
        <v>-2.2426553038712899E-2</v>
      </c>
      <c r="AG90" s="1">
        <v>-3.7555479693764898E-3</v>
      </c>
      <c r="AH90" s="1">
        <v>1.0342598578063199E-2</v>
      </c>
      <c r="AI90" s="1">
        <v>-6.2656641603098294E-3</v>
      </c>
      <c r="AJ90" s="1">
        <v>-4.7179487173707501E-3</v>
      </c>
      <c r="AK90" s="1">
        <v>3.0666294951515699E-3</v>
      </c>
      <c r="AL90" s="1">
        <v>3.50404312666797E-3</v>
      </c>
      <c r="AM90" s="1">
        <v>1.8662519440113098E-2</v>
      </c>
      <c r="AN90" s="1">
        <v>9.9243856329849205E-3</v>
      </c>
      <c r="AO90" s="1">
        <v>1.5962441315423299E-2</v>
      </c>
      <c r="AP90" s="1">
        <v>-9.0436790442000002E-3</v>
      </c>
      <c r="AQ90" s="1">
        <v>-1.01995565401012E-2</v>
      </c>
      <c r="AR90" s="1">
        <v>-1.6261794819911298E-2</v>
      </c>
      <c r="AS90" s="1">
        <v>-1.8750000000181899E-2</v>
      </c>
      <c r="AT90" s="1">
        <v>4.8166392994971802E-2</v>
      </c>
      <c r="AU90" s="1">
        <v>8.0959520237229299E-3</v>
      </c>
      <c r="AV90" s="1">
        <v>2.6436781608936099E-2</v>
      </c>
      <c r="AW90" s="1">
        <v>-1.15257958286747E-2</v>
      </c>
      <c r="AX90" s="1">
        <v>2.8796653798053698E-2</v>
      </c>
      <c r="AY90" s="1">
        <v>8.5294117634475697E-3</v>
      </c>
      <c r="AZ90" s="1">
        <v>-2.2547914295501003E-3</v>
      </c>
      <c r="BA90" s="1">
        <v>1.4350304698382398E-2</v>
      </c>
      <c r="BB90" s="1">
        <v>1.83006535953609E-2</v>
      </c>
      <c r="BC90" s="1">
        <v>-9.2989985687381704E-3</v>
      </c>
      <c r="BD90" s="1">
        <v>-4.3644298957588E-3</v>
      </c>
      <c r="BE90" s="1">
        <v>-9.5238095236709289E-3</v>
      </c>
      <c r="BF90" s="1">
        <v>-4.7897817994453397E-3</v>
      </c>
      <c r="BG90" s="1">
        <v>1.12185686666635E-2</v>
      </c>
      <c r="BH90" s="1">
        <v>-1.6241299303146699E-2</v>
      </c>
      <c r="BI90" s="1">
        <v>-1.3440860211630901E-3</v>
      </c>
      <c r="BJ90" s="1">
        <v>1.81874229347159E-2</v>
      </c>
      <c r="BK90" s="1">
        <v>1.2580877064465301E-3</v>
      </c>
      <c r="BL90" s="1">
        <v>3.0459613813945897E-2</v>
      </c>
      <c r="BM90" s="1">
        <v>-6.1703002847934797E-4</v>
      </c>
      <c r="BN90" s="1">
        <v>3.7573805693682499E-3</v>
      </c>
      <c r="BO90" s="1">
        <v>-2.36625514398838E-2</v>
      </c>
      <c r="BP90" s="1">
        <v>-3.5895075931875901E-2</v>
      </c>
      <c r="BQ90" s="1">
        <v>1.10549589389848E-2</v>
      </c>
      <c r="BR90" s="1">
        <v>4.2129629629926099E-2</v>
      </c>
      <c r="BS90" s="1">
        <v>-1.4644351464084999E-2</v>
      </c>
      <c r="BT90" s="1">
        <v>4.8906048905337203E-3</v>
      </c>
      <c r="BU90" s="1">
        <v>-6.6623787452044806E-3</v>
      </c>
      <c r="BV90" s="1"/>
      <c r="BW90" s="1">
        <v>-1.1455108358859401E-2</v>
      </c>
      <c r="BX90" s="1">
        <v>-1.14341718381183E-2</v>
      </c>
      <c r="BY90" s="1">
        <v>3.0333333334056099E-2</v>
      </c>
      <c r="BZ90" s="1">
        <v>9.9566404369397805E-3</v>
      </c>
      <c r="CA90" s="1">
        <v>-2.7027027017538802E-3</v>
      </c>
      <c r="CB90" s="1">
        <v>1.4277609683631501E-2</v>
      </c>
      <c r="CC90" s="1">
        <v>7.4568288855516593E-3</v>
      </c>
      <c r="CD90" s="1">
        <v>1.6516516516276201E-2</v>
      </c>
      <c r="CE90" s="1">
        <v>-2.2085889570917103E-2</v>
      </c>
      <c r="CF90" s="1">
        <v>6.3761955370864598E-3</v>
      </c>
      <c r="CG90" s="1">
        <v>-6.30450772405311E-3</v>
      </c>
      <c r="CH90" s="1">
        <v>6.7069081160298094E-4</v>
      </c>
      <c r="CI90" s="1">
        <v>4.7535211266222205E-2</v>
      </c>
      <c r="CJ90" s="1">
        <v>-1.24968120389894E-2</v>
      </c>
      <c r="CK90" s="1">
        <v>1.76991150328831E-3</v>
      </c>
      <c r="CL90" s="1">
        <v>1.28560625162208E-2</v>
      </c>
      <c r="CM90" s="1">
        <v>-1.63934426200285E-3</v>
      </c>
      <c r="CN90" s="1">
        <v>3.94557823146897E-2</v>
      </c>
      <c r="CO90" s="1">
        <v>6.7647058822330993E-3</v>
      </c>
      <c r="CP90" s="1">
        <v>-6.2360801794056897E-3</v>
      </c>
      <c r="CQ90" s="1">
        <v>1.3174145737139001E-2</v>
      </c>
      <c r="CR90" s="1">
        <v>1.072961373211E-3</v>
      </c>
      <c r="CS90" s="1">
        <v>1.46296296279615E-2</v>
      </c>
      <c r="CT90" s="1">
        <v>1.0831586303538601E-2</v>
      </c>
      <c r="CU90" s="1">
        <v>1.156583629745E-2</v>
      </c>
      <c r="CV90" s="1">
        <v>8.6309523812815297E-3</v>
      </c>
      <c r="CW90" s="1">
        <v>-3.1790744466889002E-2</v>
      </c>
      <c r="CX90" s="1">
        <f t="shared" si="13"/>
        <v>1.9583406290054495E-3</v>
      </c>
    </row>
    <row r="91" spans="1:102" x14ac:dyDescent="0.55000000000000004">
      <c r="A91" s="27">
        <v>43818</v>
      </c>
      <c r="B91" s="1">
        <v>4.1906757469405394E-3</v>
      </c>
      <c r="C91" s="1">
        <v>1.73580975570076E-3</v>
      </c>
      <c r="D91" s="1">
        <v>0</v>
      </c>
      <c r="E91" s="1">
        <v>1.0268562400597101E-2</v>
      </c>
      <c r="F91" s="1">
        <v>1.4792899408348601E-2</v>
      </c>
      <c r="G91" s="1">
        <v>1.8440905281749999E-2</v>
      </c>
      <c r="H91" s="1">
        <v>7.0996581634972201E-3</v>
      </c>
      <c r="I91" s="1">
        <v>-4.3310131476610003E-2</v>
      </c>
      <c r="J91" s="1">
        <v>-1.5951471579683102E-2</v>
      </c>
      <c r="K91" s="1">
        <v>1.3949780788607299E-2</v>
      </c>
      <c r="L91" s="1">
        <v>-7.2992700734175698E-3</v>
      </c>
      <c r="M91" s="1">
        <v>2.6737967909866698E-3</v>
      </c>
      <c r="N91" s="1">
        <v>7.1868583163450196E-3</v>
      </c>
      <c r="O91" s="1">
        <v>1.1651616659946698E-3</v>
      </c>
      <c r="P91" s="1">
        <v>-2.6416405978125099E-2</v>
      </c>
      <c r="Q91" s="1">
        <v>1.8675721561521599E-2</v>
      </c>
      <c r="R91" s="1">
        <v>-1.0854176497559799E-2</v>
      </c>
      <c r="S91" s="1">
        <v>-1.0958046341329501E-3</v>
      </c>
      <c r="T91" s="1">
        <v>4.3382756726714398E-2</v>
      </c>
      <c r="U91" s="1">
        <v>5.6666666678211195E-3</v>
      </c>
      <c r="V91" s="1">
        <v>-2.2883295196152197E-2</v>
      </c>
      <c r="W91" s="1">
        <v>1.6393442621847502E-2</v>
      </c>
      <c r="X91" s="1">
        <v>8.843036108373779E-3</v>
      </c>
      <c r="Y91" s="1">
        <v>-3.69415807554105E-2</v>
      </c>
      <c r="Z91" s="1">
        <v>2.5723472668687498E-2</v>
      </c>
      <c r="AA91" s="1">
        <v>3.5939849623900996E-2</v>
      </c>
      <c r="AB91" s="1">
        <v>8.96458986971993E-4</v>
      </c>
      <c r="AC91" s="1">
        <v>-1.08506944443434E-2</v>
      </c>
      <c r="AD91" s="1">
        <v>6.9713400462205798E-3</v>
      </c>
      <c r="AE91" s="1">
        <v>0</v>
      </c>
      <c r="AF91" s="1">
        <v>3.52913861170236E-2</v>
      </c>
      <c r="AG91" s="1">
        <v>-1.38047138052571E-2</v>
      </c>
      <c r="AH91" s="1">
        <v>2.1796565390104702E-2</v>
      </c>
      <c r="AI91" s="1">
        <v>2.9013539651714399E-2</v>
      </c>
      <c r="AJ91" s="1">
        <v>-1.8719806763329003E-2</v>
      </c>
      <c r="AK91" s="1">
        <v>1.35631534321874E-2</v>
      </c>
      <c r="AL91" s="1">
        <v>1.5047879616758998E-2</v>
      </c>
      <c r="AM91" s="1">
        <v>-6.6941297636731205E-3</v>
      </c>
      <c r="AN91" s="1">
        <v>2.1235521235212201E-2</v>
      </c>
      <c r="AO91" s="1">
        <v>3.7758830694656395E-2</v>
      </c>
      <c r="AP91" s="1">
        <v>5.2224371356999998E-3</v>
      </c>
      <c r="AQ91" s="1">
        <v>7.5960679168929303E-3</v>
      </c>
      <c r="AR91" s="1">
        <v>-3.2019211521401299E-3</v>
      </c>
      <c r="AS91" s="1">
        <v>1.8425460635626202E-2</v>
      </c>
      <c r="AT91" s="1">
        <v>2.4677509816683599E-2</v>
      </c>
      <c r="AU91" s="1">
        <v>2.0970457677322002E-2</v>
      </c>
      <c r="AV91" s="1">
        <v>3.6948748509530602E-2</v>
      </c>
      <c r="AW91" s="1">
        <v>3.6699857751955299E-2</v>
      </c>
      <c r="AX91" s="1">
        <v>2.3715415019978502E-2</v>
      </c>
      <c r="AY91" s="1">
        <v>2.5641025640652501E-2</v>
      </c>
      <c r="AZ91" s="1">
        <v>1.63276997991488E-2</v>
      </c>
      <c r="BA91" s="1">
        <v>6.1313291134865696E-3</v>
      </c>
      <c r="BB91" s="1">
        <v>1.0468463751749401E-3</v>
      </c>
      <c r="BC91" s="1">
        <v>7.1581961310584997E-4</v>
      </c>
      <c r="BD91" s="1">
        <v>4.9342105266987303E-3</v>
      </c>
      <c r="BE91" s="1">
        <v>1.4296754250608501E-2</v>
      </c>
      <c r="BF91" s="1">
        <v>-2.6539278123891602E-3</v>
      </c>
      <c r="BG91" s="1">
        <v>5.8365758759464405E-3</v>
      </c>
      <c r="BH91" s="1">
        <v>3.1100478468942996E-2</v>
      </c>
      <c r="BI91" s="1">
        <v>3.09468822179042E-2</v>
      </c>
      <c r="BJ91" s="1">
        <v>1.6927899687289E-2</v>
      </c>
      <c r="BK91" s="1">
        <v>9.8003629773302202E-3</v>
      </c>
      <c r="BL91" s="1">
        <v>-8.15217389572354E-4</v>
      </c>
      <c r="BM91" s="1">
        <v>1.8545229740993799E-3</v>
      </c>
      <c r="BN91" s="1">
        <v>7.5716603587352403E-3</v>
      </c>
      <c r="BO91" s="1">
        <v>-5.1707317073160099E-2</v>
      </c>
      <c r="BP91" s="1">
        <v>8.82079851362505E-3</v>
      </c>
      <c r="BQ91" s="1">
        <v>1.8006430867899298E-2</v>
      </c>
      <c r="BR91" s="1">
        <v>-8.2644628091657103E-3</v>
      </c>
      <c r="BS91" s="1">
        <v>-6.6500415623522704E-3</v>
      </c>
      <c r="BT91" s="1">
        <v>5.6855277474824099E-2</v>
      </c>
      <c r="BU91" s="1">
        <v>4.1297935076727299E-3</v>
      </c>
      <c r="BV91" s="1"/>
      <c r="BW91" s="1">
        <v>-1.54559505335783E-3</v>
      </c>
      <c r="BX91" s="1">
        <v>2.2920759638509498E-3</v>
      </c>
      <c r="BY91" s="1">
        <v>1.2829169480028199E-2</v>
      </c>
      <c r="BZ91" s="1">
        <v>3.3838221079349803E-3</v>
      </c>
      <c r="CA91" s="1">
        <v>3.6995515694798101E-2</v>
      </c>
      <c r="CB91" s="1">
        <v>7.9100352613750095E-3</v>
      </c>
      <c r="CC91" s="1">
        <v>8.7094220107246708E-3</v>
      </c>
      <c r="CD91" s="1">
        <v>3.5698151528777096E-2</v>
      </c>
      <c r="CE91" s="1">
        <v>1.1793916823080499E-2</v>
      </c>
      <c r="CF91" s="1">
        <v>1.61987041046814E-2</v>
      </c>
      <c r="CG91" s="1">
        <v>1.7894736847665598E-3</v>
      </c>
      <c r="CH91" s="1">
        <v>5.5639858383074205E-3</v>
      </c>
      <c r="CI91" s="1">
        <v>-1.30321459591869E-2</v>
      </c>
      <c r="CJ91" s="1">
        <v>8.4876543205609795E-3</v>
      </c>
      <c r="CK91" s="1">
        <v>2.3808265439583903E-2</v>
      </c>
      <c r="CL91" s="1">
        <v>2.5271670456277202E-3</v>
      </c>
      <c r="CM91" s="1">
        <v>3.2894736850721503E-3</v>
      </c>
      <c r="CN91" s="1">
        <v>-6.0851926973555202E-3</v>
      </c>
      <c r="CO91" s="1">
        <v>4.4313146245258403E-3</v>
      </c>
      <c r="CP91" s="1">
        <v>-1.77856825212075E-3</v>
      </c>
      <c r="CQ91" s="1">
        <v>2.53271422552643E-2</v>
      </c>
      <c r="CR91" s="1">
        <v>7.56756756891264E-3</v>
      </c>
      <c r="CS91" s="1">
        <v>9.9121002440369903E-3</v>
      </c>
      <c r="CT91" s="1">
        <v>3.1545741312584102E-3</v>
      </c>
      <c r="CU91" s="1">
        <v>-1.7761989329301299E-3</v>
      </c>
      <c r="CV91" s="1">
        <v>-8.84955752371752E-3</v>
      </c>
      <c r="CW91" s="1">
        <v>3.2405484005721498E-2</v>
      </c>
      <c r="CX91" s="1">
        <f t="shared" si="13"/>
        <v>8.038357987970363E-3</v>
      </c>
    </row>
    <row r="92" spans="1:102" x14ac:dyDescent="0.55000000000000004">
      <c r="A92" s="27">
        <v>43817</v>
      </c>
      <c r="B92" s="1">
        <v>9.5187731349142303E-3</v>
      </c>
      <c r="C92" s="1">
        <v>1.3012132934818501E-2</v>
      </c>
      <c r="D92" s="1">
        <v>1.61121573546552E-2</v>
      </c>
      <c r="E92" s="1">
        <v>3.4525025535913301E-2</v>
      </c>
      <c r="F92" s="1">
        <v>3.87215734481288E-2</v>
      </c>
      <c r="G92" s="1">
        <v>2.7857553130161299E-2</v>
      </c>
      <c r="H92" s="1">
        <v>1.2782956060618699E-2</v>
      </c>
      <c r="I92" s="1">
        <v>1.9716088327186302E-2</v>
      </c>
      <c r="J92" s="1">
        <v>2.4774774774414298E-3</v>
      </c>
      <c r="K92" s="1">
        <v>5.74559059532476E-3</v>
      </c>
      <c r="L92" s="1">
        <v>-1.0416666673336301E-3</v>
      </c>
      <c r="M92" s="1">
        <v>-6.1121445660319296E-3</v>
      </c>
      <c r="N92" s="1">
        <v>6.84931506839348E-4</v>
      </c>
      <c r="O92" s="1">
        <v>2.0814748737393498E-2</v>
      </c>
      <c r="P92" s="1">
        <v>1.0892480673646801E-2</v>
      </c>
      <c r="Q92" s="1">
        <v>1.6101207589599698E-2</v>
      </c>
      <c r="R92" s="1">
        <v>1.3875598086087799E-2</v>
      </c>
      <c r="S92" s="1">
        <v>-6.22277535785543E-3</v>
      </c>
      <c r="T92" s="1">
        <v>2.59154929572105E-2</v>
      </c>
      <c r="U92" s="1">
        <v>1.0101010100697701E-2</v>
      </c>
      <c r="V92" s="1">
        <v>-5.6882821372710203E-3</v>
      </c>
      <c r="W92" s="1">
        <v>3.28947368325316E-3</v>
      </c>
      <c r="X92" s="1">
        <v>5.18518518583733E-3</v>
      </c>
      <c r="Y92" s="1">
        <v>-2.99999999997453E-2</v>
      </c>
      <c r="Z92" s="1">
        <v>2.27204783259367E-2</v>
      </c>
      <c r="AA92" s="1">
        <v>3.0084235913818697E-4</v>
      </c>
      <c r="AB92" s="1">
        <v>3.9124359571360401E-2</v>
      </c>
      <c r="AC92" s="1">
        <v>1.0526315789320499E-2</v>
      </c>
      <c r="AD92" s="1">
        <v>0</v>
      </c>
      <c r="AE92" s="1">
        <v>-1.08069164271001E-2</v>
      </c>
      <c r="AF92" s="1">
        <v>9.6108767011173803E-3</v>
      </c>
      <c r="AG92" s="1">
        <v>1.34861766673566E-3</v>
      </c>
      <c r="AH92" s="1">
        <v>3.3134526183857798E-3</v>
      </c>
      <c r="AI92" s="1">
        <v>2.3762376236845698E-2</v>
      </c>
      <c r="AJ92" s="1">
        <v>5.0317124736466205E-2</v>
      </c>
      <c r="AK92" s="1">
        <v>-1.5029223489364101E-2</v>
      </c>
      <c r="AL92" s="1">
        <v>-2.9474243228833102E-2</v>
      </c>
      <c r="AM92" s="1">
        <v>1.35699373695388E-2</v>
      </c>
      <c r="AN92" s="1">
        <v>1.07317073161539E-2</v>
      </c>
      <c r="AO92" s="1">
        <v>1.6340678384949601E-2</v>
      </c>
      <c r="AP92" s="1">
        <v>1.1345852893999999E-2</v>
      </c>
      <c r="AQ92" s="1">
        <v>1.35869565219764E-2</v>
      </c>
      <c r="AR92" s="1">
        <v>6.4451158104930099E-3</v>
      </c>
      <c r="AS92" s="1">
        <v>3.6098576883887297E-2</v>
      </c>
      <c r="AT92" s="1">
        <v>-1.05438401778883E-2</v>
      </c>
      <c r="AU92" s="1">
        <v>3.6984126982133596E-2</v>
      </c>
      <c r="AV92" s="1">
        <v>-4.7449584817513797E-3</v>
      </c>
      <c r="AW92" s="1">
        <v>-5.0948202660947598E-3</v>
      </c>
      <c r="AX92" s="1">
        <v>4.2224510812957299E-2</v>
      </c>
      <c r="AY92" s="1">
        <v>-6.0295447565295002E-4</v>
      </c>
      <c r="AZ92" s="1">
        <v>3.8370017844499699E-2</v>
      </c>
      <c r="BA92" s="1">
        <v>8.3765456729452108E-3</v>
      </c>
      <c r="BB92" s="1">
        <v>2.65986029025953E-2</v>
      </c>
      <c r="BC92" s="1">
        <v>1.0122921185029601E-2</v>
      </c>
      <c r="BD92" s="1">
        <v>1.27706829534873E-2</v>
      </c>
      <c r="BE92" s="1">
        <v>3.5614245698525303E-2</v>
      </c>
      <c r="BF92" s="1">
        <v>4.80000000061409E-3</v>
      </c>
      <c r="BG92" s="1">
        <v>-6.5713181293176604E-3</v>
      </c>
      <c r="BH92" s="1">
        <v>5.76923076914682E-2</v>
      </c>
      <c r="BI92" s="1">
        <v>9.324009322881471E-3</v>
      </c>
      <c r="BJ92" s="1">
        <v>1.33418043205893E-2</v>
      </c>
      <c r="BK92" s="1">
        <v>1.77318064270366E-2</v>
      </c>
      <c r="BL92" s="1">
        <v>2.9658645775271001E-2</v>
      </c>
      <c r="BM92" s="1">
        <v>1.35756056824903E-2</v>
      </c>
      <c r="BN92" s="1">
        <v>4.1103603602096001E-2</v>
      </c>
      <c r="BO92" s="1">
        <v>-4.20560747661511E-2</v>
      </c>
      <c r="BP92" s="1">
        <v>-1.5089163236552801E-2</v>
      </c>
      <c r="BQ92" s="1">
        <v>1.2040351448376901E-2</v>
      </c>
      <c r="BR92" s="1">
        <v>2.9300567106474801E-2</v>
      </c>
      <c r="BS92" s="1">
        <v>2.8205128204717801E-2</v>
      </c>
      <c r="BT92" s="1">
        <v>-2.7129679865538496E-3</v>
      </c>
      <c r="BU92" s="1">
        <v>4.0515653776310501E-2</v>
      </c>
      <c r="BV92" s="1"/>
      <c r="BW92" s="1">
        <v>2.6332487308536701E-2</v>
      </c>
      <c r="BX92" s="1">
        <v>2.31155778892571E-2</v>
      </c>
      <c r="BY92" s="1">
        <v>-9.3645484948865505E-3</v>
      </c>
      <c r="BZ92" s="1">
        <v>1.4715500326929001E-2</v>
      </c>
      <c r="CA92" s="1">
        <v>4.4802342605180498E-2</v>
      </c>
      <c r="CB92" s="1">
        <v>-1.01877181396048E-2</v>
      </c>
      <c r="CC92" s="1">
        <v>0</v>
      </c>
      <c r="CD92" s="1">
        <v>3.0039525692700398E-2</v>
      </c>
      <c r="CE92" s="1">
        <v>2.3935088995131099E-2</v>
      </c>
      <c r="CF92" s="1">
        <v>3.0491876252199301E-2</v>
      </c>
      <c r="CG92" s="1">
        <v>5.2659294487966701E-4</v>
      </c>
      <c r="CH92" s="1">
        <v>2.02993290895392E-2</v>
      </c>
      <c r="CI92" s="1">
        <v>2.1748779405243099E-2</v>
      </c>
      <c r="CJ92" s="1">
        <v>1.11833550072333E-2</v>
      </c>
      <c r="CK92" s="1">
        <v>2.1546961326748701E-2</v>
      </c>
      <c r="CL92" s="1">
        <v>-1.1491381464111302E-2</v>
      </c>
      <c r="CM92" s="1">
        <v>4.2946812027366797E-3</v>
      </c>
      <c r="CN92" s="1">
        <v>1.23203285420459E-2</v>
      </c>
      <c r="CO92" s="1">
        <v>-2.9455081012201801E-3</v>
      </c>
      <c r="CP92" s="1">
        <v>5.8139534885413005E-3</v>
      </c>
      <c r="CQ92" s="1">
        <v>2.9999999998835798E-2</v>
      </c>
      <c r="CR92" s="1">
        <v>0</v>
      </c>
      <c r="CS92" s="1">
        <v>2.2492970947496399E-3</v>
      </c>
      <c r="CT92" s="1">
        <v>3.3409530515200497E-3</v>
      </c>
      <c r="CU92" s="1">
        <v>2.45677888979117E-2</v>
      </c>
      <c r="CV92" s="1">
        <v>-1.76678445131984E-3</v>
      </c>
      <c r="CW92" s="1">
        <v>3.8619201726760401E-2</v>
      </c>
      <c r="CX92" s="1">
        <f t="shared" si="13"/>
        <v>1.2396163574935086E-2</v>
      </c>
    </row>
    <row r="93" spans="1:102" x14ac:dyDescent="0.55000000000000004">
      <c r="A93" s="27">
        <v>43816</v>
      </c>
      <c r="B93" s="1">
        <v>-8.9098532480420493E-3</v>
      </c>
      <c r="C93" s="1">
        <v>-6.9844595782342402E-3</v>
      </c>
      <c r="D93" s="1">
        <v>3.3967979230510502E-2</v>
      </c>
      <c r="E93" s="1">
        <v>2.2561102987310701E-2</v>
      </c>
      <c r="F93" s="1">
        <v>1.5922572585623102E-2</v>
      </c>
      <c r="G93" s="1">
        <v>1.8426440479743199E-2</v>
      </c>
      <c r="H93" s="1">
        <v>1.98261814221041E-2</v>
      </c>
      <c r="I93" s="1">
        <v>-5.8648849295423099E-2</v>
      </c>
      <c r="J93" s="1">
        <v>-1.9867549668561E-2</v>
      </c>
      <c r="K93" s="1">
        <v>8.8972768917301402E-3</v>
      </c>
      <c r="L93" s="1">
        <v>5.2356020951265202E-3</v>
      </c>
      <c r="M93" s="1">
        <v>-3.1788079459147398E-3</v>
      </c>
      <c r="N93" s="1">
        <v>2.45614035084145E-2</v>
      </c>
      <c r="O93" s="1">
        <v>-3.1951640759871197E-2</v>
      </c>
      <c r="P93" s="1">
        <v>-6.2849162022757801E-3</v>
      </c>
      <c r="Q93" s="1">
        <v>1.7281106011068901E-3</v>
      </c>
      <c r="R93" s="1">
        <v>8.6872586871322693E-3</v>
      </c>
      <c r="S93" s="1">
        <v>-3.3964532612117203E-2</v>
      </c>
      <c r="T93" s="1">
        <v>-1.1254924029344699E-3</v>
      </c>
      <c r="U93" s="1">
        <v>-4.0241448696178798E-3</v>
      </c>
      <c r="V93" s="1">
        <v>5.5222088834852905E-2</v>
      </c>
      <c r="W93" s="1">
        <v>5.9563203176367097E-3</v>
      </c>
      <c r="X93" s="1">
        <v>6.7114093963027699E-3</v>
      </c>
      <c r="Y93" s="1">
        <v>-8.2644628100751998E-3</v>
      </c>
      <c r="Z93" s="1">
        <v>-7.4183976257700098E-3</v>
      </c>
      <c r="AA93" s="1">
        <v>7.1201333139470106E-3</v>
      </c>
      <c r="AB93" s="1">
        <v>2.14081826834445E-2</v>
      </c>
      <c r="AC93" s="1">
        <v>-1.3414106446362E-2</v>
      </c>
      <c r="AD93" s="1">
        <v>-1.29969418958353E-2</v>
      </c>
      <c r="AE93" s="1">
        <v>-9.2790863664049504E-3</v>
      </c>
      <c r="AF93" s="1">
        <v>-1.6597510374595E-2</v>
      </c>
      <c r="AG93" s="1">
        <v>-1.49452009291053E-2</v>
      </c>
      <c r="AH93" s="1">
        <v>5.5579217168997301E-3</v>
      </c>
      <c r="AI93" s="1">
        <v>-3.9447731760446905E-3</v>
      </c>
      <c r="AJ93" s="1">
        <v>-4.4201220798640896E-3</v>
      </c>
      <c r="AK93" s="1">
        <v>-8.8275862071896007E-3</v>
      </c>
      <c r="AL93" s="1">
        <v>-5.0198150593132596E-3</v>
      </c>
      <c r="AM93" s="1">
        <v>1.0548523207035001E-2</v>
      </c>
      <c r="AN93" s="1">
        <v>-5.3372149432107099E-3</v>
      </c>
      <c r="AO93" s="1">
        <v>2.2332506214297601E-3</v>
      </c>
      <c r="AP93" s="1">
        <v>-5.6409258896000002E-3</v>
      </c>
      <c r="AQ93" s="1">
        <v>9.0661831382021806E-4</v>
      </c>
      <c r="AR93" s="1">
        <v>1.0080645170091899E-3</v>
      </c>
      <c r="AS93" s="1">
        <v>-4.8359240072386499E-3</v>
      </c>
      <c r="AT93" s="1">
        <v>-4.9696300393407E-3</v>
      </c>
      <c r="AU93" s="1">
        <v>2.2893326839039201E-2</v>
      </c>
      <c r="AV93" s="1">
        <v>-5.8962264147339703E-3</v>
      </c>
      <c r="AW93" s="1">
        <v>-2.7525461051482097E-2</v>
      </c>
      <c r="AX93" s="1">
        <v>7.2614107884874102E-3</v>
      </c>
      <c r="AY93" s="1">
        <v>-2.4067317875960698E-2</v>
      </c>
      <c r="AZ93" s="1">
        <v>3.5820895518554603E-3</v>
      </c>
      <c r="BA93" s="1">
        <v>-1.04598381676624E-2</v>
      </c>
      <c r="BB93" s="1">
        <v>1.3064779532214701E-2</v>
      </c>
      <c r="BC93" s="1">
        <v>1.9159911569659002E-2</v>
      </c>
      <c r="BD93" s="1">
        <v>1.5219842165606701E-2</v>
      </c>
      <c r="BE93" s="1">
        <v>-2.0000000000436603E-2</v>
      </c>
      <c r="BF93" s="1">
        <v>1.24190064780123E-2</v>
      </c>
      <c r="BG93" s="1">
        <v>-2.37735849050296E-2</v>
      </c>
      <c r="BH93" s="1">
        <v>-7.0351758786273396E-3</v>
      </c>
      <c r="BI93" s="1">
        <v>-1.87557182052842E-2</v>
      </c>
      <c r="BJ93" s="1">
        <v>0</v>
      </c>
      <c r="BK93" s="1">
        <v>-5.6932966026579405E-3</v>
      </c>
      <c r="BL93" s="1">
        <v>1.5052541892146101E-2</v>
      </c>
      <c r="BM93" s="1">
        <v>-2.8803245436392899E-2</v>
      </c>
      <c r="BN93" s="1">
        <v>-7.8212290500232502E-3</v>
      </c>
      <c r="BO93" s="1">
        <v>-1.5639374424608801E-2</v>
      </c>
      <c r="BP93" s="1">
        <v>-2.14765100672594E-2</v>
      </c>
      <c r="BQ93" s="1">
        <v>-1.1261261260187901E-2</v>
      </c>
      <c r="BR93" s="1">
        <v>2.8436018947104501E-3</v>
      </c>
      <c r="BS93" s="1">
        <v>1.2987012985831801E-2</v>
      </c>
      <c r="BT93" s="1">
        <v>-3.0000000000654801E-2</v>
      </c>
      <c r="BU93" s="1">
        <v>1.49532710292988E-2</v>
      </c>
      <c r="BV93" s="1"/>
      <c r="BW93" s="1">
        <v>1.3830813766617201E-2</v>
      </c>
      <c r="BX93" s="1">
        <v>1.4960897653509199E-2</v>
      </c>
      <c r="BY93" s="1">
        <v>1.59700985386735E-2</v>
      </c>
      <c r="BZ93" s="1">
        <v>9.2409240933193412E-3</v>
      </c>
      <c r="CA93" s="1">
        <v>5.8910162006213795E-3</v>
      </c>
      <c r="CB93" s="1">
        <v>6.4559005040791791E-3</v>
      </c>
      <c r="CC93" s="1">
        <v>-4.3358297198210502E-3</v>
      </c>
      <c r="CD93" s="1">
        <v>1.03833865796332E-2</v>
      </c>
      <c r="CE93" s="1">
        <v>-4.2105263155463001E-3</v>
      </c>
      <c r="CF93" s="1">
        <v>8.7561742257093993E-3</v>
      </c>
      <c r="CG93" s="1">
        <v>-1.1452368558821001E-2</v>
      </c>
      <c r="CH93" s="1">
        <v>-7.0037581135693507E-3</v>
      </c>
      <c r="CI93" s="1">
        <v>7.1524362992931899E-3</v>
      </c>
      <c r="CJ93" s="1">
        <v>-1.2987012987650801E-3</v>
      </c>
      <c r="CK93" s="1">
        <v>-5.5218111629074006E-4</v>
      </c>
      <c r="CL93" s="1">
        <v>2.1173469387576901E-2</v>
      </c>
      <c r="CM93" s="1">
        <v>1.0058492680400399E-3</v>
      </c>
      <c r="CN93" s="1">
        <v>6.1983471059647898E-3</v>
      </c>
      <c r="CO93" s="1">
        <v>-1.47058823404222E-3</v>
      </c>
      <c r="CP93" s="1">
        <v>-7.1047957371774793E-3</v>
      </c>
      <c r="CQ93" s="1">
        <v>2.5412394115846802E-2</v>
      </c>
      <c r="CR93" s="1">
        <v>1.42543859656143E-2</v>
      </c>
      <c r="CS93" s="1">
        <v>1.87476565770339E-4</v>
      </c>
      <c r="CT93" s="1">
        <v>4.2380363756819896E-3</v>
      </c>
      <c r="CU93" s="1">
        <v>-2.3111111110665702E-2</v>
      </c>
      <c r="CV93" s="1">
        <v>1.40340400121204E-2</v>
      </c>
      <c r="CW93" s="1">
        <v>-2.11193241811998E-2</v>
      </c>
      <c r="CX93" s="1">
        <f t="shared" si="13"/>
        <v>-4.6111601377503994E-4</v>
      </c>
    </row>
    <row r="94" spans="1:102" x14ac:dyDescent="0.55000000000000004">
      <c r="A94" s="27">
        <v>43815</v>
      </c>
      <c r="B94" s="1">
        <v>3.6822724850935603E-3</v>
      </c>
      <c r="C94" s="1">
        <v>7.2106929310393796E-3</v>
      </c>
      <c r="D94" s="1">
        <v>-3.8793103467469297E-3</v>
      </c>
      <c r="E94" s="1">
        <v>-1.3599835154309401E-2</v>
      </c>
      <c r="F94" s="1">
        <v>-1.5067650675519E-2</v>
      </c>
      <c r="G94" s="1">
        <v>-1.75287356314584E-2</v>
      </c>
      <c r="H94" s="1">
        <v>-1.41900937069295E-2</v>
      </c>
      <c r="I94" s="1">
        <v>-1.8936635105092098E-2</v>
      </c>
      <c r="J94" s="1">
        <v>2.3728813559500801E-2</v>
      </c>
      <c r="K94" s="1">
        <v>-6.9611780445484293E-3</v>
      </c>
      <c r="L94" s="1">
        <v>-7.2765072773108798E-3</v>
      </c>
      <c r="M94" s="1">
        <v>-1.8508725543142602E-3</v>
      </c>
      <c r="N94" s="1">
        <v>3.5610465116405997E-2</v>
      </c>
      <c r="O94" s="1">
        <v>2.3269513991181202E-2</v>
      </c>
      <c r="P94" s="1">
        <v>-1.6821146584334198E-2</v>
      </c>
      <c r="Q94" s="1">
        <v>-1.7251293866138401E-3</v>
      </c>
      <c r="R94" s="1">
        <v>5.8252427188563204E-3</v>
      </c>
      <c r="S94" s="1">
        <v>5.1359516637603493E-3</v>
      </c>
      <c r="T94" s="1">
        <v>1.31128848333901E-2</v>
      </c>
      <c r="U94" s="1">
        <v>-5.00500500493217E-3</v>
      </c>
      <c r="V94" s="1">
        <v>-5.1252847379146295E-2</v>
      </c>
      <c r="W94" s="1">
        <v>1.81940700822452E-2</v>
      </c>
      <c r="X94" s="1">
        <v>2.9163468918341099E-2</v>
      </c>
      <c r="Y94" s="1">
        <v>-8.1967213109237509E-3</v>
      </c>
      <c r="Z94" s="1">
        <v>8.9820359280565806E-3</v>
      </c>
      <c r="AA94" s="1">
        <v>7.9401435341424093E-3</v>
      </c>
      <c r="AB94" s="1">
        <v>1.0576923077678699E-2</v>
      </c>
      <c r="AC94" s="1">
        <v>4.3290043140586899E-4</v>
      </c>
      <c r="AD94" s="1">
        <v>-1.67913295717881E-3</v>
      </c>
      <c r="AE94" s="1">
        <v>-1.1988716501946299E-2</v>
      </c>
      <c r="AF94" s="1">
        <v>-5.7300022926938298E-3</v>
      </c>
      <c r="AG94" s="1">
        <v>2.3105674481484997E-2</v>
      </c>
      <c r="AH94" s="1">
        <v>8.5245901645976101E-3</v>
      </c>
      <c r="AI94" s="1">
        <v>2.8397565924024103E-2</v>
      </c>
      <c r="AJ94" s="1">
        <v>-1.0002083767176399E-2</v>
      </c>
      <c r="AK94" s="1">
        <v>8.0645161287975498E-3</v>
      </c>
      <c r="AL94" s="1">
        <v>1.50174309474096E-2</v>
      </c>
      <c r="AM94" s="1">
        <v>-3.6784025223823803E-3</v>
      </c>
      <c r="AN94" s="1">
        <v>-3.3849129595182599E-3</v>
      </c>
      <c r="AO94" s="1">
        <v>1.0278265228407699E-2</v>
      </c>
      <c r="AP94" s="1">
        <v>9.7352024932000005E-4</v>
      </c>
      <c r="AQ94" s="1">
        <v>-2.6907807676252601E-2</v>
      </c>
      <c r="AR94" s="1">
        <v>1.01832993896096E-2</v>
      </c>
      <c r="AS94" s="1">
        <v>5.9068797781947104E-3</v>
      </c>
      <c r="AT94" s="1">
        <v>-2.0551649539811499E-2</v>
      </c>
      <c r="AU94" s="1">
        <v>2.6499999999941803E-2</v>
      </c>
      <c r="AV94" s="1">
        <v>-1.05017502946794E-2</v>
      </c>
      <c r="AW94" s="1">
        <v>4.1459369822405305E-3</v>
      </c>
      <c r="AX94" s="1">
        <v>2.95478818097763E-2</v>
      </c>
      <c r="AY94" s="1">
        <v>1.5787905866091002E-2</v>
      </c>
      <c r="AZ94" s="1">
        <v>1.1473429951365698E-2</v>
      </c>
      <c r="BA94" s="1">
        <v>1.2994802078537799E-2</v>
      </c>
      <c r="BB94" s="1">
        <v>1.63576881095651E-3</v>
      </c>
      <c r="BC94" s="1">
        <v>-9.4890510954428499E-3</v>
      </c>
      <c r="BD94" s="1">
        <v>-2.2858716608425297E-2</v>
      </c>
      <c r="BE94" s="1">
        <v>-5.4602184090981601E-3</v>
      </c>
      <c r="BF94" s="1">
        <v>-1.6463090811157599E-2</v>
      </c>
      <c r="BG94" s="1">
        <v>-8.9753178763203306E-3</v>
      </c>
      <c r="BH94" s="1">
        <v>-1.09343936373989E-2</v>
      </c>
      <c r="BI94" s="1">
        <v>-7.7167498875496702E-3</v>
      </c>
      <c r="BJ94" s="1">
        <v>-1.93146417432217E-2</v>
      </c>
      <c r="BK94" s="1">
        <v>3.6866359459963899E-3</v>
      </c>
      <c r="BL94" s="1">
        <v>-3.3965468446695E-3</v>
      </c>
      <c r="BM94" s="1">
        <v>4.6871815775375606E-3</v>
      </c>
      <c r="BN94" s="1">
        <v>1.9943019942729699E-2</v>
      </c>
      <c r="BO94" s="1">
        <v>-3.66636113722052E-3</v>
      </c>
      <c r="BP94" s="1">
        <v>8.5740072208864097E-3</v>
      </c>
      <c r="BQ94" s="1">
        <v>7.4554294969857403E-3</v>
      </c>
      <c r="BR94" s="1">
        <v>3.9408866994563099E-2</v>
      </c>
      <c r="BS94" s="1">
        <v>-1.11301369852299E-2</v>
      </c>
      <c r="BT94" s="1">
        <v>3.5140288749971701E-2</v>
      </c>
      <c r="BU94" s="1">
        <v>1.51802656528162E-2</v>
      </c>
      <c r="BV94" s="1"/>
      <c r="BW94" s="1">
        <v>-7.6603894030995399E-3</v>
      </c>
      <c r="BX94" s="1">
        <v>-1.9012675117664898E-2</v>
      </c>
      <c r="BY94" s="1">
        <v>3.40947834956751E-3</v>
      </c>
      <c r="BZ94" s="1">
        <v>5.6422170600853904E-3</v>
      </c>
      <c r="CA94" s="1">
        <v>-7.8901227343521896E-3</v>
      </c>
      <c r="CB94" s="1">
        <v>-1.5699467340709802E-2</v>
      </c>
      <c r="CC94" s="1">
        <v>-1.57418339313153E-3</v>
      </c>
      <c r="CD94" s="1">
        <v>3.6423841060241095E-2</v>
      </c>
      <c r="CE94" s="1">
        <v>1.43070681187965E-2</v>
      </c>
      <c r="CF94" s="1">
        <v>-3.80228137055383E-3</v>
      </c>
      <c r="CG94" s="1">
        <v>1.72632916746807E-2</v>
      </c>
      <c r="CH94" s="1">
        <v>2.3972602739377197E-3</v>
      </c>
      <c r="CI94" s="1">
        <v>7.1873502634844003E-2</v>
      </c>
      <c r="CJ94" s="1">
        <v>2.59807742622797E-4</v>
      </c>
      <c r="CK94" s="1">
        <v>1.1731843575034899E-2</v>
      </c>
      <c r="CL94" s="1">
        <v>8.2304526749794604E-3</v>
      </c>
      <c r="CM94" s="1">
        <v>1.97628458590771E-3</v>
      </c>
      <c r="CN94" s="1">
        <v>-1.0899182560024201E-2</v>
      </c>
      <c r="CO94" s="1">
        <v>-1.0189228530180101E-2</v>
      </c>
      <c r="CP94" s="1">
        <v>-2.9363347848629902E-3</v>
      </c>
      <c r="CQ94" s="1">
        <v>7.6370170700101906E-3</v>
      </c>
      <c r="CR94" s="1">
        <v>-1.40540540542133E-2</v>
      </c>
      <c r="CS94" s="1">
        <v>-7.8125E-3</v>
      </c>
      <c r="CT94" s="1">
        <v>5.3257589206623405E-3</v>
      </c>
      <c r="CU94" s="1">
        <v>3.4958601656398997E-2</v>
      </c>
      <c r="CV94" s="1">
        <v>-1.6446402350084099E-2</v>
      </c>
      <c r="CW94" s="1">
        <v>3.1779661003383804E-3</v>
      </c>
      <c r="CX94" s="1">
        <f t="shared" si="13"/>
        <v>2.5251996039698786E-3</v>
      </c>
    </row>
    <row r="95" spans="1:102" x14ac:dyDescent="0.55000000000000004">
      <c r="A95" s="27">
        <v>43812</v>
      </c>
      <c r="B95" s="1">
        <v>1.65775401073915E-2</v>
      </c>
      <c r="C95" s="1">
        <v>3.2504085707842002E-2</v>
      </c>
      <c r="D95" s="1">
        <v>-6.2111801235005303E-3</v>
      </c>
      <c r="E95" s="1">
        <v>-7.7693723151242003E-3</v>
      </c>
      <c r="F95" s="1">
        <v>8.9978281102958101E-3</v>
      </c>
      <c r="G95" s="1">
        <v>1.72711571758555E-3</v>
      </c>
      <c r="H95" s="1">
        <v>2.3287671232537801E-2</v>
      </c>
      <c r="I95" s="1">
        <v>-3.9860139861048104E-2</v>
      </c>
      <c r="J95" s="1">
        <v>9.1220068406982994E-3</v>
      </c>
      <c r="K95" s="1">
        <v>3.6275695274525801E-3</v>
      </c>
      <c r="L95" s="1">
        <v>3.4408602150506298E-2</v>
      </c>
      <c r="M95" s="1">
        <v>2.2438496889662898E-2</v>
      </c>
      <c r="N95" s="1">
        <v>-1.0071942446302299E-2</v>
      </c>
      <c r="O95" s="1">
        <v>-4.39312869612331E-2</v>
      </c>
      <c r="P95" s="1">
        <v>-5.4626152268610895E-3</v>
      </c>
      <c r="Q95" s="1">
        <v>1.28130460107059E-2</v>
      </c>
      <c r="R95" s="1">
        <v>-1.0566762728558401E-2</v>
      </c>
      <c r="S95" s="1">
        <v>2.4609193622381998E-2</v>
      </c>
      <c r="T95" s="1">
        <v>1.50462962974416E-2</v>
      </c>
      <c r="U95" s="1">
        <v>1.59322033905482E-2</v>
      </c>
      <c r="V95" s="1">
        <v>4.5238095237436902E-2</v>
      </c>
      <c r="W95" s="1">
        <v>1.0899182561843199E-2</v>
      </c>
      <c r="X95" s="1">
        <v>7.6804915443062793E-4</v>
      </c>
      <c r="Y95" s="1">
        <v>8.2644628091657103E-3</v>
      </c>
      <c r="Z95" s="1">
        <v>1.5197568389339699E-2</v>
      </c>
      <c r="AA95" s="1">
        <v>1.0648148147083701E-2</v>
      </c>
      <c r="AB95" s="1">
        <v>-8.5795996201340988E-3</v>
      </c>
      <c r="AC95" s="1">
        <v>5.0761421334755098E-3</v>
      </c>
      <c r="AD95" s="1">
        <v>-9.2256503312455589E-3</v>
      </c>
      <c r="AE95" s="1">
        <v>5.6737588638498008E-3</v>
      </c>
      <c r="AF95" s="1">
        <v>4.60511167511868E-3</v>
      </c>
      <c r="AG95" s="1">
        <v>2.6508545517572202E-2</v>
      </c>
      <c r="AH95" s="1">
        <v>1.3962765959149701E-2</v>
      </c>
      <c r="AI95" s="1">
        <v>1.3013698629947602E-2</v>
      </c>
      <c r="AJ95" s="1">
        <v>3.3451808485551698E-3</v>
      </c>
      <c r="AK95" s="1">
        <v>-6.0807075724369497E-3</v>
      </c>
      <c r="AL95" s="1">
        <v>7.0213340513873802E-3</v>
      </c>
      <c r="AM95" s="1">
        <v>1.1158342189446599E-2</v>
      </c>
      <c r="AN95" s="1">
        <v>6.8159688398736797E-3</v>
      </c>
      <c r="AO95" s="1">
        <v>8.0869345456449099E-3</v>
      </c>
      <c r="AP95" s="1">
        <v>1.7432646592999999E-2</v>
      </c>
      <c r="AQ95" s="1">
        <v>2.2091974753493601E-2</v>
      </c>
      <c r="AR95" s="1">
        <v>4.4680851064185803E-2</v>
      </c>
      <c r="AS95" s="1">
        <v>1.1954992967730499E-2</v>
      </c>
      <c r="AT95" s="1">
        <v>3.23841429362801E-2</v>
      </c>
      <c r="AU95" s="1">
        <v>9.2514718253369193E-3</v>
      </c>
      <c r="AV95" s="1">
        <v>5.8024691359605599E-2</v>
      </c>
      <c r="AW95" s="1">
        <v>1.34453781502089E-2</v>
      </c>
      <c r="AX95" s="1">
        <v>-1.78321678322391E-2</v>
      </c>
      <c r="AY95" s="1">
        <v>-1.23565754629453E-2</v>
      </c>
      <c r="AZ95" s="1">
        <v>1.16065974343655E-2</v>
      </c>
      <c r="BA95" s="1">
        <v>-6.5541211515665098E-3</v>
      </c>
      <c r="BB95" s="1">
        <v>-2.2908897176421302E-2</v>
      </c>
      <c r="BC95" s="1">
        <v>7.7938509875821209E-3</v>
      </c>
      <c r="BD95" s="1">
        <v>2.1308242134182399E-2</v>
      </c>
      <c r="BE95" s="1">
        <v>1.5445544555404899E-2</v>
      </c>
      <c r="BF95" s="1">
        <v>5.3390282955660994E-3</v>
      </c>
      <c r="BG95" s="1">
        <v>2.1000381824706E-2</v>
      </c>
      <c r="BH95" s="1">
        <v>3.7648272304068101E-2</v>
      </c>
      <c r="BI95" s="1">
        <v>4.5599635213875401E-3</v>
      </c>
      <c r="BJ95" s="1">
        <v>-2.1043000914687599E-2</v>
      </c>
      <c r="BK95" s="1">
        <v>3.7002775206929099E-3</v>
      </c>
      <c r="BL95" s="1">
        <v>1.9036631094422801E-2</v>
      </c>
      <c r="BM95" s="1">
        <v>2.59251515781216E-2</v>
      </c>
      <c r="BN95" s="1">
        <v>2.6916325336060299E-2</v>
      </c>
      <c r="BO95" s="1">
        <v>-5.4694621694579802E-3</v>
      </c>
      <c r="BP95" s="1">
        <v>6.2320230106706703E-2</v>
      </c>
      <c r="BQ95" s="1">
        <v>1.6233766236837298E-3</v>
      </c>
      <c r="BR95" s="1">
        <v>-4.9236829181609199E-4</v>
      </c>
      <c r="BS95" s="1">
        <v>1.5652173911803399E-2</v>
      </c>
      <c r="BT95" s="1">
        <v>3.9354473386993001E-2</v>
      </c>
      <c r="BU95" s="1">
        <v>5.7251908401667597E-3</v>
      </c>
      <c r="BV95" s="1"/>
      <c r="BW95" s="1">
        <v>-4.6851232126791702E-2</v>
      </c>
      <c r="BX95" s="1">
        <v>-3.1966419113814502E-2</v>
      </c>
      <c r="BY95" s="1">
        <v>4.7499999998763094E-2</v>
      </c>
      <c r="BZ95" s="1">
        <v>4.3333333323971601E-3</v>
      </c>
      <c r="CA95" s="1">
        <v>5.5833088426879797E-3</v>
      </c>
      <c r="CB95" s="1">
        <v>3.2715691952034803E-2</v>
      </c>
      <c r="CC95" s="1">
        <v>-1.8160741885367301E-2</v>
      </c>
      <c r="CD95" s="1">
        <v>2.0270270271794302E-2</v>
      </c>
      <c r="CE95" s="1">
        <v>1.06883283478965E-3</v>
      </c>
      <c r="CF95" s="1">
        <v>6.9819819818803799E-3</v>
      </c>
      <c r="CG95" s="1">
        <v>1.3090128757539801E-2</v>
      </c>
      <c r="CH95" s="1">
        <v>-1.7496635262432402E-2</v>
      </c>
      <c r="CI95" s="1">
        <v>-1.91296030607191E-3</v>
      </c>
      <c r="CJ95" s="1">
        <v>-2.5974025993491501E-4</v>
      </c>
      <c r="CK95" s="1">
        <v>1.4164305948725101E-2</v>
      </c>
      <c r="CL95" s="1">
        <v>-7.1501532165712004E-3</v>
      </c>
      <c r="CM95" s="1">
        <v>1.5724322514870399E-2</v>
      </c>
      <c r="CN95" s="1">
        <v>1.6620498614429401E-2</v>
      </c>
      <c r="CO95" s="1">
        <v>2.5373134327310299E-2</v>
      </c>
      <c r="CP95" s="1">
        <v>9.7647581005730899E-3</v>
      </c>
      <c r="CQ95" s="1">
        <v>8.6089714550325897E-3</v>
      </c>
      <c r="CR95" s="1">
        <v>-4.3057050588686304E-3</v>
      </c>
      <c r="CS95" s="1">
        <v>1.52974504253507E-2</v>
      </c>
      <c r="CT95" s="1">
        <v>9.31732664503215E-3</v>
      </c>
      <c r="CU95" s="1">
        <v>8.6999999999534297E-2</v>
      </c>
      <c r="CV95" s="1">
        <v>7.3964497041743007E-3</v>
      </c>
      <c r="CW95" s="1">
        <v>4.8655854254320702E-2</v>
      </c>
      <c r="CX95" s="1">
        <f t="shared" si="13"/>
        <v>9.8842827152518815E-3</v>
      </c>
    </row>
    <row r="96" spans="1:102" x14ac:dyDescent="0.55000000000000004">
      <c r="A96" s="27">
        <v>43811</v>
      </c>
      <c r="B96" s="1">
        <v>1.35501355016459E-2</v>
      </c>
      <c r="C96" s="1">
        <v>7.8696925320400606E-3</v>
      </c>
      <c r="D96" s="1">
        <v>1.0606060606733102E-2</v>
      </c>
      <c r="E96" s="1">
        <v>2.5929825789717097E-2</v>
      </c>
      <c r="F96" s="1">
        <v>1.19309262154275E-2</v>
      </c>
      <c r="G96" s="1">
        <v>1.3418903148704E-2</v>
      </c>
      <c r="H96" s="1">
        <v>4.1265474574174697E-3</v>
      </c>
      <c r="I96" s="1">
        <v>-3.3130493576209098E-2</v>
      </c>
      <c r="J96" s="1">
        <v>-7.8781512604109608E-2</v>
      </c>
      <c r="K96" s="1">
        <v>1.0179153094213699E-2</v>
      </c>
      <c r="L96" s="1">
        <v>2.1551724148594102E-3</v>
      </c>
      <c r="M96" s="1">
        <v>1.6208791208555298E-2</v>
      </c>
      <c r="N96" s="1">
        <v>1.01744186049473E-2</v>
      </c>
      <c r="O96" s="1">
        <v>-1.03121516167448E-2</v>
      </c>
      <c r="P96" s="1">
        <v>-1.36379133891751E-3</v>
      </c>
      <c r="Q96" s="1">
        <v>4.0935672514024199E-3</v>
      </c>
      <c r="R96" s="1">
        <v>1.7098192476623798E-2</v>
      </c>
      <c r="S96" s="1">
        <v>5.22801302922744E-2</v>
      </c>
      <c r="T96" s="1">
        <v>-1.15606936378754E-3</v>
      </c>
      <c r="U96" s="1">
        <v>-1.6666666667333602E-2</v>
      </c>
      <c r="V96" s="1">
        <v>1.8181818180892199E-2</v>
      </c>
      <c r="W96" s="1">
        <v>-8.7778528031776711E-3</v>
      </c>
      <c r="X96" s="1">
        <v>1.53846153807535E-3</v>
      </c>
      <c r="Y96" s="1">
        <v>1.2552301255709599E-2</v>
      </c>
      <c r="Z96" s="1">
        <v>1.2307692308240801E-2</v>
      </c>
      <c r="AA96" s="1">
        <v>-3.5368291546546997E-3</v>
      </c>
      <c r="AB96" s="1">
        <v>4.5341305431065806E-2</v>
      </c>
      <c r="AC96" s="1">
        <v>6.4224200832541101E-3</v>
      </c>
      <c r="AD96" s="1">
        <v>-4.9863486134199803E-2</v>
      </c>
      <c r="AE96" s="1">
        <v>3.22108345535526E-2</v>
      </c>
      <c r="AF96" s="1">
        <v>3.87467113123421E-2</v>
      </c>
      <c r="AG96" s="1">
        <v>2.3928571428768902E-2</v>
      </c>
      <c r="AH96" s="1">
        <v>8.042895440667051E-3</v>
      </c>
      <c r="AI96" s="1">
        <v>0</v>
      </c>
      <c r="AJ96" s="1">
        <v>1.6753926702222099E-3</v>
      </c>
      <c r="AK96" s="1">
        <v>3.0496257277263798E-3</v>
      </c>
      <c r="AL96" s="1">
        <v>8.1081081225420305E-4</v>
      </c>
      <c r="AM96" s="1">
        <v>1.3462574044751801E-2</v>
      </c>
      <c r="AN96" s="1">
        <v>1.9512195121933501E-3</v>
      </c>
      <c r="AO96" s="1">
        <v>-1.66500994027956E-2</v>
      </c>
      <c r="AP96" s="1">
        <v>9.5999999993999999E-3</v>
      </c>
      <c r="AQ96" s="1">
        <v>-1.64079822616259E-2</v>
      </c>
      <c r="AR96" s="1">
        <v>1.3586370498160201E-2</v>
      </c>
      <c r="AS96" s="1">
        <v>-2.1052631582279E-3</v>
      </c>
      <c r="AT96" s="1">
        <v>1.7613636362511901E-2</v>
      </c>
      <c r="AU96" s="1">
        <v>2.55304467827955E-2</v>
      </c>
      <c r="AV96" s="1">
        <v>1.2500000000727601E-2</v>
      </c>
      <c r="AW96" s="1">
        <v>1.1331444758980101E-2</v>
      </c>
      <c r="AX96" s="1">
        <v>1.7431519034289501E-2</v>
      </c>
      <c r="AY96" s="1">
        <v>-1.79138977173352E-2</v>
      </c>
      <c r="AZ96" s="1">
        <v>1.3308573197718901E-2</v>
      </c>
      <c r="BA96" s="1">
        <v>6.9999999996071009E-3</v>
      </c>
      <c r="BB96" s="1">
        <v>2.17746325524786E-2</v>
      </c>
      <c r="BC96" s="1">
        <v>-1.46842878166353E-3</v>
      </c>
      <c r="BD96" s="1">
        <v>-2.8089887655369201E-4</v>
      </c>
      <c r="BE96" s="1">
        <v>-7.8585461697002808E-3</v>
      </c>
      <c r="BF96" s="1">
        <v>4.82832617854001E-3</v>
      </c>
      <c r="BG96" s="1">
        <v>6.0323886638798306E-2</v>
      </c>
      <c r="BH96" s="1">
        <v>3.9678284183537499E-2</v>
      </c>
      <c r="BI96" s="1">
        <v>1.2933025403981399E-2</v>
      </c>
      <c r="BJ96" s="1">
        <v>4.7603833865650806E-2</v>
      </c>
      <c r="BK96" s="1">
        <v>1.14146706582687E-2</v>
      </c>
      <c r="BL96" s="1">
        <v>2.36197224676289E-2</v>
      </c>
      <c r="BM96" s="1">
        <v>5.2543085312208903E-3</v>
      </c>
      <c r="BN96" s="1">
        <v>1.00472813228407E-2</v>
      </c>
      <c r="BO96" s="1">
        <v>-1.1711711712450801E-2</v>
      </c>
      <c r="BP96" s="1">
        <v>6.1577608141306001E-2</v>
      </c>
      <c r="BQ96" s="1">
        <v>1.1494252872580499E-2</v>
      </c>
      <c r="BR96" s="1">
        <v>2.4205748866734197E-2</v>
      </c>
      <c r="BS96" s="1">
        <v>-1.24516960077017E-2</v>
      </c>
      <c r="BT96" s="1">
        <v>2.2286541245193799E-2</v>
      </c>
      <c r="BU96" s="1">
        <v>-1.6885553471183801E-2</v>
      </c>
      <c r="BV96" s="1"/>
      <c r="BW96" s="1">
        <v>1.32552404429589E-2</v>
      </c>
      <c r="BX96" s="1">
        <v>1.8749999999272401E-2</v>
      </c>
      <c r="BY96" s="1">
        <v>2.1897810218433702E-2</v>
      </c>
      <c r="BZ96" s="1">
        <v>1.14632501681626E-2</v>
      </c>
      <c r="CA96" s="1">
        <v>-1.0755813953437601E-2</v>
      </c>
      <c r="CB96" s="1">
        <v>2.2383908106348799E-2</v>
      </c>
      <c r="CC96" s="1">
        <v>8.9668615983100591E-3</v>
      </c>
      <c r="CD96" s="1">
        <v>1.3698630136787E-2</v>
      </c>
      <c r="CE96" s="1">
        <v>2.56522692416183E-2</v>
      </c>
      <c r="CF96" s="1">
        <v>1.8050541511911401E-3</v>
      </c>
      <c r="CG96" s="1">
        <v>-1.7913593257617301E-2</v>
      </c>
      <c r="CH96" s="1">
        <v>-3.3495934959319101E-2</v>
      </c>
      <c r="CI96" s="1">
        <v>-8.5348506399895996E-3</v>
      </c>
      <c r="CJ96" s="1">
        <v>7.853403141780289E-3</v>
      </c>
      <c r="CK96" s="1">
        <v>3.6012130403832998E-3</v>
      </c>
      <c r="CL96" s="1">
        <v>-5.1046452335867798E-4</v>
      </c>
      <c r="CM96" s="1">
        <v>1.04800540921133E-2</v>
      </c>
      <c r="CN96" s="1">
        <v>1.9054340154980299E-2</v>
      </c>
      <c r="CO96" s="1">
        <v>3.4908866235127796E-2</v>
      </c>
      <c r="CP96" s="1">
        <v>1.33333333360497E-3</v>
      </c>
      <c r="CQ96" s="1">
        <v>1.4712643680468301E-2</v>
      </c>
      <c r="CR96" s="1">
        <v>4.0313549832717399E-2</v>
      </c>
      <c r="CS96" s="1">
        <v>2.1609106694086201E-2</v>
      </c>
      <c r="CT96" s="1">
        <v>-2.5022341378644303E-3</v>
      </c>
      <c r="CU96" s="1">
        <v>-3.1007751938886899E-2</v>
      </c>
      <c r="CV96" s="1">
        <v>2.20743876616325E-2</v>
      </c>
      <c r="CW96" s="1">
        <v>1.9479048696666702E-2</v>
      </c>
      <c r="CX96" s="1">
        <f t="shared" si="13"/>
        <v>8.3438147561113816E-3</v>
      </c>
    </row>
    <row r="97" spans="1:102" x14ac:dyDescent="0.55000000000000004">
      <c r="A97" s="27">
        <v>43810</v>
      </c>
      <c r="B97" s="1">
        <v>4.3549265119509099E-3</v>
      </c>
      <c r="C97" s="1">
        <v>1.94029850754305E-2</v>
      </c>
      <c r="D97" s="1">
        <v>-1.26095319510569E-2</v>
      </c>
      <c r="E97" s="1">
        <v>-1.4607679468099399E-3</v>
      </c>
      <c r="F97" s="1">
        <v>-1.8802883105308902E-3</v>
      </c>
      <c r="G97" s="1">
        <v>-5.8004640359285995E-3</v>
      </c>
      <c r="H97" s="1">
        <v>4.4211108015588304E-3</v>
      </c>
      <c r="I97" s="1">
        <v>-1.6622340425783498E-2</v>
      </c>
      <c r="J97" s="1">
        <v>3.5842293909809099E-3</v>
      </c>
      <c r="K97" s="1">
        <v>-9.0114324138994596E-3</v>
      </c>
      <c r="L97" s="1">
        <v>-2.1505376344066502E-3</v>
      </c>
      <c r="M97" s="1">
        <v>6.9156293229752893E-3</v>
      </c>
      <c r="N97" s="1">
        <v>1.0279001468006801E-2</v>
      </c>
      <c r="O97" s="1">
        <v>-2.4999999999636202E-2</v>
      </c>
      <c r="P97" s="1">
        <v>6.8657741157949204E-3</v>
      </c>
      <c r="Q97" s="1">
        <v>8.2547169822646503E-3</v>
      </c>
      <c r="R97" s="1">
        <v>-1.4634146327807702E-3</v>
      </c>
      <c r="S97" s="1">
        <v>1.6313213709509E-3</v>
      </c>
      <c r="T97" s="1">
        <v>8.7463556847069395E-3</v>
      </c>
      <c r="U97" s="1">
        <v>6.7114093963027699E-3</v>
      </c>
      <c r="V97" s="1">
        <v>1.8518518516430001E-2</v>
      </c>
      <c r="W97" s="1">
        <v>2.1379310344855199E-2</v>
      </c>
      <c r="X97" s="1">
        <v>2.0408163265528901E-2</v>
      </c>
      <c r="Y97" s="1">
        <v>7.0788530465506497E-2</v>
      </c>
      <c r="Z97" s="1">
        <v>1.54083204870403E-3</v>
      </c>
      <c r="AA97" s="1">
        <v>-3.9822331136747406E-3</v>
      </c>
      <c r="AB97" s="1">
        <v>2.7649769584968502E-2</v>
      </c>
      <c r="AC97" s="1">
        <v>3.2710280374885797E-2</v>
      </c>
      <c r="AD97" s="1">
        <v>1.28074516087509E-2</v>
      </c>
      <c r="AE97" s="1">
        <v>2.4756189048275701E-2</v>
      </c>
      <c r="AF97" s="1">
        <v>4.56511292577488E-3</v>
      </c>
      <c r="AG97" s="1">
        <v>1.8072432721965002E-3</v>
      </c>
      <c r="AH97" s="1">
        <v>1.4276002719270799E-2</v>
      </c>
      <c r="AI97" s="1">
        <v>3.1073446327354801E-2</v>
      </c>
      <c r="AJ97" s="1">
        <v>1.0154431985938598E-2</v>
      </c>
      <c r="AK97" s="1">
        <v>7.8234143620648008E-3</v>
      </c>
      <c r="AL97" s="1">
        <v>-2.7019724439014702E-4</v>
      </c>
      <c r="AM97" s="1">
        <v>7.5963103645335693E-3</v>
      </c>
      <c r="AN97" s="1">
        <v>6.8762278988287991E-3</v>
      </c>
      <c r="AO97" s="1">
        <v>3.1794871794772896E-2</v>
      </c>
      <c r="AP97" s="1">
        <v>4.6212577853999995E-3</v>
      </c>
      <c r="AQ97" s="1">
        <v>1.6681695220540901E-2</v>
      </c>
      <c r="AR97" s="1">
        <v>1.5994741454051099E-2</v>
      </c>
      <c r="AS97" s="1">
        <v>2.1097046410432098E-3</v>
      </c>
      <c r="AT97" s="1">
        <v>-3.9615166951989496E-3</v>
      </c>
      <c r="AU97" s="1">
        <v>-3.6094877968935201E-3</v>
      </c>
      <c r="AV97" s="1">
        <v>-7.4441687347643901E-3</v>
      </c>
      <c r="AW97" s="1">
        <v>8.5714285705762398E-3</v>
      </c>
      <c r="AX97" s="1">
        <v>2.9293299157870899E-2</v>
      </c>
      <c r="AY97" s="1">
        <v>3.1287246722058598E-2</v>
      </c>
      <c r="AZ97" s="1">
        <v>-4.0073982745525401E-3</v>
      </c>
      <c r="BA97" s="1">
        <v>5.02512562707125E-3</v>
      </c>
      <c r="BB97" s="1">
        <v>-2.98507462684938E-3</v>
      </c>
      <c r="BC97" s="1">
        <v>-2.9282576870173199E-3</v>
      </c>
      <c r="BD97" s="1">
        <v>-1.1660188784844601E-2</v>
      </c>
      <c r="BE97" s="1">
        <v>-2.1153846153538297E-2</v>
      </c>
      <c r="BF97" s="1">
        <v>2.1369863014115299E-2</v>
      </c>
      <c r="BG97" s="1">
        <v>-6.0362173035173302E-3</v>
      </c>
      <c r="BH97" s="1">
        <v>-1.16587175407403E-2</v>
      </c>
      <c r="BI97" s="1">
        <v>-3.6815462499362201E-3</v>
      </c>
      <c r="BJ97" s="1">
        <v>-9.4936708865134296E-3</v>
      </c>
      <c r="BK97" s="1">
        <v>1.3849364446286901E-2</v>
      </c>
      <c r="BL97" s="1">
        <v>1.6201620159336003E-2</v>
      </c>
      <c r="BM97" s="1">
        <v>2.10300429207564E-2</v>
      </c>
      <c r="BN97" s="1">
        <v>-9.9473376230889698E-3</v>
      </c>
      <c r="BO97" s="1">
        <v>-8.0428954424860404E-3</v>
      </c>
      <c r="BP97" s="1">
        <v>2.50453626631497E-2</v>
      </c>
      <c r="BQ97" s="1">
        <v>-3.2733224215917302E-3</v>
      </c>
      <c r="BR97" s="1">
        <v>2.3748064015308001E-2</v>
      </c>
      <c r="BS97" s="1">
        <v>4.7454702325921997E-3</v>
      </c>
      <c r="BT97" s="1">
        <v>-2.59815242588957E-3</v>
      </c>
      <c r="BU97" s="1">
        <v>8.8328075726167299E-3</v>
      </c>
      <c r="BV97" s="1"/>
      <c r="BW97" s="1">
        <v>3.0835646066407202E-4</v>
      </c>
      <c r="BX97" s="1">
        <v>-1.31406044692994E-3</v>
      </c>
      <c r="BY97" s="1">
        <v>1.5190811411230201E-2</v>
      </c>
      <c r="BZ97" s="1">
        <v>5.0830227046390099E-3</v>
      </c>
      <c r="CA97" s="1">
        <v>5.8173356592305903E-4</v>
      </c>
      <c r="CB97" s="1">
        <v>-2.3099133782125102E-2</v>
      </c>
      <c r="CC97" s="1">
        <v>2.3952095809363499E-2</v>
      </c>
      <c r="CD97" s="1">
        <v>2.1872265966521798E-2</v>
      </c>
      <c r="CE97" s="1">
        <v>2.6096737907209899E-2</v>
      </c>
      <c r="CF97" s="1">
        <v>-2.475804635651E-3</v>
      </c>
      <c r="CG97" s="1">
        <v>2.2739519345122999E-2</v>
      </c>
      <c r="CH97" s="1">
        <v>2.6882618132731299E-2</v>
      </c>
      <c r="CI97" s="1">
        <v>3.8916256158700001E-2</v>
      </c>
      <c r="CJ97" s="1">
        <v>1.5957446808897699E-2</v>
      </c>
      <c r="CK97" s="1">
        <v>1.8139714395147201E-2</v>
      </c>
      <c r="CL97" s="1">
        <v>2.8616434758078003E-2</v>
      </c>
      <c r="CM97" s="1">
        <v>4.4142614588054104E-3</v>
      </c>
      <c r="CN97" s="1">
        <v>4.2523033316683697E-3</v>
      </c>
      <c r="CO97" s="1">
        <v>-1.6962220515779299E-3</v>
      </c>
      <c r="CP97" s="1">
        <v>1.07816711588384E-2</v>
      </c>
      <c r="CQ97" s="1">
        <v>4.6189376425900298E-3</v>
      </c>
      <c r="CR97" s="1">
        <v>1.4772727272429599E-2</v>
      </c>
      <c r="CS97" s="1">
        <v>1.23046874996362E-2</v>
      </c>
      <c r="CT97" s="1">
        <v>-1.4096916299422399E-2</v>
      </c>
      <c r="CU97" s="1">
        <v>1.1764705883251701E-2</v>
      </c>
      <c r="CV97" s="1">
        <v>3.4407256804115598E-2</v>
      </c>
      <c r="CW97" s="1">
        <v>4.2502951595451997E-2</v>
      </c>
      <c r="CX97" s="1">
        <f t="shared" si="13"/>
        <v>8.3317377144578528E-3</v>
      </c>
    </row>
    <row r="98" spans="1:102" x14ac:dyDescent="0.55000000000000004">
      <c r="A98" s="27">
        <v>43809</v>
      </c>
      <c r="B98" s="1">
        <v>-3.7960954459777003E-3</v>
      </c>
      <c r="C98" s="1">
        <v>-2.0288795467422502E-2</v>
      </c>
      <c r="D98" s="1">
        <v>-1.8048268627353502E-2</v>
      </c>
      <c r="E98" s="1">
        <v>-1.43973673393702E-2</v>
      </c>
      <c r="F98" s="1">
        <v>-3.7464876686499299E-3</v>
      </c>
      <c r="G98" s="1">
        <v>-3.4682080931816E-3</v>
      </c>
      <c r="H98" s="1">
        <v>-1.1742217366190699E-2</v>
      </c>
      <c r="I98" s="1">
        <v>-1.37704918033705E-2</v>
      </c>
      <c r="J98" s="1">
        <v>-9.81210856025427E-3</v>
      </c>
      <c r="K98" s="1">
        <v>-2.81045751635247E-2</v>
      </c>
      <c r="L98" s="1">
        <v>8.6767895882076101E-3</v>
      </c>
      <c r="M98" s="1">
        <v>5.84307178723975E-3</v>
      </c>
      <c r="N98" s="1">
        <v>2.2138836773592598E-2</v>
      </c>
      <c r="O98" s="1">
        <v>-1.3568521026172701E-3</v>
      </c>
      <c r="P98" s="1">
        <v>3.0991735529823901E-3</v>
      </c>
      <c r="Q98" s="1">
        <v>2.9126213590643601E-2</v>
      </c>
      <c r="R98" s="1">
        <v>-4.3710539093808594E-3</v>
      </c>
      <c r="S98" s="1">
        <v>9.3858060263300996E-3</v>
      </c>
      <c r="T98" s="1">
        <v>-1.5499425948291901E-2</v>
      </c>
      <c r="U98" s="1">
        <v>-6.7069081251247597E-4</v>
      </c>
      <c r="V98" s="1">
        <v>-4.91400491227978E-3</v>
      </c>
      <c r="W98" s="1">
        <v>-8.8858509916462901E-3</v>
      </c>
      <c r="X98" s="1">
        <v>-1.08695652170354E-2</v>
      </c>
      <c r="Y98" s="1">
        <v>1.54686078258237E-2</v>
      </c>
      <c r="Z98" s="1">
        <v>3.0826140573481103E-4</v>
      </c>
      <c r="AA98" s="1">
        <v>4.4615384631470105E-3</v>
      </c>
      <c r="AB98" s="1">
        <v>-5.6008146648309802E-3</v>
      </c>
      <c r="AC98" s="1">
        <v>7.2881870637502297E-3</v>
      </c>
      <c r="AD98" s="1">
        <v>-2.9099374296492902E-4</v>
      </c>
      <c r="AE98" s="1">
        <v>1.2917933130665899E-2</v>
      </c>
      <c r="AF98" s="1">
        <v>1.0194174756179598E-2</v>
      </c>
      <c r="AG98" s="1">
        <v>3.4506556039559704E-4</v>
      </c>
      <c r="AH98" s="1">
        <v>2.7266530341876201E-3</v>
      </c>
      <c r="AI98" s="1">
        <v>0</v>
      </c>
      <c r="AJ98" s="1">
        <v>-4.8421052624689799E-3</v>
      </c>
      <c r="AK98" s="1">
        <v>5.5912776042532598E-4</v>
      </c>
      <c r="AL98" s="1">
        <v>-5.1075268820568497E-3</v>
      </c>
      <c r="AM98" s="1">
        <v>-3.78378378445632E-3</v>
      </c>
      <c r="AN98" s="1">
        <v>4.9140049122797802E-4</v>
      </c>
      <c r="AO98" s="1">
        <v>5.6730273336143E-3</v>
      </c>
      <c r="AP98" s="1">
        <v>-4.2016806709999997E-3</v>
      </c>
      <c r="AQ98" s="1">
        <v>1.18613138674846E-2</v>
      </c>
      <c r="AR98" s="1">
        <v>-9.3336227482723206E-3</v>
      </c>
      <c r="AS98" s="1">
        <v>-2.09982788292109E-2</v>
      </c>
      <c r="AT98" s="1">
        <v>2.85215366711782E-2</v>
      </c>
      <c r="AU98" s="1">
        <v>-9.5335376236107498E-3</v>
      </c>
      <c r="AV98" s="1">
        <v>2.0253164557289E-2</v>
      </c>
      <c r="AW98" s="1">
        <v>-4.60615971651714E-2</v>
      </c>
      <c r="AX98" s="1">
        <v>-2.1146953404240797E-2</v>
      </c>
      <c r="AY98" s="1">
        <v>1.1933174209843899E-3</v>
      </c>
      <c r="AZ98" s="1">
        <v>1.21684867390286E-2</v>
      </c>
      <c r="BA98" s="1">
        <v>6.8811981382168597E-3</v>
      </c>
      <c r="BB98" s="1">
        <v>8.1477457752043804E-4</v>
      </c>
      <c r="BC98" s="1">
        <v>-1.4619883031628E-3</v>
      </c>
      <c r="BD98" s="1">
        <v>-1.4500683992992001E-2</v>
      </c>
      <c r="BE98" s="1">
        <v>-1.99773840931812E-2</v>
      </c>
      <c r="BF98" s="1">
        <v>1.5581524763547301E-2</v>
      </c>
      <c r="BG98" s="1">
        <v>1.2871843682660299E-3</v>
      </c>
      <c r="BH98" s="1">
        <v>-2.6427061329741303E-3</v>
      </c>
      <c r="BI98" s="1">
        <v>6.9508804463111994E-3</v>
      </c>
      <c r="BJ98" s="1">
        <v>-5.3509600247707602E-3</v>
      </c>
      <c r="BK98" s="1">
        <v>-3.5916824199375701E-3</v>
      </c>
      <c r="BL98" s="1">
        <v>-3.4472769409148903E-2</v>
      </c>
      <c r="BM98" s="1">
        <v>1.6357688113202998E-2</v>
      </c>
      <c r="BN98" s="1">
        <v>5.2941176472813796E-3</v>
      </c>
      <c r="BO98" s="1">
        <v>2.9438822448355498E-2</v>
      </c>
      <c r="BP98" s="1">
        <v>4.1109969188255499E-3</v>
      </c>
      <c r="BQ98" s="1">
        <v>1.9678583139466398E-3</v>
      </c>
      <c r="BR98" s="1">
        <v>7.2802912109182208E-3</v>
      </c>
      <c r="BS98" s="1">
        <v>1.8901098901551401E-2</v>
      </c>
      <c r="BT98" s="1">
        <v>1.6431924883363501E-2</v>
      </c>
      <c r="BU98" s="1">
        <v>6.3131313072517503E-4</v>
      </c>
      <c r="BV98" s="1"/>
      <c r="BW98" s="1">
        <v>6.2053986966930097E-3</v>
      </c>
      <c r="BX98" s="1">
        <v>7.6133730563015005E-3</v>
      </c>
      <c r="BY98" s="1">
        <v>6.7139127186237602E-3</v>
      </c>
      <c r="BZ98" s="1">
        <v>-1.02297501243811E-2</v>
      </c>
      <c r="CA98" s="1">
        <v>-1.2636415853194201E-2</v>
      </c>
      <c r="CB98" s="1">
        <v>1.0798715828059399E-2</v>
      </c>
      <c r="CC98" s="1">
        <v>-5.9523809532038294E-3</v>
      </c>
      <c r="CD98" s="1">
        <v>0</v>
      </c>
      <c r="CE98" s="1">
        <v>-1.52857775801749E-2</v>
      </c>
      <c r="CF98" s="1">
        <v>-1.5730337081549799E-3</v>
      </c>
      <c r="CG98" s="1">
        <v>1.07781848782906E-4</v>
      </c>
      <c r="CH98" s="1">
        <v>3.1825795649638201E-3</v>
      </c>
      <c r="CI98" s="1">
        <v>-1.36054421764129E-2</v>
      </c>
      <c r="CJ98" s="1">
        <v>-1.0526315789320499E-2</v>
      </c>
      <c r="CK98" s="1">
        <v>1.9301293286844197E-4</v>
      </c>
      <c r="CL98" s="1">
        <v>8.20539968299272E-3</v>
      </c>
      <c r="CM98" s="1">
        <v>8.56164383549185E-3</v>
      </c>
      <c r="CN98" s="1">
        <v>-2.1497919556168199E-2</v>
      </c>
      <c r="CO98" s="1">
        <v>-2.9212792142061499E-3</v>
      </c>
      <c r="CP98" s="1">
        <v>-3.1347962376457898E-3</v>
      </c>
      <c r="CQ98" s="1">
        <v>1.26286248832912E-2</v>
      </c>
      <c r="CR98" s="1">
        <v>1.1494252874399501E-2</v>
      </c>
      <c r="CS98" s="1">
        <v>-4.6656298600282796E-3</v>
      </c>
      <c r="CT98" s="1">
        <v>-3.1617776221537501E-3</v>
      </c>
      <c r="CU98" s="1">
        <v>-2.9325513196454302E-3</v>
      </c>
      <c r="CV98" s="1">
        <v>1.8802883096213899E-3</v>
      </c>
      <c r="CW98" s="1">
        <v>-2.3557126041851002E-3</v>
      </c>
      <c r="CX98" s="1">
        <f t="shared" si="13"/>
        <v>-7.5660167361769404E-4</v>
      </c>
    </row>
    <row r="99" spans="1:102" x14ac:dyDescent="0.55000000000000004">
      <c r="A99" s="27">
        <v>43808</v>
      </c>
      <c r="B99" s="1">
        <v>-5.4200542035687206E-4</v>
      </c>
      <c r="C99" s="1">
        <v>1.8281535631103899E-4</v>
      </c>
      <c r="D99" s="1">
        <v>-2.9531568226957502E-2</v>
      </c>
      <c r="E99" s="1">
        <v>3.0946977512940101E-3</v>
      </c>
      <c r="F99" s="1">
        <v>-8.3591331258503505E-3</v>
      </c>
      <c r="G99" s="1">
        <v>8.45234625558078E-3</v>
      </c>
      <c r="H99" s="1">
        <v>-2.7233115470153301E-3</v>
      </c>
      <c r="I99" s="1">
        <v>1.1273209549472101E-2</v>
      </c>
      <c r="J99" s="1">
        <v>1.3113367174810299E-2</v>
      </c>
      <c r="K99" s="1">
        <v>2.3685266960455902E-2</v>
      </c>
      <c r="L99" s="1">
        <v>4.3572984759521196E-3</v>
      </c>
      <c r="M99" s="1">
        <v>5.8774139379238503E-3</v>
      </c>
      <c r="N99" s="1">
        <v>-2.1300036724824199E-2</v>
      </c>
      <c r="O99" s="1">
        <v>-1.3550135518016801E-3</v>
      </c>
      <c r="P99" s="1">
        <v>-9.2118730808579095E-3</v>
      </c>
      <c r="Q99" s="1">
        <v>-4.2296072497265405E-3</v>
      </c>
      <c r="R99" s="1">
        <v>1.17936117931094E-2</v>
      </c>
      <c r="S99" s="1">
        <v>-1.1073115128056098E-2</v>
      </c>
      <c r="T99" s="1">
        <v>2.4103468547764399E-2</v>
      </c>
      <c r="U99" s="1">
        <v>-1.0050251248685501E-3</v>
      </c>
      <c r="V99" s="1">
        <v>8.6741016093583295E-3</v>
      </c>
      <c r="W99" s="1">
        <v>3.4293552816961896E-3</v>
      </c>
      <c r="X99" s="1">
        <v>-1.07526881720332E-2</v>
      </c>
      <c r="Y99" s="1">
        <v>4.5703839132329397E-3</v>
      </c>
      <c r="Z99" s="1">
        <v>8.079552517301641E-3</v>
      </c>
      <c r="AA99" s="1">
        <v>-6.1162079518908294E-3</v>
      </c>
      <c r="AB99" s="1">
        <v>-4.5615813478434601E-3</v>
      </c>
      <c r="AC99" s="1">
        <v>-1.0219416893050901E-2</v>
      </c>
      <c r="AD99" s="1">
        <v>1.1330194231049999E-2</v>
      </c>
      <c r="AE99" s="1">
        <v>-1.2753188297210701E-2</v>
      </c>
      <c r="AF99" s="1">
        <v>-4.8309178746421795E-3</v>
      </c>
      <c r="AG99" s="1">
        <v>7.2992700752365601E-3</v>
      </c>
      <c r="AH99" s="1">
        <v>-1.3449899125589599E-2</v>
      </c>
      <c r="AI99" s="1">
        <v>1.1428571428041301E-2</v>
      </c>
      <c r="AJ99" s="1">
        <v>-3.1479538301937299E-3</v>
      </c>
      <c r="AK99" s="1">
        <v>-1.3958682293377901E-3</v>
      </c>
      <c r="AL99" s="1">
        <v>2.68889487415436E-4</v>
      </c>
      <c r="AM99" s="1">
        <v>-3.2327586204701198E-3</v>
      </c>
      <c r="AN99" s="1">
        <v>1.6483516483276599E-2</v>
      </c>
      <c r="AO99" s="1">
        <v>-5.1546391659940095E-4</v>
      </c>
      <c r="AP99" s="1">
        <v>4.2194092821E-3</v>
      </c>
      <c r="AQ99" s="1">
        <v>6.4279155194526504E-3</v>
      </c>
      <c r="AR99" s="1">
        <v>-1.1373390557309898E-2</v>
      </c>
      <c r="AS99" s="1">
        <v>5.8864265920419703E-3</v>
      </c>
      <c r="AT99" s="1">
        <v>-2.38636363637852E-2</v>
      </c>
      <c r="AU99" s="1">
        <v>-3.4992607195818003E-2</v>
      </c>
      <c r="AV99" s="1">
        <v>-2.4691358024938399E-2</v>
      </c>
      <c r="AW99" s="1">
        <v>1.7470881863118799E-2</v>
      </c>
      <c r="AX99" s="1">
        <v>-3.4267912773429998E-2</v>
      </c>
      <c r="AY99" s="1">
        <v>2.9841838113497899E-4</v>
      </c>
      <c r="AZ99" s="1">
        <v>-7.4326416843177902E-3</v>
      </c>
      <c r="BA99" s="1">
        <v>-1.6164881790246E-3</v>
      </c>
      <c r="BB99" s="1">
        <v>-6.7439978420225097E-3</v>
      </c>
      <c r="BC99" s="1">
        <v>1.6344725110684501E-2</v>
      </c>
      <c r="BD99" s="1">
        <v>1.9525801953932401E-2</v>
      </c>
      <c r="BE99" s="1">
        <v>-3.3515482696202498E-2</v>
      </c>
      <c r="BF99" s="1">
        <v>-2.2838499186036598E-2</v>
      </c>
      <c r="BG99" s="1">
        <v>1.6214025130466301E-2</v>
      </c>
      <c r="BH99" s="1">
        <v>4.1850220264677801E-2</v>
      </c>
      <c r="BI99" s="1">
        <v>2.1780303030027398E-2</v>
      </c>
      <c r="BJ99" s="1">
        <v>-7.1875000003274207E-3</v>
      </c>
      <c r="BK99" s="1">
        <v>-2.32644017714847E-2</v>
      </c>
      <c r="BL99" s="1">
        <v>9.0616778725234309E-3</v>
      </c>
      <c r="BM99" s="1">
        <v>9.9118942707718798E-3</v>
      </c>
      <c r="BN99" s="1">
        <v>-5.8479532162891701E-3</v>
      </c>
      <c r="BO99" s="1">
        <v>-2.07207207213287E-2</v>
      </c>
      <c r="BP99" s="1">
        <v>1.03842159915075E-2</v>
      </c>
      <c r="BQ99" s="1">
        <v>-1.3101867016303002E-3</v>
      </c>
      <c r="BR99" s="1">
        <v>2.6068821698572698E-3</v>
      </c>
      <c r="BS99" s="1">
        <v>1.3363028952881001E-2</v>
      </c>
      <c r="BT99" s="1">
        <v>-6.9930069930705897E-3</v>
      </c>
      <c r="BU99" s="1">
        <v>-6.3091482661548103E-4</v>
      </c>
      <c r="BV99" s="1"/>
      <c r="BW99" s="1">
        <v>4.9890863720065699E-3</v>
      </c>
      <c r="BX99" s="1">
        <v>-4.6128500825943801E-3</v>
      </c>
      <c r="BY99" s="1">
        <v>8.6531226497754705E-3</v>
      </c>
      <c r="BZ99" s="1">
        <v>-5.0284947974432693E-4</v>
      </c>
      <c r="CA99" s="1">
        <v>-9.388335704898049E-3</v>
      </c>
      <c r="CB99" s="1">
        <v>-2.0301181853028497E-2</v>
      </c>
      <c r="CC99" s="1">
        <v>0</v>
      </c>
      <c r="CD99" s="1">
        <v>1.5999999999621699E-2</v>
      </c>
      <c r="CE99" s="1">
        <v>-1.2253829321707601E-2</v>
      </c>
      <c r="CF99" s="1">
        <v>-3.8056861421864601E-3</v>
      </c>
      <c r="CG99" s="1">
        <v>9.3559617052960693E-3</v>
      </c>
      <c r="CH99" s="1">
        <v>2.1385799829658901E-2</v>
      </c>
      <c r="CI99" s="1">
        <v>3.4170854270996601E-2</v>
      </c>
      <c r="CJ99" s="1">
        <v>0.19722747321968201</v>
      </c>
      <c r="CK99" s="1">
        <v>-3.2492997199369704E-2</v>
      </c>
      <c r="CL99" s="1">
        <v>-1.0994764397764801E-2</v>
      </c>
      <c r="CM99" s="1">
        <v>8.2872928178403509E-3</v>
      </c>
      <c r="CN99" s="1">
        <v>9.8039215681637905E-3</v>
      </c>
      <c r="CO99" s="1">
        <v>-5.6566274251963504E-3</v>
      </c>
      <c r="CP99" s="1">
        <v>1.22393472338445E-2</v>
      </c>
      <c r="CQ99" s="1">
        <v>-5.5813953485994708E-3</v>
      </c>
      <c r="CR99" s="1">
        <v>-3.3333333333757799E-2</v>
      </c>
      <c r="CS99" s="1">
        <v>1.75267770282517E-3</v>
      </c>
      <c r="CT99" s="1">
        <v>1.23109391461185E-3</v>
      </c>
      <c r="CU99" s="1">
        <v>2.29999999992287E-2</v>
      </c>
      <c r="CV99" s="1">
        <v>-2.5351252289510698E-2</v>
      </c>
      <c r="CW99" s="1">
        <v>-3.8287267784653502E-2</v>
      </c>
      <c r="CX99" s="1">
        <f t="shared" si="13"/>
        <v>9.1697056527466694E-4</v>
      </c>
    </row>
    <row r="100" spans="1:102" x14ac:dyDescent="0.55000000000000004">
      <c r="A100" s="27">
        <v>43805</v>
      </c>
      <c r="B100" s="1">
        <v>1.65289256201504E-2</v>
      </c>
      <c r="C100" s="1">
        <v>2.4152780379154103E-2</v>
      </c>
      <c r="D100" s="1">
        <v>-3.0456852791758099E-3</v>
      </c>
      <c r="E100" s="1">
        <v>-4.1093075815297198E-3</v>
      </c>
      <c r="F100" s="1">
        <v>-6.1881188230472606E-4</v>
      </c>
      <c r="G100" s="1">
        <v>-1.1239193084293199E-2</v>
      </c>
      <c r="H100" s="1">
        <v>5.4495912809215995E-4</v>
      </c>
      <c r="I100" s="1">
        <v>6.6357000650896193E-4</v>
      </c>
      <c r="J100" s="1">
        <v>-4.4219835745025202E-3</v>
      </c>
      <c r="K100" s="1">
        <v>5.1350590883885196E-2</v>
      </c>
      <c r="L100" s="1">
        <v>1.5486725662412899E-2</v>
      </c>
      <c r="M100" s="1">
        <v>8.752117446420021E-3</v>
      </c>
      <c r="N100" s="1">
        <v>-6.9292487232814901E-3</v>
      </c>
      <c r="O100" s="1">
        <v>1.65289256201504E-2</v>
      </c>
      <c r="P100" s="1">
        <v>2.33938547480648E-2</v>
      </c>
      <c r="Q100" s="1">
        <v>9.1463414628378797E-3</v>
      </c>
      <c r="R100" s="1">
        <v>-3.9158100826171003E-3</v>
      </c>
      <c r="S100" s="1">
        <v>3.21008403352607E-2</v>
      </c>
      <c r="T100" s="1">
        <v>6.5088757401099394E-3</v>
      </c>
      <c r="U100" s="1">
        <v>1.35823429536686E-2</v>
      </c>
      <c r="V100" s="1">
        <v>-1.23762376188097E-3</v>
      </c>
      <c r="W100" s="1">
        <v>-2.0533880906441499E-3</v>
      </c>
      <c r="X100" s="1">
        <v>-4.58715596232651E-3</v>
      </c>
      <c r="Y100" s="1">
        <v>2.6266416509315601E-2</v>
      </c>
      <c r="Z100" s="1">
        <v>9.3312597164185707E-4</v>
      </c>
      <c r="AA100" s="1">
        <v>3.8095238094683702E-2</v>
      </c>
      <c r="AB100" s="1">
        <v>3.3525405971886399E-2</v>
      </c>
      <c r="AC100" s="1">
        <v>1.35567402903689E-2</v>
      </c>
      <c r="AD100" s="1">
        <v>1.76886792542064E-3</v>
      </c>
      <c r="AE100" s="1">
        <v>2.6964560864144001E-2</v>
      </c>
      <c r="AF100" s="1">
        <v>1.7199017200255198E-2</v>
      </c>
      <c r="AG100" s="1">
        <v>3.8253338145295898E-2</v>
      </c>
      <c r="AH100" s="1">
        <v>5.4090601752250196E-3</v>
      </c>
      <c r="AI100" s="1">
        <v>2.1474588411365399E-3</v>
      </c>
      <c r="AJ100" s="1">
        <v>2.0990764096495698E-4</v>
      </c>
      <c r="AK100" s="1">
        <v>4.76858345064102E-3</v>
      </c>
      <c r="AL100" s="1">
        <v>1.33514986373484E-2</v>
      </c>
      <c r="AM100" s="1">
        <v>8.1477457897562999E-3</v>
      </c>
      <c r="AN100" s="1">
        <v>-1.1358024690707701E-2</v>
      </c>
      <c r="AO100" s="1">
        <v>-3.5952747821283997E-3</v>
      </c>
      <c r="AP100" s="1">
        <v>5.4545454550000002E-3</v>
      </c>
      <c r="AQ100" s="1">
        <v>4.5934772606415203E-4</v>
      </c>
      <c r="AR100" s="1">
        <v>2.0586946999174002E-2</v>
      </c>
      <c r="AS100" s="1">
        <v>2.0134228188908299E-2</v>
      </c>
      <c r="AT100" s="1">
        <v>1.7341040464088998E-2</v>
      </c>
      <c r="AU100" s="1">
        <v>2.7862208713486297E-2</v>
      </c>
      <c r="AV100" s="1">
        <v>2.4020227559958598E-2</v>
      </c>
      <c r="AW100" s="1">
        <v>4.97816593888274E-2</v>
      </c>
      <c r="AX100" s="1">
        <v>-3.6213140183463098E-3</v>
      </c>
      <c r="AY100" s="1">
        <v>2.0401948842845699E-2</v>
      </c>
      <c r="AZ100" s="1">
        <v>5.29265255318023E-3</v>
      </c>
      <c r="BA100" s="1">
        <v>-4.2253521141901703E-3</v>
      </c>
      <c r="BB100" s="1">
        <v>-3.49462365647923E-3</v>
      </c>
      <c r="BC100" s="1">
        <v>-9.5658572472530103E-3</v>
      </c>
      <c r="BD100" s="1">
        <v>-1.8077239114063601E-2</v>
      </c>
      <c r="BE100" s="1">
        <v>-3.6297640644988899E-3</v>
      </c>
      <c r="BF100" s="1">
        <v>1.43408714848192E-2</v>
      </c>
      <c r="BG100" s="1">
        <v>7.0746527779192506E-2</v>
      </c>
      <c r="BH100" s="1">
        <v>1.45251396661479E-2</v>
      </c>
      <c r="BI100" s="1">
        <v>3.3254156769544404E-3</v>
      </c>
      <c r="BJ100" s="1">
        <v>-1.5081563557941999E-2</v>
      </c>
      <c r="BK100" s="1">
        <v>2.2272555681411198E-2</v>
      </c>
      <c r="BL100" s="1">
        <v>5.8496636484051102E-4</v>
      </c>
      <c r="BM100" s="1">
        <v>1.13611049237079E-2</v>
      </c>
      <c r="BN100" s="1">
        <v>5.8823529416258706E-3</v>
      </c>
      <c r="BO100" s="1">
        <v>2.7100270999653696E-3</v>
      </c>
      <c r="BP100" s="1">
        <v>4.7308319737567196E-2</v>
      </c>
      <c r="BQ100" s="1">
        <v>1.0592519034617E-2</v>
      </c>
      <c r="BR100" s="1">
        <v>-3.11850311845774E-3</v>
      </c>
      <c r="BS100" s="1">
        <v>2.51141552525951E-2</v>
      </c>
      <c r="BT100" s="1">
        <v>-2.91290416498668E-4</v>
      </c>
      <c r="BU100" s="1">
        <v>7.6287349020276495E-3</v>
      </c>
      <c r="BV100" s="1"/>
      <c r="BW100" s="1">
        <v>6.5913370999623995E-3</v>
      </c>
      <c r="BX100" s="1">
        <v>9.9833610656787589E-3</v>
      </c>
      <c r="BY100" s="1">
        <v>6.5330661322150305E-2</v>
      </c>
      <c r="BZ100" s="1">
        <v>-5.9980006672049101E-3</v>
      </c>
      <c r="CA100" s="1">
        <v>1.03478010933031E-2</v>
      </c>
      <c r="CB100" s="1">
        <v>-5.7803468207566801E-3</v>
      </c>
      <c r="CC100" s="1">
        <v>-7.9302141148218696E-4</v>
      </c>
      <c r="CD100" s="1">
        <v>1.0781671157019399E-2</v>
      </c>
      <c r="CE100" s="1">
        <v>1.4653641208496999E-2</v>
      </c>
      <c r="CF100" s="1">
        <v>-1.1725663716788398E-2</v>
      </c>
      <c r="CG100" s="1">
        <v>4.5901639350631705E-3</v>
      </c>
      <c r="CH100" s="1">
        <v>2.05726041531307E-3</v>
      </c>
      <c r="CI100" s="1">
        <v>2.6831785346075797E-2</v>
      </c>
      <c r="CJ100" s="1">
        <v>2.3210831721371502E-2</v>
      </c>
      <c r="CK100" s="1">
        <v>1.4973464745708001E-2</v>
      </c>
      <c r="CL100" s="1">
        <v>5.2631578946602496E-3</v>
      </c>
      <c r="CM100" s="1">
        <v>2.07612456870265E-3</v>
      </c>
      <c r="CN100" s="1">
        <v>9.1872791526839102E-3</v>
      </c>
      <c r="CO100" s="1">
        <v>1.7421060816559499E-2</v>
      </c>
      <c r="CP100" s="1">
        <v>3.6396724281075898E-3</v>
      </c>
      <c r="CQ100" s="1">
        <v>-8.3025830263068201E-3</v>
      </c>
      <c r="CR100" s="1">
        <v>2.2727272726115202E-2</v>
      </c>
      <c r="CS100" s="1">
        <v>7.8508341503038502E-3</v>
      </c>
      <c r="CT100" s="1">
        <v>5.3041018381918504E-3</v>
      </c>
      <c r="CU100" s="1">
        <v>7.2961373389261994E-2</v>
      </c>
      <c r="CV100" s="1">
        <v>-9.1547146985249096E-4</v>
      </c>
      <c r="CW100" s="1">
        <v>5.4719235366064795E-2</v>
      </c>
      <c r="CX100" s="1">
        <f t="shared" si="13"/>
        <v>1.1271063651081686E-2</v>
      </c>
    </row>
    <row r="101" spans="1:102" x14ac:dyDescent="0.55000000000000004">
      <c r="A101" s="27">
        <v>43804</v>
      </c>
      <c r="B101" s="1">
        <v>-8.1967213118332403E-3</v>
      </c>
      <c r="C101" s="1">
        <v>0</v>
      </c>
      <c r="D101" s="1">
        <v>-2.6326447950850702E-3</v>
      </c>
      <c r="E101" s="1">
        <v>-8.5557139964294003E-3</v>
      </c>
      <c r="F101" s="1">
        <v>6.8535825557773898E-3</v>
      </c>
      <c r="G101" s="1">
        <v>4.0509259270038499E-3</v>
      </c>
      <c r="H101" s="1">
        <v>1.6338964274837098E-2</v>
      </c>
      <c r="I101" s="1">
        <v>3.8594073053900502E-2</v>
      </c>
      <c r="J101" s="1">
        <v>3.2391304346674601E-2</v>
      </c>
      <c r="K101" s="1">
        <v>1.8322762516618199E-3</v>
      </c>
      <c r="L101" s="1">
        <v>4.4444444447435697E-3</v>
      </c>
      <c r="M101" s="1">
        <v>2.8455284553274399E-2</v>
      </c>
      <c r="N101" s="1">
        <v>6.7480930229066906E-3</v>
      </c>
      <c r="O101" s="1">
        <v>-2.7472527481222598E-3</v>
      </c>
      <c r="P101" s="1">
        <v>-6.5903572658498897E-3</v>
      </c>
      <c r="Q101" s="1">
        <v>7.3710073702386606E-3</v>
      </c>
      <c r="R101" s="1">
        <v>1.1386138612579099E-2</v>
      </c>
      <c r="S101" s="1">
        <v>5.0675675665843301E-3</v>
      </c>
      <c r="T101" s="1">
        <v>7.1513706789119204E-3</v>
      </c>
      <c r="U101" s="1">
        <v>-5.0675675674938204E-3</v>
      </c>
      <c r="V101" s="1">
        <v>5.2083333333939698E-2</v>
      </c>
      <c r="W101" s="1">
        <v>1.81184668981587E-2</v>
      </c>
      <c r="X101" s="1">
        <v>1.5527950310570299E-2</v>
      </c>
      <c r="Y101" s="1">
        <v>3.7664783430955101E-3</v>
      </c>
      <c r="Z101" s="1">
        <v>4.6875000007276001E-3</v>
      </c>
      <c r="AA101" s="1">
        <v>7.9428117533098007E-4</v>
      </c>
      <c r="AB101" s="1">
        <v>6.3257775436795808E-3</v>
      </c>
      <c r="AC101" s="1">
        <v>8.4485407078318496E-3</v>
      </c>
      <c r="AD101" s="1">
        <v>1.47427392221289E-4</v>
      </c>
      <c r="AE101" s="1">
        <v>-1.14242193458267E-2</v>
      </c>
      <c r="AF101" s="1">
        <v>-8.7676570865369303E-3</v>
      </c>
      <c r="AG101" s="1">
        <v>3.62187613245624E-3</v>
      </c>
      <c r="AH101" s="1">
        <v>5.4384772247431101E-3</v>
      </c>
      <c r="AI101" s="1">
        <v>1.4336917556647699E-3</v>
      </c>
      <c r="AJ101" s="1">
        <v>1.5128915405512099E-2</v>
      </c>
      <c r="AK101" s="1">
        <v>0</v>
      </c>
      <c r="AL101" s="1">
        <v>2.4583447157056097E-3</v>
      </c>
      <c r="AM101" s="1">
        <v>1.6322089231834999E-3</v>
      </c>
      <c r="AN101" s="1">
        <v>7.4626865662139599E-3</v>
      </c>
      <c r="AO101" s="1">
        <v>2.6086956520885E-2</v>
      </c>
      <c r="AP101" s="1">
        <v>2.6119402986E-2</v>
      </c>
      <c r="AQ101" s="1">
        <v>2.1106941838297599E-2</v>
      </c>
      <c r="AR101" s="1">
        <v>2.41492864915926E-3</v>
      </c>
      <c r="AS101" s="1">
        <v>-6.3180063170875699E-3</v>
      </c>
      <c r="AT101" s="1">
        <v>2.3174971011030703E-3</v>
      </c>
      <c r="AU101" s="1">
        <v>-1.20120120118372E-2</v>
      </c>
      <c r="AV101" s="1">
        <v>-1.2626262614503501E-3</v>
      </c>
      <c r="AW101" s="1">
        <v>-2.9027576210864901E-3</v>
      </c>
      <c r="AX101" s="1">
        <v>-5.1706308204302299E-4</v>
      </c>
      <c r="AY101" s="1">
        <v>-1.2033694342790099E-2</v>
      </c>
      <c r="AZ101" s="1">
        <v>-4.0310077520189199E-3</v>
      </c>
      <c r="BA101" s="1">
        <v>8.9321965097042301E-3</v>
      </c>
      <c r="BB101" s="1">
        <v>8.1300812998961209E-3</v>
      </c>
      <c r="BC101" s="1">
        <v>-4.3956043955404303E-3</v>
      </c>
      <c r="BD101" s="1">
        <v>-1.36761488010961E-3</v>
      </c>
      <c r="BE101" s="1">
        <v>1.1751744399589401E-2</v>
      </c>
      <c r="BF101" s="1">
        <v>3.8759689923608697E-3</v>
      </c>
      <c r="BG101" s="1">
        <v>-3.4602076120790999E-3</v>
      </c>
      <c r="BH101" s="1">
        <v>2.87356321841798E-2</v>
      </c>
      <c r="BI101" s="1">
        <v>2.3809523809177301E-3</v>
      </c>
      <c r="BJ101" s="1">
        <v>1.23266563969082E-3</v>
      </c>
      <c r="BK101" s="1">
        <v>1.51228733375319E-3</v>
      </c>
      <c r="BL101" s="1">
        <v>2.4266027559861E-2</v>
      </c>
      <c r="BM101" s="1">
        <v>1.8606761968840101E-2</v>
      </c>
      <c r="BN101" s="1">
        <v>-5.8788947626453602E-4</v>
      </c>
      <c r="BO101" s="1">
        <v>8.1967213118332403E-3</v>
      </c>
      <c r="BP101" s="1">
        <v>-1.6577540106482002E-2</v>
      </c>
      <c r="BQ101" s="1">
        <v>1.44392209531361E-2</v>
      </c>
      <c r="BR101" s="1">
        <v>0</v>
      </c>
      <c r="BS101" s="1">
        <v>3.2065964278444898E-3</v>
      </c>
      <c r="BT101" s="1">
        <v>1.7508024502603801E-3</v>
      </c>
      <c r="BU101" s="1">
        <v>1.9108280248474299E-3</v>
      </c>
      <c r="BV101" s="1"/>
      <c r="BW101" s="1">
        <v>1.3036565977017699E-2</v>
      </c>
      <c r="BX101" s="1">
        <v>1.3149022250218001E-2</v>
      </c>
      <c r="BY101" s="1">
        <v>-2.1184778343922499E-2</v>
      </c>
      <c r="BZ101" s="1">
        <v>-8.3236224327265507E-4</v>
      </c>
      <c r="CA101" s="1">
        <v>-2.86615076038288E-3</v>
      </c>
      <c r="CB101" s="1">
        <v>-1.6037296037211501E-2</v>
      </c>
      <c r="CC101" s="1">
        <v>-5.1282051281304995E-3</v>
      </c>
      <c r="CD101" s="1">
        <v>9.0661831382021791E-3</v>
      </c>
      <c r="CE101" s="1">
        <v>1.4414414412385701E-2</v>
      </c>
      <c r="CF101" s="1">
        <v>2.2172948993102199E-3</v>
      </c>
      <c r="CG101" s="1">
        <v>1.1049723756514101E-2</v>
      </c>
      <c r="CH101" s="1">
        <v>1.7173278392874599E-3</v>
      </c>
      <c r="CI101" s="1">
        <v>5.70835495636857E-3</v>
      </c>
      <c r="CJ101" s="1">
        <v>-1.0210593491137801E-2</v>
      </c>
      <c r="CK101" s="1">
        <v>-1.3647410730300201E-2</v>
      </c>
      <c r="CL101" s="1">
        <v>2.3740437882224801E-3</v>
      </c>
      <c r="CM101" s="1">
        <v>4.1695621948747404E-3</v>
      </c>
      <c r="CN101" s="1">
        <v>4.2583392478263695E-3</v>
      </c>
      <c r="CO101" s="1">
        <v>6.8911511370970402E-3</v>
      </c>
      <c r="CP101" s="1">
        <v>-9.0909090795321401E-4</v>
      </c>
      <c r="CQ101" s="1">
        <v>-2.1218961624981599E-2</v>
      </c>
      <c r="CR101" s="1">
        <v>-1.13507377955102E-3</v>
      </c>
      <c r="CS101" s="1">
        <v>5.8915946647175599E-4</v>
      </c>
      <c r="CT101" s="1">
        <v>5.5111111123551408E-3</v>
      </c>
      <c r="CU101" s="1">
        <v>-1.3756613755504099E-2</v>
      </c>
      <c r="CV101" s="1">
        <v>2.9855436832804099E-2</v>
      </c>
      <c r="CW101" s="1">
        <v>-3.5714285722861002E-3</v>
      </c>
      <c r="CX101" s="1">
        <f t="shared" si="13"/>
        <v>4.3312805179660952E-3</v>
      </c>
    </row>
    <row r="102" spans="1:102" x14ac:dyDescent="0.55000000000000004">
      <c r="A102" s="27">
        <v>43803</v>
      </c>
      <c r="B102" s="1">
        <v>2.40626748745854E-2</v>
      </c>
      <c r="C102" s="1">
        <v>-1.6822429906824298E-3</v>
      </c>
      <c r="D102" s="1">
        <v>2.6397838288176E-2</v>
      </c>
      <c r="E102" s="1">
        <v>1.44657987202663E-2</v>
      </c>
      <c r="F102" s="1">
        <v>2.2618668364884801E-2</v>
      </c>
      <c r="G102" s="1">
        <v>2.5823686553849302E-2</v>
      </c>
      <c r="H102" s="1">
        <v>6.97155605121225E-3</v>
      </c>
      <c r="I102" s="1">
        <v>-7.2843450479049401E-2</v>
      </c>
      <c r="J102" s="1">
        <v>8.5507564144791104E-3</v>
      </c>
      <c r="K102" s="1">
        <v>4.4150110374175704E-2</v>
      </c>
      <c r="L102" s="1">
        <v>-5.5248618800760596E-3</v>
      </c>
      <c r="M102" s="1">
        <v>2.9044437906122799E-4</v>
      </c>
      <c r="N102" s="1">
        <v>-2.1547156481574299E-2</v>
      </c>
      <c r="O102" s="1">
        <v>1.67597765375831E-2</v>
      </c>
      <c r="P102" s="1">
        <v>4.5296167245396602E-3</v>
      </c>
      <c r="Q102" s="1">
        <v>5.5589870280528001E-3</v>
      </c>
      <c r="R102" s="1">
        <v>1.4056224899832199E-2</v>
      </c>
      <c r="S102" s="1">
        <v>-9.2050209204899095E-3</v>
      </c>
      <c r="T102" s="1">
        <v>-1.19047619045887E-3</v>
      </c>
      <c r="U102" s="1">
        <v>-1.46471371508596E-2</v>
      </c>
      <c r="V102" s="1">
        <v>-1.9157088123392899E-2</v>
      </c>
      <c r="W102" s="1">
        <v>7.7247191020433101E-3</v>
      </c>
      <c r="X102" s="1">
        <v>4.6801872067590003E-3</v>
      </c>
      <c r="Y102" s="1">
        <v>1.2392755003020299E-2</v>
      </c>
      <c r="Z102" s="1">
        <v>1.23378677635628E-2</v>
      </c>
      <c r="AA102" s="1">
        <v>1.5322580646170501E-2</v>
      </c>
      <c r="AB102" s="1">
        <v>-1.0531858870308499E-3</v>
      </c>
      <c r="AC102" s="1">
        <v>2.5196850392603699E-2</v>
      </c>
      <c r="AD102" s="1">
        <v>2.9494174668798201E-4</v>
      </c>
      <c r="AE102" s="1">
        <v>2.73865414710599E-2</v>
      </c>
      <c r="AF102" s="1">
        <v>1.4829461195404301E-2</v>
      </c>
      <c r="AG102" s="1">
        <v>1.3582966226749699E-2</v>
      </c>
      <c r="AH102" s="1">
        <v>1.3085399448755199E-2</v>
      </c>
      <c r="AI102" s="1">
        <v>-7.8236130866571295E-3</v>
      </c>
      <c r="AJ102" s="1">
        <v>2.0661157024733302E-2</v>
      </c>
      <c r="AK102" s="1">
        <v>5.64174894316238E-3</v>
      </c>
      <c r="AL102" s="1">
        <v>5.49299642989354E-3</v>
      </c>
      <c r="AM102" s="1">
        <v>-6.4864864862102002E-3</v>
      </c>
      <c r="AN102" s="1">
        <v>3.4947578624269201E-3</v>
      </c>
      <c r="AO102" s="1">
        <v>3.96825396819622E-3</v>
      </c>
      <c r="AP102" s="1">
        <v>3.1650983746999997E-2</v>
      </c>
      <c r="AQ102" s="1">
        <v>2.1562050791544597E-2</v>
      </c>
      <c r="AR102" s="1">
        <v>-2.19058050424792E-3</v>
      </c>
      <c r="AS102" s="1">
        <v>-7.0150824376469202E-4</v>
      </c>
      <c r="AT102" s="1">
        <v>1.2316715543420301E-2</v>
      </c>
      <c r="AU102" s="1">
        <v>-1.1217419993954501E-2</v>
      </c>
      <c r="AV102" s="1">
        <v>8.9171974523196695E-3</v>
      </c>
      <c r="AW102" s="1">
        <v>-1.51515151510466E-2</v>
      </c>
      <c r="AX102" s="1">
        <v>1.5400770038468199E-2</v>
      </c>
      <c r="AY102" s="1">
        <v>3.8749999999709003E-2</v>
      </c>
      <c r="AZ102" s="1">
        <v>-1.97568389066873E-2</v>
      </c>
      <c r="BA102" s="1">
        <v>7.3619631893961897E-3</v>
      </c>
      <c r="BB102" s="1">
        <v>-8.5975282090657908E-3</v>
      </c>
      <c r="BC102" s="1">
        <v>2.4006001500311E-2</v>
      </c>
      <c r="BD102" s="1">
        <v>3.59875318808918E-2</v>
      </c>
      <c r="BE102" s="1">
        <v>-2.81941470375386E-2</v>
      </c>
      <c r="BF102" s="1">
        <v>-1.1061946897825701E-3</v>
      </c>
      <c r="BG102" s="1">
        <v>5.2173913027218103E-3</v>
      </c>
      <c r="BH102" s="1">
        <v>-1.3605442178231899E-2</v>
      </c>
      <c r="BI102" s="1">
        <v>5.7471264371997703E-3</v>
      </c>
      <c r="BJ102" s="1">
        <v>3.4098151689249796E-2</v>
      </c>
      <c r="BK102" s="1">
        <v>4.9392097262170899E-3</v>
      </c>
      <c r="BL102" s="1">
        <v>2.7035145685658803E-3</v>
      </c>
      <c r="BM102" s="1">
        <v>-1.1661807579912399E-2</v>
      </c>
      <c r="BN102" s="1">
        <v>5.9136605559615392E-3</v>
      </c>
      <c r="BO102" s="1">
        <v>-2.5732031944244199E-2</v>
      </c>
      <c r="BP102" s="1">
        <v>0</v>
      </c>
      <c r="BQ102" s="1">
        <v>1.9164955509040699E-2</v>
      </c>
      <c r="BR102" s="1">
        <v>-5.1706308177017499E-3</v>
      </c>
      <c r="BS102" s="1">
        <v>2.00934579424938E-2</v>
      </c>
      <c r="BT102" s="1">
        <v>7.9411764709220699E-3</v>
      </c>
      <c r="BU102" s="1">
        <v>-1.27226463155239E-3</v>
      </c>
      <c r="BV102" s="1"/>
      <c r="BW102" s="1">
        <v>1.22304473770782E-2</v>
      </c>
      <c r="BX102" s="1">
        <v>2.3464458246962701E-2</v>
      </c>
      <c r="BY102" s="1">
        <v>8.5604770016361714E-2</v>
      </c>
      <c r="BZ102" s="1">
        <v>4.5150501682655903E-3</v>
      </c>
      <c r="CA102" s="1">
        <v>-1.1614730877227E-2</v>
      </c>
      <c r="CB102" s="1">
        <v>-2.93239207157967E-2</v>
      </c>
      <c r="CC102" s="1">
        <v>4.3581616482697401E-3</v>
      </c>
      <c r="CD102" s="1">
        <v>-9.0579710104066191E-4</v>
      </c>
      <c r="CE102" s="1">
        <v>-9.8126672610305797E-3</v>
      </c>
      <c r="CF102" s="1">
        <v>1.73697270474804E-2</v>
      </c>
      <c r="CG102" s="1">
        <v>2.2148394236865001E-3</v>
      </c>
      <c r="CH102" s="1">
        <v>1.53443766339478E-2</v>
      </c>
      <c r="CI102" s="1">
        <v>-8.7448559679614794E-3</v>
      </c>
      <c r="CJ102" s="1">
        <v>1.39113555487711E-2</v>
      </c>
      <c r="CK102" s="1">
        <v>-9.4444444457621995E-3</v>
      </c>
      <c r="CL102" s="1">
        <v>-2.6700898589297098E-2</v>
      </c>
      <c r="CM102" s="1">
        <v>5.9419783301564201E-3</v>
      </c>
      <c r="CN102" s="1">
        <v>2.7716994893126002E-2</v>
      </c>
      <c r="CO102" s="1">
        <v>2.1600000000034897E-2</v>
      </c>
      <c r="CP102" s="1">
        <v>-2.7198549414606497E-3</v>
      </c>
      <c r="CQ102" s="1">
        <v>-1.0719071015046201E-2</v>
      </c>
      <c r="CR102" s="1">
        <v>2.4418604649326898E-2</v>
      </c>
      <c r="CS102" s="1">
        <v>9.9166997224528989E-3</v>
      </c>
      <c r="CT102" s="1">
        <v>8.9686098654056003E-3</v>
      </c>
      <c r="CU102" s="1">
        <v>-5.2631578946602496E-3</v>
      </c>
      <c r="CV102" s="1">
        <v>3.6144578312814701E-2</v>
      </c>
      <c r="CW102" s="1">
        <v>-1.31578947366506E-2</v>
      </c>
      <c r="CX102" s="1">
        <f t="shared" si="13"/>
        <v>5.8777364723369254E-3</v>
      </c>
    </row>
    <row r="103" spans="1:102" x14ac:dyDescent="0.55000000000000004">
      <c r="A103" s="27">
        <v>43802</v>
      </c>
      <c r="B103" s="1">
        <v>-5.5648302732151898E-3</v>
      </c>
      <c r="C103" s="1">
        <v>1.05780128451443E-2</v>
      </c>
      <c r="D103" s="1">
        <v>1.0714285714129801E-2</v>
      </c>
      <c r="E103" s="1">
        <v>2.02403542061802E-2</v>
      </c>
      <c r="F103" s="1">
        <v>-4.8426405128339E-3</v>
      </c>
      <c r="G103" s="1">
        <v>3.5439730618236397E-3</v>
      </c>
      <c r="H103" s="1">
        <v>3.8818076476673E-2</v>
      </c>
      <c r="I103" s="1">
        <v>1.62337662331993E-2</v>
      </c>
      <c r="J103" s="1">
        <v>9.0707964591274504E-3</v>
      </c>
      <c r="K103" s="1">
        <v>-9.90820341030485E-3</v>
      </c>
      <c r="L103" s="1">
        <v>0</v>
      </c>
      <c r="M103" s="1">
        <v>-1.9646924828521199E-2</v>
      </c>
      <c r="N103" s="1">
        <v>-1.22121423592034E-2</v>
      </c>
      <c r="O103" s="1">
        <v>-1.70236133990329E-2</v>
      </c>
      <c r="P103" s="1">
        <v>1.5569709838018799E-2</v>
      </c>
      <c r="Q103" s="1">
        <v>6.1804697179468305E-4</v>
      </c>
      <c r="R103" s="1">
        <v>-3.9999999989959205E-3</v>
      </c>
      <c r="S103" s="1">
        <v>1.61564625850588E-2</v>
      </c>
      <c r="T103" s="1">
        <v>-1.6393442620938E-2</v>
      </c>
      <c r="U103" s="1">
        <v>-1.9933554822273401E-3</v>
      </c>
      <c r="V103" s="1">
        <v>7.7220077218953494E-3</v>
      </c>
      <c r="W103" s="1">
        <v>-2.3989033584257399E-2</v>
      </c>
      <c r="X103" s="1">
        <v>-1.2326656393270199E-2</v>
      </c>
      <c r="Y103" s="1">
        <v>4.7892720303934801E-3</v>
      </c>
      <c r="Z103" s="1">
        <v>3.1645569470128997E-4</v>
      </c>
      <c r="AA103" s="1">
        <v>-7.9999999998108303E-3</v>
      </c>
      <c r="AB103" s="1">
        <v>1.0106382978847299E-2</v>
      </c>
      <c r="AC103" s="1">
        <v>-1.55038759694435E-2</v>
      </c>
      <c r="AD103" s="1">
        <v>-2.7941176458625701E-3</v>
      </c>
      <c r="AE103" s="1">
        <v>-3.7650602409485104E-2</v>
      </c>
      <c r="AF103" s="1">
        <v>-9.7895252074522397E-3</v>
      </c>
      <c r="AG103" s="1">
        <v>2.3290758826988198E-2</v>
      </c>
      <c r="AH103" s="1">
        <v>2.2535211268404999E-2</v>
      </c>
      <c r="AI103" s="1">
        <v>-3.5435861091173099E-3</v>
      </c>
      <c r="AJ103" s="1">
        <v>1.4536506363583598E-2</v>
      </c>
      <c r="AK103" s="1">
        <v>7.9613306807004795E-3</v>
      </c>
      <c r="AL103" s="1">
        <v>1.2232415901962701E-2</v>
      </c>
      <c r="AM103" s="1">
        <v>2.7100270999653696E-3</v>
      </c>
      <c r="AN103" s="1">
        <v>1.26390293244185E-2</v>
      </c>
      <c r="AO103" s="1">
        <v>5.2938062435714495E-4</v>
      </c>
      <c r="AP103" s="1">
        <v>1.6521739131E-2</v>
      </c>
      <c r="AQ103" s="1">
        <v>1.3106796115607699E-2</v>
      </c>
      <c r="AR103" s="1">
        <v>5.4272517321805901E-2</v>
      </c>
      <c r="AS103" s="1">
        <v>1.40498770633712E-3</v>
      </c>
      <c r="AT103" s="1">
        <v>-2.2922636104340199E-2</v>
      </c>
      <c r="AU103" s="1">
        <v>2.41594864000945E-2</v>
      </c>
      <c r="AV103" s="1">
        <v>-2.48447204976401E-2</v>
      </c>
      <c r="AW103" s="1">
        <v>4.0142729705621598E-2</v>
      </c>
      <c r="AX103" s="1">
        <v>1.5822222221686399E-2</v>
      </c>
      <c r="AY103" s="1">
        <v>1.4906438313118999E-2</v>
      </c>
      <c r="AZ103" s="1">
        <v>-2.0541827924716899E-2</v>
      </c>
      <c r="BA103" s="1">
        <v>4.1067761812882998E-3</v>
      </c>
      <c r="BB103" s="1">
        <v>5.3763440701004594E-4</v>
      </c>
      <c r="BC103" s="1">
        <v>-2.24550898110465E-3</v>
      </c>
      <c r="BD103" s="1">
        <v>2.8344671045488196E-4</v>
      </c>
      <c r="BE103" s="1">
        <v>-6.3829787241047597E-3</v>
      </c>
      <c r="BF103" s="1">
        <v>-1.10497237619711E-3</v>
      </c>
      <c r="BG103" s="1">
        <v>1.1878574570801E-2</v>
      </c>
      <c r="BH103" s="1">
        <v>6.84931506839348E-3</v>
      </c>
      <c r="BI103" s="1">
        <v>8.6956521736283304E-3</v>
      </c>
      <c r="BJ103" s="1">
        <v>1.22580645165726E-2</v>
      </c>
      <c r="BK103" s="1">
        <v>4.5801526721334102E-3</v>
      </c>
      <c r="BL103" s="1">
        <v>2.0226785167324103E-2</v>
      </c>
      <c r="BM103" s="1">
        <v>-7.3463935877953199E-3</v>
      </c>
      <c r="BN103" s="1">
        <v>1.6837041490361998E-2</v>
      </c>
      <c r="BO103" s="1">
        <v>3.8709677419319605E-2</v>
      </c>
      <c r="BP103" s="1">
        <v>7.1633237821515594E-2</v>
      </c>
      <c r="BQ103" s="1">
        <v>-4.0899795494624405E-3</v>
      </c>
      <c r="BR103" s="1">
        <v>0</v>
      </c>
      <c r="BS103" s="1">
        <v>4.6948356812208701E-3</v>
      </c>
      <c r="BT103" s="1">
        <v>1.7964071856113199E-2</v>
      </c>
      <c r="BU103" s="1">
        <v>2.55102040864585E-3</v>
      </c>
      <c r="BV103" s="1"/>
      <c r="BW103" s="1">
        <v>-2.8883183567813804E-3</v>
      </c>
      <c r="BX103" s="1">
        <v>-3.0959752320995899E-3</v>
      </c>
      <c r="BY103" s="1">
        <v>1.7331022530925101E-2</v>
      </c>
      <c r="BZ103" s="1">
        <v>6.0565275907720198E-3</v>
      </c>
      <c r="CA103" s="1">
        <v>-1.3966480447379599E-2</v>
      </c>
      <c r="CB103" s="1">
        <v>4.4545454529725196E-3</v>
      </c>
      <c r="CC103" s="1">
        <v>1.9849146483465999E-3</v>
      </c>
      <c r="CD103" s="1">
        <v>2.3169601483459701E-2</v>
      </c>
      <c r="CE103" s="1">
        <v>6.2836624783812996E-3</v>
      </c>
      <c r="CF103" s="1">
        <v>-3.3723021579135097E-3</v>
      </c>
      <c r="CG103" s="1">
        <v>3.3333333340124201E-3</v>
      </c>
      <c r="CH103" s="1">
        <v>-1.2738853503833501E-2</v>
      </c>
      <c r="CI103" s="1">
        <v>8.8220031138917E-3</v>
      </c>
      <c r="CJ103" s="1">
        <v>-8.8469478028855505E-2</v>
      </c>
      <c r="CK103" s="1">
        <v>3.7174721182964298E-3</v>
      </c>
      <c r="CL103" s="1">
        <v>3.8659793826809601E-3</v>
      </c>
      <c r="CM103" s="1">
        <v>3.8596491212956603E-3</v>
      </c>
      <c r="CN103" s="1">
        <v>2.1929824579274299E-3</v>
      </c>
      <c r="CO103" s="1">
        <v>-1.5593006773087802E-2</v>
      </c>
      <c r="CP103" s="1">
        <v>2.7272727274976201E-3</v>
      </c>
      <c r="CQ103" s="1">
        <v>1.3122171945724398E-2</v>
      </c>
      <c r="CR103" s="1">
        <v>-9.2165898604434898E-3</v>
      </c>
      <c r="CS103" s="1">
        <v>-1.7919750682267498E-2</v>
      </c>
      <c r="CT103" s="1">
        <v>-7.4773010501303404E-3</v>
      </c>
      <c r="CU103" s="1">
        <v>3.5986913850138101E-2</v>
      </c>
      <c r="CV103" s="1">
        <v>1.82360742710443E-2</v>
      </c>
      <c r="CW103" s="1">
        <v>2.5542168674291998E-2</v>
      </c>
      <c r="CX103" s="1">
        <f t="shared" si="13"/>
        <v>3.7812337081510766E-3</v>
      </c>
    </row>
    <row r="104" spans="1:102" x14ac:dyDescent="0.55000000000000004">
      <c r="A104" s="27">
        <v>43801</v>
      </c>
      <c r="B104" s="1">
        <v>-4.4321329633021404E-3</v>
      </c>
      <c r="C104" s="1">
        <v>-3.0131826733850197E-3</v>
      </c>
      <c r="D104" s="1">
        <v>-2.5146689013126901E-3</v>
      </c>
      <c r="E104" s="1">
        <v>-7.9481280063191696E-3</v>
      </c>
      <c r="F104" s="1">
        <v>9.920000000420261E-3</v>
      </c>
      <c r="G104" s="1">
        <v>6.5927479790843799E-3</v>
      </c>
      <c r="H104" s="1">
        <v>2.0319303330325099E-3</v>
      </c>
      <c r="I104" s="1">
        <v>4.7619047618354698E-2</v>
      </c>
      <c r="J104" s="1">
        <v>4.4444444447435697E-3</v>
      </c>
      <c r="K104" s="1">
        <v>-2.30604982207296E-2</v>
      </c>
      <c r="L104" s="1">
        <v>5.5555555572937001E-3</v>
      </c>
      <c r="M104" s="1">
        <v>2.69005847949302E-2</v>
      </c>
      <c r="N104" s="1">
        <v>7.73558368564409E-3</v>
      </c>
      <c r="O104" s="1">
        <v>-4.91803278691805E-3</v>
      </c>
      <c r="P104" s="1">
        <v>9.6463022509851708E-3</v>
      </c>
      <c r="Q104" s="1">
        <v>3.9177906228360398E-2</v>
      </c>
      <c r="R104" s="1">
        <v>-6.4580228518025294E-3</v>
      </c>
      <c r="S104" s="1">
        <v>4.3663471777108498E-2</v>
      </c>
      <c r="T104" s="1">
        <v>-6.3990692287916292E-3</v>
      </c>
      <c r="U104" s="1">
        <v>1.9973368835053402E-3</v>
      </c>
      <c r="V104" s="1">
        <v>-3.8461538470073698E-3</v>
      </c>
      <c r="W104" s="1">
        <v>-3.4153005472035095E-3</v>
      </c>
      <c r="X104" s="1">
        <v>-5.3639846746591502E-3</v>
      </c>
      <c r="Y104" s="1">
        <v>1.8536585366746301E-2</v>
      </c>
      <c r="Z104" s="1">
        <v>3.1655587190471102E-4</v>
      </c>
      <c r="AA104" s="1">
        <v>-1.1857707509989299E-2</v>
      </c>
      <c r="AB104" s="1">
        <v>-5.3163211123319299E-4</v>
      </c>
      <c r="AC104" s="1">
        <v>3.8647342995318495E-2</v>
      </c>
      <c r="AD104" s="1">
        <v>-7.1543290996487494E-3</v>
      </c>
      <c r="AE104" s="1">
        <v>5.7324840763612904E-2</v>
      </c>
      <c r="AF104" s="1">
        <v>1.7937219728992201E-2</v>
      </c>
      <c r="AG104" s="1">
        <v>-8.1967213118332403E-3</v>
      </c>
      <c r="AH104" s="1">
        <v>-1.25173852575244E-2</v>
      </c>
      <c r="AI104" s="1">
        <v>-2.0138888888141099E-2</v>
      </c>
      <c r="AJ104" s="1">
        <v>1.7104981816373798E-3</v>
      </c>
      <c r="AK104" s="1">
        <v>9.7616996827127895E-3</v>
      </c>
      <c r="AL104" s="1">
        <v>1.1132758136227501E-3</v>
      </c>
      <c r="AM104" s="1">
        <v>2.5000000001455202E-2</v>
      </c>
      <c r="AN104" s="1">
        <v>-5.5304172965406897E-3</v>
      </c>
      <c r="AO104" s="1">
        <v>-8.39895012995839E-3</v>
      </c>
      <c r="AP104" s="1">
        <v>4.3497172737000004E-4</v>
      </c>
      <c r="AQ104" s="1">
        <v>-1.9379844961804299E-3</v>
      </c>
      <c r="AR104" s="1">
        <v>-9.2293493435135999E-4</v>
      </c>
      <c r="AS104" s="1">
        <v>-1.05263157911395E-3</v>
      </c>
      <c r="AT104" s="1">
        <v>2.6470588238225901E-2</v>
      </c>
      <c r="AU104" s="1">
        <v>4.4099488444771906E-2</v>
      </c>
      <c r="AV104" s="1">
        <v>3.2051282050815602E-2</v>
      </c>
      <c r="AW104" s="1">
        <v>-1.26247797998076E-2</v>
      </c>
      <c r="AX104" s="1">
        <v>9.8743267499230604E-3</v>
      </c>
      <c r="AY104" s="1">
        <v>-1.6531503430997001E-2</v>
      </c>
      <c r="AZ104" s="1">
        <v>8.7087087104009697E-3</v>
      </c>
      <c r="BA104" s="1">
        <v>2.6127265065952102E-2</v>
      </c>
      <c r="BB104" s="1">
        <v>1.8852679768315301E-3</v>
      </c>
      <c r="BC104" s="1">
        <v>8.30188679174171E-3</v>
      </c>
      <c r="BD104" s="1">
        <v>1.42302716685663E-2</v>
      </c>
      <c r="BE104" s="1">
        <v>-9.8314606739222706E-3</v>
      </c>
      <c r="BF104" s="1">
        <v>2.14446952595608E-2</v>
      </c>
      <c r="BG104" s="1">
        <v>2.0197486534016196E-2</v>
      </c>
      <c r="BH104" s="1">
        <v>8.6355785824707692E-3</v>
      </c>
      <c r="BI104" s="1">
        <v>1.1235955056690701E-2</v>
      </c>
      <c r="BJ104" s="1">
        <v>-2.4543738200009102E-2</v>
      </c>
      <c r="BK104" s="1">
        <v>1.1583011582842999E-2</v>
      </c>
      <c r="BL104" s="1">
        <v>-1.3603385732494599E-2</v>
      </c>
      <c r="BM104" s="1">
        <v>-2.4428159013041299E-3</v>
      </c>
      <c r="BN104" s="1">
        <v>7.8787878792354604E-3</v>
      </c>
      <c r="BO104" s="1">
        <v>1.4018691588717E-2</v>
      </c>
      <c r="BP104" s="1">
        <v>-6.8298235619295199E-3</v>
      </c>
      <c r="BQ104" s="1">
        <v>1.45228215769748E-2</v>
      </c>
      <c r="BR104" s="1">
        <v>-5.1679586613317995E-4</v>
      </c>
      <c r="BS104" s="1">
        <v>0</v>
      </c>
      <c r="BT104" s="1">
        <v>8.4541062806238205E-3</v>
      </c>
      <c r="BU104" s="1">
        <v>-1.5693659761382199E-2</v>
      </c>
      <c r="BV104" s="1"/>
      <c r="BW104" s="1">
        <v>-1.2820512820326299E-3</v>
      </c>
      <c r="BX104" s="1">
        <v>-2.7444253846624599E-3</v>
      </c>
      <c r="BY104" s="1">
        <v>-7.7386070515785797E-3</v>
      </c>
      <c r="BZ104" s="1">
        <v>-9.333333333415789E-3</v>
      </c>
      <c r="CA104" s="1">
        <v>-2.7173913043043299E-2</v>
      </c>
      <c r="CB104" s="1">
        <v>-2.6462518806511102E-2</v>
      </c>
      <c r="CC104" s="1">
        <v>3.1109291854591003E-2</v>
      </c>
      <c r="CD104" s="1">
        <v>0</v>
      </c>
      <c r="CE104" s="1">
        <v>-1.06571936048567E-2</v>
      </c>
      <c r="CF104" s="1">
        <v>8.6167800454859406E-3</v>
      </c>
      <c r="CG104" s="1">
        <v>-1.96078431390561E-2</v>
      </c>
      <c r="CH104" s="1">
        <v>1.2020905924146098E-2</v>
      </c>
      <c r="CI104" s="1">
        <v>3.6458333324844699E-3</v>
      </c>
      <c r="CJ104" s="1">
        <v>-2.4453394708871201E-2</v>
      </c>
      <c r="CK104" s="1">
        <v>1.1468321112260999E-2</v>
      </c>
      <c r="CL104" s="1">
        <v>6.2240663901320702E-3</v>
      </c>
      <c r="CM104" s="1">
        <v>7.0671378089173197E-3</v>
      </c>
      <c r="CN104" s="1">
        <v>1.0339734120862001E-2</v>
      </c>
      <c r="CO104" s="1">
        <v>-1.87017001544518E-2</v>
      </c>
      <c r="CP104" s="1">
        <v>-6.3233965674953695E-3</v>
      </c>
      <c r="CQ104" s="1">
        <v>1.3296652912686099E-2</v>
      </c>
      <c r="CR104" s="1">
        <v>1.99764982371562E-2</v>
      </c>
      <c r="CS104" s="1">
        <v>2.7210884354644801E-2</v>
      </c>
      <c r="CT104" s="1">
        <v>-1.4222222225726E-3</v>
      </c>
      <c r="CU104" s="1">
        <v>4.0862656072931693E-2</v>
      </c>
      <c r="CV104" s="1">
        <v>-8.5470085477936698E-3</v>
      </c>
      <c r="CW104" s="1">
        <v>-2.14572034892626E-2</v>
      </c>
      <c r="CX104" s="1">
        <f t="shared" si="13"/>
        <v>4.2373267910299659E-3</v>
      </c>
    </row>
    <row r="105" spans="1:102" x14ac:dyDescent="0.55000000000000004">
      <c r="A105" s="27">
        <v>43798</v>
      </c>
      <c r="B105" s="1">
        <v>2.2209883391042201E-3</v>
      </c>
      <c r="C105" s="1">
        <v>6.6350710894766997E-3</v>
      </c>
      <c r="D105" s="1">
        <v>-8.9304257535331999E-3</v>
      </c>
      <c r="E105" s="1">
        <v>4.4117647066741501E-3</v>
      </c>
      <c r="F105" s="1">
        <v>1.0019392371759701E-2</v>
      </c>
      <c r="G105" s="1">
        <v>4.8178259548876702E-3</v>
      </c>
      <c r="H105" s="1">
        <v>-5.8021467793878401E-4</v>
      </c>
      <c r="I105" s="1">
        <v>-8.7660148346912995E-3</v>
      </c>
      <c r="J105" s="1">
        <v>2.2727272727934199E-2</v>
      </c>
      <c r="K105" s="1">
        <v>2.5547445255142499E-2</v>
      </c>
      <c r="L105" s="1">
        <v>0</v>
      </c>
      <c r="M105" s="1">
        <v>0</v>
      </c>
      <c r="N105" s="1">
        <v>5.6577086288598401E-3</v>
      </c>
      <c r="O105" s="1">
        <v>1.1049723756514101E-2</v>
      </c>
      <c r="P105" s="1">
        <v>1.04693140783638E-2</v>
      </c>
      <c r="Q105" s="1">
        <v>-9.5419847320954397E-3</v>
      </c>
      <c r="R105" s="1">
        <v>-9.92555830634956E-4</v>
      </c>
      <c r="S105" s="1">
        <v>2.13923132705531E-2</v>
      </c>
      <c r="T105" s="1">
        <v>-1.7714285712827401E-2</v>
      </c>
      <c r="U105" s="1">
        <v>1.1447811448306301E-2</v>
      </c>
      <c r="V105" s="1">
        <v>7.7519379847217395E-3</v>
      </c>
      <c r="W105" s="1">
        <v>9.655172414568371E-3</v>
      </c>
      <c r="X105" s="1">
        <v>1.7940717629244301E-2</v>
      </c>
      <c r="Y105" s="1">
        <v>-1.9474196697046901E-3</v>
      </c>
      <c r="Z105" s="1">
        <v>-1.2812500000109099E-2</v>
      </c>
      <c r="AA105" s="1">
        <v>2.0984665052310399E-2</v>
      </c>
      <c r="AB105" s="1">
        <v>5.3447354366653599E-3</v>
      </c>
      <c r="AC105" s="1">
        <v>-3.3702455466482202E-3</v>
      </c>
      <c r="AD105" s="1">
        <v>8.6892488961893798E-3</v>
      </c>
      <c r="AE105" s="1">
        <v>-3.9651070583204299E-3</v>
      </c>
      <c r="AF105" s="1">
        <v>-6.4356435650552201E-3</v>
      </c>
      <c r="AG105" s="1">
        <v>-5.9259259269310903E-3</v>
      </c>
      <c r="AH105" s="1">
        <v>-1.90995907232718E-2</v>
      </c>
      <c r="AI105" s="1">
        <v>-2.1739130434980297E-2</v>
      </c>
      <c r="AJ105" s="1">
        <v>8.8438308885088208E-3</v>
      </c>
      <c r="AK105" s="1">
        <v>6.9384215094032697E-3</v>
      </c>
      <c r="AL105" s="1">
        <v>4.1922861928469501E-3</v>
      </c>
      <c r="AM105" s="1">
        <v>3.9040713891154199E-3</v>
      </c>
      <c r="AN105" s="1">
        <v>1.68711656442611E-2</v>
      </c>
      <c r="AO105" s="1">
        <v>2.63157894733013E-3</v>
      </c>
      <c r="AP105" s="1">
        <v>-4.7619047617999998E-3</v>
      </c>
      <c r="AQ105" s="1">
        <v>7.3206442175432996E-3</v>
      </c>
      <c r="AR105" s="1">
        <v>2.0809248562727602E-3</v>
      </c>
      <c r="AS105" s="1">
        <v>1.8584703359010701E-2</v>
      </c>
      <c r="AT105" s="1">
        <v>-9.9009901005047089E-3</v>
      </c>
      <c r="AU105" s="1">
        <v>-9.9545930843305489E-3</v>
      </c>
      <c r="AV105" s="1">
        <v>-1.2658227847168699E-2</v>
      </c>
      <c r="AW105" s="1">
        <v>-1.1033681765184201E-2</v>
      </c>
      <c r="AX105" s="1">
        <v>1.1807447774117501E-2</v>
      </c>
      <c r="AY105" s="1">
        <v>2.1881838074477898E-3</v>
      </c>
      <c r="AZ105" s="1">
        <v>-8.3382966058707098E-3</v>
      </c>
      <c r="BA105" s="1">
        <v>1.38859218113794E-2</v>
      </c>
      <c r="BB105" s="1">
        <v>-1.2499999998908599E-2</v>
      </c>
      <c r="BC105" s="1">
        <v>1.50943396329239E-3</v>
      </c>
      <c r="BD105" s="1">
        <v>5.7803468207566801E-3</v>
      </c>
      <c r="BE105" s="1">
        <v>-5.9336823733247002E-3</v>
      </c>
      <c r="BF105" s="1">
        <v>4.5351473909249797E-3</v>
      </c>
      <c r="BG105" s="1">
        <v>1.3648771609950901E-2</v>
      </c>
      <c r="BH105" s="1">
        <v>6.9565217399940602E-3</v>
      </c>
      <c r="BI105" s="1">
        <v>1.84079601986014E-2</v>
      </c>
      <c r="BJ105" s="1">
        <v>3.7902716358075798E-3</v>
      </c>
      <c r="BK105" s="1">
        <v>5.7948618814407404E-4</v>
      </c>
      <c r="BL105" s="1">
        <v>2.4242424260592101E-3</v>
      </c>
      <c r="BM105" s="1">
        <v>-1.2499999997999101E-2</v>
      </c>
      <c r="BN105" s="1">
        <v>-2.0771513352883599E-2</v>
      </c>
      <c r="BO105" s="1">
        <v>-8.3410565339363495E-3</v>
      </c>
      <c r="BP105" s="1">
        <v>-7.3446327696728994E-3</v>
      </c>
      <c r="BQ105" s="1">
        <v>-4.13223140458285E-3</v>
      </c>
      <c r="BR105" s="1">
        <v>2.5906735754688296E-3</v>
      </c>
      <c r="BS105" s="1">
        <v>-1.2059369202688699E-2</v>
      </c>
      <c r="BT105" s="1">
        <v>-2.4096385550365098E-3</v>
      </c>
      <c r="BU105" s="1">
        <v>1.88679245184176E-3</v>
      </c>
      <c r="BV105" s="1"/>
      <c r="BW105" s="1">
        <v>-1.2345679011559701E-2</v>
      </c>
      <c r="BX105" s="1">
        <v>-1.28682695567477E-2</v>
      </c>
      <c r="BY105" s="1">
        <v>5.7272727273812093E-2</v>
      </c>
      <c r="BZ105" s="1">
        <v>1.6949152543020301E-2</v>
      </c>
      <c r="CA105" s="1">
        <v>1.6574585633861702E-2</v>
      </c>
      <c r="CB105" s="1">
        <v>-1.4048865618860899E-2</v>
      </c>
      <c r="CC105" s="1">
        <v>2.1748222499809299E-2</v>
      </c>
      <c r="CD105" s="1">
        <v>1.7924528299772601E-2</v>
      </c>
      <c r="CE105" s="1">
        <v>6.4804469275259206E-3</v>
      </c>
      <c r="CF105" s="1">
        <v>1.8173557455156699E-3</v>
      </c>
      <c r="CG105" s="1">
        <v>8.1265099943266302E-3</v>
      </c>
      <c r="CH105" s="1">
        <v>2.04444444443652E-2</v>
      </c>
      <c r="CI105" s="1">
        <v>-3.1152647970884599E-3</v>
      </c>
      <c r="CJ105" s="1">
        <v>-7.9908675779733988E-3</v>
      </c>
      <c r="CK105" s="1">
        <v>-3.5593855373008397E-3</v>
      </c>
      <c r="CL105" s="1">
        <v>-2.5926886246452297E-4</v>
      </c>
      <c r="CM105" s="1">
        <v>8.9126559723808896E-3</v>
      </c>
      <c r="CN105" s="1">
        <v>-2.7298850574879897E-2</v>
      </c>
      <c r="CO105" s="1">
        <v>-1.1761111959458498E-2</v>
      </c>
      <c r="CP105" s="1">
        <v>4.5372050826699697E-3</v>
      </c>
      <c r="CQ105" s="1">
        <v>-4.1095890410360906E-3</v>
      </c>
      <c r="CR105" s="1">
        <v>9.4899169635027595E-3</v>
      </c>
      <c r="CS105" s="1">
        <v>-7.74270399051602E-3</v>
      </c>
      <c r="CT105" s="1">
        <v>2.6737967909866698E-3</v>
      </c>
      <c r="CU105" s="1">
        <v>2.5611175786252698E-2</v>
      </c>
      <c r="CV105" s="1">
        <v>3.3639143732216298E-2</v>
      </c>
      <c r="CW105" s="1">
        <v>-4.4600938963412799E-3</v>
      </c>
      <c r="CX105" s="1">
        <f t="shared" si="13"/>
        <v>2.4879090089344647E-3</v>
      </c>
    </row>
    <row r="106" spans="1:102" x14ac:dyDescent="0.55000000000000004">
      <c r="A106" s="27">
        <v>43797</v>
      </c>
      <c r="B106" s="1">
        <v>2.7839643644256302E-3</v>
      </c>
      <c r="C106" s="1">
        <v>3.4516571877247798E-2</v>
      </c>
      <c r="D106" s="1">
        <v>1.4752370916539801E-2</v>
      </c>
      <c r="E106" s="1">
        <v>5.4921841983741606E-3</v>
      </c>
      <c r="F106" s="1">
        <v>-9.6867936645139696E-4</v>
      </c>
      <c r="G106" s="1">
        <v>-7.7681505808868704E-3</v>
      </c>
      <c r="H106" s="1">
        <v>1.5316642118705199E-2</v>
      </c>
      <c r="I106" s="1">
        <v>5.6267806268806494E-2</v>
      </c>
      <c r="J106" s="1">
        <v>4.0189125295000794E-2</v>
      </c>
      <c r="K106" s="1">
        <v>5.1357300071685997E-3</v>
      </c>
      <c r="L106" s="1">
        <v>2.7397260273573899E-2</v>
      </c>
      <c r="M106" s="1">
        <v>-1.7523700085803298E-2</v>
      </c>
      <c r="N106" s="1">
        <v>6.0476698690763398E-3</v>
      </c>
      <c r="O106" s="1">
        <v>-1.1469142544228801E-2</v>
      </c>
      <c r="P106" s="1">
        <v>-2.1613832850562202E-3</v>
      </c>
      <c r="Q106" s="1">
        <v>2.0116807267186201E-2</v>
      </c>
      <c r="R106" s="1">
        <v>-1.9811788006336402E-3</v>
      </c>
      <c r="S106" s="1">
        <v>-1.3237924867098601E-2</v>
      </c>
      <c r="T106" s="1">
        <v>1.8626309662067801E-2</v>
      </c>
      <c r="U106" s="1">
        <v>9.5173351455741795E-3</v>
      </c>
      <c r="V106" s="1">
        <v>3.7533512064328499E-2</v>
      </c>
      <c r="W106" s="1">
        <v>2.4011299434277999E-2</v>
      </c>
      <c r="X106" s="1">
        <v>1.2638230649827199E-2</v>
      </c>
      <c r="Y106" s="1">
        <v>1.9860973186951E-2</v>
      </c>
      <c r="Z106" s="1">
        <v>1.32995566818863E-2</v>
      </c>
      <c r="AA106" s="1">
        <v>5.6818181819835402E-3</v>
      </c>
      <c r="AB106" s="1">
        <v>1.5192620727248101E-2</v>
      </c>
      <c r="AC106" s="1">
        <v>1.2018840343444E-2</v>
      </c>
      <c r="AD106" s="1">
        <v>1.54030207868345E-2</v>
      </c>
      <c r="AE106" s="1">
        <v>-3.9494470775025495E-3</v>
      </c>
      <c r="AF106" s="1">
        <v>-1.0773751223496199E-2</v>
      </c>
      <c r="AG106" s="1">
        <v>2.5056947608391101E-2</v>
      </c>
      <c r="AH106" s="1">
        <v>3.3121916843811099E-2</v>
      </c>
      <c r="AI106" s="1">
        <v>1.7980636237552999E-2</v>
      </c>
      <c r="AJ106" s="1">
        <v>1.97976242834557E-2</v>
      </c>
      <c r="AK106" s="1">
        <v>-1.1550678600542599E-3</v>
      </c>
      <c r="AL106" s="1">
        <v>1.33106768626021E-2</v>
      </c>
      <c r="AM106" s="1">
        <v>-2.78086763137253E-3</v>
      </c>
      <c r="AN106" s="1">
        <v>1.45228215769748E-2</v>
      </c>
      <c r="AO106" s="1">
        <v>-1.3140604460204499E-3</v>
      </c>
      <c r="AP106" s="1">
        <v>0</v>
      </c>
      <c r="AQ106" s="1">
        <v>6.3850687602098298E-3</v>
      </c>
      <c r="AR106" s="1">
        <v>1.9566242339351402E-2</v>
      </c>
      <c r="AS106" s="1">
        <v>-7.8014184400672102E-3</v>
      </c>
      <c r="AT106" s="1">
        <v>-1.43513203220209E-2</v>
      </c>
      <c r="AU106" s="1">
        <v>-4.3470700757097802E-3</v>
      </c>
      <c r="AV106" s="1">
        <v>-1.1264080099863301E-2</v>
      </c>
      <c r="AW106" s="1">
        <v>3.9227519613632501E-2</v>
      </c>
      <c r="AX106" s="1">
        <v>-2.58361351970962E-2</v>
      </c>
      <c r="AY106" s="1">
        <v>1.7817371937781001E-2</v>
      </c>
      <c r="AZ106" s="1">
        <v>-2.0802377403015301E-3</v>
      </c>
      <c r="BA106" s="1">
        <v>1.2765036781274799E-2</v>
      </c>
      <c r="BB106" s="1">
        <v>1.5667206913349201E-2</v>
      </c>
      <c r="BC106" s="1">
        <v>2.2692889560858003E-3</v>
      </c>
      <c r="BD106" s="1">
        <v>-2.88184438068129E-3</v>
      </c>
      <c r="BE106" s="1">
        <v>3.80434782600787E-2</v>
      </c>
      <c r="BF106" s="1">
        <v>-1.2318029112975599E-2</v>
      </c>
      <c r="BG106" s="1">
        <v>3.1440638198546395E-2</v>
      </c>
      <c r="BH106" s="1">
        <v>1.8299881936400201E-2</v>
      </c>
      <c r="BI106" s="1">
        <v>1.5151515151956101E-2</v>
      </c>
      <c r="BJ106" s="1">
        <v>3.4865293182520002E-3</v>
      </c>
      <c r="BK106" s="1">
        <v>1.1923377638595401E-2</v>
      </c>
      <c r="BL106" s="1">
        <v>-9.3065145611035405E-3</v>
      </c>
      <c r="BM106" s="1">
        <v>0</v>
      </c>
      <c r="BN106" s="1">
        <v>1.4449127033003599E-2</v>
      </c>
      <c r="BO106" s="1">
        <v>1.8570102129160701E-3</v>
      </c>
      <c r="BP106" s="1">
        <v>1.54905335657531E-2</v>
      </c>
      <c r="BQ106" s="1">
        <v>1.8947368420413099E-2</v>
      </c>
      <c r="BR106" s="1">
        <v>-1.55199172331777E-3</v>
      </c>
      <c r="BS106" s="1">
        <v>1.8587360591482099E-3</v>
      </c>
      <c r="BT106" s="1">
        <v>2.4691358024938399E-2</v>
      </c>
      <c r="BU106" s="1">
        <v>-1.60891089099096E-2</v>
      </c>
      <c r="BV106" s="1"/>
      <c r="BW106" s="1">
        <v>4.4515103327284998E-3</v>
      </c>
      <c r="BX106" s="1">
        <v>6.8189567009539999E-3</v>
      </c>
      <c r="BY106" s="1">
        <v>4.0189125295000794E-2</v>
      </c>
      <c r="BZ106" s="1">
        <v>-4.8912126840150397E-3</v>
      </c>
      <c r="CA106" s="1">
        <v>5.5555555554747107E-3</v>
      </c>
      <c r="CB106" s="1">
        <v>9.2470277395477803E-3</v>
      </c>
      <c r="CC106" s="1">
        <v>-9.9378881986922404E-3</v>
      </c>
      <c r="CD106" s="1">
        <v>2.8128031039159399E-2</v>
      </c>
      <c r="CE106" s="1">
        <v>3.4203836376036599E-2</v>
      </c>
      <c r="CF106" s="1">
        <v>-1.7629993303671699E-2</v>
      </c>
      <c r="CG106" s="1">
        <v>2.6606538896885499E-2</v>
      </c>
      <c r="CH106" s="1">
        <v>2.9277218663992199E-2</v>
      </c>
      <c r="CI106" s="1">
        <v>-1.6343207353202202E-2</v>
      </c>
      <c r="CJ106" s="1">
        <v>4.0114613166224401E-3</v>
      </c>
      <c r="CK106" s="1">
        <v>1.13679424011934E-2</v>
      </c>
      <c r="CL106" s="1">
        <v>-1.3554987211136899E-2</v>
      </c>
      <c r="CM106" s="1">
        <v>0</v>
      </c>
      <c r="CN106" s="1">
        <v>1.9780219779931899E-2</v>
      </c>
      <c r="CO106" s="1">
        <v>-2.8936947910551702E-3</v>
      </c>
      <c r="CP106" s="1">
        <v>1.9426456983637801E-2</v>
      </c>
      <c r="CQ106" s="1">
        <v>4.5871559632359995E-3</v>
      </c>
      <c r="CR106" s="1">
        <v>3.5714285713765999E-3</v>
      </c>
      <c r="CS106" s="1">
        <v>-4.1518386715324604E-3</v>
      </c>
      <c r="CT106" s="1">
        <v>1.72257479589462E-2</v>
      </c>
      <c r="CU106" s="1">
        <v>3.86940749685891E-2</v>
      </c>
      <c r="CV106" s="1">
        <v>1.30808950088976E-2</v>
      </c>
      <c r="CW106" s="1">
        <v>4.7970479703508297E-2</v>
      </c>
      <c r="CX106" s="1">
        <f t="shared" si="13"/>
        <v>9.6647201875329665E-3</v>
      </c>
    </row>
    <row r="107" spans="1:102" x14ac:dyDescent="0.55000000000000004">
      <c r="A107" s="27">
        <v>43796</v>
      </c>
      <c r="B107" s="1">
        <v>-3.8824181910967997E-3</v>
      </c>
      <c r="C107" s="1">
        <v>-7.9766536973693309E-3</v>
      </c>
      <c r="D107" s="1">
        <v>2.0430107526408402E-2</v>
      </c>
      <c r="E107" s="1">
        <v>2.9130434782928202E-2</v>
      </c>
      <c r="F107" s="1">
        <v>1.4079895219765598E-2</v>
      </c>
      <c r="G107" s="1">
        <v>1.6707168893844899E-2</v>
      </c>
      <c r="H107" s="1">
        <v>1.7704337551549501E-3</v>
      </c>
      <c r="I107" s="1">
        <v>1.3718411551963098E-2</v>
      </c>
      <c r="J107" s="1">
        <v>-1.5821312237676501E-2</v>
      </c>
      <c r="K107" s="1">
        <v>-2.3422632120855299E-3</v>
      </c>
      <c r="L107" s="1">
        <v>4.28571428583382E-2</v>
      </c>
      <c r="M107" s="1">
        <v>-2.8719127021759099E-4</v>
      </c>
      <c r="N107" s="1">
        <v>3.9285714283323597E-3</v>
      </c>
      <c r="O107" s="1">
        <v>-4.8913043474385597E-3</v>
      </c>
      <c r="P107" s="1">
        <v>-5.0179211466456798E-3</v>
      </c>
      <c r="Q107" s="1">
        <v>-2.03432930702547E-2</v>
      </c>
      <c r="R107" s="1">
        <v>9.5000000001164205E-3</v>
      </c>
      <c r="S107" s="1">
        <v>4.6424560090599698E-2</v>
      </c>
      <c r="T107" s="1">
        <v>-4.0579710139354601E-3</v>
      </c>
      <c r="U107" s="1">
        <v>4.78142076462973E-3</v>
      </c>
      <c r="V107" s="1">
        <v>-1.58311345649054E-2</v>
      </c>
      <c r="W107" s="1">
        <v>0</v>
      </c>
      <c r="X107" s="1">
        <v>-2.3640661938770799E-3</v>
      </c>
      <c r="Y107" s="1">
        <v>1.20603015093366E-2</v>
      </c>
      <c r="Z107" s="1">
        <v>-3.7854889596928799E-3</v>
      </c>
      <c r="AA107" s="1">
        <v>1.9192587689758501E-2</v>
      </c>
      <c r="AB107" s="1">
        <v>-4.3219881154072902E-3</v>
      </c>
      <c r="AC107" s="1">
        <v>1.62443144290592E-4</v>
      </c>
      <c r="AD107" s="1">
        <v>1.3949962090919098E-2</v>
      </c>
      <c r="AE107" s="1">
        <v>-1.6317016315952101E-2</v>
      </c>
      <c r="AF107" s="1">
        <v>-1.80331810543066E-2</v>
      </c>
      <c r="AG107" s="1">
        <v>-1.5695067264459801E-2</v>
      </c>
      <c r="AH107" s="1">
        <v>1.7204301075253201E-2</v>
      </c>
      <c r="AI107" s="1">
        <v>-8.9102124738928996E-3</v>
      </c>
      <c r="AJ107" s="1">
        <v>1.38269402323203E-2</v>
      </c>
      <c r="AK107" s="1">
        <v>-1.4417531710932999E-3</v>
      </c>
      <c r="AL107" s="1">
        <v>-5.35211267651903E-3</v>
      </c>
      <c r="AM107" s="1">
        <v>2.7886224215762901E-3</v>
      </c>
      <c r="AN107" s="1">
        <v>2.6001040041592201E-3</v>
      </c>
      <c r="AO107" s="1">
        <v>-5.74862816938548E-3</v>
      </c>
      <c r="AP107" s="1">
        <v>3.2573289917999996E-3</v>
      </c>
      <c r="AQ107" s="1">
        <v>1.29353233842266E-2</v>
      </c>
      <c r="AR107" s="1">
        <v>-1.80555555562023E-2</v>
      </c>
      <c r="AS107" s="1">
        <v>-1.2259194394573601E-2</v>
      </c>
      <c r="AT107" s="1">
        <v>9.2699884135072404E-3</v>
      </c>
      <c r="AU107" s="1">
        <v>-2.5254237287299502E-2</v>
      </c>
      <c r="AV107" s="1">
        <v>-1.2500000002546598E-3</v>
      </c>
      <c r="AW107" s="1">
        <v>-5.4021608639231999E-3</v>
      </c>
      <c r="AX107" s="1">
        <v>-8.5964912268536899E-3</v>
      </c>
      <c r="AY107" s="1">
        <v>2.0123336578763001E-2</v>
      </c>
      <c r="AZ107" s="1">
        <v>-2.09485016002873E-2</v>
      </c>
      <c r="BA107" s="1">
        <v>-9.2175777081138204E-3</v>
      </c>
      <c r="BB107" s="1">
        <v>2.7085590481874498E-3</v>
      </c>
      <c r="BC107" s="1">
        <v>1.2251148546056401E-2</v>
      </c>
      <c r="BD107" s="1">
        <v>5.79710145029821E-3</v>
      </c>
      <c r="BE107" s="1">
        <v>1.6200294550799299E-2</v>
      </c>
      <c r="BF107" s="1">
        <v>1.59271899883606E-2</v>
      </c>
      <c r="BG107" s="1">
        <v>4.1035661943169502E-2</v>
      </c>
      <c r="BH107" s="1">
        <v>-6.4516129032199396E-3</v>
      </c>
      <c r="BI107" s="1">
        <v>1.02040816309454E-2</v>
      </c>
      <c r="BJ107" s="1">
        <v>4.8172757475185797E-2</v>
      </c>
      <c r="BK107" s="1">
        <v>2.9405998830043202E-3</v>
      </c>
      <c r="BL107" s="1">
        <v>3.5114978247292997E-2</v>
      </c>
      <c r="BM107" s="1">
        <v>5.9479553901837796E-2</v>
      </c>
      <c r="BN107" s="1">
        <v>-2.0058997051819502E-2</v>
      </c>
      <c r="BO107" s="1">
        <v>2.7932960892940199E-3</v>
      </c>
      <c r="BP107" s="1">
        <v>-3.75483158477437E-2</v>
      </c>
      <c r="BQ107" s="1">
        <v>0</v>
      </c>
      <c r="BR107" s="1">
        <v>1.73684210512874E-2</v>
      </c>
      <c r="BS107" s="1">
        <v>-1.01195952165654E-2</v>
      </c>
      <c r="BT107" s="1">
        <v>9.6603303209121805E-3</v>
      </c>
      <c r="BU107" s="1">
        <v>1.9558359621441902E-2</v>
      </c>
      <c r="BV107" s="1"/>
      <c r="BW107" s="1">
        <v>1.9114367623842602E-3</v>
      </c>
      <c r="BX107" s="1">
        <v>4.7961630698409898E-3</v>
      </c>
      <c r="BY107" s="1">
        <v>-7.5082121074956402E-3</v>
      </c>
      <c r="BZ107" s="1">
        <v>1.12570356468495E-2</v>
      </c>
      <c r="CA107" s="1">
        <v>0</v>
      </c>
      <c r="CB107" s="1">
        <v>1.47453083100118E-2</v>
      </c>
      <c r="CC107" s="1">
        <v>4.1425020572205496E-4</v>
      </c>
      <c r="CD107" s="1">
        <v>-1.52817574025903E-2</v>
      </c>
      <c r="CE107" s="1">
        <v>-5.7444852936896496E-3</v>
      </c>
      <c r="CF107" s="1">
        <v>2.01252236183791E-3</v>
      </c>
      <c r="CG107" s="1">
        <v>-1.3348164628041601E-2</v>
      </c>
      <c r="CH107" s="1">
        <v>7.1876151869218995E-3</v>
      </c>
      <c r="CI107" s="1">
        <v>-2.3441396509042499E-2</v>
      </c>
      <c r="CJ107" s="1">
        <v>0</v>
      </c>
      <c r="CK107" s="1">
        <v>9.5638867642264796E-3</v>
      </c>
      <c r="CL107" s="1">
        <v>2.6785714284414997E-2</v>
      </c>
      <c r="CM107" s="1">
        <v>4.6561604576709197E-3</v>
      </c>
      <c r="CN107" s="1">
        <v>2.2026431724953E-3</v>
      </c>
      <c r="CO107" s="1">
        <v>9.2222563780524104E-3</v>
      </c>
      <c r="CP107" s="1">
        <v>1.3895321917516401E-3</v>
      </c>
      <c r="CQ107" s="1">
        <v>-5.9279525767124098E-3</v>
      </c>
      <c r="CR107" s="1">
        <v>-9.43396226466575E-3</v>
      </c>
      <c r="CS107" s="1">
        <v>-1.2495119092818601E-2</v>
      </c>
      <c r="CT107" s="1">
        <v>1.9031781228477498E-2</v>
      </c>
      <c r="CU107" s="1">
        <v>4.0251572327178999E-2</v>
      </c>
      <c r="CV107" s="1">
        <v>1.46699266497308E-2</v>
      </c>
      <c r="CW107" s="1">
        <v>4.6870976049831398E-2</v>
      </c>
      <c r="CX107" s="1">
        <f t="shared" si="13"/>
        <v>4.2031942881347404E-3</v>
      </c>
    </row>
    <row r="108" spans="1:102" x14ac:dyDescent="0.55000000000000004">
      <c r="A108" s="27">
        <v>43795</v>
      </c>
      <c r="B108" s="1">
        <v>-9.3406593423424108E-3</v>
      </c>
      <c r="C108" s="1">
        <v>-4.5319465081775E-2</v>
      </c>
      <c r="D108" s="1">
        <v>-2.6585723257994701E-2</v>
      </c>
      <c r="E108" s="1">
        <v>-1.2875536480351E-2</v>
      </c>
      <c r="F108" s="1">
        <v>-3.1398667935718501E-2</v>
      </c>
      <c r="G108" s="1">
        <v>-2.1403091557658599E-2</v>
      </c>
      <c r="H108" s="1">
        <v>-2.0803236056963201E-2</v>
      </c>
      <c r="I108" s="1">
        <v>2.8210838901941301E-2</v>
      </c>
      <c r="J108" s="1">
        <v>6.3217045171768405E-3</v>
      </c>
      <c r="K108" s="1">
        <v>-2.1486892996108498E-2</v>
      </c>
      <c r="L108" s="1">
        <v>-2.3255813955984198E-2</v>
      </c>
      <c r="M108" s="1">
        <v>2.5323910482256903E-2</v>
      </c>
      <c r="N108" s="1">
        <v>8.2823190496128501E-3</v>
      </c>
      <c r="O108" s="1">
        <v>1.9108280255750301E-2</v>
      </c>
      <c r="P108" s="1">
        <v>1.7953321366803701E-3</v>
      </c>
      <c r="Q108" s="1">
        <v>1.9108280248474299E-3</v>
      </c>
      <c r="R108" s="1">
        <v>-3.5679845708728002E-2</v>
      </c>
      <c r="S108" s="1">
        <v>-3.0841799710287901E-2</v>
      </c>
      <c r="T108" s="1">
        <v>1.1607661053858501E-3</v>
      </c>
      <c r="U108" s="1">
        <v>-4.4202652161402503E-3</v>
      </c>
      <c r="V108" s="1">
        <v>-3.0690537084410597E-2</v>
      </c>
      <c r="W108" s="1">
        <v>-7.0571630203630808E-4</v>
      </c>
      <c r="X108" s="1">
        <v>-8.5937499998180993E-3</v>
      </c>
      <c r="Y108" s="1">
        <v>-3.9575289575623201E-2</v>
      </c>
      <c r="Z108" s="1">
        <v>-9.6844736017374106E-3</v>
      </c>
      <c r="AA108" s="1">
        <v>-1.7235772357707898E-2</v>
      </c>
      <c r="AB108" s="1">
        <v>-2.0116463737395E-2</v>
      </c>
      <c r="AC108" s="1">
        <v>-1.5040000000226398E-2</v>
      </c>
      <c r="AD108" s="1">
        <v>-8.2706766925184604E-3</v>
      </c>
      <c r="AE108" s="1">
        <v>4.2105263157281997E-2</v>
      </c>
      <c r="AF108" s="1">
        <v>-1.1174512599609401E-2</v>
      </c>
      <c r="AG108" s="1">
        <v>-1.87018701863053E-2</v>
      </c>
      <c r="AH108" s="1">
        <v>-1.4316392271212001E-3</v>
      </c>
      <c r="AI108" s="1">
        <v>-1.5519568151830801E-2</v>
      </c>
      <c r="AJ108" s="1">
        <v>-1.12458654893999E-2</v>
      </c>
      <c r="AK108" s="1">
        <v>-6.01891659516696E-3</v>
      </c>
      <c r="AL108" s="1">
        <v>-1.25173852575244E-2</v>
      </c>
      <c r="AM108" s="1">
        <v>-4.9944506099563997E-3</v>
      </c>
      <c r="AN108" s="1">
        <v>7.8616352202516299E-3</v>
      </c>
      <c r="AO108" s="1">
        <v>3.1536388141830698E-2</v>
      </c>
      <c r="AP108" s="1">
        <v>-8.8247955236999999E-3</v>
      </c>
      <c r="AQ108" s="1">
        <v>-2.51236783387867E-2</v>
      </c>
      <c r="AR108" s="1">
        <v>9.8176718092872796E-3</v>
      </c>
      <c r="AS108" s="1">
        <v>2.80997541267425E-3</v>
      </c>
      <c r="AT108" s="1">
        <v>2.7380952382372897E-2</v>
      </c>
      <c r="AU108" s="1">
        <v>-1.42021720967023E-2</v>
      </c>
      <c r="AV108" s="1">
        <v>2.4327784891284E-2</v>
      </c>
      <c r="AW108" s="1">
        <v>-3.8383838384106597E-2</v>
      </c>
      <c r="AX108" s="1">
        <v>-1.3670185152477601E-2</v>
      </c>
      <c r="AY108" s="1">
        <v>-2.4073487487839901E-2</v>
      </c>
      <c r="AZ108" s="1">
        <v>-7.2212593868243901E-3</v>
      </c>
      <c r="BA108" s="1">
        <v>-1.2280330297471699E-2</v>
      </c>
      <c r="BB108" s="1">
        <v>-1.5729138896858799E-2</v>
      </c>
      <c r="BC108" s="1">
        <v>-2.39162929747181E-2</v>
      </c>
      <c r="BD108" s="1">
        <v>-2.0442930152057701E-2</v>
      </c>
      <c r="BE108" s="1">
        <v>-2.4425287356280002E-2</v>
      </c>
      <c r="BF108" s="1">
        <v>6.87285223284562E-3</v>
      </c>
      <c r="BG108" s="1">
        <v>-6.3106796123975099E-3</v>
      </c>
      <c r="BH108" s="1">
        <v>-1.5020219525467799E-2</v>
      </c>
      <c r="BI108" s="1">
        <v>-1.01010100997883E-2</v>
      </c>
      <c r="BJ108" s="1">
        <v>-1.3438216978102E-2</v>
      </c>
      <c r="BK108" s="1">
        <v>-5.6530214424128601E-3</v>
      </c>
      <c r="BL108" s="1">
        <v>-2.7794561932751097E-2</v>
      </c>
      <c r="BM108" s="1">
        <v>-2.8442437923331499E-2</v>
      </c>
      <c r="BN108" s="1">
        <v>1.1940298507397499E-2</v>
      </c>
      <c r="BO108" s="1">
        <v>-4.6181172290744102E-2</v>
      </c>
      <c r="BP108" s="1">
        <v>-1.0382513661170401E-2</v>
      </c>
      <c r="BQ108" s="1">
        <v>-2.5307797536697797E-2</v>
      </c>
      <c r="BR108" s="1">
        <v>-1.96078431372371E-2</v>
      </c>
      <c r="BS108" s="1">
        <v>-5.0343249431534795E-3</v>
      </c>
      <c r="BT108" s="1">
        <v>5.3258145362633505E-3</v>
      </c>
      <c r="BU108" s="1">
        <v>-2.16049382715937E-2</v>
      </c>
      <c r="BV108" s="1"/>
      <c r="BW108" s="1">
        <v>-1.96752029978597E-2</v>
      </c>
      <c r="BX108" s="1">
        <v>-1.8163471241678098E-2</v>
      </c>
      <c r="BY108" s="1">
        <v>4.46078431377828E-2</v>
      </c>
      <c r="BZ108" s="1">
        <v>-2.4945950440269402E-2</v>
      </c>
      <c r="CA108" s="1">
        <v>-2.0408163265528901E-2</v>
      </c>
      <c r="CB108" s="1">
        <v>3.22754168882966E-3</v>
      </c>
      <c r="CC108" s="1">
        <v>-1.2412081096044899E-3</v>
      </c>
      <c r="CD108" s="1">
        <v>-3.1452358927708701E-2</v>
      </c>
      <c r="CE108" s="1">
        <v>-1.2256014526428801E-2</v>
      </c>
      <c r="CF108" s="1">
        <v>-2.2940790911889102E-2</v>
      </c>
      <c r="CG108" s="1">
        <v>-1.7593705605577298E-2</v>
      </c>
      <c r="CH108" s="1">
        <v>-2.0231745447745202E-3</v>
      </c>
      <c r="CI108" s="1">
        <v>7.9698438339619301E-2</v>
      </c>
      <c r="CJ108" s="1">
        <v>-5.98120193535578E-3</v>
      </c>
      <c r="CK108" s="1">
        <v>-4.1904761901605499E-3</v>
      </c>
      <c r="CL108" s="1">
        <v>2.1052631582279E-3</v>
      </c>
      <c r="CM108" s="1">
        <v>-3.5803795162792101E-4</v>
      </c>
      <c r="CN108" s="1">
        <v>-1.3043478261352E-2</v>
      </c>
      <c r="CO108" s="1">
        <v>-5.8068459638889207E-3</v>
      </c>
      <c r="CP108" s="1">
        <v>-9.1785222584803705E-3</v>
      </c>
      <c r="CQ108" s="1">
        <v>-1.082543978373E-2</v>
      </c>
      <c r="CR108" s="1">
        <v>1.07270560183679E-2</v>
      </c>
      <c r="CS108" s="1">
        <v>7.0782540296931993E-3</v>
      </c>
      <c r="CT108" s="1">
        <v>-2.7493261456584199E-2</v>
      </c>
      <c r="CU108" s="1">
        <v>2.52206809454947E-3</v>
      </c>
      <c r="CV108" s="1">
        <v>-1.6151202749824699E-2</v>
      </c>
      <c r="CW108" s="1">
        <v>3.1067445566804998E-2</v>
      </c>
      <c r="CX108" s="1">
        <f t="shared" si="13"/>
        <v>-8.0676969645900824E-3</v>
      </c>
    </row>
    <row r="109" spans="1:102" x14ac:dyDescent="0.55000000000000004">
      <c r="A109" s="27">
        <v>43794</v>
      </c>
      <c r="B109" s="1">
        <v>5.4975261264189601E-4</v>
      </c>
      <c r="C109" s="1">
        <v>-1.5182001096945901E-2</v>
      </c>
      <c r="D109" s="1">
        <v>-3.4754495857669099E-2</v>
      </c>
      <c r="E109" s="1">
        <v>-3.2085561497297E-3</v>
      </c>
      <c r="F109" s="1">
        <v>-1.4379493591150101E-2</v>
      </c>
      <c r="G109" s="1">
        <v>-5.0280981949981695E-3</v>
      </c>
      <c r="H109" s="1">
        <v>-1.67613636367605E-2</v>
      </c>
      <c r="I109" s="1">
        <v>6.6508313539088704E-2</v>
      </c>
      <c r="J109" s="1">
        <v>-5.0888888888948693E-2</v>
      </c>
      <c r="K109" s="1">
        <v>-2.0210526315167999E-2</v>
      </c>
      <c r="L109" s="1">
        <v>-2.2727272726115202E-2</v>
      </c>
      <c r="M109" s="1">
        <v>-3.8134350243126404E-3</v>
      </c>
      <c r="N109" s="1">
        <v>6.8890500369889196E-3</v>
      </c>
      <c r="O109" s="1">
        <v>5.9254913463519195E-2</v>
      </c>
      <c r="P109" s="1">
        <v>-1.7921146945809598E-3</v>
      </c>
      <c r="Q109" s="1">
        <v>-1.27226463155239E-3</v>
      </c>
      <c r="R109" s="1">
        <v>-1.4443909485635201E-3</v>
      </c>
      <c r="S109" s="1">
        <v>-1.5362629510491398E-2</v>
      </c>
      <c r="T109" s="1">
        <v>9.3731693013978708E-3</v>
      </c>
      <c r="U109" s="1">
        <v>-6.7544748389991608E-3</v>
      </c>
      <c r="V109" s="1">
        <v>3.8512616201842299E-2</v>
      </c>
      <c r="W109" s="1">
        <v>-3.5161744017386796E-3</v>
      </c>
      <c r="X109" s="1">
        <v>-7.7519379838122404E-3</v>
      </c>
      <c r="Y109" s="1">
        <v>-8.6124401914275898E-3</v>
      </c>
      <c r="Z109" s="1">
        <v>-8.9783281728159602E-3</v>
      </c>
      <c r="AA109" s="1">
        <v>7.5360419396019998E-3</v>
      </c>
      <c r="AB109" s="1">
        <v>9.6205237859976495E-3</v>
      </c>
      <c r="AC109" s="1">
        <v>-6.5172468603123005E-3</v>
      </c>
      <c r="AD109" s="1">
        <v>4.8352976718888403E-3</v>
      </c>
      <c r="AE109" s="1">
        <v>2.0661157024733302E-2</v>
      </c>
      <c r="AF109" s="1">
        <v>3.8186157507880099E-3</v>
      </c>
      <c r="AG109" s="1">
        <v>7.3394495302636599E-4</v>
      </c>
      <c r="AH109" s="1">
        <v>-2.14285714173457E-3</v>
      </c>
      <c r="AI109" s="1">
        <v>1.64609053499589E-2</v>
      </c>
      <c r="AJ109" s="1">
        <v>-2.2045855439500899E-4</v>
      </c>
      <c r="AK109" s="1">
        <v>-1.60744500844885E-2</v>
      </c>
      <c r="AL109" s="1">
        <v>-1.0731975784437998E-2</v>
      </c>
      <c r="AM109" s="1">
        <v>-4.9696300384312097E-3</v>
      </c>
      <c r="AN109" s="1">
        <v>2.10084033460589E-3</v>
      </c>
      <c r="AO109" s="1">
        <v>-2.4200053785534701E-3</v>
      </c>
      <c r="AP109" s="1">
        <v>-5.5650684926000001E-3</v>
      </c>
      <c r="AQ109" s="1">
        <v>-5.8167716997559204E-4</v>
      </c>
      <c r="AR109" s="1">
        <v>-2.3287671231628303E-2</v>
      </c>
      <c r="AS109" s="1">
        <v>2.4838012957843599E-2</v>
      </c>
      <c r="AT109" s="1">
        <v>6.5907729167520301E-3</v>
      </c>
      <c r="AU109" s="1">
        <v>-4.9875311724463202E-3</v>
      </c>
      <c r="AV109" s="1">
        <v>6.4432989674969602E-3</v>
      </c>
      <c r="AW109" s="1">
        <v>-2.8776978406312996E-3</v>
      </c>
      <c r="AX109" s="1">
        <v>1.04913446393766E-2</v>
      </c>
      <c r="AY109" s="1">
        <v>-1.4361536060277999E-2</v>
      </c>
      <c r="AZ109" s="1">
        <v>2.0260492037778E-3</v>
      </c>
      <c r="BA109" s="1">
        <v>-1.9019442097487598E-3</v>
      </c>
      <c r="BB109" s="1">
        <v>-3.1889449901427703E-3</v>
      </c>
      <c r="BC109" s="1">
        <v>-2.4070021881925599E-2</v>
      </c>
      <c r="BD109" s="1">
        <v>-1.42737195646987E-2</v>
      </c>
      <c r="BE109" s="1">
        <v>9.6062992126535393E-2</v>
      </c>
      <c r="BF109" s="1">
        <v>-1.35593220356895E-2</v>
      </c>
      <c r="BG109" s="1">
        <v>1.2782694198904201E-2</v>
      </c>
      <c r="BH109" s="1">
        <v>9.3294460639299411E-3</v>
      </c>
      <c r="BI109" s="1">
        <v>8.6602139581373212E-3</v>
      </c>
      <c r="BJ109" s="1">
        <v>-3.27653996464505E-4</v>
      </c>
      <c r="BK109" s="1">
        <v>-1.9489378246362299E-4</v>
      </c>
      <c r="BL109" s="1">
        <v>-1.34128166919254E-2</v>
      </c>
      <c r="BM109" s="1">
        <v>-2.6159595514400297E-2</v>
      </c>
      <c r="BN109" s="1">
        <v>-4.7534165169054203E-3</v>
      </c>
      <c r="BO109" s="1">
        <v>5.3320860617532197E-2</v>
      </c>
      <c r="BP109" s="1">
        <v>6.0472787226899501E-3</v>
      </c>
      <c r="BQ109" s="1">
        <v>-8.8135593223341909E-3</v>
      </c>
      <c r="BR109" s="1">
        <v>3.0303030302093199E-2</v>
      </c>
      <c r="BS109" s="1">
        <v>4.5977011486684196E-3</v>
      </c>
      <c r="BT109" s="1">
        <v>-2.4999999995998202E-3</v>
      </c>
      <c r="BU109" s="1">
        <v>2.2727272727934199E-2</v>
      </c>
      <c r="BV109" s="1"/>
      <c r="BW109" s="1">
        <v>-6.2073246417639902E-3</v>
      </c>
      <c r="BX109" s="1">
        <v>-8.3388925959297904E-3</v>
      </c>
      <c r="BY109" s="1">
        <v>-1.0669253152627799E-2</v>
      </c>
      <c r="BZ109" s="1">
        <v>-4.1404438552490302E-3</v>
      </c>
      <c r="CA109" s="1">
        <v>4.0486976216925499E-2</v>
      </c>
      <c r="CB109" s="1">
        <v>-1.94285714278521E-2</v>
      </c>
      <c r="CC109" s="1">
        <v>-8.2678792841761606E-4</v>
      </c>
      <c r="CD109" s="1">
        <v>4.6468401505990195E-3</v>
      </c>
      <c r="CE109" s="1">
        <v>-4.7436187041967094E-3</v>
      </c>
      <c r="CF109" s="1">
        <v>-1.1660548477266299E-2</v>
      </c>
      <c r="CG109" s="1">
        <v>-4.2437431984581097E-3</v>
      </c>
      <c r="CH109" s="1">
        <v>-1.2890341322418E-2</v>
      </c>
      <c r="CI109" s="1">
        <v>2.3140495868574404E-2</v>
      </c>
      <c r="CJ109" s="1">
        <v>3.1428571419382899E-3</v>
      </c>
      <c r="CK109" s="1">
        <v>1.13658254667826E-2</v>
      </c>
      <c r="CL109" s="1">
        <v>-8.0918820149236109E-3</v>
      </c>
      <c r="CM109" s="1">
        <v>-6.04982206368732E-3</v>
      </c>
      <c r="CN109" s="1">
        <v>1.09890109906701E-2</v>
      </c>
      <c r="CO109" s="1">
        <v>3.0656039234600004E-3</v>
      </c>
      <c r="CP109" s="1">
        <v>-2.2893772893439702E-3</v>
      </c>
      <c r="CQ109" s="1">
        <v>-2.2486772487354801E-2</v>
      </c>
      <c r="CR109" s="1">
        <v>2.1924482338363301E-2</v>
      </c>
      <c r="CS109" s="1">
        <v>1.65900459724071E-2</v>
      </c>
      <c r="CT109" s="1">
        <v>4.5126353797968503E-3</v>
      </c>
      <c r="CU109" s="1">
        <v>8.90585241722874E-3</v>
      </c>
      <c r="CV109" s="1">
        <v>1.3764624927716802E-3</v>
      </c>
      <c r="CW109" s="1">
        <v>-4.7568710369887404E-3</v>
      </c>
      <c r="CX109" s="1">
        <f t="shared" si="13"/>
        <v>1.1521855303919222E-3</v>
      </c>
    </row>
    <row r="110" spans="1:102" x14ac:dyDescent="0.55000000000000004">
      <c r="A110" s="27">
        <v>43791</v>
      </c>
      <c r="B110" s="1">
        <v>6.6408411712473E-3</v>
      </c>
      <c r="C110" s="1">
        <v>4.7318007662397604E-2</v>
      </c>
      <c r="D110" s="1">
        <v>1.2479541734137501E-2</v>
      </c>
      <c r="E110" s="1">
        <v>1.59739827158774E-2</v>
      </c>
      <c r="F110" s="1">
        <v>1.6846789574628901E-2</v>
      </c>
      <c r="G110" s="1">
        <v>1.6536380035177E-2</v>
      </c>
      <c r="H110" s="1">
        <v>1.42247510666493E-3</v>
      </c>
      <c r="I110" s="1">
        <v>-1.2509773259807799E-2</v>
      </c>
      <c r="J110" s="1">
        <v>-1.70380078643575E-2</v>
      </c>
      <c r="K110" s="1">
        <v>-3.7751677846245002E-3</v>
      </c>
      <c r="L110" s="1">
        <v>0</v>
      </c>
      <c r="M110" s="1">
        <v>2.4954900780357999E-2</v>
      </c>
      <c r="N110" s="1">
        <v>0</v>
      </c>
      <c r="O110" s="1">
        <v>1.2173396675279899E-2</v>
      </c>
      <c r="P110" s="1">
        <v>1.1602610587942801E-2</v>
      </c>
      <c r="Q110" s="1">
        <v>3.19081046654901E-3</v>
      </c>
      <c r="R110" s="1">
        <v>-2.88046087280236E-3</v>
      </c>
      <c r="S110" s="1">
        <v>1.85589519642235E-2</v>
      </c>
      <c r="T110" s="1">
        <v>-7.5581395349217893E-3</v>
      </c>
      <c r="U110" s="1">
        <v>7.1428571409342103E-3</v>
      </c>
      <c r="V110" s="1">
        <v>-1.4397905759324202E-2</v>
      </c>
      <c r="W110" s="1">
        <v>1.7167381975013999E-2</v>
      </c>
      <c r="X110" s="1">
        <v>2.3809523809177301E-2</v>
      </c>
      <c r="Y110" s="1">
        <v>-8.5388994302775193E-3</v>
      </c>
      <c r="Z110" s="1">
        <v>8.7445346653112193E-3</v>
      </c>
      <c r="AA110" s="1">
        <v>4.9172266881214498E-4</v>
      </c>
      <c r="AB110" s="1">
        <v>-7.95334040230955E-3</v>
      </c>
      <c r="AC110" s="1">
        <v>1.6152479405718602E-2</v>
      </c>
      <c r="AD110" s="1">
        <v>1.1926605506232599E-2</v>
      </c>
      <c r="AE110" s="1">
        <v>4.9833887060231098E-3</v>
      </c>
      <c r="AF110" s="1">
        <v>1.57575757584709E-2</v>
      </c>
      <c r="AG110" s="1">
        <v>-1.0170722847760801E-2</v>
      </c>
      <c r="AH110" s="1">
        <v>-7.1377587391907593E-4</v>
      </c>
      <c r="AI110" s="1">
        <v>-6.8540095890057306E-4</v>
      </c>
      <c r="AJ110" s="1">
        <v>1.43112701261998E-2</v>
      </c>
      <c r="AK110" s="1">
        <v>1.6949152541201301E-3</v>
      </c>
      <c r="AL110" s="1">
        <v>7.48544496855175E-3</v>
      </c>
      <c r="AM110" s="1">
        <v>2.8977272726479E-2</v>
      </c>
      <c r="AN110" s="1">
        <v>2.1052631582279E-3</v>
      </c>
      <c r="AO110" s="1">
        <v>2.17032967029809E-2</v>
      </c>
      <c r="AP110" s="1">
        <v>-8.9096308874999988E-3</v>
      </c>
      <c r="AQ110" s="1">
        <v>-1.1878532425726E-2</v>
      </c>
      <c r="AR110" s="1">
        <v>-2.7322404366714199E-3</v>
      </c>
      <c r="AS110" s="1">
        <v>1.08108108179295E-3</v>
      </c>
      <c r="AT110" s="1">
        <v>1.4589665652238199E-2</v>
      </c>
      <c r="AU110" s="1">
        <v>2.4876469586161E-2</v>
      </c>
      <c r="AV110" s="1">
        <v>1.7038007865267001E-2</v>
      </c>
      <c r="AW110" s="1">
        <v>2.4469339623465199E-2</v>
      </c>
      <c r="AX110" s="1">
        <v>2.98937511252007E-2</v>
      </c>
      <c r="AY110" s="1">
        <v>1.2326169406151199E-2</v>
      </c>
      <c r="AZ110" s="1">
        <v>1.08250438861432E-2</v>
      </c>
      <c r="BA110" s="1">
        <v>0</v>
      </c>
      <c r="BB110" s="1">
        <v>2.6645350371836702E-3</v>
      </c>
      <c r="BC110" s="1">
        <v>1.48038490006002E-2</v>
      </c>
      <c r="BD110" s="1">
        <v>6.7624683015310404E-3</v>
      </c>
      <c r="BE110" s="1">
        <v>-1.01325019486467E-2</v>
      </c>
      <c r="BF110" s="1">
        <v>2.2650056635029601E-3</v>
      </c>
      <c r="BG110" s="1">
        <v>-2.9411764708129301E-3</v>
      </c>
      <c r="BH110" s="1">
        <v>0</v>
      </c>
      <c r="BI110" s="1">
        <v>-1.0178117045143199E-3</v>
      </c>
      <c r="BJ110" s="1">
        <v>-2.9402156160358598E-3</v>
      </c>
      <c r="BK110" s="1">
        <v>4.8962005475914304E-3</v>
      </c>
      <c r="BL110" s="1">
        <v>1.4925373143341899E-3</v>
      </c>
      <c r="BM110" s="1">
        <v>1.08888888880756E-2</v>
      </c>
      <c r="BN110" s="1">
        <v>-6.4935064956444001E-3</v>
      </c>
      <c r="BO110" s="1">
        <v>-1.47465437794381E-2</v>
      </c>
      <c r="BP110" s="1">
        <v>3.2935831915892798E-2</v>
      </c>
      <c r="BQ110" s="1">
        <v>-1.6920473772188398E-3</v>
      </c>
      <c r="BR110" s="1">
        <v>-2.1220159142103499E-3</v>
      </c>
      <c r="BS110" s="1">
        <v>9.2038656111981297E-4</v>
      </c>
      <c r="BT110" s="1">
        <v>3.1347962376457898E-3</v>
      </c>
      <c r="BU110" s="1">
        <v>-2.0408163266438399E-2</v>
      </c>
      <c r="BV110" s="1"/>
      <c r="BW110" s="1">
        <v>4.3640897747536699E-3</v>
      </c>
      <c r="BX110" s="1">
        <v>4.3551088783715403E-3</v>
      </c>
      <c r="BY110" s="1">
        <v>4.4050632910511901E-2</v>
      </c>
      <c r="BZ110" s="1">
        <v>9.6989966550609097E-3</v>
      </c>
      <c r="CA110" s="1">
        <v>3.7298091043339802E-2</v>
      </c>
      <c r="CB110" s="1">
        <v>9.3167701870697801E-3</v>
      </c>
      <c r="CC110" s="1">
        <v>6.2396006651397294E-3</v>
      </c>
      <c r="CD110" s="1">
        <v>3.96135265673365E-2</v>
      </c>
      <c r="CE110" s="1">
        <v>2.1929824562903398E-2</v>
      </c>
      <c r="CF110" s="1">
        <v>8.2734596126101696E-3</v>
      </c>
      <c r="CG110" s="1">
        <v>1.4684774207125899E-2</v>
      </c>
      <c r="CH110" s="1">
        <v>2.3411371237671102E-2</v>
      </c>
      <c r="CI110" s="1">
        <v>-5.5066079312382499E-4</v>
      </c>
      <c r="CJ110" s="1">
        <v>-3.7005408494224E-3</v>
      </c>
      <c r="CK110" s="1">
        <v>3.2856590642040802E-3</v>
      </c>
      <c r="CL110" s="1">
        <v>2.0925974367855802E-3</v>
      </c>
      <c r="CM110" s="1">
        <v>9.7017606894951296E-3</v>
      </c>
      <c r="CN110" s="1">
        <v>1.26112759644457E-2</v>
      </c>
      <c r="CO110" s="1">
        <v>-2.0420420420123299E-2</v>
      </c>
      <c r="CP110" s="1">
        <v>1.5341701533543499E-2</v>
      </c>
      <c r="CQ110" s="1">
        <v>3.3728350044839296E-2</v>
      </c>
      <c r="CR110" s="1">
        <v>7.3619631912151791E-3</v>
      </c>
      <c r="CS110" s="1">
        <v>3.3250722843149602E-2</v>
      </c>
      <c r="CT110" s="1">
        <v>3.6231884059816401E-3</v>
      </c>
      <c r="CU110" s="1">
        <v>4.1059602648601902E-2</v>
      </c>
      <c r="CV110" s="1">
        <v>6.2326869792741499E-3</v>
      </c>
      <c r="CW110" s="1">
        <v>1.8573351278973901E-2</v>
      </c>
      <c r="CX110" s="1">
        <f t="shared" si="13"/>
        <v>8.0728055772576347E-3</v>
      </c>
    </row>
    <row r="111" spans="1:102" x14ac:dyDescent="0.55000000000000004">
      <c r="A111" s="27">
        <v>43790</v>
      </c>
      <c r="B111" s="1">
        <v>2.2637238256720604E-2</v>
      </c>
      <c r="C111" s="1">
        <v>3.3868092692500802E-2</v>
      </c>
      <c r="D111" s="1">
        <v>1.9607843138146598E-2</v>
      </c>
      <c r="E111" s="1">
        <v>1.28849093689496E-2</v>
      </c>
      <c r="F111" s="1">
        <v>1.15755626993632E-2</v>
      </c>
      <c r="G111" s="1">
        <v>5.7453885692666492E-3</v>
      </c>
      <c r="H111" s="1">
        <v>3.2912136348386398E-2</v>
      </c>
      <c r="I111" s="1">
        <v>3.6466774716245702E-2</v>
      </c>
      <c r="J111" s="1">
        <v>2.4161073826689999E-2</v>
      </c>
      <c r="K111" s="1">
        <v>3.9686000871370204E-2</v>
      </c>
      <c r="L111" s="1">
        <v>1.0332950630981901E-2</v>
      </c>
      <c r="M111" s="1">
        <v>1.7436524931326899E-2</v>
      </c>
      <c r="N111" s="1">
        <v>-3.6127167632003E-3</v>
      </c>
      <c r="O111" s="1">
        <v>3.5756853394559602E-3</v>
      </c>
      <c r="P111" s="1">
        <v>-1.7106200998569E-2</v>
      </c>
      <c r="Q111" s="1">
        <v>1.09677419350191E-2</v>
      </c>
      <c r="R111" s="1">
        <v>1.6097560976049901E-2</v>
      </c>
      <c r="S111" s="1">
        <v>1.8532246107497499E-2</v>
      </c>
      <c r="T111" s="1">
        <v>1.1764705883251701E-2</v>
      </c>
      <c r="U111" s="1">
        <v>1.0309278350177899E-2</v>
      </c>
      <c r="V111" s="1">
        <v>-1.3071895418761401E-3</v>
      </c>
      <c r="W111" s="1">
        <v>-9.2133238831593207E-3</v>
      </c>
      <c r="X111" s="1">
        <v>3.9840637455199604E-3</v>
      </c>
      <c r="Y111" s="1">
        <v>2.7765149836341201E-2</v>
      </c>
      <c r="Z111" s="1">
        <v>5.9692114373319808E-3</v>
      </c>
      <c r="AA111" s="1">
        <v>4.4870697036458296E-2</v>
      </c>
      <c r="AB111" s="1">
        <v>2.3887079260021E-2</v>
      </c>
      <c r="AC111" s="1">
        <v>2.5849212925095299E-2</v>
      </c>
      <c r="AD111" s="1">
        <v>9.5708552016731101E-3</v>
      </c>
      <c r="AE111" s="1">
        <v>3.7931034481516697E-2</v>
      </c>
      <c r="AF111" s="1">
        <v>5.76923076914682E-2</v>
      </c>
      <c r="AG111" s="1">
        <v>2.7238805971137498E-2</v>
      </c>
      <c r="AH111" s="1">
        <v>7.1428571391152207E-4</v>
      </c>
      <c r="AI111" s="1">
        <v>1.2491325467635801E-2</v>
      </c>
      <c r="AJ111" s="1">
        <v>4.4742729187419199E-4</v>
      </c>
      <c r="AK111" s="1">
        <v>1.43266475643031E-2</v>
      </c>
      <c r="AL111" s="1">
        <v>7.5418994420033405E-3</v>
      </c>
      <c r="AM111" s="1">
        <v>1.1494252874399501E-2</v>
      </c>
      <c r="AN111" s="1">
        <v>0</v>
      </c>
      <c r="AO111" s="1">
        <v>1.4775578478293002E-2</v>
      </c>
      <c r="AP111" s="1">
        <v>-7.9966329968000002E-3</v>
      </c>
      <c r="AQ111" s="1">
        <v>1.7148981778518601E-2</v>
      </c>
      <c r="AR111" s="1">
        <v>2.1395348836449602E-2</v>
      </c>
      <c r="AS111" s="1">
        <v>4.2841037204198101E-2</v>
      </c>
      <c r="AT111" s="1">
        <v>7.5163398692893693E-2</v>
      </c>
      <c r="AU111" s="1">
        <v>2.9649122807313702E-2</v>
      </c>
      <c r="AV111" s="1">
        <v>7.1629213482083301E-2</v>
      </c>
      <c r="AW111" s="1">
        <v>-8.1871345037143294E-3</v>
      </c>
      <c r="AX111" s="1">
        <v>3.4270813932380399E-2</v>
      </c>
      <c r="AY111" s="1">
        <v>1.0862619808904099E-2</v>
      </c>
      <c r="AZ111" s="1">
        <v>1.3942450310423699E-2</v>
      </c>
      <c r="BA111" s="1">
        <v>2.86956521722459E-2</v>
      </c>
      <c r="BB111" s="1">
        <v>1.9836956522340198E-2</v>
      </c>
      <c r="BC111" s="1">
        <v>6.7064083468721903E-3</v>
      </c>
      <c r="BD111" s="1">
        <v>1.0247651578538399E-2</v>
      </c>
      <c r="BE111" s="1">
        <v>-3.1698113207312396E-2</v>
      </c>
      <c r="BF111" s="1">
        <v>2.8392958556651099E-3</v>
      </c>
      <c r="BG111" s="1">
        <v>2.1532298447709798E-2</v>
      </c>
      <c r="BH111" s="1">
        <v>8.823529411529309E-3</v>
      </c>
      <c r="BI111" s="1">
        <v>2.6645768024536699E-2</v>
      </c>
      <c r="BJ111" s="1">
        <v>2.1354688020437603E-2</v>
      </c>
      <c r="BK111" s="1">
        <v>9.4899169635027595E-3</v>
      </c>
      <c r="BL111" s="1">
        <v>-1.7878426697279801E-3</v>
      </c>
      <c r="BM111" s="1">
        <v>1.07816711588384E-2</v>
      </c>
      <c r="BN111" s="1">
        <v>2.1712907118853798E-2</v>
      </c>
      <c r="BO111" s="1">
        <v>-3.8972542071860496E-2</v>
      </c>
      <c r="BP111" s="1">
        <v>3.7713612256993698E-2</v>
      </c>
      <c r="BQ111" s="1">
        <v>2.92580982240906E-2</v>
      </c>
      <c r="BR111" s="1">
        <v>2.3900054318801298E-2</v>
      </c>
      <c r="BS111" s="1">
        <v>-4.5998160021554197E-4</v>
      </c>
      <c r="BT111" s="1">
        <v>2.3091725464837499E-2</v>
      </c>
      <c r="BU111" s="1">
        <v>2.0189274449876404E-2</v>
      </c>
      <c r="BV111" s="1"/>
      <c r="BW111" s="1">
        <v>2.6560000000245099E-2</v>
      </c>
      <c r="BX111" s="1">
        <v>3.7178596248850199E-2</v>
      </c>
      <c r="BY111" s="1">
        <v>2.6507276506890796E-2</v>
      </c>
      <c r="BZ111" s="1">
        <v>2.1349274124077101E-2</v>
      </c>
      <c r="CA111" s="1">
        <v>-1.7590149518582601E-3</v>
      </c>
      <c r="CB111" s="1">
        <v>8.0500894455326506E-3</v>
      </c>
      <c r="CC111" s="1">
        <v>1.00840336144756E-2</v>
      </c>
      <c r="CD111" s="1">
        <v>-4.8076923058033598E-3</v>
      </c>
      <c r="CE111" s="1">
        <v>5.60702096536261E-2</v>
      </c>
      <c r="CF111" s="1">
        <v>9.8944591027248004E-3</v>
      </c>
      <c r="CG111" s="1">
        <v>9.024064171171629E-3</v>
      </c>
      <c r="CH111" s="1">
        <v>4.28211586913676E-2</v>
      </c>
      <c r="CI111" s="1">
        <v>6.0941828269278596E-3</v>
      </c>
      <c r="CJ111" s="1">
        <v>-3.1214528935379297E-3</v>
      </c>
      <c r="CK111" s="1">
        <v>4.6601941739936601E-3</v>
      </c>
      <c r="CL111" s="1">
        <v>8.1751054858614208E-3</v>
      </c>
      <c r="CM111" s="1">
        <v>6.2002846825635104E-3</v>
      </c>
      <c r="CN111" s="1">
        <v>1.0494752623344501E-2</v>
      </c>
      <c r="CO111" s="1">
        <v>1.64835164814576E-2</v>
      </c>
      <c r="CP111" s="1">
        <v>-8.7557603683308099E-3</v>
      </c>
      <c r="CQ111" s="1">
        <v>6.1955469507665804E-2</v>
      </c>
      <c r="CR111" s="1">
        <v>6.6753926701494506E-2</v>
      </c>
      <c r="CS111" s="1">
        <v>5.1899522513849704E-3</v>
      </c>
      <c r="CT111" s="1">
        <v>-1.03979921123027E-2</v>
      </c>
      <c r="CU111" s="1">
        <v>1.34228187926055E-2</v>
      </c>
      <c r="CV111" s="1">
        <v>-1.0958904110339101E-2</v>
      </c>
      <c r="CW111" s="1">
        <v>-4.0214477203335298E-3</v>
      </c>
      <c r="CX111" s="1">
        <f t="shared" si="13"/>
        <v>1.6036762289257968E-2</v>
      </c>
    </row>
    <row r="112" spans="1:102" x14ac:dyDescent="0.55000000000000004">
      <c r="A112" s="27">
        <v>43788</v>
      </c>
      <c r="B112" s="1">
        <v>6.2642369048262507E-3</v>
      </c>
      <c r="C112" s="1">
        <v>-8.0550098236926698E-3</v>
      </c>
      <c r="D112" s="1">
        <v>-2.24306688414799E-2</v>
      </c>
      <c r="E112" s="1">
        <v>-4.5652173912458203E-3</v>
      </c>
      <c r="F112" s="1">
        <v>-1.6051364355007499E-3</v>
      </c>
      <c r="G112" s="1">
        <v>-1.81104738840077E-3</v>
      </c>
      <c r="H112" s="1">
        <v>3.8348082598531601E-3</v>
      </c>
      <c r="I112" s="1">
        <v>2.0678246484749301E-2</v>
      </c>
      <c r="J112" s="1">
        <v>-6.44587686110754E-3</v>
      </c>
      <c r="K112" s="1">
        <v>3.2882882884223398E-2</v>
      </c>
      <c r="L112" s="1">
        <v>3.4562212003947899E-3</v>
      </c>
      <c r="M112" s="1">
        <v>9.2621179373964004E-3</v>
      </c>
      <c r="N112" s="1">
        <v>-3.6114120666752596E-4</v>
      </c>
      <c r="O112" s="1">
        <v>8.4134615372022398E-3</v>
      </c>
      <c r="P112" s="1">
        <v>-1.6473887136271501E-2</v>
      </c>
      <c r="Q112" s="1">
        <v>-1.02171136659308E-2</v>
      </c>
      <c r="R112" s="1">
        <v>9.765625E-4</v>
      </c>
      <c r="S112" s="1">
        <v>5.2160953800921596E-3</v>
      </c>
      <c r="T112" s="1">
        <v>-1.39211136884114E-2</v>
      </c>
      <c r="U112" s="1">
        <v>-8.5178875642668607E-3</v>
      </c>
      <c r="V112" s="1">
        <v>0</v>
      </c>
      <c r="W112" s="1">
        <v>-2.12164073582244E-3</v>
      </c>
      <c r="X112" s="1">
        <v>-3.9682539691057199E-3</v>
      </c>
      <c r="Y112" s="1">
        <v>-3.8834951465105401E-3</v>
      </c>
      <c r="Z112" s="1">
        <v>7.5973409311700405E-3</v>
      </c>
      <c r="AA112" s="1">
        <v>1.7247386758754101E-2</v>
      </c>
      <c r="AB112" s="1">
        <v>-1.9691325172971098E-2</v>
      </c>
      <c r="AC112" s="1">
        <v>-2.1880064829929304E-2</v>
      </c>
      <c r="AD112" s="1">
        <v>-1.69517645190354E-3</v>
      </c>
      <c r="AE112" s="1">
        <v>1.3986013986141198E-2</v>
      </c>
      <c r="AF112" s="1">
        <v>-4.5941807038616398E-3</v>
      </c>
      <c r="AG112" s="1">
        <v>-1.50679897096779E-2</v>
      </c>
      <c r="AH112" s="1">
        <v>2.5641025640652501E-2</v>
      </c>
      <c r="AI112" s="1">
        <v>-1.16598079557662E-2</v>
      </c>
      <c r="AJ112" s="1">
        <v>-1.11731843571761E-3</v>
      </c>
      <c r="AK112" s="1">
        <v>-2.2408963584894099E-2</v>
      </c>
      <c r="AL112" s="1">
        <v>-1.9715224535502798E-2</v>
      </c>
      <c r="AM112" s="1">
        <v>2.8818443788622998E-3</v>
      </c>
      <c r="AN112" s="1">
        <v>-5.2356020933075299E-3</v>
      </c>
      <c r="AO112" s="1">
        <v>-1.9945355190429802E-2</v>
      </c>
      <c r="AP112" s="1">
        <v>-1.4107883817000001E-2</v>
      </c>
      <c r="AQ112" s="1">
        <v>-9.9363303106656496E-3</v>
      </c>
      <c r="AR112" s="1">
        <v>-8.0738177621242409E-3</v>
      </c>
      <c r="AS112" s="1">
        <v>-1.1515601783685301E-2</v>
      </c>
      <c r="AT112" s="1">
        <v>2.6212319789920002E-3</v>
      </c>
      <c r="AU112" s="1">
        <v>1.06382978719921E-2</v>
      </c>
      <c r="AV112" s="1">
        <v>1.40646976251446E-3</v>
      </c>
      <c r="AW112" s="1">
        <v>-5.8139534885413005E-3</v>
      </c>
      <c r="AX112" s="1">
        <v>-1.2688488414823999E-2</v>
      </c>
      <c r="AY112" s="1">
        <v>-1.9132653060296401E-3</v>
      </c>
      <c r="AZ112" s="1">
        <v>-4.1358936477990903E-3</v>
      </c>
      <c r="BA112" s="1">
        <v>-6.4794816398716605E-3</v>
      </c>
      <c r="BB112" s="1">
        <v>1.6099554550237399E-2</v>
      </c>
      <c r="BC112" s="1">
        <v>-1.3235294118203501E-2</v>
      </c>
      <c r="BD112" s="1">
        <v>-1.0979729730024701E-2</v>
      </c>
      <c r="BE112" s="1">
        <v>-8.9753178754108393E-3</v>
      </c>
      <c r="BF112" s="1">
        <v>5.6818181656126399E-4</v>
      </c>
      <c r="BG112" s="1">
        <v>1.47357723581081E-2</v>
      </c>
      <c r="BH112" s="1">
        <v>-9.9009900995952211E-3</v>
      </c>
      <c r="BI112" s="1">
        <v>5.22739153893781E-4</v>
      </c>
      <c r="BJ112" s="1">
        <v>-7.6158940401000992E-3</v>
      </c>
      <c r="BK112" s="1">
        <v>-9.5946739766077406E-3</v>
      </c>
      <c r="BL112" s="1">
        <v>7.8078078076941901E-3</v>
      </c>
      <c r="BM112" s="1">
        <v>-1.0226767451967999E-2</v>
      </c>
      <c r="BN112" s="1">
        <v>0</v>
      </c>
      <c r="BO112" s="1">
        <v>2.4500907440597103E-2</v>
      </c>
      <c r="BP112" s="1">
        <v>3.3504713037473301E-2</v>
      </c>
      <c r="BQ112" s="1">
        <v>-2.0470829068472099E-2</v>
      </c>
      <c r="BR112" s="1">
        <v>4.3644298966682999E-3</v>
      </c>
      <c r="BS112" s="1">
        <v>1.7313991578703301E-2</v>
      </c>
      <c r="BT112" s="1">
        <v>5.8064516124432001E-3</v>
      </c>
      <c r="BU112" s="1">
        <v>6.3492063491139604E-3</v>
      </c>
      <c r="BV112" s="1"/>
      <c r="BW112" s="1">
        <v>-1.41955835970293E-2</v>
      </c>
      <c r="BX112" s="1">
        <v>-1.0316368638086699E-2</v>
      </c>
      <c r="BY112" s="1">
        <v>-7.7359463648463099E-3</v>
      </c>
      <c r="BZ112" s="1">
        <v>1.3852813852281501E-2</v>
      </c>
      <c r="CA112" s="1">
        <v>-4.08759124093194E-3</v>
      </c>
      <c r="CB112" s="1">
        <v>4.0413111819361802E-3</v>
      </c>
      <c r="CC112" s="1">
        <v>-4.1999160021077798E-4</v>
      </c>
      <c r="CD112" s="1">
        <v>-5.7361376675544298E-3</v>
      </c>
      <c r="CE112" s="1">
        <v>-3.1591737542839798E-3</v>
      </c>
      <c r="CF112" s="1">
        <v>-8.2860880938824301E-3</v>
      </c>
      <c r="CG112" s="1">
        <v>-1.3517969006898101E-2</v>
      </c>
      <c r="CH112" s="1">
        <v>-1.13026819926745E-2</v>
      </c>
      <c r="CI112" s="1">
        <v>-2.7624309404927798E-3</v>
      </c>
      <c r="CJ112" s="1">
        <v>6.8571428582799897E-3</v>
      </c>
      <c r="CK112" s="1">
        <v>1.1191831927135401E-2</v>
      </c>
      <c r="CL112" s="1">
        <v>2.6441036479809598E-3</v>
      </c>
      <c r="CM112" s="1">
        <v>-1.7699115041978101E-3</v>
      </c>
      <c r="CN112" s="1">
        <v>9.8410295231588004E-3</v>
      </c>
      <c r="CO112" s="1">
        <v>1.8023617154540299E-2</v>
      </c>
      <c r="CP112" s="1">
        <v>-1.4084507042753101E-2</v>
      </c>
      <c r="CQ112" s="1">
        <v>1.7232890202649301E-2</v>
      </c>
      <c r="CR112" s="1">
        <v>1.46082337323605E-2</v>
      </c>
      <c r="CS112" s="1">
        <v>1.1762234824345802E-2</v>
      </c>
      <c r="CT112" s="1">
        <v>-5.8813045789065698E-3</v>
      </c>
      <c r="CU112" s="1">
        <v>-1.45502645500528E-2</v>
      </c>
      <c r="CV112" s="1">
        <v>-3.4129692812712199E-3</v>
      </c>
      <c r="CW112" s="1">
        <v>-1.5831134565814899E-2</v>
      </c>
      <c r="CX112" s="1">
        <f t="shared" si="13"/>
        <v>-1.3683793592445198E-3</v>
      </c>
    </row>
    <row r="113" spans="1:102" x14ac:dyDescent="0.55000000000000004">
      <c r="A113" s="27">
        <v>43787</v>
      </c>
      <c r="B113" s="1">
        <v>6.3037249274202596E-3</v>
      </c>
      <c r="C113" s="1">
        <v>1.5968063873515299E-2</v>
      </c>
      <c r="D113" s="1">
        <v>-1.5261044176440901E-2</v>
      </c>
      <c r="E113" s="1">
        <v>-1.0965383788970899E-2</v>
      </c>
      <c r="F113" s="1">
        <v>-7.6457470540844995E-3</v>
      </c>
      <c r="G113" s="1">
        <v>-6.59670164895942E-3</v>
      </c>
      <c r="H113" s="1">
        <v>-1.45348837213533E-2</v>
      </c>
      <c r="I113" s="1">
        <v>1.5966386554282497E-2</v>
      </c>
      <c r="J113" s="1">
        <v>-6.8432671087066401E-3</v>
      </c>
      <c r="K113" s="1">
        <v>-7.4515648284432202E-3</v>
      </c>
      <c r="L113" s="1">
        <v>-1.58730158746039E-2</v>
      </c>
      <c r="M113" s="1">
        <v>7.1517412943649097E-3</v>
      </c>
      <c r="N113" s="1">
        <v>2.1715526600019101E-3</v>
      </c>
      <c r="O113" s="1">
        <v>9.7087378635478706E-3</v>
      </c>
      <c r="P113" s="1">
        <v>-9.7188476220253488E-3</v>
      </c>
      <c r="Q113" s="1">
        <v>-7.6045627374696804E-3</v>
      </c>
      <c r="R113" s="1">
        <v>-1.01498308358714E-2</v>
      </c>
      <c r="S113" s="1">
        <v>-9.7767939496407105E-3</v>
      </c>
      <c r="T113" s="1">
        <v>-1.48571428571813E-2</v>
      </c>
      <c r="U113" s="1">
        <v>-6.8096697214059499E-4</v>
      </c>
      <c r="V113" s="1">
        <v>-3.0418250950788202E-2</v>
      </c>
      <c r="W113" s="1">
        <v>-2.8178694158668801E-2</v>
      </c>
      <c r="X113" s="1">
        <v>-2.1739130434980297E-2</v>
      </c>
      <c r="Y113" s="1">
        <v>9.7181729870499101E-4</v>
      </c>
      <c r="Z113" s="1">
        <v>-1.3737121449594301E-2</v>
      </c>
      <c r="AA113" s="1">
        <v>-2.5466893038355899E-2</v>
      </c>
      <c r="AB113" s="1">
        <v>3.4122179416954196E-2</v>
      </c>
      <c r="AC113" s="1">
        <v>1.4802631580096199E-2</v>
      </c>
      <c r="AD113" s="1">
        <v>6.82699767457962E-3</v>
      </c>
      <c r="AE113" s="1">
        <v>0</v>
      </c>
      <c r="AF113" s="1">
        <v>-3.63994097378963E-2</v>
      </c>
      <c r="AG113" s="1">
        <v>-5.8458165876800203E-3</v>
      </c>
      <c r="AH113" s="1">
        <v>4.1189931349435903E-2</v>
      </c>
      <c r="AI113" s="1">
        <v>-2.7359781115592302E-3</v>
      </c>
      <c r="AJ113" s="1">
        <v>9.7021660640166391E-3</v>
      </c>
      <c r="AK113" s="1">
        <v>-2.4144744538716601E-3</v>
      </c>
      <c r="AL113" s="1">
        <v>-1.9070641954385802E-2</v>
      </c>
      <c r="AM113" s="1">
        <v>3.4702139964792899E-3</v>
      </c>
      <c r="AN113" s="1">
        <v>-2.6109660566362401E-3</v>
      </c>
      <c r="AO113" s="1">
        <v>2.9825548677763401E-2</v>
      </c>
      <c r="AP113" s="1">
        <v>-8.8422784293000004E-3</v>
      </c>
      <c r="AQ113" s="1">
        <v>-7.1832199973869103E-3</v>
      </c>
      <c r="AR113" s="1">
        <v>-1.54440154456097E-2</v>
      </c>
      <c r="AS113" s="1">
        <v>-2.96296296255605E-3</v>
      </c>
      <c r="AT113" s="1">
        <v>-1.1658031087790699E-2</v>
      </c>
      <c r="AU113" s="1">
        <v>-1.98123044829117E-2</v>
      </c>
      <c r="AV113" s="1">
        <v>-9.7493036209925794E-3</v>
      </c>
      <c r="AW113" s="1">
        <v>6.14214682718739E-3</v>
      </c>
      <c r="AX113" s="1">
        <v>7.3610599793028097E-4</v>
      </c>
      <c r="AY113" s="1">
        <v>-2.7898326100512301E-2</v>
      </c>
      <c r="AZ113" s="1">
        <v>-2.0827306913815801E-2</v>
      </c>
      <c r="BA113" s="1">
        <v>-4.0869004096748505E-3</v>
      </c>
      <c r="BB113" s="1">
        <v>-2.7236315087066001E-2</v>
      </c>
      <c r="BC113" s="1">
        <v>-2.2010271468388999E-3</v>
      </c>
      <c r="BD113" s="1">
        <v>-4.4843049317933002E-3</v>
      </c>
      <c r="BE113" s="1">
        <v>1.94433854358067E-2</v>
      </c>
      <c r="BF113" s="1">
        <v>2.84900285078038E-3</v>
      </c>
      <c r="BG113" s="1">
        <v>-1.55077538765909E-2</v>
      </c>
      <c r="BH113" s="1">
        <v>-2.4431818182165398E-2</v>
      </c>
      <c r="BI113" s="1">
        <v>4.1994750663434397E-3</v>
      </c>
      <c r="BJ113" s="1">
        <v>-1.30718954242184E-2</v>
      </c>
      <c r="BK113" s="1">
        <v>-1.21856866535381E-2</v>
      </c>
      <c r="BL113" s="1">
        <v>-7.4515648293527201E-3</v>
      </c>
      <c r="BM113" s="1">
        <v>1.6497175140102599E-2</v>
      </c>
      <c r="BN113" s="1">
        <v>1.1592434409976699E-2</v>
      </c>
      <c r="BO113" s="1">
        <v>5.5555555556566098E-2</v>
      </c>
      <c r="BP113" s="1">
        <v>-9.43952802299464E-3</v>
      </c>
      <c r="BQ113" s="1">
        <v>-1.70299727506062E-3</v>
      </c>
      <c r="BR113" s="1">
        <v>-5.4259359749266904E-3</v>
      </c>
      <c r="BS113" s="1">
        <v>-9.7312326224709995E-3</v>
      </c>
      <c r="BT113" s="1">
        <v>-3.2157352482499804E-2</v>
      </c>
      <c r="BU113" s="1">
        <v>6.3897763575369E-3</v>
      </c>
      <c r="BV113" s="1"/>
      <c r="BW113" s="1">
        <v>-3.1535793095827103E-4</v>
      </c>
      <c r="BX113" s="1">
        <v>-7.5085324233441497E-3</v>
      </c>
      <c r="BY113" s="1">
        <v>-3.5971223014712502E-3</v>
      </c>
      <c r="BZ113" s="1">
        <v>2.8861571352536003E-2</v>
      </c>
      <c r="CA113" s="1">
        <v>1.36134951171698E-2</v>
      </c>
      <c r="CB113" s="1">
        <v>-7.5757575759780602E-3</v>
      </c>
      <c r="CC113" s="1">
        <v>-8.7427144044340804E-3</v>
      </c>
      <c r="CD113" s="1">
        <v>-3.80952380965027E-3</v>
      </c>
      <c r="CE113" s="1">
        <v>-1.43712574854362E-2</v>
      </c>
      <c r="CF113" s="1">
        <v>-3.2601608354525503E-3</v>
      </c>
      <c r="CG113" s="1">
        <v>1.11123458154907E-2</v>
      </c>
      <c r="CH113" s="1">
        <v>6.1680801845795897E-3</v>
      </c>
      <c r="CI113" s="1">
        <v>1.1061946916015599E-3</v>
      </c>
      <c r="CJ113" s="1">
        <v>-8.4985835692350502E-3</v>
      </c>
      <c r="CK113" s="1">
        <v>-1.1067961165281298E-2</v>
      </c>
      <c r="CL113" s="1">
        <v>3.19236016366631E-2</v>
      </c>
      <c r="CM113" s="1">
        <v>8.9285714275320113E-3</v>
      </c>
      <c r="CN113" s="1">
        <v>1.6153846154338701E-2</v>
      </c>
      <c r="CO113" s="1">
        <v>1.99683042774268E-2</v>
      </c>
      <c r="CP113" s="1">
        <v>-4.0723981901464902E-3</v>
      </c>
      <c r="CQ113" s="1">
        <v>3.4584980239742401E-3</v>
      </c>
      <c r="CR113" s="1">
        <v>-7.9051383399928506E-3</v>
      </c>
      <c r="CS113" s="1">
        <v>1.2978723403648499E-2</v>
      </c>
      <c r="CT113" s="1">
        <v>2.2226270722967501E-2</v>
      </c>
      <c r="CU113" s="1">
        <v>-5.2631578946602496E-3</v>
      </c>
      <c r="CV113" s="1">
        <v>1.3670539974555099E-3</v>
      </c>
      <c r="CW113" s="1">
        <v>-3.8071065990152399E-2</v>
      </c>
      <c r="CX113" s="1">
        <f t="shared" si="13"/>
        <v>-2.4714607707857694E-3</v>
      </c>
    </row>
    <row r="114" spans="1:102" x14ac:dyDescent="0.55000000000000004">
      <c r="A114" s="27">
        <v>43783</v>
      </c>
      <c r="B114" s="1">
        <v>4.6056419123488004E-3</v>
      </c>
      <c r="C114" s="1">
        <v>4.0930812381702701E-2</v>
      </c>
      <c r="D114" s="1">
        <v>5.4512416700163201E-3</v>
      </c>
      <c r="E114" s="1">
        <v>1.21871599567385E-2</v>
      </c>
      <c r="F114" s="1">
        <v>-6.6455696196499004E-3</v>
      </c>
      <c r="G114" s="1">
        <v>-4.1803523445196299E-3</v>
      </c>
      <c r="H114" s="1">
        <v>5.5539315999339998E-3</v>
      </c>
      <c r="I114" s="1">
        <v>1.62254483329889E-2</v>
      </c>
      <c r="J114" s="1">
        <v>0.121842496284517</v>
      </c>
      <c r="K114" s="1">
        <v>2.17755443882197E-2</v>
      </c>
      <c r="L114" s="1">
        <v>4.0094339625284199E-2</v>
      </c>
      <c r="M114" s="1">
        <v>6.5727699511626304E-3</v>
      </c>
      <c r="N114" s="1">
        <v>1.8054532056339702E-2</v>
      </c>
      <c r="O114" s="1">
        <v>2.1283064761519199E-3</v>
      </c>
      <c r="P114" s="1">
        <v>-5.5100032797781806E-2</v>
      </c>
      <c r="Q114" s="1">
        <v>4.5725646123173605E-2</v>
      </c>
      <c r="R114" s="1">
        <v>2.4224806184065502E-3</v>
      </c>
      <c r="S114" s="1">
        <v>4.2700519330537604E-2</v>
      </c>
      <c r="T114" s="1">
        <v>1.4492753622107599E-2</v>
      </c>
      <c r="U114" s="1">
        <v>2.5847013621387301E-2</v>
      </c>
      <c r="V114" s="1">
        <v>-1.4981273408011499E-2</v>
      </c>
      <c r="W114" s="1">
        <v>-4.7879616959107798E-3</v>
      </c>
      <c r="X114" s="1">
        <v>2.3346303496509799E-3</v>
      </c>
      <c r="Y114" s="1">
        <v>6.4115822129679104E-2</v>
      </c>
      <c r="Z114" s="1">
        <v>1.68253968258796E-2</v>
      </c>
      <c r="AA114" s="1">
        <v>7.6988879372947806E-3</v>
      </c>
      <c r="AB114" s="1">
        <v>8.3240843523526599E-3</v>
      </c>
      <c r="AC114" s="1">
        <v>3.0508474575981399E-2</v>
      </c>
      <c r="AD114" s="1">
        <v>5.3033848071208896E-3</v>
      </c>
      <c r="AE114" s="1">
        <v>1.41843971632625E-2</v>
      </c>
      <c r="AF114" s="1">
        <v>-9.8280098427494501E-4</v>
      </c>
      <c r="AG114" s="1">
        <v>2.8947368420631402E-2</v>
      </c>
      <c r="AH114" s="1">
        <v>3.7183544303843498E-2</v>
      </c>
      <c r="AI114" s="1">
        <v>1.88153310100461E-2</v>
      </c>
      <c r="AJ114" s="1">
        <v>-2.475804635651E-3</v>
      </c>
      <c r="AK114" s="1">
        <v>-1.5130674001739E-2</v>
      </c>
      <c r="AL114" s="1">
        <v>-3.74632057810231E-3</v>
      </c>
      <c r="AM114" s="1">
        <v>-4.6056419105298101E-3</v>
      </c>
      <c r="AN114" s="1">
        <v>1.4300847456979699E-2</v>
      </c>
      <c r="AO114" s="1">
        <v>2.12643678150926E-2</v>
      </c>
      <c r="AP114" s="1">
        <v>2.5300442757999999E-2</v>
      </c>
      <c r="AQ114" s="1">
        <v>2.12245696402533E-2</v>
      </c>
      <c r="AR114" s="1">
        <v>7.1289537714619697E-2</v>
      </c>
      <c r="AS114" s="1">
        <v>3.7264694581608603E-2</v>
      </c>
      <c r="AT114" s="1">
        <v>7.8328981726372097E-3</v>
      </c>
      <c r="AU114" s="1">
        <v>-2.14285714291691E-2</v>
      </c>
      <c r="AV114" s="1">
        <v>9.8452883266873011E-3</v>
      </c>
      <c r="AW114" s="1">
        <v>3.5433070865110501E-2</v>
      </c>
      <c r="AX114" s="1">
        <v>-3.8059833598708799E-2</v>
      </c>
      <c r="AY114" s="1">
        <v>1.4465408805335801E-2</v>
      </c>
      <c r="AZ114" s="1">
        <v>-5.4660529349348499E-3</v>
      </c>
      <c r="BA114" s="1">
        <v>1.5508955875702699E-2</v>
      </c>
      <c r="BB114" s="1">
        <v>2.5746370858541902E-2</v>
      </c>
      <c r="BC114" s="1">
        <v>9.6296296305808902E-3</v>
      </c>
      <c r="BD114" s="1">
        <v>6.4880112840910399E-3</v>
      </c>
      <c r="BE114" s="1">
        <v>-2.56315007427474E-2</v>
      </c>
      <c r="BF114" s="1">
        <v>2.2844089089630901E-3</v>
      </c>
      <c r="BG114" s="1">
        <v>2.1983640081089103E-2</v>
      </c>
      <c r="BH114" s="1">
        <v>-1.6759776534854599E-2</v>
      </c>
      <c r="BI114" s="1">
        <v>-3.3975659230236502E-2</v>
      </c>
      <c r="BJ114" s="1">
        <v>-7.0191431174898802E-2</v>
      </c>
      <c r="BK114" s="1">
        <v>4.8894299046878607E-2</v>
      </c>
      <c r="BL114" s="1">
        <v>1.3289036545757001E-2</v>
      </c>
      <c r="BM114" s="1">
        <v>4.1176470589562107E-2</v>
      </c>
      <c r="BN114" s="1">
        <v>4.3949044587861898E-2</v>
      </c>
      <c r="BO114" s="1">
        <v>-2.1555763823016601E-2</v>
      </c>
      <c r="BP114" s="1">
        <v>-3.6931818181983503E-2</v>
      </c>
      <c r="BQ114" s="1">
        <v>2.76513825683651E-2</v>
      </c>
      <c r="BR114" s="1">
        <v>1.4309301044704601E-2</v>
      </c>
      <c r="BS114" s="1">
        <v>7.4696545270853702E-3</v>
      </c>
      <c r="BT114" s="1">
        <v>-1.8697413524932898E-3</v>
      </c>
      <c r="BU114" s="1">
        <v>1.9206145971111298E-3</v>
      </c>
      <c r="BV114" s="1"/>
      <c r="BW114" s="1">
        <v>-2.12962962968959E-2</v>
      </c>
      <c r="BX114" s="1">
        <v>-2.0066889632289499E-2</v>
      </c>
      <c r="BY114" s="1">
        <v>9.3360995851981005E-3</v>
      </c>
      <c r="BZ114" s="1">
        <v>-8.3038869252050097E-3</v>
      </c>
      <c r="CA114" s="1">
        <v>3.3965728272960398E-2</v>
      </c>
      <c r="CB114" s="1">
        <v>3.4196700156826403E-2</v>
      </c>
      <c r="CC114" s="1">
        <v>3.3118279568952899E-2</v>
      </c>
      <c r="CD114" s="1">
        <v>-4.73933649300307E-3</v>
      </c>
      <c r="CE114" s="1">
        <v>1.43343051531701E-2</v>
      </c>
      <c r="CF114" s="1">
        <v>1.90476190473419E-2</v>
      </c>
      <c r="CG114" s="1">
        <v>1.39718309856107E-2</v>
      </c>
      <c r="CH114" s="1">
        <v>6.9875776389380891E-3</v>
      </c>
      <c r="CI114" s="1">
        <v>-2.0585048754583099E-2</v>
      </c>
      <c r="CJ114" s="1">
        <v>5.6980056997417705E-3</v>
      </c>
      <c r="CK114" s="1">
        <v>1.9801980197371401E-2</v>
      </c>
      <c r="CL114" s="1">
        <v>-2.630180658889E-2</v>
      </c>
      <c r="CM114" s="1">
        <v>-1.06007067124665E-2</v>
      </c>
      <c r="CN114" s="1">
        <v>2.92953285825206E-2</v>
      </c>
      <c r="CO114" s="1">
        <v>2.2690437601340801E-2</v>
      </c>
      <c r="CP114" s="1">
        <v>-4.0558810269431004E-3</v>
      </c>
      <c r="CQ114" s="1">
        <v>1.1999999998806701E-2</v>
      </c>
      <c r="CR114" s="1">
        <v>0</v>
      </c>
      <c r="CS114" s="1">
        <v>-2.5466893039265397E-3</v>
      </c>
      <c r="CT114" s="1">
        <v>2.0449897750950199E-2</v>
      </c>
      <c r="CU114" s="1">
        <v>8.2621082621772091E-2</v>
      </c>
      <c r="CV114" s="1">
        <v>1.7117425541073299E-3</v>
      </c>
      <c r="CW114" s="1">
        <v>4.7036938613018699E-2</v>
      </c>
      <c r="CX114" s="1">
        <f t="shared" si="13"/>
        <v>1.1137720580046367E-2</v>
      </c>
    </row>
    <row r="115" spans="1:102" x14ac:dyDescent="0.55000000000000004">
      <c r="A115" s="27">
        <v>43782</v>
      </c>
      <c r="B115" s="1">
        <v>0</v>
      </c>
      <c r="C115" s="1">
        <v>-7.8334364052352595E-3</v>
      </c>
      <c r="D115" s="1">
        <v>6.7073170739604402E-3</v>
      </c>
      <c r="E115" s="1">
        <v>-1.6481164382639701E-2</v>
      </c>
      <c r="F115" s="1">
        <v>-4.0970690197354998E-3</v>
      </c>
      <c r="G115" s="1">
        <v>-1.0342789599235401E-2</v>
      </c>
      <c r="H115" s="1">
        <v>1.4637002368544899E-3</v>
      </c>
      <c r="I115" s="1">
        <v>3.4275921170774399E-3</v>
      </c>
      <c r="J115" s="1">
        <v>-1.7518248175292701E-2</v>
      </c>
      <c r="K115" s="1">
        <v>-1.6916167664931002E-2</v>
      </c>
      <c r="L115" s="1">
        <v>-2.4165707712199901E-2</v>
      </c>
      <c r="M115" s="1">
        <v>-1.9637925744063998E-2</v>
      </c>
      <c r="N115" s="1">
        <v>-1.23726346437252E-2</v>
      </c>
      <c r="O115" s="1">
        <v>-9.3373493973558704E-3</v>
      </c>
      <c r="P115" s="1">
        <v>4.2819499340112097E-3</v>
      </c>
      <c r="Q115" s="1">
        <v>1.3271400130179202E-3</v>
      </c>
      <c r="R115" s="1">
        <v>-2.5495750707705201E-2</v>
      </c>
      <c r="S115" s="1">
        <v>-5.7372346527699803E-3</v>
      </c>
      <c r="T115" s="1">
        <v>1.7421602788090201E-3</v>
      </c>
      <c r="U115" s="1">
        <v>-1.2758620689964998E-2</v>
      </c>
      <c r="V115" s="1">
        <v>7.5471698110050099E-3</v>
      </c>
      <c r="W115" s="1">
        <v>0</v>
      </c>
      <c r="X115" s="1">
        <v>-5.4179566559469094E-3</v>
      </c>
      <c r="Y115" s="1">
        <v>1.78947368403897E-2</v>
      </c>
      <c r="Z115" s="1">
        <v>-1.25391849524021E-2</v>
      </c>
      <c r="AA115" s="1">
        <v>3.9111111111196799E-2</v>
      </c>
      <c r="AB115" s="1">
        <v>-2.06521739137315E-2</v>
      </c>
      <c r="AC115" s="1">
        <v>2.4305555556566102E-2</v>
      </c>
      <c r="AD115" s="1">
        <v>-6.8164213798809206E-3</v>
      </c>
      <c r="AE115" s="1">
        <v>-4.7297297297554899E-2</v>
      </c>
      <c r="AF115" s="1">
        <v>-2.4509803924956898E-3</v>
      </c>
      <c r="AG115" s="1">
        <v>-4.11830774919508E-3</v>
      </c>
      <c r="AH115" s="1">
        <v>4.7694753575342501E-3</v>
      </c>
      <c r="AI115" s="1">
        <v>0</v>
      </c>
      <c r="AJ115" s="1">
        <v>-3.14112631895114E-3</v>
      </c>
      <c r="AK115" s="1">
        <v>-1.7833018104283799E-2</v>
      </c>
      <c r="AL115" s="1">
        <v>-2.5045656144357099E-2</v>
      </c>
      <c r="AM115" s="1">
        <v>1.04712041884341E-2</v>
      </c>
      <c r="AN115" s="1">
        <v>-4.21940928299591E-3</v>
      </c>
      <c r="AO115" s="1">
        <v>-9.9573257475640293E-3</v>
      </c>
      <c r="AP115" s="1">
        <v>-1.5770906827000001E-2</v>
      </c>
      <c r="AQ115" s="1">
        <v>2.9429075930238503E-3</v>
      </c>
      <c r="AR115" s="1">
        <v>8.0941869018715789E-3</v>
      </c>
      <c r="AS115" s="1">
        <v>1.12665112683317E-2</v>
      </c>
      <c r="AT115" s="1">
        <v>1.9620667117124001E-3</v>
      </c>
      <c r="AU115" s="1">
        <v>8.5763293318450503E-3</v>
      </c>
      <c r="AV115" s="1">
        <v>0</v>
      </c>
      <c r="AW115" s="1">
        <v>4.86914181419706E-3</v>
      </c>
      <c r="AX115" s="1">
        <v>-1.7699115051073001E-4</v>
      </c>
      <c r="AY115" s="1">
        <v>1.759999999922E-2</v>
      </c>
      <c r="AZ115" s="1">
        <v>-1.14942528580286E-3</v>
      </c>
      <c r="BA115" s="1">
        <v>-1.1658031088700201E-2</v>
      </c>
      <c r="BB115" s="1">
        <v>-1.6406890890721098E-3</v>
      </c>
      <c r="BC115" s="1">
        <v>-1.6751638747337001E-2</v>
      </c>
      <c r="BD115" s="1">
        <v>-1.00530578047255E-2</v>
      </c>
      <c r="BE115" s="1">
        <v>-2.1802325580210901E-2</v>
      </c>
      <c r="BF115" s="1">
        <v>-1.0734463277913199E-2</v>
      </c>
      <c r="BG115" s="1">
        <v>3.0769230761507099E-3</v>
      </c>
      <c r="BH115" s="1">
        <v>1.4739229023689399E-2</v>
      </c>
      <c r="BI115" s="1">
        <v>1.0763710917672101E-2</v>
      </c>
      <c r="BJ115" s="1">
        <v>-3.2058823529951E-2</v>
      </c>
      <c r="BK115" s="1">
        <v>-4.4435467589209994E-3</v>
      </c>
      <c r="BL115" s="1">
        <v>-3.6940081443390199E-2</v>
      </c>
      <c r="BM115" s="1">
        <v>-2.07373271896358E-2</v>
      </c>
      <c r="BN115" s="1">
        <v>2.0142949966611902E-2</v>
      </c>
      <c r="BO115" s="1">
        <v>-1.1121408711005601E-2</v>
      </c>
      <c r="BP115" s="1">
        <v>-5.0876201248684109E-3</v>
      </c>
      <c r="BQ115" s="1">
        <v>-7.6415422017817002E-3</v>
      </c>
      <c r="BR115" s="1">
        <v>9.4444444457621995E-3</v>
      </c>
      <c r="BS115" s="1">
        <v>-1.29032258064399E-2</v>
      </c>
      <c r="BT115" s="1">
        <v>-1.0484119641660098E-2</v>
      </c>
      <c r="BU115" s="1">
        <v>8.3925112958240806E-3</v>
      </c>
      <c r="BV115" s="1"/>
      <c r="BW115" s="1">
        <v>-3.6900369004797501E-3</v>
      </c>
      <c r="BX115" s="1">
        <v>-3.9973351094886303E-3</v>
      </c>
      <c r="BY115" s="1">
        <v>-4.13223140458285E-3</v>
      </c>
      <c r="BZ115" s="1">
        <v>-9.7970608812829596E-3</v>
      </c>
      <c r="CA115" s="1">
        <v>5.8479532162891701E-3</v>
      </c>
      <c r="CB115" s="1">
        <v>-1.3637603418828801E-2</v>
      </c>
      <c r="CC115" s="1">
        <v>8.6767895882076101E-3</v>
      </c>
      <c r="CD115" s="1">
        <v>1.5399422522023101E-2</v>
      </c>
      <c r="CE115" s="1">
        <v>-3.1484620985793299E-3</v>
      </c>
      <c r="CF115" s="1">
        <v>-1.6125517541695399E-2</v>
      </c>
      <c r="CG115" s="1">
        <v>-1.68728908920457E-3</v>
      </c>
      <c r="CH115" s="1">
        <v>-1.2648524338146701E-2</v>
      </c>
      <c r="CI115" s="1">
        <v>-7.5268817208780101E-3</v>
      </c>
      <c r="CJ115" s="1">
        <v>2.85714285564609E-3</v>
      </c>
      <c r="CK115" s="1">
        <v>-2.41545893713919E-2</v>
      </c>
      <c r="CL115" s="1">
        <v>-1.5690376568272799E-2</v>
      </c>
      <c r="CM115" s="1">
        <v>-4.2223786085742203E-3</v>
      </c>
      <c r="CN115" s="1">
        <v>2.6829268294022799E-2</v>
      </c>
      <c r="CO115" s="1">
        <v>-3.3920206742550402E-3</v>
      </c>
      <c r="CP115" s="1">
        <v>-1.8141592920983399E-2</v>
      </c>
      <c r="CQ115" s="1">
        <v>-2.1047479195658497E-2</v>
      </c>
      <c r="CR115" s="1">
        <v>-1.5564202334644499E-2</v>
      </c>
      <c r="CS115" s="1">
        <v>-1.6283924844174201E-2</v>
      </c>
      <c r="CT115" s="1">
        <v>-3.8888888893779897E-3</v>
      </c>
      <c r="CU115" s="1">
        <v>-9.87306064871518E-3</v>
      </c>
      <c r="CV115" s="1">
        <v>2.4912280701755697E-2</v>
      </c>
      <c r="CW115" s="1">
        <v>2.3110386078769796E-2</v>
      </c>
      <c r="CX115" s="1">
        <f t="shared" si="13"/>
        <v>-4.3377209033421404E-3</v>
      </c>
    </row>
    <row r="116" spans="1:102" x14ac:dyDescent="0.55000000000000004">
      <c r="A116" s="27">
        <v>43781</v>
      </c>
      <c r="B116" s="1">
        <v>-9.6921322710841196E-3</v>
      </c>
      <c r="C116" s="1">
        <v>-3.8453914767160299E-2</v>
      </c>
      <c r="D116" s="1">
        <v>-1.7964071856113199E-2</v>
      </c>
      <c r="E116" s="1">
        <v>-1.1007620661075601E-2</v>
      </c>
      <c r="F116" s="1">
        <v>-1.39838408949799E-2</v>
      </c>
      <c r="G116" s="1">
        <v>-9.3676814967693593E-3</v>
      </c>
      <c r="H116" s="1">
        <v>-1.2145748989496502E-2</v>
      </c>
      <c r="I116" s="1">
        <v>-2.4247491639471298E-2</v>
      </c>
      <c r="J116" s="1">
        <v>-6.1643835616487203E-2</v>
      </c>
      <c r="K116" s="1">
        <v>-2.9850746259398901E-3</v>
      </c>
      <c r="L116" s="1">
        <v>-4.5054945055235301E-2</v>
      </c>
      <c r="M116" s="1">
        <v>3.6957191259716598E-3</v>
      </c>
      <c r="N116" s="1">
        <v>-3.57894736825983E-2</v>
      </c>
      <c r="O116" s="1">
        <v>-4.23997692523699E-2</v>
      </c>
      <c r="P116" s="1">
        <v>-3.3121019108875799E-2</v>
      </c>
      <c r="Q116" s="1">
        <v>-1.4388489207704001E-2</v>
      </c>
      <c r="R116" s="1">
        <v>-6.5207819952775E-3</v>
      </c>
      <c r="S116" s="1">
        <v>-1.5254237287990699E-2</v>
      </c>
      <c r="T116" s="1">
        <v>-3.3127456485999601E-2</v>
      </c>
      <c r="U116" s="1">
        <v>-2.3897677549030001E-2</v>
      </c>
      <c r="V116" s="1">
        <v>-8.7281795522358204E-3</v>
      </c>
      <c r="W116" s="1">
        <v>-8.8135593214246893E-3</v>
      </c>
      <c r="X116" s="1">
        <v>-1.6742770168093599E-2</v>
      </c>
      <c r="Y116" s="1">
        <v>-3.0612244898293301E-2</v>
      </c>
      <c r="Z116" s="1">
        <v>0</v>
      </c>
      <c r="AA116" s="1">
        <v>2.0130576713199799E-2</v>
      </c>
      <c r="AB116" s="1">
        <v>-2.1276595743984199E-2</v>
      </c>
      <c r="AC116" s="1">
        <v>-4.9348077241156696E-2</v>
      </c>
      <c r="AD116" s="1">
        <v>-2.1641675666614901E-3</v>
      </c>
      <c r="AE116" s="1">
        <v>-3.0303030303912203E-2</v>
      </c>
      <c r="AF116" s="1">
        <v>-6.6361556064293795E-2</v>
      </c>
      <c r="AG116" s="1">
        <v>-3.3996383363046299E-2</v>
      </c>
      <c r="AH116" s="1">
        <v>-3.4535686876552098E-2</v>
      </c>
      <c r="AI116" s="1">
        <v>-2.57976917846463E-2</v>
      </c>
      <c r="AJ116" s="1">
        <v>-1.1093854005593999E-2</v>
      </c>
      <c r="AK116" s="1">
        <v>-4.7361647360084996E-2</v>
      </c>
      <c r="AL116" s="1">
        <v>-3.4751951649923299E-2</v>
      </c>
      <c r="AM116" s="1">
        <v>-3.4269662920451104E-2</v>
      </c>
      <c r="AN116" s="1">
        <v>1.2820512820326299E-2</v>
      </c>
      <c r="AO116" s="1">
        <v>-1.5130288596083098E-2</v>
      </c>
      <c r="AP116" s="1">
        <v>3.5401915866000002E-3</v>
      </c>
      <c r="AQ116" s="1">
        <v>-8.3657587556444906E-3</v>
      </c>
      <c r="AR116" s="1">
        <v>-2.90545367934101E-2</v>
      </c>
      <c r="AS116" s="1">
        <v>-1.30368098161853E-2</v>
      </c>
      <c r="AT116" s="1">
        <v>3.2808398955239699E-3</v>
      </c>
      <c r="AU116" s="1">
        <v>-1.91790040380511E-2</v>
      </c>
      <c r="AV116" s="1">
        <v>1.4084507038205599E-3</v>
      </c>
      <c r="AW116" s="1">
        <v>-3.8900263235518699E-2</v>
      </c>
      <c r="AX116" s="1">
        <v>-1.7049408489583598E-2</v>
      </c>
      <c r="AY116" s="1">
        <v>-4.2585784313851002E-2</v>
      </c>
      <c r="AZ116" s="1">
        <v>-1.7504234896478E-2</v>
      </c>
      <c r="BA116" s="1">
        <v>-1.4887282007293801E-2</v>
      </c>
      <c r="BB116" s="1">
        <v>3.2921810689003901E-3</v>
      </c>
      <c r="BC116" s="1">
        <v>-1.1519078473611399E-2</v>
      </c>
      <c r="BD116" s="1">
        <v>-1.7018940434354601E-2</v>
      </c>
      <c r="BE116" s="1">
        <v>-1.04279036322623E-2</v>
      </c>
      <c r="BF116" s="1">
        <v>-5.6179775265263699E-3</v>
      </c>
      <c r="BG116" s="1">
        <v>-1.8621036737386E-2</v>
      </c>
      <c r="BH116" s="1">
        <v>-2.0544142143989998E-2</v>
      </c>
      <c r="BI116" s="1">
        <v>-2.88700846185748E-2</v>
      </c>
      <c r="BJ116" s="1">
        <v>-4.9751243777791396E-3</v>
      </c>
      <c r="BK116" s="1">
        <v>-2.05736894149595E-2</v>
      </c>
      <c r="BL116" s="1">
        <v>-2.90878282967242E-2</v>
      </c>
      <c r="BM116" s="1">
        <v>-3.59840071087092E-2</v>
      </c>
      <c r="BN116" s="1">
        <v>-2.6565464894702E-2</v>
      </c>
      <c r="BO116" s="1">
        <v>-4.0035587189777296E-2</v>
      </c>
      <c r="BP116" s="1">
        <v>-1.11794298491077E-2</v>
      </c>
      <c r="BQ116" s="1">
        <v>-1.1332417581797901E-2</v>
      </c>
      <c r="BR116" s="1">
        <v>2.7855153202835897E-3</v>
      </c>
      <c r="BS116" s="1">
        <v>-4.5871559614170101E-3</v>
      </c>
      <c r="BT116" s="1">
        <v>-2.90419161683531E-2</v>
      </c>
      <c r="BU116" s="1">
        <v>1.10966057436599E-2</v>
      </c>
      <c r="BV116" s="1"/>
      <c r="BW116" s="1">
        <v>-1.27504553729523E-2</v>
      </c>
      <c r="BX116" s="1">
        <v>-7.6033057866880006E-3</v>
      </c>
      <c r="BY116" s="1">
        <v>-9.2118730817674094E-3</v>
      </c>
      <c r="BZ116" s="1">
        <v>1.4014546744874701E-2</v>
      </c>
      <c r="CA116" s="1">
        <v>-8.2417582425477996E-3</v>
      </c>
      <c r="CB116" s="1">
        <v>-1.79464285711219E-2</v>
      </c>
      <c r="CC116" s="1">
        <v>-3.2325776659490699E-2</v>
      </c>
      <c r="CD116" s="1">
        <v>-1.9811320755252399E-2</v>
      </c>
      <c r="CE116" s="1">
        <v>-1.9938286256547099E-2</v>
      </c>
      <c r="CF116" s="1">
        <v>-1.7344753747238401E-2</v>
      </c>
      <c r="CG116" s="1">
        <v>1.8030200590146699E-3</v>
      </c>
      <c r="CH116" s="1">
        <v>-1.8804061677656102E-2</v>
      </c>
      <c r="CI116" s="1">
        <v>-1.11642743213451E-2</v>
      </c>
      <c r="CJ116" s="1">
        <v>-7.9365079382114293E-3</v>
      </c>
      <c r="CK116" s="1">
        <v>-4.80769230762235E-3</v>
      </c>
      <c r="CL116" s="1">
        <v>0</v>
      </c>
      <c r="CM116" s="1">
        <v>1.03092783519969E-2</v>
      </c>
      <c r="CN116" s="1">
        <v>-2.92028413578009E-2</v>
      </c>
      <c r="CO116" s="1">
        <v>-4.3422322296464699E-3</v>
      </c>
      <c r="CP116" s="1">
        <v>4.8910626956058002E-3</v>
      </c>
      <c r="CQ116" s="1">
        <v>-3.4146341467931104E-3</v>
      </c>
      <c r="CR116" s="1">
        <v>-2.4050632911894399E-2</v>
      </c>
      <c r="CS116" s="1">
        <v>-4.7787242883714498E-3</v>
      </c>
      <c r="CT116" s="1">
        <v>7.4128984488197602E-4</v>
      </c>
      <c r="CU116" s="1">
        <v>-3.0095759234427501E-2</v>
      </c>
      <c r="CV116" s="1">
        <v>-2.0281883808820601E-2</v>
      </c>
      <c r="CW116" s="1">
        <v>-3.6163522011520399E-2</v>
      </c>
      <c r="CX116" s="1">
        <f t="shared" si="13"/>
        <v>-1.7124084956052527E-2</v>
      </c>
    </row>
    <row r="117" spans="1:102" x14ac:dyDescent="0.55000000000000004">
      <c r="A117" s="27">
        <v>43780</v>
      </c>
      <c r="B117" s="1">
        <v>1.38728323727264E-2</v>
      </c>
      <c r="C117" s="1">
        <v>-9.2301649638102407E-3</v>
      </c>
      <c r="D117" s="1">
        <v>2.8747433265380099E-2</v>
      </c>
      <c r="E117" s="1">
        <v>5.10638297964761E-3</v>
      </c>
      <c r="F117" s="1">
        <v>4.6831095842207997E-3</v>
      </c>
      <c r="G117" s="1">
        <v>-2.3364485987258398E-3</v>
      </c>
      <c r="H117" s="1">
        <v>-3.1709426339148199E-3</v>
      </c>
      <c r="I117" s="1">
        <v>1.18443316405319E-2</v>
      </c>
      <c r="J117" s="1">
        <v>-3.0115146146272299E-2</v>
      </c>
      <c r="K117" s="1">
        <v>-4.4576523041541796E-3</v>
      </c>
      <c r="L117" s="1">
        <v>1.3363028956519E-2</v>
      </c>
      <c r="M117" s="1">
        <v>-2.0217260109348E-2</v>
      </c>
      <c r="N117" s="1">
        <v>2.22381635576312E-2</v>
      </c>
      <c r="O117" s="1">
        <v>6.3860667632979996E-3</v>
      </c>
      <c r="P117" s="1">
        <v>4.80000000061409E-3</v>
      </c>
      <c r="Q117" s="1">
        <v>8.5751978876942303E-3</v>
      </c>
      <c r="R117" s="1">
        <v>-1.7751479290382101E-2</v>
      </c>
      <c r="S117" s="1">
        <v>1.95852534561709E-2</v>
      </c>
      <c r="T117" s="1">
        <v>2.5921658987499499E-2</v>
      </c>
      <c r="U117" s="1">
        <v>-3.0201342278815004E-3</v>
      </c>
      <c r="V117" s="1">
        <v>3.6175710594761795E-2</v>
      </c>
      <c r="W117" s="1">
        <v>-2.0297699593356797E-3</v>
      </c>
      <c r="X117" s="1">
        <v>3.8197097019292397E-3</v>
      </c>
      <c r="Y117" s="1">
        <v>-2.0366598791952103E-3</v>
      </c>
      <c r="Z117" s="1">
        <v>-7.7760497679264491E-3</v>
      </c>
      <c r="AA117" s="1">
        <v>3.0925959636078897E-3</v>
      </c>
      <c r="AB117" s="1">
        <v>-3.7095919451530803E-3</v>
      </c>
      <c r="AC117" s="1">
        <v>2.0033670034535999E-2</v>
      </c>
      <c r="AD117" s="1">
        <v>-1.52230172025156E-2</v>
      </c>
      <c r="AE117" s="1">
        <v>-7.3170731702703095E-3</v>
      </c>
      <c r="AF117" s="1">
        <v>-1.7756799280505199E-2</v>
      </c>
      <c r="AG117" s="1">
        <v>3.9941902687132798E-3</v>
      </c>
      <c r="AH117" s="1">
        <v>5.4012345681258003E-3</v>
      </c>
      <c r="AI117" s="1">
        <v>1.58620689653617E-2</v>
      </c>
      <c r="AJ117" s="1">
        <v>-2.8761061948898697E-3</v>
      </c>
      <c r="AK117" s="1">
        <v>1.6483516483276599E-2</v>
      </c>
      <c r="AL117" s="1">
        <v>4.0455120106344103E-3</v>
      </c>
      <c r="AM117" s="1">
        <v>-1.54867256633224E-2</v>
      </c>
      <c r="AN117" s="1">
        <v>-2.6638252529664901E-3</v>
      </c>
      <c r="AO117" s="1">
        <v>1.62300683368812E-2</v>
      </c>
      <c r="AP117" s="1">
        <v>2.1702127660000001E-2</v>
      </c>
      <c r="AQ117" s="1">
        <v>2.5436408977839199E-2</v>
      </c>
      <c r="AR117" s="1">
        <v>9.6176965616905398E-3</v>
      </c>
      <c r="AS117" s="1">
        <v>8.5073472546355298E-3</v>
      </c>
      <c r="AT117" s="1">
        <v>1.9672131147672202E-3</v>
      </c>
      <c r="AU117" s="1">
        <v>1.1228308949284799E-2</v>
      </c>
      <c r="AV117" s="1">
        <v>9.9290780144656293E-3</v>
      </c>
      <c r="AW117" s="1">
        <v>6.47630262028542E-3</v>
      </c>
      <c r="AX117" s="1">
        <v>3.2142215837666299E-2</v>
      </c>
      <c r="AY117" s="1">
        <v>-6.3926940638339104E-3</v>
      </c>
      <c r="AZ117" s="1">
        <v>7.9681274892209296E-3</v>
      </c>
      <c r="BA117" s="1">
        <v>-1.6985137990559501E-3</v>
      </c>
      <c r="BB117" s="1">
        <v>3.8461538462797804E-2</v>
      </c>
      <c r="BC117" s="1">
        <v>9.4476744197891111E-3</v>
      </c>
      <c r="BD117" s="1">
        <v>4.4113592484791297E-3</v>
      </c>
      <c r="BE117" s="1">
        <v>7.9739035882084898E-3</v>
      </c>
      <c r="BF117" s="1">
        <v>1.1938601477595501E-2</v>
      </c>
      <c r="BG117" s="1">
        <v>2.2645393721177198E-2</v>
      </c>
      <c r="BH117" s="1">
        <v>-9.8955470039072697E-3</v>
      </c>
      <c r="BI117" s="1">
        <v>-4.9751243841456006E-4</v>
      </c>
      <c r="BJ117" s="1">
        <v>3.6711165046654101E-2</v>
      </c>
      <c r="BK117" s="1">
        <v>3.3319705640678897E-2</v>
      </c>
      <c r="BL117" s="1">
        <v>-1.44725855834622E-2</v>
      </c>
      <c r="BM117" s="1">
        <v>2.7619265008979699E-2</v>
      </c>
      <c r="BN117" s="1">
        <v>-3.1525851209153201E-3</v>
      </c>
      <c r="BO117" s="1">
        <v>1.7194570136780399E-2</v>
      </c>
      <c r="BP117" s="1">
        <v>-7.2142064373110805E-3</v>
      </c>
      <c r="BQ117" s="1">
        <v>1.25173852575244E-2</v>
      </c>
      <c r="BR117" s="1">
        <v>-2.44565217381023E-2</v>
      </c>
      <c r="BS117" s="1">
        <v>1.8691588784349698E-2</v>
      </c>
      <c r="BT117" s="1">
        <v>-5.3603335318257493E-3</v>
      </c>
      <c r="BU117" s="1">
        <v>1.9973368842329399E-2</v>
      </c>
      <c r="BV117" s="1"/>
      <c r="BW117" s="1">
        <v>6.9887572171864996E-3</v>
      </c>
      <c r="BX117" s="1">
        <v>1.43237841457449E-2</v>
      </c>
      <c r="BY117" s="1">
        <v>-1.31313131305433E-2</v>
      </c>
      <c r="BZ117" s="1">
        <v>-3.5467281577439302E-4</v>
      </c>
      <c r="CA117" s="1">
        <v>8.6206896557996498E-3</v>
      </c>
      <c r="CB117" s="1">
        <v>4.4843049327028001E-3</v>
      </c>
      <c r="CC117" s="1">
        <v>1.4048531291337001E-2</v>
      </c>
      <c r="CD117" s="1">
        <v>8.5632730733777897E-3</v>
      </c>
      <c r="CE117" s="1">
        <v>1.3959085439637399E-2</v>
      </c>
      <c r="CF117" s="1">
        <v>2.36102167764329E-3</v>
      </c>
      <c r="CG117" s="1">
        <v>-3.9286115161303297E-3</v>
      </c>
      <c r="CH117" s="1">
        <v>-1.33580705014538E-2</v>
      </c>
      <c r="CI117" s="1">
        <v>1.8959913326398199E-2</v>
      </c>
      <c r="CJ117" s="1">
        <v>8.0000000016298093E-3</v>
      </c>
      <c r="CK117" s="1">
        <v>2.88880094976776E-2</v>
      </c>
      <c r="CL117" s="1">
        <v>6.3157894728647105E-3</v>
      </c>
      <c r="CM117" s="1">
        <v>-2.8358738036331501E-3</v>
      </c>
      <c r="CN117" s="1">
        <v>-1.09289617485047E-2</v>
      </c>
      <c r="CO117" s="1">
        <v>1.95113953104737E-2</v>
      </c>
      <c r="CP117" s="1">
        <v>-7.73599724379892E-3</v>
      </c>
      <c r="CQ117" s="1">
        <v>9.7656249818101103E-4</v>
      </c>
      <c r="CR117" s="1">
        <v>-1.3732833956964901E-2</v>
      </c>
      <c r="CS117" s="1">
        <v>-2.1350142334995298E-2</v>
      </c>
      <c r="CT117" s="1">
        <v>-7.4074074109375899E-4</v>
      </c>
      <c r="CU117" s="1">
        <v>8.2758620683307509E-3</v>
      </c>
      <c r="CV117" s="1">
        <v>3.0099150140813401E-2</v>
      </c>
      <c r="CW117" s="1">
        <v>1.3276686138851801E-2</v>
      </c>
      <c r="CX117" s="1">
        <f t="shared" si="13"/>
        <v>5.710932669528497E-3</v>
      </c>
    </row>
    <row r="118" spans="1:102" x14ac:dyDescent="0.55000000000000004">
      <c r="A118" s="27">
        <v>43777</v>
      </c>
      <c r="B118" s="1">
        <v>-1.4806378132561799E-2</v>
      </c>
      <c r="C118" s="1">
        <v>-2.9910459134953302E-2</v>
      </c>
      <c r="D118" s="1">
        <v>-1.41700404856238E-2</v>
      </c>
      <c r="E118" s="1">
        <v>-1.4054961191504799E-2</v>
      </c>
      <c r="F118" s="1">
        <v>-2.9981829194184701E-2</v>
      </c>
      <c r="G118" s="1">
        <v>-2.89279636990614E-2</v>
      </c>
      <c r="H118" s="1">
        <v>-2.1714608010370302E-2</v>
      </c>
      <c r="I118" s="1">
        <v>1.6949152541201301E-3</v>
      </c>
      <c r="J118" s="1">
        <v>-2.88172043019586E-2</v>
      </c>
      <c r="K118" s="1">
        <v>4.4776119411835706E-3</v>
      </c>
      <c r="L118" s="1">
        <v>-1.6429353780949899E-2</v>
      </c>
      <c r="M118" s="1">
        <v>-9.8595757390285092E-3</v>
      </c>
      <c r="N118" s="1">
        <v>1.7147026632301301E-2</v>
      </c>
      <c r="O118" s="1">
        <v>-4.1991101224120905E-2</v>
      </c>
      <c r="P118" s="1">
        <v>1.7252604166060299E-2</v>
      </c>
      <c r="Q118" s="1">
        <v>-1.6223231667936499E-2</v>
      </c>
      <c r="R118" s="1">
        <v>-1.8173557482441499E-3</v>
      </c>
      <c r="S118" s="1">
        <v>-1.9209039547604299E-2</v>
      </c>
      <c r="T118" s="1">
        <v>-2.3622047245225999E-2</v>
      </c>
      <c r="U118" s="1">
        <v>8.8016249137581309E-3</v>
      </c>
      <c r="V118" s="1">
        <v>1.4416775884455999E-2</v>
      </c>
      <c r="W118" s="1">
        <v>-4.7138047139014799E-3</v>
      </c>
      <c r="X118" s="1">
        <v>-1.2075471698153699E-2</v>
      </c>
      <c r="Y118" s="1">
        <v>-1.7999999998210101E-2</v>
      </c>
      <c r="Z118" s="1">
        <v>-3.48243770631598E-2</v>
      </c>
      <c r="AA118" s="1">
        <v>-6.3268257417803397E-3</v>
      </c>
      <c r="AB118" s="1">
        <v>-1.56494522698267E-2</v>
      </c>
      <c r="AC118" s="1">
        <v>-7.6845973935633109E-3</v>
      </c>
      <c r="AD118" s="1">
        <v>-1.94058814740856E-2</v>
      </c>
      <c r="AE118" s="1">
        <v>-2.3809523810086799E-2</v>
      </c>
      <c r="AF118" s="1">
        <v>-0.141451177152776</v>
      </c>
      <c r="AG118" s="1">
        <v>-1.3256897169412701E-2</v>
      </c>
      <c r="AH118" s="1">
        <v>-1.1441647598076098E-2</v>
      </c>
      <c r="AI118" s="1">
        <v>-2.5537634408465203E-2</v>
      </c>
      <c r="AJ118" s="1">
        <v>-2.27027027012809E-2</v>
      </c>
      <c r="AK118" s="1">
        <v>-4.9253731343924301E-2</v>
      </c>
      <c r="AL118" s="1">
        <v>-3.6306042884461903E-2</v>
      </c>
      <c r="AM118" s="1">
        <v>-1.14816839814011E-2</v>
      </c>
      <c r="AN118" s="1">
        <v>-1.10642781883143E-2</v>
      </c>
      <c r="AO118" s="1">
        <v>-7.3487846239004293E-3</v>
      </c>
      <c r="AP118" s="1">
        <v>-1.4468442021E-2</v>
      </c>
      <c r="AQ118" s="1">
        <v>-1.9847477512485102E-2</v>
      </c>
      <c r="AR118" s="1">
        <v>-6.9245463218976502E-3</v>
      </c>
      <c r="AS118" s="1">
        <v>-1.6730038023524699E-2</v>
      </c>
      <c r="AT118" s="1">
        <v>-5.2185257663950298E-3</v>
      </c>
      <c r="AU118" s="1">
        <v>-4.4037940369889804E-3</v>
      </c>
      <c r="AV118" s="1">
        <v>-8.4388185650823306E-3</v>
      </c>
      <c r="AW118" s="1">
        <v>-4.4981726175174097E-2</v>
      </c>
      <c r="AX118" s="1">
        <v>6.3245392120734297E-3</v>
      </c>
      <c r="AY118" s="1">
        <v>-3.8348946134647101E-2</v>
      </c>
      <c r="AZ118" s="1">
        <v>-7.0641424117638997E-3</v>
      </c>
      <c r="BA118" s="1">
        <v>-3.0465212022136302E-2</v>
      </c>
      <c r="BB118" s="1">
        <v>-3.43878954608954E-2</v>
      </c>
      <c r="BC118" s="1">
        <v>-1.2912482066894899E-2</v>
      </c>
      <c r="BD118" s="1">
        <v>-1.4937533948795999E-2</v>
      </c>
      <c r="BE118" s="1">
        <v>1.6206261510888002E-2</v>
      </c>
      <c r="BF118" s="1">
        <v>-5.0904977379104795E-3</v>
      </c>
      <c r="BG118" s="1">
        <v>-4.4269552385230802E-2</v>
      </c>
      <c r="BH118" s="1">
        <v>-6.0109289597676295E-3</v>
      </c>
      <c r="BI118" s="1">
        <v>-7.8973346498969494E-3</v>
      </c>
      <c r="BJ118" s="1">
        <v>-2.2248590922572503E-2</v>
      </c>
      <c r="BK118" s="1">
        <v>-2.53038453874979E-2</v>
      </c>
      <c r="BL118" s="1">
        <v>-3.2839838492691301E-2</v>
      </c>
      <c r="BM118" s="1">
        <v>-8.8235294124388002E-3</v>
      </c>
      <c r="BN118" s="1">
        <v>-2.6396562308036699E-2</v>
      </c>
      <c r="BO118" s="1">
        <v>-2.5573192238880396E-2</v>
      </c>
      <c r="BP118" s="1">
        <v>-2.8571428571012799E-2</v>
      </c>
      <c r="BQ118" s="1">
        <v>-2.4092297250717799E-2</v>
      </c>
      <c r="BR118" s="1">
        <v>-4.8674959443815204E-3</v>
      </c>
      <c r="BS118" s="1">
        <v>-1.3824884793393699E-2</v>
      </c>
      <c r="BT118" s="1">
        <v>-1.52492668612467E-2</v>
      </c>
      <c r="BU118" s="1">
        <v>8.0536912755633204E-3</v>
      </c>
      <c r="BV118" s="1"/>
      <c r="BW118" s="1">
        <v>-1.61434977580939E-2</v>
      </c>
      <c r="BX118" s="1">
        <v>-2.8478964401074301E-2</v>
      </c>
      <c r="BY118" s="1">
        <v>3.5478966037771897E-3</v>
      </c>
      <c r="BZ118" s="1">
        <v>4.0954415962914902E-3</v>
      </c>
      <c r="CA118" s="1">
        <v>-6.4239828698191602E-3</v>
      </c>
      <c r="CB118" s="1">
        <v>-4.9085229811680594E-3</v>
      </c>
      <c r="CC118" s="1">
        <v>-1.2195121951663199E-2</v>
      </c>
      <c r="CD118" s="1">
        <v>-3.2228360957560702E-2</v>
      </c>
      <c r="CE118" s="1">
        <v>-1.8890200707574002E-2</v>
      </c>
      <c r="CF118" s="1">
        <v>-2.47016956236621E-2</v>
      </c>
      <c r="CG118" s="1">
        <v>-7.9064587980610702E-3</v>
      </c>
      <c r="CH118" s="1">
        <v>-1.8036072144241199E-2</v>
      </c>
      <c r="CI118" s="1">
        <v>-1.6224986475208399E-3</v>
      </c>
      <c r="CJ118" s="1">
        <v>-2.0156774915449201E-2</v>
      </c>
      <c r="CK118" s="1">
        <v>1.8951612903037998E-2</v>
      </c>
      <c r="CL118" s="1">
        <v>-6.7956089915242003E-3</v>
      </c>
      <c r="CM118" s="1">
        <v>-2.2522522522194798E-2</v>
      </c>
      <c r="CN118" s="1">
        <v>2.56204963970958E-2</v>
      </c>
      <c r="CO118" s="1">
        <v>-1.30997216365358E-3</v>
      </c>
      <c r="CP118" s="1">
        <v>3.8527397282450697E-3</v>
      </c>
      <c r="CQ118" s="1">
        <v>-4.8590864907964697E-3</v>
      </c>
      <c r="CR118" s="1">
        <v>-3.4939759037115402E-2</v>
      </c>
      <c r="CS118" s="1">
        <v>-1.8559169825493899E-2</v>
      </c>
      <c r="CT118" s="1">
        <v>-9.174311926471999E-3</v>
      </c>
      <c r="CU118" s="1">
        <v>-2.2911051212759E-2</v>
      </c>
      <c r="CV118" s="1">
        <v>5.3399786393128999E-3</v>
      </c>
      <c r="CW118" s="1">
        <v>-3.0880082346811801E-2</v>
      </c>
      <c r="CX118" s="1">
        <f t="shared" si="13"/>
        <v>-1.5372919084000116E-2</v>
      </c>
    </row>
    <row r="119" spans="1:102" x14ac:dyDescent="0.55000000000000004">
      <c r="A119" s="27">
        <v>43776</v>
      </c>
      <c r="B119" s="1">
        <v>2.2831050227978301E-3</v>
      </c>
      <c r="C119" s="1">
        <v>1.46916682770097E-2</v>
      </c>
      <c r="D119" s="1">
        <v>1.0224948873656098E-2</v>
      </c>
      <c r="E119" s="1">
        <v>0</v>
      </c>
      <c r="F119" s="1">
        <v>8.8603727472218504E-3</v>
      </c>
      <c r="G119" s="1">
        <v>2.5589991473680103E-3</v>
      </c>
      <c r="H119" s="1">
        <v>2.54452926310478E-3</v>
      </c>
      <c r="I119" s="1">
        <v>2.6086956522704E-2</v>
      </c>
      <c r="J119" s="1">
        <v>-5.0051072523274301E-2</v>
      </c>
      <c r="K119" s="1">
        <v>1.1473429951365698E-2</v>
      </c>
      <c r="L119" s="1">
        <v>-1.1904761904588701E-2</v>
      </c>
      <c r="M119" s="1">
        <v>6.91937424744538E-3</v>
      </c>
      <c r="N119" s="1">
        <v>-3.27272727281525E-3</v>
      </c>
      <c r="O119" s="1">
        <v>1.2387387387207101E-2</v>
      </c>
      <c r="P119" s="1">
        <v>5.9310344828190899E-2</v>
      </c>
      <c r="Q119" s="1">
        <v>1.2995451597817001E-3</v>
      </c>
      <c r="R119" s="1">
        <v>-1.5652951698939398E-2</v>
      </c>
      <c r="S119" s="1">
        <v>-2.1378547733547699E-2</v>
      </c>
      <c r="T119" s="1">
        <v>5.3317535544920205E-2</v>
      </c>
      <c r="U119" s="1">
        <v>-1.6644474033455502E-2</v>
      </c>
      <c r="V119" s="1">
        <v>3.6684782608063002E-2</v>
      </c>
      <c r="W119" s="1">
        <v>9.5173351455741795E-3</v>
      </c>
      <c r="X119" s="1">
        <v>9.1393754755699792E-3</v>
      </c>
      <c r="Y119" s="1">
        <v>1.41987829611026E-2</v>
      </c>
      <c r="Z119" s="1">
        <v>8.7825560258352198E-3</v>
      </c>
      <c r="AA119" s="1">
        <v>5.8181818185403201E-3</v>
      </c>
      <c r="AB119" s="1">
        <v>4.7169811332423697E-3</v>
      </c>
      <c r="AC119" s="1">
        <v>1.33739630946366E-2</v>
      </c>
      <c r="AD119" s="1">
        <v>-3.7180249855737202E-3</v>
      </c>
      <c r="AE119" s="1">
        <v>2.4390243903326302E-2</v>
      </c>
      <c r="AF119" s="1">
        <v>2.5149932298518304E-3</v>
      </c>
      <c r="AG119" s="1">
        <v>9.0383224869583501E-3</v>
      </c>
      <c r="AH119" s="1">
        <v>3.0604437652073102E-3</v>
      </c>
      <c r="AI119" s="1">
        <v>5.6818181818016497E-2</v>
      </c>
      <c r="AJ119" s="1">
        <v>4.99782703082019E-3</v>
      </c>
      <c r="AK119" s="1">
        <v>-7.4074074072996198E-3</v>
      </c>
      <c r="AL119" s="1">
        <v>-6.7763794777420108E-3</v>
      </c>
      <c r="AM119" s="1">
        <v>1.3296398892634899E-2</v>
      </c>
      <c r="AN119" s="1">
        <v>5.8293587699154202E-3</v>
      </c>
      <c r="AO119" s="1">
        <v>9.1975308641849607E-2</v>
      </c>
      <c r="AP119" s="1">
        <v>8.4584478754999998E-3</v>
      </c>
      <c r="AQ119" s="1">
        <v>1.0472238687725599E-2</v>
      </c>
      <c r="AR119" s="1">
        <v>6.4888248016359293E-3</v>
      </c>
      <c r="AS119" s="1">
        <v>1.7408123791028601E-2</v>
      </c>
      <c r="AT119" s="1">
        <v>4.0733197556619395E-2</v>
      </c>
      <c r="AU119" s="1">
        <v>-4.0485829968019997E-3</v>
      </c>
      <c r="AV119" s="1">
        <v>3.4934497816720998E-2</v>
      </c>
      <c r="AW119" s="1">
        <v>1.62857142859139E-2</v>
      </c>
      <c r="AX119" s="1">
        <v>5.9989092897012597E-3</v>
      </c>
      <c r="AY119" s="1">
        <v>0</v>
      </c>
      <c r="AZ119" s="1">
        <v>-5.8988764048990604E-3</v>
      </c>
      <c r="BA119" s="1">
        <v>3.3044196625269303E-3</v>
      </c>
      <c r="BB119" s="1">
        <v>-4.36727177075227E-2</v>
      </c>
      <c r="BC119" s="1">
        <v>-1.43266475697601E-3</v>
      </c>
      <c r="BD119" s="1">
        <v>6.0109289624961102E-3</v>
      </c>
      <c r="BE119" s="1">
        <v>2.0676691729022402E-2</v>
      </c>
      <c r="BF119" s="1">
        <v>6.1793367593054399E-2</v>
      </c>
      <c r="BG119" s="1">
        <v>-7.8086871653795199E-3</v>
      </c>
      <c r="BH119" s="1">
        <v>3.1567080044624198E-2</v>
      </c>
      <c r="BI119" s="1">
        <v>-1.9704433489096101E-3</v>
      </c>
      <c r="BJ119" s="1">
        <v>-1.28843338216029E-2</v>
      </c>
      <c r="BK119" s="1">
        <v>-3.9690414769211202E-3</v>
      </c>
      <c r="BL119" s="1">
        <v>1.3089719117488099E-2</v>
      </c>
      <c r="BM119" s="1">
        <v>-2.2123893804746299E-2</v>
      </c>
      <c r="BN119" s="1">
        <v>3.8903061225937598E-2</v>
      </c>
      <c r="BO119" s="1">
        <v>4.0366972476476803E-2</v>
      </c>
      <c r="BP119" s="1">
        <v>-8.0213903756884992E-3</v>
      </c>
      <c r="BQ119" s="1">
        <v>9.9383139131532499E-3</v>
      </c>
      <c r="BR119" s="1">
        <v>-5.9139784953004008E-3</v>
      </c>
      <c r="BS119" s="1">
        <v>9.3023255831212702E-3</v>
      </c>
      <c r="BT119" s="1">
        <v>8.3153306890453693E-2</v>
      </c>
      <c r="BU119" s="1">
        <v>-3.3444816053815902E-3</v>
      </c>
      <c r="BV119" s="1"/>
      <c r="BW119" s="1">
        <v>3.2088861464217203E-2</v>
      </c>
      <c r="BX119" s="1">
        <v>4.0053853921563097E-2</v>
      </c>
      <c r="BY119" s="1">
        <v>2.9749478078883798E-2</v>
      </c>
      <c r="BZ119" s="1">
        <v>3.0362564739334604E-3</v>
      </c>
      <c r="CA119" s="1">
        <v>2.7664256524076301E-2</v>
      </c>
      <c r="CB119" s="1">
        <v>-5.2379261360329102E-3</v>
      </c>
      <c r="CC119" s="1">
        <v>9.3378607816703204E-3</v>
      </c>
      <c r="CD119" s="1">
        <v>1.3059701492238699E-2</v>
      </c>
      <c r="CE119" s="1">
        <v>3.7923678592051103E-3</v>
      </c>
      <c r="CF119" s="1">
        <v>1.0791366907142198E-2</v>
      </c>
      <c r="CG119" s="1">
        <v>-2.2222222214622902E-3</v>
      </c>
      <c r="CH119" s="1">
        <v>1.7800852958316699E-2</v>
      </c>
      <c r="CI119" s="1">
        <v>9.830693608819269E-3</v>
      </c>
      <c r="CJ119" s="1">
        <v>-1.4892443465214501E-2</v>
      </c>
      <c r="CK119" s="1">
        <v>1.5353121800217201E-2</v>
      </c>
      <c r="CL119" s="1">
        <v>3.5453315291306402E-2</v>
      </c>
      <c r="CM119" s="1">
        <v>4.1753653440537199E-3</v>
      </c>
      <c r="CN119" s="1">
        <v>1.6038492394727698E-3</v>
      </c>
      <c r="CO119" s="1">
        <v>-7.31469440870569E-3</v>
      </c>
      <c r="CP119" s="1">
        <v>6.0292850976111402E-3</v>
      </c>
      <c r="CQ119" s="1">
        <v>5.2685421995192903E-2</v>
      </c>
      <c r="CR119" s="1">
        <v>7.9323797139295507E-2</v>
      </c>
      <c r="CS119" s="1">
        <v>8.4524049088941008E-3</v>
      </c>
      <c r="CT119" s="1">
        <v>-1.0997067447533499E-3</v>
      </c>
      <c r="CU119" s="1">
        <v>-4.0268456377816602E-3</v>
      </c>
      <c r="CV119" s="1">
        <v>3.3860875964819598E-2</v>
      </c>
      <c r="CW119" s="1">
        <v>-1.5454775778380302E-2</v>
      </c>
      <c r="CX119" s="1">
        <f t="shared" si="13"/>
        <v>1.122218493473082E-2</v>
      </c>
    </row>
    <row r="120" spans="1:102" x14ac:dyDescent="0.55000000000000004">
      <c r="A120" s="27">
        <v>43775</v>
      </c>
      <c r="B120" s="1">
        <v>-1.0728402032327699E-2</v>
      </c>
      <c r="C120" s="1">
        <v>-3.0728873899533903E-2</v>
      </c>
      <c r="D120" s="1">
        <v>-8.1135902619280404E-3</v>
      </c>
      <c r="E120" s="1">
        <v>-6.6680558438747496E-3</v>
      </c>
      <c r="F120" s="1">
        <v>-1.3859596264410402E-2</v>
      </c>
      <c r="G120" s="1">
        <v>-5.3733031681986202E-3</v>
      </c>
      <c r="H120" s="1">
        <v>2.6705370100899E-2</v>
      </c>
      <c r="I120" s="1">
        <v>2.2222222221898801E-2</v>
      </c>
      <c r="J120" s="1">
        <v>-3.05498981560959E-3</v>
      </c>
      <c r="K120" s="1">
        <v>-1.1343283582391499E-2</v>
      </c>
      <c r="L120" s="1">
        <v>-1.17647058823422E-2</v>
      </c>
      <c r="M120" s="1">
        <v>4.83675936993677E-3</v>
      </c>
      <c r="N120" s="1">
        <v>1.0921004723059E-3</v>
      </c>
      <c r="O120" s="1">
        <v>-2.8712059064673699E-2</v>
      </c>
      <c r="P120" s="1">
        <v>-2.0601148260539E-2</v>
      </c>
      <c r="Q120" s="1">
        <v>1.2500000000727601E-2</v>
      </c>
      <c r="R120" s="1">
        <v>7.2072072071023294E-3</v>
      </c>
      <c r="S120" s="1">
        <v>3.2540437678107999E-2</v>
      </c>
      <c r="T120" s="1">
        <v>5.9594755657599299E-3</v>
      </c>
      <c r="U120" s="1">
        <v>2.0013342218589999E-3</v>
      </c>
      <c r="V120" s="1">
        <v>-3.3201061869476702E-3</v>
      </c>
      <c r="W120" s="1">
        <v>-6.0810810809925897E-3</v>
      </c>
      <c r="X120" s="1">
        <v>-9.8039215672542906E-3</v>
      </c>
      <c r="Y120" s="1">
        <v>-4.0404040400971999E-3</v>
      </c>
      <c r="Z120" s="1">
        <v>3.0293850431917203E-4</v>
      </c>
      <c r="AA120" s="1">
        <v>2.7347310842742402E-3</v>
      </c>
      <c r="AB120" s="1">
        <v>-9.3457943939938611E-3</v>
      </c>
      <c r="AC120" s="1">
        <v>-7.2268907561010599E-3</v>
      </c>
      <c r="AD120" s="1">
        <v>3.5820895518554603E-3</v>
      </c>
      <c r="AE120" s="1">
        <v>-8.1234768458671202E-4</v>
      </c>
      <c r="AF120" s="1">
        <v>-7.86948176573787E-3</v>
      </c>
      <c r="AG120" s="1">
        <v>-3.2432432426503497E-3</v>
      </c>
      <c r="AH120" s="1">
        <v>4.6118370482872697E-3</v>
      </c>
      <c r="AI120" s="1">
        <v>2.0289855072405799E-2</v>
      </c>
      <c r="AJ120" s="1">
        <v>1.0876658707275099E-3</v>
      </c>
      <c r="AK120" s="1">
        <v>1.2753188297210701E-2</v>
      </c>
      <c r="AL120" s="1">
        <v>1.0268948655721E-2</v>
      </c>
      <c r="AM120" s="1">
        <v>-7.6965365597061498E-3</v>
      </c>
      <c r="AN120" s="1">
        <v>3.7234042574709704E-3</v>
      </c>
      <c r="AO120" s="1">
        <v>2.7855153202835897E-3</v>
      </c>
      <c r="AP120" s="1">
        <v>2.6036016487999997E-2</v>
      </c>
      <c r="AQ120" s="1">
        <v>-1.2873025160843099E-2</v>
      </c>
      <c r="AR120" s="1">
        <v>-2.3975065942067899E-3</v>
      </c>
      <c r="AS120" s="1">
        <v>5.8365758759464405E-3</v>
      </c>
      <c r="AT120" s="1">
        <v>-1.35593220329611E-3</v>
      </c>
      <c r="AU120" s="1">
        <v>3.72502539903508E-3</v>
      </c>
      <c r="AV120" s="1">
        <v>0</v>
      </c>
      <c r="AW120" s="1">
        <v>7.7742585672240204E-3</v>
      </c>
      <c r="AX120" s="1">
        <v>1.2143514260969801E-2</v>
      </c>
      <c r="AY120" s="1">
        <v>2.42878560711688E-2</v>
      </c>
      <c r="AZ120" s="1">
        <v>-1.12233445634047E-3</v>
      </c>
      <c r="BA120" s="1">
        <v>1.00125156441209E-2</v>
      </c>
      <c r="BB120" s="1">
        <v>-1.7829457364314301E-2</v>
      </c>
      <c r="BC120" s="1">
        <v>-7.8180525943025696E-3</v>
      </c>
      <c r="BD120" s="1">
        <v>-1.34770889499123E-2</v>
      </c>
      <c r="BE120" s="1">
        <v>-5.2369077307084802E-2</v>
      </c>
      <c r="BF120" s="1">
        <v>-1.8550724638771502E-2</v>
      </c>
      <c r="BG120" s="1">
        <v>2.2965551672314198E-2</v>
      </c>
      <c r="BH120" s="1">
        <v>1.5455065824426099E-2</v>
      </c>
      <c r="BI120" s="1">
        <v>1.3479780329362302E-2</v>
      </c>
      <c r="BJ120" s="1">
        <v>1.18518518520432E-2</v>
      </c>
      <c r="BK120" s="1">
        <v>1.7568659126482099E-2</v>
      </c>
      <c r="BL120" s="1">
        <v>-5.4510765949089502E-4</v>
      </c>
      <c r="BM120" s="1">
        <v>2.63396911905147E-2</v>
      </c>
      <c r="BN120" s="1">
        <v>2.7522935779415999E-2</v>
      </c>
      <c r="BO120" s="1">
        <v>-1.8315018314751799E-3</v>
      </c>
      <c r="BP120" s="1">
        <v>-1.6017084890336301E-3</v>
      </c>
      <c r="BQ120" s="1">
        <v>2.2424667133236702E-2</v>
      </c>
      <c r="BR120" s="1">
        <v>1.0869565217944901E-2</v>
      </c>
      <c r="BS120" s="1">
        <v>1.9924098673072901E-2</v>
      </c>
      <c r="BT120" s="1">
        <v>4.66887417205726E-2</v>
      </c>
      <c r="BU120" s="1">
        <v>7.4123989215877399E-3</v>
      </c>
      <c r="BV120" s="1"/>
      <c r="BW120" s="1">
        <v>-4.3010752688132899E-3</v>
      </c>
      <c r="BX120" s="1">
        <v>2.0236087693774598E-3</v>
      </c>
      <c r="BY120" s="1">
        <v>6.8313189694890796E-3</v>
      </c>
      <c r="BZ120" s="1">
        <v>-1.78571429387375E-4</v>
      </c>
      <c r="CA120" s="1">
        <v>1.6943734015512701E-2</v>
      </c>
      <c r="CB120" s="1">
        <v>6.7030118880211402E-3</v>
      </c>
      <c r="CC120" s="1">
        <v>2.56856769701699E-2</v>
      </c>
      <c r="CD120" s="1">
        <v>1.5151515151956101E-2</v>
      </c>
      <c r="CE120" s="1">
        <v>2.37079184444156E-4</v>
      </c>
      <c r="CF120" s="1">
        <v>-1.4184397164172E-2</v>
      </c>
      <c r="CG120" s="1">
        <v>1.21457489876775E-2</v>
      </c>
      <c r="CH120" s="1">
        <v>-1.5157048941546201E-2</v>
      </c>
      <c r="CI120" s="1">
        <v>8.8154269978986104E-3</v>
      </c>
      <c r="CJ120" s="1">
        <v>-5.2126200280326893E-3</v>
      </c>
      <c r="CK120" s="1">
        <v>1.30651182080328E-2</v>
      </c>
      <c r="CL120" s="1">
        <v>-5.6512378896513803E-3</v>
      </c>
      <c r="CM120" s="1">
        <v>-4.5029442335362503E-3</v>
      </c>
      <c r="CN120" s="1">
        <v>4.3514644352399004E-2</v>
      </c>
      <c r="CO120" s="1">
        <v>2.7045075124988199E-2</v>
      </c>
      <c r="CP120" s="1">
        <v>5.1948051950603301E-3</v>
      </c>
      <c r="CQ120" s="1">
        <v>1.2953367877344101E-2</v>
      </c>
      <c r="CR120" s="1">
        <v>1.31752305678674E-2</v>
      </c>
      <c r="CS120" s="1">
        <v>-3.6093843991693601E-3</v>
      </c>
      <c r="CT120" s="1">
        <v>2.88515934371389E-2</v>
      </c>
      <c r="CU120" s="1">
        <v>9.4850948516978003E-3</v>
      </c>
      <c r="CV120" s="1">
        <v>1.60807778629533E-2</v>
      </c>
      <c r="CW120" s="1">
        <v>2.9473135105945399E-2</v>
      </c>
      <c r="CX120" s="1">
        <f t="shared" si="13"/>
        <v>4.1206384021140203E-3</v>
      </c>
    </row>
    <row r="121" spans="1:102" x14ac:dyDescent="0.55000000000000004">
      <c r="A121" s="27">
        <v>43774</v>
      </c>
      <c r="B121" s="1">
        <v>7.9681274892209296E-3</v>
      </c>
      <c r="C121" s="1">
        <v>-2.4299065416926199E-3</v>
      </c>
      <c r="D121" s="1">
        <v>6.0888978987350096E-4</v>
      </c>
      <c r="E121" s="1">
        <v>6.2906269649829509E-3</v>
      </c>
      <c r="F121" s="1">
        <v>1.68504901957931E-2</v>
      </c>
      <c r="G121" s="1">
        <v>1.3470908568706398E-2</v>
      </c>
      <c r="H121" s="1">
        <v>2.4687685901881199E-2</v>
      </c>
      <c r="I121" s="1">
        <v>4.2632066728401696E-2</v>
      </c>
      <c r="J121" s="1">
        <v>-2.3662756016165097E-2</v>
      </c>
      <c r="K121" s="1">
        <v>1.51515151501371E-2</v>
      </c>
      <c r="L121" s="1">
        <v>-1.5789473683071299E-2</v>
      </c>
      <c r="M121" s="1">
        <v>-3.6144578298262803E-3</v>
      </c>
      <c r="N121" s="1">
        <v>-1.08030248466093E-2</v>
      </c>
      <c r="O121" s="1">
        <v>7.4380165297043303E-3</v>
      </c>
      <c r="P121" s="1">
        <v>3.7854889589652899E-2</v>
      </c>
      <c r="Q121" s="1">
        <v>-1.4906027219694799E-2</v>
      </c>
      <c r="R121" s="1">
        <v>-8.928571428441499E-3</v>
      </c>
      <c r="S121" s="1">
        <v>3.9770478828359004E-2</v>
      </c>
      <c r="T121" s="1">
        <v>-1.4101057578045599E-2</v>
      </c>
      <c r="U121" s="1">
        <v>2.67558528503287E-3</v>
      </c>
      <c r="V121" s="1">
        <v>-1.5957446807078699E-2</v>
      </c>
      <c r="W121" s="1">
        <v>-6.0443250504249599E-3</v>
      </c>
      <c r="X121" s="1">
        <v>-1.2658227848078201E-2</v>
      </c>
      <c r="Y121" s="1">
        <v>1.0111223455169201E-3</v>
      </c>
      <c r="Z121" s="1">
        <v>-8.4109342133160698E-3</v>
      </c>
      <c r="AA121" s="1">
        <v>-1.5437084904988302E-2</v>
      </c>
      <c r="AB121" s="1">
        <v>-1.1800923549344599E-2</v>
      </c>
      <c r="AC121" s="1">
        <v>-8.3333333332120691E-3</v>
      </c>
      <c r="AD121" s="1">
        <v>-2.9548088066803802E-2</v>
      </c>
      <c r="AE121" s="1">
        <v>1.73553718996118E-2</v>
      </c>
      <c r="AF121" s="1">
        <v>-5.53540752207482E-3</v>
      </c>
      <c r="AG121" s="1">
        <v>-2.49472944487934E-2</v>
      </c>
      <c r="AH121" s="1">
        <v>-2.4737631184507301E-2</v>
      </c>
      <c r="AI121" s="1">
        <v>-2.33545647561186E-2</v>
      </c>
      <c r="AJ121" s="1">
        <v>-8.6937622290861295E-4</v>
      </c>
      <c r="AK121" s="1">
        <v>-7.4460163814364898E-3</v>
      </c>
      <c r="AL121" s="1">
        <v>-4.3816942552439295E-3</v>
      </c>
      <c r="AM121" s="1">
        <v>9.9944475296069903E-3</v>
      </c>
      <c r="AN121" s="1">
        <v>-1.0526315791139501E-2</v>
      </c>
      <c r="AO121" s="1">
        <v>-3.39296730362548E-3</v>
      </c>
      <c r="AP121" s="1">
        <v>-5.1802287944E-3</v>
      </c>
      <c r="AQ121" s="1">
        <v>-8.76936568602105E-4</v>
      </c>
      <c r="AR121" s="1">
        <v>-3.7831603228369197E-2</v>
      </c>
      <c r="AS121" s="1">
        <v>7.4480595849308892E-3</v>
      </c>
      <c r="AT121" s="1">
        <v>1.0273972602590199E-2</v>
      </c>
      <c r="AU121" s="1">
        <v>-3.3852403521450496E-4</v>
      </c>
      <c r="AV121" s="1">
        <v>7.3313782995683098E-3</v>
      </c>
      <c r="AW121" s="1">
        <v>-2.4712159505725098E-2</v>
      </c>
      <c r="AX121" s="1">
        <v>-2.6857654432205901E-2</v>
      </c>
      <c r="AY121" s="1">
        <v>-1.3313609466422301E-2</v>
      </c>
      <c r="AZ121" s="1">
        <v>2.53164557034324E-3</v>
      </c>
      <c r="BA121" s="1">
        <v>-1.9631901841421499E-2</v>
      </c>
      <c r="BB121" s="1">
        <v>1.5527950308751302E-3</v>
      </c>
      <c r="BC121" s="1">
        <v>1.22302158288221E-2</v>
      </c>
      <c r="BD121" s="1">
        <v>1.7274472169447098E-2</v>
      </c>
      <c r="BE121" s="1">
        <v>-3.8698630137332699E-2</v>
      </c>
      <c r="BF121" s="1">
        <v>1.9503546098348999E-2</v>
      </c>
      <c r="BG121" s="1">
        <v>-8.4158415847923589E-3</v>
      </c>
      <c r="BH121" s="1">
        <v>-4.5584045574287302E-3</v>
      </c>
      <c r="BI121" s="1">
        <v>-7.9247152061725501E-3</v>
      </c>
      <c r="BJ121" s="1">
        <v>-3.5714285714675505E-2</v>
      </c>
      <c r="BK121" s="1">
        <v>-2.9970617040817202E-2</v>
      </c>
      <c r="BL121" s="1">
        <v>-8.1103000811708608E-3</v>
      </c>
      <c r="BM121" s="1">
        <v>-2.0680453635577599E-2</v>
      </c>
      <c r="BN121" s="1">
        <v>-2.6143790864807696E-3</v>
      </c>
      <c r="BO121" s="1">
        <v>-4.5578851413665697E-3</v>
      </c>
      <c r="BP121" s="1">
        <v>-1.9371727749785399E-2</v>
      </c>
      <c r="BQ121" s="1">
        <v>-2.66030013635827E-2</v>
      </c>
      <c r="BR121" s="1">
        <v>1.6574585633861702E-2</v>
      </c>
      <c r="BS121" s="1">
        <v>-1.49532710292988E-2</v>
      </c>
      <c r="BT121" s="1">
        <v>-2.70618556696718E-2</v>
      </c>
      <c r="BU121" s="1">
        <v>-9.8482986950330104E-3</v>
      </c>
      <c r="BV121" s="1"/>
      <c r="BW121" s="1">
        <v>-1.2738853502923999E-2</v>
      </c>
      <c r="BX121" s="1">
        <v>-2.3386034255054301E-2</v>
      </c>
      <c r="BY121" s="1">
        <v>-1.7045454545041101E-2</v>
      </c>
      <c r="BZ121" s="1">
        <v>-3.8626609441962501E-2</v>
      </c>
      <c r="CA121" s="1">
        <v>-1.6352201257177502E-2</v>
      </c>
      <c r="CB121" s="1">
        <v>-1.67838312827371E-2</v>
      </c>
      <c r="CC121" s="1">
        <v>8.3406496923998895E-3</v>
      </c>
      <c r="CD121" s="1">
        <v>-3.1192660550004799E-2</v>
      </c>
      <c r="CE121" s="1">
        <v>-1.6568047340115299E-3</v>
      </c>
      <c r="CF121" s="1">
        <v>1.4603174602598299E-2</v>
      </c>
      <c r="CG121" s="1">
        <v>-7.36771600804786E-3</v>
      </c>
      <c r="CH121" s="1">
        <v>-1.33333333333212E-2</v>
      </c>
      <c r="CI121" s="1">
        <v>-1.9448946516604299E-2</v>
      </c>
      <c r="CJ121" s="1">
        <v>-4.0983606550071298E-3</v>
      </c>
      <c r="CK121" s="1">
        <v>-1.8322475570130302E-2</v>
      </c>
      <c r="CL121" s="1">
        <v>1.9758507134611102E-2</v>
      </c>
      <c r="CM121" s="1">
        <v>-4.4827586198152901E-3</v>
      </c>
      <c r="CN121" s="1">
        <v>5.8922558910126099E-3</v>
      </c>
      <c r="CO121" s="1">
        <v>-3.2778943967969099E-2</v>
      </c>
      <c r="CP121" s="1">
        <v>-9.0090090079684212E-3</v>
      </c>
      <c r="CQ121" s="1">
        <v>-7.2016460917438997E-3</v>
      </c>
      <c r="CR121" s="1">
        <v>0</v>
      </c>
      <c r="CS121" s="1">
        <v>1.0036130061053001E-3</v>
      </c>
      <c r="CT121" s="1">
        <v>-1.3395348836638701E-2</v>
      </c>
      <c r="CU121" s="1">
        <v>-2.5099075297475803E-2</v>
      </c>
      <c r="CV121" s="1">
        <v>2.3344814388110501E-2</v>
      </c>
      <c r="CW121" s="1">
        <v>-1.99386503063579E-2</v>
      </c>
      <c r="CX121" s="1">
        <f t="shared" si="13"/>
        <v>-6.2250302706876159E-3</v>
      </c>
    </row>
    <row r="122" spans="1:102" x14ac:dyDescent="0.55000000000000004">
      <c r="A122" s="27">
        <v>43773</v>
      </c>
      <c r="B122" s="1">
        <v>1.3848817081452601E-2</v>
      </c>
      <c r="C122" s="1">
        <v>-9.3370681588567095E-4</v>
      </c>
      <c r="D122" s="1">
        <v>1.4227642277546701E-3</v>
      </c>
      <c r="E122" s="1">
        <v>-5.6296914099220894E-3</v>
      </c>
      <c r="F122" s="1">
        <v>5.1504669336281906E-3</v>
      </c>
      <c r="G122" s="1">
        <v>1.1183260394318501E-3</v>
      </c>
      <c r="H122" s="1">
        <v>-2.0396270396304299E-2</v>
      </c>
      <c r="I122" s="1">
        <v>3.9499036607594504E-2</v>
      </c>
      <c r="J122" s="1">
        <v>-1.3921568627665699E-2</v>
      </c>
      <c r="K122" s="1">
        <v>-5.4249547911240405E-3</v>
      </c>
      <c r="L122" s="1">
        <v>3.2608695652015698E-2</v>
      </c>
      <c r="M122" s="1">
        <v>1.90300798039971E-2</v>
      </c>
      <c r="N122" s="1">
        <v>-2.2871217453030099E-2</v>
      </c>
      <c r="O122" s="1">
        <v>3.125E-2</v>
      </c>
      <c r="P122" s="1">
        <v>2.3681377826505902E-2</v>
      </c>
      <c r="Q122" s="1">
        <v>-2.5856496449705403E-3</v>
      </c>
      <c r="R122" s="1">
        <v>3.5842293909809099E-3</v>
      </c>
      <c r="S122" s="1">
        <v>-1.1539213769537999E-2</v>
      </c>
      <c r="T122" s="1">
        <v>1.49075730460027E-2</v>
      </c>
      <c r="U122" s="1">
        <v>8.7719298226147709E-3</v>
      </c>
      <c r="V122" s="1">
        <v>1.6216216215980198E-2</v>
      </c>
      <c r="W122" s="1">
        <v>1.84678522582544E-2</v>
      </c>
      <c r="X122" s="1">
        <v>-7.4404762017366E-4</v>
      </c>
      <c r="Y122" s="1">
        <v>4.0609137049614202E-3</v>
      </c>
      <c r="Z122" s="1">
        <v>5.7401812682655899E-3</v>
      </c>
      <c r="AA122" s="1">
        <v>-2.4514095603990399E-2</v>
      </c>
      <c r="AB122" s="1">
        <v>-1.53688524551399E-3</v>
      </c>
      <c r="AC122" s="1">
        <v>1.9541206456778999E-2</v>
      </c>
      <c r="AD122" s="1">
        <v>5.7971014575741698E-4</v>
      </c>
      <c r="AE122" s="1">
        <v>1.4249790445319399E-2</v>
      </c>
      <c r="AF122" s="1">
        <v>-1.24410933076433E-2</v>
      </c>
      <c r="AG122" s="1">
        <v>8.5046066615177603E-3</v>
      </c>
      <c r="AH122" s="1">
        <v>1.1372251705324701E-2</v>
      </c>
      <c r="AI122" s="1">
        <v>1.36298421803076E-2</v>
      </c>
      <c r="AJ122" s="1">
        <v>6.524575910589191E-4</v>
      </c>
      <c r="AK122" s="1">
        <v>1.4095142210862801E-2</v>
      </c>
      <c r="AL122" s="1">
        <v>-7.2974945214809796E-4</v>
      </c>
      <c r="AM122" s="1">
        <v>1.6365688488804198E-2</v>
      </c>
      <c r="AN122" s="1">
        <v>5.2910052927472896E-3</v>
      </c>
      <c r="AO122" s="1">
        <v>-1.2488577521253298E-2</v>
      </c>
      <c r="AP122" s="1">
        <v>-2.4631578947E-2</v>
      </c>
      <c r="AQ122" s="1">
        <v>1.2929332808198499E-2</v>
      </c>
      <c r="AR122" s="1">
        <v>2.6764566555357302E-2</v>
      </c>
      <c r="AS122" s="1">
        <v>-7.8339208721445207E-4</v>
      </c>
      <c r="AT122" s="1">
        <v>4.9604601006649297E-2</v>
      </c>
      <c r="AU122" s="1">
        <v>-2.9087921117025003E-2</v>
      </c>
      <c r="AV122" s="1">
        <v>4.1221374045562698E-2</v>
      </c>
      <c r="AW122" s="1">
        <v>-2.1703296703890401E-2</v>
      </c>
      <c r="AX122" s="1">
        <v>-1.58590308374187E-2</v>
      </c>
      <c r="AY122" s="1">
        <v>1.3189448442062698E-2</v>
      </c>
      <c r="AZ122" s="1">
        <v>4.2372881343908401E-3</v>
      </c>
      <c r="BA122" s="1">
        <v>-2.0408163254614902E-3</v>
      </c>
      <c r="BB122" s="1">
        <v>7.56192959670443E-3</v>
      </c>
      <c r="BC122" s="1">
        <v>1.01744186049473E-2</v>
      </c>
      <c r="BD122" s="1">
        <v>3.3012379626597998E-3</v>
      </c>
      <c r="BE122" s="1">
        <v>3.1073446327354801E-2</v>
      </c>
      <c r="BF122" s="1">
        <v>4.83271375469485E-2</v>
      </c>
      <c r="BG122" s="1">
        <v>-9.3182932805575495E-3</v>
      </c>
      <c r="BH122" s="1">
        <v>-1.40449438204087E-2</v>
      </c>
      <c r="BI122" s="1">
        <v>-2.4703557310203901E-3</v>
      </c>
      <c r="BJ122" s="1">
        <v>-1.7681728880234001E-2</v>
      </c>
      <c r="BK122" s="1">
        <v>-1.19992258569255E-2</v>
      </c>
      <c r="BL122" s="1">
        <v>-2.9133858266504799E-2</v>
      </c>
      <c r="BM122" s="1">
        <v>-4.7043865226442001E-2</v>
      </c>
      <c r="BN122" s="1">
        <v>9.9009901005047089E-3</v>
      </c>
      <c r="BO122" s="1">
        <v>1.19926199258771E-2</v>
      </c>
      <c r="BP122" s="1">
        <v>4.6575342466894695E-2</v>
      </c>
      <c r="BQ122" s="1">
        <v>9.6418732773599896E-3</v>
      </c>
      <c r="BR122" s="1">
        <v>2.2598870056754098E-2</v>
      </c>
      <c r="BS122" s="1">
        <v>7.0588235303148394E-3</v>
      </c>
      <c r="BT122" s="1">
        <v>-2.38993710681825E-2</v>
      </c>
      <c r="BU122" s="1">
        <v>-9.8814229240815604E-3</v>
      </c>
      <c r="BV122" s="1"/>
      <c r="BW122" s="1">
        <v>7.0250458156806391E-3</v>
      </c>
      <c r="BX122" s="1">
        <v>-2.3003614860499498E-3</v>
      </c>
      <c r="BY122" s="1">
        <v>2.8692879914160599E-2</v>
      </c>
      <c r="BZ122" s="1">
        <v>4.3103448278998301E-3</v>
      </c>
      <c r="CA122" s="1">
        <v>1.2594458439707502E-3</v>
      </c>
      <c r="CB122" s="1">
        <v>7.3470832958264501E-3</v>
      </c>
      <c r="CC122" s="1">
        <v>-5.6743780014585398E-3</v>
      </c>
      <c r="CD122" s="1">
        <v>1.8691588784349698E-2</v>
      </c>
      <c r="CE122" s="1">
        <v>-2.4249422632237796E-2</v>
      </c>
      <c r="CF122" s="1">
        <v>3.1847133759583799E-3</v>
      </c>
      <c r="CG122" s="1">
        <v>-2.2799170939833902E-2</v>
      </c>
      <c r="CH122" s="1">
        <v>5.4347826080629602E-3</v>
      </c>
      <c r="CI122" s="1">
        <v>1.6233766236837298E-3</v>
      </c>
      <c r="CJ122" s="1">
        <v>2.7329871409165202E-4</v>
      </c>
      <c r="CK122" s="1">
        <v>-3.65111561950471E-3</v>
      </c>
      <c r="CL122" s="1">
        <v>4.0845472722139703E-2</v>
      </c>
      <c r="CM122" s="1">
        <v>1.1863224004628099E-2</v>
      </c>
      <c r="CN122" s="1">
        <v>3.6649214660428704E-2</v>
      </c>
      <c r="CO122" s="1">
        <v>-2.1797504343339803E-2</v>
      </c>
      <c r="CP122" s="1">
        <v>-6.3938618923202696E-3</v>
      </c>
      <c r="CQ122" s="1">
        <v>2.06185567003558E-3</v>
      </c>
      <c r="CR122" s="1">
        <v>2.2911051211849599E-2</v>
      </c>
      <c r="CS122" s="1">
        <v>2.84888521873654E-2</v>
      </c>
      <c r="CT122" s="1">
        <v>7.3088455774268403E-3</v>
      </c>
      <c r="CU122" s="1">
        <v>-9.1623036651071691E-3</v>
      </c>
      <c r="CV122" s="1">
        <v>9.6599690878065303E-3</v>
      </c>
      <c r="CW122" s="1">
        <v>-3.4074074073942001E-2</v>
      </c>
      <c r="CX122" s="1">
        <f t="shared" si="13"/>
        <v>4.1614797069343635E-3</v>
      </c>
    </row>
    <row r="123" spans="1:102" x14ac:dyDescent="0.55000000000000004">
      <c r="A123" s="27">
        <v>43770</v>
      </c>
      <c r="B123" s="1">
        <v>-2.8768699667125501E-3</v>
      </c>
      <c r="C123" s="1">
        <v>1.96115765411378E-2</v>
      </c>
      <c r="D123" s="1">
        <v>1.6949152543020301E-2</v>
      </c>
      <c r="E123" s="1">
        <v>-3.9460020771002703E-3</v>
      </c>
      <c r="F123" s="1">
        <v>-1.0958904109429599E-2</v>
      </c>
      <c r="G123" s="1">
        <v>-8.5299971560743905E-3</v>
      </c>
      <c r="H123" s="1">
        <v>1.03032087135944E-2</v>
      </c>
      <c r="I123" s="1">
        <v>3.8684719547745798E-3</v>
      </c>
      <c r="J123" s="1">
        <v>-1.5444015442881201E-2</v>
      </c>
      <c r="K123" s="1">
        <v>2.1551724137680098E-2</v>
      </c>
      <c r="L123" s="1">
        <v>1.5452538631507201E-2</v>
      </c>
      <c r="M123" s="1">
        <v>1.7806935333283001E-2</v>
      </c>
      <c r="N123" s="1">
        <v>4.9504950493428597E-3</v>
      </c>
      <c r="O123" s="1">
        <v>-8.7299352298941795E-3</v>
      </c>
      <c r="P123" s="1">
        <v>6.1371841147774796E-3</v>
      </c>
      <c r="Q123" s="1">
        <v>7.8175895760068705E-3</v>
      </c>
      <c r="R123" s="1">
        <v>-1.7889087648654801E-3</v>
      </c>
      <c r="S123" s="1">
        <v>6.4960629915731304E-3</v>
      </c>
      <c r="T123" s="1">
        <v>2.0072992700079298E-2</v>
      </c>
      <c r="U123" s="1">
        <v>-2.02020201959385E-3</v>
      </c>
      <c r="V123" s="1">
        <v>-2.1164021163713201E-2</v>
      </c>
      <c r="W123" s="1">
        <v>-2.20735785951547E-2</v>
      </c>
      <c r="X123" s="1">
        <v>-1.5384615383482E-2</v>
      </c>
      <c r="Y123" s="1">
        <v>1.8614270942634899E-2</v>
      </c>
      <c r="Z123" s="1">
        <v>2.4227740741480401E-3</v>
      </c>
      <c r="AA123" s="1">
        <v>2.58667145681102E-2</v>
      </c>
      <c r="AB123" s="1">
        <v>2.1454735740917399E-2</v>
      </c>
      <c r="AC123" s="1">
        <v>1.83422737500223E-2</v>
      </c>
      <c r="AD123" s="1">
        <v>2.2373684991180198E-2</v>
      </c>
      <c r="AE123" s="1">
        <v>1.10169491508714E-2</v>
      </c>
      <c r="AF123" s="1">
        <v>3.5526058949471896E-2</v>
      </c>
      <c r="AG123" s="1">
        <v>4.7901968064252294E-2</v>
      </c>
      <c r="AH123" s="1">
        <v>3.8051750398153698E-3</v>
      </c>
      <c r="AI123" s="1">
        <v>1.3818181818351101E-2</v>
      </c>
      <c r="AJ123" s="1">
        <v>1.5908086610579599E-2</v>
      </c>
      <c r="AK123" s="1">
        <v>4.2972699684469297E-3</v>
      </c>
      <c r="AL123" s="1">
        <v>2.9275433025759399E-3</v>
      </c>
      <c r="AM123" s="1">
        <v>1.0838562464414302E-2</v>
      </c>
      <c r="AN123" s="1">
        <v>-3.6900369004797501E-3</v>
      </c>
      <c r="AO123" s="1">
        <v>-1.21691511958488E-3</v>
      </c>
      <c r="AP123" s="1">
        <v>-8.764607679000001E-3</v>
      </c>
      <c r="AQ123" s="1">
        <v>-5.4966627412795796E-3</v>
      </c>
      <c r="AR123" s="1">
        <v>2.4757281553320399E-2</v>
      </c>
      <c r="AS123" s="1">
        <v>3.1434184675163102E-3</v>
      </c>
      <c r="AT123" s="1">
        <v>3.5740878631259E-2</v>
      </c>
      <c r="AU123" s="1">
        <v>1.41666666659148E-2</v>
      </c>
      <c r="AV123" s="1">
        <v>4.1335453099236502E-2</v>
      </c>
      <c r="AW123" s="1">
        <v>-5.4644808733428397E-3</v>
      </c>
      <c r="AX123" s="1">
        <v>7.99289520546154E-3</v>
      </c>
      <c r="AY123" s="1">
        <v>6.0057197330024799E-2</v>
      </c>
      <c r="AZ123" s="1">
        <v>3.1468531469727196E-2</v>
      </c>
      <c r="BA123" s="1">
        <v>2.29645093932049E-2</v>
      </c>
      <c r="BB123" s="1">
        <v>1.4818735115113699E-2</v>
      </c>
      <c r="BC123" s="1">
        <v>3.6469730112003202E-3</v>
      </c>
      <c r="BD123" s="1">
        <v>3.72773712479102E-3</v>
      </c>
      <c r="BE123" s="1">
        <v>1.0604453873384E-3</v>
      </c>
      <c r="BF123" s="1">
        <v>2.0227560051353101E-2</v>
      </c>
      <c r="BG123" s="1">
        <v>2.0010005002404799E-2</v>
      </c>
      <c r="BH123" s="1">
        <v>3.1286210891266798E-2</v>
      </c>
      <c r="BI123" s="1">
        <v>1.7085427136407802E-2</v>
      </c>
      <c r="BJ123" s="1">
        <v>2.70971461523004E-2</v>
      </c>
      <c r="BK123" s="1">
        <v>1.8128078818335801E-2</v>
      </c>
      <c r="BL123" s="1">
        <v>9.2715231785405212E-3</v>
      </c>
      <c r="BM123" s="1">
        <v>5.7123655913528602E-2</v>
      </c>
      <c r="BN123" s="1">
        <v>6.6445182710594998E-3</v>
      </c>
      <c r="BO123" s="1">
        <v>8.3720930233539496E-3</v>
      </c>
      <c r="BP123" s="1">
        <v>3.75213189308852E-2</v>
      </c>
      <c r="BQ123" s="1">
        <v>-5.8199246823278407E-3</v>
      </c>
      <c r="BR123" s="1">
        <v>1.4908256880517E-2</v>
      </c>
      <c r="BS123" s="1">
        <v>1.38358778622205E-2</v>
      </c>
      <c r="BT123" s="1">
        <v>2.0539152759738499E-2</v>
      </c>
      <c r="BU123" s="1">
        <v>2.6369168357632602E-2</v>
      </c>
      <c r="BV123" s="1"/>
      <c r="BW123" s="1">
        <v>1.22324158837728E-3</v>
      </c>
      <c r="BX123" s="1">
        <v>1.3162224404368299E-3</v>
      </c>
      <c r="BY123" s="1">
        <v>1.7297297297773198E-2</v>
      </c>
      <c r="BZ123" s="1">
        <v>1.04529616710352E-2</v>
      </c>
      <c r="CA123" s="1">
        <v>-4.3887147330678999E-3</v>
      </c>
      <c r="CB123" s="1">
        <v>2.7000000000043701E-2</v>
      </c>
      <c r="CC123" s="1">
        <v>4.8245614034385697E-3</v>
      </c>
      <c r="CD123" s="1">
        <v>3.3816425118857303E-2</v>
      </c>
      <c r="CE123" s="1">
        <v>2.7790643816842904E-3</v>
      </c>
      <c r="CF123" s="1">
        <v>8.4997875092085505E-4</v>
      </c>
      <c r="CG123" s="1">
        <v>5.1535087732190697E-3</v>
      </c>
      <c r="CH123" s="1">
        <v>1.0618820944728199E-2</v>
      </c>
      <c r="CI123" s="1">
        <v>2.0430701271834599E-2</v>
      </c>
      <c r="CJ123" s="1">
        <v>-1.1081081080192201E-2</v>
      </c>
      <c r="CK123" s="1">
        <v>2.0915303375659298E-2</v>
      </c>
      <c r="CL123" s="1">
        <v>7.2610294117112104E-2</v>
      </c>
      <c r="CM123" s="1">
        <v>-7.6177285318408403E-3</v>
      </c>
      <c r="CN123" s="1">
        <v>3.50262697065773E-3</v>
      </c>
      <c r="CO123" s="1">
        <v>1.65382145132753E-2</v>
      </c>
      <c r="CP123" s="1">
        <v>-4.6669495131936899E-3</v>
      </c>
      <c r="CQ123" s="1">
        <v>2.80869104390149E-2</v>
      </c>
      <c r="CR123" s="1">
        <v>2.2038567492927499E-2</v>
      </c>
      <c r="CS123" s="1">
        <v>2.62711864397716E-2</v>
      </c>
      <c r="CT123" s="1">
        <v>5.2750565173482799E-3</v>
      </c>
      <c r="CU123" s="1">
        <v>2.9649595688169897E-2</v>
      </c>
      <c r="CV123" s="1">
        <v>1.49019607833907E-2</v>
      </c>
      <c r="CW123" s="1">
        <v>3.1847133757764802E-2</v>
      </c>
      <c r="CX123" s="1">
        <f t="shared" si="13"/>
        <v>1.2481902822024776E-2</v>
      </c>
    </row>
    <row r="124" spans="1:102" x14ac:dyDescent="0.55000000000000004">
      <c r="A124" s="27">
        <v>43769</v>
      </c>
      <c r="B124" s="1">
        <v>-1.0250569474010301E-2</v>
      </c>
      <c r="C124" s="1">
        <v>-2.0879940342638303E-2</v>
      </c>
      <c r="D124" s="1">
        <v>-2.4742268042246001E-3</v>
      </c>
      <c r="E124" s="1">
        <v>-2.5698097934764502E-2</v>
      </c>
      <c r="F124" s="1">
        <v>-4.1155866901172004E-2</v>
      </c>
      <c r="G124" s="1">
        <v>-4.0905372239649296E-2</v>
      </c>
      <c r="H124" s="1">
        <v>-8.8235294151672904E-4</v>
      </c>
      <c r="I124" s="1">
        <v>6.8159688398736797E-3</v>
      </c>
      <c r="J124" s="1">
        <v>-3.8461538470073698E-3</v>
      </c>
      <c r="K124" s="1">
        <v>9.7932535372820002E-3</v>
      </c>
      <c r="L124" s="1">
        <v>-1.9480519480566699E-2</v>
      </c>
      <c r="M124" s="1">
        <v>-2.0202020201395499E-2</v>
      </c>
      <c r="N124" s="1">
        <v>-1.63478260865304E-2</v>
      </c>
      <c r="O124" s="1">
        <v>-4.2063937171406005E-3</v>
      </c>
      <c r="P124" s="1">
        <v>-3.9554117220177397E-3</v>
      </c>
      <c r="Q124" s="1">
        <v>6.5189048291358599E-4</v>
      </c>
      <c r="R124" s="1">
        <v>-3.1615417930879602E-2</v>
      </c>
      <c r="S124" s="1">
        <v>-4.0241828830403399E-2</v>
      </c>
      <c r="T124" s="1">
        <v>-1.55688622762682E-2</v>
      </c>
      <c r="U124" s="1">
        <v>-1.0000000000218301E-2</v>
      </c>
      <c r="V124" s="1">
        <v>-1.1764705883251701E-2</v>
      </c>
      <c r="W124" s="1">
        <v>1.0135135134987601E-2</v>
      </c>
      <c r="X124" s="1">
        <v>7.3800737991405194E-3</v>
      </c>
      <c r="Y124" s="1">
        <v>7.2916666649689398E-3</v>
      </c>
      <c r="Z124" s="1">
        <v>1.2262415697477999E-2</v>
      </c>
      <c r="AA124" s="1">
        <v>2.33455882334965E-2</v>
      </c>
      <c r="AB124" s="1">
        <v>-4.6875000016370896E-3</v>
      </c>
      <c r="AC124" s="1">
        <v>-1.7009695526212499E-2</v>
      </c>
      <c r="AD124" s="1">
        <v>-1.02654348129363E-2</v>
      </c>
      <c r="AE124" s="1">
        <v>0</v>
      </c>
      <c r="AF124" s="1">
        <v>-5.2427184464249902E-3</v>
      </c>
      <c r="AG124" s="1">
        <v>1.6993957704471499E-2</v>
      </c>
      <c r="AH124" s="1">
        <v>-4.5454545461325298E-3</v>
      </c>
      <c r="AI124" s="1">
        <v>-1.2212643678140001E-2</v>
      </c>
      <c r="AJ124" s="1">
        <v>-1.1035091592930301E-3</v>
      </c>
      <c r="AK124" s="1">
        <v>1.6705217167327601E-2</v>
      </c>
      <c r="AL124" s="1">
        <v>9.6059113311639504E-3</v>
      </c>
      <c r="AM124" s="1">
        <v>-6.79886685520614E-3</v>
      </c>
      <c r="AN124" s="1">
        <v>5.8324496294517303E-3</v>
      </c>
      <c r="AO124" s="1">
        <v>-5.7471264371997703E-3</v>
      </c>
      <c r="AP124" s="1">
        <v>9.9051633296999998E-3</v>
      </c>
      <c r="AQ124" s="1">
        <v>-3.71601799361088E-3</v>
      </c>
      <c r="AR124" s="1">
        <v>7.8277886495925503E-3</v>
      </c>
      <c r="AS124" s="1">
        <v>-3.5238841028331102E-3</v>
      </c>
      <c r="AT124" s="1">
        <v>3.736920776646E-3</v>
      </c>
      <c r="AU124" s="1">
        <v>-2.16198237103526E-3</v>
      </c>
      <c r="AV124" s="1">
        <v>-1.7187499999636199E-2</v>
      </c>
      <c r="AW124" s="1">
        <v>-5.7915057915160995E-2</v>
      </c>
      <c r="AX124" s="1">
        <v>-1.7730496456351799E-3</v>
      </c>
      <c r="AY124" s="1">
        <v>9.6246390749001893E-3</v>
      </c>
      <c r="AZ124" s="1">
        <v>5.83090379222995E-4</v>
      </c>
      <c r="BA124" s="1">
        <v>8.208798148189091E-3</v>
      </c>
      <c r="BB124" s="1">
        <v>1.1780455153712E-2</v>
      </c>
      <c r="BC124" s="1">
        <v>-1.7204301075253201E-2</v>
      </c>
      <c r="BD124" s="1">
        <v>-1.7358285869704601E-2</v>
      </c>
      <c r="BE124" s="1">
        <v>-2.2122364327515198E-2</v>
      </c>
      <c r="BF124" s="1">
        <v>1.02171136659308E-2</v>
      </c>
      <c r="BG124" s="1">
        <v>-3.1961259080162598E-2</v>
      </c>
      <c r="BH124" s="1">
        <v>5.2417006409086796E-3</v>
      </c>
      <c r="BI124" s="1">
        <v>2.1036428937804899E-2</v>
      </c>
      <c r="BJ124" s="1">
        <v>7.8442765843647101E-3</v>
      </c>
      <c r="BK124" s="1">
        <v>9.3476531419582898E-3</v>
      </c>
      <c r="BL124" s="1">
        <v>-6.5789473692348102E-3</v>
      </c>
      <c r="BM124" s="1">
        <v>1.4084507041843599E-2</v>
      </c>
      <c r="BN124" s="1">
        <v>-2.14564369307482E-2</v>
      </c>
      <c r="BO124" s="1">
        <v>-2.6268115941093101E-2</v>
      </c>
      <c r="BP124" s="1">
        <v>-3.1920748487209501E-2</v>
      </c>
      <c r="BQ124" s="1">
        <v>-6.8422853291849606E-4</v>
      </c>
      <c r="BR124" s="1">
        <v>-1.1454753712314401E-3</v>
      </c>
      <c r="BS124" s="1">
        <v>-9.9196976871098689E-3</v>
      </c>
      <c r="BT124" s="1">
        <v>4.8371493066952098E-3</v>
      </c>
      <c r="BU124" s="1">
        <v>-4.3337645538486E-2</v>
      </c>
      <c r="BV124" s="1"/>
      <c r="BW124" s="1">
        <v>2.1452650944411302E-3</v>
      </c>
      <c r="BX124" s="1">
        <v>1.0305851064913401E-2</v>
      </c>
      <c r="BY124" s="1">
        <v>0</v>
      </c>
      <c r="BZ124" s="1">
        <v>2.13523131678812E-2</v>
      </c>
      <c r="CA124" s="1">
        <v>-2.1472392637406301E-2</v>
      </c>
      <c r="CB124" s="1">
        <v>6.4043915826914599E-3</v>
      </c>
      <c r="CC124" s="1">
        <v>-1.2987012987650799E-2</v>
      </c>
      <c r="CD124" s="1">
        <v>0</v>
      </c>
      <c r="CE124" s="1">
        <v>5.8234334956068804E-3</v>
      </c>
      <c r="CF124" s="1">
        <v>-2.9690721649785701E-2</v>
      </c>
      <c r="CG124" s="1">
        <v>1.34459384371439E-2</v>
      </c>
      <c r="CH124" s="1">
        <v>-4.0116703139574401E-3</v>
      </c>
      <c r="CI124" s="1">
        <v>-1.5225666124024399E-2</v>
      </c>
      <c r="CJ124" s="1">
        <v>-1.2806830308363699E-2</v>
      </c>
      <c r="CK124" s="1">
        <v>-2.02880908900624E-2</v>
      </c>
      <c r="CL124" s="1">
        <v>1.0526315791139501E-2</v>
      </c>
      <c r="CM124" s="1">
        <v>1.0143406785573501E-2</v>
      </c>
      <c r="CN124" s="1">
        <v>-1.21107266440958E-2</v>
      </c>
      <c r="CO124" s="1">
        <v>-1.5335968379076801E-2</v>
      </c>
      <c r="CP124" s="1">
        <v>-2.5391451536052002E-3</v>
      </c>
      <c r="CQ124" s="1">
        <v>-6.8421052637859204E-3</v>
      </c>
      <c r="CR124" s="1">
        <v>-1.4925373134246901E-2</v>
      </c>
      <c r="CS124" s="1">
        <v>-2.8606709199266299E-2</v>
      </c>
      <c r="CT124" s="1">
        <v>-3.0052592028369002E-3</v>
      </c>
      <c r="CU124" s="1">
        <v>2.7027027026633697E-3</v>
      </c>
      <c r="CV124" s="1">
        <v>-1.3539651838073E-2</v>
      </c>
      <c r="CW124" s="1">
        <v>3.8363171370292496E-3</v>
      </c>
      <c r="CX124" s="1">
        <f t="shared" si="13"/>
        <v>-5.8478352497832896E-3</v>
      </c>
    </row>
    <row r="125" spans="1:102" x14ac:dyDescent="0.55000000000000004">
      <c r="A125" s="27">
        <v>43768</v>
      </c>
      <c r="B125" s="1">
        <v>-1.1376564279999E-3</v>
      </c>
      <c r="C125" s="1">
        <v>2.6168224303546599E-3</v>
      </c>
      <c r="D125" s="1">
        <v>1.2526096032161101E-2</v>
      </c>
      <c r="E125" s="1">
        <v>1.56185778869258E-2</v>
      </c>
      <c r="F125" s="1">
        <v>1.0023584907685299E-2</v>
      </c>
      <c r="G125" s="1">
        <v>4.6575342475989601E-3</v>
      </c>
      <c r="H125" s="1">
        <v>-5.2662375655927497E-3</v>
      </c>
      <c r="I125" s="1">
        <v>6.8627450982603503E-3</v>
      </c>
      <c r="J125" s="1">
        <v>0</v>
      </c>
      <c r="K125" s="1">
        <v>1.3070866141788399E-2</v>
      </c>
      <c r="L125" s="1">
        <v>1.8743109150818799E-2</v>
      </c>
      <c r="M125" s="1">
        <v>3.9950829741428598E-3</v>
      </c>
      <c r="N125" s="1">
        <v>1.44671841917443E-2</v>
      </c>
      <c r="O125" s="1">
        <v>-1.1204481806998999E-3</v>
      </c>
      <c r="P125" s="1">
        <v>-1.4362657093442998E-3</v>
      </c>
      <c r="Q125" s="1">
        <v>1.2541254125608201E-2</v>
      </c>
      <c r="R125" s="1">
        <v>3.9130434779508496E-3</v>
      </c>
      <c r="S125" s="1">
        <v>1.43733231125225E-2</v>
      </c>
      <c r="T125" s="1">
        <v>1.1508176861752898E-2</v>
      </c>
      <c r="U125" s="1">
        <v>1.6949152543020301E-2</v>
      </c>
      <c r="V125" s="1">
        <v>-3.6523929471513797E-2</v>
      </c>
      <c r="W125" s="1">
        <v>2.2099447514847301E-2</v>
      </c>
      <c r="X125" s="1">
        <v>2.18702865768137E-2</v>
      </c>
      <c r="Y125" s="1">
        <v>6.2893081776564897E-3</v>
      </c>
      <c r="Z125" s="1">
        <v>9.2052776744821997E-4</v>
      </c>
      <c r="AA125" s="1">
        <v>2.4675080052475099E-2</v>
      </c>
      <c r="AB125" s="1">
        <v>2.0876826729363503E-3</v>
      </c>
      <c r="AC125" s="1">
        <v>3.6860670194073498E-2</v>
      </c>
      <c r="AD125" s="1">
        <v>4.2023227384561296E-2</v>
      </c>
      <c r="AE125" s="1">
        <v>-1.8302828619198398E-2</v>
      </c>
      <c r="AF125" s="1">
        <v>-9.6153846161541896E-3</v>
      </c>
      <c r="AG125" s="1">
        <v>1.49482560373144E-2</v>
      </c>
      <c r="AH125" s="1">
        <v>7.6335877856763502E-3</v>
      </c>
      <c r="AI125" s="1">
        <v>4.3290043286106101E-3</v>
      </c>
      <c r="AJ125" s="1">
        <v>1.38733497424255E-2</v>
      </c>
      <c r="AK125" s="1">
        <v>3.1548250264677301E-2</v>
      </c>
      <c r="AL125" s="1">
        <v>2.60298205703293E-2</v>
      </c>
      <c r="AM125" s="1">
        <v>-7.8695896581848501E-3</v>
      </c>
      <c r="AN125" s="1">
        <v>1.1260053619480499E-2</v>
      </c>
      <c r="AO125" s="1">
        <v>2.5116279070061899E-2</v>
      </c>
      <c r="AP125" s="1">
        <v>1.2806830311E-2</v>
      </c>
      <c r="AQ125" s="1">
        <v>2.50601443458436E-2</v>
      </c>
      <c r="AR125" s="1">
        <v>3.4936708860186599E-2</v>
      </c>
      <c r="AS125" s="1">
        <v>3.5363457755011002E-3</v>
      </c>
      <c r="AT125" s="1">
        <v>2.0594965675627498E-2</v>
      </c>
      <c r="AU125" s="1">
        <v>-2.8192371482873603E-3</v>
      </c>
      <c r="AV125" s="1">
        <v>3.8961038961133496E-2</v>
      </c>
      <c r="AW125" s="1">
        <v>1.54208050171292E-2</v>
      </c>
      <c r="AX125" s="1">
        <v>-8.7873462216521096E-3</v>
      </c>
      <c r="AY125" s="1">
        <v>9.6339113588328506E-4</v>
      </c>
      <c r="AZ125" s="1">
        <v>1.7523364476801401E-3</v>
      </c>
      <c r="BA125" s="1">
        <v>1.4954069643863499E-2</v>
      </c>
      <c r="BB125" s="1">
        <v>-1.1904761906407699E-2</v>
      </c>
      <c r="BC125" s="1">
        <v>1.2336719883023799E-2</v>
      </c>
      <c r="BD125" s="1">
        <v>6.2772925757599296E-3</v>
      </c>
      <c r="BE125" s="1">
        <v>1.4375876577105399E-2</v>
      </c>
      <c r="BF125" s="1">
        <v>1.1627906977082601E-2</v>
      </c>
      <c r="BG125" s="1">
        <v>1.37457044675102E-2</v>
      </c>
      <c r="BH125" s="1">
        <v>2.1415823914139799E-2</v>
      </c>
      <c r="BI125" s="1">
        <v>3.8359083644536399E-2</v>
      </c>
      <c r="BJ125" s="1">
        <v>3.36336336331442E-2</v>
      </c>
      <c r="BK125" s="1">
        <v>1.3941445922682799E-3</v>
      </c>
      <c r="BL125" s="1">
        <v>2.3431187719325001E-2</v>
      </c>
      <c r="BM125" s="1">
        <v>6.9744835966048399E-2</v>
      </c>
      <c r="BN125" s="1">
        <v>3.0831099196802797E-2</v>
      </c>
      <c r="BO125" s="1">
        <v>-5.4054054062362402E-3</v>
      </c>
      <c r="BP125" s="1">
        <v>6.64819944722694E-3</v>
      </c>
      <c r="BQ125" s="1">
        <v>3.7260468418026001E-2</v>
      </c>
      <c r="BR125" s="1">
        <v>-7.954545456414051E-3</v>
      </c>
      <c r="BS125" s="1">
        <v>1.0501193317395501E-2</v>
      </c>
      <c r="BT125" s="1">
        <v>2.2420046159823001E-2</v>
      </c>
      <c r="BU125" s="1">
        <v>1.3106159896778999E-2</v>
      </c>
      <c r="BV125" s="1"/>
      <c r="BW125" s="1">
        <v>1.20967741931963E-2</v>
      </c>
      <c r="BX125" s="1">
        <v>8.7189805490197596E-3</v>
      </c>
      <c r="BY125" s="1">
        <v>6.5288356909149999E-3</v>
      </c>
      <c r="BZ125" s="1">
        <v>2.6240399856760598E-3</v>
      </c>
      <c r="CA125" s="1">
        <v>2.3547880689875501E-2</v>
      </c>
      <c r="CB125" s="1">
        <v>-9.1407678246469004E-4</v>
      </c>
      <c r="CC125" s="1">
        <v>7.853403141780289E-3</v>
      </c>
      <c r="CD125" s="1">
        <v>2.4752475248533301E-2</v>
      </c>
      <c r="CE125" s="1">
        <v>3.62056480807951E-2</v>
      </c>
      <c r="CF125" s="1">
        <v>-1.6626115165308899E-2</v>
      </c>
      <c r="CG125" s="1">
        <v>1.11247079803434E-3</v>
      </c>
      <c r="CH125" s="1">
        <v>3.3741753064532504E-2</v>
      </c>
      <c r="CI125" s="1">
        <v>-2.7114967451780099E-3</v>
      </c>
      <c r="CJ125" s="1">
        <v>2.40437158463465E-2</v>
      </c>
      <c r="CK125" s="1">
        <v>-4.8455481537530397E-3</v>
      </c>
      <c r="CL125" s="1">
        <v>-1.2836185818741802E-2</v>
      </c>
      <c r="CM125" s="1">
        <v>2.1071428571303799E-2</v>
      </c>
      <c r="CN125" s="1">
        <v>9.6069869014172599E-3</v>
      </c>
      <c r="CO125" s="1">
        <v>2.0161290321993902E-2</v>
      </c>
      <c r="CP125" s="1">
        <v>1.6344086021490501E-2</v>
      </c>
      <c r="CQ125" s="1">
        <v>5.2659294487966701E-4</v>
      </c>
      <c r="CR125" s="1">
        <v>0</v>
      </c>
      <c r="CS125" s="1">
        <v>-1.2332990754657699E-3</v>
      </c>
      <c r="CT125" s="1">
        <v>7.5187969923717901E-4</v>
      </c>
      <c r="CU125" s="1">
        <v>6.8027210891159493E-3</v>
      </c>
      <c r="CV125" s="1">
        <v>1.29310344836995E-2</v>
      </c>
      <c r="CW125" s="1">
        <v>-7.61421319930378E-3</v>
      </c>
      <c r="CX125" s="1">
        <f t="shared" si="13"/>
        <v>1.1050755792883935E-2</v>
      </c>
    </row>
    <row r="126" spans="1:102" x14ac:dyDescent="0.55000000000000004">
      <c r="A126" s="27">
        <v>43767</v>
      </c>
      <c r="B126" s="1">
        <v>2.2805017088103298E-3</v>
      </c>
      <c r="C126" s="1">
        <v>6.3957863058021801E-3</v>
      </c>
      <c r="D126" s="1">
        <v>-1.7435897434552303E-2</v>
      </c>
      <c r="E126" s="1">
        <v>-2.6644804265743001E-3</v>
      </c>
      <c r="F126" s="1">
        <v>-1.1078717201598899E-2</v>
      </c>
      <c r="G126" s="1">
        <v>-1.37800594447981E-2</v>
      </c>
      <c r="H126" s="1">
        <v>-1.72512938479485E-2</v>
      </c>
      <c r="I126" s="1">
        <v>-2.5787965616473198E-2</v>
      </c>
      <c r="J126" s="1">
        <v>1.9607843138146598E-2</v>
      </c>
      <c r="K126" s="1">
        <v>-1.09034267907191E-2</v>
      </c>
      <c r="L126" s="1">
        <v>-7.6586433251577503E-3</v>
      </c>
      <c r="M126" s="1">
        <v>6.1500614901888195E-4</v>
      </c>
      <c r="N126" s="1">
        <v>-2.2421524664423501E-2</v>
      </c>
      <c r="O126" s="1">
        <v>2.80898876553692E-3</v>
      </c>
      <c r="P126" s="1">
        <v>-2.8643036157518496E-3</v>
      </c>
      <c r="Q126" s="1">
        <v>-1.3029315961830401E-2</v>
      </c>
      <c r="R126" s="1">
        <v>-2.16919739614241E-3</v>
      </c>
      <c r="S126" s="1">
        <v>-1.82502351835865E-2</v>
      </c>
      <c r="T126" s="1">
        <v>-2.2498519833789001E-2</v>
      </c>
      <c r="U126" s="1">
        <v>-4.05131667866954E-3</v>
      </c>
      <c r="V126" s="1">
        <v>1.66453265046584E-2</v>
      </c>
      <c r="W126" s="1">
        <v>-3.4411562292007095E-3</v>
      </c>
      <c r="X126" s="1">
        <v>0</v>
      </c>
      <c r="Y126" s="1">
        <v>-2.3541453429970698E-2</v>
      </c>
      <c r="Z126" s="1">
        <v>1.7801374140617599E-2</v>
      </c>
      <c r="AA126" s="1">
        <v>3.5916824199375701E-3</v>
      </c>
      <c r="AB126" s="1">
        <v>-1.6931759876570099E-2</v>
      </c>
      <c r="AC126" s="1">
        <v>-7.52669350549695E-3</v>
      </c>
      <c r="AD126" s="1">
        <v>1.83629007151467E-2</v>
      </c>
      <c r="AE126" s="1">
        <v>-1.5561015561615901E-2</v>
      </c>
      <c r="AF126" s="1">
        <v>-1.2345679013378701E-2</v>
      </c>
      <c r="AG126" s="1">
        <v>-4.5784051890223098E-3</v>
      </c>
      <c r="AH126" s="1">
        <v>-1.42964635060707E-2</v>
      </c>
      <c r="AI126" s="1">
        <v>-1.5625E-2</v>
      </c>
      <c r="AJ126" s="1">
        <v>1.0628674808685901E-2</v>
      </c>
      <c r="AK126" s="1">
        <v>-1.5143603132855801E-2</v>
      </c>
      <c r="AL126" s="1">
        <v>-6.5277429075649698E-3</v>
      </c>
      <c r="AM126" s="1">
        <v>-2.2434099819292901E-3</v>
      </c>
      <c r="AN126" s="1">
        <v>7.5634791992342798E-3</v>
      </c>
      <c r="AO126" s="1">
        <v>3.7311032487195896E-2</v>
      </c>
      <c r="AP126" s="1">
        <v>1.516793066E-2</v>
      </c>
      <c r="AQ126" s="1">
        <v>1.06372201407794E-2</v>
      </c>
      <c r="AR126" s="1">
        <v>-1.2499999999818101E-2</v>
      </c>
      <c r="AS126" s="1">
        <v>1.5741833922220401E-3</v>
      </c>
      <c r="AT126" s="1">
        <v>-7.5700227107518003E-3</v>
      </c>
      <c r="AU126" s="1">
        <v>0</v>
      </c>
      <c r="AV126" s="1">
        <v>-4.8465266563653096E-3</v>
      </c>
      <c r="AW126" s="1">
        <v>2.0266666666430001E-2</v>
      </c>
      <c r="AX126" s="1">
        <v>-5.2447552452576894E-3</v>
      </c>
      <c r="AY126" s="1">
        <v>4.5161290327087001E-3</v>
      </c>
      <c r="AZ126" s="1">
        <v>-2.9120559120201501E-3</v>
      </c>
      <c r="BA126" s="1">
        <v>-4.2544139560050098E-3</v>
      </c>
      <c r="BB126" s="1">
        <v>-2.1739130434980297E-2</v>
      </c>
      <c r="BC126" s="1">
        <v>-9.3457943930843595E-3</v>
      </c>
      <c r="BD126" s="1">
        <v>-1.76943699734693E-2</v>
      </c>
      <c r="BE126" s="1">
        <v>-7.6548364650079704E-3</v>
      </c>
      <c r="BF126" s="1">
        <v>-7.0558050028921605E-3</v>
      </c>
      <c r="BG126" s="1">
        <v>-4.8851978517632198E-3</v>
      </c>
      <c r="BH126" s="1">
        <v>-1.1176470587088301E-2</v>
      </c>
      <c r="BI126" s="1">
        <v>8.5975282108847802E-3</v>
      </c>
      <c r="BJ126" s="1">
        <v>-5.97014925369876E-3</v>
      </c>
      <c r="BK126" s="1">
        <v>3.1968031980795803E-3</v>
      </c>
      <c r="BL126" s="1">
        <v>8.9673913043952797E-3</v>
      </c>
      <c r="BM126" s="1">
        <v>-3.5622217013951699E-2</v>
      </c>
      <c r="BN126" s="1">
        <v>-1.3227513228230202E-2</v>
      </c>
      <c r="BO126" s="1">
        <v>-9.0009000814461604E-4</v>
      </c>
      <c r="BP126" s="1">
        <v>3.02511415520712E-2</v>
      </c>
      <c r="BQ126" s="1">
        <v>-2.4913494809879901E-2</v>
      </c>
      <c r="BR126" s="1">
        <v>-1.62101732812516E-2</v>
      </c>
      <c r="BS126" s="1">
        <v>1.0125361621248901E-2</v>
      </c>
      <c r="BT126" s="1">
        <v>-2.7884615385119101E-2</v>
      </c>
      <c r="BU126" s="1">
        <v>-7.8023407022556101E-3</v>
      </c>
      <c r="BV126" s="1"/>
      <c r="BW126" s="1">
        <v>9.0766823159356101E-3</v>
      </c>
      <c r="BX126" s="1">
        <v>7.4324324323242798E-3</v>
      </c>
      <c r="BY126" s="1">
        <v>1.21145374450862E-2</v>
      </c>
      <c r="BZ126" s="1">
        <v>-1.08183563079365E-2</v>
      </c>
      <c r="CA126" s="1">
        <v>1.5723270444141198E-3</v>
      </c>
      <c r="CB126" s="1">
        <v>2.24299065430387E-2</v>
      </c>
      <c r="CC126" s="1">
        <v>3.0634573304269001E-3</v>
      </c>
      <c r="CD126" s="1">
        <v>-2.6974951830197803E-2</v>
      </c>
      <c r="CE126" s="1">
        <v>0</v>
      </c>
      <c r="CF126" s="1">
        <v>-2.6289180996172902E-3</v>
      </c>
      <c r="CG126" s="1">
        <v>9.4329028634092503E-3</v>
      </c>
      <c r="CH126" s="1">
        <v>1.14394661577535E-2</v>
      </c>
      <c r="CI126" s="1">
        <v>1.8784530386255899E-2</v>
      </c>
      <c r="CJ126" s="1">
        <v>-1.69218372275282E-2</v>
      </c>
      <c r="CK126" s="1">
        <v>-3.4205231386295097E-3</v>
      </c>
      <c r="CL126" s="1">
        <v>1.2239902080182199E-3</v>
      </c>
      <c r="CM126" s="1">
        <v>0</v>
      </c>
      <c r="CN126" s="1">
        <v>-1.03716508219804E-2</v>
      </c>
      <c r="CO126" s="1">
        <v>6.3829787233771598E-2</v>
      </c>
      <c r="CP126" s="1">
        <v>8.2393755419616407E-3</v>
      </c>
      <c r="CQ126" s="1">
        <v>-2.0629190305953702E-2</v>
      </c>
      <c r="CR126" s="1">
        <v>1.5151515151956101E-2</v>
      </c>
      <c r="CS126" s="1">
        <v>-1.02669404532207E-3</v>
      </c>
      <c r="CT126" s="1">
        <v>-1.8761726078082601E-3</v>
      </c>
      <c r="CU126" s="1">
        <v>-1.3586956520157401E-3</v>
      </c>
      <c r="CV126" s="1">
        <v>-2.3455824866687198E-3</v>
      </c>
      <c r="CW126" s="1">
        <v>-5.0505050494393799E-3</v>
      </c>
      <c r="CX126" s="1">
        <f t="shared" si="13"/>
        <v>-2.44178249923092E-3</v>
      </c>
    </row>
    <row r="127" spans="1:102" x14ac:dyDescent="0.55000000000000004">
      <c r="A127" s="27">
        <v>43766</v>
      </c>
      <c r="B127" s="1">
        <v>-3.4090909084625296E-3</v>
      </c>
      <c r="C127" s="1">
        <v>1.18005329277366E-2</v>
      </c>
      <c r="D127" s="1">
        <v>7.0233422848105E-3</v>
      </c>
      <c r="E127" s="1">
        <v>2.2208254766155702E-2</v>
      </c>
      <c r="F127" s="1">
        <v>2.9720804563112303E-2</v>
      </c>
      <c r="G127" s="1">
        <v>3.61142217261659E-2</v>
      </c>
      <c r="H127" s="1">
        <v>-1.16510372254197E-2</v>
      </c>
      <c r="I127" s="1">
        <v>-2.2408963585803597E-2</v>
      </c>
      <c r="J127" s="1">
        <v>1.7964071857932098E-2</v>
      </c>
      <c r="K127" s="1">
        <v>-3.1055900635692502E-3</v>
      </c>
      <c r="L127" s="1">
        <v>4.3956043955404303E-3</v>
      </c>
      <c r="M127" s="1">
        <v>1.02516309416387E-2</v>
      </c>
      <c r="N127" s="1">
        <v>1.8980667837240599E-2</v>
      </c>
      <c r="O127" s="1">
        <v>-2.6524473612880701E-2</v>
      </c>
      <c r="P127" s="1">
        <v>1.26903553300508E-2</v>
      </c>
      <c r="Q127" s="1">
        <v>1.4540647720423301E-2</v>
      </c>
      <c r="R127" s="1">
        <v>1.31868131866213E-2</v>
      </c>
      <c r="S127" s="1">
        <v>-1.5193626087239001E-2</v>
      </c>
      <c r="T127" s="1">
        <v>-5.3003533557785002E-3</v>
      </c>
      <c r="U127" s="1">
        <v>-9.6957539290087897E-3</v>
      </c>
      <c r="V127" s="1">
        <v>-1.01394169842024E-2</v>
      </c>
      <c r="W127" s="1">
        <v>-3.4293552807866902E-3</v>
      </c>
      <c r="X127" s="1">
        <v>7.5987841937603696E-3</v>
      </c>
      <c r="Y127" s="1">
        <v>-2.0429009191502701E-3</v>
      </c>
      <c r="Z127" s="1">
        <v>9.7760958688013506E-3</v>
      </c>
      <c r="AA127" s="1">
        <v>-7.6908647524760497E-3</v>
      </c>
      <c r="AB127" s="1">
        <v>-1.0659898478479599E-2</v>
      </c>
      <c r="AC127" s="1">
        <v>-1.5728766156826199E-3</v>
      </c>
      <c r="AD127" s="1">
        <v>-1.13846153835766E-2</v>
      </c>
      <c r="AE127" s="1">
        <v>7.4257425749237908E-3</v>
      </c>
      <c r="AF127" s="1">
        <v>-1.256564140931E-2</v>
      </c>
      <c r="AG127" s="1">
        <v>8.8529638178442803E-3</v>
      </c>
      <c r="AH127" s="1">
        <v>-1.5026296014184501E-3</v>
      </c>
      <c r="AI127" s="1">
        <v>-2.12615166583419E-3</v>
      </c>
      <c r="AJ127" s="1">
        <v>1.5851137144636599E-2</v>
      </c>
      <c r="AK127" s="1">
        <v>2.2970085468841699E-2</v>
      </c>
      <c r="AL127" s="1">
        <v>1.40020366598037E-2</v>
      </c>
      <c r="AM127" s="1">
        <v>5.6401579222438202E-3</v>
      </c>
      <c r="AN127" s="1">
        <v>2.4916943521020599E-2</v>
      </c>
      <c r="AO127" s="1">
        <v>6.8005181346961797E-3</v>
      </c>
      <c r="AP127" s="1">
        <v>1.5178178618999999E-2</v>
      </c>
      <c r="AQ127" s="1">
        <v>1.1372950819350101E-2</v>
      </c>
      <c r="AR127" s="1">
        <v>1.2658227848078201E-2</v>
      </c>
      <c r="AS127" s="1">
        <v>2.0072260136657902E-2</v>
      </c>
      <c r="AT127" s="1">
        <v>-2.2658610278085702E-3</v>
      </c>
      <c r="AU127" s="1">
        <v>-3.9643211093789398E-3</v>
      </c>
      <c r="AV127" s="1">
        <v>-1.6129032255776099E-3</v>
      </c>
      <c r="AW127" s="1">
        <v>2.7960526316746802E-2</v>
      </c>
      <c r="AX127" s="1">
        <v>9.7087378635478706E-3</v>
      </c>
      <c r="AY127" s="1">
        <v>-4.4958253056392996E-3</v>
      </c>
      <c r="AZ127" s="1">
        <v>-4.3490866901265699E-3</v>
      </c>
      <c r="BA127" s="1">
        <v>-1.48683092538704E-3</v>
      </c>
      <c r="BB127" s="1">
        <v>-1.55038759658055E-3</v>
      </c>
      <c r="BC127" s="1">
        <v>8.7019579405023303E-3</v>
      </c>
      <c r="BD127" s="1">
        <v>1.35869565219764E-2</v>
      </c>
      <c r="BE127" s="1">
        <v>1.3756613756413601E-2</v>
      </c>
      <c r="BF127" s="1">
        <v>-1.20405576681151E-2</v>
      </c>
      <c r="BG127" s="1">
        <v>4.8875855463847994E-4</v>
      </c>
      <c r="BH127" s="1">
        <v>1.3110846244671801E-2</v>
      </c>
      <c r="BI127" s="1">
        <v>2.0844761380430999E-2</v>
      </c>
      <c r="BJ127" s="1">
        <v>2.9859659662179199E-4</v>
      </c>
      <c r="BK127" s="1">
        <v>-8.9108910897266504E-3</v>
      </c>
      <c r="BL127" s="1">
        <v>1.74177495155163E-2</v>
      </c>
      <c r="BM127" s="1">
        <v>1.5952380950693602E-2</v>
      </c>
      <c r="BN127" s="1">
        <v>-1.9801980188276498E-3</v>
      </c>
      <c r="BO127" s="1">
        <v>-2.3725834797914999E-2</v>
      </c>
      <c r="BP127" s="1">
        <v>9.2165898622624792E-3</v>
      </c>
      <c r="BQ127" s="1">
        <v>1.1904761904588701E-2</v>
      </c>
      <c r="BR127" s="1">
        <v>9.5936794587032602E-3</v>
      </c>
      <c r="BS127" s="1">
        <v>9.2457420923892589E-3</v>
      </c>
      <c r="BT127" s="1">
        <v>-2.3474178404285298E-2</v>
      </c>
      <c r="BU127" s="1">
        <v>1.9893899203452702E-2</v>
      </c>
      <c r="BV127" s="1"/>
      <c r="BW127" s="1">
        <v>7.5685903502744597E-3</v>
      </c>
      <c r="BX127" s="1">
        <v>1.19658119656378E-2</v>
      </c>
      <c r="BY127" s="1">
        <v>1.3392857143117E-2</v>
      </c>
      <c r="BZ127" s="1">
        <v>9.6899224809021706E-3</v>
      </c>
      <c r="CA127" s="1">
        <v>-4.6948356812208701E-3</v>
      </c>
      <c r="CB127" s="1">
        <v>-4.6707146248081699E-4</v>
      </c>
      <c r="CC127" s="1">
        <v>1.31463628349593E-3</v>
      </c>
      <c r="CD127" s="1">
        <v>1.76470588248776E-2</v>
      </c>
      <c r="CE127" s="1">
        <v>-8.1398132633694296E-3</v>
      </c>
      <c r="CF127" s="1">
        <v>8.9777596404019295E-3</v>
      </c>
      <c r="CG127" s="1">
        <v>5.9873474911000804E-3</v>
      </c>
      <c r="CH127" s="1">
        <v>-2.8517110258690099E-3</v>
      </c>
      <c r="CI127" s="1">
        <v>-4.4004400433550498E-3</v>
      </c>
      <c r="CJ127" s="1">
        <v>-1.2466843500988001E-2</v>
      </c>
      <c r="CK127" s="1">
        <v>-1.5646662704966702E-2</v>
      </c>
      <c r="CL127" s="1">
        <v>-6.1162079600762798E-4</v>
      </c>
      <c r="CM127" s="1">
        <v>3.9440659729734796E-3</v>
      </c>
      <c r="CN127" s="1">
        <v>4.3402777773735605E-3</v>
      </c>
      <c r="CO127" s="1">
        <v>9.1774891770910506E-3</v>
      </c>
      <c r="CP127" s="1">
        <v>1.73761946098239E-3</v>
      </c>
      <c r="CQ127" s="1">
        <v>-4.6201232025850905E-3</v>
      </c>
      <c r="CR127" s="1">
        <v>4.1493775934213798E-3</v>
      </c>
      <c r="CS127" s="1">
        <v>2.8830313021899201E-3</v>
      </c>
      <c r="CT127" s="1">
        <v>-5.5970149251152205E-3</v>
      </c>
      <c r="CU127" s="1">
        <v>-9.4212651410998712E-3</v>
      </c>
      <c r="CV127" s="1">
        <v>6.6902794169436701E-3</v>
      </c>
      <c r="CW127" s="1">
        <v>-7.5187969932812805E-3</v>
      </c>
      <c r="CX127" s="1">
        <f t="shared" si="13"/>
        <v>3.7014686752751464E-3</v>
      </c>
    </row>
    <row r="128" spans="1:102" x14ac:dyDescent="0.55000000000000004">
      <c r="A128" s="27">
        <v>43763</v>
      </c>
      <c r="B128" s="1">
        <v>-8.28556539854617E-2</v>
      </c>
      <c r="C128" s="1">
        <v>-6.8052930064368402E-3</v>
      </c>
      <c r="D128" s="1">
        <v>-4.31921020117443E-3</v>
      </c>
      <c r="E128" s="1">
        <v>9.0909090904460806E-3</v>
      </c>
      <c r="F128" s="1">
        <v>7.8668683818250394E-3</v>
      </c>
      <c r="G128" s="1">
        <v>1.3045944411715001E-2</v>
      </c>
      <c r="H128" s="1">
        <v>-1.2903225807349402E-2</v>
      </c>
      <c r="I128" s="1">
        <v>-2.7932960892940199E-3</v>
      </c>
      <c r="J128" s="1">
        <v>1.2121212119382101E-2</v>
      </c>
      <c r="K128" s="1">
        <v>0</v>
      </c>
      <c r="L128" s="1">
        <v>-1.6216216215070699E-2</v>
      </c>
      <c r="M128" s="1">
        <v>4.07371483997849E-2</v>
      </c>
      <c r="N128" s="1">
        <v>6.3671736825199297E-3</v>
      </c>
      <c r="O128" s="1">
        <v>-1.7199677506141601E-2</v>
      </c>
      <c r="P128" s="1">
        <v>-2.5316455694337496E-3</v>
      </c>
      <c r="Q128" s="1">
        <v>5.3156146186665899E-3</v>
      </c>
      <c r="R128" s="1">
        <v>-3.0674846630063301E-3</v>
      </c>
      <c r="S128" s="1">
        <v>-1.47864184018545E-2</v>
      </c>
      <c r="T128" s="1">
        <v>-2.4137931033692397E-2</v>
      </c>
      <c r="U128" s="1">
        <v>4.3653458687913397E-3</v>
      </c>
      <c r="V128" s="1">
        <v>3.27225130895386E-2</v>
      </c>
      <c r="W128" s="1">
        <v>-2.2788203753407302E-2</v>
      </c>
      <c r="X128" s="1">
        <v>-2.4462564862005799E-2</v>
      </c>
      <c r="Y128" s="1">
        <v>-1.6080402009720302E-2</v>
      </c>
      <c r="Z128" s="1">
        <v>-2.20264317158581E-3</v>
      </c>
      <c r="AA128" s="1">
        <v>-1.25949249859332E-2</v>
      </c>
      <c r="AB128" s="1">
        <v>7.1574642133782592E-3</v>
      </c>
      <c r="AC128" s="1">
        <v>1.07754813634529E-2</v>
      </c>
      <c r="AD128" s="1">
        <v>-2.91262135915531E-2</v>
      </c>
      <c r="AE128" s="1">
        <v>-3.1175059952147401E-2</v>
      </c>
      <c r="AF128" s="1">
        <v>5.0895381718874004E-3</v>
      </c>
      <c r="AG128" s="1">
        <v>1.0894941635342501E-2</v>
      </c>
      <c r="AH128" s="1">
        <v>-7.4571215518517394E-3</v>
      </c>
      <c r="AI128" s="1">
        <v>-1.6724738676202798E-2</v>
      </c>
      <c r="AJ128" s="1">
        <v>-6.3912348778103504E-3</v>
      </c>
      <c r="AK128" s="1">
        <v>2.6780931966641202E-3</v>
      </c>
      <c r="AL128" s="1">
        <v>3.0643513800896497E-3</v>
      </c>
      <c r="AM128" s="1">
        <v>-1.4452473595156301E-2</v>
      </c>
      <c r="AN128" s="1">
        <v>-1.6875340227670701E-2</v>
      </c>
      <c r="AO128" s="1">
        <v>-6.7545834672273495E-3</v>
      </c>
      <c r="AP128" s="1">
        <v>-2.4672816991000001E-2</v>
      </c>
      <c r="AQ128" s="1">
        <v>-1.6624685139504401E-2</v>
      </c>
      <c r="AR128" s="1">
        <v>-5.5387713991876799E-3</v>
      </c>
      <c r="AS128" s="1">
        <v>1.6319869440849299E-2</v>
      </c>
      <c r="AT128" s="1">
        <v>1.8461538462361201E-2</v>
      </c>
      <c r="AU128" s="1">
        <v>-8.191349934349999E-3</v>
      </c>
      <c r="AV128" s="1">
        <v>2.81923714755976E-2</v>
      </c>
      <c r="AW128" s="1">
        <v>-1.40540540542133E-2</v>
      </c>
      <c r="AX128" s="1">
        <v>-4.3936731099165601E-3</v>
      </c>
      <c r="AY128" s="1">
        <v>-5.7471264362902695E-3</v>
      </c>
      <c r="AZ128" s="1">
        <v>2.9002320115978396E-4</v>
      </c>
      <c r="BA128" s="1">
        <v>2.98253089022182E-3</v>
      </c>
      <c r="BB128" s="1">
        <v>-5.1413881737971704E-3</v>
      </c>
      <c r="BC128" s="1">
        <v>1.0256410256260999E-2</v>
      </c>
      <c r="BD128" s="1">
        <v>6.5645514205243706E-3</v>
      </c>
      <c r="BE128" s="1">
        <v>-2.5773195876354297E-2</v>
      </c>
      <c r="BF128" s="1">
        <v>-1.7434620173844499E-2</v>
      </c>
      <c r="BG128" s="1">
        <v>-1.6346153846825501E-2</v>
      </c>
      <c r="BH128" s="1">
        <v>-1.75644028095121E-2</v>
      </c>
      <c r="BI128" s="1">
        <v>-1.6720604098736699E-2</v>
      </c>
      <c r="BJ128" s="1">
        <v>5.4037826485000594E-3</v>
      </c>
      <c r="BK128" s="1">
        <v>2.4964481428469298E-2</v>
      </c>
      <c r="BL128" s="1">
        <v>-9.0410958900974895E-3</v>
      </c>
      <c r="BM128" s="1">
        <v>-2.8901734102873902E-2</v>
      </c>
      <c r="BN128" s="1">
        <v>1.5415549598401398E-2</v>
      </c>
      <c r="BO128" s="1">
        <v>1.1555555556697098E-2</v>
      </c>
      <c r="BP128" s="1">
        <v>5.2113491583440892E-3</v>
      </c>
      <c r="BQ128" s="1">
        <v>-2.4449877755614597E-3</v>
      </c>
      <c r="BR128" s="1">
        <v>-2.8508771928500199E-2</v>
      </c>
      <c r="BS128" s="1">
        <v>5.3816046965948806E-3</v>
      </c>
      <c r="BT128" s="1">
        <v>2.33824471506523E-2</v>
      </c>
      <c r="BU128" s="1">
        <v>-2.5839793282102601E-2</v>
      </c>
      <c r="BV128" s="1"/>
      <c r="BW128" s="1">
        <v>2.9211295033746899E-2</v>
      </c>
      <c r="BX128" s="1">
        <v>3.2838983050169197E-2</v>
      </c>
      <c r="BY128" s="1">
        <v>6.7415730354696305E-3</v>
      </c>
      <c r="BZ128" s="1">
        <v>-7.0422535191028103E-4</v>
      </c>
      <c r="CA128" s="1">
        <v>7.2509457750129505E-3</v>
      </c>
      <c r="CB128" s="1">
        <v>1.4691943129946601E-2</v>
      </c>
      <c r="CC128" s="1">
        <v>7.5055187644466103E-3</v>
      </c>
      <c r="CD128" s="1">
        <v>-1.8286814244675001E-2</v>
      </c>
      <c r="CE128" s="1">
        <v>3.1219980792229801E-3</v>
      </c>
      <c r="CF128" s="1">
        <v>3.2753326522652099E-3</v>
      </c>
      <c r="CG128" s="1">
        <v>-8.2903876309501408E-3</v>
      </c>
      <c r="CH128" s="1">
        <v>-1.3133208255567299E-2</v>
      </c>
      <c r="CI128" s="1">
        <v>1.65289256256074E-3</v>
      </c>
      <c r="CJ128" s="1">
        <v>1.8918918918643599E-2</v>
      </c>
      <c r="CK128" s="1">
        <v>-2.17391304340708E-3</v>
      </c>
      <c r="CL128" s="1">
        <v>-7.8883495152695104E-3</v>
      </c>
      <c r="CM128" s="1">
        <v>-3.9285714283323597E-3</v>
      </c>
      <c r="CN128" s="1">
        <v>-1.3698630134968E-2</v>
      </c>
      <c r="CO128" s="1">
        <v>-4.3103448278998301E-3</v>
      </c>
      <c r="CP128" s="1">
        <v>-8.6805555565661096E-4</v>
      </c>
      <c r="CQ128" s="1">
        <v>1.45833333335759E-2</v>
      </c>
      <c r="CR128" s="1">
        <v>-2.7586206888372501E-3</v>
      </c>
      <c r="CS128" s="1">
        <v>3.8716577540981199E-2</v>
      </c>
      <c r="CT128" s="1">
        <v>-5.7503246143824106E-3</v>
      </c>
      <c r="CU128" s="1">
        <v>-8.0106809073185997E-3</v>
      </c>
      <c r="CV128" s="1">
        <v>-2.6436781608026601E-2</v>
      </c>
      <c r="CW128" s="1">
        <v>-3.9940089855008401E-3</v>
      </c>
      <c r="CX128" s="1">
        <f t="shared" si="13"/>
        <v>-2.6635325467918966E-3</v>
      </c>
    </row>
    <row r="129" spans="1:102" x14ac:dyDescent="0.55000000000000004">
      <c r="A129" s="27">
        <v>43762</v>
      </c>
      <c r="B129" s="1">
        <v>2.7301927195367202E-2</v>
      </c>
      <c r="C129" s="1">
        <v>1.4381591563505901E-2</v>
      </c>
      <c r="D129" s="1">
        <v>7.8772802644380101E-3</v>
      </c>
      <c r="E129" s="1">
        <v>-6.3025210083651499E-3</v>
      </c>
      <c r="F129" s="1">
        <v>-1.81214134681795E-3</v>
      </c>
      <c r="G129" s="1">
        <v>-1.13314447480661E-3</v>
      </c>
      <c r="H129" s="1">
        <v>3.0951041098887799E-3</v>
      </c>
      <c r="I129" s="1">
        <v>9.3196644957060893E-4</v>
      </c>
      <c r="J129" s="1">
        <v>-1.5513126491896401E-2</v>
      </c>
      <c r="K129" s="1">
        <v>4.2239844635332702E-2</v>
      </c>
      <c r="L129" s="1">
        <v>-2.1574973034148601E-3</v>
      </c>
      <c r="M129" s="1">
        <v>-1.15052732508047E-2</v>
      </c>
      <c r="N129" s="1">
        <v>1.9105984138150199E-2</v>
      </c>
      <c r="O129" s="1">
        <v>1.1141304348711901E-2</v>
      </c>
      <c r="P129" s="1">
        <v>-3.1862745097896501E-2</v>
      </c>
      <c r="Q129" s="1">
        <v>1.9973368835053402E-3</v>
      </c>
      <c r="R129" s="1">
        <v>1.1973392462095899E-2</v>
      </c>
      <c r="S129" s="1">
        <v>7.5409233031678005E-3</v>
      </c>
      <c r="T129" s="1">
        <v>8.1112398602272203E-3</v>
      </c>
      <c r="U129" s="1">
        <v>-6.7114093872078196E-4</v>
      </c>
      <c r="V129" s="1">
        <v>-2.4265644955448803E-2</v>
      </c>
      <c r="W129" s="1">
        <v>3.3624747829890098E-3</v>
      </c>
      <c r="X129" s="1">
        <v>-5.8953574070983407E-3</v>
      </c>
      <c r="Y129" s="1">
        <v>-4.6934865900766495E-2</v>
      </c>
      <c r="Z129" s="1">
        <v>4.4247787609492696E-3</v>
      </c>
      <c r="AA129" s="1">
        <v>1.4849624059934301E-2</v>
      </c>
      <c r="AB129" s="1">
        <v>1.7689906348096002E-2</v>
      </c>
      <c r="AC129" s="1">
        <v>-1.2041884816426301E-2</v>
      </c>
      <c r="AD129" s="1">
        <v>4.9534674253664005E-3</v>
      </c>
      <c r="AE129" s="1">
        <v>-6.8503350707033006E-2</v>
      </c>
      <c r="AF129" s="1">
        <v>7.5457460843608704E-4</v>
      </c>
      <c r="AG129" s="1">
        <v>0</v>
      </c>
      <c r="AH129" s="1">
        <v>-2.2321428577925001E-3</v>
      </c>
      <c r="AI129" s="1">
        <v>1.3956734128441901E-3</v>
      </c>
      <c r="AJ129" s="1">
        <v>1.60036579836742E-3</v>
      </c>
      <c r="AK129" s="1">
        <v>-4.5321247662286597E-3</v>
      </c>
      <c r="AL129" s="1">
        <v>1.2784454102074999E-3</v>
      </c>
      <c r="AM129" s="1">
        <v>6.71516508009518E-3</v>
      </c>
      <c r="AN129" s="1">
        <v>-1.9743863394978699E-2</v>
      </c>
      <c r="AO129" s="1">
        <v>3.5506778567651097E-3</v>
      </c>
      <c r="AP129" s="1">
        <v>4.5258620667E-3</v>
      </c>
      <c r="AQ129" s="1">
        <v>8.6382113804575108E-3</v>
      </c>
      <c r="AR129" s="1">
        <v>-1.8046971570584002E-2</v>
      </c>
      <c r="AS129" s="1">
        <v>-6.8881685565429498E-3</v>
      </c>
      <c r="AT129" s="1">
        <v>-2.3290758826988198E-2</v>
      </c>
      <c r="AU129" s="1">
        <v>1.47963424751651E-2</v>
      </c>
      <c r="AV129" s="1">
        <v>-2.4271844659779197E-2</v>
      </c>
      <c r="AW129" s="1">
        <v>8.1146875891136006E-4</v>
      </c>
      <c r="AX129" s="1">
        <v>1.9713261648575998E-2</v>
      </c>
      <c r="AY129" s="1">
        <v>-1.6640502354675801E-2</v>
      </c>
      <c r="AZ129" s="1">
        <v>5.24781341118796E-3</v>
      </c>
      <c r="BA129" s="1">
        <v>6.3952249001886197E-4</v>
      </c>
      <c r="BB129" s="1">
        <v>-6.3856960414341302E-3</v>
      </c>
      <c r="BC129" s="1">
        <v>-7.3206442266382499E-4</v>
      </c>
      <c r="BD129" s="1">
        <v>4.6716130800632501E-3</v>
      </c>
      <c r="BE129" s="1">
        <v>-1.9541778975508399E-2</v>
      </c>
      <c r="BF129" s="1">
        <v>1.2468827917473399E-3</v>
      </c>
      <c r="BG129" s="1">
        <v>-6.6857688634627301E-3</v>
      </c>
      <c r="BH129" s="1">
        <v>-3.0096536060227698E-2</v>
      </c>
      <c r="BI129" s="1">
        <v>4.3336944745533401E-3</v>
      </c>
      <c r="BJ129" s="1">
        <v>8.4771419915341487E-3</v>
      </c>
      <c r="BK129" s="1">
        <v>-3.5623409669824496E-2</v>
      </c>
      <c r="BL129" s="1">
        <v>1.3044684985288799E-2</v>
      </c>
      <c r="BM129" s="1">
        <v>-5.5185100027301806E-3</v>
      </c>
      <c r="BN129" s="1">
        <v>-4.1131105398599203E-2</v>
      </c>
      <c r="BO129" s="1">
        <v>-2.0887728460365903E-2</v>
      </c>
      <c r="BP129" s="1">
        <v>-2.3742227246657401E-2</v>
      </c>
      <c r="BQ129" s="1">
        <v>-1.7433751736462E-3</v>
      </c>
      <c r="BR129" s="1">
        <v>2.1978021977702199E-3</v>
      </c>
      <c r="BS129" s="1">
        <v>6.4007877881522299E-3</v>
      </c>
      <c r="BT129" s="1">
        <v>-2.2236141559915299E-2</v>
      </c>
      <c r="BU129" s="1">
        <v>-1.0230179028440001E-2</v>
      </c>
      <c r="BV129" s="1"/>
      <c r="BW129" s="1">
        <v>-1.9726376073776898E-2</v>
      </c>
      <c r="BX129" s="1">
        <v>-2.1761658032119203E-2</v>
      </c>
      <c r="BY129" s="1">
        <v>1.5402167711727099E-2</v>
      </c>
      <c r="BZ129" s="1">
        <v>-4.9053959364755402E-3</v>
      </c>
      <c r="CA129" s="1">
        <v>1.3418530352282701E-2</v>
      </c>
      <c r="CB129" s="1">
        <v>2.0506867866060898E-2</v>
      </c>
      <c r="CC129" s="1">
        <v>-1.52173913047591E-2</v>
      </c>
      <c r="CD129" s="1">
        <v>-2.1657250469616002E-2</v>
      </c>
      <c r="CE129" s="1">
        <v>-6.1739522307107102E-2</v>
      </c>
      <c r="CF129" s="1">
        <v>-2.04290092005976E-3</v>
      </c>
      <c r="CG129" s="1">
        <v>-3.2384142941737099E-3</v>
      </c>
      <c r="CH129" s="1">
        <v>-1.2414304243066001E-2</v>
      </c>
      <c r="CI129" s="1">
        <v>-1.0899182561843199E-2</v>
      </c>
      <c r="CJ129" s="1">
        <v>2.7100270999653696E-3</v>
      </c>
      <c r="CK129" s="1">
        <v>1.9801980179181599E-3</v>
      </c>
      <c r="CL129" s="1">
        <v>-4.4637681158783395E-2</v>
      </c>
      <c r="CM129" s="1">
        <v>-3.5587188604040399E-3</v>
      </c>
      <c r="CN129" s="1">
        <v>0</v>
      </c>
      <c r="CO129" s="1">
        <v>-6.8493150693029704E-3</v>
      </c>
      <c r="CP129" s="1">
        <v>-5.1813471500281602E-3</v>
      </c>
      <c r="CQ129" s="1">
        <v>-1.33607399784523E-2</v>
      </c>
      <c r="CR129" s="1">
        <v>-3.07486631018037E-2</v>
      </c>
      <c r="CS129" s="1">
        <v>-7.6416896627051799E-3</v>
      </c>
      <c r="CT129" s="1">
        <v>-5.5340343124044003E-3</v>
      </c>
      <c r="CU129" s="1">
        <v>-2.0915032680022701E-2</v>
      </c>
      <c r="CV129" s="1">
        <v>1.0061919505460499E-2</v>
      </c>
      <c r="CW129" s="1">
        <v>-9.6415327570866811E-3</v>
      </c>
      <c r="CX129" s="1">
        <f t="shared" si="13"/>
        <v>-5.2057868041714998E-3</v>
      </c>
    </row>
    <row r="130" spans="1:102" x14ac:dyDescent="0.55000000000000004">
      <c r="A130" s="27">
        <v>43761</v>
      </c>
      <c r="B130" s="1">
        <v>-4.7948854544301901E-3</v>
      </c>
      <c r="C130" s="1">
        <v>-1.5852047555199499E-2</v>
      </c>
      <c r="D130" s="1">
        <v>1.4937933936380401E-2</v>
      </c>
      <c r="E130" s="1">
        <v>4.2194092820864197E-3</v>
      </c>
      <c r="F130" s="1">
        <v>1.0375343299529001E-2</v>
      </c>
      <c r="G130" s="1">
        <v>8.5714285705762398E-3</v>
      </c>
      <c r="H130" s="1">
        <v>5.3748231966892499E-3</v>
      </c>
      <c r="I130" s="1">
        <v>9.328358210041191E-4</v>
      </c>
      <c r="J130" s="1">
        <v>-4.3564356437855202E-3</v>
      </c>
      <c r="K130" s="1">
        <v>4.1989881956396899E-2</v>
      </c>
      <c r="L130" s="1">
        <v>6.3073394496314009E-2</v>
      </c>
      <c r="M130" s="1">
        <v>-5.0874403814305004E-3</v>
      </c>
      <c r="N130" s="1">
        <v>2.3616236161615199E-2</v>
      </c>
      <c r="O130" s="1">
        <v>-1.9451105783446099E-2</v>
      </c>
      <c r="P130" s="1">
        <v>1.7818959373471398E-2</v>
      </c>
      <c r="Q130" s="1">
        <v>-4.6388336641030002E-3</v>
      </c>
      <c r="R130" s="1">
        <v>6.6964285706490002E-3</v>
      </c>
      <c r="S130" s="1">
        <v>-5.6693489395911499E-3</v>
      </c>
      <c r="T130" s="1">
        <v>-8.0459770106244798E-3</v>
      </c>
      <c r="U130" s="1">
        <v>-2.34348845060595E-3</v>
      </c>
      <c r="V130" s="1">
        <v>-7.6045627374696804E-3</v>
      </c>
      <c r="W130" s="1">
        <v>-4.6854083002472206E-3</v>
      </c>
      <c r="X130" s="1">
        <v>-9.4890510936238605E-3</v>
      </c>
      <c r="Y130" s="1">
        <v>-3.2437442076115999E-2</v>
      </c>
      <c r="Z130" s="1">
        <v>-2.1039603960161898E-2</v>
      </c>
      <c r="AA130" s="1">
        <v>5.8612214033928502E-3</v>
      </c>
      <c r="AB130" s="1">
        <v>-1.8386108273261901E-2</v>
      </c>
      <c r="AC130" s="1">
        <v>-6.4158141149164303E-3</v>
      </c>
      <c r="AD130" s="1">
        <v>1.5393994817714E-2</v>
      </c>
      <c r="AE130" s="1">
        <v>-8.8560885615152091E-3</v>
      </c>
      <c r="AF130" s="1">
        <v>7.7946768069523395E-3</v>
      </c>
      <c r="AG130" s="1">
        <v>-2.2813688212408999E-2</v>
      </c>
      <c r="AH130" s="1">
        <v>9.0090090088779089E-3</v>
      </c>
      <c r="AI130" s="1">
        <v>-1.24052377668704E-2</v>
      </c>
      <c r="AJ130" s="1">
        <v>-4.77815699832718E-3</v>
      </c>
      <c r="AK130" s="1">
        <v>-1.06524633793015E-3</v>
      </c>
      <c r="AL130" s="1">
        <v>4.3656908055709201E-3</v>
      </c>
      <c r="AM130" s="1">
        <v>-4.4568245129994501E-3</v>
      </c>
      <c r="AN130" s="1">
        <v>-1.36842105266624E-2</v>
      </c>
      <c r="AO130" s="1">
        <v>2.9135642598703297E-3</v>
      </c>
      <c r="AP130" s="1">
        <v>-1.7989417988000002E-2</v>
      </c>
      <c r="AQ130" s="1">
        <v>-1.4225606089894401E-2</v>
      </c>
      <c r="AR130" s="1">
        <v>-4.3735224585398101E-2</v>
      </c>
      <c r="AS130" s="1">
        <v>3.2520325203222499E-3</v>
      </c>
      <c r="AT130" s="1">
        <v>2.2590361440961702E-3</v>
      </c>
      <c r="AU130" s="1">
        <v>-7.4257425731047997E-3</v>
      </c>
      <c r="AV130" s="1">
        <v>-3.2258064511552199E-3</v>
      </c>
      <c r="AW130" s="1">
        <v>-8.5813891128054803E-3</v>
      </c>
      <c r="AX130" s="1">
        <v>-6.2333036521522401E-3</v>
      </c>
      <c r="AY130" s="1">
        <v>-3.7764350451652696E-2</v>
      </c>
      <c r="AZ130" s="1">
        <v>-6.6608746037672998E-3</v>
      </c>
      <c r="BA130" s="1">
        <v>-4.8790835808176806E-3</v>
      </c>
      <c r="BB130" s="1">
        <v>-1.2755102025039399E-3</v>
      </c>
      <c r="BC130" s="1">
        <v>7.3746312682487804E-3</v>
      </c>
      <c r="BD130" s="1">
        <v>1.42140468233265E-2</v>
      </c>
      <c r="BE130" s="1">
        <v>-1.8842975207007798E-2</v>
      </c>
      <c r="BF130" s="1">
        <v>5.0125313282478601E-3</v>
      </c>
      <c r="BG130" s="1">
        <v>2.3934897071740098E-3</v>
      </c>
      <c r="BH130" s="1">
        <v>-1.12296462657469E-2</v>
      </c>
      <c r="BI130" s="1">
        <v>-2.1621621626764002E-3</v>
      </c>
      <c r="BJ130" s="1">
        <v>-1.3440860213449899E-2</v>
      </c>
      <c r="BK130" s="1">
        <v>-1.5796570987731698E-2</v>
      </c>
      <c r="BL130" s="1">
        <v>2.35795454536856E-2</v>
      </c>
      <c r="BM130" s="1">
        <v>-5.2607502284445192E-3</v>
      </c>
      <c r="BN130" s="1">
        <v>-5.7507987212375199E-3</v>
      </c>
      <c r="BO130" s="1">
        <v>-3.1197301854263101E-2</v>
      </c>
      <c r="BP130" s="1">
        <v>-1.66759310732232E-2</v>
      </c>
      <c r="BQ130" s="1">
        <v>-8.6415485657198605E-3</v>
      </c>
      <c r="BR130" s="1">
        <v>-1.8867924528421998E-2</v>
      </c>
      <c r="BS130" s="1">
        <v>-4.4117647048551598E-3</v>
      </c>
      <c r="BT130" s="1">
        <v>-2.2650749922831902E-2</v>
      </c>
      <c r="BU130" s="1">
        <v>-6.3532401527481895E-3</v>
      </c>
      <c r="BV130" s="1"/>
      <c r="BW130" s="1">
        <v>4.7953964185580801E-3</v>
      </c>
      <c r="BX130" s="1">
        <v>1.3300665033966701E-2</v>
      </c>
      <c r="BY130" s="1">
        <v>-3.9772727277522799E-3</v>
      </c>
      <c r="BZ130" s="1">
        <v>8.7673154484946292E-4</v>
      </c>
      <c r="CA130" s="1">
        <v>-3.5020694049308098E-3</v>
      </c>
      <c r="CB130" s="1">
        <v>-2.6645325298886701E-2</v>
      </c>
      <c r="CC130" s="1">
        <v>0</v>
      </c>
      <c r="CD130" s="1">
        <v>-1.3011152416766002E-2</v>
      </c>
      <c r="CE130" s="1">
        <v>-6.9366748712127403E-3</v>
      </c>
      <c r="CF130" s="1">
        <v>2.0855057351582201E-2</v>
      </c>
      <c r="CG130" s="1">
        <v>2.6125816431886099E-2</v>
      </c>
      <c r="CH130" s="1">
        <v>2.6045627377243398E-2</v>
      </c>
      <c r="CI130" s="1">
        <v>-9.7139773333765299E-3</v>
      </c>
      <c r="CJ130" s="1">
        <v>2.7173913058504699E-3</v>
      </c>
      <c r="CK130" s="1">
        <v>-1.1741682973479299E-2</v>
      </c>
      <c r="CL130" s="1">
        <v>-1.20274914088441E-2</v>
      </c>
      <c r="CM130" s="1">
        <v>-4.9575070825085303E-3</v>
      </c>
      <c r="CN130" s="1">
        <v>2.5751072953426003E-3</v>
      </c>
      <c r="CO130" s="1">
        <v>2.08005593431153E-2</v>
      </c>
      <c r="CP130" s="1">
        <v>5.2083333339396597E-3</v>
      </c>
      <c r="CQ130" s="1">
        <v>1.5440041170222698E-3</v>
      </c>
      <c r="CR130" s="1">
        <v>-1.0582010580947101E-2</v>
      </c>
      <c r="CS130" s="1">
        <v>-4.01691331808252E-3</v>
      </c>
      <c r="CT130" s="1">
        <v>-7.5064079082949294E-3</v>
      </c>
      <c r="CU130" s="1">
        <v>-2.04865556970617E-2</v>
      </c>
      <c r="CV130" s="1">
        <v>4.4462409054176498E-2</v>
      </c>
      <c r="CW130" s="1">
        <v>-3.7821122739842401E-2</v>
      </c>
      <c r="CX130" s="1">
        <f t="shared" si="13"/>
        <v>-2.7699440442181672E-3</v>
      </c>
    </row>
    <row r="131" spans="1:102" x14ac:dyDescent="0.55000000000000004">
      <c r="A131" s="27">
        <v>43760</v>
      </c>
      <c r="B131" s="1">
        <v>-1.1585044761886799E-2</v>
      </c>
      <c r="C131" s="1">
        <v>3.1937682570060105E-2</v>
      </c>
      <c r="D131" s="1">
        <v>1.36489656651975E-2</v>
      </c>
      <c r="E131" s="1">
        <v>2.1551724137680098E-2</v>
      </c>
      <c r="F131" s="1">
        <v>2.6307547761461998E-2</v>
      </c>
      <c r="G131" s="1">
        <v>2.8504260944828302E-2</v>
      </c>
      <c r="H131" s="1">
        <v>1.5804597702299403E-2</v>
      </c>
      <c r="I131" s="1">
        <v>2.0952380951712302E-2</v>
      </c>
      <c r="J131" s="1">
        <v>2.3818975787435201E-3</v>
      </c>
      <c r="K131" s="1">
        <v>9.5335376227012603E-3</v>
      </c>
      <c r="L131" s="1">
        <v>-7.9635949932708207E-3</v>
      </c>
      <c r="M131" s="1">
        <v>-3.16957210634428E-3</v>
      </c>
      <c r="N131" s="1">
        <v>1.10823790237191E-3</v>
      </c>
      <c r="O131" s="1">
        <v>-5.8278145688745999E-3</v>
      </c>
      <c r="P131" s="1">
        <v>-2.1958870686830799E-2</v>
      </c>
      <c r="Q131" s="1">
        <v>-1.1787819254095699E-2</v>
      </c>
      <c r="R131" s="1">
        <v>1.12866817162285E-2</v>
      </c>
      <c r="S131" s="1">
        <v>3.3027522931661202E-3</v>
      </c>
      <c r="T131" s="1">
        <v>4.0392383143625895E-3</v>
      </c>
      <c r="U131" s="1">
        <v>-4.0013337775235405E-3</v>
      </c>
      <c r="V131" s="1">
        <v>2.4675324675627101E-2</v>
      </c>
      <c r="W131" s="1">
        <v>-1.3861386138159999E-2</v>
      </c>
      <c r="X131" s="1">
        <v>0</v>
      </c>
      <c r="Y131" s="1">
        <v>1.6965127237199298E-2</v>
      </c>
      <c r="Z131" s="1">
        <v>-5.2323791933304199E-3</v>
      </c>
      <c r="AA131" s="1">
        <v>1.43843498281058E-2</v>
      </c>
      <c r="AB131" s="1">
        <v>-1.65745856365902E-2</v>
      </c>
      <c r="AC131" s="1">
        <v>9.9824868648283899E-3</v>
      </c>
      <c r="AD131" s="1">
        <v>-1.3698630127692E-3</v>
      </c>
      <c r="AE131" s="1">
        <v>1.1949215833738001E-2</v>
      </c>
      <c r="AF131" s="1">
        <v>2.33463035001478E-2</v>
      </c>
      <c r="AG131" s="1">
        <v>1.5836230204513399E-2</v>
      </c>
      <c r="AH131" s="1">
        <v>1.0622154781231099E-2</v>
      </c>
      <c r="AI131" s="1">
        <v>-4.1180507905664897E-3</v>
      </c>
      <c r="AJ131" s="1">
        <v>-4.3044857266068002E-3</v>
      </c>
      <c r="AK131" s="1">
        <v>-1.57273918748615E-2</v>
      </c>
      <c r="AL131" s="1">
        <v>-3.8372985427486102E-3</v>
      </c>
      <c r="AM131" s="1">
        <v>3.9149888143583701E-3</v>
      </c>
      <c r="AN131" s="1">
        <v>-1.19604784185867E-2</v>
      </c>
      <c r="AO131" s="1">
        <v>-1.4358647095832599E-2</v>
      </c>
      <c r="AP131" s="1">
        <v>-3.5849852384000004E-3</v>
      </c>
      <c r="AQ131" s="1">
        <v>-2.0508291629994301E-2</v>
      </c>
      <c r="AR131" s="1">
        <v>1.4388489207704001E-2</v>
      </c>
      <c r="AS131" s="1">
        <v>-7.6643807997243095E-3</v>
      </c>
      <c r="AT131" s="1">
        <v>3.7792894945596301E-3</v>
      </c>
      <c r="AU131" s="1">
        <v>-2.8067361668036001E-2</v>
      </c>
      <c r="AV131" s="1">
        <v>0</v>
      </c>
      <c r="AW131" s="1">
        <v>5.9977259807055795E-2</v>
      </c>
      <c r="AX131" s="1">
        <v>-9.7001763660955493E-3</v>
      </c>
      <c r="AY131" s="1">
        <v>-8.9820359298755596E-3</v>
      </c>
      <c r="AZ131" s="1">
        <v>3.1958163890521999E-3</v>
      </c>
      <c r="BA131" s="1">
        <v>-2.3280423283722502E-3</v>
      </c>
      <c r="BB131" s="1">
        <v>1.42302716685663E-2</v>
      </c>
      <c r="BC131" s="1">
        <v>2.2624434390308999E-2</v>
      </c>
      <c r="BD131" s="1">
        <v>3.1034482759423599E-2</v>
      </c>
      <c r="BE131" s="1">
        <v>1.3400335008555E-2</v>
      </c>
      <c r="BF131" s="1">
        <v>1.0126582279554E-2</v>
      </c>
      <c r="BG131" s="1">
        <v>-9.4831673768567305E-3</v>
      </c>
      <c r="BH131" s="1">
        <v>1.42369020504702E-2</v>
      </c>
      <c r="BI131" s="1">
        <v>1.2035010940962799E-2</v>
      </c>
      <c r="BJ131" s="1">
        <v>-1.5583651867927999E-2</v>
      </c>
      <c r="BK131" s="1">
        <v>-3.4555576894490497E-3</v>
      </c>
      <c r="BL131" s="1">
        <v>1.7074558909371301E-3</v>
      </c>
      <c r="BM131" s="1">
        <v>1.43851508109947E-2</v>
      </c>
      <c r="BN131" s="1">
        <v>3.3685601056276902E-2</v>
      </c>
      <c r="BO131" s="1">
        <v>2.6839826839932402E-2</v>
      </c>
      <c r="BP131" s="1">
        <v>1.6958733747742399E-2</v>
      </c>
      <c r="BQ131" s="1">
        <v>-9.246575343240691E-3</v>
      </c>
      <c r="BR131" s="1">
        <v>-2.3684210526880599E-2</v>
      </c>
      <c r="BS131" s="1">
        <v>-4.8780487813928604E-3</v>
      </c>
      <c r="BT131" s="1">
        <v>1.3651877132360799E-2</v>
      </c>
      <c r="BU131" s="1">
        <v>7.0377479205490099E-3</v>
      </c>
      <c r="BV131" s="1"/>
      <c r="BW131" s="1">
        <v>3.0642504118077299E-2</v>
      </c>
      <c r="BX131" s="1">
        <v>2.8808066259443897E-2</v>
      </c>
      <c r="BY131" s="1">
        <v>3.04449648720038E-2</v>
      </c>
      <c r="BZ131" s="1">
        <v>0</v>
      </c>
      <c r="CA131" s="1">
        <v>-1.8437499999890902E-2</v>
      </c>
      <c r="CB131" s="1">
        <v>6.2529606821044607E-3</v>
      </c>
      <c r="CC131" s="1">
        <v>8.7032201918191309E-4</v>
      </c>
      <c r="CD131" s="1">
        <v>-2.1818181819071501E-2</v>
      </c>
      <c r="CE131" s="1">
        <v>2.0179372204438602E-3</v>
      </c>
      <c r="CF131" s="1">
        <v>3.58608770802675E-2</v>
      </c>
      <c r="CG131" s="1">
        <v>-5.4700854698239701E-3</v>
      </c>
      <c r="CH131" s="1">
        <v>1.9972852433056701E-2</v>
      </c>
      <c r="CI131" s="1">
        <v>-4.8335123519791497E-3</v>
      </c>
      <c r="CJ131" s="1">
        <v>-4.5983229647390501E-3</v>
      </c>
      <c r="CK131" s="1">
        <v>-3.5101404064334903E-3</v>
      </c>
      <c r="CL131" s="1">
        <v>1.1467889908089999E-3</v>
      </c>
      <c r="CM131" s="1">
        <v>-1.41442715721496E-3</v>
      </c>
      <c r="CN131" s="1">
        <v>-8.5763293463969603E-4</v>
      </c>
      <c r="CO131" s="1">
        <v>1.7790428750231499E-2</v>
      </c>
      <c r="CP131" s="1">
        <v>-1.0734220696576799E-2</v>
      </c>
      <c r="CQ131" s="1">
        <v>-3.0785017952439397E-3</v>
      </c>
      <c r="CR131" s="1">
        <v>-9.174311926471999E-3</v>
      </c>
      <c r="CS131" s="1">
        <v>1.9063757663389E-3</v>
      </c>
      <c r="CT131" s="1">
        <v>-1.6450374714622701E-3</v>
      </c>
      <c r="CU131" s="1">
        <v>0</v>
      </c>
      <c r="CV131" s="1">
        <v>1.2274959082787999E-2</v>
      </c>
      <c r="CW131" s="1">
        <v>5.0999999999476103E-2</v>
      </c>
      <c r="CX131" s="1">
        <f t="shared" si="13"/>
        <v>4.88831327728403E-3</v>
      </c>
    </row>
    <row r="132" spans="1:102" x14ac:dyDescent="0.55000000000000004">
      <c r="A132" s="27">
        <v>43759</v>
      </c>
      <c r="B132" s="1">
        <v>1.71397964641073E-2</v>
      </c>
      <c r="C132" s="1">
        <v>7.0602078831143401E-3</v>
      </c>
      <c r="D132" s="1">
        <v>9.6899224790831795E-3</v>
      </c>
      <c r="E132" s="1">
        <v>7.3816760759655197E-3</v>
      </c>
      <c r="F132" s="1">
        <v>1.5585241730150301E-2</v>
      </c>
      <c r="G132" s="1">
        <v>7.1026931072992704E-3</v>
      </c>
      <c r="H132" s="1">
        <v>9.8665118966891896E-3</v>
      </c>
      <c r="I132" s="1">
        <v>1.94174757270957E-2</v>
      </c>
      <c r="J132" s="1">
        <v>1.2663316583712001E-2</v>
      </c>
      <c r="K132" s="1">
        <v>9.2783505151601293E-3</v>
      </c>
      <c r="L132" s="1">
        <v>2.3282887077584701E-2</v>
      </c>
      <c r="M132" s="1">
        <v>1.2516046212112998E-2</v>
      </c>
      <c r="N132" s="1">
        <v>1.5759849906317E-2</v>
      </c>
      <c r="O132" s="1">
        <v>4.4260027661948698E-2</v>
      </c>
      <c r="P132" s="1">
        <v>4.9036777581932299E-3</v>
      </c>
      <c r="Q132" s="1">
        <v>6.5919578119064707E-3</v>
      </c>
      <c r="R132" s="1">
        <v>3.6248300857550904E-3</v>
      </c>
      <c r="S132" s="1">
        <v>0</v>
      </c>
      <c r="T132" s="1">
        <v>-7.1415605925722004E-3</v>
      </c>
      <c r="U132" s="1">
        <v>3.3456005348853103E-3</v>
      </c>
      <c r="V132" s="1">
        <v>6.5359477121091905E-3</v>
      </c>
      <c r="W132" s="1">
        <v>3.9761431398801497E-3</v>
      </c>
      <c r="X132" s="1">
        <v>3.6630036629503597E-3</v>
      </c>
      <c r="Y132" s="1">
        <v>-1.3023255814005099E-2</v>
      </c>
      <c r="Z132" s="1">
        <v>2.2662889517960097E-2</v>
      </c>
      <c r="AA132" s="1">
        <v>1.24271844670147E-2</v>
      </c>
      <c r="AB132" s="1">
        <v>1.11731843571761E-2</v>
      </c>
      <c r="AC132" s="1">
        <v>5.8129293629463098E-3</v>
      </c>
      <c r="AD132" s="1">
        <v>1.07692307683465E-2</v>
      </c>
      <c r="AE132" s="1">
        <v>2.6053639847305E-2</v>
      </c>
      <c r="AF132" s="1">
        <v>-6.9551777432934605E-3</v>
      </c>
      <c r="AG132" s="1">
        <v>-4.2307692301619699E-3</v>
      </c>
      <c r="AH132" s="1">
        <v>-3.7792894936501398E-3</v>
      </c>
      <c r="AI132" s="1">
        <v>7.6071922539995293E-3</v>
      </c>
      <c r="AJ132" s="1">
        <v>8.6837294329598098E-3</v>
      </c>
      <c r="AK132" s="1">
        <v>-1.04739460584824E-3</v>
      </c>
      <c r="AL132" s="1">
        <v>3.079291764152E-3</v>
      </c>
      <c r="AM132" s="1">
        <v>1.9965772960858899E-2</v>
      </c>
      <c r="AN132" s="1">
        <v>1.2638230648008199E-2</v>
      </c>
      <c r="AO132" s="1">
        <v>9.9903319369332201E-3</v>
      </c>
      <c r="AP132" s="1">
        <v>4.2194092747999996E-4</v>
      </c>
      <c r="AQ132" s="1">
        <v>1.4938751119188999E-2</v>
      </c>
      <c r="AR132" s="1">
        <v>0</v>
      </c>
      <c r="AS132" s="1">
        <v>2.0210185939504299E-3</v>
      </c>
      <c r="AT132" s="1">
        <v>5.3191489369055498E-3</v>
      </c>
      <c r="AU132" s="1">
        <v>5.8073882883036302E-3</v>
      </c>
      <c r="AV132" s="1">
        <v>8.1300812998961209E-3</v>
      </c>
      <c r="AW132" s="1">
        <v>-7.3363431156394697E-3</v>
      </c>
      <c r="AX132" s="1">
        <v>-1.4255910988140399E-2</v>
      </c>
      <c r="AY132" s="1">
        <v>-4.4709388967021403E-3</v>
      </c>
      <c r="AZ132" s="1">
        <v>-1.2621916237549199E-2</v>
      </c>
      <c r="BA132" s="1">
        <v>3.1847133759583799E-3</v>
      </c>
      <c r="BB132" s="1">
        <v>3.7305421365090304E-2</v>
      </c>
      <c r="BC132" s="1">
        <v>1.4537107879732501E-2</v>
      </c>
      <c r="BD132" s="1">
        <v>1.6355140185623899E-2</v>
      </c>
      <c r="BE132" s="1">
        <v>2.7892561984117503E-2</v>
      </c>
      <c r="BF132" s="1">
        <v>7.0108349264046401E-3</v>
      </c>
      <c r="BG132" s="1">
        <v>-1.8930430669570301E-3</v>
      </c>
      <c r="BH132" s="1">
        <v>-9.0293453722551896E-3</v>
      </c>
      <c r="BI132" s="1">
        <v>1.6438356160506401E-3</v>
      </c>
      <c r="BJ132" s="1">
        <v>8.8287227845285099E-4</v>
      </c>
      <c r="BK132" s="1">
        <v>1.5399610138047099E-2</v>
      </c>
      <c r="BL132" s="1">
        <v>-1.70454545514076E-3</v>
      </c>
      <c r="BM132" s="1">
        <v>2.3255813957803202E-3</v>
      </c>
      <c r="BN132" s="1">
        <v>8.6608927376801096E-3</v>
      </c>
      <c r="BO132" s="1">
        <v>-8.5836909865974996E-3</v>
      </c>
      <c r="BP132" s="1">
        <v>1.1318619126541301E-3</v>
      </c>
      <c r="BQ132" s="1">
        <v>-3.4129692821807099E-3</v>
      </c>
      <c r="BR132" s="1">
        <v>1.6042780747739002E-2</v>
      </c>
      <c r="BS132" s="1">
        <v>9.852216750005029E-3</v>
      </c>
      <c r="BT132" s="1">
        <v>-1.5489467168663402E-3</v>
      </c>
      <c r="BU132" s="1">
        <v>-1.0132995565982099E-2</v>
      </c>
      <c r="BV132" s="1"/>
      <c r="BW132" s="1">
        <v>1.3355592654988899E-2</v>
      </c>
      <c r="BX132" s="1">
        <v>6.1594202888954896E-3</v>
      </c>
      <c r="BY132" s="1">
        <v>-2.3364485987258398E-3</v>
      </c>
      <c r="BZ132" s="1">
        <v>5.8201058200211299E-3</v>
      </c>
      <c r="CA132" s="1">
        <v>5.2676426459584001E-2</v>
      </c>
      <c r="CB132" s="1">
        <v>1.8527453441493001E-2</v>
      </c>
      <c r="CC132" s="1">
        <v>0</v>
      </c>
      <c r="CD132" s="1">
        <v>4.5662100474146402E-3</v>
      </c>
      <c r="CE132" s="1">
        <v>-7.3447585136818807E-3</v>
      </c>
      <c r="CF132" s="1">
        <v>1.2467191601899701E-2</v>
      </c>
      <c r="CG132" s="1">
        <v>-2.2740193280696998E-3</v>
      </c>
      <c r="CH132" s="1">
        <v>6.6367362869641502E-3</v>
      </c>
      <c r="CI132" s="1">
        <v>5.3763440859256696E-2</v>
      </c>
      <c r="CJ132" s="1">
        <v>-1.72780435932509E-2</v>
      </c>
      <c r="CK132" s="1">
        <v>1.5244506039380198E-2</v>
      </c>
      <c r="CL132" s="1">
        <v>3.1647441584937E-2</v>
      </c>
      <c r="CM132" s="1">
        <v>7.8403421230177593E-3</v>
      </c>
      <c r="CN132" s="1">
        <v>9.5238095236709289E-3</v>
      </c>
      <c r="CO132" s="1">
        <v>-1.10837438423914E-2</v>
      </c>
      <c r="CP132" s="1">
        <v>-4.2753313373395906E-3</v>
      </c>
      <c r="CQ132" s="1">
        <v>-1.0251153271383399E-3</v>
      </c>
      <c r="CR132" s="1">
        <v>6.5963060678768705E-3</v>
      </c>
      <c r="CS132" s="1">
        <v>2.56354551383993E-2</v>
      </c>
      <c r="CT132" s="1">
        <v>-2.7342325911377001E-3</v>
      </c>
      <c r="CU132" s="1">
        <v>-3.8265306120592903E-3</v>
      </c>
      <c r="CV132" s="1">
        <v>3.2840722487890201E-3</v>
      </c>
      <c r="CW132" s="1">
        <v>4.3569006000325296E-2</v>
      </c>
      <c r="CX132" s="1">
        <f t="shared" si="13"/>
        <v>7.5488861725486779E-3</v>
      </c>
    </row>
    <row r="133" spans="1:102" x14ac:dyDescent="0.55000000000000004">
      <c r="A133" s="27">
        <v>43756</v>
      </c>
      <c r="B133" s="1">
        <v>-5.3276505032044995E-3</v>
      </c>
      <c r="C133" s="1">
        <v>-5.2672649244414104E-3</v>
      </c>
      <c r="D133" s="1">
        <v>6.2838569883751907E-3</v>
      </c>
      <c r="E133" s="1">
        <v>2.56067690952477E-2</v>
      </c>
      <c r="F133" s="1">
        <v>-9.4937961130199307E-3</v>
      </c>
      <c r="G133" s="1">
        <v>-4.9027593795472101E-3</v>
      </c>
      <c r="H133" s="1">
        <v>-1.7393783861734801E-2</v>
      </c>
      <c r="I133" s="1">
        <v>-1.5296367113478499E-2</v>
      </c>
      <c r="J133" s="1">
        <v>-6.9860279427302894E-3</v>
      </c>
      <c r="K133" s="1">
        <v>-2.57069408689858E-3</v>
      </c>
      <c r="L133" s="1">
        <v>1.8979833928824501E-2</v>
      </c>
      <c r="M133" s="1">
        <v>-2.0125786162680001E-2</v>
      </c>
      <c r="N133" s="1">
        <v>1.8796992480929501E-3</v>
      </c>
      <c r="O133" s="1">
        <v>6.1230169776536102E-3</v>
      </c>
      <c r="P133" s="1">
        <v>-1.8900343643508698E-2</v>
      </c>
      <c r="Q133" s="1">
        <v>6.6357000650896199E-3</v>
      </c>
      <c r="R133" s="1">
        <v>4.53309157819604E-4</v>
      </c>
      <c r="S133" s="1">
        <v>-6.3810391975493994E-3</v>
      </c>
      <c r="T133" s="1">
        <v>1.9340159271450802E-2</v>
      </c>
      <c r="U133" s="1">
        <v>1.0138560324776301E-2</v>
      </c>
      <c r="V133" s="1">
        <v>6.5789473683253198E-3</v>
      </c>
      <c r="W133" s="1">
        <v>-1.0491803278455301E-2</v>
      </c>
      <c r="X133" s="1">
        <v>-1.9396551725549202E-2</v>
      </c>
      <c r="Y133" s="1">
        <v>-2.7829313530673997E-3</v>
      </c>
      <c r="Z133" s="1">
        <v>-4.07523510966712E-3</v>
      </c>
      <c r="AA133" s="1">
        <v>0</v>
      </c>
      <c r="AB133" s="1">
        <v>7.6765609010180898E-3</v>
      </c>
      <c r="AC133" s="1">
        <v>1.23456790061027E-3</v>
      </c>
      <c r="AD133" s="1">
        <v>-3.8314176254061697E-3</v>
      </c>
      <c r="AE133" s="1">
        <v>-1.80586907445104E-2</v>
      </c>
      <c r="AF133" s="1">
        <v>-1.3155386082871701E-2</v>
      </c>
      <c r="AG133" s="1">
        <v>-1.2908124525893102E-2</v>
      </c>
      <c r="AH133" s="1">
        <v>1.3016845328820602E-2</v>
      </c>
      <c r="AI133" s="1">
        <v>1.3850415507477001E-3</v>
      </c>
      <c r="AJ133" s="1">
        <v>4.3607987154246101E-3</v>
      </c>
      <c r="AK133" s="1">
        <v>5.0330033005593605E-2</v>
      </c>
      <c r="AL133" s="1">
        <v>3.3687002651276998E-2</v>
      </c>
      <c r="AM133" s="1">
        <v>-6.2358276654777001E-3</v>
      </c>
      <c r="AN133" s="1">
        <v>7.4270557033742106E-3</v>
      </c>
      <c r="AO133" s="1">
        <v>4.7956771360986694E-2</v>
      </c>
      <c r="AP133" s="1">
        <v>4.6629927928999995E-3</v>
      </c>
      <c r="AQ133" s="1">
        <v>1.19935496877588E-2</v>
      </c>
      <c r="AR133" s="1">
        <v>2.4038461542659202E-3</v>
      </c>
      <c r="AS133" s="1">
        <v>-1.04000000010274E-2</v>
      </c>
      <c r="AT133" s="1">
        <v>-1.7910447760186802E-2</v>
      </c>
      <c r="AU133" s="1">
        <v>6.0045439786335893E-3</v>
      </c>
      <c r="AV133" s="1">
        <v>-2.3809523809177301E-2</v>
      </c>
      <c r="AW133" s="1">
        <v>-1.5555555555692999E-2</v>
      </c>
      <c r="AX133" s="1">
        <v>7.0028011214162697E-3</v>
      </c>
      <c r="AY133" s="1">
        <v>-1.4880952367093401E-3</v>
      </c>
      <c r="AZ133" s="1">
        <v>-5.7339449540449994E-4</v>
      </c>
      <c r="BA133" s="1">
        <v>8.5653104906668904E-3</v>
      </c>
      <c r="BB133" s="1">
        <v>-5.6044835855573209E-3</v>
      </c>
      <c r="BC133" s="1">
        <v>-6.0836501897938398E-3</v>
      </c>
      <c r="BD133" s="1">
        <v>-1.18326118335972E-2</v>
      </c>
      <c r="BE133" s="1">
        <v>-3.4317089912292396E-3</v>
      </c>
      <c r="BF133" s="1">
        <v>-1.00946372240287E-2</v>
      </c>
      <c r="BG133" s="1">
        <v>9.4741828615951807E-4</v>
      </c>
      <c r="BH133" s="1">
        <v>1.8390804596492699E-2</v>
      </c>
      <c r="BI133" s="1">
        <v>8.2872928178403509E-3</v>
      </c>
      <c r="BJ133" s="1">
        <v>-1.50724637687745E-2</v>
      </c>
      <c r="BK133" s="1">
        <v>-9.0786169603234209E-3</v>
      </c>
      <c r="BL133" s="1">
        <v>-9.2879256962987693E-3</v>
      </c>
      <c r="BM133" s="1">
        <v>-3.9379198515234696E-3</v>
      </c>
      <c r="BN133" s="1">
        <v>1.3504388927685801E-2</v>
      </c>
      <c r="BO133" s="1">
        <v>6.9144338795013001E-3</v>
      </c>
      <c r="BP133" s="1">
        <v>5.6915196364570901E-3</v>
      </c>
      <c r="BQ133" s="1">
        <v>3.7684138405893503E-3</v>
      </c>
      <c r="BR133" s="1">
        <v>-4.7897817976263503E-3</v>
      </c>
      <c r="BS133" s="1">
        <v>0</v>
      </c>
      <c r="BT133" s="1">
        <v>-6.4635272392479202E-3</v>
      </c>
      <c r="BU133" s="1">
        <v>2.5396825385541901E-3</v>
      </c>
      <c r="BV133" s="1"/>
      <c r="BW133" s="1">
        <v>-8.2781456949305703E-3</v>
      </c>
      <c r="BX133" s="1">
        <v>-2.1691973970518999E-3</v>
      </c>
      <c r="BY133" s="1">
        <v>-8.1112398620461993E-3</v>
      </c>
      <c r="BZ133" s="1">
        <v>5.2938062617613501E-4</v>
      </c>
      <c r="CA133" s="1">
        <v>3.55344980744121E-3</v>
      </c>
      <c r="CB133" s="1">
        <v>2.1488417940418E-2</v>
      </c>
      <c r="CC133" s="1">
        <v>-5.1948051941508302E-3</v>
      </c>
      <c r="CD133" s="1">
        <v>1.38888888868678E-2</v>
      </c>
      <c r="CE133" s="1">
        <v>1.55967450264143E-2</v>
      </c>
      <c r="CF133" s="1">
        <v>-1.3166414850274999E-2</v>
      </c>
      <c r="CG133" s="1">
        <v>1.10357512348855E-2</v>
      </c>
      <c r="CH133" s="1">
        <v>1.2050572895532199E-2</v>
      </c>
      <c r="CI133" s="1">
        <v>5.6915196364570901E-3</v>
      </c>
      <c r="CJ133" s="1">
        <v>2.6588673063088203E-4</v>
      </c>
      <c r="CK133" s="1">
        <v>3.6315141567683902E-2</v>
      </c>
      <c r="CL133" s="1">
        <v>-8.213552362576591E-3</v>
      </c>
      <c r="CM133" s="1">
        <v>8.2644628109846997E-3</v>
      </c>
      <c r="CN133" s="1">
        <v>-8.6505190301977607E-4</v>
      </c>
      <c r="CO133" s="1">
        <v>-1.0273376284203599E-2</v>
      </c>
      <c r="CP133" s="1">
        <v>9.0595340807340091E-3</v>
      </c>
      <c r="CQ133" s="1">
        <v>2.14659685880179E-2</v>
      </c>
      <c r="CR133" s="1">
        <v>-6.5530799465705102E-3</v>
      </c>
      <c r="CS133" s="1">
        <v>-1.45579105119396E-2</v>
      </c>
      <c r="CT133" s="1">
        <v>-3.4514078106440099E-3</v>
      </c>
      <c r="CU133" s="1">
        <v>-7.5949367092107397E-3</v>
      </c>
      <c r="CV133" s="1">
        <v>4.95049505116185E-3</v>
      </c>
      <c r="CW133" s="1">
        <v>7.8328981726372095E-4</v>
      </c>
      <c r="CX133" s="1">
        <f t="shared" si="13"/>
        <v>8.8167767101605607E-4</v>
      </c>
    </row>
    <row r="134" spans="1:102" x14ac:dyDescent="0.55000000000000004">
      <c r="A134" s="27">
        <v>43755</v>
      </c>
      <c r="B134" s="1">
        <v>-6.3525674977427107E-3</v>
      </c>
      <c r="C134" s="1">
        <v>-7.79727095505223E-4</v>
      </c>
      <c r="D134" s="1">
        <v>2.1017699114963803E-2</v>
      </c>
      <c r="E134" s="1">
        <v>-2.0000000013169501E-3</v>
      </c>
      <c r="F134" s="1">
        <v>-1.3876319760129301E-2</v>
      </c>
      <c r="G134" s="1">
        <v>-1.68539325841266E-2</v>
      </c>
      <c r="H134" s="1">
        <v>5.1590713683253896E-3</v>
      </c>
      <c r="I134" s="1">
        <v>-8.5308056868598197E-3</v>
      </c>
      <c r="J134" s="1">
        <v>7.0351758786273396E-3</v>
      </c>
      <c r="K134" s="1">
        <v>2.7496133352542503E-3</v>
      </c>
      <c r="L134" s="1">
        <v>0.101960784311814</v>
      </c>
      <c r="M134" s="1">
        <v>-7.1807680315032494E-3</v>
      </c>
      <c r="N134" s="1">
        <v>-9.3109869640102313E-3</v>
      </c>
      <c r="O134" s="1">
        <v>-9.6471885344726598E-3</v>
      </c>
      <c r="P134" s="1">
        <v>-1.3224821973381E-2</v>
      </c>
      <c r="Q134" s="1">
        <v>7.3529411765775902E-3</v>
      </c>
      <c r="R134" s="1">
        <v>2.27169468416832E-3</v>
      </c>
      <c r="S134" s="1">
        <v>-2.2804204525527897E-2</v>
      </c>
      <c r="T134" s="1">
        <v>-1.5677491599490202E-2</v>
      </c>
      <c r="U134" s="1">
        <v>1.3009243410124301E-2</v>
      </c>
      <c r="V134" s="1">
        <v>-6.5359477130186904E-3</v>
      </c>
      <c r="W134" s="1">
        <v>1.3289036543937999E-2</v>
      </c>
      <c r="X134" s="1">
        <v>5.7803468207566801E-3</v>
      </c>
      <c r="Y134" s="1">
        <v>2.86259541990148E-2</v>
      </c>
      <c r="Z134" s="1">
        <v>1.5698587121732999E-3</v>
      </c>
      <c r="AA134" s="1">
        <v>8.8148873655882198E-3</v>
      </c>
      <c r="AB134" s="1">
        <v>3.5952747821283997E-3</v>
      </c>
      <c r="AC134" s="1">
        <v>-1.4769765421078799E-2</v>
      </c>
      <c r="AD134" s="1">
        <v>3.07455803158518E-3</v>
      </c>
      <c r="AE134" s="1">
        <v>6.0560181664186495E-3</v>
      </c>
      <c r="AF134" s="1">
        <v>-1.0377358489677101E-2</v>
      </c>
      <c r="AG134" s="1">
        <v>6.1115355238143794E-3</v>
      </c>
      <c r="AH134" s="1">
        <v>1.1618900076428001E-2</v>
      </c>
      <c r="AI134" s="1">
        <v>6.2717770033486895E-3</v>
      </c>
      <c r="AJ134" s="1">
        <v>6.0032325109205002E-3</v>
      </c>
      <c r="AK134" s="1">
        <v>-2.7495188442117101E-4</v>
      </c>
      <c r="AL134" s="1">
        <v>-5.2770448555747897E-3</v>
      </c>
      <c r="AM134" s="1">
        <v>1.08882521490159E-2</v>
      </c>
      <c r="AN134" s="1">
        <v>-1.0598834132906599E-3</v>
      </c>
      <c r="AO134" s="1">
        <v>2.03045685339021E-3</v>
      </c>
      <c r="AP134" s="1">
        <v>-1.2970711296E-2</v>
      </c>
      <c r="AQ134" s="1">
        <v>-7.7999999994062793E-3</v>
      </c>
      <c r="AR134" s="1">
        <v>1.8609206659675703E-2</v>
      </c>
      <c r="AS134" s="1">
        <v>0</v>
      </c>
      <c r="AT134" s="1">
        <v>3.7453183504112504E-3</v>
      </c>
      <c r="AU134" s="1">
        <v>-8.04893754047953E-3</v>
      </c>
      <c r="AV134" s="1">
        <v>1.5898251203907399E-3</v>
      </c>
      <c r="AW134" s="1">
        <v>4.1841004185698702E-3</v>
      </c>
      <c r="AX134" s="1">
        <v>-5.9171597631575397E-3</v>
      </c>
      <c r="AY134" s="1">
        <v>8.1008100787585101E-3</v>
      </c>
      <c r="AZ134" s="1">
        <v>-5.7306590315420202E-4</v>
      </c>
      <c r="BA134" s="1">
        <v>-5.1129100975231302E-3</v>
      </c>
      <c r="BB134" s="1">
        <v>1.8206521737738499E-2</v>
      </c>
      <c r="BC134" s="1">
        <v>-1.51860288588068E-3</v>
      </c>
      <c r="BD134" s="1">
        <v>-6.0240963839532898E-3</v>
      </c>
      <c r="BE134" s="1">
        <v>-6.8166325827405706E-3</v>
      </c>
      <c r="BF134" s="1">
        <v>-5.6461731492163407E-3</v>
      </c>
      <c r="BG134" s="1">
        <v>-9.3852651343695505E-3</v>
      </c>
      <c r="BH134" s="1">
        <v>2.2526934379129702E-2</v>
      </c>
      <c r="BI134" s="1">
        <v>7.23427935554355E-3</v>
      </c>
      <c r="BJ134" s="1">
        <v>7.8878177046135499E-3</v>
      </c>
      <c r="BK134" s="1">
        <v>-1.1576307160794399E-3</v>
      </c>
      <c r="BL134" s="1">
        <v>1.5142857142564E-2</v>
      </c>
      <c r="BM134" s="1">
        <v>9.5884003749233705E-3</v>
      </c>
      <c r="BN134" s="1">
        <v>-1.33244503667811E-2</v>
      </c>
      <c r="BO134" s="1">
        <v>1.22484689418343E-2</v>
      </c>
      <c r="BP134" s="1">
        <v>-5.6882821354520307E-4</v>
      </c>
      <c r="BQ134" s="1">
        <v>-8.49184782600787E-3</v>
      </c>
      <c r="BR134" s="1">
        <v>1.0655301011866E-3</v>
      </c>
      <c r="BS134" s="1">
        <v>2.4691358012205499E-3</v>
      </c>
      <c r="BT134" s="1">
        <v>1.21495327111916E-2</v>
      </c>
      <c r="BU134" s="1">
        <v>-2.5371287129018996E-2</v>
      </c>
      <c r="BV134" s="1"/>
      <c r="BW134" s="1">
        <v>-9.5113151846817293E-3</v>
      </c>
      <c r="BX134" s="1">
        <v>-9.667024704867801E-3</v>
      </c>
      <c r="BY134" s="1">
        <v>1.5294117647499701E-2</v>
      </c>
      <c r="BZ134" s="1">
        <v>-1.34052924795469E-2</v>
      </c>
      <c r="CA134" s="1">
        <v>-1.3438504234727599E-2</v>
      </c>
      <c r="CB134" s="1">
        <v>-1.3899688959099901E-2</v>
      </c>
      <c r="CC134" s="1">
        <v>-1.5764806134939101E-2</v>
      </c>
      <c r="CD134" s="1">
        <v>1.2183692597318401E-2</v>
      </c>
      <c r="CE134" s="1">
        <v>-1.12892300694512E-3</v>
      </c>
      <c r="CF134" s="1">
        <v>-1.32055378071527E-2</v>
      </c>
      <c r="CG134" s="1">
        <v>1.8618266978592101E-2</v>
      </c>
      <c r="CH134" s="1">
        <v>-1.9752130132474101E-2</v>
      </c>
      <c r="CI134" s="1">
        <v>9.1901206196780497E-3</v>
      </c>
      <c r="CJ134" s="1">
        <v>-7.1277719107456505E-3</v>
      </c>
      <c r="CK134" s="1">
        <v>8.6920529793132993E-3</v>
      </c>
      <c r="CL134" s="1">
        <v>-9.8751089153665799E-3</v>
      </c>
      <c r="CM134" s="1">
        <v>2.1606049685942699E-3</v>
      </c>
      <c r="CN134" s="1">
        <v>9.6069869014172599E-3</v>
      </c>
      <c r="CO134" s="1">
        <v>7.7206527457747099E-3</v>
      </c>
      <c r="CP134" s="1">
        <v>-4.7230571071850101E-3</v>
      </c>
      <c r="CQ134" s="1">
        <v>-1.7489711935013502E-2</v>
      </c>
      <c r="CR134" s="1">
        <v>0</v>
      </c>
      <c r="CS134" s="1">
        <v>-1.92307692213944E-3</v>
      </c>
      <c r="CT134" s="1">
        <v>7.6880834694748003E-3</v>
      </c>
      <c r="CU134" s="1">
        <v>1.0230179028440001E-2</v>
      </c>
      <c r="CV134" s="1">
        <v>-5.3344275756899194E-3</v>
      </c>
      <c r="CW134" s="1">
        <v>-7.7720207254969899E-3</v>
      </c>
      <c r="CX134" s="1">
        <f t="shared" si="13"/>
        <v>7.3878834421936827E-4</v>
      </c>
    </row>
    <row r="135" spans="1:102" x14ac:dyDescent="0.55000000000000004">
      <c r="A135" s="27">
        <v>43754</v>
      </c>
      <c r="B135" s="1">
        <v>0</v>
      </c>
      <c r="C135" s="1">
        <v>1.7574692428752301E-3</v>
      </c>
      <c r="D135" s="1">
        <v>1.5502134352573201E-2</v>
      </c>
      <c r="E135" s="1">
        <v>1.3970256872198701E-2</v>
      </c>
      <c r="F135" s="1">
        <v>3.0463164441243903E-2</v>
      </c>
      <c r="G135" s="1">
        <v>2.38711532911111E-2</v>
      </c>
      <c r="H135" s="1">
        <v>1.3949433305242599E-2</v>
      </c>
      <c r="I135" s="1">
        <v>-4.7169811323328793E-3</v>
      </c>
      <c r="J135" s="1">
        <v>-1.58259149347941E-2</v>
      </c>
      <c r="K135" s="1">
        <v>2.23120168666355E-2</v>
      </c>
      <c r="L135" s="1">
        <v>-1.92307692304894E-2</v>
      </c>
      <c r="M135" s="1">
        <v>-1.2638717631489301E-2</v>
      </c>
      <c r="N135" s="1">
        <v>0</v>
      </c>
      <c r="O135" s="1">
        <v>8.0577938333590299E-3</v>
      </c>
      <c r="P135" s="1">
        <v>1.01832993823336E-3</v>
      </c>
      <c r="Q135" s="1">
        <v>1.7687074830973898E-2</v>
      </c>
      <c r="R135" s="1">
        <v>1.19540229879931E-2</v>
      </c>
      <c r="S135" s="1">
        <v>2.42700729922944E-2</v>
      </c>
      <c r="T135" s="1">
        <v>3.3707865168253197E-3</v>
      </c>
      <c r="U135" s="1">
        <v>8.6325966840377095E-3</v>
      </c>
      <c r="V135" s="1">
        <v>9.2348284961190092E-3</v>
      </c>
      <c r="W135" s="1">
        <v>-1.5052356021442399E-2</v>
      </c>
      <c r="X135" s="1">
        <v>-4.31654676231119E-3</v>
      </c>
      <c r="Y135" s="1">
        <v>-2.8544243577925997E-3</v>
      </c>
      <c r="Z135" s="1">
        <v>-3.1387319450004698E-4</v>
      </c>
      <c r="AA135" s="1">
        <v>2.3046092184813502E-2</v>
      </c>
      <c r="AB135" s="1">
        <v>3.60824742347177E-3</v>
      </c>
      <c r="AC135" s="1">
        <v>1.8584070796350702E-2</v>
      </c>
      <c r="AD135" s="1">
        <v>1.2608966377229101E-2</v>
      </c>
      <c r="AE135" s="1">
        <v>-3.0102790014098001E-2</v>
      </c>
      <c r="AF135" s="1">
        <v>-1.21155638407799E-2</v>
      </c>
      <c r="AG135" s="1">
        <v>2.586206896558E-2</v>
      </c>
      <c r="AH135" s="1">
        <v>-1.5467904095203299E-3</v>
      </c>
      <c r="AI135" s="1">
        <v>2.0625889046641501E-2</v>
      </c>
      <c r="AJ135" s="1">
        <v>2.0823692721023703E-3</v>
      </c>
      <c r="AK135" s="1">
        <v>4.3316121629686705E-2</v>
      </c>
      <c r="AL135" s="1">
        <v>4.0065861690891297E-2</v>
      </c>
      <c r="AM135" s="1">
        <v>-2.85714285655558E-3</v>
      </c>
      <c r="AN135" s="1">
        <v>9.6308186202804808E-3</v>
      </c>
      <c r="AO135" s="1">
        <v>-4.3800539087897102E-3</v>
      </c>
      <c r="AP135" s="1">
        <v>8.8644997885999992E-3</v>
      </c>
      <c r="AQ135" s="1">
        <v>2.1972406744680501E-2</v>
      </c>
      <c r="AR135" s="1">
        <v>3.5759573929681203E-2</v>
      </c>
      <c r="AS135" s="1">
        <v>1.62601626016112E-2</v>
      </c>
      <c r="AT135" s="1">
        <v>-1.0378057820162202E-2</v>
      </c>
      <c r="AU135" s="1">
        <v>2.3393739704261E-2</v>
      </c>
      <c r="AV135" s="1">
        <v>-1.25588697028434E-2</v>
      </c>
      <c r="AW135" s="1">
        <v>2.7972027965006401E-3</v>
      </c>
      <c r="AX135" s="1">
        <v>2.06039076383604E-2</v>
      </c>
      <c r="AY135" s="1">
        <v>-8.0357142833236087E-3</v>
      </c>
      <c r="AZ135" s="1">
        <v>1.7789442987123E-2</v>
      </c>
      <c r="BA135" s="1">
        <v>1.7118093173849002E-2</v>
      </c>
      <c r="BB135" s="1">
        <v>-4.8674959434720196E-3</v>
      </c>
      <c r="BC135" s="1">
        <v>1.8561484919700898E-2</v>
      </c>
      <c r="BD135" s="1">
        <v>1.4256619144362E-2</v>
      </c>
      <c r="BE135" s="1">
        <v>8.2474226801423408E-3</v>
      </c>
      <c r="BF135" s="1">
        <v>1.5286624204236401E-2</v>
      </c>
      <c r="BG135" s="1">
        <v>5.6630486069480001E-3</v>
      </c>
      <c r="BH135" s="1">
        <v>-9.7847358210856306E-4</v>
      </c>
      <c r="BI135" s="1">
        <v>-7.18232044255274E-3</v>
      </c>
      <c r="BJ135" s="1">
        <v>-1.0407632265014399E-2</v>
      </c>
      <c r="BK135" s="1">
        <v>1.03313840154442E-2</v>
      </c>
      <c r="BL135" s="1">
        <v>2.3391812865156698E-2</v>
      </c>
      <c r="BM135" s="1">
        <v>2.2966507176533903E-2</v>
      </c>
      <c r="BN135" s="1">
        <v>-4.6419098143815098E-3</v>
      </c>
      <c r="BO135" s="1">
        <v>0</v>
      </c>
      <c r="BP135" s="1">
        <v>8.0275229356629989E-3</v>
      </c>
      <c r="BQ135" s="1">
        <v>2.1158515435672598E-2</v>
      </c>
      <c r="BR135" s="1">
        <v>2.6243849097227198E-2</v>
      </c>
      <c r="BS135" s="1">
        <v>2.4752475237619399E-3</v>
      </c>
      <c r="BT135" s="1">
        <v>8.48256361859967E-3</v>
      </c>
      <c r="BU135" s="1">
        <v>1.89155107200349E-2</v>
      </c>
      <c r="BV135" s="1"/>
      <c r="BW135" s="1">
        <v>1.3967409377073602E-2</v>
      </c>
      <c r="BX135" s="1">
        <v>1.1956521739193699E-2</v>
      </c>
      <c r="BY135" s="1">
        <v>3.54191263249959E-3</v>
      </c>
      <c r="BZ135" s="1">
        <v>1.3051146384896099E-2</v>
      </c>
      <c r="CA135" s="1">
        <v>6.2383612663325004E-2</v>
      </c>
      <c r="CB135" s="1">
        <v>1.7405063292244401E-2</v>
      </c>
      <c r="CC135" s="1">
        <v>-9.2866188269908907E-3</v>
      </c>
      <c r="CD135" s="1">
        <v>1.7159199236630202E-2</v>
      </c>
      <c r="CE135" s="1">
        <v>-1.3805388554828799E-2</v>
      </c>
      <c r="CF135" s="1">
        <v>2.0430341230167001E-2</v>
      </c>
      <c r="CG135" s="1">
        <v>1.66666666682431E-2</v>
      </c>
      <c r="CH135" s="1">
        <v>2.5009924573169001E-2</v>
      </c>
      <c r="CI135" s="1">
        <v>5.74712643356179E-4</v>
      </c>
      <c r="CJ135" s="1">
        <v>-5.2770448655792301E-4</v>
      </c>
      <c r="CK135" s="1">
        <v>3.5306334375491098E-3</v>
      </c>
      <c r="CL135" s="1">
        <v>-1.9367701509509103E-2</v>
      </c>
      <c r="CM135" s="1">
        <v>-1.4383315356098999E-3</v>
      </c>
      <c r="CN135" s="1">
        <v>6.1511423537012897E-3</v>
      </c>
      <c r="CO135" s="1">
        <v>7.0237050022115E-4</v>
      </c>
      <c r="CP135" s="1">
        <v>-2.9965753401484103E-3</v>
      </c>
      <c r="CQ135" s="1">
        <v>7.25388601131272E-3</v>
      </c>
      <c r="CR135" s="1">
        <v>-9.0909090904460806E-3</v>
      </c>
      <c r="CS135" s="1">
        <v>-2.31684408263391E-2</v>
      </c>
      <c r="CT135" s="1">
        <v>2.11214953269518E-2</v>
      </c>
      <c r="CU135" s="1">
        <v>3.8510911417688498E-3</v>
      </c>
      <c r="CV135" s="1">
        <v>2.4810765349684499E-2</v>
      </c>
      <c r="CW135" s="1">
        <v>1.5789473683980801E-2</v>
      </c>
      <c r="CX135" s="1">
        <f t="shared" si="13"/>
        <v>8.0274957868050334E-3</v>
      </c>
    </row>
    <row r="136" spans="1:102" x14ac:dyDescent="0.55000000000000004">
      <c r="A136" s="27">
        <v>43753</v>
      </c>
      <c r="B136" s="1">
        <v>9.0811965819739306E-3</v>
      </c>
      <c r="C136" s="1">
        <v>5.8616647220333096E-4</v>
      </c>
      <c r="D136" s="1">
        <v>-1.43932683786261E-2</v>
      </c>
      <c r="E136" s="1">
        <v>-1.3777777778159399E-2</v>
      </c>
      <c r="F136" s="1">
        <v>9.7300690522388305E-3</v>
      </c>
      <c r="G136" s="1">
        <v>8.1182951580558403E-3</v>
      </c>
      <c r="H136" s="1">
        <v>4.3782837110484304E-3</v>
      </c>
      <c r="I136" s="1">
        <v>-1.2115563838961001E-2</v>
      </c>
      <c r="J136" s="1">
        <v>-3.7142857144317504E-2</v>
      </c>
      <c r="K136" s="1">
        <v>2.1352951731387303E-2</v>
      </c>
      <c r="L136" s="1">
        <v>-6.3694267510072703E-3</v>
      </c>
      <c r="M136" s="1">
        <v>5.5796652195567696E-3</v>
      </c>
      <c r="N136" s="1">
        <v>-2.2925764193132601E-2</v>
      </c>
      <c r="O136" s="1">
        <v>-1.07201759210511E-2</v>
      </c>
      <c r="P136" s="1">
        <v>4.43232185534725E-3</v>
      </c>
      <c r="Q136" s="1">
        <v>2.1542738011703498E-2</v>
      </c>
      <c r="R136" s="1">
        <v>-5.4869684499863104E-3</v>
      </c>
      <c r="S136" s="1">
        <v>1.48148148145992E-2</v>
      </c>
      <c r="T136" s="1">
        <v>2.12277682148851E-2</v>
      </c>
      <c r="U136" s="1">
        <v>-1.32879046004746E-2</v>
      </c>
      <c r="V136" s="1">
        <v>-2.5706940874442797E-2</v>
      </c>
      <c r="W136" s="1">
        <v>-1.2281835811336399E-2</v>
      </c>
      <c r="X136" s="1">
        <v>2.1629416005453099E-3</v>
      </c>
      <c r="Y136" s="1">
        <v>-1.4995313964391199E-2</v>
      </c>
      <c r="Z136" s="1">
        <v>-2.1198156681748501E-2</v>
      </c>
      <c r="AA136" s="1">
        <v>4.0096230986819104E-4</v>
      </c>
      <c r="AB136" s="1">
        <v>4.14078674839402E-3</v>
      </c>
      <c r="AC136" s="1">
        <v>6.4125400785997001E-3</v>
      </c>
      <c r="AD136" s="1">
        <v>-1.7887173215967798E-2</v>
      </c>
      <c r="AE136" s="1">
        <v>2.8700906343146898E-2</v>
      </c>
      <c r="AF136" s="1">
        <v>-2.2317277289403102E-3</v>
      </c>
      <c r="AG136" s="1">
        <v>1.0693069305489199E-2</v>
      </c>
      <c r="AH136" s="1">
        <v>2.86396181381861E-2</v>
      </c>
      <c r="AI136" s="1">
        <v>-5.6577086279503393E-3</v>
      </c>
      <c r="AJ136" s="1">
        <v>-1.3692377910047101E-2</v>
      </c>
      <c r="AK136" s="1">
        <v>1.51426907377754E-2</v>
      </c>
      <c r="AL136" s="1">
        <v>9.4182825487223506E-3</v>
      </c>
      <c r="AM136" s="1">
        <v>8.6455331402248703E-3</v>
      </c>
      <c r="AN136" s="1">
        <v>-3.2000000001062303E-3</v>
      </c>
      <c r="AO136" s="1">
        <v>-2.35294117646845E-3</v>
      </c>
      <c r="AP136" s="1">
        <v>-3.7187563503000003E-2</v>
      </c>
      <c r="AQ136" s="1">
        <v>-4.9538610976014794E-2</v>
      </c>
      <c r="AR136" s="1">
        <v>3.1928814445564099E-2</v>
      </c>
      <c r="AS136" s="1">
        <v>-6.46203554151725E-3</v>
      </c>
      <c r="AT136" s="1">
        <v>1.8113207546775801E-2</v>
      </c>
      <c r="AU136" s="1">
        <v>1.9311502937853199E-2</v>
      </c>
      <c r="AV136" s="1">
        <v>1.1111111110949401E-2</v>
      </c>
      <c r="AW136" s="1">
        <v>4.2134831473958903E-3</v>
      </c>
      <c r="AX136" s="1">
        <v>-3.5398230093051097E-3</v>
      </c>
      <c r="AY136" s="1">
        <v>-1.4662756598227101E-2</v>
      </c>
      <c r="AZ136" s="1">
        <v>5.2770448546652906E-3</v>
      </c>
      <c r="BA136" s="1">
        <v>-2.1621621608574099E-3</v>
      </c>
      <c r="BB136" s="1">
        <v>3.2555615835008198E-3</v>
      </c>
      <c r="BC136" s="1">
        <v>1.54918667612947E-3</v>
      </c>
      <c r="BD136" s="1">
        <v>-2.3222060972329902E-3</v>
      </c>
      <c r="BE136" s="1">
        <v>3.4482758619560601E-3</v>
      </c>
      <c r="BF136" s="1">
        <v>1.7498379780590802E-2</v>
      </c>
      <c r="BG136" s="1">
        <v>1.3875598086087799E-2</v>
      </c>
      <c r="BH136" s="1">
        <v>4.1265474555984803E-3</v>
      </c>
      <c r="BI136" s="1">
        <v>-2.5309639203442199E-2</v>
      </c>
      <c r="BJ136" s="1">
        <v>2.31816864652501E-3</v>
      </c>
      <c r="BK136" s="1">
        <v>1.1235955056690701E-2</v>
      </c>
      <c r="BL136" s="1">
        <v>2.9248318423924497E-4</v>
      </c>
      <c r="BM136" s="1">
        <v>-8.7740099588700105E-3</v>
      </c>
      <c r="BN136" s="1">
        <v>6.6357000468997296E-4</v>
      </c>
      <c r="BO136" s="1">
        <v>-6.9504778457485407E-3</v>
      </c>
      <c r="BP136" s="1">
        <v>-2.7328499720169899E-2</v>
      </c>
      <c r="BQ136" s="1">
        <v>1.54984149339725E-2</v>
      </c>
      <c r="BR136" s="1">
        <v>-1.135135135155E-2</v>
      </c>
      <c r="BS136" s="1">
        <v>-3.2103497842399499E-2</v>
      </c>
      <c r="BT136" s="1">
        <v>-2.19435736653395E-3</v>
      </c>
      <c r="BU136" s="1">
        <v>3.7974683546053698E-3</v>
      </c>
      <c r="BV136" s="1"/>
      <c r="BW136" s="1">
        <v>1.34816312765906E-2</v>
      </c>
      <c r="BX136" s="1">
        <v>1.0618820944728199E-2</v>
      </c>
      <c r="BY136" s="1">
        <v>-2.94290759211435E-3</v>
      </c>
      <c r="BZ136" s="1">
        <v>0</v>
      </c>
      <c r="CA136" s="1">
        <v>-7.3937153438237103E-3</v>
      </c>
      <c r="CB136" s="1">
        <v>6.9272637301764906E-4</v>
      </c>
      <c r="CC136" s="1">
        <v>-2.3092783505489902E-2</v>
      </c>
      <c r="CD136" s="1">
        <v>9.6246390767191804E-3</v>
      </c>
      <c r="CE136" s="1">
        <v>1.9291874716145699E-2</v>
      </c>
      <c r="CF136" s="1">
        <v>-1.49860843512215E-2</v>
      </c>
      <c r="CG136" s="1">
        <v>-1.2345679013378701E-2</v>
      </c>
      <c r="CH136" s="1">
        <v>4.3859649122168802E-3</v>
      </c>
      <c r="CI136" s="1">
        <v>-2.3569023569507398E-2</v>
      </c>
      <c r="CJ136" s="1">
        <v>7.921837877802319E-4</v>
      </c>
      <c r="CK136" s="1">
        <v>-1.5337423312303099E-2</v>
      </c>
      <c r="CL136" s="1">
        <v>8.3285468117537693E-3</v>
      </c>
      <c r="CM136" s="1">
        <v>-9.2625578918159607E-3</v>
      </c>
      <c r="CN136" s="1">
        <v>-7.8465562337442004E-3</v>
      </c>
      <c r="CO136" s="1">
        <v>-7.8397212555500993E-3</v>
      </c>
      <c r="CP136" s="1">
        <v>-1.8899622008575499E-2</v>
      </c>
      <c r="CQ136" s="1">
        <v>5.1840331616404001E-4</v>
      </c>
      <c r="CR136" s="1">
        <v>1.44927536239265E-2</v>
      </c>
      <c r="CS136" s="1">
        <v>-1.66701396119606E-3</v>
      </c>
      <c r="CT136" s="1">
        <v>3.3758439622033599E-3</v>
      </c>
      <c r="CU136" s="1">
        <v>1.28534704344929E-3</v>
      </c>
      <c r="CV136" s="1">
        <v>1.26315789566434E-3</v>
      </c>
      <c r="CW136" s="1">
        <v>2.1505376344066497E-2</v>
      </c>
      <c r="CX136" s="1">
        <f t="shared" si="13"/>
        <v>-1.193134512470067E-3</v>
      </c>
    </row>
    <row r="137" spans="1:102" x14ac:dyDescent="0.55000000000000004">
      <c r="A137" s="27">
        <v>43752</v>
      </c>
      <c r="B137" s="1">
        <v>7.53498385529383E-3</v>
      </c>
      <c r="C137" s="1">
        <v>1.5476190475965299E-2</v>
      </c>
      <c r="D137" s="1">
        <v>2.4417314089077999E-3</v>
      </c>
      <c r="E137" s="1">
        <v>-5.0851204941864099E-3</v>
      </c>
      <c r="F137" s="1">
        <v>1.4649681528680999E-2</v>
      </c>
      <c r="G137" s="1">
        <v>1.41134960304043E-2</v>
      </c>
      <c r="H137" s="1">
        <v>0</v>
      </c>
      <c r="I137" s="1">
        <v>3.2723772857934798E-2</v>
      </c>
      <c r="J137" s="1">
        <v>5.2104208416494699E-2</v>
      </c>
      <c r="K137" s="1">
        <v>1.6785258163508801E-2</v>
      </c>
      <c r="L137" s="1">
        <v>1.0296010295860501E-2</v>
      </c>
      <c r="M137" s="1">
        <v>-1.8564356441856901E-3</v>
      </c>
      <c r="N137" s="1">
        <v>6.2248260728665602E-3</v>
      </c>
      <c r="O137" s="1">
        <v>-1.9407008085181601E-2</v>
      </c>
      <c r="P137" s="1">
        <v>4.7961630698409898E-3</v>
      </c>
      <c r="Q137" s="1">
        <v>1.0533707863942301E-2</v>
      </c>
      <c r="R137" s="1">
        <v>3.6714089019369602E-3</v>
      </c>
      <c r="S137" s="1">
        <v>1.88679245275125E-2</v>
      </c>
      <c r="T137" s="1">
        <v>-8.5324232095444989E-3</v>
      </c>
      <c r="U137" s="1">
        <v>1.20689655177557E-2</v>
      </c>
      <c r="V137" s="1">
        <v>3.8709677428414601E-3</v>
      </c>
      <c r="W137" s="1">
        <v>-7.6972418210061698E-3</v>
      </c>
      <c r="X137" s="1">
        <v>0</v>
      </c>
      <c r="Y137" s="1">
        <v>1.8779342717607499E-3</v>
      </c>
      <c r="Z137" s="1">
        <v>-1.3337374962247801E-2</v>
      </c>
      <c r="AA137" s="1">
        <v>-4.3912175642617504E-3</v>
      </c>
      <c r="AB137" s="1">
        <v>-2.5813113052208804E-3</v>
      </c>
      <c r="AC137" s="1">
        <v>8.2614942530199204E-3</v>
      </c>
      <c r="AD137" s="1">
        <v>2.4521072809875499E-3</v>
      </c>
      <c r="AE137" s="1">
        <v>-6.0060060059186106E-3</v>
      </c>
      <c r="AF137" s="1">
        <v>1.16650987765752E-2</v>
      </c>
      <c r="AG137" s="1">
        <v>1.3649136893946E-2</v>
      </c>
      <c r="AH137" s="1">
        <v>-4.7505938237009096E-3</v>
      </c>
      <c r="AI137" s="1">
        <v>4.9751243768696406E-3</v>
      </c>
      <c r="AJ137" s="1">
        <v>1.6469496637000699E-2</v>
      </c>
      <c r="AK137" s="1">
        <v>-1.3218390804468102E-2</v>
      </c>
      <c r="AL137" s="1">
        <v>-1.7419706043256201E-2</v>
      </c>
      <c r="AM137" s="1">
        <v>4.6323103651957397E-3</v>
      </c>
      <c r="AN137" s="1">
        <v>-1.0031678985796998E-2</v>
      </c>
      <c r="AO137" s="1">
        <v>1.00942126482551E-3</v>
      </c>
      <c r="AP137" s="1">
        <v>-9.6598913259999999E-3</v>
      </c>
      <c r="AQ137" s="1">
        <v>1.70914838963654E-2</v>
      </c>
      <c r="AR137" s="1">
        <v>5.5263157901208606E-3</v>
      </c>
      <c r="AS137" s="1">
        <v>6.5040650406444902E-3</v>
      </c>
      <c r="AT137" s="1">
        <v>-3.0097817916612301E-3</v>
      </c>
      <c r="AU137" s="1">
        <v>8.4033613529754803E-4</v>
      </c>
      <c r="AV137" s="1">
        <v>-1.58478605317214E-3</v>
      </c>
      <c r="AW137" s="1">
        <v>2.74170274151402E-2</v>
      </c>
      <c r="AX137" s="1">
        <v>4.0874355781852501E-3</v>
      </c>
      <c r="AY137" s="1">
        <v>-1.46412884532765E-3</v>
      </c>
      <c r="AZ137" s="1">
        <v>3.2352941161661901E-3</v>
      </c>
      <c r="BA137" s="1">
        <v>6.9671238852606595E-3</v>
      </c>
      <c r="BB137" s="1">
        <v>1.3751375137871899E-2</v>
      </c>
      <c r="BC137" s="1">
        <v>1.65354330711125E-2</v>
      </c>
      <c r="BD137" s="1">
        <v>1.6824085007101499E-2</v>
      </c>
      <c r="BE137" s="1">
        <v>-1.36054421764129E-2</v>
      </c>
      <c r="BF137" s="1">
        <v>9.156311314654891E-3</v>
      </c>
      <c r="BG137" s="1">
        <v>1.50558523564541E-2</v>
      </c>
      <c r="BH137" s="1">
        <v>2.1887550201427103E-2</v>
      </c>
      <c r="BI137" s="1">
        <v>3.2414910856459799E-3</v>
      </c>
      <c r="BJ137" s="1">
        <v>-9.4718714126429404E-3</v>
      </c>
      <c r="BK137" s="1">
        <v>8.7492543261760095E-3</v>
      </c>
      <c r="BL137" s="1">
        <v>1.7579841769474998E-3</v>
      </c>
      <c r="BM137" s="1">
        <v>4.1234567899664398E-2</v>
      </c>
      <c r="BN137" s="1">
        <v>7.3529411765775902E-3</v>
      </c>
      <c r="BO137" s="1">
        <v>-1.2864493997767601E-2</v>
      </c>
      <c r="BP137" s="1">
        <v>2.7964205801254099E-3</v>
      </c>
      <c r="BQ137" s="1">
        <v>1.57423971377284E-2</v>
      </c>
      <c r="BR137" s="1">
        <v>-2.15749730432435E-3</v>
      </c>
      <c r="BS137" s="1">
        <v>-1.09004739342708E-2</v>
      </c>
      <c r="BT137" s="1">
        <v>1.8844221103790902E-3</v>
      </c>
      <c r="BU137" s="1">
        <v>-6.2893081758375003E-3</v>
      </c>
      <c r="BV137" s="1"/>
      <c r="BW137" s="1">
        <v>5.7627118658274403E-3</v>
      </c>
      <c r="BX137" s="1">
        <v>1.8341892882745001E-3</v>
      </c>
      <c r="BY137" s="1">
        <v>-5.8823529434448606E-4</v>
      </c>
      <c r="BZ137" s="1">
        <v>3.0072527861193499E-3</v>
      </c>
      <c r="CA137" s="1">
        <v>1.12149532724288E-2</v>
      </c>
      <c r="CB137" s="1">
        <v>6.9320657530624896E-4</v>
      </c>
      <c r="CC137" s="1">
        <v>3.3098882904596398E-3</v>
      </c>
      <c r="CD137" s="1">
        <v>3.38308457703533E-2</v>
      </c>
      <c r="CE137" s="1">
        <v>1.75519630502095E-2</v>
      </c>
      <c r="CF137" s="1">
        <v>4.5161290327087001E-3</v>
      </c>
      <c r="CG137" s="1">
        <v>-5.2631578937507592E-3</v>
      </c>
      <c r="CH137" s="1">
        <v>-5.3539559785349402E-3</v>
      </c>
      <c r="CI137" s="1">
        <v>3.1847133759583798E-2</v>
      </c>
      <c r="CJ137" s="1">
        <v>5.8432934911252198E-3</v>
      </c>
      <c r="CK137" s="1">
        <v>1.6632016631774601E-2</v>
      </c>
      <c r="CL137" s="1">
        <v>-1.19182746875595E-2</v>
      </c>
      <c r="CM137" s="1">
        <v>3.5752592066273796E-3</v>
      </c>
      <c r="CN137" s="1">
        <v>-1.4604810996388599E-2</v>
      </c>
      <c r="CO137" s="1">
        <v>-1.73913043363427E-3</v>
      </c>
      <c r="CP137" s="1">
        <v>1.66524338164891E-2</v>
      </c>
      <c r="CQ137" s="1">
        <v>4.6875000007276001E-3</v>
      </c>
      <c r="CR137" s="1">
        <v>-1.0430247718431899E-2</v>
      </c>
      <c r="CS137" s="1">
        <v>-1.3363486842536101E-2</v>
      </c>
      <c r="CT137" s="1">
        <v>-2.80531138832885E-3</v>
      </c>
      <c r="CU137" s="1">
        <v>3.8709677410224703E-3</v>
      </c>
      <c r="CV137" s="1">
        <v>3.3798056592786504E-3</v>
      </c>
      <c r="CW137" s="1">
        <v>1.11443327004963E-2</v>
      </c>
      <c r="CX137" s="1">
        <f t="shared" si="13"/>
        <v>4.7147038002816766E-3</v>
      </c>
    </row>
    <row r="138" spans="1:102" x14ac:dyDescent="0.55000000000000004">
      <c r="A138" s="27">
        <v>43749</v>
      </c>
      <c r="B138" s="1">
        <v>8.6862106381886389E-3</v>
      </c>
      <c r="C138" s="1">
        <v>1.44927536239265E-2</v>
      </c>
      <c r="D138" s="1">
        <v>2.24693599648162E-2</v>
      </c>
      <c r="E138" s="1">
        <v>1.8693693693421699E-2</v>
      </c>
      <c r="F138" s="1">
        <v>1.45395799663675E-2</v>
      </c>
      <c r="G138" s="1">
        <v>1.1299435027467599E-2</v>
      </c>
      <c r="H138" s="1">
        <v>3.66111951607309E-2</v>
      </c>
      <c r="I138" s="1">
        <v>6.7829457348125297E-3</v>
      </c>
      <c r="J138" s="1">
        <v>7.3118279569826E-2</v>
      </c>
      <c r="K138" s="1">
        <v>2.06703910607757E-2</v>
      </c>
      <c r="L138" s="1">
        <v>9.0909090904460806E-3</v>
      </c>
      <c r="M138" s="1">
        <v>2.63575738335931E-2</v>
      </c>
      <c r="N138" s="1">
        <v>2.7464258841064303E-2</v>
      </c>
      <c r="O138" s="1">
        <v>6.5111231688206291E-3</v>
      </c>
      <c r="P138" s="1">
        <v>2.85412262146565E-2</v>
      </c>
      <c r="Q138" s="1">
        <v>2.3723939611954799E-2</v>
      </c>
      <c r="R138" s="1">
        <v>2.39661654159136E-2</v>
      </c>
      <c r="S138" s="1">
        <v>7.94297352349531E-2</v>
      </c>
      <c r="T138" s="1">
        <v>4.5184304399299401E-2</v>
      </c>
      <c r="U138" s="1">
        <v>6.9444444452528798E-3</v>
      </c>
      <c r="V138" s="1">
        <v>3.74832663983398E-2</v>
      </c>
      <c r="W138" s="1">
        <v>1.8954248364025299E-2</v>
      </c>
      <c r="X138" s="1">
        <v>1.46305779071554E-2</v>
      </c>
      <c r="Y138" s="1">
        <v>2.6011560692495599E-2</v>
      </c>
      <c r="Z138" s="1">
        <v>8.8685015289229289E-3</v>
      </c>
      <c r="AA138" s="1">
        <v>1.02843315180507E-2</v>
      </c>
      <c r="AB138" s="1">
        <v>2.4867724867362998E-2</v>
      </c>
      <c r="AC138" s="1">
        <v>2.14639515688759E-2</v>
      </c>
      <c r="AD138" s="1">
        <v>1.953125E-2</v>
      </c>
      <c r="AE138" s="1">
        <v>1.7570664629602099E-2</v>
      </c>
      <c r="AF138" s="1">
        <v>9.8802964093920292E-3</v>
      </c>
      <c r="AG138" s="1">
        <v>1.38380138378125E-2</v>
      </c>
      <c r="AH138" s="1">
        <v>1.2830793904868201E-2</v>
      </c>
      <c r="AI138" s="1">
        <v>5.0000000001091401E-2</v>
      </c>
      <c r="AJ138" s="1">
        <v>2.1563981041254E-2</v>
      </c>
      <c r="AK138" s="1">
        <v>-1.4164305948725101E-2</v>
      </c>
      <c r="AL138" s="1">
        <v>-2.0005334756206097E-2</v>
      </c>
      <c r="AM138" s="1">
        <v>1.29032258064399E-2</v>
      </c>
      <c r="AN138" s="1">
        <v>1.8827326521204699E-2</v>
      </c>
      <c r="AO138" s="1">
        <v>1.9554030874132898E-2</v>
      </c>
      <c r="AP138" s="1">
        <v>8.9340101531000006E-3</v>
      </c>
      <c r="AQ138" s="1">
        <v>2.34580384221772E-2</v>
      </c>
      <c r="AR138" s="1">
        <v>7.9575596810172993E-3</v>
      </c>
      <c r="AS138" s="1">
        <v>1.61090458495892E-2</v>
      </c>
      <c r="AT138" s="1">
        <v>2.3882896764916901E-2</v>
      </c>
      <c r="AU138" s="1">
        <v>3.0124653740131201E-2</v>
      </c>
      <c r="AV138" s="1">
        <v>3.1045751633428199E-2</v>
      </c>
      <c r="AW138" s="1">
        <v>4.6827794563796495E-2</v>
      </c>
      <c r="AX138" s="1">
        <v>2.4954462658570299E-2</v>
      </c>
      <c r="AY138" s="1">
        <v>1.4557338088707199E-2</v>
      </c>
      <c r="AZ138" s="1">
        <v>1.7964071856113199E-2</v>
      </c>
      <c r="BA138" s="1">
        <v>6.5746219588618303E-3</v>
      </c>
      <c r="BB138" s="1">
        <v>1.47920736799279E-2</v>
      </c>
      <c r="BC138" s="1">
        <v>2.17216411911068E-2</v>
      </c>
      <c r="BD138" s="1">
        <v>1.2855007471444E-2</v>
      </c>
      <c r="BE138" s="1">
        <v>8.5763293318450503E-3</v>
      </c>
      <c r="BF138" s="1">
        <v>4.3686006825737395E-2</v>
      </c>
      <c r="BG138" s="1">
        <v>4.5708481462497702E-2</v>
      </c>
      <c r="BH138" s="1">
        <v>4.1841004183879704E-2</v>
      </c>
      <c r="BI138" s="1">
        <v>-5.9076262077724095E-3</v>
      </c>
      <c r="BJ138" s="1">
        <v>3.0769230770601997E-2</v>
      </c>
      <c r="BK138" s="1">
        <v>3.4986622760698104E-2</v>
      </c>
      <c r="BL138" s="1">
        <v>-4.9562682197574794E-3</v>
      </c>
      <c r="BM138" s="1">
        <v>4.0061633282675799E-2</v>
      </c>
      <c r="BN138" s="1">
        <v>3.1724137932542404E-2</v>
      </c>
      <c r="BO138" s="1">
        <v>1.8340611353778499E-2</v>
      </c>
      <c r="BP138" s="1">
        <v>5.59597090614261E-4</v>
      </c>
      <c r="BQ138" s="1">
        <v>1.6363636363166699E-2</v>
      </c>
      <c r="BR138" s="1">
        <v>1.25614418375335E-2</v>
      </c>
      <c r="BS138" s="1">
        <v>7.1599045350012602E-3</v>
      </c>
      <c r="BT138" s="1">
        <v>6.285355120780881E-4</v>
      </c>
      <c r="BU138" s="1">
        <v>1.92307692304894E-2</v>
      </c>
      <c r="BV138" s="1"/>
      <c r="BW138" s="1">
        <v>1.4791881665587401E-2</v>
      </c>
      <c r="BX138" s="1">
        <v>1.9446522064754401E-2</v>
      </c>
      <c r="BY138" s="1">
        <v>5.0030883261570097E-2</v>
      </c>
      <c r="BZ138" s="1">
        <v>1.7092479309212601E-2</v>
      </c>
      <c r="CA138" s="1">
        <v>5.8358061323815498E-2</v>
      </c>
      <c r="CB138" s="1">
        <v>2.6809651481016798E-3</v>
      </c>
      <c r="CC138" s="1">
        <v>2.2419627750423402E-2</v>
      </c>
      <c r="CD138" s="1">
        <v>3.6082474229260704E-2</v>
      </c>
      <c r="CE138" s="1">
        <v>2.9236985974421301E-2</v>
      </c>
      <c r="CF138" s="1">
        <v>1.7060367454178001E-2</v>
      </c>
      <c r="CG138" s="1">
        <v>2.0895522387945703E-2</v>
      </c>
      <c r="CH138" s="1">
        <v>1.2650602409848898E-2</v>
      </c>
      <c r="CI138" s="1">
        <v>-2.3108030045477803E-3</v>
      </c>
      <c r="CJ138" s="1">
        <v>1.1824778286609201E-2</v>
      </c>
      <c r="CK138" s="1">
        <v>1.2205387205540298E-2</v>
      </c>
      <c r="CL138" s="1">
        <v>3.7997054490915595E-2</v>
      </c>
      <c r="CM138" s="1">
        <v>2.0058351567058697E-2</v>
      </c>
      <c r="CN138" s="1">
        <v>8.6655112663720502E-3</v>
      </c>
      <c r="CO138" s="1">
        <v>-5.7063807716986005E-3</v>
      </c>
      <c r="CP138" s="1">
        <v>4.7190047207550405E-3</v>
      </c>
      <c r="CQ138" s="1">
        <v>2.9490616623661498E-2</v>
      </c>
      <c r="CR138" s="1">
        <v>2.67737617123203E-2</v>
      </c>
      <c r="CS138" s="1">
        <v>2.9635901777510298E-2</v>
      </c>
      <c r="CT138" s="1">
        <v>6.39939770371711E-3</v>
      </c>
      <c r="CU138" s="1">
        <v>2.9216467462902102E-2</v>
      </c>
      <c r="CV138" s="1">
        <v>3.04745319990616E-2</v>
      </c>
      <c r="CW138" s="1">
        <v>1.40573318622046E-2</v>
      </c>
      <c r="CX138" s="1">
        <f t="shared" si="13"/>
        <v>2.0472847792953351E-2</v>
      </c>
    </row>
    <row r="139" spans="1:102" x14ac:dyDescent="0.55000000000000004">
      <c r="A139" s="27">
        <v>43748</v>
      </c>
      <c r="B139" s="1">
        <v>-1.33904659887776E-2</v>
      </c>
      <c r="C139" s="1">
        <v>3.6363636354508301E-3</v>
      </c>
      <c r="D139" s="1">
        <v>3.6446469239308499E-3</v>
      </c>
      <c r="E139" s="1">
        <v>4.5248868773342102E-3</v>
      </c>
      <c r="F139" s="1">
        <v>5.84985375462566E-3</v>
      </c>
      <c r="G139" s="1">
        <v>1.1428571428041301E-2</v>
      </c>
      <c r="H139" s="1">
        <v>7.6219512193347301E-3</v>
      </c>
      <c r="I139" s="1">
        <v>1.9417475723457799E-3</v>
      </c>
      <c r="J139" s="1">
        <v>-2.7196652719794701E-2</v>
      </c>
      <c r="K139" s="1">
        <v>2.6376146790426002E-2</v>
      </c>
      <c r="L139" s="1">
        <v>-7.73195876354293E-3</v>
      </c>
      <c r="M139" s="1">
        <v>2.7741514360968701E-2</v>
      </c>
      <c r="N139" s="1">
        <v>-1.8775816752167902E-3</v>
      </c>
      <c r="O139" s="1">
        <v>7.10382513716468E-3</v>
      </c>
      <c r="P139" s="1">
        <v>-3.1612223392585297E-3</v>
      </c>
      <c r="Q139" s="1">
        <v>-1.76553672317823E-2</v>
      </c>
      <c r="R139" s="1">
        <v>-1.4077897703828098E-3</v>
      </c>
      <c r="S139" s="1">
        <v>-7.8803798751323501E-3</v>
      </c>
      <c r="T139" s="1">
        <v>1.1904761922778601E-3</v>
      </c>
      <c r="U139" s="1">
        <v>-5.1813471509376497E-3</v>
      </c>
      <c r="V139" s="1">
        <v>-2.35294117646845E-2</v>
      </c>
      <c r="W139" s="1">
        <v>-1.2265978049981601E-2</v>
      </c>
      <c r="X139" s="1">
        <v>-9.4202898553703597E-3</v>
      </c>
      <c r="Y139" s="1">
        <v>-1.6113744074573298E-2</v>
      </c>
      <c r="Z139" s="1">
        <v>0</v>
      </c>
      <c r="AA139" s="1">
        <v>-1.1166500498802601E-2</v>
      </c>
      <c r="AB139" s="1">
        <v>-1.6137428422553099E-2</v>
      </c>
      <c r="AC139" s="1">
        <v>1.2820512820326299E-2</v>
      </c>
      <c r="AD139" s="1">
        <v>-1.1430336731791599E-2</v>
      </c>
      <c r="AE139" s="1">
        <v>5.3097345133210204E-2</v>
      </c>
      <c r="AF139" s="1">
        <v>-2.1747211895672098E-2</v>
      </c>
      <c r="AG139" s="1">
        <v>1.2778235777659599E-2</v>
      </c>
      <c r="AH139" s="1">
        <v>8.8996763752220397E-3</v>
      </c>
      <c r="AI139" s="1">
        <v>-7.4074074082091101E-3</v>
      </c>
      <c r="AJ139" s="1">
        <v>-6.5913370999623995E-3</v>
      </c>
      <c r="AK139" s="1">
        <v>-6.7529544166973201E-3</v>
      </c>
      <c r="AL139" s="1">
        <v>-1.0034327964604E-2</v>
      </c>
      <c r="AM139" s="1">
        <v>-2.9239766090540797E-3</v>
      </c>
      <c r="AN139" s="1">
        <v>-1.43160127254305E-2</v>
      </c>
      <c r="AO139" s="1">
        <v>-1.1864406779750401E-2</v>
      </c>
      <c r="AP139" s="1">
        <v>0</v>
      </c>
      <c r="AQ139" s="1">
        <v>1.3423506507024301E-2</v>
      </c>
      <c r="AR139" s="1">
        <v>-2.6455026445546498E-3</v>
      </c>
      <c r="AS139" s="1">
        <v>0</v>
      </c>
      <c r="AT139" s="1">
        <v>3.6741214056746699E-2</v>
      </c>
      <c r="AU139" s="1">
        <v>2.30251505490742E-2</v>
      </c>
      <c r="AV139" s="1">
        <v>4.9742710119971896E-2</v>
      </c>
      <c r="AW139" s="1">
        <v>0</v>
      </c>
      <c r="AX139" s="1">
        <v>5.4945054944255398E-3</v>
      </c>
      <c r="AY139" s="1">
        <v>-4.4365572330207197E-3</v>
      </c>
      <c r="AZ139" s="1">
        <v>1.4992503765824899E-3</v>
      </c>
      <c r="BA139" s="1">
        <v>-1.8709677418883099E-2</v>
      </c>
      <c r="BB139" s="1">
        <v>-3.3379694014001897E-3</v>
      </c>
      <c r="BC139" s="1">
        <v>8.1103000811708608E-3</v>
      </c>
      <c r="BD139" s="1">
        <v>7.2267389350599799E-3</v>
      </c>
      <c r="BE139" s="1">
        <v>-1.01867572166157E-2</v>
      </c>
      <c r="BF139" s="1">
        <v>6.87285223284562E-3</v>
      </c>
      <c r="BG139" s="1">
        <v>-3.54251012140594E-3</v>
      </c>
      <c r="BH139" s="1">
        <v>-1.9487179487441598E-2</v>
      </c>
      <c r="BI139" s="1">
        <v>-1.1152416356708298E-2</v>
      </c>
      <c r="BJ139" s="1">
        <v>-8.5068935186427604E-3</v>
      </c>
      <c r="BK139" s="1">
        <v>-6.9487022265093401E-3</v>
      </c>
      <c r="BL139" s="1">
        <v>-2.2792022791691097E-2</v>
      </c>
      <c r="BM139" s="1">
        <v>-1.7906683481669503E-2</v>
      </c>
      <c r="BN139" s="1">
        <v>-2.06469373642904E-3</v>
      </c>
      <c r="BO139" s="1">
        <v>-3.4812880776371501E-3</v>
      </c>
      <c r="BP139" s="1">
        <v>2.2434099846577698E-3</v>
      </c>
      <c r="BQ139" s="1">
        <v>-1.0897203046624799E-3</v>
      </c>
      <c r="BR139" s="1">
        <v>1.55296727680252E-2</v>
      </c>
      <c r="BS139" s="1">
        <v>-7.1090047395045994E-3</v>
      </c>
      <c r="BT139" s="1">
        <v>-1.56887354842183E-3</v>
      </c>
      <c r="BU139" s="1">
        <v>-1.91938579700945E-3</v>
      </c>
      <c r="BV139" s="1">
        <v>-9.4343815979373191E-2</v>
      </c>
      <c r="BW139" s="1">
        <v>4.8392671960755303E-3</v>
      </c>
      <c r="BX139" s="1">
        <v>8.2956259429920499E-3</v>
      </c>
      <c r="BY139" s="1">
        <v>1.2368583793431801E-3</v>
      </c>
      <c r="BZ139" s="1">
        <v>4.6999276928545407E-3</v>
      </c>
      <c r="CA139" s="1">
        <v>-2.0665159832788001E-2</v>
      </c>
      <c r="CB139" s="1">
        <v>-7.39207569404243E-3</v>
      </c>
      <c r="CC139" s="1">
        <v>-1.29436325678398E-2</v>
      </c>
      <c r="CD139" s="1">
        <v>-1.12130479110419E-2</v>
      </c>
      <c r="CE139" s="1">
        <v>-2.3444753946023397E-2</v>
      </c>
      <c r="CF139" s="1">
        <v>2.2361359571732499E-2</v>
      </c>
      <c r="CG139" s="1">
        <v>-1.2847713343035101E-2</v>
      </c>
      <c r="CH139" s="1">
        <v>-6.3846767761788206E-3</v>
      </c>
      <c r="CI139" s="1">
        <v>1.82352941174031E-2</v>
      </c>
      <c r="CJ139" s="1">
        <v>2.9649595689988902E-3</v>
      </c>
      <c r="CK139" s="1">
        <v>2.5316455685242501E-3</v>
      </c>
      <c r="CL139" s="1">
        <v>5.3366428794106503E-2</v>
      </c>
      <c r="CM139" s="1">
        <v>-2.9090909092701601E-3</v>
      </c>
      <c r="CN139" s="1">
        <v>6.9808027910767097E-3</v>
      </c>
      <c r="CO139" s="1">
        <v>-1.66638326809334E-2</v>
      </c>
      <c r="CP139" s="1">
        <v>1.2886597942269901E-3</v>
      </c>
      <c r="CQ139" s="1">
        <v>-3.1168831170362E-2</v>
      </c>
      <c r="CR139" s="1">
        <v>2.3287671232537801E-2</v>
      </c>
      <c r="CS139" s="1">
        <v>3.4377052770651104E-2</v>
      </c>
      <c r="CT139" s="1">
        <v>2.4528301892132701E-3</v>
      </c>
      <c r="CU139" s="1">
        <v>-7.9051383399928506E-3</v>
      </c>
      <c r="CV139" s="1">
        <v>4.3725404466385996E-3</v>
      </c>
      <c r="CW139" s="1">
        <v>6.3929618769179797E-2</v>
      </c>
      <c r="CX139" s="1">
        <f t="shared" si="13"/>
        <v>-4.8166089135593076E-4</v>
      </c>
    </row>
    <row r="140" spans="1:102" x14ac:dyDescent="0.55000000000000004">
      <c r="A140" s="27">
        <v>43747</v>
      </c>
      <c r="B140" s="1">
        <v>3.7634408618032501E-3</v>
      </c>
      <c r="C140" s="1">
        <v>-1.3944223107500899E-2</v>
      </c>
      <c r="D140" s="1">
        <v>1.3856812933227E-2</v>
      </c>
      <c r="E140" s="1">
        <v>2.7667984189975001E-2</v>
      </c>
      <c r="F140" s="1">
        <v>3.9878337276604697E-2</v>
      </c>
      <c r="G140" s="1">
        <v>2.8456541911509699E-2</v>
      </c>
      <c r="H140" s="1">
        <v>1.73697270474804E-2</v>
      </c>
      <c r="I140" s="1">
        <v>-7.7071290943422398E-3</v>
      </c>
      <c r="J140" s="1">
        <v>8.0714447209174991E-2</v>
      </c>
      <c r="K140" s="1">
        <v>1.3560635412432E-2</v>
      </c>
      <c r="L140" s="1">
        <v>-1.27226463100669E-2</v>
      </c>
      <c r="M140" s="1">
        <v>1.63452108608908E-3</v>
      </c>
      <c r="N140" s="1">
        <v>4.9056603784265497E-3</v>
      </c>
      <c r="O140" s="1">
        <v>-1.6393442624576E-2</v>
      </c>
      <c r="P140" s="1">
        <v>1.7148981780337601E-2</v>
      </c>
      <c r="Q140" s="1">
        <v>2.6086956520885E-2</v>
      </c>
      <c r="R140" s="1">
        <v>3.5974720465674202E-2</v>
      </c>
      <c r="S140" s="1">
        <v>3.8179148312337902E-2</v>
      </c>
      <c r="T140" s="1">
        <v>4.7846889938227798E-3</v>
      </c>
      <c r="U140" s="1">
        <v>6.6063977737940106E-3</v>
      </c>
      <c r="V140" s="1">
        <v>2.0000000000436603E-2</v>
      </c>
      <c r="W140" s="1">
        <v>-3.8585209003940703E-3</v>
      </c>
      <c r="X140" s="1">
        <v>-7.2411296059726694E-4</v>
      </c>
      <c r="Y140" s="1">
        <v>1.4423076923776501E-2</v>
      </c>
      <c r="Z140" s="1">
        <v>2.7598896049312299E-3</v>
      </c>
      <c r="AA140" s="1">
        <v>1.12925993144017E-2</v>
      </c>
      <c r="AB140" s="1">
        <v>1.0422094837849701E-3</v>
      </c>
      <c r="AC140" s="1">
        <v>2.28050171044742E-2</v>
      </c>
      <c r="AD140" s="1">
        <v>1.4415543717404899E-2</v>
      </c>
      <c r="AE140" s="1">
        <v>0</v>
      </c>
      <c r="AF140" s="1">
        <v>-9.2850510645803297E-4</v>
      </c>
      <c r="AG140" s="1">
        <v>-5.7377049170099807E-3</v>
      </c>
      <c r="AH140" s="1">
        <v>2.1487603306013597E-2</v>
      </c>
      <c r="AI140" s="1">
        <v>6.7114093963027699E-3</v>
      </c>
      <c r="AJ140" s="1">
        <v>-4.45277712606185E-3</v>
      </c>
      <c r="AK140" s="1">
        <v>-1.22290161189085E-2</v>
      </c>
      <c r="AL140" s="1">
        <v>2.11696215956181E-3</v>
      </c>
      <c r="AM140" s="1">
        <v>5.2910052909283002E-3</v>
      </c>
      <c r="AN140" s="1">
        <v>-6.8457082679742598E-3</v>
      </c>
      <c r="AO140" s="1">
        <v>8.5470085468841699E-3</v>
      </c>
      <c r="AP140" s="1">
        <v>1.0049220671000001E-2</v>
      </c>
      <c r="AQ140" s="1">
        <v>1.1924512651603401E-2</v>
      </c>
      <c r="AR140" s="1">
        <v>-2.1119324183018801E-3</v>
      </c>
      <c r="AS140" s="1">
        <v>6.6528066527098391E-3</v>
      </c>
      <c r="AT140" s="1">
        <v>-2.3904382460386798E-3</v>
      </c>
      <c r="AU140" s="1">
        <v>3.3765772168408096E-3</v>
      </c>
      <c r="AV140" s="1">
        <v>-3.41880341875367E-3</v>
      </c>
      <c r="AW140" s="1">
        <v>3.11526479745226E-2</v>
      </c>
      <c r="AX140" s="1">
        <v>1.01757631819055E-2</v>
      </c>
      <c r="AY140" s="1">
        <v>-5.5882352935441304E-3</v>
      </c>
      <c r="AZ140" s="1">
        <v>5.4265902908809905E-3</v>
      </c>
      <c r="BA140" s="1">
        <v>6.4935064929159099E-3</v>
      </c>
      <c r="BB140" s="1">
        <v>1.32468996634998E-2</v>
      </c>
      <c r="BC140" s="1">
        <v>1.56507413503277E-2</v>
      </c>
      <c r="BD140" s="1">
        <v>1.5907005201370297E-2</v>
      </c>
      <c r="BE140" s="1">
        <v>-3.9151712886450703E-2</v>
      </c>
      <c r="BF140" s="1">
        <v>8.3160083177062898E-3</v>
      </c>
      <c r="BG140" s="1">
        <v>2.6493506493352501E-2</v>
      </c>
      <c r="BH140" s="1">
        <v>1.6437230315204901E-3</v>
      </c>
      <c r="BI140" s="1">
        <v>1.8388318008874201E-2</v>
      </c>
      <c r="BJ140" s="1">
        <v>2.5880228709866102E-2</v>
      </c>
      <c r="BK140" s="1">
        <v>1.0532837670325501E-2</v>
      </c>
      <c r="BL140" s="1">
        <v>-2.5541365909703E-2</v>
      </c>
      <c r="BM140" s="1">
        <v>4.3421052632766105E-2</v>
      </c>
      <c r="BN140" s="1">
        <v>5.5363321789627697E-3</v>
      </c>
      <c r="BO140" s="1">
        <v>1.74367916406482E-3</v>
      </c>
      <c r="BP140" s="1">
        <v>2.4712643678867597E-2</v>
      </c>
      <c r="BQ140" s="1">
        <v>1.7744916820447501E-2</v>
      </c>
      <c r="BR140" s="1">
        <v>3.3237822348382899E-2</v>
      </c>
      <c r="BS140" s="1">
        <v>1.4423076923776501E-2</v>
      </c>
      <c r="BT140" s="1">
        <v>-1.78736517727884E-2</v>
      </c>
      <c r="BU140" s="1">
        <v>-6.3938618859538099E-4</v>
      </c>
      <c r="BV140" s="1"/>
      <c r="BW140" s="1">
        <v>2.5159461374641999E-2</v>
      </c>
      <c r="BX140" s="1">
        <v>1.92159877024096E-2</v>
      </c>
      <c r="BY140" s="1">
        <v>1.06250000008004E-2</v>
      </c>
      <c r="BZ140" s="1">
        <v>7.2833211943361701E-3</v>
      </c>
      <c r="CA140" s="1">
        <v>2.5496688742350702E-2</v>
      </c>
      <c r="CB140" s="1">
        <v>1.44985501447081E-2</v>
      </c>
      <c r="CC140" s="1">
        <v>3.77200335424277E-3</v>
      </c>
      <c r="CD140" s="1">
        <v>2.4008350728763599E-2</v>
      </c>
      <c r="CE140" s="1">
        <v>3.0267753209045601E-3</v>
      </c>
      <c r="CF140" s="1">
        <v>3.3942735302844099E-2</v>
      </c>
      <c r="CG140" s="1">
        <v>3.9705882352791398E-2</v>
      </c>
      <c r="CH140" s="1">
        <v>1.7045454544131599E-2</v>
      </c>
      <c r="CI140" s="1">
        <v>7.7059869599907004E-3</v>
      </c>
      <c r="CJ140" s="1">
        <v>3.7878787861700403E-3</v>
      </c>
      <c r="CK140" s="1">
        <v>1.9354838710569301E-2</v>
      </c>
      <c r="CL140" s="1">
        <v>1.86472819204937E-2</v>
      </c>
      <c r="CM140" s="1">
        <v>1.8214936244476099E-3</v>
      </c>
      <c r="CN140" s="1">
        <v>7.9155672829074302E-3</v>
      </c>
      <c r="CO140" s="1">
        <v>1.8739352635748199E-3</v>
      </c>
      <c r="CP140" s="1">
        <v>4.2973786003131003E-4</v>
      </c>
      <c r="CQ140" s="1">
        <v>4.5627376424818102E-2</v>
      </c>
      <c r="CR140" s="1">
        <v>-6.8027210882064502E-3</v>
      </c>
      <c r="CS140" s="1">
        <v>7.7228596637724002E-3</v>
      </c>
      <c r="CT140" s="1">
        <v>3.7878787879890301E-3</v>
      </c>
      <c r="CU140" s="1">
        <v>-1.68393782387284E-2</v>
      </c>
      <c r="CV140" s="1">
        <v>2.6304252514819399E-3</v>
      </c>
      <c r="CW140" s="1">
        <v>2.24887556214526E-2</v>
      </c>
      <c r="CX140" s="1">
        <f t="shared" ref="CX140:CX203" si="14">AVERAGE(B140:CW140)</f>
        <v>1.0255399588430185E-2</v>
      </c>
    </row>
    <row r="141" spans="1:102" x14ac:dyDescent="0.55000000000000004">
      <c r="A141" s="27">
        <v>43746</v>
      </c>
      <c r="B141" s="1">
        <v>-1.4308426071693201E-2</v>
      </c>
      <c r="C141" s="1">
        <v>-7.7090334061722396E-3</v>
      </c>
      <c r="D141" s="1">
        <v>6.9767441873409596E-3</v>
      </c>
      <c r="E141" s="1">
        <v>-1.80365296782838E-2</v>
      </c>
      <c r="F141" s="1">
        <v>4.0719375629123498E-3</v>
      </c>
      <c r="G141" s="1">
        <v>-9.2707045587303593E-4</v>
      </c>
      <c r="H141" s="1">
        <v>-7.9999999998108303E-3</v>
      </c>
      <c r="I141" s="1">
        <v>-1.61137440754828E-2</v>
      </c>
      <c r="J141" s="1">
        <v>-1.0514541388147301E-2</v>
      </c>
      <c r="K141" s="1">
        <v>1.9755037534196201E-2</v>
      </c>
      <c r="L141" s="1">
        <v>-1.7499999999927199E-2</v>
      </c>
      <c r="M141" s="1">
        <v>-1.0992563853506001E-2</v>
      </c>
      <c r="N141" s="1">
        <v>0</v>
      </c>
      <c r="O141" s="1">
        <v>1.2792596626241E-2</v>
      </c>
      <c r="P141" s="1">
        <v>-2.8124999999818101E-2</v>
      </c>
      <c r="Q141" s="1">
        <v>-7.2411296150676197E-4</v>
      </c>
      <c r="R141" s="1">
        <v>-1.1057692307076601E-2</v>
      </c>
      <c r="S141" s="1">
        <v>-2.4554941682254097E-2</v>
      </c>
      <c r="T141" s="1">
        <v>1.0271903323882701E-2</v>
      </c>
      <c r="U141" s="1">
        <v>-8.2758620683307509E-3</v>
      </c>
      <c r="V141" s="1">
        <v>-1.83246073302143E-2</v>
      </c>
      <c r="W141" s="1">
        <v>3.8734667523385702E-3</v>
      </c>
      <c r="X141" s="1">
        <v>2.1770682142232501E-3</v>
      </c>
      <c r="Y141" s="1">
        <v>-3.7037037038317101E-2</v>
      </c>
      <c r="Z141" s="1">
        <v>-7.3059360729530497E-3</v>
      </c>
      <c r="AA141" s="1">
        <v>1.0803098248288701E-2</v>
      </c>
      <c r="AB141" s="1">
        <v>-3.95395395398737E-2</v>
      </c>
      <c r="AC141" s="1">
        <v>2.19460089338099E-2</v>
      </c>
      <c r="AD141" s="1">
        <v>8.2148499222967093E-3</v>
      </c>
      <c r="AE141" s="1">
        <v>-4.3110084681757102E-2</v>
      </c>
      <c r="AF141" s="1">
        <v>-1.2470199890231E-2</v>
      </c>
      <c r="AG141" s="1">
        <v>-4.0816326527419698E-3</v>
      </c>
      <c r="AH141" s="1">
        <v>1.6556291393499101E-3</v>
      </c>
      <c r="AI141" s="1">
        <v>2.9917726260464401E-3</v>
      </c>
      <c r="AJ141" s="1">
        <v>-6.0563708366316903E-3</v>
      </c>
      <c r="AK141" s="1">
        <v>5.5897149231896003E-3</v>
      </c>
      <c r="AL141" s="1">
        <v>-1.28004179741765E-2</v>
      </c>
      <c r="AM141" s="1">
        <v>-1.90311418673446E-2</v>
      </c>
      <c r="AN141" s="1">
        <v>1.6595289080214598E-2</v>
      </c>
      <c r="AO141" s="1">
        <v>-2.7275826796540098E-3</v>
      </c>
      <c r="AP141" s="1">
        <v>-1.5148454858E-2</v>
      </c>
      <c r="AQ141" s="1">
        <v>-1.279557784801E-2</v>
      </c>
      <c r="AR141" s="1">
        <v>1.2022441891531298E-2</v>
      </c>
      <c r="AS141" s="1">
        <v>-6.1983471096027599E-3</v>
      </c>
      <c r="AT141" s="1">
        <v>-1.7996870108618199E-2</v>
      </c>
      <c r="AU141" s="1">
        <v>2.1371326802181998E-3</v>
      </c>
      <c r="AV141" s="1">
        <v>-2.1739130435889802E-2</v>
      </c>
      <c r="AW141" s="1">
        <v>-8.9533806740291801E-3</v>
      </c>
      <c r="AX141" s="1">
        <v>-4.7873319836071494E-3</v>
      </c>
      <c r="AY141" s="1">
        <v>-1.44927536230171E-2</v>
      </c>
      <c r="AZ141" s="1">
        <v>3.32728372814017E-3</v>
      </c>
      <c r="BA141" s="1">
        <v>-1.9442644188529801E-3</v>
      </c>
      <c r="BB141" s="1">
        <v>7.9545454536855704E-3</v>
      </c>
      <c r="BC141" s="1">
        <v>-3.2840722487890201E-3</v>
      </c>
      <c r="BD141" s="1">
        <v>-4.2643923252398998E-3</v>
      </c>
      <c r="BE141" s="1">
        <v>-1.3835263835062499E-2</v>
      </c>
      <c r="BF141" s="1">
        <v>-1.9701086956956701E-2</v>
      </c>
      <c r="BG141" s="1">
        <v>-1.5848670755985901E-2</v>
      </c>
      <c r="BH141" s="1">
        <v>-1.4378290806234898E-2</v>
      </c>
      <c r="BI141" s="1">
        <v>-2.1693121693715497E-2</v>
      </c>
      <c r="BJ141" s="1">
        <v>-1.8023430457105899E-3</v>
      </c>
      <c r="BK141" s="1">
        <v>4.1322314064018401E-4</v>
      </c>
      <c r="BL141" s="1">
        <v>-1.55780267832597E-2</v>
      </c>
      <c r="BM141" s="1">
        <v>-8.5161520564724907E-3</v>
      </c>
      <c r="BN141" s="1">
        <v>-1.1627906977082601E-2</v>
      </c>
      <c r="BO141" s="1">
        <v>-3.125E-2</v>
      </c>
      <c r="BP141" s="1">
        <v>-1.5280135824468698E-2</v>
      </c>
      <c r="BQ141" s="1">
        <v>-3.69549150491366E-4</v>
      </c>
      <c r="BR141" s="1">
        <v>-1.35669869969206E-2</v>
      </c>
      <c r="BS141" s="1">
        <v>-6.6857688634627301E-3</v>
      </c>
      <c r="BT141" s="1">
        <v>-2.22958722506519E-2</v>
      </c>
      <c r="BU141" s="1">
        <v>1.36098509410658E-2</v>
      </c>
      <c r="BV141" s="1"/>
      <c r="BW141" s="1">
        <v>-6.3380281690115199E-3</v>
      </c>
      <c r="BX141" s="1">
        <v>-5.7317539176438004E-3</v>
      </c>
      <c r="BY141" s="1">
        <v>-3.9615846339074799E-2</v>
      </c>
      <c r="BZ141" s="1">
        <v>-1.7355519772536399E-2</v>
      </c>
      <c r="CA141" s="1">
        <v>1.6835016835102599E-2</v>
      </c>
      <c r="CB141" s="1">
        <v>-2.0757857632815999E-2</v>
      </c>
      <c r="CC141" s="1">
        <v>-1.2557555473904399E-3</v>
      </c>
      <c r="CD141" s="1">
        <v>-4.1580041570341598E-3</v>
      </c>
      <c r="CE141" s="1">
        <v>-5.7870370364980807E-3</v>
      </c>
      <c r="CF141" s="1">
        <v>-1.6058729061114699E-3</v>
      </c>
      <c r="CG141" s="1">
        <v>4.3076923066109902E-3</v>
      </c>
      <c r="CH141" s="1">
        <v>1.6711367858079001E-2</v>
      </c>
      <c r="CI141" s="1">
        <v>-5.3066037735334205E-3</v>
      </c>
      <c r="CJ141" s="1">
        <v>5.4406964100053301E-3</v>
      </c>
      <c r="CK141" s="1">
        <v>-1.2738853502014501E-2</v>
      </c>
      <c r="CL141" s="1">
        <v>-1.8914728681920699E-2</v>
      </c>
      <c r="CM141" s="1">
        <v>5.8629534632928006E-3</v>
      </c>
      <c r="CN141" s="1">
        <v>1.21485639047023E-2</v>
      </c>
      <c r="CO141" s="1">
        <v>-1.70068027182424E-3</v>
      </c>
      <c r="CP141" s="1">
        <v>2.5850926322163997E-3</v>
      </c>
      <c r="CQ141" s="1">
        <v>7.1115973751148002E-3</v>
      </c>
      <c r="CR141" s="1">
        <v>-8.0971659926945012E-3</v>
      </c>
      <c r="CS141" s="1">
        <v>-1.5638575151570001E-2</v>
      </c>
      <c r="CT141" s="1">
        <v>3.9931545907165899E-3</v>
      </c>
      <c r="CU141" s="1">
        <v>-1.4048531290427499E-2</v>
      </c>
      <c r="CV141" s="1">
        <v>-1.7505470459582301E-3</v>
      </c>
      <c r="CW141" s="1">
        <v>-1.79623085996354E-2</v>
      </c>
      <c r="CX141" s="1">
        <f t="shared" si="14"/>
        <v>-6.6661187842843661E-3</v>
      </c>
    </row>
    <row r="142" spans="1:102" x14ac:dyDescent="0.55000000000000004">
      <c r="A142" s="27">
        <v>43745</v>
      </c>
      <c r="B142" s="1">
        <v>-1.7699115043797099E-2</v>
      </c>
      <c r="C142" s="1">
        <v>-7.0657507358191695E-3</v>
      </c>
      <c r="D142" s="1">
        <v>-3.4792368126545598E-2</v>
      </c>
      <c r="E142" s="1">
        <v>-3.94736842108614E-2</v>
      </c>
      <c r="F142" s="1">
        <v>-1.5369194788036101E-2</v>
      </c>
      <c r="G142" s="1">
        <v>-6.4476512134206097E-3</v>
      </c>
      <c r="H142" s="1">
        <v>-2.9271206690282301E-2</v>
      </c>
      <c r="I142" s="1">
        <v>-1.1246485472838701E-2</v>
      </c>
      <c r="J142" s="1">
        <v>-4.8936170212982695E-2</v>
      </c>
      <c r="K142" s="1">
        <v>-2.18357487920002E-2</v>
      </c>
      <c r="L142" s="1">
        <v>-9.9009900986857195E-3</v>
      </c>
      <c r="M142" s="1">
        <v>-1.3711734693970402E-2</v>
      </c>
      <c r="N142" s="1">
        <v>-1.7426770485144502E-2</v>
      </c>
      <c r="O142" s="1">
        <v>-1.7121455323831501E-2</v>
      </c>
      <c r="P142" s="1">
        <v>-3.54989953111726E-2</v>
      </c>
      <c r="Q142" s="1">
        <v>-2.4717514124858998E-2</v>
      </c>
      <c r="R142" s="1">
        <v>-3.1206334420858201E-2</v>
      </c>
      <c r="S142" s="1">
        <v>-2.6530612249189302E-3</v>
      </c>
      <c r="T142" s="1">
        <v>-2.5323910483166401E-2</v>
      </c>
      <c r="U142" s="1">
        <v>-3.4364261173323004E-3</v>
      </c>
      <c r="V142" s="1">
        <v>-9.07911802823946E-3</v>
      </c>
      <c r="W142" s="1">
        <v>-2.02403542061802E-2</v>
      </c>
      <c r="X142" s="1">
        <v>-1.2893982808236599E-2</v>
      </c>
      <c r="Y142" s="1">
        <v>-2.7027027027543199E-2</v>
      </c>
      <c r="Z142" s="1">
        <v>-5.1483949137036697E-3</v>
      </c>
      <c r="AA142" s="1">
        <v>-2.5620655412239998E-2</v>
      </c>
      <c r="AB142" s="1">
        <v>-2.3937469467455199E-2</v>
      </c>
      <c r="AC142" s="1">
        <v>-3.9544861033391498E-2</v>
      </c>
      <c r="AD142" s="1">
        <v>-4.0763752084821997E-2</v>
      </c>
      <c r="AE142" s="1">
        <v>-2.3308270676352501E-2</v>
      </c>
      <c r="AF142" s="1">
        <v>-2.0653735631640302E-2</v>
      </c>
      <c r="AG142" s="1">
        <v>-2.3904382471300799E-2</v>
      </c>
      <c r="AH142" s="1">
        <v>-1.22649223212647E-2</v>
      </c>
      <c r="AI142" s="1">
        <v>-3.3261026754189502E-2</v>
      </c>
      <c r="AJ142" s="1">
        <v>-2.4539877301322101E-2</v>
      </c>
      <c r="AK142" s="1">
        <v>-7.9021879019855995E-2</v>
      </c>
      <c r="AL142" s="1">
        <v>-6.6113686263633994E-2</v>
      </c>
      <c r="AM142" s="1">
        <v>-2.14446952595608E-2</v>
      </c>
      <c r="AN142" s="1">
        <v>-3.0114226377918399E-2</v>
      </c>
      <c r="AO142" s="1">
        <v>-2.8807947021050499E-2</v>
      </c>
      <c r="AP142" s="1">
        <v>-6.6211878011000003E-3</v>
      </c>
      <c r="AQ142" s="1">
        <v>-2.6604224791299199E-2</v>
      </c>
      <c r="AR142" s="1">
        <v>-5.5791710947232795E-3</v>
      </c>
      <c r="AS142" s="1">
        <v>-3.19999999992433E-2</v>
      </c>
      <c r="AT142" s="1">
        <v>-1.9186492709195601E-2</v>
      </c>
      <c r="AU142" s="1">
        <v>-6.1946902651470702E-3</v>
      </c>
      <c r="AV142" s="1">
        <v>-2.6058631920932399E-2</v>
      </c>
      <c r="AW142" s="1">
        <v>-2.0266182697923799E-2</v>
      </c>
      <c r="AX142" s="1">
        <v>5.7407407402933998E-3</v>
      </c>
      <c r="AY142" s="1">
        <v>-5.7636887631815599E-3</v>
      </c>
      <c r="AZ142" s="1">
        <v>-3.6166365289318496E-3</v>
      </c>
      <c r="BA142" s="1">
        <v>-1.9695044473337499E-2</v>
      </c>
      <c r="BB142" s="1">
        <v>-3.1636863822313899E-2</v>
      </c>
      <c r="BC142" s="1">
        <v>-2.63788968823064E-2</v>
      </c>
      <c r="BD142" s="1">
        <v>-1.8535127055656599E-2</v>
      </c>
      <c r="BE142" s="1">
        <v>-1.4896988906912201E-2</v>
      </c>
      <c r="BF142" s="1">
        <v>-1.20805369124355E-2</v>
      </c>
      <c r="BG142" s="1">
        <v>-1.1122345803414599E-2</v>
      </c>
      <c r="BH142" s="1">
        <v>-9.2295345102684206E-3</v>
      </c>
      <c r="BI142" s="1">
        <v>-9.4339622637562605E-3</v>
      </c>
      <c r="BJ142" s="1">
        <v>-1.7994100296164099E-2</v>
      </c>
      <c r="BK142" s="1">
        <v>-1.14379084971006E-2</v>
      </c>
      <c r="BL142" s="1">
        <v>2.1496370742170302E-2</v>
      </c>
      <c r="BM142" s="1">
        <v>-9.7988653942593391E-3</v>
      </c>
      <c r="BN142" s="1">
        <v>-2.3380093520245299E-2</v>
      </c>
      <c r="BO142" s="1">
        <v>-2.52737994924246E-3</v>
      </c>
      <c r="BP142" s="1">
        <v>-3.2311062432199805E-2</v>
      </c>
      <c r="BQ142" s="1">
        <v>-3.4261241969033997E-2</v>
      </c>
      <c r="BR142" s="1">
        <v>-4.5331894225455499E-2</v>
      </c>
      <c r="BS142" s="1">
        <v>-1.1331444758980101E-2</v>
      </c>
      <c r="BT142" s="1">
        <v>-3.9363241677165199E-2</v>
      </c>
      <c r="BU142" s="1">
        <v>-2.27992400250514E-2</v>
      </c>
      <c r="BV142" s="1"/>
      <c r="BW142" s="1">
        <v>-1.5597920278196399E-2</v>
      </c>
      <c r="BX142" s="1">
        <v>-1.28253489247072E-2</v>
      </c>
      <c r="BY142" s="1">
        <v>-2.5730994152581798E-2</v>
      </c>
      <c r="BZ142" s="1">
        <v>-2.0333041191406699E-2</v>
      </c>
      <c r="CA142" s="1">
        <v>-2.9411764705400901E-2</v>
      </c>
      <c r="CB142" s="1">
        <v>6.20689655261231E-3</v>
      </c>
      <c r="CC142" s="1">
        <v>-2.4499795834344699E-2</v>
      </c>
      <c r="CD142" s="1">
        <v>-4.1407867502130102E-3</v>
      </c>
      <c r="CE142" s="1">
        <v>-1.4823261116362101E-2</v>
      </c>
      <c r="CF142" s="1">
        <v>-2.2426553038712899E-2</v>
      </c>
      <c r="CG142" s="1">
        <v>-2.34375E-2</v>
      </c>
      <c r="CH142" s="1">
        <v>-4.0957657301114496E-2</v>
      </c>
      <c r="CI142" s="1">
        <v>-1.6241299304056201E-2</v>
      </c>
      <c r="CJ142" s="1">
        <v>-1.55329405470184E-2</v>
      </c>
      <c r="CK142" s="1">
        <v>5.7655349119158901E-3</v>
      </c>
      <c r="CL142" s="1">
        <v>-1.7666768199887897E-2</v>
      </c>
      <c r="CM142" s="1">
        <v>-3.22695035456491E-2</v>
      </c>
      <c r="CN142" s="1">
        <v>-1.5557476232061201E-2</v>
      </c>
      <c r="CO142" s="1">
        <v>-1.17647058823422E-2</v>
      </c>
      <c r="CP142" s="1">
        <v>-4.7208538587292397E-2</v>
      </c>
      <c r="CQ142" s="1">
        <v>-1.9839142089949701E-2</v>
      </c>
      <c r="CR142" s="1">
        <v>-2.3715415019069E-2</v>
      </c>
      <c r="CS142" s="1">
        <v>-1.1805108392763899E-2</v>
      </c>
      <c r="CT142" s="1">
        <v>-1.7009345793667301E-2</v>
      </c>
      <c r="CU142" s="1">
        <v>-7.6045627374696804E-3</v>
      </c>
      <c r="CV142" s="1">
        <v>-3.2189750105317196E-2</v>
      </c>
      <c r="CW142" s="1">
        <v>-3.10984308125626E-2</v>
      </c>
      <c r="CX142" s="1">
        <f t="shared" si="14"/>
        <v>-2.0512521001945026E-2</v>
      </c>
    </row>
    <row r="143" spans="1:102" x14ac:dyDescent="0.55000000000000004">
      <c r="A143" s="27">
        <v>43742</v>
      </c>
      <c r="B143" s="1">
        <v>3.3907427341546302E-2</v>
      </c>
      <c r="C143" s="1">
        <v>2.1246742833682202E-2</v>
      </c>
      <c r="D143" s="1">
        <v>2.1788990827190002E-2</v>
      </c>
      <c r="E143" s="1">
        <v>6.8447780977294306E-3</v>
      </c>
      <c r="F143" s="1">
        <v>4.0254947998619199E-3</v>
      </c>
      <c r="G143" s="1">
        <v>1.02357320101873E-2</v>
      </c>
      <c r="H143" s="1">
        <v>1.4956625782360799E-3</v>
      </c>
      <c r="I143" s="1">
        <v>2.7938342966081098E-2</v>
      </c>
      <c r="J143" s="1">
        <v>-4.2769857433086103E-2</v>
      </c>
      <c r="K143" s="1">
        <v>-4.4321329640297301E-2</v>
      </c>
      <c r="L143" s="1">
        <v>1.0000000000218301E-2</v>
      </c>
      <c r="M143" s="1">
        <v>3.6009250083225204E-2</v>
      </c>
      <c r="N143" s="1">
        <v>4.4692737428704303E-3</v>
      </c>
      <c r="O143" s="1">
        <v>2.3829087920603297E-2</v>
      </c>
      <c r="P143" s="1">
        <v>2.97668525672634E-3</v>
      </c>
      <c r="Q143" s="1">
        <v>5.6818181819835402E-3</v>
      </c>
      <c r="R143" s="1">
        <v>-1.4233241506190099E-2</v>
      </c>
      <c r="S143" s="1">
        <v>1.8711018710746402E-2</v>
      </c>
      <c r="T143" s="1">
        <v>-5.8858151805907298E-4</v>
      </c>
      <c r="U143" s="1">
        <v>2.1052631580460002E-2</v>
      </c>
      <c r="V143" s="1">
        <v>-1.4066496163650299E-2</v>
      </c>
      <c r="W143" s="1">
        <v>0</v>
      </c>
      <c r="X143" s="1">
        <v>1.4347202304634298E-3</v>
      </c>
      <c r="Y143" s="1">
        <v>1.74152153995237E-2</v>
      </c>
      <c r="Z143" s="1">
        <v>1.2883435583717099E-2</v>
      </c>
      <c r="AA143" s="1">
        <v>9.62502506445162E-3</v>
      </c>
      <c r="AB143" s="1">
        <v>1.3366336632316201E-2</v>
      </c>
      <c r="AC143" s="1">
        <v>9.6045197733474197E-3</v>
      </c>
      <c r="AD143" s="1">
        <v>-9.1591591581163794E-3</v>
      </c>
      <c r="AE143" s="1">
        <v>1.6819571865198699E-2</v>
      </c>
      <c r="AF143" s="1">
        <v>1.40229466396704E-2</v>
      </c>
      <c r="AG143" s="1">
        <v>2.8267103645703201E-2</v>
      </c>
      <c r="AH143" s="1">
        <v>1.9166666665114501E-2</v>
      </c>
      <c r="AI143" s="1">
        <v>-1.4440433214986102E-3</v>
      </c>
      <c r="AJ143" s="1">
        <v>9.0971116696891797E-4</v>
      </c>
      <c r="AK143" s="1">
        <v>1.7015706804159002E-2</v>
      </c>
      <c r="AL143" s="1">
        <v>1.2098765431801399E-2</v>
      </c>
      <c r="AM143" s="1">
        <v>-1.2813370473850201E-2</v>
      </c>
      <c r="AN143" s="1">
        <v>7.32217573386151E-3</v>
      </c>
      <c r="AO143" s="1">
        <v>0</v>
      </c>
      <c r="AP143" s="1">
        <v>2.3408624231E-2</v>
      </c>
      <c r="AQ143" s="1">
        <v>1.8883248731071899E-2</v>
      </c>
      <c r="AR143" s="1">
        <v>2.72925764184038E-2</v>
      </c>
      <c r="AS143" s="1">
        <v>0</v>
      </c>
      <c r="AT143" s="1">
        <v>1.95618153375108E-2</v>
      </c>
      <c r="AU143" s="1">
        <v>3.6697247705887996E-2</v>
      </c>
      <c r="AV143" s="1">
        <v>1.4876033057589699E-2</v>
      </c>
      <c r="AW143" s="1">
        <v>1.1009174311766401E-2</v>
      </c>
      <c r="AX143" s="1">
        <v>0</v>
      </c>
      <c r="AY143" s="1">
        <v>3.8922155688851497E-2</v>
      </c>
      <c r="AZ143" s="1">
        <v>1.1585365853534299E-2</v>
      </c>
      <c r="BA143" s="1">
        <v>1.3522215067496299E-2</v>
      </c>
      <c r="BB143" s="1">
        <v>2.1067415729703498E-2</v>
      </c>
      <c r="BC143" s="1">
        <v>7.99999999799184E-4</v>
      </c>
      <c r="BD143" s="1">
        <v>4.8062481237138898E-3</v>
      </c>
      <c r="BE143" s="1">
        <v>-1.0971786834488699E-2</v>
      </c>
      <c r="BF143" s="1">
        <v>6.0769750161853197E-3</v>
      </c>
      <c r="BG143" s="1">
        <v>3.1282586027373299E-2</v>
      </c>
      <c r="BH143" s="1">
        <v>1.6520497654710201E-2</v>
      </c>
      <c r="BI143" s="1">
        <v>3.6822724869125501E-3</v>
      </c>
      <c r="BJ143" s="1">
        <v>0</v>
      </c>
      <c r="BK143" s="1">
        <v>3.6900368995702597E-3</v>
      </c>
      <c r="BL143" s="1">
        <v>1.67470905489608E-2</v>
      </c>
      <c r="BM143" s="1">
        <v>3.9678284183537499E-2</v>
      </c>
      <c r="BN143" s="1">
        <v>1.8591748383187202E-2</v>
      </c>
      <c r="BO143" s="1">
        <v>2.1514629948796903E-2</v>
      </c>
      <c r="BP143" s="1">
        <v>1.2756516916852001E-2</v>
      </c>
      <c r="BQ143" s="1">
        <v>1.89090909079823E-2</v>
      </c>
      <c r="BR143" s="1">
        <v>2.2062879204895598E-2</v>
      </c>
      <c r="BS143" s="1">
        <v>3.8235294117839699E-2</v>
      </c>
      <c r="BT143" s="1">
        <v>2.7662105889248799E-2</v>
      </c>
      <c r="BU143" s="1">
        <v>1.08834827133251E-2</v>
      </c>
      <c r="BV143" s="1"/>
      <c r="BW143" s="1">
        <v>-9.2719780213883496E-3</v>
      </c>
      <c r="BX143" s="1">
        <v>-8.6013462969276606E-3</v>
      </c>
      <c r="BY143" s="1">
        <v>1.1235955056690701E-2</v>
      </c>
      <c r="BZ143" s="1">
        <v>6.1728395048703498E-3</v>
      </c>
      <c r="CA143" s="1">
        <v>3.9370078739011695E-3</v>
      </c>
      <c r="CB143" s="1">
        <v>6.21598995385284E-2</v>
      </c>
      <c r="CC143" s="1">
        <v>9.8969072168984002E-3</v>
      </c>
      <c r="CD143" s="1">
        <v>-9.2307692311806005E-3</v>
      </c>
      <c r="CE143" s="1">
        <v>1.6458043577586099E-2</v>
      </c>
      <c r="CF143" s="1">
        <v>4.2792792792170102E-3</v>
      </c>
      <c r="CG143" s="1">
        <v>4.3457267020130504E-3</v>
      </c>
      <c r="CH143" s="1">
        <v>1.7839444990386298E-3</v>
      </c>
      <c r="CI143" s="1">
        <v>-2.89184499797557E-3</v>
      </c>
      <c r="CJ143" s="1">
        <v>-4.2666666668083096E-3</v>
      </c>
      <c r="CK143" s="1">
        <v>1.0574018127954301E-2</v>
      </c>
      <c r="CL143" s="1">
        <v>1.5465511907677899E-2</v>
      </c>
      <c r="CM143" s="1">
        <v>3.5473572097544098E-4</v>
      </c>
      <c r="CN143" s="1">
        <v>2.5996533804573101E-3</v>
      </c>
      <c r="CO143" s="1">
        <v>-8.3333333332120691E-3</v>
      </c>
      <c r="CP143" s="1">
        <v>4.1220115417672796E-3</v>
      </c>
      <c r="CQ143" s="1">
        <v>-1.8421052633129899E-2</v>
      </c>
      <c r="CR143" s="1">
        <v>1.47058823513362E-2</v>
      </c>
      <c r="CS143" s="1">
        <v>2.5308098591267498E-2</v>
      </c>
      <c r="CT143" s="1">
        <v>1.8853551704523901E-2</v>
      </c>
      <c r="CU143" s="1">
        <v>1.1538461538293601E-2</v>
      </c>
      <c r="CV143" s="1">
        <v>-2.9560810808106903E-3</v>
      </c>
      <c r="CW143" s="1">
        <v>1.77119628333458E-2</v>
      </c>
      <c r="CX143" s="1">
        <f t="shared" si="14"/>
        <v>9.9803333470608567E-3</v>
      </c>
    </row>
    <row r="144" spans="1:102" x14ac:dyDescent="0.55000000000000004">
      <c r="A144" s="27">
        <v>43741</v>
      </c>
      <c r="B144" s="1">
        <v>-1.48462354190997E-2</v>
      </c>
      <c r="C144" s="1">
        <v>4.1327489043396802E-2</v>
      </c>
      <c r="D144" s="1">
        <v>1.16009280736762E-2</v>
      </c>
      <c r="E144" s="1">
        <v>4.3067710732429994E-2</v>
      </c>
      <c r="F144" s="1">
        <v>1.3436345325317201E-3</v>
      </c>
      <c r="G144" s="1">
        <v>2.7993779149255698E-3</v>
      </c>
      <c r="H144" s="1">
        <v>-5.0595238089954399E-3</v>
      </c>
      <c r="I144" s="1">
        <v>4.8402710563095804E-3</v>
      </c>
      <c r="J144" s="1">
        <v>-4.1015625000945903E-2</v>
      </c>
      <c r="K144" s="1">
        <v>-3.7846481876840699E-2</v>
      </c>
      <c r="L144" s="1">
        <v>-1.11248454877568E-2</v>
      </c>
      <c r="M144" s="1">
        <v>2.2635135133896301E-2</v>
      </c>
      <c r="N144" s="1">
        <v>1.5122873344807899E-2</v>
      </c>
      <c r="O144" s="1">
        <v>-2.7437400105554798E-2</v>
      </c>
      <c r="P144" s="1">
        <v>-4.2290175670132201E-3</v>
      </c>
      <c r="Q144" s="1">
        <v>1.3678905686902E-2</v>
      </c>
      <c r="R144" s="1">
        <v>-9.5497953598169313E-3</v>
      </c>
      <c r="S144" s="1">
        <v>-2.07856994165923E-4</v>
      </c>
      <c r="T144" s="1">
        <v>1.0107015456014801E-2</v>
      </c>
      <c r="U144" s="1">
        <v>1.05374077975284E-3</v>
      </c>
      <c r="V144" s="1">
        <v>4.1278295604570303E-2</v>
      </c>
      <c r="W144" s="1">
        <v>-5.0346129637546299E-3</v>
      </c>
      <c r="X144" s="1">
        <v>-1.06458481186564E-2</v>
      </c>
      <c r="Y144" s="1">
        <v>1.0185185185037001E-2</v>
      </c>
      <c r="Z144" s="1">
        <v>1.3996889578265802E-2</v>
      </c>
      <c r="AA144" s="1">
        <v>1.4236322962460699E-2</v>
      </c>
      <c r="AB144" s="1">
        <v>-9.8039215681637905E-3</v>
      </c>
      <c r="AC144" s="1">
        <v>7.5901328273175707E-3</v>
      </c>
      <c r="AD144" s="1">
        <v>7.5642965202860103E-3</v>
      </c>
      <c r="AE144" s="1">
        <v>2.4275646044770796E-2</v>
      </c>
      <c r="AF144" s="1">
        <v>-1.2731902515952201E-3</v>
      </c>
      <c r="AG144" s="1">
        <v>4.5396145609629499E-2</v>
      </c>
      <c r="AH144" s="1">
        <v>4.1841004185698702E-3</v>
      </c>
      <c r="AI144" s="1">
        <v>1.3909224011513299E-2</v>
      </c>
      <c r="AJ144" s="1">
        <v>8.2549873877724202E-3</v>
      </c>
      <c r="AK144" s="1">
        <v>1.7310252995230299E-2</v>
      </c>
      <c r="AL144" s="1">
        <v>9.9750623448926507E-3</v>
      </c>
      <c r="AM144" s="1">
        <v>2.7475672583023001E-2</v>
      </c>
      <c r="AN144" s="1">
        <v>3.6745406814588898E-3</v>
      </c>
      <c r="AO144" s="1">
        <v>-2.2653721682218003E-2</v>
      </c>
      <c r="AP144" s="1">
        <v>2.0576131700999999E-3</v>
      </c>
      <c r="AQ144" s="1">
        <v>7.77573153209232E-3</v>
      </c>
      <c r="AR144" s="1">
        <v>3.2112676057295203E-2</v>
      </c>
      <c r="AS144" s="1">
        <v>5.6315366055059704E-3</v>
      </c>
      <c r="AT144" s="1">
        <v>1.4285714285506399E-2</v>
      </c>
      <c r="AU144" s="1">
        <v>1.8691588784349698E-2</v>
      </c>
      <c r="AV144" s="1">
        <v>1.0016694492151099E-2</v>
      </c>
      <c r="AW144" s="1">
        <v>5.4838709676914697E-2</v>
      </c>
      <c r="AX144" s="1">
        <v>2.8571428572831802E-2</v>
      </c>
      <c r="AY144" s="1">
        <v>4.2092603725905099E-3</v>
      </c>
      <c r="AZ144" s="1">
        <v>1.4078689415328001E-2</v>
      </c>
      <c r="BA144" s="1">
        <v>4.74444684004993E-3</v>
      </c>
      <c r="BB144" s="1">
        <v>-2.8384279476995303E-2</v>
      </c>
      <c r="BC144" s="1">
        <v>-1.1857707509989299E-2</v>
      </c>
      <c r="BD144" s="1">
        <v>3.0048076769162403E-4</v>
      </c>
      <c r="BE144" s="1">
        <v>1.2698412698227902E-2</v>
      </c>
      <c r="BF144" s="1">
        <v>-2.0215633412590302E-3</v>
      </c>
      <c r="BG144" s="1">
        <v>-1.23583934100679E-2</v>
      </c>
      <c r="BH144" s="1">
        <v>-1.6646610507450501E-2</v>
      </c>
      <c r="BI144" s="1">
        <v>8.4880636604793801E-3</v>
      </c>
      <c r="BJ144" s="1">
        <v>4.5328399630307104E-2</v>
      </c>
      <c r="BK144" s="1">
        <v>5.5658627097727696E-3</v>
      </c>
      <c r="BL144" s="1">
        <v>1.17748420434509E-2</v>
      </c>
      <c r="BM144" s="1">
        <v>2.1917808218859101E-2</v>
      </c>
      <c r="BN144" s="1">
        <v>9.5563139930163691E-3</v>
      </c>
      <c r="BO144" s="1">
        <v>-3.4305317331018198E-3</v>
      </c>
      <c r="BP144" s="1">
        <v>1.2921348314193899E-2</v>
      </c>
      <c r="BQ144" s="1">
        <v>8.4341767505975388E-3</v>
      </c>
      <c r="BR144" s="1">
        <v>-6.5753424651120397E-3</v>
      </c>
      <c r="BS144" s="1">
        <v>1.4925373134246901E-2</v>
      </c>
      <c r="BT144" s="1">
        <v>1.2650602409848898E-2</v>
      </c>
      <c r="BU144" s="1">
        <v>-4.4614404087042194E-3</v>
      </c>
      <c r="BV144" s="1"/>
      <c r="BW144" s="1">
        <v>7.6124567476654201E-3</v>
      </c>
      <c r="BX144" s="1">
        <v>7.4850299461104398E-4</v>
      </c>
      <c r="BY144" s="1">
        <v>5.9171597604290604E-4</v>
      </c>
      <c r="BZ144" s="1">
        <v>8.8967971532838402E-3</v>
      </c>
      <c r="CA144" s="1">
        <v>-9.4247643801281793E-3</v>
      </c>
      <c r="CB144" s="1">
        <v>3.7815126070199802E-3</v>
      </c>
      <c r="CC144" s="1">
        <v>1.5919564306386701E-2</v>
      </c>
      <c r="CD144" s="1">
        <v>4.8387096774604295E-2</v>
      </c>
      <c r="CE144" s="1">
        <v>1.0304449648174301E-2</v>
      </c>
      <c r="CF144" s="1">
        <v>1.4625228519435001E-2</v>
      </c>
      <c r="CG144" s="1">
        <v>4.8309178600902696E-4</v>
      </c>
      <c r="CH144" s="1">
        <v>2.9591836735562496E-2</v>
      </c>
      <c r="CI144" s="1">
        <v>-5.7803468098427402E-4</v>
      </c>
      <c r="CJ144" s="1">
        <v>1.98531411479053E-2</v>
      </c>
      <c r="CK144" s="1">
        <v>-1.50829562608124E-3</v>
      </c>
      <c r="CL144" s="1">
        <v>-1.3727882856073801E-2</v>
      </c>
      <c r="CM144" s="1">
        <v>8.5867620746285008E-3</v>
      </c>
      <c r="CN144" s="1">
        <v>1.7361111094942299E-3</v>
      </c>
      <c r="CO144" s="1">
        <v>3.8062283738327103E-2</v>
      </c>
      <c r="CP144" s="1">
        <v>1.1254689454290201E-2</v>
      </c>
      <c r="CQ144" s="1">
        <v>-1.6563146998123598E-2</v>
      </c>
      <c r="CR144" s="1">
        <v>0</v>
      </c>
      <c r="CS144" s="1">
        <v>7.5388026616565193E-3</v>
      </c>
      <c r="CT144" s="1">
        <v>-1.3313046783878198E-3</v>
      </c>
      <c r="CU144" s="1">
        <v>4.4176706827784101E-2</v>
      </c>
      <c r="CV144" s="1">
        <v>-6.2945866557129202E-3</v>
      </c>
      <c r="CW144" s="1">
        <v>1.4432989690249101E-2</v>
      </c>
      <c r="CX144" s="1">
        <f t="shared" si="14"/>
        <v>7.365165552174046E-3</v>
      </c>
    </row>
    <row r="145" spans="1:102" x14ac:dyDescent="0.55000000000000004">
      <c r="A145" s="27">
        <v>43740</v>
      </c>
      <c r="B145" s="1">
        <v>-2.3303987572035098E-2</v>
      </c>
      <c r="C145" s="1">
        <v>-2.1046178995675301E-2</v>
      </c>
      <c r="D145" s="1">
        <v>-1.5307288097574201E-2</v>
      </c>
      <c r="E145" s="1">
        <v>-3.4037819800687402E-2</v>
      </c>
      <c r="F145" s="1">
        <v>-3.8522100501722896E-2</v>
      </c>
      <c r="G145" s="1">
        <v>-3.86060290802561E-2</v>
      </c>
      <c r="H145" s="1">
        <v>-2.3539668701232599E-2</v>
      </c>
      <c r="I145" s="1">
        <v>3.8190954774108804E-2</v>
      </c>
      <c r="J145" s="1">
        <v>-5.3779338384629199E-2</v>
      </c>
      <c r="K145" s="1">
        <v>-2.62975778541659E-2</v>
      </c>
      <c r="L145" s="1">
        <v>-2.5301204820607399E-2</v>
      </c>
      <c r="M145" s="1">
        <v>-4.9148731127424995E-2</v>
      </c>
      <c r="N145" s="1">
        <v>-2.2181146025104698E-2</v>
      </c>
      <c r="O145" s="1">
        <v>-1.18452224269276E-2</v>
      </c>
      <c r="P145" s="1">
        <v>-3.0895334173692401E-2</v>
      </c>
      <c r="Q145" s="1">
        <v>-2.25193525693612E-2</v>
      </c>
      <c r="R145" s="1">
        <v>-1.69870362105939E-2</v>
      </c>
      <c r="S145" s="1">
        <v>-1.0285949392709902E-2</v>
      </c>
      <c r="T145" s="1">
        <v>-1.0588235292743799E-2</v>
      </c>
      <c r="U145" s="1">
        <v>-1.0526315782044501E-3</v>
      </c>
      <c r="V145" s="1">
        <v>-4.4529262086143696E-2</v>
      </c>
      <c r="W145" s="1">
        <v>-1.3043478261352E-2</v>
      </c>
      <c r="X145" s="1">
        <v>-2.82758620687673E-2</v>
      </c>
      <c r="Y145" s="1">
        <v>-2.7902790277949001E-2</v>
      </c>
      <c r="Z145" s="1">
        <v>-2.0115818347221599E-2</v>
      </c>
      <c r="AA145" s="1">
        <v>-7.2683222306295604E-3</v>
      </c>
      <c r="AB145" s="1">
        <v>-1.1627906977992099E-2</v>
      </c>
      <c r="AC145" s="1">
        <v>-1.6974445065898201E-2</v>
      </c>
      <c r="AD145" s="1">
        <v>-2.4210215530729301E-2</v>
      </c>
      <c r="AE145" s="1">
        <v>-3.4039334341287003E-2</v>
      </c>
      <c r="AF145" s="1">
        <v>-2.1708185054194501E-2</v>
      </c>
      <c r="AG145" s="1">
        <v>-3.6716171615808001E-2</v>
      </c>
      <c r="AH145" s="1">
        <v>-4.4764188649423907E-2</v>
      </c>
      <c r="AI145" s="1">
        <v>-2.0788530465324601E-2</v>
      </c>
      <c r="AJ145" s="1">
        <v>-1.8676867687645399E-2</v>
      </c>
      <c r="AK145" s="1">
        <v>-4.4529262085270603E-2</v>
      </c>
      <c r="AL145" s="1">
        <v>-3.2802701400214601E-2</v>
      </c>
      <c r="AM145" s="1">
        <v>-2.0739910313750397E-2</v>
      </c>
      <c r="AN145" s="1">
        <v>-1.5503875968534E-2</v>
      </c>
      <c r="AO145" s="1">
        <v>1.94552529137582E-3</v>
      </c>
      <c r="AP145" s="1">
        <v>-1.4198782961E-2</v>
      </c>
      <c r="AQ145" s="1">
        <v>-1.57099697889862E-2</v>
      </c>
      <c r="AR145" s="1">
        <v>-2.7397260273573899E-2</v>
      </c>
      <c r="AS145" s="1">
        <v>-4.7509578545068501E-2</v>
      </c>
      <c r="AT145" s="1">
        <v>-3.74331550801799E-2</v>
      </c>
      <c r="AU145" s="1">
        <v>-3.7369207802839805E-4</v>
      </c>
      <c r="AV145" s="1">
        <v>-3.8523274479302899E-2</v>
      </c>
      <c r="AW145" s="1">
        <v>-2.51572327042595E-2</v>
      </c>
      <c r="AX145" s="1">
        <v>-1.3157894737560101E-2</v>
      </c>
      <c r="AY145" s="1">
        <v>-1.9168386906130801E-2</v>
      </c>
      <c r="AZ145" s="1">
        <v>-1.8663455750356699E-2</v>
      </c>
      <c r="BA145" s="1">
        <v>-1.23535676248139E-2</v>
      </c>
      <c r="BB145" s="1">
        <v>-1.6375838925341699E-2</v>
      </c>
      <c r="BC145" s="1">
        <v>-2.3166023166595599E-2</v>
      </c>
      <c r="BD145" s="1">
        <v>-2.7469316187307399E-2</v>
      </c>
      <c r="BE145" s="1">
        <v>-4.4006069802926505E-2</v>
      </c>
      <c r="BF145" s="1">
        <v>-2.04620462045568E-2</v>
      </c>
      <c r="BG145" s="1">
        <v>-1.5212981744298299E-2</v>
      </c>
      <c r="BH145" s="1">
        <v>-1.7536945813844799E-2</v>
      </c>
      <c r="BI145" s="1">
        <v>-9.4587493431390595E-3</v>
      </c>
      <c r="BJ145" s="1">
        <v>-6.1293288390515998E-3</v>
      </c>
      <c r="BK145" s="1">
        <v>-3.9215686274474103E-2</v>
      </c>
      <c r="BL145" s="1">
        <v>-1.3597733712231299E-2</v>
      </c>
      <c r="BM145" s="1">
        <v>-2.5367156207721599E-2</v>
      </c>
      <c r="BN145" s="1">
        <v>-4.8701298701416797E-2</v>
      </c>
      <c r="BO145" s="1">
        <v>8.5836909966019405E-4</v>
      </c>
      <c r="BP145" s="1">
        <v>-8.9086859679810004E-3</v>
      </c>
      <c r="BQ145" s="1">
        <v>-2.5723472668687498E-2</v>
      </c>
      <c r="BR145" s="1">
        <v>-2.51068376073817E-2</v>
      </c>
      <c r="BS145" s="1">
        <v>-1.4705882352245701E-2</v>
      </c>
      <c r="BT145" s="1">
        <v>-1.6296296296786701E-2</v>
      </c>
      <c r="BU145" s="1">
        <v>-3.80952380965027E-3</v>
      </c>
      <c r="BV145" s="1"/>
      <c r="BW145" s="1">
        <v>-3.6024016010742302E-2</v>
      </c>
      <c r="BX145" s="1">
        <v>-2.8716830243865798E-2</v>
      </c>
      <c r="BY145" s="1">
        <v>-8.7976539589362801E-3</v>
      </c>
      <c r="BZ145" s="1">
        <v>-2.8017986855957102E-2</v>
      </c>
      <c r="CA145" s="1">
        <v>-7.0990642143442494E-3</v>
      </c>
      <c r="CB145" s="1">
        <v>-7.6097154187664299E-3</v>
      </c>
      <c r="CC145" s="1">
        <v>-2.5714285714457202E-2</v>
      </c>
      <c r="CD145" s="1">
        <v>-3.0239833158702802E-2</v>
      </c>
      <c r="CE145" s="1">
        <v>-3.8504841251778998E-2</v>
      </c>
      <c r="CF145" s="1">
        <v>-3.0356747174664599E-2</v>
      </c>
      <c r="CG145" s="1">
        <v>-1.32284590627023E-2</v>
      </c>
      <c r="CH145" s="1">
        <v>-1.5075376884851699E-2</v>
      </c>
      <c r="CI145" s="1">
        <v>-2.8635597978791297E-2</v>
      </c>
      <c r="CJ145" s="1">
        <v>-2.4668435013154501E-2</v>
      </c>
      <c r="CK145" s="1">
        <v>-2.60230849953587E-2</v>
      </c>
      <c r="CL145" s="1">
        <v>-2.58543833579097E-2</v>
      </c>
      <c r="CM145" s="1">
        <v>-2.44328097724065E-2</v>
      </c>
      <c r="CN145" s="1">
        <v>-2.20713073003935E-2</v>
      </c>
      <c r="CO145" s="1">
        <v>-1.1120615911750099E-2</v>
      </c>
      <c r="CP145" s="1">
        <v>-1.7206063088451601E-2</v>
      </c>
      <c r="CQ145" s="1">
        <v>3.1152647970884599E-3</v>
      </c>
      <c r="CR145" s="1">
        <v>-3.3591731265914901E-2</v>
      </c>
      <c r="CS145" s="1">
        <v>-5.4705512472573901E-2</v>
      </c>
      <c r="CT145" s="1">
        <v>-2.48516320461931E-2</v>
      </c>
      <c r="CU145" s="1">
        <v>-4.2307692308022497E-2</v>
      </c>
      <c r="CV145" s="1">
        <v>-1.6508460587829198E-2</v>
      </c>
      <c r="CW145" s="1">
        <v>-3.6879432624118601E-2</v>
      </c>
      <c r="CX145" s="1">
        <f t="shared" si="14"/>
        <v>-2.2671611518169581E-2</v>
      </c>
    </row>
    <row r="146" spans="1:102" x14ac:dyDescent="0.55000000000000004">
      <c r="A146" s="27">
        <v>43739</v>
      </c>
      <c r="B146" s="1">
        <v>3.116883115581E-3</v>
      </c>
      <c r="C146" s="1">
        <v>-1.5489841078306199E-2</v>
      </c>
      <c r="D146" s="1">
        <v>3.2088012831081904E-3</v>
      </c>
      <c r="E146" s="1">
        <v>-1.18707408219052E-2</v>
      </c>
      <c r="F146" s="1">
        <v>-8.6399999991044803E-3</v>
      </c>
      <c r="G146" s="1">
        <v>-1.35613207539791E-2</v>
      </c>
      <c r="H146" s="1">
        <v>-1.7699115045616099E-2</v>
      </c>
      <c r="I146" s="1">
        <v>1.6343207355021101E-2</v>
      </c>
      <c r="J146" s="1">
        <v>-4.5600012096692802E-2</v>
      </c>
      <c r="K146" s="1">
        <v>-1.2809564474082401E-2</v>
      </c>
      <c r="L146" s="1">
        <v>-2.4676850762261903E-2</v>
      </c>
      <c r="M146" s="1">
        <v>-1.3624841571982E-2</v>
      </c>
      <c r="N146" s="1">
        <v>-1.7435524881875598E-2</v>
      </c>
      <c r="O146" s="1">
        <v>-5.4973821997919003E-3</v>
      </c>
      <c r="P146" s="1">
        <v>-2.4600246002591999E-2</v>
      </c>
      <c r="Q146" s="1">
        <v>-1.38792505204037E-2</v>
      </c>
      <c r="R146" s="1">
        <v>-7.9822616398814699E-3</v>
      </c>
      <c r="S146" s="1">
        <v>5.3774560492456701E-3</v>
      </c>
      <c r="T146" s="1">
        <v>-1.44927536239265E-2</v>
      </c>
      <c r="U146" s="1">
        <v>0</v>
      </c>
      <c r="V146" s="1">
        <v>-1.7499999999927199E-2</v>
      </c>
      <c r="W146" s="1">
        <v>1.2578616353494E-2</v>
      </c>
      <c r="X146" s="1">
        <v>1.1863224004628099E-2</v>
      </c>
      <c r="Y146" s="1">
        <v>-6.2611806788481807E-3</v>
      </c>
      <c r="Z146" s="1">
        <v>-2.43235025936883E-3</v>
      </c>
      <c r="AA146" s="1">
        <v>-1.6125781075970699E-3</v>
      </c>
      <c r="AB146" s="1">
        <v>-1.9477434678265099E-2</v>
      </c>
      <c r="AC146" s="1">
        <v>7.7067669171810805E-3</v>
      </c>
      <c r="AD146" s="1">
        <v>-3.6770113238162598E-3</v>
      </c>
      <c r="AE146" s="1">
        <v>-7.5585789818433103E-4</v>
      </c>
      <c r="AF146" s="1">
        <v>6.2667860347573904E-3</v>
      </c>
      <c r="AG146" s="1">
        <v>7.9002079000929405E-3</v>
      </c>
      <c r="AH146" s="1">
        <v>-1.1067193675444301E-2</v>
      </c>
      <c r="AI146" s="1">
        <v>-1.0638297872901601E-2</v>
      </c>
      <c r="AJ146" s="1">
        <v>1.1263798151048799E-3</v>
      </c>
      <c r="AK146" s="1">
        <v>-2.1170610212720899E-2</v>
      </c>
      <c r="AL146" s="1">
        <v>-1.33269871485027E-2</v>
      </c>
      <c r="AM146" s="1">
        <v>-3.9084310446924099E-3</v>
      </c>
      <c r="AN146" s="1">
        <v>-1.27551020423198E-2</v>
      </c>
      <c r="AO146" s="1">
        <v>5.5428757732443002E-3</v>
      </c>
      <c r="AP146" s="1">
        <v>-1.3013013014999998E-2</v>
      </c>
      <c r="AQ146" s="1">
        <v>-9.8713730185409094E-3</v>
      </c>
      <c r="AR146" s="1">
        <v>8.2872928178403509E-3</v>
      </c>
      <c r="AS146" s="1">
        <v>-1.21120363364753E-2</v>
      </c>
      <c r="AT146" s="1">
        <v>-5.3191489359960499E-3</v>
      </c>
      <c r="AU146" s="1">
        <v>-1.3456221197884598E-2</v>
      </c>
      <c r="AV146" s="1">
        <v>-3.2000000001062303E-3</v>
      </c>
      <c r="AW146" s="1">
        <v>-1.54798761614074E-2</v>
      </c>
      <c r="AX146" s="1">
        <v>-1.2070566386682899E-2</v>
      </c>
      <c r="AY146" s="1">
        <v>-2.3329493087658203E-2</v>
      </c>
      <c r="AZ146" s="1">
        <v>-9.2454518353406508E-3</v>
      </c>
      <c r="BA146" s="1">
        <v>-1.2202819272715699E-2</v>
      </c>
      <c r="BB146" s="1">
        <v>-1.0886882633712999E-2</v>
      </c>
      <c r="BC146" s="1">
        <v>-1.7450682852540901E-2</v>
      </c>
      <c r="BD146" s="1">
        <v>-2.2704555191921799E-2</v>
      </c>
      <c r="BE146" s="1">
        <v>4.8795364455145301E-3</v>
      </c>
      <c r="BF146" s="1">
        <v>-1.5594541911923401E-2</v>
      </c>
      <c r="BG146" s="1">
        <v>-1.2024048095554501E-2</v>
      </c>
      <c r="BH146" s="1">
        <v>9.8619329401117306E-4</v>
      </c>
      <c r="BI146" s="1">
        <v>-8.8541666673336294E-3</v>
      </c>
      <c r="BJ146" s="1">
        <v>8.9672232516022597E-3</v>
      </c>
      <c r="BK146" s="1">
        <v>3.9627501428185502E-4</v>
      </c>
      <c r="BL146" s="1">
        <v>8.5714285705762398E-3</v>
      </c>
      <c r="BM146" s="1">
        <v>1.10691144709563E-2</v>
      </c>
      <c r="BN146" s="1">
        <v>0</v>
      </c>
      <c r="BO146" s="1">
        <v>5.7168784027453505E-2</v>
      </c>
      <c r="BP146" s="1">
        <v>1.8140589567337898E-2</v>
      </c>
      <c r="BQ146" s="1">
        <v>-2.52762678874205E-2</v>
      </c>
      <c r="BR146" s="1">
        <v>-2.39833159530463E-2</v>
      </c>
      <c r="BS146" s="1">
        <v>-8.2644628109846997E-3</v>
      </c>
      <c r="BT146" s="1">
        <v>-3.2486709978911698E-3</v>
      </c>
      <c r="BU146" s="1">
        <v>-2.5371287129018996E-2</v>
      </c>
      <c r="BV146" s="1"/>
      <c r="BW146" s="1">
        <v>-5.6384742947557199E-3</v>
      </c>
      <c r="BX146" s="1">
        <v>-1.4519056257995501E-3</v>
      </c>
      <c r="BY146" s="1">
        <v>-2.1239954076918401E-2</v>
      </c>
      <c r="BZ146" s="1">
        <v>-1.8169468500673202E-2</v>
      </c>
      <c r="CA146" s="1">
        <v>-3.5369774932405601E-3</v>
      </c>
      <c r="CB146" s="1">
        <v>1.2524788635346301E-3</v>
      </c>
      <c r="CC146" s="1">
        <v>0</v>
      </c>
      <c r="CD146" s="1">
        <v>0</v>
      </c>
      <c r="CE146" s="1">
        <v>-2.3097228333426801E-2</v>
      </c>
      <c r="CF146" s="1">
        <v>-4.4120891252532601E-3</v>
      </c>
      <c r="CG146" s="1">
        <v>-3.4441805219103099E-3</v>
      </c>
      <c r="CH146" s="1">
        <v>3.0241935492085798E-3</v>
      </c>
      <c r="CI146" s="1">
        <v>-4.47177194018877E-3</v>
      </c>
      <c r="CJ146" s="1">
        <v>-7.8947368419903796E-3</v>
      </c>
      <c r="CK146" s="1">
        <v>-1.2575979881148699E-3</v>
      </c>
      <c r="CL146" s="1">
        <v>0</v>
      </c>
      <c r="CM146" s="1">
        <v>-5.2083333330301693E-3</v>
      </c>
      <c r="CN146" s="1">
        <v>-1.0915197313806899E-2</v>
      </c>
      <c r="CO146" s="1">
        <v>1.2296501558012101E-2</v>
      </c>
      <c r="CP146" s="1">
        <v>-1.17408906889978E-2</v>
      </c>
      <c r="CQ146" s="1">
        <v>4.1644131964858395E-2</v>
      </c>
      <c r="CR146" s="1">
        <v>-8.9628681180329295E-3</v>
      </c>
      <c r="CS146" s="1">
        <v>-8.3769633420161004E-4</v>
      </c>
      <c r="CT146" s="1">
        <v>-1.8565708046480701E-2</v>
      </c>
      <c r="CU146" s="1">
        <v>-1.51515151510466E-2</v>
      </c>
      <c r="CV146" s="1">
        <v>0</v>
      </c>
      <c r="CW146" s="1">
        <v>-2.3004434589893197E-2</v>
      </c>
      <c r="CX146" s="1">
        <f t="shared" si="14"/>
        <v>-6.1281586072248692E-3</v>
      </c>
    </row>
    <row r="147" spans="1:102" x14ac:dyDescent="0.55000000000000004">
      <c r="A147" s="27">
        <v>43738</v>
      </c>
      <c r="B147" s="1">
        <v>-1.0282776349413301E-2</v>
      </c>
      <c r="C147" s="1">
        <v>1.8137847655452799E-3</v>
      </c>
      <c r="D147" s="1">
        <v>-1.68995042813549E-2</v>
      </c>
      <c r="E147" s="1">
        <v>3.3083370090025697E-3</v>
      </c>
      <c r="F147" s="1">
        <v>-1.82218033296522E-2</v>
      </c>
      <c r="G147" s="1">
        <v>-1.6811594203318202E-2</v>
      </c>
      <c r="H147" s="1">
        <v>-1.7666853615992299E-2</v>
      </c>
      <c r="I147" s="1">
        <v>-1.50905432601576E-2</v>
      </c>
      <c r="J147" s="1">
        <v>-8.8028168920573091E-4</v>
      </c>
      <c r="K147" s="1">
        <v>5.1502145925041995E-3</v>
      </c>
      <c r="L147" s="1">
        <v>-9.3131548328528897E-3</v>
      </c>
      <c r="M147" s="1">
        <v>8.6289549381035596E-3</v>
      </c>
      <c r="N147" s="1">
        <v>4.3779642473964495E-3</v>
      </c>
      <c r="O147" s="1">
        <v>-1.29198966405966E-2</v>
      </c>
      <c r="P147" s="1">
        <v>-5.2003670843987502E-3</v>
      </c>
      <c r="Q147" s="1">
        <v>3.4818941512639902E-3</v>
      </c>
      <c r="R147" s="1">
        <v>-3.97526501910761E-3</v>
      </c>
      <c r="S147" s="1">
        <v>-9.8300225281491311E-3</v>
      </c>
      <c r="T147" s="1">
        <v>2.0710059170596699E-2</v>
      </c>
      <c r="U147" s="1">
        <v>1.7857142856882998E-2</v>
      </c>
      <c r="V147" s="1">
        <v>8.8272383345611213E-3</v>
      </c>
      <c r="W147" s="1">
        <v>3.7878787879890301E-3</v>
      </c>
      <c r="X147" s="1">
        <v>1.63120567376609E-2</v>
      </c>
      <c r="Y147" s="1">
        <v>-1.06194690270058E-2</v>
      </c>
      <c r="Z147" s="1">
        <v>7.3506891276338103E-3</v>
      </c>
      <c r="AA147" s="1">
        <v>1.24489795907721E-2</v>
      </c>
      <c r="AB147" s="1">
        <v>-9.4117647067832894E-3</v>
      </c>
      <c r="AC147" s="1">
        <v>-6.1647674201594808E-3</v>
      </c>
      <c r="AD147" s="1">
        <v>3.94435101661657E-2</v>
      </c>
      <c r="AE147" s="1">
        <v>-1.1210762332666499E-2</v>
      </c>
      <c r="AF147" s="1">
        <v>2.0277676288969801E-2</v>
      </c>
      <c r="AG147" s="1">
        <v>2.0797962648430302E-2</v>
      </c>
      <c r="AH147" s="1">
        <v>8.7719298244337603E-3</v>
      </c>
      <c r="AI147" s="1">
        <v>-3.5335689035491703E-3</v>
      </c>
      <c r="AJ147" s="1">
        <v>1.0011376563852502E-2</v>
      </c>
      <c r="AK147" s="1">
        <v>-9.9527245583885793E-4</v>
      </c>
      <c r="AL147" s="1">
        <v>-3.0842230135021999E-3</v>
      </c>
      <c r="AM147" s="1">
        <v>-1.2134583563238299E-2</v>
      </c>
      <c r="AN147" s="1">
        <v>2.5641025642471501E-2</v>
      </c>
      <c r="AO147" s="1">
        <v>1.0210803689915299E-2</v>
      </c>
      <c r="AP147" s="1">
        <v>1.1338327597E-2</v>
      </c>
      <c r="AQ147" s="1">
        <v>5.8168689211015598E-3</v>
      </c>
      <c r="AR147" s="1">
        <v>2.77008310331439E-3</v>
      </c>
      <c r="AS147" s="1">
        <v>2.8015564203087703E-2</v>
      </c>
      <c r="AT147" s="1">
        <v>9.9769762091454998E-3</v>
      </c>
      <c r="AU147" s="1">
        <v>1.2126865673053499E-2</v>
      </c>
      <c r="AV147" s="1">
        <v>1.6025641034502799E-3</v>
      </c>
      <c r="AW147" s="1">
        <v>9.3749999996362004E-3</v>
      </c>
      <c r="AX147" s="1">
        <v>1.2218045110785201E-2</v>
      </c>
      <c r="AY147" s="1">
        <v>2.2078304386013801E-2</v>
      </c>
      <c r="AZ147" s="1">
        <v>-2.0833333310292801E-3</v>
      </c>
      <c r="BA147" s="1">
        <v>1.2784998936695E-2</v>
      </c>
      <c r="BB147" s="1">
        <v>4.8025613650679597E-3</v>
      </c>
      <c r="BC147" s="1">
        <v>-1.5683345780416899E-2</v>
      </c>
      <c r="BD147" s="1">
        <v>-1.4072614691031E-2</v>
      </c>
      <c r="BE147" s="1">
        <v>1.0477657933733999E-2</v>
      </c>
      <c r="BF147" s="1">
        <v>1.6512549538674599E-2</v>
      </c>
      <c r="BG147" s="1">
        <v>3.5193564599467196E-3</v>
      </c>
      <c r="BH147" s="1">
        <v>1.3999999999214202E-2</v>
      </c>
      <c r="BI147" s="1">
        <v>4.1841004185698702E-3</v>
      </c>
      <c r="BJ147" s="1">
        <v>-2.59036144570928E-2</v>
      </c>
      <c r="BK147" s="1">
        <v>5.7791948984231602E-3</v>
      </c>
      <c r="BL147" s="1">
        <v>6.0362173044268301E-3</v>
      </c>
      <c r="BM147" s="1">
        <v>6.5217391311307403E-3</v>
      </c>
      <c r="BN147" s="1">
        <v>2.23186294679181E-2</v>
      </c>
      <c r="BO147" s="1">
        <v>2.7297543219901898E-3</v>
      </c>
      <c r="BP147" s="1">
        <v>1.1350737804605201E-3</v>
      </c>
      <c r="BQ147" s="1">
        <v>9.4471658521797491E-3</v>
      </c>
      <c r="BR147" s="1">
        <v>2.2933333333639897E-2</v>
      </c>
      <c r="BS147" s="1">
        <v>1.2801575579942399E-2</v>
      </c>
      <c r="BT147" s="1">
        <v>-2.8407460545167899E-2</v>
      </c>
      <c r="BU147" s="1">
        <v>2.3650127004657402E-3</v>
      </c>
      <c r="BV147" s="1"/>
      <c r="BW147" s="1">
        <v>-8.8757396451910591E-3</v>
      </c>
      <c r="BX147" s="1">
        <v>-3.9768618944435704E-3</v>
      </c>
      <c r="BY147" s="1">
        <v>2.4705882353373499E-2</v>
      </c>
      <c r="BZ147" s="1">
        <v>2.0418580897967301E-3</v>
      </c>
      <c r="CA147" s="1">
        <v>2.4374176548008098E-2</v>
      </c>
      <c r="CB147" s="1">
        <v>-3.5361414447834198E-3</v>
      </c>
      <c r="CC147" s="1">
        <v>2.4675867836776902E-2</v>
      </c>
      <c r="CD147" s="1">
        <v>-1.0416666673336301E-3</v>
      </c>
      <c r="CE147" s="1">
        <v>2.9438405797918697E-2</v>
      </c>
      <c r="CF147" s="1">
        <v>-1.0909884354077798E-2</v>
      </c>
      <c r="CG147" s="1">
        <v>2.01114611099911E-2</v>
      </c>
      <c r="CH147" s="1">
        <v>2.3735810113066701E-2</v>
      </c>
      <c r="CI147" s="1">
        <v>-6.11111110993079E-3</v>
      </c>
      <c r="CJ147" s="1">
        <v>1.3333333332411702E-2</v>
      </c>
      <c r="CK147" s="1">
        <v>1.0805084744788499E-2</v>
      </c>
      <c r="CL147" s="1">
        <v>-2.96296296255605E-3</v>
      </c>
      <c r="CM147" s="1">
        <v>1.7667844522293297E-2</v>
      </c>
      <c r="CN147" s="1">
        <v>-8.3892617385572488E-4</v>
      </c>
      <c r="CO147" s="1">
        <v>-4.4827586207247796E-3</v>
      </c>
      <c r="CP147" s="1">
        <v>1.6042780749558002E-2</v>
      </c>
      <c r="CQ147" s="1">
        <v>3.2555615835008198E-3</v>
      </c>
      <c r="CR147" s="1">
        <v>-2.3750000000290997E-2</v>
      </c>
      <c r="CS147" s="1">
        <v>1.8883759967138799E-3</v>
      </c>
      <c r="CT147" s="1">
        <v>-3.6390101922734202E-4</v>
      </c>
      <c r="CU147" s="1">
        <v>6.3532401527481895E-3</v>
      </c>
      <c r="CV147" s="1">
        <v>4.14421881578164E-3</v>
      </c>
      <c r="CW147" s="1">
        <v>1.4337925218569601E-2</v>
      </c>
      <c r="CX147" s="1">
        <f t="shared" si="14"/>
        <v>4.1670912068123315E-3</v>
      </c>
    </row>
    <row r="148" spans="1:102" x14ac:dyDescent="0.55000000000000004">
      <c r="A148" s="27">
        <v>43735</v>
      </c>
      <c r="B148" s="1">
        <v>-4.0962621596918299E-3</v>
      </c>
      <c r="C148" s="1">
        <v>-5.0130338877352196E-3</v>
      </c>
      <c r="D148" s="1">
        <v>-8.7111905304482189E-3</v>
      </c>
      <c r="E148" s="1">
        <v>-8.0945088602675189E-3</v>
      </c>
      <c r="F148" s="1">
        <v>-9.4161958622862596E-4</v>
      </c>
      <c r="G148" s="1">
        <v>-5.7937427573051504E-4</v>
      </c>
      <c r="H148" s="1">
        <v>4.5070422529533997E-3</v>
      </c>
      <c r="I148" s="1">
        <v>-1.0050251248685501E-3</v>
      </c>
      <c r="J148" s="1">
        <v>-2.0520779445178099E-2</v>
      </c>
      <c r="K148" s="1">
        <v>-6.3118389625742601E-3</v>
      </c>
      <c r="L148" s="1">
        <v>1.17785630154685E-2</v>
      </c>
      <c r="M148" s="1">
        <v>3.2061558194982397E-3</v>
      </c>
      <c r="N148" s="1">
        <v>-6.1638868737645706E-3</v>
      </c>
      <c r="O148" s="1">
        <v>-3.0561122243852899E-2</v>
      </c>
      <c r="P148" s="1">
        <v>8.017267960894971E-3</v>
      </c>
      <c r="Q148" s="1">
        <v>-1.10192837464638E-2</v>
      </c>
      <c r="R148" s="1">
        <v>6.2222222222771996E-3</v>
      </c>
      <c r="S148" s="1">
        <v>2.19757220584142E-2</v>
      </c>
      <c r="T148" s="1">
        <v>1.1976047904681798E-2</v>
      </c>
      <c r="U148" s="1">
        <v>1.7889087648654801E-3</v>
      </c>
      <c r="V148" s="1">
        <v>-4.45783132536599E-2</v>
      </c>
      <c r="W148" s="1">
        <v>-1.2610340481842299E-3</v>
      </c>
      <c r="X148" s="1">
        <v>0</v>
      </c>
      <c r="Y148" s="1">
        <v>-8.7719298244337603E-3</v>
      </c>
      <c r="Z148" s="1">
        <v>5.2339901485538602E-3</v>
      </c>
      <c r="AA148" s="1">
        <v>-2.1370081884924699E-2</v>
      </c>
      <c r="AB148" s="1">
        <v>-8.3994400365554594E-3</v>
      </c>
      <c r="AC148" s="1">
        <v>-2.6373226626674299E-2</v>
      </c>
      <c r="AD148" s="1">
        <v>2.1233411398498003E-2</v>
      </c>
      <c r="AE148" s="1">
        <v>-1.9061583577240498E-2</v>
      </c>
      <c r="AF148" s="1">
        <v>4.8257372654916295E-2</v>
      </c>
      <c r="AG148" s="1">
        <v>1.70068027182424E-3</v>
      </c>
      <c r="AH148" s="1">
        <v>4.8076923067128501E-3</v>
      </c>
      <c r="AI148" s="1">
        <v>3.2846715328560101E-2</v>
      </c>
      <c r="AJ148" s="1">
        <v>1.1389521641831401E-3</v>
      </c>
      <c r="AK148" s="1">
        <v>7.2681704259594006E-3</v>
      </c>
      <c r="AL148" s="1">
        <v>3.5714285713765999E-3</v>
      </c>
      <c r="AM148" s="1">
        <v>-4.9396267831980402E-3</v>
      </c>
      <c r="AN148" s="1">
        <v>-9.8445595858720498E-3</v>
      </c>
      <c r="AO148" s="1">
        <v>7.9681274892209296E-3</v>
      </c>
      <c r="AP148" s="1">
        <v>-1.2199999999E-2</v>
      </c>
      <c r="AQ148" s="1">
        <v>1.204940255775E-3</v>
      </c>
      <c r="AR148" s="1">
        <v>1.0355443604567001E-2</v>
      </c>
      <c r="AS148" s="1">
        <v>7.8431372548948292E-3</v>
      </c>
      <c r="AT148" s="1">
        <v>-7.6161462302479803E-3</v>
      </c>
      <c r="AU148" s="1">
        <v>7.5187969905527998E-3</v>
      </c>
      <c r="AV148" s="1">
        <v>-4.7846889947322805E-3</v>
      </c>
      <c r="AW148" s="1">
        <v>-6.5147531404363704E-2</v>
      </c>
      <c r="AX148" s="1">
        <v>4.7214353162416999E-3</v>
      </c>
      <c r="AY148" s="1">
        <v>3.4724337496300002E-2</v>
      </c>
      <c r="AZ148" s="1">
        <v>0</v>
      </c>
      <c r="BA148" s="1">
        <v>-1.38684597613974E-2</v>
      </c>
      <c r="BB148" s="1">
        <v>1.24257158295222E-2</v>
      </c>
      <c r="BC148" s="1">
        <v>-2.2354694483510702E-3</v>
      </c>
      <c r="BD148" s="1">
        <v>-4.2040358730446297E-3</v>
      </c>
      <c r="BE148" s="1">
        <v>-1.0670731706340999E-2</v>
      </c>
      <c r="BF148" s="1">
        <v>-5.2562417868102793E-3</v>
      </c>
      <c r="BG148" s="1">
        <v>-6.4935064920064204E-3</v>
      </c>
      <c r="BH148" s="1">
        <v>-2.39425379004388E-3</v>
      </c>
      <c r="BI148" s="1">
        <v>8.9709762523853005E-3</v>
      </c>
      <c r="BJ148" s="1">
        <v>1.20627261821937E-3</v>
      </c>
      <c r="BK148" s="1">
        <v>2.1969243061903403E-3</v>
      </c>
      <c r="BL148" s="1">
        <v>-2.4123422161210301E-2</v>
      </c>
      <c r="BM148" s="1">
        <v>6.2893081758375003E-3</v>
      </c>
      <c r="BN148" s="1">
        <v>-2.19638242897418E-2</v>
      </c>
      <c r="BO148" s="1">
        <v>4.5703839132329397E-3</v>
      </c>
      <c r="BP148" s="1">
        <v>5.6785917149682096E-4</v>
      </c>
      <c r="BQ148" s="1">
        <v>-4.1811846704149502E-3</v>
      </c>
      <c r="BR148" s="1">
        <v>-2.6595744675432798E-3</v>
      </c>
      <c r="BS148" s="1">
        <v>-8.30078125E-3</v>
      </c>
      <c r="BT148" s="1">
        <v>-1.41442715694211E-2</v>
      </c>
      <c r="BU148" s="1">
        <v>-1.8237082067571499E-2</v>
      </c>
      <c r="BV148" s="1"/>
      <c r="BW148" s="1">
        <v>2.30642504175194E-3</v>
      </c>
      <c r="BX148" s="1">
        <v>-1.4440433214986102E-3</v>
      </c>
      <c r="BY148" s="1">
        <v>-2.9126213592462601E-2</v>
      </c>
      <c r="BZ148" s="1">
        <v>5.10725230924436E-4</v>
      </c>
      <c r="CA148" s="1">
        <v>2.8455284553274399E-2</v>
      </c>
      <c r="CB148" s="1">
        <v>2.3742134399071797E-3</v>
      </c>
      <c r="CC148" s="1">
        <v>1.3135593220795301E-2</v>
      </c>
      <c r="CD148" s="1">
        <v>-1.6393442621847502E-2</v>
      </c>
      <c r="CE148" s="1">
        <v>-4.7329276540040198E-3</v>
      </c>
      <c r="CF148" s="1">
        <v>1.8444444443957798E-2</v>
      </c>
      <c r="CG148" s="1">
        <v>-5.5421686738554897E-3</v>
      </c>
      <c r="CH148" s="1">
        <v>-9.4050296456771303E-3</v>
      </c>
      <c r="CI148" s="1">
        <v>-8.8105726872527209E-3</v>
      </c>
      <c r="CJ148" s="1">
        <v>-5.0392504431365497E-2</v>
      </c>
      <c r="CK148" s="1">
        <v>2.3639123835891999E-2</v>
      </c>
      <c r="CL148" s="1">
        <v>1.2297540491999801E-2</v>
      </c>
      <c r="CM148" s="1">
        <v>3.19035802931467E-3</v>
      </c>
      <c r="CN148" s="1">
        <v>-1.3245033113889798E-2</v>
      </c>
      <c r="CO148" s="1">
        <v>1.04529616710352E-2</v>
      </c>
      <c r="CP148" s="1">
        <v>-1.2325390289333899E-3</v>
      </c>
      <c r="CQ148" s="1">
        <v>7.10382513716468E-3</v>
      </c>
      <c r="CR148" s="1">
        <v>-4.9751243768696406E-3</v>
      </c>
      <c r="CS148" s="1">
        <v>-4.1788549933698994E-3</v>
      </c>
      <c r="CT148" s="1">
        <v>9.3663911848125298E-3</v>
      </c>
      <c r="CU148" s="1">
        <v>1.27226463155239E-3</v>
      </c>
      <c r="CV148" s="1">
        <v>-4.53795379416988E-3</v>
      </c>
      <c r="CW148" s="1">
        <v>1.97183098680398E-3</v>
      </c>
      <c r="CX148" s="1">
        <f t="shared" si="14"/>
        <v>-1.9141449633507418E-3</v>
      </c>
    </row>
    <row r="149" spans="1:102" x14ac:dyDescent="0.55000000000000004">
      <c r="A149" s="27">
        <v>43734</v>
      </c>
      <c r="B149" s="1">
        <v>-3.5714285722861002E-3</v>
      </c>
      <c r="C149" s="1">
        <v>2.8247422680578903E-2</v>
      </c>
      <c r="D149" s="1">
        <v>1.7268802545004302E-2</v>
      </c>
      <c r="E149" s="1">
        <v>3.7329819951992197E-3</v>
      </c>
      <c r="F149" s="1">
        <v>8.5470085468841699E-3</v>
      </c>
      <c r="G149" s="1">
        <v>1.43990596516232E-2</v>
      </c>
      <c r="H149" s="1">
        <v>2.07015526157193E-2</v>
      </c>
      <c r="I149" s="1">
        <v>-1.0040160650532899E-3</v>
      </c>
      <c r="J149" s="1">
        <v>1.7546938059240302E-2</v>
      </c>
      <c r="K149" s="1">
        <v>2.2858139940581199E-2</v>
      </c>
      <c r="L149" s="1">
        <v>4.42804428039381E-2</v>
      </c>
      <c r="M149" s="1">
        <v>3.2071841087599799E-4</v>
      </c>
      <c r="N149" s="1">
        <v>2.0725388600112603E-2</v>
      </c>
      <c r="O149" s="1">
        <v>-1.43209876550827E-2</v>
      </c>
      <c r="P149" s="1">
        <v>2.4729520882829101E-3</v>
      </c>
      <c r="Q149" s="1">
        <v>3.4554250178189198E-3</v>
      </c>
      <c r="R149" s="1">
        <v>4.4642857155849898E-3</v>
      </c>
      <c r="S149" s="1">
        <v>5.8947368434019197E-3</v>
      </c>
      <c r="T149" s="1">
        <v>-1.53301886784902E-2</v>
      </c>
      <c r="U149" s="1">
        <v>1.5994183933798901E-2</v>
      </c>
      <c r="V149" s="1">
        <v>-8.363201909560301E-3</v>
      </c>
      <c r="W149" s="1">
        <v>2.32258064515918E-2</v>
      </c>
      <c r="X149" s="1">
        <v>1.4388489209523E-2</v>
      </c>
      <c r="Y149" s="1">
        <v>8.8495575218985306E-3</v>
      </c>
      <c r="Z149" s="1">
        <v>1.4049328752662399E-2</v>
      </c>
      <c r="AA149" s="1">
        <v>2.8039254957548097E-3</v>
      </c>
      <c r="AB149" s="1">
        <v>1.08490566035471E-2</v>
      </c>
      <c r="AC149" s="1">
        <v>1.3269443419630999E-2</v>
      </c>
      <c r="AD149" s="1">
        <v>-6.5146579790962304E-3</v>
      </c>
      <c r="AE149" s="1">
        <v>-1.44508670518917E-2</v>
      </c>
      <c r="AF149" s="1">
        <v>2.59332023579191E-2</v>
      </c>
      <c r="AG149" s="1">
        <v>2.6178010470175699E-2</v>
      </c>
      <c r="AH149" s="1">
        <v>-6.3694267519167598E-3</v>
      </c>
      <c r="AI149" s="1">
        <v>5.1357300071685997E-3</v>
      </c>
      <c r="AJ149" s="1">
        <v>-2.49943194648949E-3</v>
      </c>
      <c r="AK149" s="1">
        <v>4.0261701069539404E-3</v>
      </c>
      <c r="AL149" s="1">
        <v>7.6775431862188305E-3</v>
      </c>
      <c r="AM149" s="1">
        <v>-2.1482277121322099E-2</v>
      </c>
      <c r="AN149" s="1">
        <v>9.4142259422369499E-3</v>
      </c>
      <c r="AO149" s="1">
        <v>1.7567567567311898E-2</v>
      </c>
      <c r="AP149" s="1">
        <v>8.6746015731000003E-3</v>
      </c>
      <c r="AQ149" s="1">
        <v>9.0452261429163595E-4</v>
      </c>
      <c r="AR149" s="1">
        <v>1.3042245533142699E-2</v>
      </c>
      <c r="AS149" s="1">
        <v>7.9051383399928506E-3</v>
      </c>
      <c r="AT149" s="1">
        <v>1.52555301428947E-3</v>
      </c>
      <c r="AU149" s="1">
        <v>0</v>
      </c>
      <c r="AV149" s="1">
        <v>-3.1796502398719899E-3</v>
      </c>
      <c r="AW149" s="1">
        <v>2.1791044775454804E-2</v>
      </c>
      <c r="AX149" s="1">
        <v>1.4367816092999398E-2</v>
      </c>
      <c r="AY149" s="1">
        <v>1.2288786481803999E-2</v>
      </c>
      <c r="AZ149" s="1">
        <v>7.7984403105801903E-3</v>
      </c>
      <c r="BA149" s="1">
        <v>1.2553191489132601E-2</v>
      </c>
      <c r="BB149" s="1">
        <v>7.1642332459305206E-3</v>
      </c>
      <c r="BC149" s="1">
        <v>2.1308980212779698E-2</v>
      </c>
      <c r="BD149" s="1">
        <v>2.8835063436417799E-2</v>
      </c>
      <c r="BE149" s="1">
        <v>-1.2048192771544598E-2</v>
      </c>
      <c r="BF149" s="1">
        <v>-4.5781556573274403E-3</v>
      </c>
      <c r="BG149" s="1">
        <v>-9.98003993117891E-4</v>
      </c>
      <c r="BH149" s="1">
        <v>-2.3885350310592899E-3</v>
      </c>
      <c r="BI149" s="1">
        <v>1.33689839567523E-2</v>
      </c>
      <c r="BJ149" s="1">
        <v>7.9027355604921502E-3</v>
      </c>
      <c r="BK149" s="1">
        <v>1.2128562766520199E-2</v>
      </c>
      <c r="BL149" s="1">
        <v>1.4513375072056101E-2</v>
      </c>
      <c r="BM149" s="1">
        <v>-4.0849673205229902E-3</v>
      </c>
      <c r="BN149" s="1">
        <v>-1.1494252873490001E-2</v>
      </c>
      <c r="BO149" s="1">
        <v>-2.75555555554092E-2</v>
      </c>
      <c r="BP149" s="1">
        <v>1.0907003443207901E-2</v>
      </c>
      <c r="BQ149" s="1">
        <v>9.4970102018123708E-3</v>
      </c>
      <c r="BR149" s="1">
        <v>-2.13430504954886E-2</v>
      </c>
      <c r="BS149" s="1">
        <v>0</v>
      </c>
      <c r="BT149" s="1">
        <v>-7.0224719102043301E-3</v>
      </c>
      <c r="BU149" s="1">
        <v>-2.4257125523945398E-3</v>
      </c>
      <c r="BV149" s="1"/>
      <c r="BW149" s="1">
        <v>8.3056478415528493E-3</v>
      </c>
      <c r="BX149" s="1">
        <v>1.3167520117349301E-2</v>
      </c>
      <c r="BY149" s="1">
        <v>-3.2596685082353402E-2</v>
      </c>
      <c r="BZ149" s="1">
        <v>5.8219178081344606E-3</v>
      </c>
      <c r="CA149" s="1">
        <v>-1.9920318725780799E-2</v>
      </c>
      <c r="CB149" s="1">
        <v>1.6680567132425501E-3</v>
      </c>
      <c r="CC149" s="1">
        <v>-2.53592561239202E-3</v>
      </c>
      <c r="CD149" s="1">
        <v>-1.0235414547423701E-3</v>
      </c>
      <c r="CE149" s="1">
        <v>-6.0483870975076605E-3</v>
      </c>
      <c r="CF149" s="1">
        <v>1.12359550548717E-2</v>
      </c>
      <c r="CG149" s="1">
        <v>-6.0204696001164805E-4</v>
      </c>
      <c r="CH149" s="1">
        <v>1.4940859098715E-2</v>
      </c>
      <c r="CI149" s="1">
        <v>-1.6251354279120299E-2</v>
      </c>
      <c r="CJ149" s="1">
        <v>2.8653295128606301E-2</v>
      </c>
      <c r="CK149" s="1">
        <v>1.0962508222291899E-2</v>
      </c>
      <c r="CL149" s="1">
        <v>-1.7964071857932101E-3</v>
      </c>
      <c r="CM149" s="1">
        <v>-1.0869565217944901E-2</v>
      </c>
      <c r="CN149" s="1">
        <v>1.76916596465162E-2</v>
      </c>
      <c r="CO149" s="1">
        <v>1.37760508659994E-2</v>
      </c>
      <c r="CP149" s="1">
        <v>8.2236841990379606E-4</v>
      </c>
      <c r="CQ149" s="1">
        <v>1.7231795440238798E-2</v>
      </c>
      <c r="CR149" s="1">
        <v>-1.2422360259733999E-3</v>
      </c>
      <c r="CS149" s="1">
        <v>0</v>
      </c>
      <c r="CT149" s="1">
        <v>3.5016586807614701E-3</v>
      </c>
      <c r="CU149" s="1">
        <v>2.8795811518648403E-2</v>
      </c>
      <c r="CV149" s="1">
        <v>0</v>
      </c>
      <c r="CW149" s="1">
        <v>1.2838801712859999E-2</v>
      </c>
      <c r="CX149" s="1">
        <f t="shared" si="14"/>
        <v>5.5177554662469491E-3</v>
      </c>
    </row>
    <row r="150" spans="1:102" x14ac:dyDescent="0.55000000000000004">
      <c r="A150" s="27">
        <v>43733</v>
      </c>
      <c r="B150" s="1">
        <v>1.29198966405966E-2</v>
      </c>
      <c r="C150" s="1">
        <v>2.5803722503042099E-2</v>
      </c>
      <c r="D150" s="1">
        <v>6.2773167883278802E-4</v>
      </c>
      <c r="E150" s="1">
        <v>-6.5445026193628993E-3</v>
      </c>
      <c r="F150" s="1">
        <v>9.5877277071849693E-3</v>
      </c>
      <c r="G150" s="1">
        <v>6.5069506072177293E-3</v>
      </c>
      <c r="H150" s="1">
        <v>8.7006960566213803E-3</v>
      </c>
      <c r="I150" s="1">
        <v>6.0606060615100397E-3</v>
      </c>
      <c r="J150" s="1">
        <v>3.3450704231654501E-3</v>
      </c>
      <c r="K150" s="1">
        <v>7.2056239023368098E-3</v>
      </c>
      <c r="L150" s="1">
        <v>-2.6347305388299002E-2</v>
      </c>
      <c r="M150" s="1">
        <v>1.8621365567014402E-2</v>
      </c>
      <c r="N150" s="1">
        <v>-2.9520295202018999E-3</v>
      </c>
      <c r="O150" s="1">
        <v>1.65662650597369E-2</v>
      </c>
      <c r="P150" s="1">
        <v>5.9079601996927496E-3</v>
      </c>
      <c r="Q150" s="1">
        <v>-7.5445816182764204E-3</v>
      </c>
      <c r="R150" s="1">
        <v>-1.9264448335889001E-2</v>
      </c>
      <c r="S150" s="1">
        <v>-3.74873353594012E-2</v>
      </c>
      <c r="T150" s="1">
        <v>2.23025919240172E-2</v>
      </c>
      <c r="U150" s="1">
        <v>-1.7499999999927199E-2</v>
      </c>
      <c r="V150" s="1">
        <v>-2.1191103598539499E-2</v>
      </c>
      <c r="W150" s="1">
        <v>-1.2109623964533999E-2</v>
      </c>
      <c r="X150" s="1">
        <v>-1.06761565848501E-2</v>
      </c>
      <c r="Y150" s="1">
        <v>-3.0042918454455499E-2</v>
      </c>
      <c r="Z150" s="1">
        <v>-3.7325038874769199E-3</v>
      </c>
      <c r="AA150" s="1">
        <v>-1.3241106718851401E-2</v>
      </c>
      <c r="AB150" s="1">
        <v>-3.2910202153288996E-3</v>
      </c>
      <c r="AC150" s="1">
        <v>1.5344311377703E-2</v>
      </c>
      <c r="AD150" s="1">
        <v>-1.1310994286759499E-2</v>
      </c>
      <c r="AE150" s="1">
        <v>1.7647058823058601E-2</v>
      </c>
      <c r="AF150" s="1">
        <v>-3.3287644400843402E-3</v>
      </c>
      <c r="AG150" s="1">
        <v>-1.6309012873534801E-2</v>
      </c>
      <c r="AH150" s="1">
        <v>-1.1801730920524301E-2</v>
      </c>
      <c r="AI150" s="1">
        <v>1.71641791057482E-2</v>
      </c>
      <c r="AJ150" s="1">
        <v>-1.5656452696020999E-2</v>
      </c>
      <c r="AK150" s="1">
        <v>5.0581689447426505E-3</v>
      </c>
      <c r="AL150" s="1">
        <v>-2.8708133968393702E-3</v>
      </c>
      <c r="AM150" s="1">
        <v>8.6673889491066802E-3</v>
      </c>
      <c r="AN150" s="1">
        <v>3.1479538301937299E-3</v>
      </c>
      <c r="AO150" s="1">
        <v>1.5437392796229701E-2</v>
      </c>
      <c r="AP150" s="1">
        <v>-1.4708805406000001E-2</v>
      </c>
      <c r="AQ150" s="1">
        <v>-1.60205696211051E-2</v>
      </c>
      <c r="AR150" s="1">
        <v>-6.0218491873456494E-2</v>
      </c>
      <c r="AS150" s="1">
        <v>-9.0090090088779089E-3</v>
      </c>
      <c r="AT150" s="1">
        <v>1.2355212355032601E-2</v>
      </c>
      <c r="AU150" s="1">
        <v>6.62251655739965E-3</v>
      </c>
      <c r="AV150" s="1">
        <v>4.7923322672431797E-3</v>
      </c>
      <c r="AW150" s="1">
        <v>3.3950617284062901E-2</v>
      </c>
      <c r="AX150" s="1">
        <v>0</v>
      </c>
      <c r="AY150" s="1">
        <v>-1.4233797698579999E-2</v>
      </c>
      <c r="AZ150" s="1">
        <v>4.5194335652922702E-3</v>
      </c>
      <c r="BA150" s="1">
        <v>-6.9723219949082704E-3</v>
      </c>
      <c r="BB150" s="1">
        <v>-1.17753623089811E-3</v>
      </c>
      <c r="BC150" s="1">
        <v>6.1255742712091896E-3</v>
      </c>
      <c r="BD150" s="1">
        <v>1.16686114342883E-2</v>
      </c>
      <c r="BE150" s="1">
        <v>9.732360096677441E-3</v>
      </c>
      <c r="BF150" s="1">
        <v>5.92105263058329E-3</v>
      </c>
      <c r="BG150" s="1">
        <v>1.10998990912776E-2</v>
      </c>
      <c r="BH150" s="1">
        <v>-1.94934112523697E-2</v>
      </c>
      <c r="BI150" s="1">
        <v>-9.0090090079684212E-3</v>
      </c>
      <c r="BJ150" s="1">
        <v>-2.0250148897503099E-2</v>
      </c>
      <c r="BK150" s="1">
        <v>9.8313662056170891E-4</v>
      </c>
      <c r="BL150" s="1">
        <v>-1.56862745097897E-2</v>
      </c>
      <c r="BM150" s="1">
        <v>-1.3598041887235E-3</v>
      </c>
      <c r="BN150" s="1">
        <v>3.2030749516707103E-3</v>
      </c>
      <c r="BO150" s="1">
        <v>-7.9365079363924503E-3</v>
      </c>
      <c r="BP150" s="1">
        <v>-1.9144144143865602E-2</v>
      </c>
      <c r="BQ150" s="1">
        <v>-4.9002450132320501E-3</v>
      </c>
      <c r="BR150" s="1">
        <v>1.0520778536374599E-2</v>
      </c>
      <c r="BS150" s="1">
        <v>4.4139283963886599E-3</v>
      </c>
      <c r="BT150" s="1">
        <v>-2.2515101592944099E-2</v>
      </c>
      <c r="BU150" s="1">
        <v>-3.6253776424928202E-3</v>
      </c>
      <c r="BV150" s="1"/>
      <c r="BW150" s="1">
        <v>1.3306719902175198E-3</v>
      </c>
      <c r="BX150" s="1">
        <v>2.5669233600638104E-3</v>
      </c>
      <c r="BY150" s="1">
        <v>-5.5218111447175001E-4</v>
      </c>
      <c r="BZ150" s="1">
        <v>-1.8487394957446699E-2</v>
      </c>
      <c r="CA150" s="1">
        <v>4.2214532872094396E-2</v>
      </c>
      <c r="CB150" s="1">
        <v>-4.9792531117418496E-3</v>
      </c>
      <c r="CC150" s="1">
        <v>2.9673590506718002E-3</v>
      </c>
      <c r="CD150" s="1">
        <v>1.03412616354035E-2</v>
      </c>
      <c r="CE150" s="1">
        <v>2.3853211010646202E-2</v>
      </c>
      <c r="CF150" s="1">
        <v>1.1363636363967099E-2</v>
      </c>
      <c r="CG150" s="1">
        <v>-1.5411973917252899E-2</v>
      </c>
      <c r="CH150" s="1">
        <v>-1.4116202945842799E-2</v>
      </c>
      <c r="CI150" s="1">
        <v>-1.23060460146007E-2</v>
      </c>
      <c r="CJ150" s="1">
        <v>2.6116479493793997E-3</v>
      </c>
      <c r="CK150" s="1">
        <v>3.0151353490509802E-2</v>
      </c>
      <c r="CL150" s="1">
        <v>3.0546127740308304E-2</v>
      </c>
      <c r="CM150" s="1">
        <v>-4.5375218141998604E-3</v>
      </c>
      <c r="CN150" s="1">
        <v>1.1073253832364601E-2</v>
      </c>
      <c r="CO150" s="1">
        <v>-1.4447345517510299E-2</v>
      </c>
      <c r="CP150" s="1">
        <v>-1.6976556184090399E-2</v>
      </c>
      <c r="CQ150" s="1">
        <v>5.0279329607292303E-3</v>
      </c>
      <c r="CR150" s="1">
        <v>1.8987341773026901E-2</v>
      </c>
      <c r="CS150" s="1">
        <v>1.98167483486031E-2</v>
      </c>
      <c r="CT150" s="1">
        <v>5.1871063369617297E-3</v>
      </c>
      <c r="CU150" s="1">
        <v>2.2757697455745102E-2</v>
      </c>
      <c r="CV150" s="1">
        <v>1.50753768830327E-2</v>
      </c>
      <c r="CW150" s="1">
        <v>-8.4865629414707707E-3</v>
      </c>
      <c r="CX150" s="1">
        <f t="shared" si="14"/>
        <v>-2.1576390047831922E-4</v>
      </c>
    </row>
    <row r="151" spans="1:102" x14ac:dyDescent="0.55000000000000004">
      <c r="A151" s="27">
        <v>43732</v>
      </c>
      <c r="B151" s="1">
        <v>-3.0911901076251503E-3</v>
      </c>
      <c r="C151" s="1">
        <v>-1.76605028045742E-2</v>
      </c>
      <c r="D151" s="1">
        <v>-1.24832813198736E-2</v>
      </c>
      <c r="E151" s="1">
        <v>-3.0456852791758096E-2</v>
      </c>
      <c r="F151" s="1">
        <v>-1.10619469032827E-2</v>
      </c>
      <c r="G151" s="1">
        <v>-1.2846715328123499E-2</v>
      </c>
      <c r="H151" s="1">
        <v>-1.44801621900115E-3</v>
      </c>
      <c r="I151" s="1">
        <v>3.34029227542487E-2</v>
      </c>
      <c r="J151" s="1">
        <v>-2.0689655172645902E-2</v>
      </c>
      <c r="K151" s="1">
        <v>-1.7543859657962498E-3</v>
      </c>
      <c r="L151" s="1">
        <v>-2.3391812866066203E-2</v>
      </c>
      <c r="M151" s="1">
        <v>-2.04800000001342E-2</v>
      </c>
      <c r="N151" s="1">
        <v>-7.3260073249912204E-3</v>
      </c>
      <c r="O151" s="1">
        <v>2.8129032258220801E-2</v>
      </c>
      <c r="P151" s="1">
        <v>-2.04081632673478E-2</v>
      </c>
      <c r="Q151" s="1">
        <v>8.9965397928608599E-3</v>
      </c>
      <c r="R151" s="1">
        <v>-3.2203389831011002E-2</v>
      </c>
      <c r="S151" s="1">
        <v>4.3561006556046805E-2</v>
      </c>
      <c r="T151" s="1">
        <v>-2.9824561404893802E-2</v>
      </c>
      <c r="U151" s="1">
        <v>-7.0921985825407293E-3</v>
      </c>
      <c r="V151" s="1">
        <v>-3.4843205576180502E-3</v>
      </c>
      <c r="W151" s="1">
        <v>-9.4696969699725689E-3</v>
      </c>
      <c r="X151" s="1">
        <v>-1.0563380280473201E-2</v>
      </c>
      <c r="Y151" s="1">
        <v>1.9247594051194E-2</v>
      </c>
      <c r="Z151" s="1">
        <v>-9.32256059059E-4</v>
      </c>
      <c r="AA151" s="1">
        <v>-8.42641583585646E-3</v>
      </c>
      <c r="AB151" s="1">
        <v>-5.6100981782947201E-3</v>
      </c>
      <c r="AC151" s="1">
        <v>1.1929558795600299E-2</v>
      </c>
      <c r="AD151" s="1">
        <v>-1.0256410257170501E-2</v>
      </c>
      <c r="AE151" s="1">
        <v>-4.02933273799135E-2</v>
      </c>
      <c r="AF151" s="1">
        <v>-3.5121951232213199E-3</v>
      </c>
      <c r="AG151" s="1">
        <v>-9.3537414968523098E-3</v>
      </c>
      <c r="AH151" s="1">
        <v>7.8740157550782897E-4</v>
      </c>
      <c r="AI151" s="1">
        <v>-2.18978102193432E-2</v>
      </c>
      <c r="AJ151" s="1">
        <v>1.1195700863027001E-3</v>
      </c>
      <c r="AK151" s="1">
        <v>-2.8262472353162604E-2</v>
      </c>
      <c r="AL151" s="1">
        <v>-1.9929660023990402E-2</v>
      </c>
      <c r="AM151" s="1">
        <v>-3.4518828451837201E-2</v>
      </c>
      <c r="AN151" s="1">
        <v>-1.3967925504403001E-2</v>
      </c>
      <c r="AO151" s="1">
        <v>3.1128404669288998E-2</v>
      </c>
      <c r="AP151" s="1">
        <v>-3.1702001178999998E-3</v>
      </c>
      <c r="AQ151" s="1">
        <v>-2.8596785323315999E-3</v>
      </c>
      <c r="AR151" s="1">
        <v>2.4038461542659202E-3</v>
      </c>
      <c r="AS151" s="1">
        <v>7.84006271715043E-4</v>
      </c>
      <c r="AT151" s="1">
        <v>-1.9682059046317601E-2</v>
      </c>
      <c r="AU151" s="1">
        <v>-2.36467762797474E-2</v>
      </c>
      <c r="AV151" s="1">
        <v>-2.18749999994543E-2</v>
      </c>
      <c r="AW151" s="1">
        <v>-5.5248618782570702E-3</v>
      </c>
      <c r="AX151" s="1">
        <v>-1.7689123072159401E-2</v>
      </c>
      <c r="AY151" s="1">
        <v>-2.2498519834698499E-2</v>
      </c>
      <c r="AZ151" s="1">
        <v>-8.6618876939610293E-3</v>
      </c>
      <c r="BA151" s="1">
        <v>-1.0246758676657901E-2</v>
      </c>
      <c r="BB151" s="1">
        <v>-1.3228459064521301E-2</v>
      </c>
      <c r="BC151" s="1">
        <v>-3.0534351144524403E-3</v>
      </c>
      <c r="BD151" s="1">
        <v>-1.0392609699010799E-2</v>
      </c>
      <c r="BE151" s="1">
        <v>7.1009771987519302E-2</v>
      </c>
      <c r="BF151" s="1">
        <v>-1.1060507481488499E-2</v>
      </c>
      <c r="BG151" s="1">
        <v>1.3810741687848301E-2</v>
      </c>
      <c r="BH151" s="1">
        <v>-8.47131305363291E-3</v>
      </c>
      <c r="BI151" s="1">
        <v>-6.8421052637859204E-3</v>
      </c>
      <c r="BJ151" s="1">
        <v>0</v>
      </c>
      <c r="BK151" s="1">
        <v>1.01112234733591E-3</v>
      </c>
      <c r="BL151" s="1">
        <v>5.6338028171012402E-3</v>
      </c>
      <c r="BM151" s="1">
        <v>2.1672686858437401E-2</v>
      </c>
      <c r="BN151" s="1">
        <v>1.9595035924794498E-2</v>
      </c>
      <c r="BO151" s="1">
        <v>2.7173913043952801E-2</v>
      </c>
      <c r="BP151" s="1">
        <v>-1.8784530386255899E-2</v>
      </c>
      <c r="BQ151" s="1">
        <v>-4.5296167254491601E-3</v>
      </c>
      <c r="BR151" s="1">
        <v>-9.8958333346672606E-3</v>
      </c>
      <c r="BS151" s="1">
        <v>-4.9019607740774496E-4</v>
      </c>
      <c r="BT151" s="1">
        <v>9.9833610638597695E-3</v>
      </c>
      <c r="BU151" s="1">
        <v>9.1463414628378797E-3</v>
      </c>
      <c r="BV151" s="1"/>
      <c r="BW151" s="1">
        <v>-1.28078817733694E-2</v>
      </c>
      <c r="BX151" s="1">
        <v>-7.6419213983172094E-3</v>
      </c>
      <c r="BY151" s="1">
        <v>-7.6712328773282899E-3</v>
      </c>
      <c r="BZ151" s="1">
        <v>1.7094017093768298E-2</v>
      </c>
      <c r="CA151" s="1">
        <v>6.9252077628334508E-4</v>
      </c>
      <c r="CB151" s="1">
        <v>2.7718550105419099E-2</v>
      </c>
      <c r="CC151" s="1">
        <v>-1.37959866224264E-2</v>
      </c>
      <c r="CD151" s="1">
        <v>-1.52749490844144E-2</v>
      </c>
      <c r="CE151" s="1">
        <v>-1.89018901901363E-2</v>
      </c>
      <c r="CF151" s="1">
        <v>2.0496470060607E-3</v>
      </c>
      <c r="CG151" s="1">
        <v>4.4058109069737804E-3</v>
      </c>
      <c r="CH151" s="1">
        <v>-4.07497962532943E-3</v>
      </c>
      <c r="CI151" s="1">
        <v>1.1911207362572901E-2</v>
      </c>
      <c r="CJ151" s="1">
        <v>-1.46680391135305E-2</v>
      </c>
      <c r="CK151" s="1">
        <v>-1.26666666665187E-2</v>
      </c>
      <c r="CL151" s="1">
        <v>-1.7581085177880599E-2</v>
      </c>
      <c r="CM151" s="1">
        <v>-5.5536272129757007E-3</v>
      </c>
      <c r="CN151" s="1">
        <v>-1.0951979780657E-2</v>
      </c>
      <c r="CO151" s="1">
        <v>7.8947368419903796E-3</v>
      </c>
      <c r="CP151" s="1">
        <v>-5.6270096465595998E-3</v>
      </c>
      <c r="CQ151" s="1">
        <v>-1.9178082191501699E-2</v>
      </c>
      <c r="CR151" s="1">
        <v>-2.8290282903071801E-2</v>
      </c>
      <c r="CS151" s="1">
        <v>-2.4324324324879899E-2</v>
      </c>
      <c r="CT151" s="1">
        <v>-3.7037037145637398E-4</v>
      </c>
      <c r="CU151" s="1">
        <v>-1.1904761904588701E-2</v>
      </c>
      <c r="CV151" s="1">
        <v>-1.3223140495938399E-2</v>
      </c>
      <c r="CW151" s="1">
        <v>4.2613636360329102E-3</v>
      </c>
      <c r="CX151" s="1">
        <f t="shared" si="14"/>
        <v>-5.0833776503619232E-3</v>
      </c>
    </row>
    <row r="152" spans="1:102" x14ac:dyDescent="0.55000000000000004">
      <c r="A152" s="27">
        <v>43731</v>
      </c>
      <c r="B152" s="1">
        <v>1.03145951470651E-3</v>
      </c>
      <c r="C152" s="1">
        <v>-1.23127436891082E-2</v>
      </c>
      <c r="D152" s="1">
        <v>-1.01500441305689E-2</v>
      </c>
      <c r="E152" s="1">
        <v>-4.8410860863441502E-3</v>
      </c>
      <c r="F152" s="1">
        <v>-8.15047021842474E-3</v>
      </c>
      <c r="G152" s="1">
        <v>2.0479812756093499E-3</v>
      </c>
      <c r="H152" s="1">
        <v>-3.46320346307039E-3</v>
      </c>
      <c r="I152" s="1">
        <v>3.1413612559845201E-3</v>
      </c>
      <c r="J152" s="1">
        <v>1.3100436681270399E-2</v>
      </c>
      <c r="K152" s="1">
        <v>-7.8328981726372097E-3</v>
      </c>
      <c r="L152" s="1">
        <v>1.6646848989694301E-2</v>
      </c>
      <c r="M152" s="1">
        <v>-1.57480314965142E-2</v>
      </c>
      <c r="N152" s="1">
        <v>-3.6496350367087897E-3</v>
      </c>
      <c r="O152" s="1">
        <v>7.27839875253267E-3</v>
      </c>
      <c r="P152" s="1">
        <v>1.3584439642727399E-2</v>
      </c>
      <c r="Q152" s="1">
        <v>-2.76052450044517E-3</v>
      </c>
      <c r="R152" s="1">
        <v>-1.2965286489816199E-2</v>
      </c>
      <c r="S152" s="1">
        <v>-4.8400673413198101E-3</v>
      </c>
      <c r="T152" s="1">
        <v>-4.07687827555492E-3</v>
      </c>
      <c r="U152" s="1">
        <v>7.5026795293524594E-3</v>
      </c>
      <c r="V152" s="1">
        <v>2.6221692491162699E-2</v>
      </c>
      <c r="W152" s="1">
        <v>-1.67597765357641E-2</v>
      </c>
      <c r="X152" s="1">
        <v>-6.2981105675134997E-3</v>
      </c>
      <c r="Y152" s="1">
        <v>1.5097690942638999E-2</v>
      </c>
      <c r="Z152" s="1">
        <v>-1.0150722854632499E-2</v>
      </c>
      <c r="AA152" s="1">
        <v>-1.8653846153938499E-2</v>
      </c>
      <c r="AB152" s="1">
        <v>-3.6486486485955497E-2</v>
      </c>
      <c r="AC152" s="1">
        <v>-2.5286083425271499E-2</v>
      </c>
      <c r="AD152" s="1">
        <v>-1.42729705603415E-2</v>
      </c>
      <c r="AE152" s="1">
        <v>1.2596221133208001E-2</v>
      </c>
      <c r="AF152" s="1">
        <v>-3.70161593382363E-2</v>
      </c>
      <c r="AG152" s="1">
        <v>4.25350914156297E-4</v>
      </c>
      <c r="AH152" s="1">
        <v>-2.0061728395376101E-2</v>
      </c>
      <c r="AI152" s="1">
        <v>4.3988269790133901E-3</v>
      </c>
      <c r="AJ152" s="1">
        <v>-5.12363555480988E-3</v>
      </c>
      <c r="AK152" s="1">
        <v>1.4966325765271899E-2</v>
      </c>
      <c r="AL152" s="1">
        <v>8.0359253133792698E-3</v>
      </c>
      <c r="AM152" s="1">
        <v>-2.0491803278673601E-2</v>
      </c>
      <c r="AN152" s="1">
        <v>4.1558441553206597E-3</v>
      </c>
      <c r="AO152" s="1">
        <v>-4.2268404376954996E-3</v>
      </c>
      <c r="AP152" s="1">
        <v>-1.2135447250999999E-2</v>
      </c>
      <c r="AQ152" s="1">
        <v>-7.0498384411621399E-3</v>
      </c>
      <c r="AR152" s="1">
        <v>-1.9895287958206598E-2</v>
      </c>
      <c r="AS152" s="1">
        <v>1.4717581543664E-2</v>
      </c>
      <c r="AT152" s="1">
        <v>-3.0188679238563098E-3</v>
      </c>
      <c r="AU152" s="1">
        <v>2.2218107751541499E-3</v>
      </c>
      <c r="AV152" s="1">
        <v>1.56494522707362E-3</v>
      </c>
      <c r="AW152" s="1">
        <v>-1.8970189701576601E-2</v>
      </c>
      <c r="AX152" s="1">
        <v>2.7455529776489098E-2</v>
      </c>
      <c r="AY152" s="1">
        <v>4.4603033002204003E-3</v>
      </c>
      <c r="AZ152" s="1">
        <v>-1.4134275619653601E-2</v>
      </c>
      <c r="BA152" s="1">
        <v>-1.19834710758369E-2</v>
      </c>
      <c r="BB152" s="1">
        <v>6.0246380726312098E-3</v>
      </c>
      <c r="BC152" s="1">
        <v>-1.0574018126135301E-2</v>
      </c>
      <c r="BD152" s="1">
        <v>-3.16546762587677E-3</v>
      </c>
      <c r="BE152" s="1">
        <v>-6.4724919084255808E-3</v>
      </c>
      <c r="BF152" s="1">
        <v>-3.8885288404344499E-3</v>
      </c>
      <c r="BG152" s="1">
        <v>-7.61421319930378E-3</v>
      </c>
      <c r="BH152" s="1">
        <v>-1.34852801520537E-2</v>
      </c>
      <c r="BI152" s="1">
        <v>1.06382978738111E-2</v>
      </c>
      <c r="BJ152" s="1">
        <v>-1.3513513512407401E-2</v>
      </c>
      <c r="BK152" s="1">
        <v>-1.29740518959807E-2</v>
      </c>
      <c r="BL152" s="1">
        <v>-1.7980636238462501E-2</v>
      </c>
      <c r="BM152" s="1">
        <v>-1.55908096294297E-2</v>
      </c>
      <c r="BN152" s="1">
        <v>-2.2973835354605399E-2</v>
      </c>
      <c r="BO152" s="1">
        <v>3.6363636354508301E-3</v>
      </c>
      <c r="BP152" s="1">
        <v>-1.09289617475952E-2</v>
      </c>
      <c r="BQ152" s="1">
        <v>0</v>
      </c>
      <c r="BR152" s="1">
        <v>-6.2111801235005303E-3</v>
      </c>
      <c r="BS152" s="1">
        <v>-3.90625E-3</v>
      </c>
      <c r="BT152" s="1">
        <v>5.2969054941058901E-3</v>
      </c>
      <c r="BU152" s="1">
        <v>3.67197062405467E-3</v>
      </c>
      <c r="BV152" s="1"/>
      <c r="BW152" s="1">
        <v>4.2875989438471204E-3</v>
      </c>
      <c r="BX152" s="1">
        <v>1.77777777771553E-2</v>
      </c>
      <c r="BY152" s="1">
        <v>1.0970927032758499E-3</v>
      </c>
      <c r="BZ152" s="1">
        <v>1.38648180236487E-2</v>
      </c>
      <c r="CA152" s="1">
        <v>-6.9204152259771902E-4</v>
      </c>
      <c r="CB152" s="1">
        <v>2.0296976836107201E-3</v>
      </c>
      <c r="CC152" s="1">
        <v>-4.1631973344919996E-3</v>
      </c>
      <c r="CD152" s="1">
        <v>-1.20724346079442E-2</v>
      </c>
      <c r="CE152" s="1">
        <v>-3.3282575591329099E-2</v>
      </c>
      <c r="CF152" s="1">
        <v>-3.8566243201785299E-3</v>
      </c>
      <c r="CG152" s="1">
        <v>-1.43192488258137E-2</v>
      </c>
      <c r="CH152" s="1">
        <v>1.4282799438660701E-3</v>
      </c>
      <c r="CI152" s="1">
        <v>1.03938730862865E-2</v>
      </c>
      <c r="CJ152" s="1">
        <v>-2.3106546868802997E-3</v>
      </c>
      <c r="CK152" s="1">
        <v>-1.9394203530282501E-2</v>
      </c>
      <c r="CL152" s="1">
        <v>3.4169278997069299E-2</v>
      </c>
      <c r="CM152" s="1">
        <v>3.4722222335403801E-4</v>
      </c>
      <c r="CN152" s="1">
        <v>-1.00083402840028E-2</v>
      </c>
      <c r="CO152" s="1">
        <v>7.9575596828362904E-3</v>
      </c>
      <c r="CP152" s="1">
        <v>-2.0056157245562601E-3</v>
      </c>
      <c r="CQ152" s="1">
        <v>-4.9073064337790103E-3</v>
      </c>
      <c r="CR152" s="1">
        <v>0</v>
      </c>
      <c r="CS152" s="1">
        <v>-6.6088393223253704E-3</v>
      </c>
      <c r="CT152" s="1">
        <v>-9.5377842990274093E-3</v>
      </c>
      <c r="CU152" s="1">
        <v>2.1621621621306999E-2</v>
      </c>
      <c r="CV152" s="1">
        <v>-6.5321597148795298E-3</v>
      </c>
      <c r="CW152" s="1">
        <v>9.4637223974132195E-3</v>
      </c>
      <c r="CX152" s="1">
        <f t="shared" si="14"/>
        <v>-3.2062454774743326E-3</v>
      </c>
    </row>
    <row r="153" spans="1:102" x14ac:dyDescent="0.55000000000000004">
      <c r="A153" s="27">
        <v>43728</v>
      </c>
      <c r="B153" s="1">
        <v>2.06718346271373E-3</v>
      </c>
      <c r="C153" s="1">
        <v>-1.1160714286233999E-2</v>
      </c>
      <c r="D153" s="1">
        <v>1.65993719147082E-2</v>
      </c>
      <c r="E153" s="1">
        <v>1.5822108189240701E-2</v>
      </c>
      <c r="F153" s="1">
        <v>3.33657272421988E-2</v>
      </c>
      <c r="G153" s="1">
        <v>1.75647514133743E-2</v>
      </c>
      <c r="H153" s="1">
        <v>8.1466395113238797E-3</v>
      </c>
      <c r="I153" s="1">
        <v>3.6916395221851396E-2</v>
      </c>
      <c r="J153" s="1">
        <v>-3.4081322761267102E-2</v>
      </c>
      <c r="K153" s="1">
        <v>-8.79917184192891E-3</v>
      </c>
      <c r="L153" s="1">
        <v>-6.5555555554965408E-2</v>
      </c>
      <c r="M153" s="1">
        <v>1.17909496493667E-2</v>
      </c>
      <c r="N153" s="1">
        <v>1.85873605951201E-2</v>
      </c>
      <c r="O153" s="1">
        <v>1.9883351007592899E-2</v>
      </c>
      <c r="P153" s="1">
        <v>5.2990897269410198E-2</v>
      </c>
      <c r="Q153" s="1">
        <v>1.1165387299115499E-2</v>
      </c>
      <c r="R153" s="1">
        <v>-1.4020618556969599E-2</v>
      </c>
      <c r="S153" s="1">
        <v>8.4245998368714893E-4</v>
      </c>
      <c r="T153" s="1">
        <v>-8.0878105136434897E-3</v>
      </c>
      <c r="U153" s="1">
        <v>-2.3036649214191098E-2</v>
      </c>
      <c r="V153" s="1">
        <v>-1.2941176470121701E-2</v>
      </c>
      <c r="W153" s="1">
        <v>-4.3263288016532906E-3</v>
      </c>
      <c r="X153" s="1">
        <v>-4.1811846695054599E-3</v>
      </c>
      <c r="Y153" s="1">
        <v>-2.6572187780402601E-3</v>
      </c>
      <c r="Z153" s="1">
        <v>-2.0192887281154998E-2</v>
      </c>
      <c r="AA153" s="1">
        <v>-4.5941807038616398E-3</v>
      </c>
      <c r="AB153" s="1">
        <v>7.2595281308167605E-3</v>
      </c>
      <c r="AC153" s="1">
        <v>3.3333333340124201E-3</v>
      </c>
      <c r="AD153" s="1">
        <v>-1.2334801763245201E-2</v>
      </c>
      <c r="AE153" s="1">
        <v>6.3380281699210199E-3</v>
      </c>
      <c r="AF153" s="1">
        <v>-1.35310472660422E-2</v>
      </c>
      <c r="AG153" s="1">
        <v>6.8522483925335101E-3</v>
      </c>
      <c r="AH153" s="1">
        <v>8.560311283872581E-3</v>
      </c>
      <c r="AI153" s="1">
        <v>1.79104477610963E-2</v>
      </c>
      <c r="AJ153" s="1">
        <v>-6.1988045144971702E-3</v>
      </c>
      <c r="AK153" s="1">
        <v>-5.7814336073570304E-2</v>
      </c>
      <c r="AL153" s="1">
        <v>-5.3890876564764802E-2</v>
      </c>
      <c r="AM153" s="1">
        <v>1.5392508976219698E-3</v>
      </c>
      <c r="AN153" s="1">
        <v>-1.8858307847949601E-2</v>
      </c>
      <c r="AO153" s="1">
        <v>1.39285714285506E-2</v>
      </c>
      <c r="AP153" s="1">
        <v>9.6837944674999996E-3</v>
      </c>
      <c r="AQ153" s="1">
        <v>-7.8270228004839694E-4</v>
      </c>
      <c r="AR153" s="1">
        <v>-2.3017902812171101E-2</v>
      </c>
      <c r="AS153" s="1">
        <v>2.4449877751976601E-2</v>
      </c>
      <c r="AT153" s="1">
        <v>-1.1194029850230401E-2</v>
      </c>
      <c r="AU153" s="1">
        <v>7.08558642509161E-3</v>
      </c>
      <c r="AV153" s="1">
        <v>-9.3023255813022791E-3</v>
      </c>
      <c r="AW153" s="1">
        <v>-2.6385224273326503E-2</v>
      </c>
      <c r="AX153" s="1">
        <v>4.4668867740256203E-3</v>
      </c>
      <c r="AY153" s="1">
        <v>-1.4845605701339101E-3</v>
      </c>
      <c r="AZ153" s="1">
        <v>2.2891566266480399E-2</v>
      </c>
      <c r="BA153" s="1">
        <v>1.8947368420413099E-2</v>
      </c>
      <c r="BB153" s="1">
        <v>-8.2932049217561091E-3</v>
      </c>
      <c r="BC153" s="1">
        <v>1.2232415901962701E-2</v>
      </c>
      <c r="BD153" s="1">
        <v>2.5966532029997303E-3</v>
      </c>
      <c r="BE153" s="1">
        <v>4.2510121456871303E-2</v>
      </c>
      <c r="BF153" s="1">
        <v>-7.7170418007881407E-3</v>
      </c>
      <c r="BG153" s="1">
        <v>1.5251652275765101E-3</v>
      </c>
      <c r="BH153" s="1">
        <v>-2.0647321428441501E-2</v>
      </c>
      <c r="BI153" s="1">
        <v>-1.36411332641728E-2</v>
      </c>
      <c r="BJ153" s="1">
        <v>2.6509572890063299E-3</v>
      </c>
      <c r="BK153" s="1">
        <v>-1.1054086064177699E-2</v>
      </c>
      <c r="BL153" s="1">
        <v>1.9746121297430398E-2</v>
      </c>
      <c r="BM153" s="1">
        <v>2.0943870427800004E-2</v>
      </c>
      <c r="BN153" s="1">
        <v>-4.1003671971338897E-2</v>
      </c>
      <c r="BO153" s="1">
        <v>4.4634377967668094E-2</v>
      </c>
      <c r="BP153" s="1">
        <v>0</v>
      </c>
      <c r="BQ153" s="1">
        <v>1.88143414980004E-2</v>
      </c>
      <c r="BR153" s="1">
        <v>-6.1728395057798506E-3</v>
      </c>
      <c r="BS153" s="1">
        <v>1.0858835141334599E-2</v>
      </c>
      <c r="BT153" s="1">
        <v>-1.86046511626046E-2</v>
      </c>
      <c r="BU153" s="1">
        <v>4.3023970501962997E-3</v>
      </c>
      <c r="BV153" s="1"/>
      <c r="BW153" s="1">
        <v>2.6455026454641501E-3</v>
      </c>
      <c r="BX153" s="1">
        <v>-1.06266031516498E-2</v>
      </c>
      <c r="BY153" s="1">
        <v>6.0706401782226705E-3</v>
      </c>
      <c r="BZ153" s="1">
        <v>-1.0121804768459699E-2</v>
      </c>
      <c r="CA153" s="1">
        <v>2.1201413426752001E-2</v>
      </c>
      <c r="CB153" s="1">
        <v>5.9101654842379503E-3</v>
      </c>
      <c r="CC153" s="1">
        <v>2.1692896638342098E-2</v>
      </c>
      <c r="CD153" s="1">
        <v>8.1135902637470298E-3</v>
      </c>
      <c r="CE153" s="1">
        <v>2.1800741214974603E-3</v>
      </c>
      <c r="CF153" s="1">
        <v>-4.7414766304427801E-3</v>
      </c>
      <c r="CG153" s="1">
        <v>-1.38888888895963E-2</v>
      </c>
      <c r="CH153" s="1">
        <v>-3.4856242615205701E-2</v>
      </c>
      <c r="CI153" s="1">
        <v>-1.0928961746685701E-3</v>
      </c>
      <c r="CJ153" s="1">
        <v>-4.8543689317739301E-3</v>
      </c>
      <c r="CK153" s="1">
        <v>-4.3563493727560902E-4</v>
      </c>
      <c r="CL153" s="1">
        <v>-3.3040315246580597E-2</v>
      </c>
      <c r="CM153" s="1">
        <v>-1.8739352641205201E-2</v>
      </c>
      <c r="CN153" s="1">
        <v>5.8724832233565403E-3</v>
      </c>
      <c r="CO153" s="1">
        <v>1.6903434634514301E-2</v>
      </c>
      <c r="CP153" s="1">
        <v>-1.34546893541483E-2</v>
      </c>
      <c r="CQ153" s="1">
        <v>4.3811610066768506E-3</v>
      </c>
      <c r="CR153" s="1">
        <v>-1.4545454544531799E-2</v>
      </c>
      <c r="CS153" s="1">
        <v>2.06953642373264E-3</v>
      </c>
      <c r="CT153" s="1">
        <v>5.1622418886836394E-3</v>
      </c>
      <c r="CU153" s="1">
        <v>0</v>
      </c>
      <c r="CV153" s="1">
        <v>2.9970451667395502E-2</v>
      </c>
      <c r="CW153" s="1">
        <v>-5.9863169899472303E-3</v>
      </c>
      <c r="CX153" s="1">
        <f t="shared" si="14"/>
        <v>-3.027222575583708E-4</v>
      </c>
    </row>
    <row r="154" spans="1:102" x14ac:dyDescent="0.55000000000000004">
      <c r="A154" s="27">
        <v>43727</v>
      </c>
      <c r="B154" s="1">
        <v>4.6728971974516796E-3</v>
      </c>
      <c r="C154" s="1">
        <v>1.6260162610706201E-3</v>
      </c>
      <c r="D154" s="1">
        <v>-7.5690115754696299E-3</v>
      </c>
      <c r="E154" s="1">
        <v>-2.60308204915418E-2</v>
      </c>
      <c r="F154" s="1">
        <v>-1.34228187926055E-2</v>
      </c>
      <c r="G154" s="1">
        <v>-1.2058823528605E-2</v>
      </c>
      <c r="H154" s="1">
        <v>1.2371134020213498E-2</v>
      </c>
      <c r="I154" s="1">
        <v>-2.1668472363671801E-3</v>
      </c>
      <c r="J154" s="1">
        <v>-9.6908939012791996E-3</v>
      </c>
      <c r="K154" s="1">
        <v>1.9883864155417499E-2</v>
      </c>
      <c r="L154" s="1">
        <v>-1.2074643250343799E-2</v>
      </c>
      <c r="M154" s="1">
        <v>4.8030739671958101E-3</v>
      </c>
      <c r="N154" s="1">
        <v>1.86219739407534E-3</v>
      </c>
      <c r="O154" s="1">
        <v>-1.7452461579523501E-2</v>
      </c>
      <c r="P154" s="1">
        <v>-2.4730500951591197E-2</v>
      </c>
      <c r="Q154" s="1">
        <v>3.2420749279481201E-2</v>
      </c>
      <c r="R154" s="1">
        <v>2.75423728817259E-2</v>
      </c>
      <c r="S154" s="1">
        <v>5.7461024498479701E-2</v>
      </c>
      <c r="T154" s="1">
        <v>5.8105752468691199E-3</v>
      </c>
      <c r="U154" s="1">
        <v>5.2631578946602496E-3</v>
      </c>
      <c r="V154" s="1">
        <v>-5.1339285714711906E-2</v>
      </c>
      <c r="W154" s="1">
        <v>4.9689440984366203E-3</v>
      </c>
      <c r="X154" s="1">
        <v>3.49650349744479E-3</v>
      </c>
      <c r="Y154" s="1">
        <v>8.8652482190809711E-4</v>
      </c>
      <c r="Z154" s="1">
        <v>1.1277049679847599E-2</v>
      </c>
      <c r="AA154" s="1">
        <v>3.8362154640708496E-2</v>
      </c>
      <c r="AB154" s="1">
        <v>1.19375573922298E-2</v>
      </c>
      <c r="AC154" s="1">
        <v>8.7801232948550006E-3</v>
      </c>
      <c r="AD154" s="1">
        <v>6.94957858831913E-3</v>
      </c>
      <c r="AE154" s="1">
        <v>-9.071877180758749E-3</v>
      </c>
      <c r="AF154" s="1">
        <v>2.0813623463254799E-2</v>
      </c>
      <c r="AG154" s="1">
        <v>2.3225241016916698E-2</v>
      </c>
      <c r="AH154" s="1">
        <v>2.80000000002474E-2</v>
      </c>
      <c r="AI154" s="1">
        <v>3.4749034748529105E-2</v>
      </c>
      <c r="AJ154" s="1">
        <v>2.7291335001791598E-2</v>
      </c>
      <c r="AK154" s="1">
        <v>-2.40825688078985E-2</v>
      </c>
      <c r="AL154" s="1">
        <v>-1.3891951488403699E-2</v>
      </c>
      <c r="AM154" s="1">
        <v>-5.1282051299494902E-4</v>
      </c>
      <c r="AN154" s="1">
        <v>1.02986611727829E-2</v>
      </c>
      <c r="AO154" s="1">
        <v>3.3591731265914901E-2</v>
      </c>
      <c r="AP154" s="1">
        <v>3.2653061224000003E-2</v>
      </c>
      <c r="AQ154" s="1">
        <v>3.2391048280260297E-3</v>
      </c>
      <c r="AR154" s="1">
        <v>2.46331236903643E-2</v>
      </c>
      <c r="AS154" s="1">
        <v>-7.2815533976609004E-3</v>
      </c>
      <c r="AT154" s="1">
        <v>-2.2338049147947502E-3</v>
      </c>
      <c r="AU154" s="1">
        <v>-1.7045454545041101E-2</v>
      </c>
      <c r="AV154" s="1">
        <v>-3.0911901094441401E-3</v>
      </c>
      <c r="AW154" s="1">
        <v>1.3971462543850099E-2</v>
      </c>
      <c r="AX154" s="1">
        <v>3.7037037036498099E-3</v>
      </c>
      <c r="AY154" s="1">
        <v>2.0606060606951401E-2</v>
      </c>
      <c r="AZ154" s="1">
        <v>1.2195121951663199E-2</v>
      </c>
      <c r="BA154" s="1">
        <v>2.17251021731499E-2</v>
      </c>
      <c r="BB154" s="1">
        <v>5.7399103134230202E-3</v>
      </c>
      <c r="BC154" s="1">
        <v>-9.0909090904460806E-3</v>
      </c>
      <c r="BD154" s="1">
        <v>-1.6737588653086298E-2</v>
      </c>
      <c r="BE154" s="1">
        <v>6.1099796348571501E-3</v>
      </c>
      <c r="BF154" s="1">
        <v>1.2878300058218901E-3</v>
      </c>
      <c r="BG154" s="1">
        <v>2.7154046996656703E-2</v>
      </c>
      <c r="BH154" s="1">
        <v>1.8181818180892199E-2</v>
      </c>
      <c r="BI154" s="1">
        <v>1.54501864690246E-2</v>
      </c>
      <c r="BJ154" s="1">
        <v>4.4615384615099202E-2</v>
      </c>
      <c r="BK154" s="1">
        <v>1.9315895371619301E-2</v>
      </c>
      <c r="BL154" s="1">
        <v>1.2857142857683398E-2</v>
      </c>
      <c r="BM154" s="1">
        <v>2.13918996014399E-2</v>
      </c>
      <c r="BN154" s="1">
        <v>2.7027027026633701E-2</v>
      </c>
      <c r="BO154" s="1">
        <v>6.7951318458654E-2</v>
      </c>
      <c r="BP154" s="1">
        <v>4.3907793624384803E-3</v>
      </c>
      <c r="BQ154" s="1">
        <v>3.5281146638226304E-2</v>
      </c>
      <c r="BR154" s="1">
        <v>-2.6052104207337799E-2</v>
      </c>
      <c r="BS154" s="1">
        <v>1.35067533774418E-2</v>
      </c>
      <c r="BT154" s="1">
        <v>1.1065006912758699E-2</v>
      </c>
      <c r="BU154" s="1">
        <v>1.1815920397566499E-2</v>
      </c>
      <c r="BV154" s="1"/>
      <c r="BW154" s="1">
        <v>7.3284477020934E-3</v>
      </c>
      <c r="BX154" s="1">
        <v>2.57163850255893E-3</v>
      </c>
      <c r="BY154" s="1">
        <v>2.9545454544859198E-2</v>
      </c>
      <c r="BZ154" s="1">
        <v>8.30306175339501E-3</v>
      </c>
      <c r="CA154" s="1">
        <v>-4.9226441633436506E-3</v>
      </c>
      <c r="CB154" s="1">
        <v>9.765625E-3</v>
      </c>
      <c r="CC154" s="1">
        <v>-2.1222410859991201E-3</v>
      </c>
      <c r="CD154" s="1">
        <v>-2.0242914997652402E-3</v>
      </c>
      <c r="CE154" s="1">
        <v>1.63970751164015E-2</v>
      </c>
      <c r="CF154" s="1">
        <v>-9.172259507977289E-3</v>
      </c>
      <c r="CG154" s="1">
        <v>4.7679962790425599E-3</v>
      </c>
      <c r="CH154" s="1">
        <v>8.9409894699201704E-3</v>
      </c>
      <c r="CI154" s="1">
        <v>-1.02758247703605E-2</v>
      </c>
      <c r="CJ154" s="1">
        <v>9.5434614395344397E-3</v>
      </c>
      <c r="CK154" s="1">
        <v>-5.2004333701915996E-3</v>
      </c>
      <c r="CL154" s="1">
        <v>-2.3675643681599499E-2</v>
      </c>
      <c r="CM154" s="1">
        <v>1.20689655177557E-2</v>
      </c>
      <c r="CN154" s="1">
        <v>1.6806722687761099E-3</v>
      </c>
      <c r="CO154" s="1">
        <v>2.6014760145699301E-2</v>
      </c>
      <c r="CP154" s="1">
        <v>-3.1558185410176499E-3</v>
      </c>
      <c r="CQ154" s="1">
        <v>-2.7689030882356701E-2</v>
      </c>
      <c r="CR154" s="1">
        <v>-2.01900237525479E-2</v>
      </c>
      <c r="CS154" s="1">
        <v>-1.65289256256074E-3</v>
      </c>
      <c r="CT154" s="1">
        <v>1.4970059879488001E-2</v>
      </c>
      <c r="CU154" s="1">
        <v>5.2631578948421499E-2</v>
      </c>
      <c r="CV154" s="1">
        <v>-1.2916666666569701E-2</v>
      </c>
      <c r="CW154" s="1">
        <v>2.6631548142177101E-2</v>
      </c>
      <c r="CX154" s="1">
        <f t="shared" si="14"/>
        <v>7.239894411289363E-3</v>
      </c>
    </row>
    <row r="155" spans="1:102" x14ac:dyDescent="0.55000000000000004">
      <c r="A155" s="27">
        <v>43726</v>
      </c>
      <c r="B155" s="1">
        <v>-8.7493566652483406E-3</v>
      </c>
      <c r="C155" s="1">
        <v>1.54798761614074E-2</v>
      </c>
      <c r="D155" s="1">
        <v>1.81323662727664E-2</v>
      </c>
      <c r="E155" s="1">
        <v>1.52219873161812E-2</v>
      </c>
      <c r="F155" s="1">
        <v>7.4050225375685797E-3</v>
      </c>
      <c r="G155" s="1">
        <v>2.9498525054805201E-3</v>
      </c>
      <c r="H155" s="1">
        <v>6.8208778193366007E-3</v>
      </c>
      <c r="I155" s="1">
        <v>7.64192139649822E-3</v>
      </c>
      <c r="J155" s="1">
        <v>2.6586620926536901E-2</v>
      </c>
      <c r="K155" s="1">
        <v>2.4887285842851301E-2</v>
      </c>
      <c r="L155" s="1">
        <v>-5.0052137643433497E-2</v>
      </c>
      <c r="M155" s="1">
        <v>9.6153846061497504E-4</v>
      </c>
      <c r="N155" s="1">
        <v>-1.1413843887567101E-2</v>
      </c>
      <c r="O155" s="1">
        <v>6.0272536702541402E-3</v>
      </c>
      <c r="P155" s="1">
        <v>3.4776902886733303E-2</v>
      </c>
      <c r="Q155" s="1">
        <v>1.0924981792413699E-2</v>
      </c>
      <c r="R155" s="1">
        <v>7.3703366697372999E-2</v>
      </c>
      <c r="S155" s="1">
        <v>3.4323888505241505E-2</v>
      </c>
      <c r="T155" s="1">
        <v>8.7924970703170402E-3</v>
      </c>
      <c r="U155" s="1">
        <v>1.6042780749558002E-2</v>
      </c>
      <c r="V155" s="1">
        <v>9.002433090063279E-2</v>
      </c>
      <c r="W155" s="1">
        <v>-6.7859346072509695E-3</v>
      </c>
      <c r="X155" s="1">
        <v>-8.3217753117423906E-3</v>
      </c>
      <c r="Y155" s="1">
        <v>-1.7699115041978101E-3</v>
      </c>
      <c r="Z155" s="1">
        <v>-2.7355623105904696E-3</v>
      </c>
      <c r="AA155" s="1">
        <v>0</v>
      </c>
      <c r="AB155" s="1">
        <v>-3.2036613274613003E-3</v>
      </c>
      <c r="AC155" s="1">
        <v>-6.4959168521454601E-3</v>
      </c>
      <c r="AD155" s="1">
        <v>-2.3602301225764699E-3</v>
      </c>
      <c r="AE155" s="1">
        <v>-2.2510231923661198E-2</v>
      </c>
      <c r="AF155" s="1">
        <v>3.4246575343786397E-2</v>
      </c>
      <c r="AG155" s="1">
        <v>-4.38020148067153E-4</v>
      </c>
      <c r="AH155" s="1">
        <v>-2.79937791601697E-2</v>
      </c>
      <c r="AI155" s="1">
        <v>1.01404056149477E-2</v>
      </c>
      <c r="AJ155" s="1">
        <v>1.5945330287650001E-3</v>
      </c>
      <c r="AK155" s="1">
        <v>-1.9563750842280601E-2</v>
      </c>
      <c r="AL155" s="1">
        <v>-1.21977782619069E-2</v>
      </c>
      <c r="AM155" s="1">
        <v>1.0362694301875299E-2</v>
      </c>
      <c r="AN155" s="1">
        <v>-3.5915854268751004E-3</v>
      </c>
      <c r="AO155" s="1">
        <v>5.1948051950603301E-3</v>
      </c>
      <c r="AP155" s="1">
        <v>6.5735414955000009E-3</v>
      </c>
      <c r="AQ155" s="1">
        <v>1.30257532073301E-2</v>
      </c>
      <c r="AR155" s="1">
        <v>4.2105263146368097E-3</v>
      </c>
      <c r="AS155" s="1">
        <v>4.46972775353061E-3</v>
      </c>
      <c r="AT155" s="1">
        <v>-1.1045655376619801E-2</v>
      </c>
      <c r="AU155" s="1">
        <v>-2.1345291480429299E-2</v>
      </c>
      <c r="AV155" s="1">
        <v>-6.1443932409019899E-3</v>
      </c>
      <c r="AW155" s="1">
        <v>-5.6163168783314203E-3</v>
      </c>
      <c r="AX155" s="1">
        <v>-3.8834951456010501E-3</v>
      </c>
      <c r="AY155" s="1">
        <v>0</v>
      </c>
      <c r="AZ155" s="1">
        <v>1.2210012209834501E-3</v>
      </c>
      <c r="BA155" s="1">
        <v>1.7286652078837502E-2</v>
      </c>
      <c r="BB155" s="1">
        <v>-1.0911026345638699E-2</v>
      </c>
      <c r="BC155" s="1">
        <v>1.5174506825133E-3</v>
      </c>
      <c r="BD155" s="1">
        <v>-3.11085972862202E-3</v>
      </c>
      <c r="BE155" s="1">
        <v>-3.0456852791758099E-3</v>
      </c>
      <c r="BF155" s="1">
        <v>1.7026850031470499E-2</v>
      </c>
      <c r="BG155" s="1">
        <v>0</v>
      </c>
      <c r="BH155" s="1">
        <v>1.8975332059198999E-3</v>
      </c>
      <c r="BI155" s="1">
        <v>-1.15850447600678E-2</v>
      </c>
      <c r="BJ155" s="1">
        <v>1.84895017227973E-2</v>
      </c>
      <c r="BK155" s="1">
        <v>5.4622698771709102E-3</v>
      </c>
      <c r="BL155" s="1">
        <v>-5.71102227695519E-4</v>
      </c>
      <c r="BM155" s="1">
        <v>6.02582496321702E-3</v>
      </c>
      <c r="BN155" s="1">
        <v>-1.88205771610228E-3</v>
      </c>
      <c r="BO155" s="1">
        <v>-6.0483870965981597E-3</v>
      </c>
      <c r="BP155" s="1">
        <v>-2.3056300267853703E-2</v>
      </c>
      <c r="BQ155" s="1">
        <v>9.27299703289464E-3</v>
      </c>
      <c r="BR155" s="1">
        <v>5.0125313100579704E-4</v>
      </c>
      <c r="BS155" s="1">
        <v>-2.9925187027402002E-3</v>
      </c>
      <c r="BT155" s="1">
        <v>-6.9108500247239092E-4</v>
      </c>
      <c r="BU155" s="1">
        <v>1.8366054464422601E-2</v>
      </c>
      <c r="BV155" s="1"/>
      <c r="BW155" s="1">
        <v>-1.63826998696095E-2</v>
      </c>
      <c r="BX155" s="1">
        <v>-1.6973636692455302E-2</v>
      </c>
      <c r="BY155" s="1">
        <v>2.9842012872904902E-2</v>
      </c>
      <c r="BZ155" s="1">
        <v>1.0134544820175499E-2</v>
      </c>
      <c r="CA155" s="1">
        <v>1.6803718270239201E-2</v>
      </c>
      <c r="CB155" s="1">
        <v>-2.0304028913415099E-2</v>
      </c>
      <c r="CC155" s="1">
        <v>1.9031141868254099E-2</v>
      </c>
      <c r="CD155" s="1">
        <v>9.1930541384499503E-3</v>
      </c>
      <c r="CE155" s="1">
        <v>1.4157303370666301E-2</v>
      </c>
      <c r="CF155" s="1">
        <v>-8.4294587404656288E-3</v>
      </c>
      <c r="CG155" s="1">
        <v>-3.59212051080249E-3</v>
      </c>
      <c r="CH155" s="1">
        <v>1.9908421272702998E-3</v>
      </c>
      <c r="CI155" s="1">
        <v>-2.6842105263313001E-2</v>
      </c>
      <c r="CJ155" s="1">
        <v>2.0800421274543603E-2</v>
      </c>
      <c r="CK155" s="1">
        <v>-5.3879310344200305E-3</v>
      </c>
      <c r="CL155" s="1">
        <v>-9.0909090904460806E-3</v>
      </c>
      <c r="CM155" s="1">
        <v>5.5478502072219306E-3</v>
      </c>
      <c r="CN155" s="1">
        <v>-1.24481327811736E-2</v>
      </c>
      <c r="CO155" s="1">
        <v>3.8896091882634196E-3</v>
      </c>
      <c r="CP155" s="1">
        <v>3.9603960394742899E-3</v>
      </c>
      <c r="CQ155" s="1">
        <v>-1.26182965304906E-2</v>
      </c>
      <c r="CR155" s="1">
        <v>1.20192307676916E-2</v>
      </c>
      <c r="CS155" s="1">
        <v>-1.02249488745656E-2</v>
      </c>
      <c r="CT155" s="1">
        <v>-4.2854481080212298E-3</v>
      </c>
      <c r="CU155" s="1">
        <v>8.6083213773235894E-3</v>
      </c>
      <c r="CV155" s="1">
        <v>8.4033613438805298E-3</v>
      </c>
      <c r="CW155" s="1">
        <v>9.1553455404209706E-3</v>
      </c>
      <c r="CX155" s="1">
        <f t="shared" si="14"/>
        <v>3.176101451838467E-3</v>
      </c>
    </row>
    <row r="156" spans="1:102" x14ac:dyDescent="0.55000000000000004">
      <c r="A156" s="27">
        <v>43725</v>
      </c>
      <c r="B156" s="1">
        <v>1.46214099222561E-2</v>
      </c>
      <c r="C156" s="1">
        <v>3.0851063829686599E-2</v>
      </c>
      <c r="D156" s="1">
        <v>2.4378918040383703E-2</v>
      </c>
      <c r="E156" s="1">
        <v>1.3933547696069599E-2</v>
      </c>
      <c r="F156" s="1">
        <v>1.17263843640103E-2</v>
      </c>
      <c r="G156" s="1">
        <v>2.6650514841094299E-2</v>
      </c>
      <c r="H156" s="1">
        <v>8.6748429548606492E-3</v>
      </c>
      <c r="I156" s="1">
        <v>3.3860045146866496E-2</v>
      </c>
      <c r="J156" s="1">
        <v>-1.1864406779750401E-2</v>
      </c>
      <c r="K156" s="1">
        <v>1.83654729116824E-2</v>
      </c>
      <c r="L156" s="1">
        <v>1.16033755293756E-2</v>
      </c>
      <c r="M156" s="1">
        <v>2.8929604632139698E-3</v>
      </c>
      <c r="N156" s="1">
        <v>-1.34398837635672E-2</v>
      </c>
      <c r="O156" s="1">
        <v>1.5748031491966698E-3</v>
      </c>
      <c r="P156" s="1">
        <v>2.8687141411865E-2</v>
      </c>
      <c r="Q156" s="1">
        <v>2.9235382309707299E-2</v>
      </c>
      <c r="R156" s="1">
        <v>3.9243498817086199E-2</v>
      </c>
      <c r="S156" s="1">
        <v>1.47265077121119E-2</v>
      </c>
      <c r="T156" s="1">
        <v>2.4009603841477701E-2</v>
      </c>
      <c r="U156" s="1">
        <v>1.5936254980260901E-2</v>
      </c>
      <c r="V156" s="1">
        <v>1.48148148127802E-2</v>
      </c>
      <c r="W156" s="1">
        <v>1.37585991233209E-2</v>
      </c>
      <c r="X156" s="1">
        <v>2.1970233876345401E-2</v>
      </c>
      <c r="Y156" s="1">
        <v>7.1301247771771202E-3</v>
      </c>
      <c r="Z156" s="1">
        <v>3.85101010106155E-2</v>
      </c>
      <c r="AA156" s="1">
        <v>1.8008903278314402E-2</v>
      </c>
      <c r="AB156" s="1">
        <v>3.3585619677978705E-2</v>
      </c>
      <c r="AC156" s="1">
        <v>-1.26443100607503E-2</v>
      </c>
      <c r="AD156" s="1">
        <v>6.5330363777320599E-3</v>
      </c>
      <c r="AE156" s="1">
        <v>1.94714881763502E-2</v>
      </c>
      <c r="AF156" s="1">
        <v>7.8895463502703898E-3</v>
      </c>
      <c r="AG156" s="1">
        <v>4.72477064231498E-2</v>
      </c>
      <c r="AH156" s="1">
        <v>3.1201248057186599E-3</v>
      </c>
      <c r="AI156" s="1">
        <v>3.9154267815320097E-3</v>
      </c>
      <c r="AJ156" s="1">
        <v>-1.1706438540386398E-2</v>
      </c>
      <c r="AK156" s="1">
        <v>1.34457611657126E-2</v>
      </c>
      <c r="AL156" s="1">
        <v>1.07881990315946E-2</v>
      </c>
      <c r="AM156" s="1">
        <v>-6.6906845086123204E-3</v>
      </c>
      <c r="AN156" s="1">
        <v>9.8445595849625499E-3</v>
      </c>
      <c r="AO156" s="1">
        <v>1.16366366364673E-2</v>
      </c>
      <c r="AP156" s="1">
        <v>1.8522329701E-3</v>
      </c>
      <c r="AQ156" s="1">
        <v>6.9651741250709208E-4</v>
      </c>
      <c r="AR156" s="1">
        <v>3.0927835052352699E-2</v>
      </c>
      <c r="AS156" s="1">
        <v>1.90476190473419E-2</v>
      </c>
      <c r="AT156" s="1">
        <v>5.9259259269310903E-3</v>
      </c>
      <c r="AU156" s="1">
        <v>2.1998166819685097E-2</v>
      </c>
      <c r="AV156" s="1">
        <v>1.0869565217944901E-2</v>
      </c>
      <c r="AW156" s="1">
        <v>5.5538221529786796E-2</v>
      </c>
      <c r="AX156" s="1">
        <v>2.0812685826967901E-2</v>
      </c>
      <c r="AY156" s="1">
        <v>3.7083595223521101E-2</v>
      </c>
      <c r="AZ156" s="1">
        <v>4.9079754608101203E-3</v>
      </c>
      <c r="BA156" s="1">
        <v>2.9279279278853199E-2</v>
      </c>
      <c r="BB156" s="1">
        <v>5.3551401868389803E-2</v>
      </c>
      <c r="BC156" s="1">
        <v>4.5731707323284397E-3</v>
      </c>
      <c r="BD156" s="1">
        <v>3.6900368995702597E-3</v>
      </c>
      <c r="BE156" s="1">
        <v>-6.3887020851325403E-3</v>
      </c>
      <c r="BF156" s="1">
        <v>-6.5061808709288007E-3</v>
      </c>
      <c r="BG156" s="1">
        <v>2.51605995727004E-2</v>
      </c>
      <c r="BH156" s="1">
        <v>1.1128165771879099E-2</v>
      </c>
      <c r="BI156" s="1">
        <v>1.44230769219575E-2</v>
      </c>
      <c r="BJ156" s="1">
        <v>3.1684448755186195E-2</v>
      </c>
      <c r="BK156" s="1">
        <v>1.4989733059337601E-2</v>
      </c>
      <c r="BL156" s="1">
        <v>-1.62921348301097E-2</v>
      </c>
      <c r="BM156" s="1">
        <v>-5.7355893295607497E-4</v>
      </c>
      <c r="BN156" s="1">
        <v>9.4996833449840796E-3</v>
      </c>
      <c r="BO156" s="1">
        <v>8.1300813017151103E-3</v>
      </c>
      <c r="BP156" s="1">
        <v>7.1223434806597694E-2</v>
      </c>
      <c r="BQ156" s="1">
        <v>2.3927079377244798E-2</v>
      </c>
      <c r="BR156" s="1">
        <v>3.01659125216247E-3</v>
      </c>
      <c r="BS156" s="1">
        <v>-7.9168728361764789E-3</v>
      </c>
      <c r="BT156" s="1">
        <v>1.18881118887657E-2</v>
      </c>
      <c r="BU156" s="1">
        <v>-1.26502213879576E-3</v>
      </c>
      <c r="BV156" s="1"/>
      <c r="BW156" s="1">
        <v>-1.54838709677279E-2</v>
      </c>
      <c r="BX156" s="1">
        <v>-1.31860299361506E-2</v>
      </c>
      <c r="BY156" s="1">
        <v>-2.2870211549161499E-2</v>
      </c>
      <c r="BZ156" s="1">
        <v>1.48962582006789E-2</v>
      </c>
      <c r="CA156" s="1">
        <v>-7.8041858814685804E-3</v>
      </c>
      <c r="CB156" s="1">
        <v>1.5545719528745401E-2</v>
      </c>
      <c r="CC156" s="1">
        <v>4.3440486533654595E-3</v>
      </c>
      <c r="CD156" s="1">
        <v>1.5560165975330199E-2</v>
      </c>
      <c r="CE156" s="1">
        <v>5.8770343584910699E-3</v>
      </c>
      <c r="CF156" s="1">
        <v>1.3489208635292E-2</v>
      </c>
      <c r="CG156" s="1">
        <v>7.0011668613005895E-3</v>
      </c>
      <c r="CH156" s="1">
        <v>-8.2922013825736888E-3</v>
      </c>
      <c r="CI156" s="1">
        <v>2.53642741499789E-2</v>
      </c>
      <c r="CJ156" s="1">
        <v>9.3010895561747003E-3</v>
      </c>
      <c r="CK156" s="1">
        <v>9.3539264744322299E-3</v>
      </c>
      <c r="CL156" s="1">
        <v>-5.2508751477944307E-3</v>
      </c>
      <c r="CM156" s="1">
        <v>1.22850122861564E-2</v>
      </c>
      <c r="CN156" s="1">
        <v>7.5250836125633205E-3</v>
      </c>
      <c r="CO156" s="1">
        <v>1.2185976753244201E-2</v>
      </c>
      <c r="CP156" s="1">
        <v>1.4056224899832199E-2</v>
      </c>
      <c r="CQ156" s="1">
        <v>4.5054945054289398E-2</v>
      </c>
      <c r="CR156" s="1">
        <v>2.5893958078086098E-2</v>
      </c>
      <c r="CS156" s="1">
        <v>6.3799135623412396E-3</v>
      </c>
      <c r="CT156" s="1">
        <v>2.2285714285317199E-2</v>
      </c>
      <c r="CU156" s="1">
        <v>2.87769784154079E-3</v>
      </c>
      <c r="CV156" s="1">
        <v>2.4096385543089099E-2</v>
      </c>
      <c r="CW156" s="1">
        <v>6.2407132227235698E-3</v>
      </c>
      <c r="CX156" s="1">
        <f t="shared" si="14"/>
        <v>1.3029361539916963E-2</v>
      </c>
    </row>
    <row r="157" spans="1:102" x14ac:dyDescent="0.55000000000000004">
      <c r="A157" s="27">
        <v>43724</v>
      </c>
      <c r="B157" s="1">
        <v>2.6178010466537697E-3</v>
      </c>
      <c r="C157" s="1">
        <v>-8.45344760427542E-2</v>
      </c>
      <c r="D157" s="1">
        <v>1.62790697686432E-3</v>
      </c>
      <c r="E157" s="1">
        <v>-1.03945693672358E-2</v>
      </c>
      <c r="F157" s="1">
        <v>-9.0380890896995005E-3</v>
      </c>
      <c r="G157" s="1">
        <v>-1.3150029886673999E-2</v>
      </c>
      <c r="H157" s="1">
        <v>-6.2425683709079706E-3</v>
      </c>
      <c r="I157" s="1">
        <v>5.6753688986646003E-3</v>
      </c>
      <c r="J157" s="1">
        <v>1.72413793097803E-2</v>
      </c>
      <c r="K157" s="1">
        <v>-1.1976047904681798E-2</v>
      </c>
      <c r="L157" s="1">
        <v>3.1746031745569802E-3</v>
      </c>
      <c r="M157" s="1">
        <v>-5.1167252959203298E-3</v>
      </c>
      <c r="N157" s="1">
        <v>8.7944301940296992E-3</v>
      </c>
      <c r="O157" s="1">
        <v>2.63157894733013E-3</v>
      </c>
      <c r="P157" s="1">
        <v>-5.0369375421723808E-3</v>
      </c>
      <c r="Q157" s="1">
        <v>3.0075187969487199E-3</v>
      </c>
      <c r="R157" s="1">
        <v>-4.29864253392589E-2</v>
      </c>
      <c r="S157" s="1">
        <v>2.46706586840446E-2</v>
      </c>
      <c r="T157" s="1">
        <v>9.6969696969608794E-3</v>
      </c>
      <c r="U157" s="1">
        <v>-2.6445698166753601E-2</v>
      </c>
      <c r="V157" s="1">
        <v>6.0209424085769597E-2</v>
      </c>
      <c r="W157" s="1">
        <v>-1.41800246610728E-2</v>
      </c>
      <c r="X157" s="1">
        <v>-2.21760221756995E-2</v>
      </c>
      <c r="Y157" s="1">
        <v>4.6641791044748998E-2</v>
      </c>
      <c r="Z157" s="1">
        <v>-1.8903591681009898E-3</v>
      </c>
      <c r="AA157" s="1">
        <v>-1.0016025640652499E-2</v>
      </c>
      <c r="AB157" s="1">
        <v>1.42112742832978E-3</v>
      </c>
      <c r="AC157" s="1">
        <v>3.6663611354015302E-4</v>
      </c>
      <c r="AD157" s="1">
        <v>-1.2463343106901399E-2</v>
      </c>
      <c r="AE157" s="1">
        <v>-1.4393420149645E-2</v>
      </c>
      <c r="AF157" s="1">
        <v>-1.16959064325783E-2</v>
      </c>
      <c r="AG157" s="1">
        <v>-1.04403086706952E-2</v>
      </c>
      <c r="AH157" s="1">
        <v>-1.46041506523034E-2</v>
      </c>
      <c r="AI157" s="1">
        <v>-1.5637216565664899E-3</v>
      </c>
      <c r="AJ157" s="1">
        <v>9.0867787366733007E-3</v>
      </c>
      <c r="AK157" s="1">
        <v>9.8964326825807802E-3</v>
      </c>
      <c r="AL157" s="1">
        <v>9.5576794847147487E-3</v>
      </c>
      <c r="AM157" s="1">
        <v>-2.05444273251487E-3</v>
      </c>
      <c r="AN157" s="1">
        <v>-4.1279669767391204E-3</v>
      </c>
      <c r="AO157" s="1">
        <v>-5.5991041426750598E-3</v>
      </c>
      <c r="AP157" s="1">
        <v>4.5482737240999998E-3</v>
      </c>
      <c r="AQ157" s="1">
        <v>3.69519624473469E-3</v>
      </c>
      <c r="AR157" s="1">
        <v>-1.70666666672332E-2</v>
      </c>
      <c r="AS157" s="1">
        <v>-6.5816536407510293E-3</v>
      </c>
      <c r="AT157" s="1">
        <v>-4.4247787609492696E-3</v>
      </c>
      <c r="AU157" s="1">
        <v>3.4123222749258303E-2</v>
      </c>
      <c r="AV157" s="1">
        <v>-9.2307692302711093E-3</v>
      </c>
      <c r="AW157" s="1">
        <v>-7.7697841727058403E-2</v>
      </c>
      <c r="AX157" s="1">
        <v>4.9800796823546998E-3</v>
      </c>
      <c r="AY157" s="1">
        <v>-1.8507094386222899E-2</v>
      </c>
      <c r="AZ157" s="1">
        <v>0</v>
      </c>
      <c r="BA157" s="1">
        <v>-6.7114093963027699E-3</v>
      </c>
      <c r="BB157" s="1">
        <v>3.88349514560105E-2</v>
      </c>
      <c r="BC157" s="1">
        <v>-3.0395136782317401E-3</v>
      </c>
      <c r="BD157" s="1">
        <v>-1.7842207973444598E-2</v>
      </c>
      <c r="BE157" s="1">
        <v>-3.0170968821039402E-3</v>
      </c>
      <c r="BF157" s="1">
        <v>3.9190071838675102E-3</v>
      </c>
      <c r="BG157" s="1">
        <v>1.3015184380492399E-2</v>
      </c>
      <c r="BH157" s="1">
        <v>-4.3935052526649096E-3</v>
      </c>
      <c r="BI157" s="1">
        <v>-1.9895287958206598E-2</v>
      </c>
      <c r="BJ157" s="1">
        <v>-1.49681528664587E-2</v>
      </c>
      <c r="BK157" s="1">
        <v>-2.0491803270488202E-3</v>
      </c>
      <c r="BL157" s="1">
        <v>-3.0803696454313502E-3</v>
      </c>
      <c r="BM157" s="1">
        <v>2.2580645161724502E-2</v>
      </c>
      <c r="BN157" s="1">
        <v>8.9456869009154599E-3</v>
      </c>
      <c r="BO157" s="1">
        <v>2.60688216894778E-2</v>
      </c>
      <c r="BP157" s="1">
        <v>-1.6384180791646899E-2</v>
      </c>
      <c r="BQ157" s="1">
        <v>1.46435452770675E-2</v>
      </c>
      <c r="BR157" s="1">
        <v>-6.4935064929159099E-3</v>
      </c>
      <c r="BS157" s="1">
        <v>-1.7023346303176402E-2</v>
      </c>
      <c r="BT157" s="1">
        <v>3.2341900086976197E-2</v>
      </c>
      <c r="BU157" s="1">
        <v>7.0063694256532506E-3</v>
      </c>
      <c r="BV157" s="1"/>
      <c r="BW157" s="1">
        <v>4.5178691840192207E-2</v>
      </c>
      <c r="BX157" s="1">
        <v>4.38988095247623E-2</v>
      </c>
      <c r="BY157" s="1">
        <v>2.7011156782464199E-2</v>
      </c>
      <c r="BZ157" s="1">
        <v>-1.32983377079654E-2</v>
      </c>
      <c r="CA157" s="1">
        <v>2.0637219406125999E-2</v>
      </c>
      <c r="CB157" s="1">
        <v>3.2397408176621E-4</v>
      </c>
      <c r="CC157" s="1">
        <v>-2.00085142614626E-2</v>
      </c>
      <c r="CD157" s="1">
        <v>2.0790020789718299E-3</v>
      </c>
      <c r="CE157" s="1">
        <v>9.1240875917719694E-3</v>
      </c>
      <c r="CF157" s="1">
        <v>-1.5929203541418201E-2</v>
      </c>
      <c r="CG157" s="1">
        <v>-2.9086678296153003E-3</v>
      </c>
      <c r="CH157" s="1">
        <v>-1.01622044157921E-2</v>
      </c>
      <c r="CI157" s="1">
        <v>2.2062879204895598E-2</v>
      </c>
      <c r="CJ157" s="1">
        <v>-9.2153765135662997E-3</v>
      </c>
      <c r="CK157" s="1">
        <v>-2.8199566168041201E-3</v>
      </c>
      <c r="CL157" s="1">
        <v>2.9429429430820199E-2</v>
      </c>
      <c r="CM157" s="1">
        <v>-5.9316120032235596E-3</v>
      </c>
      <c r="CN157" s="1">
        <v>8.3682008335017599E-4</v>
      </c>
      <c r="CO157" s="1">
        <v>5.8457476898183805E-3</v>
      </c>
      <c r="CP157" s="1">
        <v>-8.0256821820512403E-4</v>
      </c>
      <c r="CQ157" s="1">
        <v>3.9406053681887002E-2</v>
      </c>
      <c r="CR157" s="1">
        <v>-2.460024600623E-3</v>
      </c>
      <c r="CS157" s="1">
        <v>-2.4101225144477198E-2</v>
      </c>
      <c r="CT157" s="1">
        <v>1.33178922988009E-2</v>
      </c>
      <c r="CU157" s="1">
        <v>5.7887120110535796E-3</v>
      </c>
      <c r="CV157" s="1">
        <v>-2.02360876901366E-2</v>
      </c>
      <c r="CW157" s="1">
        <v>3.87828162274673E-3</v>
      </c>
      <c r="CX157" s="1">
        <f t="shared" si="14"/>
        <v>-1.673432030440375E-4</v>
      </c>
    </row>
    <row r="158" spans="1:102" x14ac:dyDescent="0.55000000000000004">
      <c r="A158" s="27">
        <v>43721</v>
      </c>
      <c r="B158" s="1">
        <v>-1.39390810518307E-2</v>
      </c>
      <c r="C158" s="1">
        <v>-1.3640730066981599E-2</v>
      </c>
      <c r="D158" s="1">
        <v>-3.3273381293838604E-2</v>
      </c>
      <c r="E158" s="1">
        <v>-1.79166666666788E-2</v>
      </c>
      <c r="F158" s="1">
        <v>-1.1486917676848001E-2</v>
      </c>
      <c r="G158" s="1">
        <v>-1.2979351033209201E-2</v>
      </c>
      <c r="H158" s="1">
        <v>-7.3768073179962803E-3</v>
      </c>
      <c r="I158" s="1">
        <v>1.14810562554339E-2</v>
      </c>
      <c r="J158" s="1">
        <v>1.9511337668518501E-2</v>
      </c>
      <c r="K158" s="1">
        <v>-9.0645395175670306E-4</v>
      </c>
      <c r="L158" s="1">
        <v>-3.5714285715584999E-2</v>
      </c>
      <c r="M158" s="1">
        <v>-9.5846645308483901E-4</v>
      </c>
      <c r="N158" s="1">
        <v>-1.8345323740504699E-2</v>
      </c>
      <c r="O158" s="1">
        <v>-7.8885090806579694E-4</v>
      </c>
      <c r="P158" s="1">
        <v>-9.3147039260657004E-3</v>
      </c>
      <c r="Q158" s="1">
        <v>-2.1339220013942398E-2</v>
      </c>
      <c r="R158" s="1">
        <v>-2.42825607056147E-2</v>
      </c>
      <c r="S158" s="1">
        <v>-3.1771799628586499E-2</v>
      </c>
      <c r="T158" s="1">
        <v>-3.2258064516099701E-2</v>
      </c>
      <c r="U158" s="1">
        <v>-1.7599436823729801E-3</v>
      </c>
      <c r="V158" s="1">
        <v>-8.6433470751217101E-3</v>
      </c>
      <c r="W158" s="1">
        <v>-2.2891566265570901E-2</v>
      </c>
      <c r="X158" s="1">
        <v>-1.7699115045616099E-2</v>
      </c>
      <c r="Y158" s="1">
        <v>-3.6837376460425703E-2</v>
      </c>
      <c r="Z158" s="1">
        <v>-6.5727699538911102E-3</v>
      </c>
      <c r="AA158" s="1">
        <v>-1.18764845619808E-2</v>
      </c>
      <c r="AB158" s="1">
        <v>-1.95076637255625E-2</v>
      </c>
      <c r="AC158" s="1">
        <v>-4.74365991613013E-3</v>
      </c>
      <c r="AD158" s="1">
        <v>-2.15208034442185E-2</v>
      </c>
      <c r="AE158" s="1">
        <v>-1.4854827819362999E-2</v>
      </c>
      <c r="AF158" s="1">
        <v>-1.2702078523034298E-2</v>
      </c>
      <c r="AG158" s="1">
        <v>-2.5221238937774601E-2</v>
      </c>
      <c r="AH158" s="1">
        <v>-1.2148823082497999E-2</v>
      </c>
      <c r="AI158" s="1">
        <v>-2.8853454821728502E-2</v>
      </c>
      <c r="AJ158" s="1">
        <v>-1.4551152898093301E-2</v>
      </c>
      <c r="AK158" s="1">
        <v>-3.0566711289793602E-2</v>
      </c>
      <c r="AL158" s="1">
        <v>-3.1223083548866302E-2</v>
      </c>
      <c r="AM158" s="1">
        <v>5.1387461462582007E-4</v>
      </c>
      <c r="AN158" s="1">
        <v>-1.8237082065752499E-2</v>
      </c>
      <c r="AO158" s="1">
        <v>1.4953271038393701E-3</v>
      </c>
      <c r="AP158" s="1">
        <v>1.0022969305000001E-2</v>
      </c>
      <c r="AQ158" s="1">
        <v>-3.6815920393564699E-3</v>
      </c>
      <c r="AR158" s="1">
        <v>-5.8324496285422399E-3</v>
      </c>
      <c r="AS158" s="1">
        <v>3.7159372404858E-3</v>
      </c>
      <c r="AT158" s="1">
        <v>-3.6737692871611199E-3</v>
      </c>
      <c r="AU158" s="1">
        <v>-1.1987263532318999E-2</v>
      </c>
      <c r="AV158" s="1">
        <v>-7.6335877865858501E-3</v>
      </c>
      <c r="AW158" s="1">
        <v>-2.7972027972282397E-2</v>
      </c>
      <c r="AX158" s="1">
        <v>5.6089743593474893E-3</v>
      </c>
      <c r="AY158" s="1">
        <v>-9.2449923067761109E-4</v>
      </c>
      <c r="AZ158" s="1">
        <v>-5.7944495274568899E-3</v>
      </c>
      <c r="BA158" s="1">
        <v>-1.8660812294001503E-2</v>
      </c>
      <c r="BB158" s="1">
        <v>-1.90476190473419E-2</v>
      </c>
      <c r="BC158" s="1">
        <v>3.8138825329951899E-3</v>
      </c>
      <c r="BD158" s="1">
        <v>1.3563153434006402E-2</v>
      </c>
      <c r="BE158" s="1">
        <v>2.5085910652705899E-2</v>
      </c>
      <c r="BF158" s="1">
        <v>1.9633507854450701E-3</v>
      </c>
      <c r="BG158" s="1">
        <v>-2.2269353126830496E-2</v>
      </c>
      <c r="BH158" s="1">
        <v>-1.1144692104608101E-2</v>
      </c>
      <c r="BI158" s="1">
        <v>-1.49561629714299E-2</v>
      </c>
      <c r="BJ158" s="1">
        <v>9.5632770171505399E-4</v>
      </c>
      <c r="BK158" s="1">
        <v>-3.00139137352744E-2</v>
      </c>
      <c r="BL158" s="1">
        <v>-2.05704882055215E-2</v>
      </c>
      <c r="BM158" s="1">
        <v>-2.5714285714457202E-2</v>
      </c>
      <c r="BN158" s="1">
        <v>-1.5723270440503301E-2</v>
      </c>
      <c r="BO158" s="1">
        <v>6.4372918979643104E-2</v>
      </c>
      <c r="BP158" s="1">
        <v>-2.47933884274971E-2</v>
      </c>
      <c r="BQ158" s="1">
        <v>-3.3879374534080901E-2</v>
      </c>
      <c r="BR158" s="1">
        <v>-1.6699410608453001E-2</v>
      </c>
      <c r="BS158" s="1">
        <v>-5.8027079294333808E-3</v>
      </c>
      <c r="BT158" s="1">
        <v>5.2249637155909997E-3</v>
      </c>
      <c r="BU158" s="1">
        <v>3.19488817876845E-3</v>
      </c>
      <c r="BV158" s="1"/>
      <c r="BW158" s="1">
        <v>-5.6989607774085007E-3</v>
      </c>
      <c r="BX158" s="1">
        <v>-6.6518847006591395E-3</v>
      </c>
      <c r="BY158" s="1">
        <v>-5.2570093457688901E-3</v>
      </c>
      <c r="BZ158" s="1">
        <v>-2.0229727412697698E-2</v>
      </c>
      <c r="CA158" s="1">
        <v>-2.26468506725723E-2</v>
      </c>
      <c r="CB158" s="1">
        <v>-1.08951078827886E-2</v>
      </c>
      <c r="CC158" s="1">
        <v>-1.09473684215118E-2</v>
      </c>
      <c r="CD158" s="1">
        <v>-1.33333333342307E-2</v>
      </c>
      <c r="CE158" s="1">
        <v>-3.54235423546925E-2</v>
      </c>
      <c r="CF158" s="1">
        <v>1.34529147999274E-2</v>
      </c>
      <c r="CG158" s="1">
        <v>-8.6505190311072493E-3</v>
      </c>
      <c r="CH158" s="1">
        <v>-6.4077669903781498E-3</v>
      </c>
      <c r="CI158" s="1">
        <v>-1.7344173442325E-2</v>
      </c>
      <c r="CJ158" s="1">
        <v>-9.6479791391175188E-3</v>
      </c>
      <c r="CK158" s="1">
        <v>6.5502183406351798E-3</v>
      </c>
      <c r="CL158" s="1">
        <v>2.3041474654746697E-2</v>
      </c>
      <c r="CM158" s="1">
        <v>-1.17241379302868E-2</v>
      </c>
      <c r="CN158" s="1">
        <v>-1.6460905349049398E-2</v>
      </c>
      <c r="CO158" s="1">
        <v>-6.9288389522625905E-3</v>
      </c>
      <c r="CP158" s="1">
        <v>-3.2233009707851999E-2</v>
      </c>
      <c r="CQ158" s="1">
        <v>-2.7222222222008E-2</v>
      </c>
      <c r="CR158" s="1">
        <v>-1.8115942028089201E-2</v>
      </c>
      <c r="CS158" s="1">
        <v>2.0124773582210799E-3</v>
      </c>
      <c r="CT158" s="1">
        <v>-3.2492997198460195E-2</v>
      </c>
      <c r="CU158" s="1">
        <v>-2.6760563379866702E-2</v>
      </c>
      <c r="CV158" s="1">
        <v>2.9067245119222197E-2</v>
      </c>
      <c r="CW158" s="1">
        <v>-2.0169541069663E-2</v>
      </c>
      <c r="CX158" s="1">
        <f t="shared" si="14"/>
        <v>-1.0849213580507274E-2</v>
      </c>
    </row>
    <row r="159" spans="1:102" x14ac:dyDescent="0.55000000000000004">
      <c r="A159" s="27">
        <v>43720</v>
      </c>
      <c r="B159" s="1">
        <v>2.4325753567609399E-2</v>
      </c>
      <c r="C159" s="1">
        <v>5.3857056083870702E-2</v>
      </c>
      <c r="D159" s="1">
        <v>-1.1228385374124599E-3</v>
      </c>
      <c r="E159" s="1">
        <v>5.0873221935034997E-3</v>
      </c>
      <c r="F159" s="1">
        <v>-8.2278481013418111E-3</v>
      </c>
      <c r="G159" s="1">
        <v>-1.0796615114486501E-2</v>
      </c>
      <c r="H159" s="1">
        <v>1.1943863841224801E-2</v>
      </c>
      <c r="I159" s="1">
        <v>-1.1467889898995099E-3</v>
      </c>
      <c r="J159" s="1">
        <v>2.2282120395175301E-2</v>
      </c>
      <c r="K159" s="1">
        <v>2.9873039580707E-2</v>
      </c>
      <c r="L159" s="1">
        <v>-2.2931206380235398E-2</v>
      </c>
      <c r="M159" s="1">
        <v>4.1597337769417202E-2</v>
      </c>
      <c r="N159" s="1">
        <v>-3.58422939007141E-3</v>
      </c>
      <c r="O159" s="1">
        <v>-1.0923276982794099E-2</v>
      </c>
      <c r="P159" s="1">
        <v>2.0000000004074502E-3</v>
      </c>
      <c r="Q159" s="1">
        <v>-2.0893371758575099E-2</v>
      </c>
      <c r="R159" s="1">
        <v>-3.0393835616450801E-2</v>
      </c>
      <c r="S159" s="1">
        <v>8.6549707593803812E-3</v>
      </c>
      <c r="T159" s="1">
        <v>2.2795440911067999E-2</v>
      </c>
      <c r="U159" s="1">
        <v>2.9720913375058399E-2</v>
      </c>
      <c r="V159" s="1">
        <v>1.2987012996745801E-3</v>
      </c>
      <c r="W159" s="1">
        <v>-1.42517814711027E-2</v>
      </c>
      <c r="X159" s="1">
        <v>-2.7155465031683001E-3</v>
      </c>
      <c r="Y159" s="1">
        <v>5.6980056981046801E-2</v>
      </c>
      <c r="Z159" s="1">
        <v>8.5227272738848097E-3</v>
      </c>
      <c r="AA159" s="1">
        <v>2.1821067257406001E-3</v>
      </c>
      <c r="AB159" s="1">
        <v>-1.2385321100737201E-2</v>
      </c>
      <c r="AC159" s="1">
        <v>1.9910681057808698E-2</v>
      </c>
      <c r="AD159" s="1">
        <v>1.32286669559107E-2</v>
      </c>
      <c r="AE159" s="1">
        <v>2.2084195996285399E-2</v>
      </c>
      <c r="AF159" s="1">
        <v>-1.0285714284691501E-2</v>
      </c>
      <c r="AG159" s="1">
        <v>-1.0940919037238902E-2</v>
      </c>
      <c r="AH159" s="1">
        <v>-4.53514739183447E-3</v>
      </c>
      <c r="AI159" s="1">
        <v>1.5420200463267999E-2</v>
      </c>
      <c r="AJ159" s="1">
        <v>6.7613252194860295E-3</v>
      </c>
      <c r="AK159" s="1">
        <v>-1.9685039369505799E-2</v>
      </c>
      <c r="AL159" s="1">
        <v>-1.3384321223384199E-2</v>
      </c>
      <c r="AM159" s="1">
        <v>4.3991416307108004E-2</v>
      </c>
      <c r="AN159" s="1">
        <v>4.0691759913897806E-3</v>
      </c>
      <c r="AO159" s="1">
        <v>9.8150245376018592E-3</v>
      </c>
      <c r="AP159" s="1">
        <v>9.2729188618000009E-3</v>
      </c>
      <c r="AQ159" s="1">
        <v>1.4946475459510101E-2</v>
      </c>
      <c r="AR159" s="1">
        <v>3.3424657533032601E-2</v>
      </c>
      <c r="AS159" s="1">
        <v>1.7219655608641901E-2</v>
      </c>
      <c r="AT159" s="1">
        <v>2.8722600151013501E-2</v>
      </c>
      <c r="AU159" s="1">
        <v>-1.7301674949521798E-2</v>
      </c>
      <c r="AV159" s="1">
        <v>2.0249221182894003E-2</v>
      </c>
      <c r="AW159" s="1">
        <v>4.1363239148267901E-2</v>
      </c>
      <c r="AX159" s="1">
        <v>-2.72798129381044E-2</v>
      </c>
      <c r="AY159" s="1">
        <v>2.85261489698314E-2</v>
      </c>
      <c r="AZ159" s="1">
        <v>-1.5225334973365502E-3</v>
      </c>
      <c r="BA159" s="1">
        <v>-1.40692640698035E-2</v>
      </c>
      <c r="BB159" s="1">
        <v>-6.1523899667008698E-3</v>
      </c>
      <c r="BC159" s="1">
        <v>1.3137557960362801E-2</v>
      </c>
      <c r="BD159" s="1">
        <v>6.25533124730282E-3</v>
      </c>
      <c r="BE159" s="1">
        <v>1.7482517481767001E-2</v>
      </c>
      <c r="BF159" s="1">
        <v>3.9421813416993202E-3</v>
      </c>
      <c r="BG159" s="1">
        <v>3.7253858426993204E-3</v>
      </c>
      <c r="BH159" s="1">
        <v>9.4535829157393902E-4</v>
      </c>
      <c r="BI159" s="1">
        <v>1.03252452390734E-3</v>
      </c>
      <c r="BJ159" s="1">
        <v>-2.7286821705274602E-2</v>
      </c>
      <c r="BK159" s="1">
        <v>-1.4109347443081802E-2</v>
      </c>
      <c r="BL159" s="1">
        <v>2.1990104451106197E-3</v>
      </c>
      <c r="BM159" s="1">
        <v>1.1560693643332301E-2</v>
      </c>
      <c r="BN159" s="1">
        <v>-6.2500000003638005E-3</v>
      </c>
      <c r="BO159" s="1">
        <v>4.4593088059627899E-3</v>
      </c>
      <c r="BP159" s="1">
        <v>-1.8918918920462598E-2</v>
      </c>
      <c r="BQ159" s="1">
        <v>-7.0240295744952198E-3</v>
      </c>
      <c r="BR159" s="1">
        <v>2.5176233635647801E-2</v>
      </c>
      <c r="BS159" s="1">
        <v>8.78048780396057E-3</v>
      </c>
      <c r="BT159" s="1">
        <v>1.99851961497188E-2</v>
      </c>
      <c r="BU159" s="1">
        <v>-1.0745891278020302E-2</v>
      </c>
      <c r="BV159" s="1"/>
      <c r="BW159" s="1">
        <v>1.2215812690556001E-2</v>
      </c>
      <c r="BX159" s="1">
        <v>7.0710829932068E-3</v>
      </c>
      <c r="BY159" s="1">
        <v>-1.74927113675949E-3</v>
      </c>
      <c r="BZ159" s="1">
        <v>1.7620376831473501E-2</v>
      </c>
      <c r="CA159" s="1">
        <v>-7.7247191011338102E-3</v>
      </c>
      <c r="CB159" s="1">
        <v>-8.7877183696036792E-3</v>
      </c>
      <c r="CC159" s="1">
        <v>7.2094995757652205E-3</v>
      </c>
      <c r="CD159" s="1">
        <v>-2.0100502511923E-2</v>
      </c>
      <c r="CE159" s="1">
        <v>-4.3811610075863401E-3</v>
      </c>
      <c r="CF159" s="1">
        <v>8.3653628753381799E-3</v>
      </c>
      <c r="CG159" s="1">
        <v>-2.1866728047825702E-3</v>
      </c>
      <c r="CH159" s="1">
        <v>9.605959616237671E-3</v>
      </c>
      <c r="CI159" s="1">
        <v>-3.2414910856459799E-3</v>
      </c>
      <c r="CJ159" s="1">
        <v>4.7157453500403798E-3</v>
      </c>
      <c r="CK159" s="1">
        <v>-2.8303940789555799E-3</v>
      </c>
      <c r="CL159" s="1">
        <v>5.2716688227519598E-2</v>
      </c>
      <c r="CM159" s="1">
        <v>1.11576011149737E-2</v>
      </c>
      <c r="CN159" s="1">
        <v>2.5316455694337502E-2</v>
      </c>
      <c r="CO159" s="1">
        <v>2.2522522522194798E-3</v>
      </c>
      <c r="CP159" s="1">
        <v>2.3856858846556903E-2</v>
      </c>
      <c r="CQ159" s="1">
        <v>5.5865921785880302E-3</v>
      </c>
      <c r="CR159" s="1">
        <v>3.6363636354508301E-3</v>
      </c>
      <c r="CS159" s="1">
        <v>3.6287799792262397E-2</v>
      </c>
      <c r="CT159" s="1">
        <v>2.8089887637179302E-3</v>
      </c>
      <c r="CU159" s="1">
        <v>1.7191977076436202E-2</v>
      </c>
      <c r="CV159" s="1">
        <v>-1.2998266893191601E-3</v>
      </c>
      <c r="CW159" s="1">
        <v>3.6666666666860699E-2</v>
      </c>
      <c r="CX159" s="1">
        <f t="shared" si="14"/>
        <v>6.5850974058020203E-3</v>
      </c>
    </row>
    <row r="160" spans="1:102" x14ac:dyDescent="0.55000000000000004">
      <c r="A160" s="27">
        <v>43719</v>
      </c>
      <c r="B160" s="1">
        <v>4.7821466523601001E-3</v>
      </c>
      <c r="C160" s="1">
        <v>2.5752855659448001E-2</v>
      </c>
      <c r="D160" s="1">
        <v>1.4350797266161E-2</v>
      </c>
      <c r="E160" s="1">
        <v>-2.3799837264959902E-2</v>
      </c>
      <c r="F160" s="1">
        <v>2.8562361148942702E-3</v>
      </c>
      <c r="G160" s="1">
        <v>-4.3579314342423493E-3</v>
      </c>
      <c r="H160" s="1">
        <v>2.3533007335572603E-2</v>
      </c>
      <c r="I160" s="1">
        <v>4.0572792362581801E-2</v>
      </c>
      <c r="J160" s="1">
        <v>6.10104861771106E-2</v>
      </c>
      <c r="K160" s="1">
        <v>4.16180474530847E-2</v>
      </c>
      <c r="L160" s="1">
        <v>2.3469387753721097E-2</v>
      </c>
      <c r="M160" s="1">
        <v>-3.9774610550011901E-3</v>
      </c>
      <c r="N160" s="1">
        <v>1.1235955056690701E-2</v>
      </c>
      <c r="O160" s="1">
        <v>1.4511873350784299E-2</v>
      </c>
      <c r="P160" s="1">
        <v>6.7114093963027699E-3</v>
      </c>
      <c r="Q160" s="1">
        <v>4.2042042041430194E-2</v>
      </c>
      <c r="R160" s="1">
        <v>1.5652173911803399E-2</v>
      </c>
      <c r="S160" s="1">
        <v>3.2608695652015698E-2</v>
      </c>
      <c r="T160" s="1">
        <v>-1.0682492581509001E-2</v>
      </c>
      <c r="U160" s="1">
        <v>1.8081180811350399E-2</v>
      </c>
      <c r="V160" s="1">
        <v>2.39361702133465E-2</v>
      </c>
      <c r="W160" s="1">
        <v>1.32370637766144E-2</v>
      </c>
      <c r="X160" s="1">
        <v>2.2916666666787901E-2</v>
      </c>
      <c r="Y160" s="1">
        <v>-1.49672591205672E-2</v>
      </c>
      <c r="Z160" s="1">
        <v>2.19354838700383E-2</v>
      </c>
      <c r="AA160" s="1">
        <v>1.57163006242627E-2</v>
      </c>
      <c r="AB160" s="1">
        <v>3.3175355449202498E-2</v>
      </c>
      <c r="AC160" s="1">
        <v>1.6840113528814999E-2</v>
      </c>
      <c r="AD160" s="1">
        <v>2.2139673104902599E-2</v>
      </c>
      <c r="AE160" s="1">
        <v>-3.0769230768783001E-2</v>
      </c>
      <c r="AF160" s="1">
        <v>3.2448377580294598E-2</v>
      </c>
      <c r="AG160" s="1">
        <v>2.2829006267784301E-2</v>
      </c>
      <c r="AH160" s="1">
        <v>-4.5146726870370904E-3</v>
      </c>
      <c r="AI160" s="1">
        <v>-2.3076923080225199E-3</v>
      </c>
      <c r="AJ160" s="1">
        <v>1.74271955984295E-2</v>
      </c>
      <c r="AK160" s="1">
        <v>2.5342004933918402E-2</v>
      </c>
      <c r="AL160" s="1">
        <v>1.9934994583309201E-2</v>
      </c>
      <c r="AM160" s="1">
        <v>-1.11405835541518E-2</v>
      </c>
      <c r="AN160" s="1">
        <v>1.86528497415566E-2</v>
      </c>
      <c r="AO160" s="1">
        <v>4.6621888581285E-2</v>
      </c>
      <c r="AP160" s="1">
        <v>2.2188711762000001E-2</v>
      </c>
      <c r="AQ160" s="1">
        <v>3.2856993846507997E-2</v>
      </c>
      <c r="AR160" s="1">
        <v>2.5568980050593399E-2</v>
      </c>
      <c r="AS160" s="1">
        <v>1.4919011082383799E-2</v>
      </c>
      <c r="AT160" s="1">
        <v>-2.14497041424693E-2</v>
      </c>
      <c r="AU160" s="1">
        <v>3.4857142858527396E-2</v>
      </c>
      <c r="AV160" s="1">
        <v>-1.8348623852943998E-2</v>
      </c>
      <c r="AW160" s="1">
        <v>4.9847094800497899E-2</v>
      </c>
      <c r="AX160" s="1">
        <v>4.1818920015430201E-2</v>
      </c>
      <c r="AY160" s="1">
        <v>3.3409760890208397E-2</v>
      </c>
      <c r="AZ160" s="1">
        <v>7.98035604748293E-3</v>
      </c>
      <c r="BA160" s="1">
        <v>3.3788319535233299E-2</v>
      </c>
      <c r="BB160" s="1">
        <v>1.78227360302117E-2</v>
      </c>
      <c r="BC160" s="1">
        <v>-3.0816640974080699E-3</v>
      </c>
      <c r="BD160" s="1">
        <v>-4.5287291259228403E-3</v>
      </c>
      <c r="BE160" s="1">
        <v>-1.3793103447824299E-2</v>
      </c>
      <c r="BF160" s="1">
        <v>8.6149768067116401E-3</v>
      </c>
      <c r="BG160" s="1">
        <v>5.2071668533244499E-2</v>
      </c>
      <c r="BH160" s="1">
        <v>2.2226517201488601E-2</v>
      </c>
      <c r="BI160" s="1">
        <v>2.8131634819146698E-2</v>
      </c>
      <c r="BJ160" s="1">
        <v>4.3689320387784399E-2</v>
      </c>
      <c r="BK160" s="1">
        <v>3.1951466129612499E-2</v>
      </c>
      <c r="BL160" s="1">
        <v>-1.2754409767694602E-2</v>
      </c>
      <c r="BM160" s="1">
        <v>6.46153846137167E-2</v>
      </c>
      <c r="BN160" s="1">
        <v>3.2258064515190199E-2</v>
      </c>
      <c r="BO160" s="1">
        <v>7.8651685398654098E-3</v>
      </c>
      <c r="BP160" s="1">
        <v>9.01591043021472E-2</v>
      </c>
      <c r="BQ160" s="1">
        <v>3.7591100881400101E-2</v>
      </c>
      <c r="BR160" s="1">
        <v>5.0607287448656306E-3</v>
      </c>
      <c r="BS160" s="1">
        <v>3.1706089583167299E-2</v>
      </c>
      <c r="BT160" s="1">
        <v>5.3822152887732996E-2</v>
      </c>
      <c r="BU160" s="1">
        <v>9.5724313978280389E-3</v>
      </c>
      <c r="BV160" s="1"/>
      <c r="BW160" s="1">
        <v>-1.7666666665718402E-2</v>
      </c>
      <c r="BX160" s="1">
        <v>-8.4870848713762808E-3</v>
      </c>
      <c r="BY160" s="1">
        <v>1.29946839933837E-2</v>
      </c>
      <c r="BZ160" s="1">
        <v>3.0008984726009703E-2</v>
      </c>
      <c r="CA160" s="1">
        <v>2.1520803442399501E-2</v>
      </c>
      <c r="CB160" s="1">
        <v>2.1081081082229499E-2</v>
      </c>
      <c r="CC160" s="1">
        <v>1.72562553925673E-2</v>
      </c>
      <c r="CD160" s="1">
        <v>7.3354908305191202E-2</v>
      </c>
      <c r="CE160" s="1">
        <v>1.6930274003243498E-2</v>
      </c>
      <c r="CF160" s="1">
        <v>-1.4483065953754698E-2</v>
      </c>
      <c r="CG160" s="1">
        <v>2.2235294118217997E-2</v>
      </c>
      <c r="CH160" s="1">
        <v>1.0699425401980999E-2</v>
      </c>
      <c r="CI160" s="1">
        <v>1.9834710745271898E-2</v>
      </c>
      <c r="CJ160" s="1">
        <v>2.9118360744178097E-2</v>
      </c>
      <c r="CK160" s="1">
        <v>2.0666666667239E-2</v>
      </c>
      <c r="CL160" s="1">
        <v>-1.1824864173831899E-2</v>
      </c>
      <c r="CM160" s="1">
        <v>2.8694404591078602E-2</v>
      </c>
      <c r="CN160" s="1">
        <v>9.3696763215120899E-3</v>
      </c>
      <c r="CO160" s="1">
        <v>3.5166116183972897E-2</v>
      </c>
      <c r="CP160" s="1">
        <v>2.19422998779919E-2</v>
      </c>
      <c r="CQ160" s="1">
        <v>-2.6115342764569501E-2</v>
      </c>
      <c r="CR160" s="1">
        <v>-8.4134615390212292E-3</v>
      </c>
      <c r="CS160" s="1">
        <v>-6.0116086242487697E-3</v>
      </c>
      <c r="CT160" s="1">
        <v>1.5981735159584801E-2</v>
      </c>
      <c r="CU160" s="1">
        <v>2.94985250748141E-2</v>
      </c>
      <c r="CV160" s="1">
        <v>6.5416484958404899E-3</v>
      </c>
      <c r="CW160" s="1">
        <v>7.6335877856763502E-3</v>
      </c>
      <c r="CX160" s="1">
        <f t="shared" si="14"/>
        <v>1.7610000202930947E-2</v>
      </c>
    </row>
    <row r="161" spans="1:102" x14ac:dyDescent="0.55000000000000004">
      <c r="A161" s="27">
        <v>43718</v>
      </c>
      <c r="B161" s="1">
        <v>-2.6497085318624197E-3</v>
      </c>
      <c r="C161" s="1">
        <v>-4.9597024180911796E-3</v>
      </c>
      <c r="D161" s="1">
        <v>1.8256503881275399E-3</v>
      </c>
      <c r="E161" s="1">
        <v>-1.6800000001239802E-2</v>
      </c>
      <c r="F161" s="1">
        <v>-6.6204287504660897E-3</v>
      </c>
      <c r="G161" s="1">
        <v>-1.7694063926683198E-2</v>
      </c>
      <c r="H161" s="1">
        <v>8.9423373410682013E-3</v>
      </c>
      <c r="I161" s="1">
        <v>9.6385542165080603E-3</v>
      </c>
      <c r="J161" s="1">
        <v>-3.7614678898535196E-2</v>
      </c>
      <c r="K161" s="1">
        <v>1.7009493671139398E-2</v>
      </c>
      <c r="L161" s="1">
        <v>0</v>
      </c>
      <c r="M161" s="1">
        <v>1.2755958376146702E-2</v>
      </c>
      <c r="N161" s="1">
        <v>-3.25144508678932E-3</v>
      </c>
      <c r="O161" s="1">
        <v>2.57104194861313E-2</v>
      </c>
      <c r="P161" s="1">
        <v>2.01748486870201E-3</v>
      </c>
      <c r="Q161" s="1">
        <v>6.8027210891159493E-3</v>
      </c>
      <c r="R161" s="1">
        <v>-2.7895181741769203E-2</v>
      </c>
      <c r="S161" s="1">
        <v>-4.8275862068330795E-2</v>
      </c>
      <c r="T161" s="1">
        <v>2.68129189516912E-2</v>
      </c>
      <c r="U161" s="1">
        <v>-1.4545454545441301E-2</v>
      </c>
      <c r="V161" s="1">
        <v>4.0053404536592998E-3</v>
      </c>
      <c r="W161" s="1">
        <v>-6.5750149433370098E-3</v>
      </c>
      <c r="X161" s="1">
        <v>-4.8375950245826997E-3</v>
      </c>
      <c r="Y161" s="1">
        <v>3.2850241545020295E-2</v>
      </c>
      <c r="Z161" s="1">
        <v>-9.6680631668277794E-4</v>
      </c>
      <c r="AA161" s="1">
        <v>-2.8129395213909395E-3</v>
      </c>
      <c r="AB161" s="1">
        <v>1.73577627774648E-2</v>
      </c>
      <c r="AC161" s="1">
        <v>7.0503048773389301E-3</v>
      </c>
      <c r="AD161" s="1">
        <v>-5.9084194963361404E-3</v>
      </c>
      <c r="AE161" s="1">
        <v>2.96143250689056E-2</v>
      </c>
      <c r="AF161" s="1">
        <v>-1.6441005802334999E-2</v>
      </c>
      <c r="AG161" s="1">
        <v>2.0091324200620903E-2</v>
      </c>
      <c r="AH161" s="1">
        <v>-1.18959107803676E-2</v>
      </c>
      <c r="AI161" s="1">
        <v>7.7519379847217395E-3</v>
      </c>
      <c r="AJ161" s="1">
        <v>-3.2000000010157198E-3</v>
      </c>
      <c r="AK161" s="1">
        <v>-8.6705202311350097E-3</v>
      </c>
      <c r="AL161" s="1">
        <v>-3.8851715953569497E-3</v>
      </c>
      <c r="AM161" s="1">
        <v>2.9492080830095802E-2</v>
      </c>
      <c r="AN161" s="1">
        <v>3.11850311845774E-3</v>
      </c>
      <c r="AO161" s="1">
        <v>-7.8400627207884099E-3</v>
      </c>
      <c r="AP161" s="1">
        <v>1.2431842965999999E-2</v>
      </c>
      <c r="AQ161" s="1">
        <v>1.39608672652685E-2</v>
      </c>
      <c r="AR161" s="1">
        <v>6.7892503557232002E-3</v>
      </c>
      <c r="AS161" s="1">
        <v>0</v>
      </c>
      <c r="AT161" s="1">
        <v>3.1273836766558795E-2</v>
      </c>
      <c r="AU161" s="1">
        <v>1.9051247727475102E-4</v>
      </c>
      <c r="AV161" s="1">
        <v>2.50783699066233E-2</v>
      </c>
      <c r="AW161" s="1">
        <v>0</v>
      </c>
      <c r="AX161" s="1">
        <v>2.4542429284338099E-2</v>
      </c>
      <c r="AY161" s="1">
        <v>-1.3251454428427701E-2</v>
      </c>
      <c r="AZ161" s="1">
        <v>1.2292563005758001E-3</v>
      </c>
      <c r="BA161" s="1">
        <v>1.5681818182201802E-2</v>
      </c>
      <c r="BB161" s="1">
        <v>2.3174971029220602E-3</v>
      </c>
      <c r="BC161" s="1">
        <v>-9.9160945846961095E-3</v>
      </c>
      <c r="BD161" s="1">
        <v>-1.9428254232479999E-2</v>
      </c>
      <c r="BE161" s="1">
        <v>0</v>
      </c>
      <c r="BF161" s="1">
        <v>-7.2368421051578506E-3</v>
      </c>
      <c r="BG161" s="1">
        <v>-3.19783197846846E-2</v>
      </c>
      <c r="BH161" s="1">
        <v>1.25244618393481E-2</v>
      </c>
      <c r="BI161" s="1">
        <v>-3.1746031745569802E-3</v>
      </c>
      <c r="BJ161" s="1">
        <v>1.9801980197371401E-2</v>
      </c>
      <c r="BK161" s="1">
        <v>-8.0824408905755306E-4</v>
      </c>
      <c r="BL161" s="1">
        <v>1.45925110118696E-2</v>
      </c>
      <c r="BM161" s="1">
        <v>-4.9707602338457904E-2</v>
      </c>
      <c r="BN161" s="1">
        <v>1.3071895426037402E-2</v>
      </c>
      <c r="BO161" s="1">
        <v>0</v>
      </c>
      <c r="BP161" s="1">
        <v>8.3184789073129702E-3</v>
      </c>
      <c r="BQ161" s="1">
        <v>2.0751761943756702E-2</v>
      </c>
      <c r="BR161" s="1">
        <v>-7.0351758777178501E-3</v>
      </c>
      <c r="BS161" s="1">
        <v>1.48110316658858E-2</v>
      </c>
      <c r="BT161" s="1">
        <v>-1.0497066997231701E-2</v>
      </c>
      <c r="BU161" s="1">
        <v>-1.1356466877259701E-2</v>
      </c>
      <c r="BV161" s="1"/>
      <c r="BW161" s="1">
        <v>7.7258985547814492E-3</v>
      </c>
      <c r="BX161" s="1">
        <v>6.3126624590950095E-3</v>
      </c>
      <c r="BY161" s="1">
        <v>-5.8719906055557701E-3</v>
      </c>
      <c r="BZ161" s="1">
        <v>-7.84453556752851E-3</v>
      </c>
      <c r="CA161" s="1">
        <v>1.9005847954758803E-2</v>
      </c>
      <c r="CB161" s="1">
        <v>1.8498128165447301E-2</v>
      </c>
      <c r="CC161" s="1">
        <v>8.6355785788327889E-4</v>
      </c>
      <c r="CD161" s="1">
        <v>-1.07758620652021E-3</v>
      </c>
      <c r="CE161" s="1">
        <v>-1.1588770666094199E-2</v>
      </c>
      <c r="CF161" s="1">
        <v>4.2515104050835396E-3</v>
      </c>
      <c r="CG161" s="1">
        <v>-1.0362091046772499E-2</v>
      </c>
      <c r="CH161" s="1">
        <v>1.8361581920544302E-2</v>
      </c>
      <c r="CI161" s="1">
        <v>6.0975609740125903E-3</v>
      </c>
      <c r="CJ161" s="1">
        <v>1.28345166576764E-2</v>
      </c>
      <c r="CK161" s="1">
        <v>5.5865921785880302E-3</v>
      </c>
      <c r="CL161" s="1">
        <v>-1.0436432637106901E-2</v>
      </c>
      <c r="CM161" s="1">
        <v>-7.8291814943440789E-3</v>
      </c>
      <c r="CN161" s="1">
        <v>2.0869565218163202E-2</v>
      </c>
      <c r="CO161" s="1">
        <v>1.11984282902995E-2</v>
      </c>
      <c r="CP161" s="1">
        <v>1.2340600575043902E-2</v>
      </c>
      <c r="CQ161" s="1">
        <v>3.2751091694081004E-3</v>
      </c>
      <c r="CR161" s="1">
        <v>3.6188178546581202E-3</v>
      </c>
      <c r="CS161" s="1">
        <v>7.30841511722247E-3</v>
      </c>
      <c r="CT161" s="1">
        <v>-8.1147386299562588E-3</v>
      </c>
      <c r="CU161" s="1">
        <v>-3.2810271041853398E-2</v>
      </c>
      <c r="CV161" s="1">
        <v>1.5500442870688899E-2</v>
      </c>
      <c r="CW161" s="1">
        <v>3.4101673507393598E-2</v>
      </c>
      <c r="CX161" s="1">
        <f t="shared" si="14"/>
        <v>1.9626300584518765E-3</v>
      </c>
    </row>
    <row r="162" spans="1:102" x14ac:dyDescent="0.55000000000000004">
      <c r="A162" s="27">
        <v>43717</v>
      </c>
      <c r="B162" s="1">
        <v>8.0128205117944197E-3</v>
      </c>
      <c r="C162" s="1">
        <v>-1.9452887537227098E-2</v>
      </c>
      <c r="D162" s="1">
        <v>-4.5315904139933999E-2</v>
      </c>
      <c r="E162" s="1">
        <v>1.2350678274742699E-2</v>
      </c>
      <c r="F162" s="1">
        <v>1.3418530352282701E-2</v>
      </c>
      <c r="G162" s="1">
        <v>1.2716763007119901E-2</v>
      </c>
      <c r="H162" s="1">
        <v>-9.1659028412323096E-3</v>
      </c>
      <c r="I162" s="1">
        <v>5.4637865310724003E-2</v>
      </c>
      <c r="J162" s="1">
        <v>-7.1233810497724301E-2</v>
      </c>
      <c r="K162" s="1">
        <v>-4.2424242424240199E-2</v>
      </c>
      <c r="L162" s="1">
        <v>7.8107810781148104E-2</v>
      </c>
      <c r="M162" s="1">
        <v>2.9015544041612901E-2</v>
      </c>
      <c r="N162" s="1">
        <v>-2.3288637967198201E-2</v>
      </c>
      <c r="O162" s="1">
        <v>-1.1503477795486099E-2</v>
      </c>
      <c r="P162" s="1">
        <v>3.98601398592291E-2</v>
      </c>
      <c r="Q162" s="1">
        <v>-2.5773195876354297E-2</v>
      </c>
      <c r="R162" s="1">
        <v>3.2736796159952099E-2</v>
      </c>
      <c r="S162" s="1">
        <v>-5.6399132320657401E-2</v>
      </c>
      <c r="T162" s="1">
        <v>-1.14457831323307E-2</v>
      </c>
      <c r="U162" s="1">
        <v>-9.0090090088779089E-3</v>
      </c>
      <c r="V162" s="1">
        <v>-3.3548387096743702E-2</v>
      </c>
      <c r="W162" s="1">
        <v>-1.4723203769790401E-2</v>
      </c>
      <c r="X162" s="1">
        <v>-1.63154316787768E-2</v>
      </c>
      <c r="Y162" s="1">
        <v>-4.8076923058033598E-3</v>
      </c>
      <c r="Z162" s="1">
        <v>-2.72727272722477E-2</v>
      </c>
      <c r="AA162" s="1">
        <v>-3.6771821172806099E-2</v>
      </c>
      <c r="AB162" s="1">
        <v>-3.7587006960166001E-2</v>
      </c>
      <c r="AC162" s="1">
        <v>1.4890736800225599E-2</v>
      </c>
      <c r="AD162" s="1">
        <v>-2.36515719643648E-2</v>
      </c>
      <c r="AE162" s="1">
        <v>3.19829424297495E-2</v>
      </c>
      <c r="AF162" s="1">
        <v>1.7115876449679501E-2</v>
      </c>
      <c r="AG162" s="1">
        <v>-6.4102564102577198E-2</v>
      </c>
      <c r="AH162" s="1">
        <v>-1.6093635697870902E-2</v>
      </c>
      <c r="AI162" s="1">
        <v>-6.1633281975446196E-3</v>
      </c>
      <c r="AJ162" s="1">
        <v>-5.6818181819835402E-3</v>
      </c>
      <c r="AK162" s="1">
        <v>-4.4444444483815503E-4</v>
      </c>
      <c r="AL162" s="1">
        <v>1.9463667831587401E-3</v>
      </c>
      <c r="AM162" s="1">
        <v>1.66574125487386E-2</v>
      </c>
      <c r="AN162" s="1">
        <v>-2.3845763571443999E-2</v>
      </c>
      <c r="AO162" s="1">
        <v>-2.3727516264443704E-2</v>
      </c>
      <c r="AP162" s="1">
        <v>-5.1117549670000005E-2</v>
      </c>
      <c r="AQ162" s="1">
        <v>-3.02564102557881E-2</v>
      </c>
      <c r="AR162" s="1">
        <v>-6.2582869266407201E-2</v>
      </c>
      <c r="AS162" s="1">
        <v>-1.4285714285506399E-2</v>
      </c>
      <c r="AT162" s="1">
        <v>5.4706355591406498E-2</v>
      </c>
      <c r="AU162" s="1">
        <v>-3.5464902609419396E-2</v>
      </c>
      <c r="AV162" s="1">
        <v>4.2483660128709702E-2</v>
      </c>
      <c r="AW162" s="1">
        <v>-3.9929536112140299E-2</v>
      </c>
      <c r="AX162" s="1">
        <v>-2.2764227642255701E-2</v>
      </c>
      <c r="AY162" s="1">
        <v>-3.3124999999927199E-2</v>
      </c>
      <c r="AZ162" s="1">
        <v>-1.5133171911656999E-2</v>
      </c>
      <c r="BA162" s="1">
        <v>-4.2020465925816097E-2</v>
      </c>
      <c r="BB162" s="1">
        <v>2.3117960878153099E-2</v>
      </c>
      <c r="BC162" s="1">
        <v>1.2355212355032601E-2</v>
      </c>
      <c r="BD162" s="1">
        <v>2.4452658515656398E-2</v>
      </c>
      <c r="BE162" s="1">
        <v>-3.5262807718026999E-2</v>
      </c>
      <c r="BF162" s="1">
        <v>1.3333333332411702E-2</v>
      </c>
      <c r="BG162" s="1">
        <v>-1.5999999997802702E-2</v>
      </c>
      <c r="BH162" s="1">
        <v>-4.1815113444536103E-2</v>
      </c>
      <c r="BI162" s="1">
        <v>-3.4729315628283103E-2</v>
      </c>
      <c r="BJ162" s="1">
        <v>-4.2654028436154505E-2</v>
      </c>
      <c r="BK162" s="1">
        <v>-9.6057634573298908E-3</v>
      </c>
      <c r="BL162" s="1">
        <v>8.0488481817155792E-3</v>
      </c>
      <c r="BM162" s="1">
        <v>-4.9999999999272404E-2</v>
      </c>
      <c r="BN162" s="1">
        <v>-2.1739130434980297E-2</v>
      </c>
      <c r="BO162" s="1">
        <v>3.8506417735334302E-2</v>
      </c>
      <c r="BP162" s="1">
        <v>-3.5530085961909201E-2</v>
      </c>
      <c r="BQ162" s="1">
        <v>-2.8897338402202898E-2</v>
      </c>
      <c r="BR162" s="1">
        <v>5.0276520778425005E-4</v>
      </c>
      <c r="BS162" s="1">
        <v>-2.8287841191740899E-2</v>
      </c>
      <c r="BT162" s="1">
        <v>-3.3846153837657801E-3</v>
      </c>
      <c r="BU162" s="1">
        <v>-4.6903187011630501E-2</v>
      </c>
      <c r="BV162" s="1"/>
      <c r="BW162" s="1">
        <v>1.98698184303794E-2</v>
      </c>
      <c r="BX162" s="1">
        <v>1.54600301666505E-2</v>
      </c>
      <c r="BY162" s="1">
        <v>5.8754406563821205E-4</v>
      </c>
      <c r="BZ162" s="1">
        <v>-1.6310066643200102E-2</v>
      </c>
      <c r="CA162" s="1">
        <v>-4.1681260945551905E-2</v>
      </c>
      <c r="CB162" s="1">
        <v>1.1012003051291699E-4</v>
      </c>
      <c r="CC162" s="1">
        <v>-6.8610634652941406E-3</v>
      </c>
      <c r="CD162" s="1">
        <v>-2.0063357972503599E-2</v>
      </c>
      <c r="CE162" s="1">
        <v>-2.7973521247076902E-2</v>
      </c>
      <c r="CF162" s="1">
        <v>1.5681818182201802E-2</v>
      </c>
      <c r="CG162" s="1">
        <v>-2.0750199520080101E-2</v>
      </c>
      <c r="CH162" s="1">
        <v>-3.9534883720989497E-2</v>
      </c>
      <c r="CI162" s="1">
        <v>-5.5126791621660197E-3</v>
      </c>
      <c r="CJ162" s="1">
        <v>-2.0855614973697797E-2</v>
      </c>
      <c r="CK162" s="1">
        <v>-2.6962383126374299E-2</v>
      </c>
      <c r="CL162" s="1">
        <v>6.57229524767899E-2</v>
      </c>
      <c r="CM162" s="1">
        <v>-9.1678420303651399E-3</v>
      </c>
      <c r="CN162" s="1">
        <v>-2.5423728813621E-2</v>
      </c>
      <c r="CO162" s="1">
        <v>-4.6816479401095401E-2</v>
      </c>
      <c r="CP162" s="1">
        <v>-1.5789473684890299E-2</v>
      </c>
      <c r="CQ162" s="1">
        <v>1.55210643024475E-2</v>
      </c>
      <c r="CR162" s="1">
        <v>8.0834419817692793E-2</v>
      </c>
      <c r="CS162" s="1">
        <v>3.1001076426036903E-2</v>
      </c>
      <c r="CT162" s="1">
        <v>-3.0375114365597301E-2</v>
      </c>
      <c r="CU162" s="1">
        <v>-5.0135501354816397E-2</v>
      </c>
      <c r="CV162" s="1">
        <v>-1.13835376541829E-2</v>
      </c>
      <c r="CW162" s="1">
        <v>-1.7679900744042201E-2</v>
      </c>
      <c r="CX162" s="1">
        <f t="shared" si="14"/>
        <v>-1.0189578188485345E-2</v>
      </c>
    </row>
    <row r="163" spans="1:102" x14ac:dyDescent="0.55000000000000004">
      <c r="A163" s="27">
        <v>43714</v>
      </c>
      <c r="B163" s="1">
        <v>1.6051364382292399E-3</v>
      </c>
      <c r="C163" s="1">
        <v>2.64120276369795E-3</v>
      </c>
      <c r="D163" s="1">
        <v>1.32450331129803E-2</v>
      </c>
      <c r="E163" s="1">
        <v>4.0665823851668399E-2</v>
      </c>
      <c r="F163" s="1">
        <v>3.88317291726707E-2</v>
      </c>
      <c r="G163" s="1">
        <v>4.1854862991385702E-2</v>
      </c>
      <c r="H163" s="1">
        <v>-2.7422303473940701E-3</v>
      </c>
      <c r="I163" s="1">
        <v>-1.1306532663183998E-2</v>
      </c>
      <c r="J163" s="1">
        <v>-2.0367278798403297E-2</v>
      </c>
      <c r="K163" s="1">
        <v>-3.1192660550914301E-2</v>
      </c>
      <c r="L163" s="1">
        <v>-7.6419213983172094E-3</v>
      </c>
      <c r="M163" s="1">
        <v>-6.8610634643846398E-3</v>
      </c>
      <c r="N163" s="1">
        <v>4.9645390063233199E-3</v>
      </c>
      <c r="O163" s="1">
        <v>-1.7866526536636201E-2</v>
      </c>
      <c r="P163" s="1">
        <v>1.7513134844193701E-3</v>
      </c>
      <c r="Q163" s="1">
        <v>-8.0350620892204513E-3</v>
      </c>
      <c r="R163" s="1">
        <v>2.7354260089850899E-2</v>
      </c>
      <c r="S163" s="1">
        <v>-1.0729613733929E-2</v>
      </c>
      <c r="T163" s="1">
        <v>-4.2675893886553198E-2</v>
      </c>
      <c r="U163" s="1">
        <v>1.8050541511911401E-3</v>
      </c>
      <c r="V163" s="1">
        <v>0</v>
      </c>
      <c r="W163" s="1">
        <v>-3.2478632477250399E-2</v>
      </c>
      <c r="X163" s="1">
        <v>-7.42240215913625E-3</v>
      </c>
      <c r="Y163" s="1">
        <v>6.7763794759230197E-3</v>
      </c>
      <c r="Z163" s="1">
        <v>-5.3009042721896505E-3</v>
      </c>
      <c r="AA163" s="1">
        <v>-1.05323630787098E-2</v>
      </c>
      <c r="AB163" s="1">
        <v>-1.4181152790115401E-2</v>
      </c>
      <c r="AC163" s="1">
        <v>9.36951005314768E-3</v>
      </c>
      <c r="AD163" s="1">
        <v>-1.8542108988185601E-2</v>
      </c>
      <c r="AE163" s="1">
        <v>-1.26315789475484E-2</v>
      </c>
      <c r="AF163" s="1">
        <v>-1.8725868724686699E-2</v>
      </c>
      <c r="AG163" s="1">
        <v>-2.0920502092849298E-2</v>
      </c>
      <c r="AH163" s="1">
        <v>1.1094674555351999E-2</v>
      </c>
      <c r="AI163" s="1">
        <v>1.5649452268917202E-2</v>
      </c>
      <c r="AJ163" s="1">
        <v>-1.54396956813798E-2</v>
      </c>
      <c r="AK163" s="1">
        <v>-2.1739130434980297E-2</v>
      </c>
      <c r="AL163" s="1">
        <v>-2.0338983051260601E-2</v>
      </c>
      <c r="AM163" s="1">
        <v>-2.1195652173446402E-2</v>
      </c>
      <c r="AN163" s="1">
        <v>-8.55130784748326E-3</v>
      </c>
      <c r="AO163" s="1">
        <v>7.6599004205490896E-4</v>
      </c>
      <c r="AP163" s="1">
        <v>3.7390943088999999E-3</v>
      </c>
      <c r="AQ163" s="1">
        <v>-4.7973869559427805E-3</v>
      </c>
      <c r="AR163" s="1">
        <v>-2.3056994817125101E-2</v>
      </c>
      <c r="AS163" s="1">
        <v>1.26209507834574E-3</v>
      </c>
      <c r="AT163" s="1">
        <v>-1.8942383583635102E-2</v>
      </c>
      <c r="AU163" s="1">
        <v>-1.5913200723844102E-2</v>
      </c>
      <c r="AV163" s="1">
        <v>-4.8780487813928604E-3</v>
      </c>
      <c r="AW163" s="1">
        <v>1.4701558357046501E-3</v>
      </c>
      <c r="AX163" s="1">
        <v>-2.0310633212829998E-2</v>
      </c>
      <c r="AY163" s="1">
        <v>-4.3559427513173397E-3</v>
      </c>
      <c r="AZ163" s="1">
        <v>-1.2552301258438101E-2</v>
      </c>
      <c r="BA163" s="1">
        <v>-9.0614886730691104E-3</v>
      </c>
      <c r="BB163" s="1">
        <v>-1.09439124480559E-2</v>
      </c>
      <c r="BC163" s="1">
        <v>2.9411764706310399E-2</v>
      </c>
      <c r="BD163" s="1">
        <v>3.3499853070679798E-2</v>
      </c>
      <c r="BE163" s="1">
        <v>-5.9523809522943304E-3</v>
      </c>
      <c r="BF163" s="1">
        <v>6.6711140607367302E-4</v>
      </c>
      <c r="BG163" s="1">
        <v>-1.21180189689767E-2</v>
      </c>
      <c r="BH163" s="1">
        <v>6.2264150947157803E-3</v>
      </c>
      <c r="BI163" s="1">
        <v>-6.0913705592611197E-3</v>
      </c>
      <c r="BJ163" s="1">
        <v>-3.14960629930283E-3</v>
      </c>
      <c r="BK163" s="1">
        <v>-5.5721393046042102E-3</v>
      </c>
      <c r="BL163" s="1">
        <v>-2.06577874423601E-2</v>
      </c>
      <c r="BM163" s="1">
        <v>-1.9073569482316099E-2</v>
      </c>
      <c r="BN163" s="1">
        <v>-2.1888680425945498E-2</v>
      </c>
      <c r="BO163" s="1">
        <v>0</v>
      </c>
      <c r="BP163" s="1">
        <v>-2.8937117417626702E-2</v>
      </c>
      <c r="BQ163" s="1">
        <v>-1.01618366588809E-2</v>
      </c>
      <c r="BR163" s="1">
        <v>1.7391304349075699E-2</v>
      </c>
      <c r="BS163" s="1">
        <v>-1.6593460225522001E-2</v>
      </c>
      <c r="BT163" s="1">
        <v>4.3263288007438002E-3</v>
      </c>
      <c r="BU163" s="1">
        <v>-3.3701336430567601E-2</v>
      </c>
      <c r="BV163" s="1"/>
      <c r="BW163" s="1">
        <v>6.5517241382622203E-3</v>
      </c>
      <c r="BX163" s="1">
        <v>4.9261083731835199E-3</v>
      </c>
      <c r="BY163" s="1">
        <v>1.00890207704651E-2</v>
      </c>
      <c r="BZ163" s="1">
        <v>2.6462646264917601E-2</v>
      </c>
      <c r="CA163" s="1">
        <v>-1.7211703958309999E-2</v>
      </c>
      <c r="CB163" s="1">
        <v>-1.7588215887371899E-3</v>
      </c>
      <c r="CC163" s="1">
        <v>3.44234079238959E-3</v>
      </c>
      <c r="CD163" s="1">
        <v>0</v>
      </c>
      <c r="CE163" s="1">
        <v>-8.8888888885776396E-3</v>
      </c>
      <c r="CF163" s="1">
        <v>2.3970211777850602E-2</v>
      </c>
      <c r="CG163" s="1">
        <v>-1.2719495723103999E-2</v>
      </c>
      <c r="CH163" s="1">
        <v>-9.7869890614674711E-3</v>
      </c>
      <c r="CI163" s="1">
        <v>1.8528916340073899E-2</v>
      </c>
      <c r="CJ163" s="1">
        <v>9.7192224620812288E-3</v>
      </c>
      <c r="CK163" s="1">
        <v>-2.14893617021517E-2</v>
      </c>
      <c r="CL163" s="1">
        <v>4.0609137067804104E-3</v>
      </c>
      <c r="CM163" s="1">
        <v>-1.4084507038205599E-3</v>
      </c>
      <c r="CN163" s="1">
        <v>-1.2552301255709599E-2</v>
      </c>
      <c r="CO163" s="1">
        <v>-9.0925960284948797E-3</v>
      </c>
      <c r="CP163" s="1">
        <v>-1.0416666665150801E-2</v>
      </c>
      <c r="CQ163" s="1">
        <v>8.3845723856939003E-3</v>
      </c>
      <c r="CR163" s="1">
        <v>-3.89610389629524E-3</v>
      </c>
      <c r="CS163" s="1">
        <v>-1.50472914901911E-3</v>
      </c>
      <c r="CT163" s="1">
        <v>-1.7792954708966101E-2</v>
      </c>
      <c r="CU163" s="1">
        <v>-2.2516556292430302E-2</v>
      </c>
      <c r="CV163" s="1">
        <v>2.6338893767388098E-3</v>
      </c>
      <c r="CW163" s="1">
        <v>-6.1652281137867205E-3</v>
      </c>
      <c r="CX163" s="1">
        <f t="shared" si="14"/>
        <v>-4.2241501090978769E-3</v>
      </c>
    </row>
    <row r="164" spans="1:102" x14ac:dyDescent="0.55000000000000004">
      <c r="A164" s="27">
        <v>43713</v>
      </c>
      <c r="B164" s="1">
        <v>-5.8510638300504104E-3</v>
      </c>
      <c r="C164" s="1">
        <v>4.4788792187318904E-2</v>
      </c>
      <c r="D164" s="1">
        <v>1.5012323548944599E-2</v>
      </c>
      <c r="E164" s="1">
        <v>3.48887919772096E-2</v>
      </c>
      <c r="F164" s="1">
        <v>2.4481468888552599E-2</v>
      </c>
      <c r="G164" s="1">
        <v>2.3105360443878502E-2</v>
      </c>
      <c r="H164" s="1">
        <v>6.1312078487389997E-3</v>
      </c>
      <c r="I164" s="1">
        <v>5.0505050512583702E-3</v>
      </c>
      <c r="J164" s="1">
        <v>1.13118352182937E-2</v>
      </c>
      <c r="K164" s="1">
        <v>-1.9784172660365598E-2</v>
      </c>
      <c r="L164" s="1">
        <v>3.2858707563718798E-3</v>
      </c>
      <c r="M164" s="1">
        <v>6.9084628667042099E-3</v>
      </c>
      <c r="N164" s="1">
        <v>2.4884464983188099E-3</v>
      </c>
      <c r="O164" s="1">
        <v>4.4866719454148603E-3</v>
      </c>
      <c r="P164" s="1">
        <v>-1.10841704199629E-2</v>
      </c>
      <c r="Q164" s="1">
        <v>8.1001472753996495E-3</v>
      </c>
      <c r="R164" s="1">
        <v>0</v>
      </c>
      <c r="S164" s="1">
        <v>-9.9851285322074494E-3</v>
      </c>
      <c r="T164" s="1">
        <v>3.5223880597186501E-2</v>
      </c>
      <c r="U164" s="1">
        <v>0</v>
      </c>
      <c r="V164" s="1">
        <v>-2.0227560051353101E-2</v>
      </c>
      <c r="W164" s="1">
        <v>1.14090131137345E-3</v>
      </c>
      <c r="X164" s="1">
        <v>8.8495575218985306E-3</v>
      </c>
      <c r="Y164" s="1">
        <v>4.8638132302585299E-3</v>
      </c>
      <c r="Z164" s="1">
        <v>-9.8795924668593198E-3</v>
      </c>
      <c r="AA164" s="1">
        <v>-5.3333333335103808E-3</v>
      </c>
      <c r="AB164" s="1">
        <v>-1.08597285079668E-2</v>
      </c>
      <c r="AC164" s="1">
        <v>1.1251480458668099E-2</v>
      </c>
      <c r="AD164" s="1">
        <v>9.7184507649217301E-3</v>
      </c>
      <c r="AE164" s="1">
        <v>9.2067988680355501E-3</v>
      </c>
      <c r="AF164" s="1">
        <v>-7.6628352499028595E-3</v>
      </c>
      <c r="AG164" s="1">
        <v>4.2016806728497605E-3</v>
      </c>
      <c r="AH164" s="1">
        <v>6.7014147443842402E-3</v>
      </c>
      <c r="AI164" s="1">
        <v>-3.1201248057186599E-3</v>
      </c>
      <c r="AJ164" s="1">
        <v>1.0628674808685901E-2</v>
      </c>
      <c r="AK164" s="1">
        <v>6.56455142234336E-3</v>
      </c>
      <c r="AL164" s="1">
        <v>6.8259385661804091E-3</v>
      </c>
      <c r="AM164" s="1">
        <v>1.9390581717743799E-2</v>
      </c>
      <c r="AN164" s="1">
        <v>3.0272452077042501E-3</v>
      </c>
      <c r="AO164" s="1">
        <v>7.66577231843257E-4</v>
      </c>
      <c r="AP164" s="1">
        <v>2.9166666664000003E-3</v>
      </c>
      <c r="AQ164" s="1">
        <v>-1.3393756294135499E-2</v>
      </c>
      <c r="AR164" s="1">
        <v>1.5789473683980801E-2</v>
      </c>
      <c r="AS164" s="1">
        <v>-7.1010860501701202E-3</v>
      </c>
      <c r="AT164" s="1">
        <v>7.1542130372108702E-3</v>
      </c>
      <c r="AU164" s="1">
        <v>-1.2499999999818101E-2</v>
      </c>
      <c r="AV164" s="1">
        <v>9.852216750005029E-3</v>
      </c>
      <c r="AW164" s="1">
        <v>6.2812500000290997E-2</v>
      </c>
      <c r="AX164" s="1">
        <v>-1.3919268239988001E-3</v>
      </c>
      <c r="AY164" s="1">
        <v>-8.9423373410682013E-3</v>
      </c>
      <c r="AZ164" s="1">
        <v>5.1066386331513102E-3</v>
      </c>
      <c r="BA164" s="1">
        <v>9.8039215681637905E-3</v>
      </c>
      <c r="BB164" s="1">
        <v>-1.12077294688788E-2</v>
      </c>
      <c r="BC164" s="1">
        <v>3.6243822076357901E-2</v>
      </c>
      <c r="BD164" s="1">
        <v>2.84073738275765E-2</v>
      </c>
      <c r="BE164" s="1">
        <v>1.13712374586612E-2</v>
      </c>
      <c r="BF164" s="1">
        <v>-7.2847682122301203E-3</v>
      </c>
      <c r="BG164" s="1">
        <v>-3.1512605028183299E-3</v>
      </c>
      <c r="BH164" s="1">
        <v>-2.57352941189311E-2</v>
      </c>
      <c r="BI164" s="1">
        <v>-1.2531328320619699E-2</v>
      </c>
      <c r="BJ164" s="1">
        <v>5.2369903876751805E-2</v>
      </c>
      <c r="BK164" s="1">
        <v>-5.3444180530277698E-3</v>
      </c>
      <c r="BL164" s="1">
        <v>2.4523160773242099E-3</v>
      </c>
      <c r="BM164" s="1">
        <v>-1.34408602161784E-2</v>
      </c>
      <c r="BN164" s="1">
        <v>4.8524590165470699E-2</v>
      </c>
      <c r="BO164" s="1">
        <v>5.8685446019808296E-3</v>
      </c>
      <c r="BP164" s="1">
        <v>1.41083521448309E-2</v>
      </c>
      <c r="BQ164" s="1">
        <v>1.0266159697493999E-2</v>
      </c>
      <c r="BR164" s="1">
        <v>1.7699115043797099E-2</v>
      </c>
      <c r="BS164" s="1">
        <v>-5.3398058253151205E-3</v>
      </c>
      <c r="BT164" s="1">
        <v>-2.15849522192002E-3</v>
      </c>
      <c r="BU164" s="1">
        <v>1.8343195264606E-2</v>
      </c>
      <c r="BV164" s="1"/>
      <c r="BW164" s="1">
        <v>6.2456627329083901E-3</v>
      </c>
      <c r="BX164" s="1">
        <v>4.9504950493428597E-3</v>
      </c>
      <c r="BY164" s="1">
        <v>-4.1371158395122594E-3</v>
      </c>
      <c r="BZ164" s="1">
        <v>-6.2611806797576693E-3</v>
      </c>
      <c r="CA164" s="1">
        <v>1.7241379300685399E-3</v>
      </c>
      <c r="CB164" s="1">
        <v>-5.7923497279261903E-3</v>
      </c>
      <c r="CC164" s="1">
        <v>1.5734265733044598E-2</v>
      </c>
      <c r="CD164" s="1">
        <v>1.28342245989188E-2</v>
      </c>
      <c r="CE164" s="1">
        <v>1.4836795253359001E-3</v>
      </c>
      <c r="CF164" s="1">
        <v>2.8236420195753502E-2</v>
      </c>
      <c r="CG164" s="1">
        <v>1.01408450609597E-3</v>
      </c>
      <c r="CH164" s="1">
        <v>1.1255579272983601E-2</v>
      </c>
      <c r="CI164" s="1">
        <v>3.9458850060327703E-3</v>
      </c>
      <c r="CJ164" s="1">
        <v>-1.07874865261692E-3</v>
      </c>
      <c r="CK164" s="1">
        <v>4.2735042734420902E-3</v>
      </c>
      <c r="CL164" s="1">
        <v>2.78260869563383E-2</v>
      </c>
      <c r="CM164" s="1">
        <v>-3.5087719297734999E-3</v>
      </c>
      <c r="CN164" s="1">
        <v>-3.33611342830409E-3</v>
      </c>
      <c r="CO164" s="1">
        <v>5.7857409483403899E-3</v>
      </c>
      <c r="CP164" s="1">
        <v>2.4096385532175199E-3</v>
      </c>
      <c r="CQ164" s="1">
        <v>1.6477272727570401E-2</v>
      </c>
      <c r="CR164" s="1">
        <v>6.5359477121091905E-3</v>
      </c>
      <c r="CS164" s="1">
        <v>0</v>
      </c>
      <c r="CT164" s="1">
        <v>1.16363636370806E-2</v>
      </c>
      <c r="CU164" s="1">
        <v>-9.1863517063757207E-3</v>
      </c>
      <c r="CV164" s="1">
        <v>6.6283694195590206E-3</v>
      </c>
      <c r="CW164" s="1">
        <v>-1.93470374852041E-2</v>
      </c>
      <c r="CX164" s="1">
        <f t="shared" si="14"/>
        <v>5.7629352043050558E-3</v>
      </c>
    </row>
    <row r="165" spans="1:102" x14ac:dyDescent="0.55000000000000004">
      <c r="A165" s="27">
        <v>43712</v>
      </c>
      <c r="B165" s="1">
        <v>1.51187904975814E-2</v>
      </c>
      <c r="C165" s="1">
        <v>2.5021758050570501E-2</v>
      </c>
      <c r="D165" s="1">
        <v>2.0114285713134401E-2</v>
      </c>
      <c r="E165" s="1">
        <v>2.36607142851426E-2</v>
      </c>
      <c r="F165" s="1">
        <v>1.5188125646091099E-2</v>
      </c>
      <c r="G165" s="1">
        <v>1.2476606363634299E-2</v>
      </c>
      <c r="H165" s="1">
        <v>1.2414649287165999E-2</v>
      </c>
      <c r="I165" s="1">
        <v>1.0204081632764398E-2</v>
      </c>
      <c r="J165" s="1">
        <v>-1.28333333341288E-2</v>
      </c>
      <c r="K165" s="1">
        <v>-6.9655295592383508E-3</v>
      </c>
      <c r="L165" s="1">
        <v>-5.44662309221167E-3</v>
      </c>
      <c r="M165" s="1">
        <v>2.0084566596778999E-2</v>
      </c>
      <c r="N165" s="1">
        <v>-7.0596540763290206E-3</v>
      </c>
      <c r="O165" s="1">
        <v>4.5068928957334694E-3</v>
      </c>
      <c r="P165" s="1">
        <v>5.0582241628944799E-2</v>
      </c>
      <c r="Q165" s="1">
        <v>-2.2042615719328803E-3</v>
      </c>
      <c r="R165" s="1">
        <v>-3.1291908808270801E-3</v>
      </c>
      <c r="S165" s="1">
        <v>2.54901960779534E-2</v>
      </c>
      <c r="T165" s="1">
        <v>2.7607361964328399E-2</v>
      </c>
      <c r="U165" s="1">
        <v>-1.80180180177558E-3</v>
      </c>
      <c r="V165" s="1">
        <v>2.7272727273157198E-2</v>
      </c>
      <c r="W165" s="1">
        <v>-6.7988668542966505E-3</v>
      </c>
      <c r="X165" s="1">
        <v>5.4757015732320698E-3</v>
      </c>
      <c r="Y165" s="1">
        <v>2.2885572137965902E-2</v>
      </c>
      <c r="Z165" s="1">
        <v>2.47601361843408E-3</v>
      </c>
      <c r="AA165" s="1">
        <v>-5.8701003599708201E-3</v>
      </c>
      <c r="AB165" s="1">
        <v>-1.8066847342197402E-3</v>
      </c>
      <c r="AC165" s="1">
        <v>2.2401614531190699E-2</v>
      </c>
      <c r="AD165" s="1">
        <v>3.1541218631900804E-3</v>
      </c>
      <c r="AE165" s="1">
        <v>1.3639626706208201E-2</v>
      </c>
      <c r="AF165" s="1">
        <v>-1.9534184822987299E-2</v>
      </c>
      <c r="AG165" s="1">
        <v>-5.1036682615667794E-2</v>
      </c>
      <c r="AH165" s="1">
        <v>8.2582582581380796E-3</v>
      </c>
      <c r="AI165" s="1">
        <v>2.7243589744102802E-2</v>
      </c>
      <c r="AJ165" s="1">
        <v>6.3723258972458998E-3</v>
      </c>
      <c r="AK165" s="1">
        <v>2.4663677129865402E-2</v>
      </c>
      <c r="AL165" s="1">
        <v>9.0400344379304391E-3</v>
      </c>
      <c r="AM165" s="1">
        <v>9.5078299764281803E-3</v>
      </c>
      <c r="AN165" s="1">
        <v>-5.0428643407940399E-4</v>
      </c>
      <c r="AO165" s="1">
        <v>-3.83141762540617E-4</v>
      </c>
      <c r="AP165" s="1">
        <v>1.2444631934999999E-2</v>
      </c>
      <c r="AQ165" s="1">
        <v>1.8461538462361201E-2</v>
      </c>
      <c r="AR165" s="1">
        <v>-2.3136246787544203E-2</v>
      </c>
      <c r="AS165" s="1">
        <v>-2.4999999995998202E-3</v>
      </c>
      <c r="AT165" s="1">
        <v>0</v>
      </c>
      <c r="AU165" s="1">
        <v>-2.4390243903326302E-2</v>
      </c>
      <c r="AV165" s="1">
        <v>-6.5252854810751203E-3</v>
      </c>
      <c r="AW165" s="1">
        <v>1.3941698352937199E-2</v>
      </c>
      <c r="AX165" s="1">
        <v>-3.2884615384318701E-2</v>
      </c>
      <c r="AY165" s="1">
        <v>-2.1538461542149902E-3</v>
      </c>
      <c r="AZ165" s="1">
        <v>1.5558267234155201E-2</v>
      </c>
      <c r="BA165" s="1">
        <v>7.6838638869958197E-3</v>
      </c>
      <c r="BB165" s="1">
        <v>4.1719219952938104E-3</v>
      </c>
      <c r="BC165" s="1">
        <v>1.5899581590929298E-2</v>
      </c>
      <c r="BD165" s="1">
        <v>6.9993913584767099E-3</v>
      </c>
      <c r="BE165" s="1">
        <v>3.2815198617754497E-2</v>
      </c>
      <c r="BF165" s="1">
        <v>2.0270270271794302E-2</v>
      </c>
      <c r="BG165" s="1">
        <v>2.2007514760844102E-2</v>
      </c>
      <c r="BH165" s="1">
        <v>-7.2992700715985804E-3</v>
      </c>
      <c r="BI165" s="1">
        <v>1.6819571867017699E-2</v>
      </c>
      <c r="BJ165" s="1">
        <v>-2.6774193547680597E-2</v>
      </c>
      <c r="BK165" s="1">
        <v>1.5477386934435299E-2</v>
      </c>
      <c r="BL165" s="1">
        <v>3.3220720719327801E-2</v>
      </c>
      <c r="BM165" s="1">
        <v>3.6789297659197501E-2</v>
      </c>
      <c r="BN165" s="1">
        <v>-1.6129032258504601E-2</v>
      </c>
      <c r="BO165" s="1">
        <v>2.3529411773779399E-3</v>
      </c>
      <c r="BP165" s="1">
        <v>-6.4413938755024006E-2</v>
      </c>
      <c r="BQ165" s="1">
        <v>9.984639014874121E-3</v>
      </c>
      <c r="BR165" s="1">
        <v>-1.5881147540312699E-2</v>
      </c>
      <c r="BS165" s="1">
        <v>9.8039215699827799E-3</v>
      </c>
      <c r="BT165" s="1">
        <v>7.1428571427531997E-3</v>
      </c>
      <c r="BU165" s="1">
        <v>-2.1990740739966E-2</v>
      </c>
      <c r="BV165" s="1"/>
      <c r="BW165" s="1">
        <v>2.5257915334805099E-2</v>
      </c>
      <c r="BX165" s="1">
        <v>2.5781250000363798E-2</v>
      </c>
      <c r="BY165" s="1">
        <v>4.1543026709405205E-3</v>
      </c>
      <c r="BZ165" s="1">
        <v>-1.67106420394703E-2</v>
      </c>
      <c r="CA165" s="1">
        <v>1.3631597343192E-2</v>
      </c>
      <c r="CB165" s="1">
        <v>8.8202866609208303E-3</v>
      </c>
      <c r="CC165" s="1">
        <v>2.2341376228723703E-2</v>
      </c>
      <c r="CD165" s="1">
        <v>1.52008686218323E-2</v>
      </c>
      <c r="CE165" s="1">
        <v>1.3316151202161598E-2</v>
      </c>
      <c r="CF165" s="1">
        <v>1.6540987595362801E-2</v>
      </c>
      <c r="CG165" s="1">
        <v>1.3127853881087498E-2</v>
      </c>
      <c r="CH165" s="1">
        <v>1.29742480839923E-2</v>
      </c>
      <c r="CI165" s="1">
        <v>3.07960488080425E-2</v>
      </c>
      <c r="CJ165" s="1">
        <v>1.5890410959400501E-2</v>
      </c>
      <c r="CK165" s="1">
        <v>1.4084507041843599E-2</v>
      </c>
      <c r="CL165" s="1">
        <v>4.5422781277011399E-3</v>
      </c>
      <c r="CM165" s="1">
        <v>1.7857142856882998E-2</v>
      </c>
      <c r="CN165" s="1">
        <v>-4.15282391986693E-3</v>
      </c>
      <c r="CO165" s="1">
        <v>1.8631178707437399E-2</v>
      </c>
      <c r="CP165" s="1">
        <v>1.63265306109679E-2</v>
      </c>
      <c r="CQ165" s="1">
        <v>3.5903472631616799E-2</v>
      </c>
      <c r="CR165" s="1">
        <v>-1.1627906976173099E-2</v>
      </c>
      <c r="CS165" s="1">
        <v>2.1968365552311301E-2</v>
      </c>
      <c r="CT165" s="1">
        <v>1.7388087311701397E-2</v>
      </c>
      <c r="CU165" s="1">
        <v>7.9365079363924503E-3</v>
      </c>
      <c r="CV165" s="1">
        <v>1.9828751690511098E-2</v>
      </c>
      <c r="CW165" s="1">
        <v>3.3363663951604399E-3</v>
      </c>
      <c r="CX165" s="1">
        <f t="shared" si="14"/>
        <v>7.478775647806986E-3</v>
      </c>
    </row>
    <row r="166" spans="1:102" x14ac:dyDescent="0.55000000000000004">
      <c r="A166" s="27">
        <v>43711</v>
      </c>
      <c r="B166" s="1">
        <v>7.6169749718246705E-3</v>
      </c>
      <c r="C166" s="1">
        <v>-2.5031820110598301E-2</v>
      </c>
      <c r="D166" s="1">
        <v>-4.3240782879365698E-3</v>
      </c>
      <c r="E166" s="1">
        <v>-1.8619934283378801E-2</v>
      </c>
      <c r="F166" s="1">
        <v>-2.1374709114752498E-2</v>
      </c>
      <c r="G166" s="1">
        <v>-1.6293601930556199E-2</v>
      </c>
      <c r="H166" s="1">
        <v>-1.31699846879201E-2</v>
      </c>
      <c r="I166" s="1">
        <v>-3.2098765433147498E-2</v>
      </c>
      <c r="J166" s="1">
        <v>-1.96078431372371E-2</v>
      </c>
      <c r="K166" s="1">
        <v>-4.7789115646082798E-2</v>
      </c>
      <c r="L166" s="1">
        <v>-4.8704663212483901E-2</v>
      </c>
      <c r="M166" s="1">
        <v>-1.2526096033070599E-2</v>
      </c>
      <c r="N166" s="1">
        <v>-1.46086956528961E-2</v>
      </c>
      <c r="O166" s="1">
        <v>-1.7964071856113199E-2</v>
      </c>
      <c r="P166" s="1">
        <v>-2.0320855614045299E-2</v>
      </c>
      <c r="Q166" s="1">
        <v>-1.37681159421845E-2</v>
      </c>
      <c r="R166" s="1">
        <v>1.49727767693548E-2</v>
      </c>
      <c r="S166" s="1">
        <v>-1.9230769229579902E-2</v>
      </c>
      <c r="T166" s="1">
        <v>0</v>
      </c>
      <c r="U166" s="1">
        <v>1.8050541511911401E-3</v>
      </c>
      <c r="V166" s="1">
        <v>1.44927536239265E-2</v>
      </c>
      <c r="W166" s="1">
        <v>-1.28635346763986E-2</v>
      </c>
      <c r="X166" s="1">
        <v>-1.9463087247459002E-2</v>
      </c>
      <c r="Y166" s="1">
        <v>-1.98609731796751E-3</v>
      </c>
      <c r="Z166" s="1">
        <v>-1.10192837464638E-2</v>
      </c>
      <c r="AA166" s="1">
        <v>-2.49261447552271E-2</v>
      </c>
      <c r="AB166" s="1">
        <v>-4.9438202240708103E-3</v>
      </c>
      <c r="AC166" s="1">
        <v>-2.8174683038741898E-3</v>
      </c>
      <c r="AD166" s="1">
        <v>-3.28665333017852E-3</v>
      </c>
      <c r="AE166" s="1">
        <v>-2.9268292683809701E-2</v>
      </c>
      <c r="AF166" s="1">
        <v>-8.5661080074714794E-3</v>
      </c>
      <c r="AG166" s="1">
        <v>-2.8659953525675502E-2</v>
      </c>
      <c r="AH166" s="1">
        <v>6.04229607233719E-3</v>
      </c>
      <c r="AI166" s="1">
        <v>-3.9904229852254502E-3</v>
      </c>
      <c r="AJ166" s="1">
        <v>-7.0056497179393799E-3</v>
      </c>
      <c r="AK166" s="1">
        <v>-3.2747777055192301E-2</v>
      </c>
      <c r="AL166" s="1">
        <v>-1.7135603977294502E-2</v>
      </c>
      <c r="AM166" s="1">
        <v>9.5990965564851597E-3</v>
      </c>
      <c r="AN166" s="1">
        <v>-1.5880893301073201E-2</v>
      </c>
      <c r="AO166" s="1">
        <v>-2.4299065420564099E-2</v>
      </c>
      <c r="AP166" s="1">
        <v>-9.1954022991999999E-3</v>
      </c>
      <c r="AQ166" s="1">
        <v>-7.1283095712715303E-3</v>
      </c>
      <c r="AR166" s="1">
        <v>-5.2375152252352598E-2</v>
      </c>
      <c r="AS166" s="1">
        <v>0</v>
      </c>
      <c r="AT166" s="1">
        <v>-6.3191153249135797E-3</v>
      </c>
      <c r="AU166" s="1">
        <v>7.01754386136599E-3</v>
      </c>
      <c r="AV166" s="1">
        <v>-4.87012987014168E-3</v>
      </c>
      <c r="AW166" s="1">
        <v>-3.3088235294599103E-2</v>
      </c>
      <c r="AX166" s="1">
        <v>-3.8314176244966802E-3</v>
      </c>
      <c r="AY166" s="1">
        <v>-1.1857707509079799E-2</v>
      </c>
      <c r="AZ166" s="1">
        <v>5.5214723943208801E-3</v>
      </c>
      <c r="BA166" s="1">
        <v>-1.0642919201018199E-2</v>
      </c>
      <c r="BB166" s="1">
        <v>-1.5568290353257901E-2</v>
      </c>
      <c r="BC166" s="1">
        <v>-1.5650741351237202E-2</v>
      </c>
      <c r="BD166" s="1">
        <v>-1.91044776120179E-2</v>
      </c>
      <c r="BE166" s="1">
        <v>-7.2016460899249103E-3</v>
      </c>
      <c r="BF166" s="1">
        <v>-1.1356045424690799E-2</v>
      </c>
      <c r="BG166" s="1">
        <v>1.6129032264871098E-3</v>
      </c>
      <c r="BH166" s="1">
        <v>-2.5777777777875599E-2</v>
      </c>
      <c r="BI166" s="1">
        <v>-2.8231797919943298E-2</v>
      </c>
      <c r="BJ166" s="1">
        <v>-2.2082018927903801E-2</v>
      </c>
      <c r="BK166" s="1">
        <v>-1.1720301947207199E-2</v>
      </c>
      <c r="BL166" s="1">
        <v>-8.0982965637304005E-3</v>
      </c>
      <c r="BM166" s="1">
        <v>-1.9939907127991301E-2</v>
      </c>
      <c r="BN166" s="1">
        <v>-4.4958253056392996E-3</v>
      </c>
      <c r="BO166" s="1">
        <v>1.91846522793639E-2</v>
      </c>
      <c r="BP166" s="1">
        <v>-4.8241206030070295E-2</v>
      </c>
      <c r="BQ166" s="1">
        <v>-6.1068702298143797E-3</v>
      </c>
      <c r="BR166" s="1">
        <v>-5.1203277143940806E-4</v>
      </c>
      <c r="BS166" s="1">
        <v>-4.8780487813928604E-3</v>
      </c>
      <c r="BT166" s="1">
        <v>-2.82178964844206E-2</v>
      </c>
      <c r="BU166" s="1">
        <v>-8.0367393820779398E-3</v>
      </c>
      <c r="BV166" s="1"/>
      <c r="BW166" s="1">
        <v>5.0053628874593406E-3</v>
      </c>
      <c r="BX166" s="1">
        <v>1.1857707509989299E-2</v>
      </c>
      <c r="BY166" s="1">
        <v>1.20120120118372E-2</v>
      </c>
      <c r="BZ166" s="1">
        <v>-2.63157894733013E-3</v>
      </c>
      <c r="CA166" s="1">
        <v>-3.01694915251574E-2</v>
      </c>
      <c r="CB166" s="1">
        <v>5.5432372500945305E-3</v>
      </c>
      <c r="CC166" s="1">
        <v>-1.6695957820957098E-2</v>
      </c>
      <c r="CD166" s="1">
        <v>-1.8123667377039999E-2</v>
      </c>
      <c r="CE166" s="1">
        <v>-7.2494669520892794E-3</v>
      </c>
      <c r="CF166" s="1">
        <v>-2.14234706027128E-2</v>
      </c>
      <c r="CG166" s="1">
        <v>-3.4129692830902098E-3</v>
      </c>
      <c r="CH166" s="1">
        <v>-2.1542604346905102E-2</v>
      </c>
      <c r="CI166" s="1">
        <v>-9.2112838228786097E-3</v>
      </c>
      <c r="CJ166" s="1">
        <v>-1.5641855448848201E-2</v>
      </c>
      <c r="CK166" s="1">
        <v>-4.1934814198612003E-2</v>
      </c>
      <c r="CL166" s="1">
        <v>-1.7844886754574001E-2</v>
      </c>
      <c r="CM166" s="1">
        <v>7.1479628422821406E-4</v>
      </c>
      <c r="CN166" s="1">
        <v>-2.5101214575442999E-2</v>
      </c>
      <c r="CO166" s="1">
        <v>-2.6286560533662899E-2</v>
      </c>
      <c r="CP166" s="1">
        <v>-1.0101010100697701E-2</v>
      </c>
      <c r="CQ166" s="1">
        <v>2.34939759029658E-2</v>
      </c>
      <c r="CR166" s="1">
        <v>-1.0230179028440001E-2</v>
      </c>
      <c r="CS166" s="1">
        <v>-1.06498587256283E-2</v>
      </c>
      <c r="CT166" s="1">
        <v>-4.9696300393407E-3</v>
      </c>
      <c r="CU166" s="1">
        <v>-2.9525032093261003E-2</v>
      </c>
      <c r="CV166" s="1">
        <v>-2.5899912204295102E-2</v>
      </c>
      <c r="CW166" s="1">
        <v>3.0634573304269001E-2</v>
      </c>
      <c r="CX166" s="1">
        <f t="shared" si="14"/>
        <v>-1.2023631725242826E-2</v>
      </c>
    </row>
    <row r="167" spans="1:102" x14ac:dyDescent="0.55000000000000004">
      <c r="A167" s="27">
        <v>43710</v>
      </c>
      <c r="B167" s="1">
        <v>-1.8162393162128899E-2</v>
      </c>
      <c r="C167" s="1">
        <v>8.4925690134696197E-4</v>
      </c>
      <c r="D167" s="1">
        <v>-1.91964285713766E-2</v>
      </c>
      <c r="E167" s="1">
        <v>-1.27595155699964E-2</v>
      </c>
      <c r="F167" s="1">
        <v>-2.2442244224294E-2</v>
      </c>
      <c r="G167" s="1">
        <v>-1.0318664643818899E-2</v>
      </c>
      <c r="H167" s="1">
        <v>-6.1218242899485598E-4</v>
      </c>
      <c r="I167" s="1">
        <v>-4.5936395759781597E-2</v>
      </c>
      <c r="J167" s="1">
        <v>1.30890052423638E-3</v>
      </c>
      <c r="K167" s="1">
        <v>3.7555479684670003E-3</v>
      </c>
      <c r="L167" s="1">
        <v>-1.12704918028612E-2</v>
      </c>
      <c r="M167" s="1">
        <v>1.0903974673055901E-2</v>
      </c>
      <c r="N167" s="1">
        <v>-1.73611111131322E-3</v>
      </c>
      <c r="O167" s="1">
        <v>7.0791819598525797E-3</v>
      </c>
      <c r="P167" s="1">
        <v>-6.0240963848627906E-3</v>
      </c>
      <c r="Q167" s="1">
        <v>2.3738872403555402E-2</v>
      </c>
      <c r="R167" s="1">
        <v>-2.6071586389662098E-2</v>
      </c>
      <c r="S167" s="1">
        <v>-4.2553191487968399E-3</v>
      </c>
      <c r="T167" s="1">
        <v>3.0769230761507099E-3</v>
      </c>
      <c r="U167" s="1">
        <v>-4.3134435645697496E-3</v>
      </c>
      <c r="V167" s="1">
        <v>-2.0645161290303801E-2</v>
      </c>
      <c r="W167" s="1">
        <v>1.7064846417270001E-2</v>
      </c>
      <c r="X167" s="1">
        <v>9.4850948516978003E-3</v>
      </c>
      <c r="Y167" s="1">
        <v>-9.9206349295855012E-4</v>
      </c>
      <c r="Z167" s="1">
        <v>8.3333333313930797E-3</v>
      </c>
      <c r="AA167" s="1">
        <v>3.95393474082084E-2</v>
      </c>
      <c r="AB167" s="1">
        <v>-2.2421524654419002E-3</v>
      </c>
      <c r="AC167" s="1">
        <v>-6.0012002395524204E-3</v>
      </c>
      <c r="AD167" s="1">
        <v>8.938869666962999E-3</v>
      </c>
      <c r="AE167" s="1">
        <v>-6.9637883007089797E-4</v>
      </c>
      <c r="AF167" s="1">
        <v>1.18711136237835E-2</v>
      </c>
      <c r="AG167" s="1">
        <v>2.5009924573169001E-2</v>
      </c>
      <c r="AH167" s="1">
        <v>-7.5471698073670301E-4</v>
      </c>
      <c r="AI167" s="1">
        <v>1.04838709685282E-2</v>
      </c>
      <c r="AJ167" s="1">
        <v>-1.6229435304012399E-2</v>
      </c>
      <c r="AK167" s="1">
        <v>3.7004788864578603E-3</v>
      </c>
      <c r="AL167" s="1">
        <v>6.81576144779683E-3</v>
      </c>
      <c r="AM167" s="1">
        <v>-1.33704735389983E-2</v>
      </c>
      <c r="AN167" s="1">
        <v>2.4875621893443202E-3</v>
      </c>
      <c r="AO167" s="1">
        <v>-3.7243947863316901E-3</v>
      </c>
      <c r="AP167" s="1">
        <v>7.5805432715999998E-3</v>
      </c>
      <c r="AQ167" s="1">
        <v>2.5373290172865399E-2</v>
      </c>
      <c r="AR167" s="1">
        <v>5.0947260624525398E-2</v>
      </c>
      <c r="AS167" s="1">
        <v>0</v>
      </c>
      <c r="AT167" s="1">
        <v>-1.6317016315952101E-2</v>
      </c>
      <c r="AU167" s="1">
        <v>1.6405135520472E-2</v>
      </c>
      <c r="AV167" s="1">
        <v>-1.44000000000233E-2</v>
      </c>
      <c r="AW167" s="1">
        <v>-1.6867469879798602E-2</v>
      </c>
      <c r="AX167" s="1">
        <v>9.4759234179946413E-3</v>
      </c>
      <c r="AY167" s="1">
        <v>-7.8431372558043205E-3</v>
      </c>
      <c r="AZ167" s="1">
        <v>1.33664905188198E-2</v>
      </c>
      <c r="BA167" s="1">
        <v>8.6956521590764201E-4</v>
      </c>
      <c r="BB167" s="1">
        <v>-3.5023041475142201E-2</v>
      </c>
      <c r="BC167" s="1">
        <v>-1.0594947023491801E-2</v>
      </c>
      <c r="BD167" s="1">
        <v>-1.2527634488833398E-2</v>
      </c>
      <c r="BE167" s="1">
        <v>-1.6194331984479501E-2</v>
      </c>
      <c r="BF167" s="1">
        <v>-5.9760956164609498E-3</v>
      </c>
      <c r="BG167" s="1">
        <v>-6.94073678641871E-3</v>
      </c>
      <c r="BH167" s="1">
        <v>2.1798365121867402E-2</v>
      </c>
      <c r="BI167" s="1">
        <v>-2.96296296255605E-3</v>
      </c>
      <c r="BJ167" s="1">
        <v>-5.6461731492163407E-3</v>
      </c>
      <c r="BK167" s="1">
        <v>-4.1543026709405205E-3</v>
      </c>
      <c r="BL167" s="1">
        <v>-1.0773480663374399E-2</v>
      </c>
      <c r="BM167" s="1">
        <v>8.8178561582026305E-3</v>
      </c>
      <c r="BN167" s="1">
        <v>6.4641241115168703E-3</v>
      </c>
      <c r="BO167" s="1">
        <v>-1.19760479174147E-3</v>
      </c>
      <c r="BP167" s="1">
        <v>1.0152284263313001E-2</v>
      </c>
      <c r="BQ167" s="1">
        <v>8.080030782366519E-3</v>
      </c>
      <c r="BR167" s="1">
        <v>1.5384615398943398E-3</v>
      </c>
      <c r="BS167" s="1">
        <v>-1.4896684286213699E-2</v>
      </c>
      <c r="BT167" s="1">
        <v>4.3952712949248997E-3</v>
      </c>
      <c r="BU167" s="1">
        <v>2.3501762634623401E-2</v>
      </c>
      <c r="BV167" s="1"/>
      <c r="BW167" s="1">
        <v>-1.0611956136017399E-2</v>
      </c>
      <c r="BX167" s="1">
        <v>-7.8431372558043205E-3</v>
      </c>
      <c r="BY167" s="1">
        <v>-1.4792899408348601E-2</v>
      </c>
      <c r="BZ167" s="1">
        <v>1.7857142856882998E-2</v>
      </c>
      <c r="CA167" s="1">
        <v>3.1829310946704902E-2</v>
      </c>
      <c r="CB167" s="1">
        <v>-1.9991308127828199E-2</v>
      </c>
      <c r="CC167" s="1">
        <v>2.9864253394407601E-2</v>
      </c>
      <c r="CD167" s="1">
        <v>-8.4566596206059295E-3</v>
      </c>
      <c r="CE167" s="1">
        <v>-2.9761904743281797E-3</v>
      </c>
      <c r="CF167" s="1">
        <v>-1.38497652578735E-2</v>
      </c>
      <c r="CG167" s="1">
        <v>5.7208237976737993E-3</v>
      </c>
      <c r="CH167" s="1">
        <v>5.6092843315127504E-3</v>
      </c>
      <c r="CI167" s="1">
        <v>2.3081361796357699E-3</v>
      </c>
      <c r="CJ167" s="1">
        <v>2.1621621635858901E-3</v>
      </c>
      <c r="CK167" s="1">
        <v>-5.7791537674347603E-3</v>
      </c>
      <c r="CL167" s="1">
        <v>2.0632737287087401E-3</v>
      </c>
      <c r="CM167" s="1">
        <v>-4.2704626330305499E-3</v>
      </c>
      <c r="CN167" s="1">
        <v>4.0650406499480604E-3</v>
      </c>
      <c r="CO167" s="1">
        <v>2.5983667419495799E-3</v>
      </c>
      <c r="CP167" s="1">
        <v>-2.0161290312898901E-3</v>
      </c>
      <c r="CQ167" s="1">
        <v>1.0962241169181699E-2</v>
      </c>
      <c r="CR167" s="1">
        <v>-1.01265822786445E-2</v>
      </c>
      <c r="CS167" s="1">
        <v>9.6554750925861299E-3</v>
      </c>
      <c r="CT167" s="1">
        <v>1.2297372833927501E-2</v>
      </c>
      <c r="CU167" s="1">
        <v>7.7619663643417906E-3</v>
      </c>
      <c r="CV167" s="1">
        <v>1.2444444444554399E-2</v>
      </c>
      <c r="CW167" s="1">
        <v>1.6846789574628901E-2</v>
      </c>
      <c r="CX167" s="1">
        <f t="shared" si="14"/>
        <v>4.6939996725135741E-4</v>
      </c>
    </row>
    <row r="168" spans="1:102" x14ac:dyDescent="0.55000000000000004">
      <c r="A168" s="27">
        <v>43707</v>
      </c>
      <c r="B168" s="1">
        <v>9.1644204876501992E-3</v>
      </c>
      <c r="C168" s="1">
        <v>-2.9866117404708299E-2</v>
      </c>
      <c r="D168" s="1">
        <v>1.15150146757514E-2</v>
      </c>
      <c r="E168" s="1">
        <v>2.5732031943334701E-2</v>
      </c>
      <c r="F168" s="1">
        <v>4.0521978022297803E-2</v>
      </c>
      <c r="G168" s="1">
        <v>1.5408320492497301E-2</v>
      </c>
      <c r="H168" s="1">
        <v>-6.3868613151498695E-3</v>
      </c>
      <c r="I168" s="1">
        <v>0</v>
      </c>
      <c r="J168" s="1">
        <v>-1.30718954369513E-3</v>
      </c>
      <c r="K168" s="1">
        <v>4.2348754448539701E-2</v>
      </c>
      <c r="L168" s="1">
        <v>0.12832369942232599</v>
      </c>
      <c r="M168" s="1">
        <v>-1.0541110323174501E-3</v>
      </c>
      <c r="N168" s="1">
        <v>0</v>
      </c>
      <c r="O168" s="1">
        <v>-1.8780550552946799E-2</v>
      </c>
      <c r="P168" s="1">
        <v>-2.4879060124476399E-2</v>
      </c>
      <c r="Q168" s="1">
        <v>-2.2480058012661203E-2</v>
      </c>
      <c r="R168" s="1">
        <v>3.9503904456069001E-2</v>
      </c>
      <c r="S168" s="1">
        <v>2.7097902097011701E-2</v>
      </c>
      <c r="T168" s="1">
        <v>-9.1463414628378797E-3</v>
      </c>
      <c r="U168" s="1">
        <v>1.3109978150168899E-2</v>
      </c>
      <c r="V168" s="1">
        <v>3.4712950600805897E-2</v>
      </c>
      <c r="W168" s="1">
        <v>2.5072886297493803E-2</v>
      </c>
      <c r="X168" s="1">
        <v>2.07468879652879E-2</v>
      </c>
      <c r="Y168" s="1">
        <v>-1.07948969562131E-2</v>
      </c>
      <c r="Z168" s="1">
        <v>6.2111801253195197E-3</v>
      </c>
      <c r="AA168" s="1">
        <v>3.5785288269835298E-2</v>
      </c>
      <c r="AB168" s="1">
        <v>-5.3523639617196707E-3</v>
      </c>
      <c r="AC168" s="1">
        <v>7.8629032268509001E-3</v>
      </c>
      <c r="AD168" s="1">
        <v>5.2173913027218103E-3</v>
      </c>
      <c r="AE168" s="1">
        <v>1.0555946515523799E-2</v>
      </c>
      <c r="AF168" s="1">
        <v>-1.5051740365379402E-3</v>
      </c>
      <c r="AG168" s="1">
        <v>3.2800328002849703E-2</v>
      </c>
      <c r="AH168" s="1">
        <v>3.7878787879890301E-3</v>
      </c>
      <c r="AI168" s="1">
        <v>-1.35242641217701E-2</v>
      </c>
      <c r="AJ168" s="1">
        <v>2.1808268968015899E-2</v>
      </c>
      <c r="AK168" s="1">
        <v>1.03364855949621E-2</v>
      </c>
      <c r="AL168" s="1">
        <v>1.62337662331993E-2</v>
      </c>
      <c r="AM168" s="1">
        <v>-3.3314825095658303E-3</v>
      </c>
      <c r="AN168" s="1">
        <v>3.34190231369575E-2</v>
      </c>
      <c r="AO168" s="1">
        <v>4.5153756325817106E-2</v>
      </c>
      <c r="AP168" s="1">
        <v>1.3011945392999999E-2</v>
      </c>
      <c r="AQ168" s="1">
        <v>1.99148029823846E-2</v>
      </c>
      <c r="AR168" s="1">
        <v>4.6623794212791801E-2</v>
      </c>
      <c r="AS168" s="1">
        <v>-3.3222591355297499E-3</v>
      </c>
      <c r="AT168" s="1">
        <v>2.7134876296258898E-2</v>
      </c>
      <c r="AU168" s="1">
        <v>4.1411327763853499E-2</v>
      </c>
      <c r="AV168" s="1">
        <v>2.9654036243300701E-2</v>
      </c>
      <c r="AW168" s="1">
        <v>-1.6587677724601201E-2</v>
      </c>
      <c r="AX168" s="1">
        <v>2.3960396039910799E-2</v>
      </c>
      <c r="AY168" s="1">
        <v>2.7906976745725797E-2</v>
      </c>
      <c r="AZ168" s="1">
        <v>-5.8714462302305002E-3</v>
      </c>
      <c r="BA168" s="1">
        <v>6.56455142234336E-3</v>
      </c>
      <c r="BB168" s="1">
        <v>4.3269230771329603E-2</v>
      </c>
      <c r="BC168" s="1">
        <v>2.4469820546073602E-3</v>
      </c>
      <c r="BD168" s="1">
        <v>-4.4001173364449598E-3</v>
      </c>
      <c r="BE168" s="1">
        <v>6.45161290412943E-3</v>
      </c>
      <c r="BF168" s="1">
        <v>1.3458950201311399E-2</v>
      </c>
      <c r="BG168" s="1">
        <v>3.9977790116608999E-2</v>
      </c>
      <c r="BH168" s="1">
        <v>1.9444444444161501E-2</v>
      </c>
      <c r="BI168" s="1">
        <v>3.1584309730533298E-2</v>
      </c>
      <c r="BJ168" s="1">
        <v>6.2666666666700607E-2</v>
      </c>
      <c r="BK168" s="1">
        <v>7.3734555608098197E-3</v>
      </c>
      <c r="BL168" s="1">
        <v>2.02931228868692E-2</v>
      </c>
      <c r="BM168" s="1">
        <v>-2.60332796569855E-2</v>
      </c>
      <c r="BN168" s="1">
        <v>1.91040843219525E-2</v>
      </c>
      <c r="BO168" s="1">
        <v>1.9536019535735201E-2</v>
      </c>
      <c r="BP168" s="1">
        <v>5.07872016896727E-4</v>
      </c>
      <c r="BQ168" s="1">
        <v>-1.02817974102436E-2</v>
      </c>
      <c r="BR168" s="1">
        <v>3.2292218103975798E-2</v>
      </c>
      <c r="BS168" s="1">
        <v>5.7999033360829301E-3</v>
      </c>
      <c r="BT168" s="1">
        <v>-1.4341201074785198E-2</v>
      </c>
      <c r="BU168" s="1">
        <v>1.0688836104236502E-2</v>
      </c>
      <c r="BV168" s="1"/>
      <c r="BW168" s="1">
        <v>5.3342816499934997E-3</v>
      </c>
      <c r="BX168" s="1">
        <v>0</v>
      </c>
      <c r="BY168" s="1">
        <v>4.9689440993461204E-2</v>
      </c>
      <c r="BZ168" s="1">
        <v>1.8181818180892199E-2</v>
      </c>
      <c r="CA168" s="1">
        <v>-2.1895313035202001E-2</v>
      </c>
      <c r="CB168" s="1">
        <v>-7.5996091527485998E-4</v>
      </c>
      <c r="CC168" s="1">
        <v>-1.8214127055216502E-2</v>
      </c>
      <c r="CD168" s="1">
        <v>2.2702702703099899E-2</v>
      </c>
      <c r="CE168" s="1">
        <v>1.8181818180892199E-2</v>
      </c>
      <c r="CF168" s="1">
        <v>2.1171489061089198E-3</v>
      </c>
      <c r="CG168" s="1">
        <v>3.6281716860685299E-2</v>
      </c>
      <c r="CH168" s="1">
        <v>9.765625E-3</v>
      </c>
      <c r="CI168" s="1">
        <v>6.3879210210870995E-3</v>
      </c>
      <c r="CJ168" s="1">
        <v>-1.7264276229070702E-2</v>
      </c>
      <c r="CK168" s="1">
        <v>7.9051383399928506E-3</v>
      </c>
      <c r="CL168" s="1">
        <v>2.7586206888372501E-3</v>
      </c>
      <c r="CM168" s="1">
        <v>1.2977649603271899E-2</v>
      </c>
      <c r="CN168" s="1">
        <v>7.37100737205765E-3</v>
      </c>
      <c r="CO168" s="1">
        <v>1.2781954887032002E-2</v>
      </c>
      <c r="CP168" s="1">
        <v>4.2016806721221697E-2</v>
      </c>
      <c r="CQ168" s="1">
        <v>-2.49406175762488E-2</v>
      </c>
      <c r="CR168" s="1">
        <v>3.2679738562364904E-2</v>
      </c>
      <c r="CS168" s="1">
        <v>1.04212860314874E-2</v>
      </c>
      <c r="CT168" s="1">
        <v>2.7373660030207199E-2</v>
      </c>
      <c r="CU168" s="1">
        <v>5.7455540356386302E-2</v>
      </c>
      <c r="CV168" s="1">
        <v>4.4642857137660004E-3</v>
      </c>
      <c r="CW168" s="1">
        <v>-2.7511591962138499E-2</v>
      </c>
      <c r="CX168" s="1">
        <f t="shared" si="14"/>
        <v>1.2934597745768286E-2</v>
      </c>
    </row>
    <row r="169" spans="1:102" x14ac:dyDescent="0.55000000000000004">
      <c r="A169" s="27">
        <v>43706</v>
      </c>
      <c r="B169" s="1">
        <v>2.2038567492927499E-2</v>
      </c>
      <c r="C169" s="1">
        <v>4.3188654921323205E-2</v>
      </c>
      <c r="D169" s="1">
        <v>1.51272060502379E-2</v>
      </c>
      <c r="E169" s="1">
        <v>2.4312656214533501E-2</v>
      </c>
      <c r="F169" s="1">
        <v>3.1892274982965298E-2</v>
      </c>
      <c r="G169" s="1">
        <v>1.8838304553355601E-2</v>
      </c>
      <c r="H169" s="1">
        <v>1.1381113503375699E-2</v>
      </c>
      <c r="I169" s="1">
        <v>3.1591737546477795E-2</v>
      </c>
      <c r="J169" s="1">
        <v>-3.0949666061133004E-3</v>
      </c>
      <c r="K169" s="1">
        <v>5.4013503375244902E-2</v>
      </c>
      <c r="L169" s="1">
        <v>3.2219570404777201E-2</v>
      </c>
      <c r="M169" s="1">
        <v>4.0204678361988003E-2</v>
      </c>
      <c r="N169" s="1">
        <v>1.23022847092216E-2</v>
      </c>
      <c r="O169" s="1">
        <v>-5.6280378621522695E-3</v>
      </c>
      <c r="P169" s="1">
        <v>4.1007194246049004E-2</v>
      </c>
      <c r="Q169" s="1">
        <v>0</v>
      </c>
      <c r="R169" s="1">
        <v>2.6402640263768304E-2</v>
      </c>
      <c r="S169" s="1">
        <v>3.0398558883462101E-2</v>
      </c>
      <c r="T169" s="1">
        <v>3.3396345304936396E-2</v>
      </c>
      <c r="U169" s="1">
        <v>-1.04504504506622E-2</v>
      </c>
      <c r="V169" s="1">
        <v>3.1680440770287505E-2</v>
      </c>
      <c r="W169" s="1">
        <v>2.0833333333939698E-2</v>
      </c>
      <c r="X169" s="1">
        <v>3.13837375178991E-2</v>
      </c>
      <c r="Y169" s="1">
        <v>3.3468559837274398E-2</v>
      </c>
      <c r="Z169" s="1">
        <v>4.0536326778237699E-3</v>
      </c>
      <c r="AA169" s="1">
        <v>2.0077063476492199E-2</v>
      </c>
      <c r="AB169" s="1">
        <v>3.0804597701717298E-2</v>
      </c>
      <c r="AC169" s="1">
        <v>1.2244897958225899E-2</v>
      </c>
      <c r="AD169" s="1">
        <v>7.4463425335125101E-3</v>
      </c>
      <c r="AE169" s="1">
        <v>5.8867362145974801E-2</v>
      </c>
      <c r="AF169" s="1">
        <v>3.0438154322837398E-2</v>
      </c>
      <c r="AG169" s="1">
        <v>2.8246205733012203E-2</v>
      </c>
      <c r="AH169" s="1">
        <v>2.1671826625606599E-2</v>
      </c>
      <c r="AI169" s="1">
        <v>3.4567901235277504E-2</v>
      </c>
      <c r="AJ169" s="1">
        <v>1.31185270438436E-2</v>
      </c>
      <c r="AK169" s="1">
        <v>2.8733031673255E-2</v>
      </c>
      <c r="AL169" s="1">
        <v>2.5299600532889599E-2</v>
      </c>
      <c r="AM169" s="1">
        <v>1.6365688488804198E-2</v>
      </c>
      <c r="AN169" s="1">
        <v>4.6487603322020697E-3</v>
      </c>
      <c r="AO169" s="1">
        <v>-1.5546055192316999E-3</v>
      </c>
      <c r="AP169" s="1">
        <v>1.252699784E-2</v>
      </c>
      <c r="AQ169" s="1">
        <v>1.40388768904813E-2</v>
      </c>
      <c r="AR169" s="1">
        <v>3.6666666666860699E-2</v>
      </c>
      <c r="AS169" s="1">
        <v>3.3033033032552298E-2</v>
      </c>
      <c r="AT169" s="1">
        <v>5.2057094877454801E-2</v>
      </c>
      <c r="AU169" s="1">
        <v>4.8685491723517799E-2</v>
      </c>
      <c r="AV169" s="1">
        <v>4.4750430291969699E-2</v>
      </c>
      <c r="AW169" s="1">
        <v>4.4554455445904806E-2</v>
      </c>
      <c r="AX169" s="1">
        <v>3.0612244898293301E-2</v>
      </c>
      <c r="AY169" s="1">
        <v>7.8125E-3</v>
      </c>
      <c r="AZ169" s="1">
        <v>4.3870967741895604E-2</v>
      </c>
      <c r="BA169" s="1">
        <v>8.6073714410304109E-3</v>
      </c>
      <c r="BB169" s="1">
        <v>4.5226130652736202E-2</v>
      </c>
      <c r="BC169" s="1">
        <v>4.91803278600855E-3</v>
      </c>
      <c r="BD169" s="1">
        <v>5.3081686837686002E-3</v>
      </c>
      <c r="BE169" s="1">
        <v>2.6490066225960601E-2</v>
      </c>
      <c r="BF169" s="1">
        <v>2.1305841924913704E-2</v>
      </c>
      <c r="BG169" s="1">
        <v>4.5269878119143001E-2</v>
      </c>
      <c r="BH169" s="1">
        <v>1.9252548130680201E-2</v>
      </c>
      <c r="BI169" s="1">
        <v>1.2899896801172902E-2</v>
      </c>
      <c r="BJ169" s="1">
        <v>1.8675721561521599E-2</v>
      </c>
      <c r="BK169" s="1">
        <v>3.2297881094564197E-2</v>
      </c>
      <c r="BL169" s="1">
        <v>5.9737156512710499E-2</v>
      </c>
      <c r="BM169" s="1">
        <v>6.7315955313461004E-2</v>
      </c>
      <c r="BN169" s="1">
        <v>1.1999999998806701E-2</v>
      </c>
      <c r="BO169" s="1">
        <v>6.7796610170262298E-2</v>
      </c>
      <c r="BP169" s="1">
        <v>7.6544559868125403E-2</v>
      </c>
      <c r="BQ169" s="1">
        <v>4.2065009565703795E-3</v>
      </c>
      <c r="BR169" s="1">
        <v>2.3848238482969498E-2</v>
      </c>
      <c r="BS169" s="1">
        <v>9.2682926824636507E-3</v>
      </c>
      <c r="BT169" s="1">
        <v>1.79440389292722E-2</v>
      </c>
      <c r="BU169" s="1">
        <v>1.14114114112454E-2</v>
      </c>
      <c r="BV169" s="1"/>
      <c r="BW169" s="1">
        <v>3.76383763832564E-2</v>
      </c>
      <c r="BX169" s="1">
        <v>3.7006913378718302E-2</v>
      </c>
      <c r="BY169" s="1">
        <v>3.8709677419319605E-2</v>
      </c>
      <c r="BZ169" s="1">
        <v>7.3260073259007194E-3</v>
      </c>
      <c r="CA169" s="1">
        <v>6.8469702273432599E-4</v>
      </c>
      <c r="CB169" s="1">
        <v>-1.57084847187434E-2</v>
      </c>
      <c r="CC169" s="1">
        <v>1.30513051317394E-2</v>
      </c>
      <c r="CD169" s="1">
        <v>2.09713024305529E-2</v>
      </c>
      <c r="CE169" s="1">
        <v>2.5072110052860797E-2</v>
      </c>
      <c r="CF169" s="1">
        <v>2.9547105836172701E-2</v>
      </c>
      <c r="CG169" s="1">
        <v>2.3543689319922102E-2</v>
      </c>
      <c r="CH169" s="1">
        <v>7.6756543985538909E-3</v>
      </c>
      <c r="CI169" s="1">
        <v>4.8082775410875904E-2</v>
      </c>
      <c r="CJ169" s="1">
        <v>6.6844919801951593E-3</v>
      </c>
      <c r="CK169" s="1">
        <v>-2.4553571429350999E-2</v>
      </c>
      <c r="CL169" s="1">
        <v>9.7493036209925794E-3</v>
      </c>
      <c r="CM169" s="1">
        <v>1.2039401677611701E-2</v>
      </c>
      <c r="CN169" s="1">
        <v>3.2994923858495902E-2</v>
      </c>
      <c r="CO169" s="1">
        <v>9.2961487389402499E-3</v>
      </c>
      <c r="CP169" s="1">
        <v>6.3424947147723296E-3</v>
      </c>
      <c r="CQ169" s="1">
        <v>5.4477144645716201E-2</v>
      </c>
      <c r="CR169" s="1">
        <v>9.12981455058616E-2</v>
      </c>
      <c r="CS169" s="1">
        <v>3.7258509659295697E-2</v>
      </c>
      <c r="CT169" s="1">
        <v>7.6628352508123498E-4</v>
      </c>
      <c r="CU169" s="1">
        <v>4.4285714286161203E-2</v>
      </c>
      <c r="CV169" s="1">
        <v>1.40334993211582E-2</v>
      </c>
      <c r="CW169" s="1">
        <v>5.9266535688948394E-2</v>
      </c>
      <c r="CX169" s="1">
        <f t="shared" si="14"/>
        <v>2.5131415259186066E-2</v>
      </c>
    </row>
    <row r="170" spans="1:102" x14ac:dyDescent="0.55000000000000004">
      <c r="A170" s="27">
        <v>43705</v>
      </c>
      <c r="B170" s="1">
        <v>-1.1007154662365801E-3</v>
      </c>
      <c r="C170" s="1">
        <v>1.2179208351881202E-2</v>
      </c>
      <c r="D170" s="1">
        <v>1.46511627899599E-2</v>
      </c>
      <c r="E170" s="1">
        <v>-8.3370887787168595E-3</v>
      </c>
      <c r="F170" s="1">
        <v>-5.6377730797976299E-3</v>
      </c>
      <c r="G170" s="1">
        <v>-5.9300873899701401E-3</v>
      </c>
      <c r="H170" s="1">
        <v>1.2772585670973099E-2</v>
      </c>
      <c r="I170" s="1">
        <v>1.2300123000386499E-2</v>
      </c>
      <c r="J170" s="1">
        <v>1.9936866588977899E-2</v>
      </c>
      <c r="K170" s="1">
        <v>-2.2189620392055097E-2</v>
      </c>
      <c r="L170" s="1">
        <v>0</v>
      </c>
      <c r="M170" s="1">
        <v>1.74786165862315E-2</v>
      </c>
      <c r="N170" s="1">
        <v>1.6434440873126701E-2</v>
      </c>
      <c r="O170" s="1">
        <v>2.8413575375452603E-2</v>
      </c>
      <c r="P170" s="1">
        <v>6.4318529861338902E-2</v>
      </c>
      <c r="Q170" s="1">
        <v>1.0256410256260999E-2</v>
      </c>
      <c r="R170" s="1">
        <v>5.2132701421214699E-3</v>
      </c>
      <c r="S170" s="1">
        <v>7.4522138880638508E-2</v>
      </c>
      <c r="T170" s="1">
        <v>6.3051702454686208E-4</v>
      </c>
      <c r="U170" s="1">
        <v>2.7397260273573899E-2</v>
      </c>
      <c r="V170" s="1">
        <v>5.5401662048097898E-3</v>
      </c>
      <c r="W170" s="1">
        <v>-6.6147859921329696E-2</v>
      </c>
      <c r="X170" s="1">
        <v>-3.0428769018726598E-2</v>
      </c>
      <c r="Y170" s="1">
        <v>1.02459016397916E-2</v>
      </c>
      <c r="Z170" s="1">
        <v>-5.5813953485994708E-3</v>
      </c>
      <c r="AA170" s="1">
        <v>1.7750257997249701E-2</v>
      </c>
      <c r="AB170" s="1">
        <v>2.7662517295539103E-3</v>
      </c>
      <c r="AC170" s="1">
        <v>3.8355583810698597E-2</v>
      </c>
      <c r="AD170" s="1">
        <v>-9.5444685484835593E-3</v>
      </c>
      <c r="AE170" s="1">
        <v>4.4910179640282903E-3</v>
      </c>
      <c r="AF170" s="1">
        <v>-4.2471042470424401E-3</v>
      </c>
      <c r="AG170" s="1">
        <v>-2.9424127787933702E-3</v>
      </c>
      <c r="AH170" s="1">
        <v>1.41287284131977E-2</v>
      </c>
      <c r="AI170" s="1">
        <v>1.92953020123241E-2</v>
      </c>
      <c r="AJ170" s="1">
        <v>1.1170584130013601E-2</v>
      </c>
      <c r="AK170" s="1">
        <v>3.5371281330299098E-2</v>
      </c>
      <c r="AL170" s="1">
        <v>2.2928490352569501E-2</v>
      </c>
      <c r="AM170" s="1">
        <v>9.6866096864687296E-3</v>
      </c>
      <c r="AN170" s="1">
        <v>-4.1152263383992197E-3</v>
      </c>
      <c r="AO170" s="1">
        <v>6.6510172146081502E-3</v>
      </c>
      <c r="AP170" s="1">
        <v>-9.2017975603000002E-3</v>
      </c>
      <c r="AQ170" s="1">
        <v>2.2729732645530003E-3</v>
      </c>
      <c r="AR170" s="1">
        <v>1.8675721561521599E-2</v>
      </c>
      <c r="AS170" s="1">
        <v>-1.28534704344929E-3</v>
      </c>
      <c r="AT170" s="1">
        <v>1.18946474085533E-2</v>
      </c>
      <c r="AU170" s="1">
        <v>2.1280827366354102E-2</v>
      </c>
      <c r="AV170" s="1">
        <v>5.1903114199376398E-3</v>
      </c>
      <c r="AW170" s="1">
        <v>-1.5234613040775001E-2</v>
      </c>
      <c r="AX170" s="1">
        <v>1.02145046002988E-3</v>
      </c>
      <c r="AY170" s="1">
        <v>1.61956176561944E-2</v>
      </c>
      <c r="AZ170" s="1">
        <v>7.4748131301021203E-3</v>
      </c>
      <c r="BA170" s="1">
        <v>2.4336283186130502E-3</v>
      </c>
      <c r="BB170" s="1">
        <v>-6.9860279445492805E-3</v>
      </c>
      <c r="BC170" s="1">
        <v>1.4975041596699198E-2</v>
      </c>
      <c r="BD170" s="1">
        <v>1.1333134505548501E-2</v>
      </c>
      <c r="BE170" s="1">
        <v>3.01615798925923E-2</v>
      </c>
      <c r="BF170" s="1">
        <v>1.6061452513895302E-2</v>
      </c>
      <c r="BG170" s="1">
        <v>1.6519174041604901E-2</v>
      </c>
      <c r="BH170" s="1">
        <v>1.9042123485633101E-2</v>
      </c>
      <c r="BI170" s="1">
        <v>-1.5455950542673199E-3</v>
      </c>
      <c r="BJ170" s="1">
        <v>4.9910873440239804E-2</v>
      </c>
      <c r="BK170" s="1">
        <v>2.4662731872013E-2</v>
      </c>
      <c r="BL170" s="1">
        <v>5.1035724991379504E-3</v>
      </c>
      <c r="BM170" s="1">
        <v>2.0461853257074801E-2</v>
      </c>
      <c r="BN170" s="1">
        <v>2.8101439342208302E-2</v>
      </c>
      <c r="BO170" s="1">
        <v>-2.6007802343883703E-3</v>
      </c>
      <c r="BP170" s="1">
        <v>-1.0922992896667E-3</v>
      </c>
      <c r="BQ170" s="1">
        <v>1.23886953169858E-2</v>
      </c>
      <c r="BR170" s="1">
        <v>-7.5309306075723699E-3</v>
      </c>
      <c r="BS170" s="1">
        <v>0</v>
      </c>
      <c r="BT170" s="1">
        <v>4.3147208123627899E-2</v>
      </c>
      <c r="BU170" s="1">
        <v>0</v>
      </c>
      <c r="BV170" s="1"/>
      <c r="BW170" s="1">
        <v>7.0605722776235806E-3</v>
      </c>
      <c r="BX170" s="1">
        <v>1.0271158587784199E-2</v>
      </c>
      <c r="BY170" s="1">
        <v>7.3407202215094003E-2</v>
      </c>
      <c r="BZ170" s="1">
        <v>6.0807075733464401E-3</v>
      </c>
      <c r="CA170" s="1">
        <v>1.10764970559103E-2</v>
      </c>
      <c r="CB170" s="1">
        <v>4.7928331467119299E-2</v>
      </c>
      <c r="CC170" s="1">
        <v>2.3020257827738502E-2</v>
      </c>
      <c r="CD170" s="1">
        <v>2.1420518602099002E-2</v>
      </c>
      <c r="CE170" s="1">
        <v>8.2774049205909302E-3</v>
      </c>
      <c r="CF170" s="1">
        <v>1.67446441773791E-2</v>
      </c>
      <c r="CG170" s="1">
        <v>1.7409556734492099E-2</v>
      </c>
      <c r="CH170" s="1">
        <v>1.9685039478645202E-4</v>
      </c>
      <c r="CI170" s="1">
        <v>-1.1432009627242199E-2</v>
      </c>
      <c r="CJ170" s="1">
        <v>1.1904761904588701E-2</v>
      </c>
      <c r="CK170" s="1">
        <v>2.0289855074224802E-2</v>
      </c>
      <c r="CL170" s="1">
        <v>7.0126227219589098E-3</v>
      </c>
      <c r="CM170" s="1">
        <v>2.9271862422319802E-3</v>
      </c>
      <c r="CN170" s="1">
        <v>-5.8873002526524899E-3</v>
      </c>
      <c r="CO170" s="1">
        <v>1.3848817081452601E-2</v>
      </c>
      <c r="CP170" s="1">
        <v>1.1981172443484001E-2</v>
      </c>
      <c r="CQ170" s="1">
        <v>2.5032092426045E-2</v>
      </c>
      <c r="CR170" s="1">
        <v>1.4285714296420299E-3</v>
      </c>
      <c r="CS170" s="1">
        <v>3.6934441359335302E-3</v>
      </c>
      <c r="CT170" s="1">
        <v>1.06485963206069E-2</v>
      </c>
      <c r="CU170" s="1">
        <v>2.1897810218433702E-2</v>
      </c>
      <c r="CV170" s="1">
        <v>1.89114391141629E-2</v>
      </c>
      <c r="CW170" s="1">
        <v>1.12582781457604E-2</v>
      </c>
      <c r="CX170" s="1">
        <f t="shared" si="14"/>
        <v>1.0787110058218976E-2</v>
      </c>
    </row>
    <row r="171" spans="1:102" x14ac:dyDescent="0.55000000000000004">
      <c r="A171" s="27">
        <v>43704</v>
      </c>
      <c r="B171" s="1">
        <v>4.4223327822692201E-3</v>
      </c>
      <c r="C171" s="1">
        <v>-4.3478260886331603E-4</v>
      </c>
      <c r="D171" s="1">
        <v>1.65484633562301E-2</v>
      </c>
      <c r="E171" s="1">
        <v>-8.0464908351132198E-3</v>
      </c>
      <c r="F171" s="1">
        <v>1.2486621477364701E-2</v>
      </c>
      <c r="G171" s="1">
        <v>1.2642225030504099E-2</v>
      </c>
      <c r="H171" s="1">
        <v>6.9008782920718702E-3</v>
      </c>
      <c r="I171" s="1">
        <v>4.9443757743574705E-3</v>
      </c>
      <c r="J171" s="1">
        <v>3.0650684930151301E-2</v>
      </c>
      <c r="K171" s="1">
        <v>0.17369780456297998</v>
      </c>
      <c r="L171" s="1">
        <v>-8.2840236673291708E-3</v>
      </c>
      <c r="M171" s="1">
        <v>-1.85597624295042E-3</v>
      </c>
      <c r="N171" s="1">
        <v>7.55939524788118E-3</v>
      </c>
      <c r="O171" s="1">
        <v>3.4318901798542399E-3</v>
      </c>
      <c r="P171" s="1">
        <v>-8.3523158700700203E-3</v>
      </c>
      <c r="Q171" s="1">
        <v>7.3800738009595105E-3</v>
      </c>
      <c r="R171" s="1">
        <v>6.6793893147405504E-3</v>
      </c>
      <c r="S171" s="1">
        <v>6.5757428164943095E-3</v>
      </c>
      <c r="T171" s="1">
        <v>1.08349267047743E-2</v>
      </c>
      <c r="U171" s="1">
        <v>1.65600301097584E-2</v>
      </c>
      <c r="V171" s="1">
        <v>-1.0958904109429599E-2</v>
      </c>
      <c r="W171" s="1">
        <v>3.1536697246338001E-2</v>
      </c>
      <c r="X171" s="1">
        <v>6.2630480169900702E-3</v>
      </c>
      <c r="Y171" s="1">
        <v>-9.1370558384369412E-3</v>
      </c>
      <c r="Z171" s="1">
        <v>1.5527950308751302E-3</v>
      </c>
      <c r="AA171" s="1">
        <v>-1.1627906977082601E-2</v>
      </c>
      <c r="AB171" s="1">
        <v>1.7832003753937901E-2</v>
      </c>
      <c r="AC171" s="1">
        <v>-7.5709779175667799E-3</v>
      </c>
      <c r="AD171" s="1">
        <v>0</v>
      </c>
      <c r="AE171" s="1">
        <v>-1.2564671102154501E-2</v>
      </c>
      <c r="AF171" s="1">
        <v>-1.3145361020178801E-2</v>
      </c>
      <c r="AG171" s="1">
        <v>2.80898876389983E-2</v>
      </c>
      <c r="AH171" s="1">
        <v>3.1496063002123299E-3</v>
      </c>
      <c r="AI171" s="1">
        <v>5.9071729956485797E-3</v>
      </c>
      <c r="AJ171" s="1">
        <v>-1.3943760186521101E-3</v>
      </c>
      <c r="AK171" s="1">
        <v>-2.5342465753055897E-2</v>
      </c>
      <c r="AL171" s="1">
        <v>-3.4203025652459501E-2</v>
      </c>
      <c r="AM171" s="1">
        <v>-6.2287655728141501E-3</v>
      </c>
      <c r="AN171" s="1">
        <v>7.7760497661074597E-3</v>
      </c>
      <c r="AO171" s="1">
        <v>2.2399999999834098E-2</v>
      </c>
      <c r="AP171" s="1">
        <v>1.0159965412E-2</v>
      </c>
      <c r="AQ171" s="1">
        <v>-1.2927350427162301E-2</v>
      </c>
      <c r="AR171" s="1">
        <v>1.1448196910350801E-2</v>
      </c>
      <c r="AS171" s="1">
        <v>-3.8412291942222497E-3</v>
      </c>
      <c r="AT171" s="1">
        <v>-1.99833472097453E-2</v>
      </c>
      <c r="AU171" s="1">
        <v>1.6784630939582702E-2</v>
      </c>
      <c r="AV171" s="1">
        <v>-1.8675721562431101E-2</v>
      </c>
      <c r="AW171" s="1">
        <v>1.32757023766317E-2</v>
      </c>
      <c r="AX171" s="1">
        <v>1.3457556935463799E-2</v>
      </c>
      <c r="AY171" s="1">
        <v>1.74474959603685E-2</v>
      </c>
      <c r="AZ171" s="1">
        <v>-9.7402597384643698E-4</v>
      </c>
      <c r="BA171" s="1">
        <v>2.2161917686389598E-2</v>
      </c>
      <c r="BB171" s="1">
        <v>1.7258883248359801E-2</v>
      </c>
      <c r="BC171" s="1">
        <v>1.6060862213635101E-2</v>
      </c>
      <c r="BD171" s="1">
        <v>1.1768255884817301E-2</v>
      </c>
      <c r="BE171" s="1">
        <v>4.3274432027828906E-3</v>
      </c>
      <c r="BF171" s="1">
        <v>1.3986013982503201E-3</v>
      </c>
      <c r="BG171" s="1">
        <v>2.1084337349748197E-2</v>
      </c>
      <c r="BH171" s="1">
        <v>9.9067599057889293E-3</v>
      </c>
      <c r="BI171" s="1">
        <v>-4.6153846151355503E-3</v>
      </c>
      <c r="BJ171" s="1">
        <v>-1.5789473684890299E-2</v>
      </c>
      <c r="BK171" s="1">
        <v>8.2890541980305005E-3</v>
      </c>
      <c r="BL171" s="1">
        <v>-2.0005884082820603E-2</v>
      </c>
      <c r="BM171" s="1">
        <v>1.51335311584262E-2</v>
      </c>
      <c r="BN171" s="1">
        <v>4.1399000712772194E-2</v>
      </c>
      <c r="BO171" s="1">
        <v>-1.4102564102358901E-2</v>
      </c>
      <c r="BP171" s="1">
        <v>3.7393767706816995E-2</v>
      </c>
      <c r="BQ171" s="1">
        <v>1.01681658197776E-2</v>
      </c>
      <c r="BR171" s="1">
        <v>-1.58814187407188E-2</v>
      </c>
      <c r="BS171" s="1">
        <v>9.765625E-4</v>
      </c>
      <c r="BT171" s="1">
        <v>4.1983471073763205E-2</v>
      </c>
      <c r="BU171" s="1">
        <v>-1.4792899408348601E-2</v>
      </c>
      <c r="BV171" s="1"/>
      <c r="BW171" s="1">
        <v>1.8932222643343301E-2</v>
      </c>
      <c r="BX171" s="1">
        <v>1.58597662775719E-2</v>
      </c>
      <c r="BY171" s="1">
        <v>-8.922443376832229E-3</v>
      </c>
      <c r="BZ171" s="1">
        <v>-3.4887991187133598E-3</v>
      </c>
      <c r="CA171" s="1">
        <v>2.9212682580691797E-2</v>
      </c>
      <c r="CB171" s="1">
        <v>1.50034098660399E-2</v>
      </c>
      <c r="CC171" s="1">
        <v>5.5555555554747107E-3</v>
      </c>
      <c r="CD171" s="1">
        <v>-1.0044642858702E-2</v>
      </c>
      <c r="CE171" s="1">
        <v>4.1715217897945002E-2</v>
      </c>
      <c r="CF171" s="1">
        <v>-2.4618414590804599E-4</v>
      </c>
      <c r="CG171" s="1">
        <v>3.8333333333866897E-2</v>
      </c>
      <c r="CH171" s="1">
        <v>-1.7408123791938099E-2</v>
      </c>
      <c r="CI171" s="1">
        <v>3.1017369727123899E-2</v>
      </c>
      <c r="CJ171" s="1">
        <v>1.53846153843915E-2</v>
      </c>
      <c r="CK171" s="1">
        <v>-1.4285714286415901E-2</v>
      </c>
      <c r="CL171" s="1">
        <v>1.7118402281994301E-2</v>
      </c>
      <c r="CM171" s="1">
        <v>1.78770949696627E-2</v>
      </c>
      <c r="CN171" s="1">
        <v>1.4505119454042901E-2</v>
      </c>
      <c r="CO171" s="1">
        <v>-7.2560626313134006E-3</v>
      </c>
      <c r="CP171" s="1">
        <v>6.89358035378973E-3</v>
      </c>
      <c r="CQ171" s="1">
        <v>-1.2820512829421198E-3</v>
      </c>
      <c r="CR171" s="1">
        <v>-1.96078431372371E-2</v>
      </c>
      <c r="CS171" s="1">
        <v>1.21495327093726E-2</v>
      </c>
      <c r="CT171" s="1">
        <v>1.0763209393189801E-2</v>
      </c>
      <c r="CU171" s="1">
        <v>5.7098765431874199E-2</v>
      </c>
      <c r="CV171" s="1">
        <v>6.0324825990392093E-3</v>
      </c>
      <c r="CW171" s="1">
        <v>-2.0434641582141901E-2</v>
      </c>
      <c r="CX171" s="1">
        <f t="shared" si="14"/>
        <v>7.4489466038638605E-3</v>
      </c>
    </row>
    <row r="172" spans="1:102" x14ac:dyDescent="0.55000000000000004">
      <c r="A172" s="27">
        <v>43703</v>
      </c>
      <c r="B172" s="1">
        <v>-1.30932896881859E-2</v>
      </c>
      <c r="C172" s="1">
        <v>-2.7484143763103899E-2</v>
      </c>
      <c r="D172" s="1">
        <v>-3.4907597535493599E-2</v>
      </c>
      <c r="E172" s="1">
        <v>-4.6718576204511902E-3</v>
      </c>
      <c r="F172" s="1">
        <v>-4.2628774417607903E-3</v>
      </c>
      <c r="G172" s="1">
        <v>-1.0322177040507099E-2</v>
      </c>
      <c r="H172" s="1">
        <v>-9.6303199752583203E-3</v>
      </c>
      <c r="I172" s="1">
        <v>1.1249999999563401E-2</v>
      </c>
      <c r="J172" s="1">
        <v>-1.5177065766693001E-2</v>
      </c>
      <c r="K172" s="1">
        <v>-0.184769257764856</v>
      </c>
      <c r="L172" s="1">
        <v>-8.1521739130985205E-2</v>
      </c>
      <c r="M172" s="1">
        <v>-7.7348066306512893E-3</v>
      </c>
      <c r="N172" s="1">
        <v>-1.3143872112777899E-2</v>
      </c>
      <c r="O172" s="1">
        <v>-1.8398548847471802E-2</v>
      </c>
      <c r="P172" s="1">
        <v>-1.71641791039292E-2</v>
      </c>
      <c r="Q172" s="1">
        <v>-1.8115942028998699E-2</v>
      </c>
      <c r="R172" s="1">
        <v>-1.3182674199015301E-2</v>
      </c>
      <c r="S172" s="1">
        <v>-1.95797516716993E-2</v>
      </c>
      <c r="T172" s="1">
        <v>1.2763241866196001E-3</v>
      </c>
      <c r="U172" s="1">
        <v>6.8207654421712505E-3</v>
      </c>
      <c r="V172" s="1">
        <v>8.2872928178403509E-3</v>
      </c>
      <c r="W172" s="1">
        <v>-3.99771559204964E-3</v>
      </c>
      <c r="X172" s="1">
        <v>-1.3726835964916998E-2</v>
      </c>
      <c r="Y172" s="1">
        <v>-4.0895813048337004E-2</v>
      </c>
      <c r="Z172" s="1">
        <v>-5.8660080276240504E-3</v>
      </c>
      <c r="AA172" s="1">
        <v>-9.6969696960513795E-3</v>
      </c>
      <c r="AB172" s="1">
        <v>-1.7972350231502801E-2</v>
      </c>
      <c r="AC172" s="1">
        <v>-9.1685767865783401E-3</v>
      </c>
      <c r="AD172" s="1">
        <v>-4.2509000275458703E-2</v>
      </c>
      <c r="AE172" s="1">
        <v>-6.6079295147574201E-3</v>
      </c>
      <c r="AF172" s="1">
        <v>-1.9015021880477401E-3</v>
      </c>
      <c r="AG172" s="1">
        <v>-2.9362416105868802E-2</v>
      </c>
      <c r="AH172" s="1">
        <v>-3.05343511463434E-2</v>
      </c>
      <c r="AI172" s="1">
        <v>-9.1973244143446192E-3</v>
      </c>
      <c r="AJ172" s="1">
        <v>-1.60073176302831E-2</v>
      </c>
      <c r="AK172" s="1">
        <v>-3.0973451327554403E-2</v>
      </c>
      <c r="AL172" s="1">
        <v>-1.1915077989215199E-2</v>
      </c>
      <c r="AM172" s="1">
        <v>-1.06442577034613E-2</v>
      </c>
      <c r="AN172" s="1">
        <v>1.10062893090799E-2</v>
      </c>
      <c r="AO172" s="1">
        <v>-1.7295597484007899E-2</v>
      </c>
      <c r="AP172" s="1">
        <v>-1.8251273344999999E-2</v>
      </c>
      <c r="AQ172" s="1">
        <v>-1.2866483864854701E-2</v>
      </c>
      <c r="AR172" s="1">
        <v>-3.3204205866240996E-2</v>
      </c>
      <c r="AS172" s="1">
        <v>-2.4968789013655603E-2</v>
      </c>
      <c r="AT172" s="1">
        <v>-2.2782750203077698E-2</v>
      </c>
      <c r="AU172" s="1">
        <v>-9.6134588411587191E-3</v>
      </c>
      <c r="AV172" s="1">
        <v>-2.6446280991876799E-2</v>
      </c>
      <c r="AW172" s="1">
        <v>-3.02395209582755E-2</v>
      </c>
      <c r="AX172" s="1">
        <v>1.8668326065380799E-3</v>
      </c>
      <c r="AY172" s="1">
        <v>-2.7952261306381797E-2</v>
      </c>
      <c r="AZ172" s="1">
        <v>-1.47152911076773E-2</v>
      </c>
      <c r="BA172" s="1">
        <v>-2.4702249670554E-2</v>
      </c>
      <c r="BB172" s="1">
        <v>-1.9900497512935499E-2</v>
      </c>
      <c r="BC172" s="1">
        <v>-4.2087542087756403E-3</v>
      </c>
      <c r="BD172" s="1">
        <v>-3.0165912721713501E-4</v>
      </c>
      <c r="BE172" s="1">
        <v>2.8933092235092798E-3</v>
      </c>
      <c r="BF172" s="1">
        <v>-2.78940027783392E-3</v>
      </c>
      <c r="BG172" s="1">
        <v>-3.0030030020498102E-3</v>
      </c>
      <c r="BH172" s="1">
        <v>-1.3981995785798101E-2</v>
      </c>
      <c r="BI172" s="1">
        <v>-2.0100502511923E-2</v>
      </c>
      <c r="BJ172" s="1">
        <v>-6.9686411152361004E-3</v>
      </c>
      <c r="BK172" s="1">
        <v>-2.0811654526369197E-2</v>
      </c>
      <c r="BL172" s="1">
        <v>-2.0461095101381898E-2</v>
      </c>
      <c r="BM172" s="1">
        <v>-2.3682652472416499E-3</v>
      </c>
      <c r="BN172" s="1">
        <v>-3.3793103448260801E-2</v>
      </c>
      <c r="BO172" s="1">
        <v>-2.2556390977115402E-2</v>
      </c>
      <c r="BP172" s="1">
        <v>-5.7661505607029505E-2</v>
      </c>
      <c r="BQ172" s="1">
        <v>-8.9147286817023996E-3</v>
      </c>
      <c r="BR172" s="1">
        <v>1.07009095791E-2</v>
      </c>
      <c r="BS172" s="1">
        <v>-3.4063260336551996E-3</v>
      </c>
      <c r="BT172" s="1">
        <v>-9.9819996730730106E-3</v>
      </c>
      <c r="BU172" s="1">
        <v>-2.3612750874235601E-3</v>
      </c>
      <c r="BV172" s="1"/>
      <c r="BW172" s="1">
        <v>-1.30792227209895E-2</v>
      </c>
      <c r="BX172" s="1">
        <v>-1.3179571665205001E-2</v>
      </c>
      <c r="BY172" s="1">
        <v>-3.8283828382191104E-2</v>
      </c>
      <c r="BZ172" s="1">
        <v>-3.1118433098526999E-3</v>
      </c>
      <c r="CA172" s="1">
        <v>-5.4882154882798205E-2</v>
      </c>
      <c r="CB172" s="1">
        <v>-1.1460674157206101E-2</v>
      </c>
      <c r="CC172" s="1">
        <v>-1.59453302967449E-2</v>
      </c>
      <c r="CD172" s="1">
        <v>-2.7144408250933297E-2</v>
      </c>
      <c r="CE172" s="1">
        <v>-1.9424131627601999E-2</v>
      </c>
      <c r="CF172" s="1">
        <v>-9.9926882776344393E-3</v>
      </c>
      <c r="CG172" s="1">
        <v>-1.2658227848987701E-2</v>
      </c>
      <c r="CH172" s="1">
        <v>-1.3923326339863699E-2</v>
      </c>
      <c r="CI172" s="1">
        <v>-7.1428571428477902E-2</v>
      </c>
      <c r="CJ172" s="1">
        <v>-3.8309114925141302E-2</v>
      </c>
      <c r="CK172" s="1">
        <v>8.2304526749794604E-3</v>
      </c>
      <c r="CL172" s="1">
        <v>1.4285714296420299E-3</v>
      </c>
      <c r="CM172" s="1">
        <v>-1.4317180615762499E-2</v>
      </c>
      <c r="CN172" s="1">
        <v>-3.4013605436484799E-3</v>
      </c>
      <c r="CO172" s="1">
        <v>-1.9104701254946101E-2</v>
      </c>
      <c r="CP172" s="1">
        <v>-2.57842715836887E-3</v>
      </c>
      <c r="CQ172" s="1">
        <v>-2.6217228463792697E-2</v>
      </c>
      <c r="CR172" s="1">
        <v>-1.24481327802641E-2</v>
      </c>
      <c r="CS172" s="1">
        <v>-1.1090573013461801E-2</v>
      </c>
      <c r="CT172" s="1">
        <v>-2.1072796935186502E-2</v>
      </c>
      <c r="CU172" s="1">
        <v>-4.56553755520872E-2</v>
      </c>
      <c r="CV172" s="1">
        <v>-3.0153015302858001E-2</v>
      </c>
      <c r="CW172" s="1">
        <v>1.62443144836288E-3</v>
      </c>
      <c r="CX172" s="1">
        <f t="shared" si="14"/>
        <v>-1.782043096523853E-2</v>
      </c>
    </row>
    <row r="173" spans="1:102" x14ac:dyDescent="0.55000000000000004">
      <c r="A173" s="27">
        <v>43700</v>
      </c>
      <c r="B173" s="1">
        <v>-7.5798592315550195E-3</v>
      </c>
      <c r="C173" s="1">
        <v>-3.3510420923448699E-2</v>
      </c>
      <c r="D173" s="1">
        <v>-3.6067736969016599E-2</v>
      </c>
      <c r="E173" s="1">
        <v>-3.6441586280488998E-2</v>
      </c>
      <c r="F173" s="1">
        <v>-2.5951557093321802E-2</v>
      </c>
      <c r="G173" s="1">
        <v>-2.17258261927782E-2</v>
      </c>
      <c r="H173" s="1">
        <v>-1.25766871160522E-2</v>
      </c>
      <c r="I173" s="1">
        <v>-4.7619047618354698E-2</v>
      </c>
      <c r="J173" s="1">
        <v>-4.3394095821931794E-2</v>
      </c>
      <c r="K173" s="1">
        <v>-0.15193452380845002</v>
      </c>
      <c r="L173" s="1">
        <v>-4.2663891779739095E-2</v>
      </c>
      <c r="M173" s="1">
        <v>-3.3807829181569098E-2</v>
      </c>
      <c r="N173" s="1">
        <v>-1.1239901650697E-2</v>
      </c>
      <c r="O173" s="1">
        <v>-2.45197168851519E-2</v>
      </c>
      <c r="P173" s="1">
        <v>-3.9082108282855202E-2</v>
      </c>
      <c r="Q173" s="1">
        <v>-1.9886363636032901E-2</v>
      </c>
      <c r="R173" s="1">
        <v>-3.2346241458981198E-2</v>
      </c>
      <c r="S173" s="1">
        <v>-1.60030696879403E-2</v>
      </c>
      <c r="T173" s="1">
        <v>-2.3067331671882099E-2</v>
      </c>
      <c r="U173" s="1">
        <v>-4.1509433958708507E-3</v>
      </c>
      <c r="V173" s="1">
        <v>-4.9868766404906603E-2</v>
      </c>
      <c r="W173" s="1">
        <v>-5.0948509485388101E-2</v>
      </c>
      <c r="X173" s="1">
        <v>-3.0605455754994199E-2</v>
      </c>
      <c r="Y173" s="1">
        <v>-3.6585365853170501E-2</v>
      </c>
      <c r="Z173" s="1">
        <v>-9.7829409969563096E-3</v>
      </c>
      <c r="AA173" s="1">
        <v>-4.0883549699210597E-2</v>
      </c>
      <c r="AB173" s="1">
        <v>-2.6032315978227399E-2</v>
      </c>
      <c r="AC173" s="1">
        <v>-2.3601220753334901E-2</v>
      </c>
      <c r="AD173" s="1">
        <v>-2.2468868435680599E-2</v>
      </c>
      <c r="AE173" s="1">
        <v>-1.01744186049473E-2</v>
      </c>
      <c r="AF173" s="1">
        <v>-5.2432432431523901E-2</v>
      </c>
      <c r="AG173" s="1">
        <v>-2.6143790851165201E-2</v>
      </c>
      <c r="AH173" s="1">
        <v>-3.8022813678253399E-3</v>
      </c>
      <c r="AI173" s="1">
        <v>-2.7642276422739101E-2</v>
      </c>
      <c r="AJ173" s="1">
        <v>-6.3621904109822901E-3</v>
      </c>
      <c r="AK173" s="1">
        <v>-3.4806747811671798E-2</v>
      </c>
      <c r="AL173" s="1">
        <v>-1.38859218122889E-2</v>
      </c>
      <c r="AM173" s="1">
        <v>-1.6528925619240898E-2</v>
      </c>
      <c r="AN173" s="1">
        <v>-2.6530612246460802E-2</v>
      </c>
      <c r="AO173" s="1">
        <v>-1.17785630118306E-3</v>
      </c>
      <c r="AP173" s="1">
        <v>-1.8333333332999999E-2</v>
      </c>
      <c r="AQ173" s="1">
        <v>-2.2474226803751697E-2</v>
      </c>
      <c r="AR173" s="1">
        <v>-2.5876010780848401E-2</v>
      </c>
      <c r="AS173" s="1">
        <v>-1.9983686785963101E-2</v>
      </c>
      <c r="AT173" s="1">
        <v>-2.5376685171977397E-2</v>
      </c>
      <c r="AU173" s="1">
        <v>-6.3681592037028202E-3</v>
      </c>
      <c r="AV173" s="1">
        <v>-3.66242038207929E-2</v>
      </c>
      <c r="AW173" s="1">
        <v>0</v>
      </c>
      <c r="AX173" s="1">
        <v>-3.5414165665315502E-2</v>
      </c>
      <c r="AY173" s="1">
        <v>-4.3777360860985902E-3</v>
      </c>
      <c r="AZ173" s="1">
        <v>-1.07594936707756E-2</v>
      </c>
      <c r="BA173" s="1">
        <v>-6.1376589201245198E-3</v>
      </c>
      <c r="BB173" s="1">
        <v>-2.9761904770566599E-3</v>
      </c>
      <c r="BC173" s="1">
        <v>-1.4107883816905101E-2</v>
      </c>
      <c r="BD173" s="1">
        <v>-1.1627906975263599E-2</v>
      </c>
      <c r="BE173" s="1">
        <v>-4.8520302821998505E-2</v>
      </c>
      <c r="BF173" s="1">
        <v>-2.1828103684129001E-2</v>
      </c>
      <c r="BG173" s="1">
        <v>-3.4222737818709E-2</v>
      </c>
      <c r="BH173" s="1">
        <v>-1.4719758444698501E-2</v>
      </c>
      <c r="BI173" s="1">
        <v>-1.82535767144145E-2</v>
      </c>
      <c r="BJ173" s="1">
        <v>-1.8803418803145198E-2</v>
      </c>
      <c r="BK173" s="1">
        <v>-2.0587036282449799E-2</v>
      </c>
      <c r="BL173" s="1">
        <v>-3.6111111110585598E-2</v>
      </c>
      <c r="BM173" s="1">
        <v>-1.8878884692639999E-2</v>
      </c>
      <c r="BN173" s="1">
        <v>-3.9735099338031404E-2</v>
      </c>
      <c r="BO173" s="1">
        <v>-2.4449877749248099E-2</v>
      </c>
      <c r="BP173" s="1">
        <v>-2.4479166667333598E-2</v>
      </c>
      <c r="BQ173" s="1">
        <v>-1.9384264538530302E-2</v>
      </c>
      <c r="BR173" s="1">
        <v>-3.1606217616172196E-2</v>
      </c>
      <c r="BS173" s="1">
        <v>-9.6385542165080603E-3</v>
      </c>
      <c r="BT173" s="1">
        <v>-6.3414634150831296E-3</v>
      </c>
      <c r="BU173" s="1">
        <v>-1.2820512821235801E-2</v>
      </c>
      <c r="BV173" s="1"/>
      <c r="BW173" s="1">
        <v>-3.14875135718466E-2</v>
      </c>
      <c r="BX173" s="1">
        <v>-3.7272006344210198E-2</v>
      </c>
      <c r="BY173" s="1">
        <v>-5.9006211180530996E-2</v>
      </c>
      <c r="BZ173" s="1">
        <v>2.11214953269518E-2</v>
      </c>
      <c r="CA173" s="1">
        <v>-2.14168039528886E-2</v>
      </c>
      <c r="CB173" s="1">
        <v>-3.3594624865145302E-3</v>
      </c>
      <c r="CC173" s="1">
        <v>-3.7280701752933999E-2</v>
      </c>
      <c r="CD173" s="1">
        <v>-4.0625000000582105E-2</v>
      </c>
      <c r="CE173" s="1">
        <v>-1.94936141606377E-2</v>
      </c>
      <c r="CF173" s="1">
        <v>-1.53587712975423E-2</v>
      </c>
      <c r="CG173" s="1">
        <v>-2.19140770077502E-2</v>
      </c>
      <c r="CH173" s="1">
        <v>-4.1323825196741402E-2</v>
      </c>
      <c r="CI173" s="1">
        <v>-3.2869080780983502E-2</v>
      </c>
      <c r="CJ173" s="1">
        <v>2.8253192065676599E-2</v>
      </c>
      <c r="CK173" s="1">
        <v>5.4229934923569097E-2</v>
      </c>
      <c r="CL173" s="1">
        <v>-4.7619047619300497E-2</v>
      </c>
      <c r="CM173" s="1">
        <v>-1.5540296350991401E-2</v>
      </c>
      <c r="CN173" s="1">
        <v>-8.4317032042236003E-3</v>
      </c>
      <c r="CO173" s="1">
        <v>1.6885553468455299E-3</v>
      </c>
      <c r="CP173" s="1">
        <v>-2.9203170630353301E-2</v>
      </c>
      <c r="CQ173" s="1">
        <v>-5.4309327038063203E-2</v>
      </c>
      <c r="CR173" s="1">
        <v>-3.7283621837559601E-2</v>
      </c>
      <c r="CS173" s="1">
        <v>-1.3898382318075199E-2</v>
      </c>
      <c r="CT173" s="1">
        <v>-7.6045627374696804E-3</v>
      </c>
      <c r="CU173" s="1">
        <v>-1.5942028985591602E-2</v>
      </c>
      <c r="CV173" s="1">
        <v>-2.2437307523432502E-2</v>
      </c>
      <c r="CW173" s="1">
        <v>-5.3214395570685198E-2</v>
      </c>
      <c r="CX173" s="1">
        <f t="shared" si="14"/>
        <v>-2.4002508566266352E-2</v>
      </c>
    </row>
    <row r="174" spans="1:102" x14ac:dyDescent="0.55000000000000004">
      <c r="A174" s="27">
        <v>43699</v>
      </c>
      <c r="B174" s="1">
        <v>-1.7553191489241698E-2</v>
      </c>
      <c r="C174" s="1">
        <v>-3.7561455260401999E-2</v>
      </c>
      <c r="D174" s="1">
        <v>-7.6385857710192795E-3</v>
      </c>
      <c r="E174" s="1">
        <v>-5.4270814925985204E-3</v>
      </c>
      <c r="F174" s="1">
        <v>-2.0670958998380198E-2</v>
      </c>
      <c r="G174" s="1">
        <v>-1.2987012986741299E-2</v>
      </c>
      <c r="H174" s="1">
        <v>-2.0726945029309701E-2</v>
      </c>
      <c r="I174" s="1">
        <v>3.4482758621379596E-2</v>
      </c>
      <c r="J174" s="1">
        <v>-1.6129032246681201E-4</v>
      </c>
      <c r="K174" s="1">
        <v>1.8027571579295899E-2</v>
      </c>
      <c r="L174" s="1">
        <v>-8.2559339525687409E-3</v>
      </c>
      <c r="M174" s="1">
        <v>-7.1123755333246707E-4</v>
      </c>
      <c r="N174" s="1">
        <v>-1.8275862069458498E-2</v>
      </c>
      <c r="O174" s="1">
        <v>3.1282586027373299E-2</v>
      </c>
      <c r="P174" s="1">
        <v>-1.6225749558543601E-2</v>
      </c>
      <c r="Q174" s="1">
        <v>-8.4507042247423704E-3</v>
      </c>
      <c r="R174" s="1">
        <v>-8.1337550836906303E-3</v>
      </c>
      <c r="S174" s="1">
        <v>-2.1363636363275901E-2</v>
      </c>
      <c r="T174" s="1">
        <v>-1.5950920243994901E-2</v>
      </c>
      <c r="U174" s="1">
        <v>-6.0015003755324904E-3</v>
      </c>
      <c r="V174" s="1">
        <v>-4.1509433961473399E-2</v>
      </c>
      <c r="W174" s="1">
        <v>-1.75718849832265E-2</v>
      </c>
      <c r="X174" s="1">
        <v>-2.2756827048397099E-2</v>
      </c>
      <c r="Y174" s="1">
        <v>-4.3946188339759801E-2</v>
      </c>
      <c r="Z174" s="1">
        <v>-1.0586811856228499E-2</v>
      </c>
      <c r="AA174" s="1">
        <v>-5.9707241907744901E-3</v>
      </c>
      <c r="AB174" s="1">
        <v>-2.4224144394793302E-2</v>
      </c>
      <c r="AC174" s="1">
        <v>-5.0607287448656306E-3</v>
      </c>
      <c r="AD174" s="1">
        <v>-1.4866873898427E-3</v>
      </c>
      <c r="AE174" s="1">
        <v>-2.06405693961642E-2</v>
      </c>
      <c r="AF174" s="1">
        <v>-6.9779924851900398E-3</v>
      </c>
      <c r="AG174" s="1">
        <v>-2.8571428571012799E-2</v>
      </c>
      <c r="AH174" s="1">
        <v>-1.86567164182634E-2</v>
      </c>
      <c r="AI174" s="1">
        <v>0</v>
      </c>
      <c r="AJ174" s="1">
        <v>-1.25645052721666E-2</v>
      </c>
      <c r="AK174" s="1">
        <v>4.0666666667675599E-2</v>
      </c>
      <c r="AL174" s="1">
        <v>4.0222222221928006E-2</v>
      </c>
      <c r="AM174" s="1">
        <v>5.5126791448856195E-4</v>
      </c>
      <c r="AN174" s="1">
        <v>5.1046452426817301E-4</v>
      </c>
      <c r="AO174" s="1">
        <v>-1.84971098269671E-2</v>
      </c>
      <c r="AP174" s="1">
        <v>0</v>
      </c>
      <c r="AQ174" s="1">
        <v>-2.6732469677881497E-3</v>
      </c>
      <c r="AR174" s="1">
        <v>2.9737766963080499E-3</v>
      </c>
      <c r="AS174" s="1">
        <v>1.28046261870622E-2</v>
      </c>
      <c r="AT174" s="1">
        <v>4.7808764938963603E-3</v>
      </c>
      <c r="AU174" s="1">
        <v>2.4464831803925301E-2</v>
      </c>
      <c r="AV174" s="1">
        <v>1.59489633188059E-3</v>
      </c>
      <c r="AW174" s="1">
        <v>-5.0596930073006696E-2</v>
      </c>
      <c r="AX174" s="1">
        <v>-2.0004000907647399E-4</v>
      </c>
      <c r="AY174" s="1">
        <v>-2.79635258357303E-2</v>
      </c>
      <c r="AZ174" s="1">
        <v>-2.2277227723861901E-2</v>
      </c>
      <c r="BA174" s="1">
        <v>-8.2608695665840112E-3</v>
      </c>
      <c r="BB174" s="1">
        <v>-1.29259694467692E-2</v>
      </c>
      <c r="BC174" s="1">
        <v>-1.63265306127869E-2</v>
      </c>
      <c r="BD174" s="1">
        <v>-1.5845070422983599E-2</v>
      </c>
      <c r="BE174" s="1">
        <v>-6.4957264958138703E-3</v>
      </c>
      <c r="BF174" s="1">
        <v>-2.0422055813469299E-3</v>
      </c>
      <c r="BG174" s="1">
        <v>-3.0916245082153199E-2</v>
      </c>
      <c r="BH174" s="1">
        <v>-1.8867924518417602E-4</v>
      </c>
      <c r="BI174" s="1">
        <v>1.34999999991123E-2</v>
      </c>
      <c r="BJ174" s="1">
        <v>-1.08217788301772E-2</v>
      </c>
      <c r="BK174" s="1">
        <v>-2.1344504290027499E-2</v>
      </c>
      <c r="BL174" s="1">
        <v>-2.59740259743921E-2</v>
      </c>
      <c r="BM174" s="1">
        <v>-5.77449370539398E-2</v>
      </c>
      <c r="BN174" s="1">
        <v>-2.0752269779222798E-2</v>
      </c>
      <c r="BO174" s="1">
        <v>4.0712468193305505E-2</v>
      </c>
      <c r="BP174" s="1">
        <v>1.6949152543020301E-2</v>
      </c>
      <c r="BQ174" s="1">
        <v>-1.7917133260198198E-2</v>
      </c>
      <c r="BR174" s="1">
        <v>3.6401456036401197E-3</v>
      </c>
      <c r="BS174" s="1">
        <v>-1.1904761904588701E-2</v>
      </c>
      <c r="BT174" s="1">
        <v>-2.1790997295283901E-2</v>
      </c>
      <c r="BU174" s="1">
        <v>1.47841513899039E-2</v>
      </c>
      <c r="BV174" s="1"/>
      <c r="BW174" s="1">
        <v>-9.677419354375159E-3</v>
      </c>
      <c r="BX174" s="1">
        <v>-9.037328093654649E-3</v>
      </c>
      <c r="BY174" s="1">
        <v>-1.8598884062157601E-3</v>
      </c>
      <c r="BZ174" s="1">
        <v>0</v>
      </c>
      <c r="CA174" s="1">
        <v>2.70727580373205E-2</v>
      </c>
      <c r="CB174" s="1">
        <v>-2.23463687052572E-3</v>
      </c>
      <c r="CC174" s="1">
        <v>-3.26686465850798E-2</v>
      </c>
      <c r="CD174" s="1">
        <v>-2.1406727827525202E-2</v>
      </c>
      <c r="CE174" s="1">
        <v>-1.69603524227568E-2</v>
      </c>
      <c r="CF174" s="1">
        <v>-1.2325195543780899E-2</v>
      </c>
      <c r="CG174" s="1">
        <v>-1.23655249171861E-3</v>
      </c>
      <c r="CH174" s="1">
        <v>-1.24593716145682E-2</v>
      </c>
      <c r="CI174" s="1">
        <v>-5.5401662039002994E-3</v>
      </c>
      <c r="CJ174" s="1">
        <v>-2.2829838067082199E-2</v>
      </c>
      <c r="CK174" s="1">
        <v>2.6726057905762001E-2</v>
      </c>
      <c r="CL174" s="1">
        <v>-3.2894736842536097E-2</v>
      </c>
      <c r="CM174" s="1">
        <v>5.0853614247898804E-3</v>
      </c>
      <c r="CN174" s="1">
        <v>-9.1896407693638996E-3</v>
      </c>
      <c r="CO174" s="1">
        <v>-2.07606099575059E-2</v>
      </c>
      <c r="CP174" s="1">
        <v>8.4139671853335988E-3</v>
      </c>
      <c r="CQ174" s="1">
        <v>2.5119617224845601E-2</v>
      </c>
      <c r="CR174" s="1">
        <v>1.0767160161776701E-2</v>
      </c>
      <c r="CS174" s="1">
        <v>-5.8890147229249097E-3</v>
      </c>
      <c r="CT174" s="1">
        <v>-1.8473595820978499E-2</v>
      </c>
      <c r="CU174" s="1">
        <v>-3.8997214484879798E-2</v>
      </c>
      <c r="CV174" s="1">
        <v>-1.431049436178E-2</v>
      </c>
      <c r="CW174" s="1">
        <v>-1.03500761024407E-2</v>
      </c>
      <c r="CX174" s="1">
        <f t="shared" si="14"/>
        <v>-7.9196805142489057E-3</v>
      </c>
    </row>
    <row r="175" spans="1:102" x14ac:dyDescent="0.55000000000000004">
      <c r="A175" s="27">
        <v>43698</v>
      </c>
      <c r="B175" s="1">
        <v>-7.3917634636018201E-3</v>
      </c>
      <c r="C175" s="1">
        <v>2.3550724637971098E-2</v>
      </c>
      <c r="D175" s="1">
        <v>1.3111888092680599E-3</v>
      </c>
      <c r="E175" s="1">
        <v>5.7155615093506605E-2</v>
      </c>
      <c r="F175" s="1">
        <v>2.4652777779920098E-2</v>
      </c>
      <c r="G175" s="1">
        <v>1.97105020015442E-2</v>
      </c>
      <c r="H175" s="1">
        <v>6.3482466739515101E-3</v>
      </c>
      <c r="I175" s="1">
        <v>3.7082818289491098E-3</v>
      </c>
      <c r="J175" s="1">
        <v>6.8965517240940202E-2</v>
      </c>
      <c r="K175" s="1">
        <v>7.7862595408078094E-3</v>
      </c>
      <c r="L175" s="1">
        <v>-8.1883316270250396E-3</v>
      </c>
      <c r="M175" s="1">
        <v>5.0035739805025506E-3</v>
      </c>
      <c r="N175" s="1">
        <v>1.6473887135361999E-2</v>
      </c>
      <c r="O175" s="1">
        <v>1.24043283176434E-2</v>
      </c>
      <c r="P175" s="1">
        <v>3.1847133741393901E-3</v>
      </c>
      <c r="Q175" s="1">
        <v>9.9573257466545294E-3</v>
      </c>
      <c r="R175" s="1">
        <v>1.5603487838234301E-2</v>
      </c>
      <c r="S175" s="1">
        <v>1.0332950630981901E-2</v>
      </c>
      <c r="T175" s="1">
        <v>1.8749999999272401E-2</v>
      </c>
      <c r="U175" s="1">
        <v>-5.9656972416632899E-3</v>
      </c>
      <c r="V175" s="1">
        <v>4.74308300399571E-2</v>
      </c>
      <c r="W175" s="1">
        <v>4.3333333333066507E-2</v>
      </c>
      <c r="X175" s="1">
        <v>4.2005420054920306E-2</v>
      </c>
      <c r="Y175" s="1">
        <v>4.8387600800197097E-3</v>
      </c>
      <c r="Z175" s="1">
        <v>7.9268292683991604E-3</v>
      </c>
      <c r="AA175" s="1">
        <v>-1.0670731708159999E-2</v>
      </c>
      <c r="AB175" s="1">
        <v>4.35350457155437E-3</v>
      </c>
      <c r="AC175" s="1">
        <v>1.35412392301077E-2</v>
      </c>
      <c r="AD175" s="1">
        <v>3.0357888872458699E-2</v>
      </c>
      <c r="AE175" s="1">
        <v>-2.2268615170105498E-2</v>
      </c>
      <c r="AF175" s="1">
        <v>3.4999999999854502E-2</v>
      </c>
      <c r="AG175" s="1">
        <v>8.1545064378587995E-2</v>
      </c>
      <c r="AH175" s="1">
        <v>1.9786910197581199E-2</v>
      </c>
      <c r="AI175" s="1">
        <v>1.9900497512935499E-2</v>
      </c>
      <c r="AJ175" s="1">
        <v>5.8677499437180805E-3</v>
      </c>
      <c r="AK175" s="1">
        <v>0.12387612387654399</v>
      </c>
      <c r="AL175" s="1">
        <v>0.11801242236106199</v>
      </c>
      <c r="AM175" s="1">
        <v>7.7777777787559899E-3</v>
      </c>
      <c r="AN175" s="1">
        <v>1.2403100776282401E-2</v>
      </c>
      <c r="AO175" s="1">
        <v>1.6053249804826898E-2</v>
      </c>
      <c r="AP175" s="1">
        <v>0</v>
      </c>
      <c r="AQ175" s="1">
        <v>1.6088591726656901E-2</v>
      </c>
      <c r="AR175" s="1">
        <v>4.7281993203796405E-2</v>
      </c>
      <c r="AS175" s="1">
        <v>2.1088148459966802E-2</v>
      </c>
      <c r="AT175" s="1">
        <v>1.9496344435538E-2</v>
      </c>
      <c r="AU175" s="1">
        <v>2.1875000000363798E-2</v>
      </c>
      <c r="AV175" s="1">
        <v>1.7857142856882998E-2</v>
      </c>
      <c r="AW175" s="1">
        <v>-6.2146892660166495E-3</v>
      </c>
      <c r="AX175" s="1">
        <v>2.4595203936769398E-2</v>
      </c>
      <c r="AY175" s="1">
        <v>1.44927536239265E-2</v>
      </c>
      <c r="AZ175" s="1">
        <v>2.76629570744262E-2</v>
      </c>
      <c r="BA175" s="1">
        <v>7.6670317630487296E-3</v>
      </c>
      <c r="BB175" s="1">
        <v>1.47058823531552E-2</v>
      </c>
      <c r="BC175" s="1">
        <v>1.2396694215567501E-2</v>
      </c>
      <c r="BD175" s="1">
        <v>7.6877587234776001E-3</v>
      </c>
      <c r="BE175" s="1">
        <v>2.1298882680639498E-2</v>
      </c>
      <c r="BF175" s="1">
        <v>2.0463847195060199E-3</v>
      </c>
      <c r="BG175" s="1">
        <v>-4.4767767203666197E-3</v>
      </c>
      <c r="BH175" s="1">
        <v>9.3315558933681989E-3</v>
      </c>
      <c r="BI175" s="1">
        <v>2.6167265265030402E-2</v>
      </c>
      <c r="BJ175" s="1">
        <v>6.7681895234272804E-4</v>
      </c>
      <c r="BK175" s="1">
        <v>1.6835699798320999E-2</v>
      </c>
      <c r="BL175" s="1">
        <v>6.8101334782113597E-3</v>
      </c>
      <c r="BM175" s="1">
        <v>2.7374760247766999E-4</v>
      </c>
      <c r="BN175" s="1">
        <v>2.1192052980040899E-2</v>
      </c>
      <c r="BO175" s="1">
        <v>2.8795811518648403E-2</v>
      </c>
      <c r="BP175" s="1">
        <v>6.0078607524701504E-2</v>
      </c>
      <c r="BQ175" s="1">
        <v>9.0395480237930297E-3</v>
      </c>
      <c r="BR175" s="1">
        <v>1.1041009465770898E-2</v>
      </c>
      <c r="BS175" s="1">
        <v>-6.1523899676103602E-3</v>
      </c>
      <c r="BT175" s="1">
        <v>8.1783194364106696E-3</v>
      </c>
      <c r="BU175" s="1">
        <v>2.7963525833911297E-2</v>
      </c>
      <c r="BV175" s="1"/>
      <c r="BW175" s="1">
        <v>5.3227633068672703E-2</v>
      </c>
      <c r="BX175" s="1">
        <v>5.9533721900152201E-2</v>
      </c>
      <c r="BY175" s="1">
        <v>2.86989795931731E-2</v>
      </c>
      <c r="BZ175" s="1">
        <v>-5.2063964294575306E-3</v>
      </c>
      <c r="CA175" s="1">
        <v>7.4545454544931999E-2</v>
      </c>
      <c r="CB175" s="1">
        <v>-4.56011567257519E-3</v>
      </c>
      <c r="CC175" s="1">
        <v>1.6824849008116899E-2</v>
      </c>
      <c r="CD175" s="1">
        <v>1.65803108811815E-2</v>
      </c>
      <c r="CE175" s="1">
        <v>2.5293586268162499E-2</v>
      </c>
      <c r="CF175" s="1">
        <v>1.0538922155319602E-2</v>
      </c>
      <c r="CG175" s="1">
        <v>3.28224776494608E-2</v>
      </c>
      <c r="CH175" s="1">
        <v>4.6880907371814801E-2</v>
      </c>
      <c r="CI175" s="1">
        <v>3.3351862148265398E-3</v>
      </c>
      <c r="CJ175" s="1">
        <v>4.5517624199419494E-2</v>
      </c>
      <c r="CK175" s="1">
        <v>-4.4523597443912898E-4</v>
      </c>
      <c r="CL175" s="1">
        <v>-2.4077046548882198E-2</v>
      </c>
      <c r="CM175" s="1">
        <v>1.96296296289802E-2</v>
      </c>
      <c r="CN175" s="1">
        <v>1.0979729730024701E-2</v>
      </c>
      <c r="CO175" s="1">
        <v>1.34053248930286E-2</v>
      </c>
      <c r="CP175" s="1">
        <v>3.3769522997317801E-3</v>
      </c>
      <c r="CQ175" s="1">
        <v>5.5555555556566098E-2</v>
      </c>
      <c r="CR175" s="1">
        <v>2.20082530959189E-2</v>
      </c>
      <c r="CS175" s="1">
        <v>7.0711678836232706E-3</v>
      </c>
      <c r="CT175" s="1">
        <v>9.2278719403111591E-3</v>
      </c>
      <c r="CU175" s="1">
        <v>1.69971671384701E-2</v>
      </c>
      <c r="CV175" s="1">
        <v>2.0353982301458001E-2</v>
      </c>
      <c r="CW175" s="1">
        <v>4.2800366845767704E-3</v>
      </c>
      <c r="CX175" s="1">
        <f t="shared" si="14"/>
        <v>1.952123719671767E-2</v>
      </c>
    </row>
    <row r="176" spans="1:102" x14ac:dyDescent="0.55000000000000004">
      <c r="A176" s="27">
        <v>43697</v>
      </c>
      <c r="B176" s="1">
        <v>-8.8958660371645203E-3</v>
      </c>
      <c r="C176" s="1">
        <v>-3.0102347991487499E-3</v>
      </c>
      <c r="D176" s="1">
        <v>5.7142857149301597E-3</v>
      </c>
      <c r="E176" s="1">
        <v>-8.9225964802608403E-4</v>
      </c>
      <c r="F176" s="1">
        <v>-1.03092783510874E-2</v>
      </c>
      <c r="G176" s="1">
        <v>-9.7590728883005795E-3</v>
      </c>
      <c r="H176" s="1">
        <v>-2.1116138759680299E-3</v>
      </c>
      <c r="I176" s="1">
        <v>-1.7010935601319901E-2</v>
      </c>
      <c r="J176" s="1">
        <v>5.45454545444954E-2</v>
      </c>
      <c r="K176" s="1">
        <v>2.6645768026355699E-2</v>
      </c>
      <c r="L176" s="1">
        <v>5.8504875407379607E-2</v>
      </c>
      <c r="M176" s="1">
        <v>9.7437748117954505E-3</v>
      </c>
      <c r="N176" s="1">
        <v>1.8928571429569302E-2</v>
      </c>
      <c r="O176" s="1">
        <v>-9.6706743333925312E-3</v>
      </c>
      <c r="P176" s="1">
        <v>-2.5853154083961299E-2</v>
      </c>
      <c r="Q176" s="1">
        <v>7.1174377262650491E-4</v>
      </c>
      <c r="R176" s="1">
        <v>-1.08942351325823E-2</v>
      </c>
      <c r="S176" s="1">
        <v>3.0769230768783001E-2</v>
      </c>
      <c r="T176" s="1">
        <v>4.5068582625390298E-2</v>
      </c>
      <c r="U176" s="1">
        <v>-2.8612821440219701E-2</v>
      </c>
      <c r="V176" s="1">
        <v>4.5454545454049401E-2</v>
      </c>
      <c r="W176" s="1">
        <v>-6.62251655739965E-3</v>
      </c>
      <c r="X176" s="1">
        <v>6.7796610164805305E-4</v>
      </c>
      <c r="Y176" s="1">
        <v>3.1510658016486601E-2</v>
      </c>
      <c r="Z176" s="1">
        <v>1.2210012209834501E-3</v>
      </c>
      <c r="AA176" s="1">
        <v>-2.2813688201495101E-3</v>
      </c>
      <c r="AB176" s="1">
        <v>1.77226406740374E-2</v>
      </c>
      <c r="AC176" s="1">
        <v>-1.7338709677460401E-2</v>
      </c>
      <c r="AD176" s="1">
        <v>8.5674157326138794E-3</v>
      </c>
      <c r="AE176" s="1">
        <v>3.6049026677574099E-2</v>
      </c>
      <c r="AF176" s="1">
        <v>5.3993669716874103E-3</v>
      </c>
      <c r="AG176" s="1">
        <v>-1.6462642465739901E-2</v>
      </c>
      <c r="AH176" s="1">
        <v>-1.05421686757836E-2</v>
      </c>
      <c r="AI176" s="1">
        <v>2.6382978723631802E-2</v>
      </c>
      <c r="AJ176" s="1">
        <v>-1.86046511644236E-2</v>
      </c>
      <c r="AK176" s="1">
        <v>-1.5006150061708501E-2</v>
      </c>
      <c r="AL176" s="1">
        <v>-4.20583869345137E-3</v>
      </c>
      <c r="AM176" s="1">
        <v>2.7855153202835897E-3</v>
      </c>
      <c r="AN176" s="1">
        <v>-2.0253164557289E-2</v>
      </c>
      <c r="AO176" s="1">
        <v>-9.6936797208400111E-3</v>
      </c>
      <c r="AP176" s="1">
        <v>-1.5586546348999999E-2</v>
      </c>
      <c r="AQ176" s="1">
        <v>-8.8019053528114507E-3</v>
      </c>
      <c r="AR176" s="1">
        <v>-1.8888888888795901E-2</v>
      </c>
      <c r="AS176" s="1">
        <v>2.1982758620652E-2</v>
      </c>
      <c r="AT176" s="1">
        <v>4.0783034255582598E-3</v>
      </c>
      <c r="AU176" s="1">
        <v>1.6088060965557802E-2</v>
      </c>
      <c r="AV176" s="1">
        <v>9.8360655738360895E-3</v>
      </c>
      <c r="AW176" s="1">
        <v>1.43266475643031E-2</v>
      </c>
      <c r="AX176" s="1">
        <v>2.1994134896886001E-2</v>
      </c>
      <c r="AY176" s="1">
        <v>-1.7272727272029401E-2</v>
      </c>
      <c r="AZ176" s="1">
        <v>-8.1993062112815096E-3</v>
      </c>
      <c r="BA176" s="1">
        <v>3.2967032966553199E-3</v>
      </c>
      <c r="BB176" s="1">
        <v>3.9761431435181299E-4</v>
      </c>
      <c r="BC176" s="1">
        <v>-1.5459723351341399E-2</v>
      </c>
      <c r="BD176" s="1">
        <v>-1.1111111111858901E-2</v>
      </c>
      <c r="BE176" s="1">
        <v>-8.99653979195136E-3</v>
      </c>
      <c r="BF176" s="1">
        <v>-8.7897227849680296E-3</v>
      </c>
      <c r="BG176" s="1">
        <v>6.7605633794301E-3</v>
      </c>
      <c r="BH176" s="1">
        <v>9.4194540561147698E-3</v>
      </c>
      <c r="BI176" s="1">
        <v>5.1334702220629002E-4</v>
      </c>
      <c r="BJ176" s="1">
        <v>-2.1847070506737499E-2</v>
      </c>
      <c r="BK176" s="1">
        <v>-2.0242914988557502E-3</v>
      </c>
      <c r="BL176" s="1">
        <v>-6.4952638695103806E-3</v>
      </c>
      <c r="BM176" s="1">
        <v>-3.4364261166956594E-2</v>
      </c>
      <c r="BN176" s="1">
        <v>-1.3227513218225801E-3</v>
      </c>
      <c r="BO176" s="1">
        <v>-1.3071895427856401E-3</v>
      </c>
      <c r="BP176" s="1">
        <v>-1.6022099447582101E-2</v>
      </c>
      <c r="BQ176" s="1">
        <v>-1.66666666664241E-2</v>
      </c>
      <c r="BR176" s="1">
        <v>0</v>
      </c>
      <c r="BS176" s="1">
        <v>-3.3018867925420597E-3</v>
      </c>
      <c r="BT176" s="1">
        <v>-1.4849921011773399E-2</v>
      </c>
      <c r="BU176" s="1">
        <v>3.0487804888252902E-3</v>
      </c>
      <c r="BV176" s="1"/>
      <c r="BW176" s="1">
        <v>-9.3492894538940198E-3</v>
      </c>
      <c r="BX176" s="1">
        <v>-4.1614648398535797E-4</v>
      </c>
      <c r="BY176" s="1">
        <v>-3.2098765433147498E-2</v>
      </c>
      <c r="BZ176" s="1">
        <v>5.0457858342269901E-3</v>
      </c>
      <c r="CA176" s="1">
        <v>1.7011834319418998E-2</v>
      </c>
      <c r="CB176" s="1">
        <v>6.9436667054105809E-3</v>
      </c>
      <c r="CC176" s="1">
        <v>6.0763888886867798E-3</v>
      </c>
      <c r="CD176" s="1">
        <v>1.04712041884341E-2</v>
      </c>
      <c r="CE176" s="1">
        <v>-1.0502793295017901E-2</v>
      </c>
      <c r="CF176" s="1">
        <v>-1.37018662890114E-2</v>
      </c>
      <c r="CG176" s="1">
        <v>-1.7848036704890499E-3</v>
      </c>
      <c r="CH176" s="1">
        <v>6.0859642453578999E-3</v>
      </c>
      <c r="CI176" s="1">
        <v>-4.42722744992352E-3</v>
      </c>
      <c r="CJ176" s="1">
        <v>1.49295774663187E-2</v>
      </c>
      <c r="CK176" s="1">
        <v>3.7988826807122699E-3</v>
      </c>
      <c r="CL176" s="1">
        <v>-2.44284372065522E-2</v>
      </c>
      <c r="CM176" s="1">
        <v>-1.3878743608074699E-2</v>
      </c>
      <c r="CN176" s="1">
        <v>-1.1686143572660498E-2</v>
      </c>
      <c r="CO176" s="1">
        <v>6.7478912842489107E-3</v>
      </c>
      <c r="CP176" s="1">
        <v>-1.90476190473419E-2</v>
      </c>
      <c r="CQ176" s="1">
        <v>-6.3091482752497497E-4</v>
      </c>
      <c r="CR176" s="1">
        <v>2.9745042493232197E-2</v>
      </c>
      <c r="CS176" s="1">
        <v>4.3528064143174595E-3</v>
      </c>
      <c r="CT176" s="1">
        <v>1.3165426445993899E-2</v>
      </c>
      <c r="CU176" s="1">
        <v>4.9034175333872596E-2</v>
      </c>
      <c r="CV176" s="1">
        <v>2.6619343389029399E-3</v>
      </c>
      <c r="CW176" s="1">
        <v>4.57161125323182E-2</v>
      </c>
      <c r="CX176" s="1">
        <f t="shared" si="14"/>
        <v>1.4004128172533604E-3</v>
      </c>
    </row>
    <row r="177" spans="1:102" x14ac:dyDescent="0.55000000000000004">
      <c r="A177" s="27">
        <v>43696</v>
      </c>
      <c r="B177" s="1">
        <v>1.1111111110949401E-2</v>
      </c>
      <c r="C177" s="1">
        <v>-1.26808004742998E-2</v>
      </c>
      <c r="D177" s="1">
        <v>2.24719101133815E-2</v>
      </c>
      <c r="E177" s="1">
        <v>-1.9680734745634299E-2</v>
      </c>
      <c r="F177" s="1">
        <v>-1.65596485303467E-2</v>
      </c>
      <c r="G177" s="1">
        <v>-1.44274120839327E-2</v>
      </c>
      <c r="H177" s="1">
        <v>-2.7075812267867098E-3</v>
      </c>
      <c r="I177" s="1">
        <v>0</v>
      </c>
      <c r="J177" s="1">
        <v>-7.872696817416E-2</v>
      </c>
      <c r="K177" s="1">
        <v>3.82424735544191E-2</v>
      </c>
      <c r="L177" s="1">
        <v>-7.6999999999316102E-2</v>
      </c>
      <c r="M177" s="1">
        <v>-1.31766381764464E-2</v>
      </c>
      <c r="N177" s="1">
        <v>7.9193664496415295E-3</v>
      </c>
      <c r="O177" s="1">
        <v>-8.0373347163913405E-3</v>
      </c>
      <c r="P177" s="1">
        <v>-1.9932432432142398E-2</v>
      </c>
      <c r="Q177" s="1">
        <v>-2.1587743732197899E-2</v>
      </c>
      <c r="R177" s="1">
        <v>1.36363636374881E-3</v>
      </c>
      <c r="S177" s="1">
        <v>-4.7114252074607101E-3</v>
      </c>
      <c r="T177" s="1">
        <v>-4.55136540949752E-3</v>
      </c>
      <c r="U177" s="1">
        <v>3.9999999989959205E-3</v>
      </c>
      <c r="V177" s="1">
        <v>-9.5497953616359207E-3</v>
      </c>
      <c r="W177" s="1">
        <v>6.6666666680248498E-3</v>
      </c>
      <c r="X177" s="1">
        <v>1.44429160936852E-2</v>
      </c>
      <c r="Y177" s="1">
        <v>6.5298507452098394E-3</v>
      </c>
      <c r="Z177" s="1">
        <v>-6.9718096383439799E-3</v>
      </c>
      <c r="AA177" s="1">
        <v>2.4342745860849401E-2</v>
      </c>
      <c r="AB177" s="1">
        <v>8.8691796008788504E-4</v>
      </c>
      <c r="AC177" s="1">
        <v>2.0165355817880498E-4</v>
      </c>
      <c r="AD177" s="1">
        <v>0</v>
      </c>
      <c r="AE177" s="1">
        <v>-1.70092133248545E-2</v>
      </c>
      <c r="AF177" s="1">
        <v>1.05362182493991E-2</v>
      </c>
      <c r="AG177" s="1">
        <v>-1.29166666674791E-2</v>
      </c>
      <c r="AH177" s="1">
        <v>5.2990158965258204E-3</v>
      </c>
      <c r="AI177" s="1">
        <v>-1.50880134106046E-2</v>
      </c>
      <c r="AJ177" s="1">
        <v>0</v>
      </c>
      <c r="AK177" s="1">
        <v>-1.81159420299082E-2</v>
      </c>
      <c r="AL177" s="1">
        <v>-7.12355686664523E-3</v>
      </c>
      <c r="AM177" s="1">
        <v>-2.7777777768278598E-3</v>
      </c>
      <c r="AN177" s="1">
        <v>-5.0377833758830102E-3</v>
      </c>
      <c r="AO177" s="1">
        <v>-1.45204432556056E-2</v>
      </c>
      <c r="AP177" s="1">
        <v>-1.4750454636999999E-2</v>
      </c>
      <c r="AQ177" s="1">
        <v>-4.4329896909402998E-3</v>
      </c>
      <c r="AR177" s="1">
        <v>1.39082058376516E-3</v>
      </c>
      <c r="AS177" s="1">
        <v>-1.4443500424931699E-2</v>
      </c>
      <c r="AT177" s="1">
        <v>-2.7755749404604999E-2</v>
      </c>
      <c r="AU177" s="1">
        <v>-3.3755274262148301E-3</v>
      </c>
      <c r="AV177" s="1">
        <v>-2.24358974364804E-2</v>
      </c>
      <c r="AW177" s="1">
        <v>-2.2870211541885497E-3</v>
      </c>
      <c r="AX177" s="1">
        <v>-2.5714285714457202E-2</v>
      </c>
      <c r="AY177" s="1">
        <v>0</v>
      </c>
      <c r="AZ177" s="1">
        <v>-5.0203953560412594E-3</v>
      </c>
      <c r="BA177" s="1">
        <v>-9.5777100559644203E-3</v>
      </c>
      <c r="BB177" s="1">
        <v>-1.25638005501969E-2</v>
      </c>
      <c r="BC177" s="1">
        <v>-1.75859312557805E-2</v>
      </c>
      <c r="BD177" s="1">
        <v>-4.3668122270901196E-3</v>
      </c>
      <c r="BE177" s="1">
        <v>-6.8728522337551104E-3</v>
      </c>
      <c r="BF177" s="1">
        <v>-7.3825503359330504E-3</v>
      </c>
      <c r="BG177" s="1">
        <v>-1.2791991101039499E-2</v>
      </c>
      <c r="BH177" s="1">
        <v>-2.41980866630911E-2</v>
      </c>
      <c r="BI177" s="1">
        <v>1.1422637591749701E-2</v>
      </c>
      <c r="BJ177" s="1">
        <v>-3.1730769231217003E-2</v>
      </c>
      <c r="BK177" s="1">
        <v>-3.2284100079778E-3</v>
      </c>
      <c r="BL177" s="1">
        <v>-8.0536912746538309E-3</v>
      </c>
      <c r="BM177" s="1">
        <v>7.1884984026837594E-3</v>
      </c>
      <c r="BN177" s="1">
        <v>-1.7543859649777001E-2</v>
      </c>
      <c r="BO177" s="1">
        <v>-1.1627906976173099E-2</v>
      </c>
      <c r="BP177" s="1">
        <v>-1.6304347826007901E-2</v>
      </c>
      <c r="BQ177" s="1">
        <v>3.7174721201154197E-3</v>
      </c>
      <c r="BR177" s="1">
        <v>-3.6668412794824703E-3</v>
      </c>
      <c r="BS177" s="1">
        <v>-2.3529411755589501E-3</v>
      </c>
      <c r="BT177" s="1">
        <v>-3.14960629930283E-3</v>
      </c>
      <c r="BU177" s="1">
        <v>1.2345679011559701E-2</v>
      </c>
      <c r="BV177" s="1"/>
      <c r="BW177" s="1">
        <v>1.3646702045662101E-2</v>
      </c>
      <c r="BX177" s="1">
        <v>5.0188205768790795E-3</v>
      </c>
      <c r="BY177" s="1">
        <v>7.4626865680329502E-3</v>
      </c>
      <c r="BZ177" s="1">
        <v>-5.3903345724393105E-3</v>
      </c>
      <c r="CA177" s="1">
        <v>-1.67272727267118E-2</v>
      </c>
      <c r="CB177" s="1">
        <v>8.3568605296022707E-3</v>
      </c>
      <c r="CC177" s="1">
        <v>-6.8965517239121298E-3</v>
      </c>
      <c r="CD177" s="1">
        <v>-2.7494908351400199E-2</v>
      </c>
      <c r="CE177" s="1">
        <v>-5.3345187825470895E-3</v>
      </c>
      <c r="CF177" s="1">
        <v>-7.5029308318335097E-3</v>
      </c>
      <c r="CG177" s="1">
        <v>1.8701298700761999E-2</v>
      </c>
      <c r="CH177" s="1">
        <v>1.5238095238601099E-3</v>
      </c>
      <c r="CI177" s="1">
        <v>1.10803324241715E-3</v>
      </c>
      <c r="CJ177" s="1">
        <v>7.0921985825407293E-3</v>
      </c>
      <c r="CK177" s="1">
        <v>-1.32304299886528E-2</v>
      </c>
      <c r="CL177" s="1">
        <v>-3.4332084887864801E-3</v>
      </c>
      <c r="CM177" s="1">
        <v>-7.9710144937052991E-3</v>
      </c>
      <c r="CN177" s="1">
        <v>-8.2781456967495597E-3</v>
      </c>
      <c r="CO177" s="1">
        <v>1.1259148050157799E-3</v>
      </c>
      <c r="CP177" s="1">
        <v>4.1580041579436502E-3</v>
      </c>
      <c r="CQ177" s="1">
        <v>-3.9393939394358299E-2</v>
      </c>
      <c r="CR177" s="1">
        <v>-3.2876712329198199E-2</v>
      </c>
      <c r="CS177" s="1">
        <v>-9.1554131267912496E-4</v>
      </c>
      <c r="CT177" s="1">
        <v>-9.45000945011998E-3</v>
      </c>
      <c r="CU177" s="1">
        <v>-5.4775280898902601E-2</v>
      </c>
      <c r="CV177" s="1">
        <v>-1.1403508771763899E-2</v>
      </c>
      <c r="CW177" s="1">
        <v>-4.1388092968190895E-3</v>
      </c>
      <c r="CX177" s="1">
        <f t="shared" si="14"/>
        <v>-7.202466808577313E-3</v>
      </c>
    </row>
    <row r="178" spans="1:102" x14ac:dyDescent="0.55000000000000004">
      <c r="A178" s="27">
        <v>43693</v>
      </c>
      <c r="B178" s="1">
        <v>6.3897763575369E-3</v>
      </c>
      <c r="C178" s="1">
        <v>-1.7800632913349502E-3</v>
      </c>
      <c r="D178" s="1">
        <v>2.65282583623048E-2</v>
      </c>
      <c r="E178" s="1">
        <v>-2.6172300977123099E-3</v>
      </c>
      <c r="F178" s="1">
        <v>2.7109454422315996E-3</v>
      </c>
      <c r="G178" s="1">
        <v>2.10843373497482E-3</v>
      </c>
      <c r="H178" s="1">
        <v>4.2296072515455299E-3</v>
      </c>
      <c r="I178" s="1">
        <v>-1.21359223430773E-3</v>
      </c>
      <c r="J178" s="1">
        <v>-4.4799999999668196E-2</v>
      </c>
      <c r="K178" s="1">
        <v>-6.4672594980947897E-3</v>
      </c>
      <c r="L178" s="1">
        <v>2.2494887525681403E-2</v>
      </c>
      <c r="M178" s="1">
        <v>-9.1743119273815007E-3</v>
      </c>
      <c r="N178" s="1">
        <v>4.1619797524617794E-2</v>
      </c>
      <c r="O178" s="1">
        <v>1.0744234801677499E-2</v>
      </c>
      <c r="P178" s="1">
        <v>-2.3102310230569901E-2</v>
      </c>
      <c r="Q178" s="1">
        <v>-2.0847810983468701E-3</v>
      </c>
      <c r="R178" s="1">
        <v>7.3260073259007194E-3</v>
      </c>
      <c r="S178" s="1">
        <v>9.2724679052480496E-3</v>
      </c>
      <c r="T178" s="1">
        <v>2.1926910298134299E-2</v>
      </c>
      <c r="U178" s="1">
        <v>1.28913443841157E-2</v>
      </c>
      <c r="V178" s="1">
        <v>-9.4594594593218097E-3</v>
      </c>
      <c r="W178" s="1">
        <v>3.6866359447230899E-2</v>
      </c>
      <c r="X178" s="1">
        <v>3.0474840539682201E-2</v>
      </c>
      <c r="Y178" s="1">
        <v>-2.7906976747544797E-3</v>
      </c>
      <c r="Z178" s="1">
        <v>1.8209876541732201E-2</v>
      </c>
      <c r="AA178" s="1">
        <v>4.8601184398648904E-2</v>
      </c>
      <c r="AB178" s="1">
        <v>4.4543429830810099E-3</v>
      </c>
      <c r="AC178" s="1">
        <v>2.1631644005537999E-2</v>
      </c>
      <c r="AD178" s="1">
        <v>2.19606717364513E-2</v>
      </c>
      <c r="AE178" s="1">
        <v>1.5107913670362899E-2</v>
      </c>
      <c r="AF178" s="1">
        <v>3.5876132933481096E-3</v>
      </c>
      <c r="AG178" s="1">
        <v>2.7397260273573899E-2</v>
      </c>
      <c r="AH178" s="1">
        <v>8.396946564971591E-3</v>
      </c>
      <c r="AI178" s="1">
        <v>2.7562446166484702E-2</v>
      </c>
      <c r="AJ178" s="1">
        <v>-4.4101433277319302E-3</v>
      </c>
      <c r="AK178" s="1">
        <v>2.6022304833532003E-2</v>
      </c>
      <c r="AL178" s="1">
        <v>2.3378582201985399E-2</v>
      </c>
      <c r="AM178" s="1">
        <v>-2.7700831014954002E-3</v>
      </c>
      <c r="AN178" s="1">
        <v>1.8993839836184599E-2</v>
      </c>
      <c r="AO178" s="1">
        <v>7.6481835640151996E-4</v>
      </c>
      <c r="AP178" s="1">
        <v>1.9361483007999999E-2</v>
      </c>
      <c r="AQ178" s="1">
        <v>2.9723991507125902E-2</v>
      </c>
      <c r="AR178" s="1">
        <v>4.8104956269526197E-2</v>
      </c>
      <c r="AS178" s="1">
        <v>3.6547776311635999E-2</v>
      </c>
      <c r="AT178" s="1">
        <v>3.2573289901847602E-2</v>
      </c>
      <c r="AU178" s="1">
        <v>2.1111589832798899E-2</v>
      </c>
      <c r="AV178" s="1">
        <v>2.9508196721508301E-2</v>
      </c>
      <c r="AW178" s="1">
        <v>-2.0442453095711199E-2</v>
      </c>
      <c r="AX178" s="1">
        <v>3.9016115353661E-2</v>
      </c>
      <c r="AY178" s="1">
        <v>6.0642813878075696E-4</v>
      </c>
      <c r="AZ178" s="1">
        <v>5.9507978723559098E-2</v>
      </c>
      <c r="BA178" s="1">
        <v>7.0144673391041605E-3</v>
      </c>
      <c r="BB178" s="1">
        <v>2.30970074317156E-2</v>
      </c>
      <c r="BC178" s="1">
        <v>4.05313214832859E-3</v>
      </c>
      <c r="BD178" s="1">
        <v>4.0013912803260601E-3</v>
      </c>
      <c r="BE178" s="1">
        <v>1.67714884701127E-2</v>
      </c>
      <c r="BF178" s="1">
        <v>-3.3444816044720898E-3</v>
      </c>
      <c r="BG178" s="1">
        <v>1.9852524106681799E-2</v>
      </c>
      <c r="BH178" s="1">
        <v>1.0041682455266701E-2</v>
      </c>
      <c r="BI178" s="1">
        <v>-6.1919504641991798E-3</v>
      </c>
      <c r="BJ178" s="1">
        <v>-2.43902439024168E-2</v>
      </c>
      <c r="BK178" s="1">
        <v>2.75761973880435E-2</v>
      </c>
      <c r="BL178" s="1">
        <v>2.3351648351308499E-2</v>
      </c>
      <c r="BM178" s="1">
        <v>3.4425778021613999E-2</v>
      </c>
      <c r="BN178" s="1">
        <v>2.5999999999839898E-2</v>
      </c>
      <c r="BO178" s="1">
        <v>-3.8610038609476799E-3</v>
      </c>
      <c r="BP178" s="1">
        <v>-1.7094017093768298E-2</v>
      </c>
      <c r="BQ178" s="1">
        <v>-1.4847809952698299E-3</v>
      </c>
      <c r="BR178" s="1">
        <v>2.0855614971878801E-2</v>
      </c>
      <c r="BS178" s="1">
        <v>2.1634615384755296E-2</v>
      </c>
      <c r="BT178" s="1">
        <v>-1.0749337901870598E-2</v>
      </c>
      <c r="BU178" s="1">
        <v>1.2500000000727601E-2</v>
      </c>
      <c r="BV178" s="1"/>
      <c r="BW178" s="1">
        <v>-4.5283018862392098E-3</v>
      </c>
      <c r="BX178" s="1">
        <v>-1.320676846899E-2</v>
      </c>
      <c r="BY178" s="1">
        <v>-3.71257485048773E-2</v>
      </c>
      <c r="BZ178" s="1">
        <v>1.7013232512908899E-2</v>
      </c>
      <c r="CA178" s="1">
        <v>3.5781544256678899E-2</v>
      </c>
      <c r="CB178" s="1">
        <v>1.5481651378650001E-2</v>
      </c>
      <c r="CC178" s="1">
        <v>4.6459179071462096E-2</v>
      </c>
      <c r="CD178" s="1">
        <v>3.0643513800896497E-3</v>
      </c>
      <c r="CE178" s="1">
        <v>3.5443037975710495E-2</v>
      </c>
      <c r="CF178" s="1">
        <v>5.8962264156434694E-3</v>
      </c>
      <c r="CG178" s="1">
        <v>1.2988699745619702E-4</v>
      </c>
      <c r="CH178" s="1">
        <v>-2.6595744684527701E-3</v>
      </c>
      <c r="CI178" s="1">
        <v>2.8490028489613902E-2</v>
      </c>
      <c r="CJ178" s="1">
        <v>-1.1220196354770499E-2</v>
      </c>
      <c r="CK178" s="1">
        <v>2.6482571298402001E-2</v>
      </c>
      <c r="CL178" s="1">
        <v>6.2814070352033005E-3</v>
      </c>
      <c r="CM178" s="1">
        <v>0</v>
      </c>
      <c r="CN178" s="1">
        <v>3.4246575343786397E-2</v>
      </c>
      <c r="CO178" s="1">
        <v>-7.6350093113433104E-3</v>
      </c>
      <c r="CP178" s="1">
        <v>5.0146259927714701E-3</v>
      </c>
      <c r="CQ178" s="1">
        <v>-2.2511848340400299E-2</v>
      </c>
      <c r="CR178" s="1">
        <v>-1.8817204300830802E-2</v>
      </c>
      <c r="CS178" s="1">
        <v>-4.5568466621261896E-3</v>
      </c>
      <c r="CT178" s="1">
        <v>2.3998451712032E-2</v>
      </c>
      <c r="CU178" s="1">
        <v>-7.4122236670518801E-2</v>
      </c>
      <c r="CV178" s="1">
        <v>2.0134228187089299E-2</v>
      </c>
      <c r="CW178" s="1">
        <v>-6.0126582275188403E-3</v>
      </c>
      <c r="CX178" s="1">
        <f t="shared" si="14"/>
        <v>9.8200310391250486E-3</v>
      </c>
    </row>
    <row r="179" spans="1:102" x14ac:dyDescent="0.55000000000000004">
      <c r="A179" s="27">
        <v>43692</v>
      </c>
      <c r="B179" s="1">
        <v>-1.2098895319468299E-2</v>
      </c>
      <c r="C179" s="1">
        <v>-8.0439474195372895E-3</v>
      </c>
      <c r="D179" s="1">
        <v>-8.0091533191080106E-3</v>
      </c>
      <c r="E179" s="1">
        <v>-8.7164959768415396E-4</v>
      </c>
      <c r="F179" s="1">
        <v>-5.0573162498039901E-3</v>
      </c>
      <c r="G179" s="1">
        <v>-6.8800478611592596E-3</v>
      </c>
      <c r="H179" s="1">
        <v>-8.3882564413215698E-3</v>
      </c>
      <c r="I179" s="1">
        <v>-6.0313630865493897E-3</v>
      </c>
      <c r="J179" s="1">
        <v>-0.117231638419034</v>
      </c>
      <c r="K179" s="1">
        <v>-8.3373416709946503E-3</v>
      </c>
      <c r="L179" s="1">
        <v>-9.4444444444961792E-2</v>
      </c>
      <c r="M179" s="1">
        <v>-1.7677642980743299E-2</v>
      </c>
      <c r="N179" s="1">
        <v>-1.5867158671426299E-2</v>
      </c>
      <c r="O179" s="1">
        <v>4.2105263146368097E-3</v>
      </c>
      <c r="P179" s="1">
        <v>-1.55945419101045E-2</v>
      </c>
      <c r="Q179" s="1">
        <v>-1.0316368638086699E-2</v>
      </c>
      <c r="R179" s="1">
        <v>-1.4440433212257599E-2</v>
      </c>
      <c r="S179" s="1">
        <v>-4.8416289594606497E-2</v>
      </c>
      <c r="T179" s="1">
        <v>-6.6401062395016197E-4</v>
      </c>
      <c r="U179" s="1">
        <v>-7.3126142606270194E-3</v>
      </c>
      <c r="V179" s="1">
        <v>-1.46471371508596E-2</v>
      </c>
      <c r="W179" s="1">
        <v>-1.9209039549423299E-2</v>
      </c>
      <c r="X179" s="1">
        <v>-2.68965517243487E-2</v>
      </c>
      <c r="Y179" s="1">
        <v>-5.7843996494775604E-2</v>
      </c>
      <c r="Z179" s="1">
        <v>-1.8181818180892199E-2</v>
      </c>
      <c r="AA179" s="1">
        <v>-1.0707070706303098E-2</v>
      </c>
      <c r="AB179" s="1">
        <v>-8.3922261483166897E-3</v>
      </c>
      <c r="AC179" s="1">
        <v>-1.2345679015197701E-3</v>
      </c>
      <c r="AD179" s="1">
        <v>-2.5594405594347301E-2</v>
      </c>
      <c r="AE179" s="1">
        <v>-3.20334261841708E-2</v>
      </c>
      <c r="AF179" s="1">
        <v>-2.5574977000360398E-2</v>
      </c>
      <c r="AG179" s="1">
        <v>-3.0705394190590599E-2</v>
      </c>
      <c r="AH179" s="1">
        <v>-9.0771558234337101E-3</v>
      </c>
      <c r="AI179" s="1">
        <v>-2.5773195875444799E-3</v>
      </c>
      <c r="AJ179" s="1">
        <v>-1.7760450508831099E-2</v>
      </c>
      <c r="AK179" s="1">
        <v>-1.80092479931773E-2</v>
      </c>
      <c r="AL179" s="1">
        <v>2.7728762306651299E-3</v>
      </c>
      <c r="AM179" s="1">
        <v>-1.6884531590221699E-2</v>
      </c>
      <c r="AN179" s="1">
        <v>-2.11055276386105E-2</v>
      </c>
      <c r="AO179" s="1">
        <v>-1.6917293233746002E-2</v>
      </c>
      <c r="AP179" s="1">
        <v>-1.2006512007000002E-2</v>
      </c>
      <c r="AQ179" s="1">
        <v>-5.3848590441703008E-3</v>
      </c>
      <c r="AR179" s="1">
        <v>-5.2204176336090305E-3</v>
      </c>
      <c r="AS179" s="1">
        <v>-3.4028073161607601E-2</v>
      </c>
      <c r="AT179" s="1">
        <v>-3.3831628638836299E-2</v>
      </c>
      <c r="AU179" s="1">
        <v>6.9414316694747001E-3</v>
      </c>
      <c r="AV179" s="1">
        <v>-2.4000000000342001E-2</v>
      </c>
      <c r="AW179" s="1">
        <v>-1.8956043955768099E-2</v>
      </c>
      <c r="AX179" s="1">
        <v>2.2993492408204502E-2</v>
      </c>
      <c r="AY179" s="1">
        <v>-3.5390465049204095E-2</v>
      </c>
      <c r="AZ179" s="1">
        <v>-2.1470396877703003E-2</v>
      </c>
      <c r="BA179" s="1">
        <v>-1.36216216224057E-2</v>
      </c>
      <c r="BB179" s="1">
        <v>-9.4499154483855801E-3</v>
      </c>
      <c r="BC179" s="1">
        <v>3.9215686283569102E-3</v>
      </c>
      <c r="BD179" s="1">
        <v>-2.8490028489613901E-3</v>
      </c>
      <c r="BE179" s="1">
        <v>4.64351005484787E-2</v>
      </c>
      <c r="BF179" s="1">
        <v>-4.66045273060445E-3</v>
      </c>
      <c r="BG179" s="1">
        <v>-1.2877939529062099E-2</v>
      </c>
      <c r="BH179" s="1">
        <v>-1.9141423526889401E-2</v>
      </c>
      <c r="BI179" s="1">
        <v>-1.6243654822574199E-2</v>
      </c>
      <c r="BJ179" s="1">
        <v>-4.7930931825248997E-2</v>
      </c>
      <c r="BK179" s="1">
        <v>-5.5670103101874702E-3</v>
      </c>
      <c r="BL179" s="1">
        <v>-2.8037383178343599E-2</v>
      </c>
      <c r="BM179" s="1">
        <v>-1.7320703653240298E-2</v>
      </c>
      <c r="BN179" s="1">
        <v>-6.25E-2</v>
      </c>
      <c r="BO179" s="1">
        <v>-6.3938618932297695E-3</v>
      </c>
      <c r="BP179" s="1">
        <v>-3.3057851237572301E-2</v>
      </c>
      <c r="BQ179" s="1">
        <v>-2.1431166001093498E-2</v>
      </c>
      <c r="BR179" s="1">
        <v>-2.24777835846908E-2</v>
      </c>
      <c r="BS179" s="1">
        <v>-1.32827324468963E-2</v>
      </c>
      <c r="BT179" s="1">
        <v>2.9687499991268903E-3</v>
      </c>
      <c r="BU179" s="1">
        <v>-1.84049079744E-2</v>
      </c>
      <c r="BV179" s="1"/>
      <c r="BW179" s="1">
        <v>-2.2140221401968998E-2</v>
      </c>
      <c r="BX179" s="1">
        <v>-2.7688603530805298E-2</v>
      </c>
      <c r="BY179" s="1">
        <v>-2.51021599524393E-2</v>
      </c>
      <c r="BZ179" s="1">
        <v>-1.5813953487850099E-2</v>
      </c>
      <c r="CA179" s="1">
        <v>-2.2099447513937803E-2</v>
      </c>
      <c r="CB179" s="1">
        <v>-9.2034996032452892E-3</v>
      </c>
      <c r="CC179" s="1">
        <v>9.1033227126899891E-3</v>
      </c>
      <c r="CD179" s="1">
        <v>-3.8310412573991898E-2</v>
      </c>
      <c r="CE179" s="1">
        <v>-1.4068527343624699E-2</v>
      </c>
      <c r="CF179" s="1">
        <v>1.65367351655732E-3</v>
      </c>
      <c r="CG179" s="1">
        <v>-4.6445380232398706E-2</v>
      </c>
      <c r="CH179" s="1">
        <v>-5.9328091493662194E-2</v>
      </c>
      <c r="CI179" s="1">
        <v>4.5792787623213397E-3</v>
      </c>
      <c r="CJ179" s="1">
        <v>-5.5788005556678399E-3</v>
      </c>
      <c r="CK179" s="1">
        <v>-1.1633109618742301E-2</v>
      </c>
      <c r="CL179" s="1">
        <v>-6.86213349945319E-3</v>
      </c>
      <c r="CM179" s="1">
        <v>-1.6743854648666501E-2</v>
      </c>
      <c r="CN179" s="1">
        <v>-2.0955574183062698E-2</v>
      </c>
      <c r="CO179" s="1">
        <v>-1.5220979277728499E-2</v>
      </c>
      <c r="CP179" s="1">
        <v>-3.4301856336242095E-2</v>
      </c>
      <c r="CQ179" s="1">
        <v>-8.410200759681169E-2</v>
      </c>
      <c r="CR179" s="1">
        <v>-4.3701799485497801E-2</v>
      </c>
      <c r="CS179" s="1">
        <v>-2.2058823528823299E-2</v>
      </c>
      <c r="CT179" s="1">
        <v>8.39188134159485E-3</v>
      </c>
      <c r="CU179" s="1">
        <v>-5.1787916152534301E-2</v>
      </c>
      <c r="CV179" s="1">
        <v>-3.2048505846432797E-2</v>
      </c>
      <c r="CW179" s="1">
        <v>-1.8328673500946E-2</v>
      </c>
      <c r="CX179" s="1">
        <f t="shared" si="14"/>
        <v>-1.8728529486437877E-2</v>
      </c>
    </row>
    <row r="180" spans="1:102" x14ac:dyDescent="0.55000000000000004">
      <c r="A180" s="27">
        <v>43691</v>
      </c>
      <c r="B180" s="1">
        <v>-1.90918472644626E-2</v>
      </c>
      <c r="C180" s="1">
        <v>-4.8179271709159401E-2</v>
      </c>
      <c r="D180" s="1">
        <v>-4.7099869167141206E-2</v>
      </c>
      <c r="E180" s="1">
        <v>-3.4910620399386999E-2</v>
      </c>
      <c r="F180" s="1">
        <v>-2.65835247791983E-2</v>
      </c>
      <c r="G180" s="1">
        <v>-1.96480938402601E-2</v>
      </c>
      <c r="H180" s="1">
        <v>-2.0252421485565702E-2</v>
      </c>
      <c r="I180" s="1">
        <v>-4.0509259260070402E-2</v>
      </c>
      <c r="J180" s="1">
        <v>6.6747024258802398E-2</v>
      </c>
      <c r="K180" s="1">
        <v>-2.6381517327536099E-2</v>
      </c>
      <c r="L180" s="1">
        <v>-6.5743944635905799E-2</v>
      </c>
      <c r="M180" s="1">
        <v>-2.5337837838378601E-2</v>
      </c>
      <c r="N180" s="1">
        <v>-5.5045871558832005E-3</v>
      </c>
      <c r="O180" s="1">
        <v>-2.5641025640652501E-2</v>
      </c>
      <c r="P180" s="1">
        <v>-2.6873221625464797E-2</v>
      </c>
      <c r="Q180" s="1">
        <v>-2.61219022104342E-2</v>
      </c>
      <c r="R180" s="1">
        <v>-2.7216856891755001E-2</v>
      </c>
      <c r="S180" s="1">
        <v>-2.9325513187359298E-3</v>
      </c>
      <c r="T180" s="1">
        <v>-2.5873221216897901E-2</v>
      </c>
      <c r="U180" s="1">
        <v>-3.1515580735685902E-2</v>
      </c>
      <c r="V180" s="1">
        <v>-1.5727391873951998E-2</v>
      </c>
      <c r="W180" s="1">
        <v>-1.50250417345887E-2</v>
      </c>
      <c r="X180" s="1">
        <v>-2.2911051213668498E-2</v>
      </c>
      <c r="Y180" s="1">
        <v>-0.115503875967988</v>
      </c>
      <c r="Z180" s="1">
        <v>-1.8441403925862701E-2</v>
      </c>
      <c r="AA180" s="1">
        <v>-4.3663060278049698E-2</v>
      </c>
      <c r="AB180" s="1">
        <v>-2.4137931033692397E-2</v>
      </c>
      <c r="AC180" s="1">
        <v>-5.4474708172201597E-2</v>
      </c>
      <c r="AD180" s="1">
        <v>-9.4208922137113404E-3</v>
      </c>
      <c r="AE180" s="1">
        <v>-4.1388518023304594E-2</v>
      </c>
      <c r="AF180" s="1">
        <v>-6.7616959058796099E-3</v>
      </c>
      <c r="AG180" s="1">
        <v>-3.52281825462342E-2</v>
      </c>
      <c r="AH180" s="1">
        <v>-2.50737463120458E-2</v>
      </c>
      <c r="AI180" s="1">
        <v>-3.8016528926164E-2</v>
      </c>
      <c r="AJ180" s="1">
        <v>-3.6116910230703098E-2</v>
      </c>
      <c r="AK180" s="1">
        <v>-5.6919899011554698E-2</v>
      </c>
      <c r="AL180" s="1">
        <v>-4.34048709912895E-2</v>
      </c>
      <c r="AM180" s="1">
        <v>-5.8461538462361205E-2</v>
      </c>
      <c r="AN180" s="1">
        <v>-2.54652301664464E-2</v>
      </c>
      <c r="AO180" s="1">
        <v>-8.2028337064912211E-3</v>
      </c>
      <c r="AP180" s="1">
        <v>-1.9748653500000001E-2</v>
      </c>
      <c r="AQ180" s="1">
        <v>-2.61182519279828E-2</v>
      </c>
      <c r="AR180" s="1">
        <v>-2.8732394366670602E-2</v>
      </c>
      <c r="AS180" s="1">
        <v>-2.0416666666278598E-2</v>
      </c>
      <c r="AT180" s="1">
        <v>-4.2200452147881193E-2</v>
      </c>
      <c r="AU180" s="1">
        <v>-1.17899249735274E-2</v>
      </c>
      <c r="AV180" s="1">
        <v>-4.8706240487299504E-2</v>
      </c>
      <c r="AW180" s="1">
        <v>-4.4619422570613097E-2</v>
      </c>
      <c r="AX180" s="1">
        <v>4.5351473921982695E-2</v>
      </c>
      <c r="AY180" s="1">
        <v>-1.86567164182634E-2</v>
      </c>
      <c r="AZ180" s="1">
        <v>-1.31621187802011E-2</v>
      </c>
      <c r="BA180" s="1">
        <v>-2.8361344537188402E-2</v>
      </c>
      <c r="BB180" s="1">
        <v>-3.9773292064637601E-4</v>
      </c>
      <c r="BC180" s="1">
        <v>-1.3157894737560101E-2</v>
      </c>
      <c r="BD180" s="1">
        <v>-2.20117024246065E-2</v>
      </c>
      <c r="BE180" s="1">
        <v>-2.2166607079270803E-2</v>
      </c>
      <c r="BF180" s="1">
        <v>-4.1480536056042204E-2</v>
      </c>
      <c r="BG180" s="1">
        <v>-4.2872454448151999E-2</v>
      </c>
      <c r="BH180" s="1">
        <v>-2.51811594198443E-2</v>
      </c>
      <c r="BI180" s="1">
        <v>-3.3366045141519904E-2</v>
      </c>
      <c r="BJ180" s="1">
        <v>-2.91907514438208E-2</v>
      </c>
      <c r="BK180" s="1">
        <v>-3.4825870646273002E-2</v>
      </c>
      <c r="BL180" s="1">
        <v>-2.21932114873198E-2</v>
      </c>
      <c r="BM180" s="1">
        <v>-2.3778071333253999E-2</v>
      </c>
      <c r="BN180" s="1">
        <v>-6.1583577711644501E-2</v>
      </c>
      <c r="BO180" s="1">
        <v>-1.01265822786445E-2</v>
      </c>
      <c r="BP180" s="1">
        <v>-4.4893931919432396E-2</v>
      </c>
      <c r="BQ180" s="1">
        <v>-2.4796315976345799E-2</v>
      </c>
      <c r="BR180" s="1">
        <v>-3.0410542321988001E-2</v>
      </c>
      <c r="BS180" s="1">
        <v>-1.49532710292988E-2</v>
      </c>
      <c r="BT180" s="1">
        <v>-3.1770045386110703E-2</v>
      </c>
      <c r="BU180" s="1">
        <v>0</v>
      </c>
      <c r="BV180" s="1"/>
      <c r="BW180" s="1">
        <v>-3.0758226036596201E-2</v>
      </c>
      <c r="BX180" s="1">
        <v>-3.37340054284141E-2</v>
      </c>
      <c r="BY180" s="1">
        <v>-2.39316239303662E-2</v>
      </c>
      <c r="BZ180" s="1">
        <v>-2.1481886036781403E-2</v>
      </c>
      <c r="CA180" s="1">
        <v>-2.6881720430537798E-2</v>
      </c>
      <c r="CB180" s="1">
        <v>-2.63303462779731E-2</v>
      </c>
      <c r="CC180" s="1">
        <v>-4.2701525055235799E-2</v>
      </c>
      <c r="CD180" s="1">
        <v>2.41448692158883E-2</v>
      </c>
      <c r="CE180" s="1">
        <v>-2.0231213871738901E-2</v>
      </c>
      <c r="CF180" s="1">
        <v>-3.0018331804967602E-2</v>
      </c>
      <c r="CG180" s="1">
        <v>-3.2474535650180797E-2</v>
      </c>
      <c r="CH180" s="1">
        <v>-3.0155979202390899E-2</v>
      </c>
      <c r="CI180" s="1">
        <v>-5.77130528591078E-2</v>
      </c>
      <c r="CJ180" s="1">
        <v>-5.54785020904092E-3</v>
      </c>
      <c r="CK180" s="1">
        <v>-2.2095821483162598E-2</v>
      </c>
      <c r="CL180" s="1">
        <v>-1.80704441045236E-2</v>
      </c>
      <c r="CM180" s="1">
        <v>-2.4669909658768998E-2</v>
      </c>
      <c r="CN180" s="1">
        <v>-1.4049586778128301E-2</v>
      </c>
      <c r="CO180" s="1">
        <v>-3.10786106001615E-3</v>
      </c>
      <c r="CP180" s="1">
        <v>-8.4033613438805298E-3</v>
      </c>
      <c r="CQ180" s="1">
        <v>-1.9680851063640099E-2</v>
      </c>
      <c r="CR180" s="1">
        <v>-4.8899755500315195E-2</v>
      </c>
      <c r="CS180" s="1">
        <v>-3.4838709677387697E-2</v>
      </c>
      <c r="CT180" s="1">
        <v>-1.9330143540173601E-2</v>
      </c>
      <c r="CU180" s="1">
        <v>-4.1371158393303603E-2</v>
      </c>
      <c r="CV180" s="1">
        <v>-4.9011532125441598E-2</v>
      </c>
      <c r="CW180" s="1">
        <v>-4.7069271759028197E-2</v>
      </c>
      <c r="CX180" s="1">
        <f t="shared" si="14"/>
        <v>-2.6946932234554272E-2</v>
      </c>
    </row>
    <row r="181" spans="1:102" x14ac:dyDescent="0.55000000000000004">
      <c r="A181" s="27">
        <v>43690</v>
      </c>
      <c r="B181" s="1">
        <v>-5.1334702247913802E-3</v>
      </c>
      <c r="C181" s="1">
        <v>-1.38121546960974E-2</v>
      </c>
      <c r="D181" s="1">
        <v>3.66184448466811E-2</v>
      </c>
      <c r="E181" s="1">
        <v>1.17021276601008E-2</v>
      </c>
      <c r="F181" s="1">
        <v>1.2292358804188599E-2</v>
      </c>
      <c r="G181" s="1">
        <v>1.0071090046039901E-2</v>
      </c>
      <c r="H181" s="1">
        <v>1.0979228485666702E-2</v>
      </c>
      <c r="I181" s="1">
        <v>-1.1441647598076098E-2</v>
      </c>
      <c r="J181" s="1">
        <v>8.9819376025843708E-2</v>
      </c>
      <c r="K181" s="1">
        <v>2.4960000000646701E-2</v>
      </c>
      <c r="L181" s="1">
        <v>1.7331022536382101E-3</v>
      </c>
      <c r="M181" s="1">
        <v>2.7064538515333001E-2</v>
      </c>
      <c r="N181" s="1">
        <v>0</v>
      </c>
      <c r="O181" s="1">
        <v>9.5780481497058593E-3</v>
      </c>
      <c r="P181" s="1">
        <v>2.2301228184005598E-2</v>
      </c>
      <c r="Q181" s="1">
        <v>0</v>
      </c>
      <c r="R181" s="1">
        <v>-2.2577075085791896E-2</v>
      </c>
      <c r="S181" s="1">
        <v>2.7346465816663099E-2</v>
      </c>
      <c r="T181" s="1">
        <v>3.2042723632912405E-2</v>
      </c>
      <c r="U181" s="1">
        <v>1.2186379928607501E-2</v>
      </c>
      <c r="V181" s="1">
        <v>1.4627659575126E-2</v>
      </c>
      <c r="W181" s="1">
        <v>3.2758620689492098E-2</v>
      </c>
      <c r="X181" s="1">
        <v>2.1335168616133202E-2</v>
      </c>
      <c r="Y181" s="1">
        <v>-1.52671755731717E-2</v>
      </c>
      <c r="Z181" s="1">
        <v>-5.9453032190503997E-4</v>
      </c>
      <c r="AA181" s="1">
        <v>1.49019607833907E-2</v>
      </c>
      <c r="AB181" s="1">
        <v>1.2216404886203201E-2</v>
      </c>
      <c r="AC181" s="1">
        <v>-1.3625023986605801E-2</v>
      </c>
      <c r="AD181" s="1">
        <v>1.63334272037901E-2</v>
      </c>
      <c r="AE181" s="1">
        <v>3.1680440770287505E-2</v>
      </c>
      <c r="AF181" s="1">
        <v>-3.0971032983870802E-3</v>
      </c>
      <c r="AG181" s="1">
        <v>1.1336032388499E-2</v>
      </c>
      <c r="AH181" s="1">
        <v>1.1940298507397499E-2</v>
      </c>
      <c r="AI181" s="1">
        <v>4.0412725709757097E-2</v>
      </c>
      <c r="AJ181" s="1">
        <v>1.48305084749154E-2</v>
      </c>
      <c r="AK181" s="1">
        <v>1.44353899886482E-2</v>
      </c>
      <c r="AL181" s="1">
        <v>-3.1250000001819002E-3</v>
      </c>
      <c r="AM181" s="1">
        <v>3.60267627365829E-3</v>
      </c>
      <c r="AN181" s="1">
        <v>0</v>
      </c>
      <c r="AO181" s="1">
        <v>5.2473763116722702E-3</v>
      </c>
      <c r="AP181" s="1">
        <v>3.9832702641000002E-3</v>
      </c>
      <c r="AQ181" s="1">
        <v>1.72594142259186E-2</v>
      </c>
      <c r="AR181" s="1">
        <v>-2.8161081445432501E-4</v>
      </c>
      <c r="AS181" s="1">
        <v>2.1276595745803203E-2</v>
      </c>
      <c r="AT181" s="1">
        <v>2.6295436968211999E-2</v>
      </c>
      <c r="AU181" s="1">
        <v>4.2890842814813401E-4</v>
      </c>
      <c r="AV181" s="1">
        <v>3.7914691942205501E-2</v>
      </c>
      <c r="AW181" s="1">
        <v>1.2221041444718099E-2</v>
      </c>
      <c r="AX181" s="1">
        <v>-9.0620752234826796E-4</v>
      </c>
      <c r="AY181" s="1">
        <v>1.7251293847948502E-3</v>
      </c>
      <c r="AZ181" s="1">
        <v>4.1908446182787901E-3</v>
      </c>
      <c r="BA181" s="1">
        <v>4.6433094121311998E-3</v>
      </c>
      <c r="BB181" s="1">
        <v>2.3821643080736997E-2</v>
      </c>
      <c r="BC181" s="1">
        <v>2.5396825396455804E-2</v>
      </c>
      <c r="BD181" s="1">
        <v>1.9602272726842798E-2</v>
      </c>
      <c r="BE181" s="1">
        <v>-3.5517241379238798E-2</v>
      </c>
      <c r="BF181" s="1">
        <v>3.29597890577134E-2</v>
      </c>
      <c r="BG181" s="1">
        <v>5.3619302889274E-4</v>
      </c>
      <c r="BH181" s="1">
        <v>3.6363636354508301E-3</v>
      </c>
      <c r="BI181" s="1">
        <v>1.96656833941233E-3</v>
      </c>
      <c r="BJ181" s="1">
        <v>-2.3426474739608197E-2</v>
      </c>
      <c r="BK181" s="1">
        <v>9.0361445782036805E-3</v>
      </c>
      <c r="BL181" s="1">
        <v>-1.5424164525939E-2</v>
      </c>
      <c r="BM181" s="1">
        <v>3.92641405815084E-2</v>
      </c>
      <c r="BN181" s="1">
        <v>4.5370938074484002E-2</v>
      </c>
      <c r="BO181" s="1">
        <v>-2.2277227722952403E-2</v>
      </c>
      <c r="BP181" s="1">
        <v>-3.8425047438977303E-2</v>
      </c>
      <c r="BQ181" s="1">
        <v>1.0017889087976099E-2</v>
      </c>
      <c r="BR181" s="1">
        <v>1.5228426382236601E-3</v>
      </c>
      <c r="BS181" s="1">
        <v>9.9103350639779802E-3</v>
      </c>
      <c r="BT181" s="1">
        <v>3.1523096131422797E-2</v>
      </c>
      <c r="BU181" s="1">
        <v>1.4312383322248901E-2</v>
      </c>
      <c r="BV181" s="1"/>
      <c r="BW181" s="1">
        <v>1.1211573237233098E-2</v>
      </c>
      <c r="BX181" s="1">
        <v>1.33595284878538E-2</v>
      </c>
      <c r="BY181" s="1">
        <v>9.2006900504202297E-3</v>
      </c>
      <c r="BZ181" s="1">
        <v>-1.54149489153497E-2</v>
      </c>
      <c r="CA181" s="1">
        <v>-3.1586254772264503E-2</v>
      </c>
      <c r="CB181" s="1">
        <v>5.4505005573446397E-3</v>
      </c>
      <c r="CC181" s="1">
        <v>2.1361815754062298E-2</v>
      </c>
      <c r="CD181" s="1">
        <v>2.15827338124654E-2</v>
      </c>
      <c r="CE181" s="1">
        <v>2.4134790528478299E-2</v>
      </c>
      <c r="CF181" s="1">
        <v>4.1417395295866299E-3</v>
      </c>
      <c r="CG181" s="1">
        <v>-5.7190515917682205E-3</v>
      </c>
      <c r="CH181" s="1">
        <v>0</v>
      </c>
      <c r="CI181" s="1">
        <v>5.3966540872352198E-4</v>
      </c>
      <c r="CJ181" s="1">
        <v>-2.2142264051581203E-3</v>
      </c>
      <c r="CK181" s="1">
        <v>-1.2742980560688E-2</v>
      </c>
      <c r="CL181" s="1">
        <v>5.8690012971055701E-2</v>
      </c>
      <c r="CM181" s="1">
        <v>1.7320607987130601E-2</v>
      </c>
      <c r="CN181" s="1">
        <v>2.4855012434272798E-3</v>
      </c>
      <c r="CO181" s="1">
        <v>-1.8278194056620098E-4</v>
      </c>
      <c r="CP181" s="1">
        <v>5.6338028171012402E-3</v>
      </c>
      <c r="CQ181" s="1">
        <v>-1.1566771818252199E-2</v>
      </c>
      <c r="CR181" s="1">
        <v>2.76381909534393E-2</v>
      </c>
      <c r="CS181" s="1">
        <v>2.9672276352357599E-2</v>
      </c>
      <c r="CT181" s="1">
        <v>7.7145612358435799E-3</v>
      </c>
      <c r="CU181" s="1">
        <v>2.1739130435889802E-2</v>
      </c>
      <c r="CV181" s="1">
        <v>2.2315789474305299E-2</v>
      </c>
      <c r="CW181" s="1">
        <v>7.7565632454934495E-3</v>
      </c>
      <c r="CX181" s="1">
        <f t="shared" si="14"/>
        <v>9.90667851370205E-3</v>
      </c>
    </row>
    <row r="182" spans="1:102" x14ac:dyDescent="0.55000000000000004">
      <c r="A182" s="27">
        <v>43689</v>
      </c>
      <c r="B182" s="1">
        <v>-2.9397110115496599E-2</v>
      </c>
      <c r="C182" s="1">
        <v>-2.1092482422318398E-2</v>
      </c>
      <c r="D182" s="1">
        <v>-2.7692307693541803E-2</v>
      </c>
      <c r="E182" s="1">
        <v>-3.39157245634851E-2</v>
      </c>
      <c r="F182" s="1">
        <v>-2.3361453601864902E-2</v>
      </c>
      <c r="G182" s="1">
        <v>-2.0881670532617101E-2</v>
      </c>
      <c r="H182" s="1">
        <v>-2.46814907668522E-2</v>
      </c>
      <c r="I182" s="1">
        <v>-3.4254143645739504E-2</v>
      </c>
      <c r="J182" s="1">
        <v>1.4999999999417899E-2</v>
      </c>
      <c r="K182" s="1">
        <v>-2.7237354085627899E-2</v>
      </c>
      <c r="L182" s="1">
        <v>-4.3140638481418102E-3</v>
      </c>
      <c r="M182" s="1">
        <v>-2.1059782608063002E-2</v>
      </c>
      <c r="N182" s="1">
        <v>-3.2918800297920803E-3</v>
      </c>
      <c r="O182" s="1">
        <v>1.23165618460916E-2</v>
      </c>
      <c r="P182" s="1">
        <v>-4.1841004185698702E-3</v>
      </c>
      <c r="Q182" s="1">
        <v>-1.25661375659547E-2</v>
      </c>
      <c r="R182" s="1">
        <v>-1.1320754717417001E-2</v>
      </c>
      <c r="S182" s="1">
        <v>-2.0431328035556404E-2</v>
      </c>
      <c r="T182" s="1">
        <v>-3.0420711974329603E-2</v>
      </c>
      <c r="U182" s="1">
        <v>-2.7874564460944402E-2</v>
      </c>
      <c r="V182" s="1">
        <v>-2.4643320363793499E-2</v>
      </c>
      <c r="W182" s="1">
        <v>5.1993067572766406E-3</v>
      </c>
      <c r="X182" s="1">
        <v>-4.7945205487849299E-3</v>
      </c>
      <c r="Y182" s="1">
        <v>-1.6516516517185699E-2</v>
      </c>
      <c r="Z182" s="1">
        <v>-6.4973419957823396E-3</v>
      </c>
      <c r="AA182" s="1">
        <v>-2.0925321558934198E-2</v>
      </c>
      <c r="AB182" s="1">
        <v>-1.7152658662780599E-2</v>
      </c>
      <c r="AC182" s="1">
        <v>-2.2876429777170401E-2</v>
      </c>
      <c r="AD182" s="1">
        <v>4.2259473229933097E-4</v>
      </c>
      <c r="AE182" s="1">
        <v>-8.8737201367621293E-3</v>
      </c>
      <c r="AF182" s="1">
        <v>-3.0212014134122001E-2</v>
      </c>
      <c r="AG182" s="1">
        <v>-3.1372549018669801E-2</v>
      </c>
      <c r="AH182" s="1">
        <v>7.4682599006337103E-4</v>
      </c>
      <c r="AI182" s="1">
        <v>-2.1867115222448802E-2</v>
      </c>
      <c r="AJ182" s="1">
        <v>-1.3790221479212099E-2</v>
      </c>
      <c r="AK182" s="1">
        <v>-3.0036133694920898E-2</v>
      </c>
      <c r="AL182" s="1">
        <v>-2.9624445999616E-2</v>
      </c>
      <c r="AM182" s="1">
        <v>-6.1381074165183201E-3</v>
      </c>
      <c r="AN182" s="1">
        <v>-9.2188258122405404E-3</v>
      </c>
      <c r="AO182" s="1">
        <v>-1.18518518520432E-2</v>
      </c>
      <c r="AP182" s="1">
        <v>-1.5490196079E-2</v>
      </c>
      <c r="AQ182" s="1">
        <v>-1.9286007386654102E-2</v>
      </c>
      <c r="AR182" s="1">
        <v>-3.9270687238968103E-3</v>
      </c>
      <c r="AS182" s="1">
        <v>1.27822752438078E-3</v>
      </c>
      <c r="AT182" s="1">
        <v>-2.70880361167656E-2</v>
      </c>
      <c r="AU182" s="1">
        <v>-1.10286320259547E-2</v>
      </c>
      <c r="AV182" s="1">
        <v>-2.3148148147811298E-2</v>
      </c>
      <c r="AW182" s="1">
        <v>-7.1992110452847605E-2</v>
      </c>
      <c r="AX182" s="1">
        <v>-2.4858757051333699E-3</v>
      </c>
      <c r="AY182" s="1">
        <v>-3.7238613567751599E-3</v>
      </c>
      <c r="AZ182" s="1">
        <v>-2.9107981222296103E-2</v>
      </c>
      <c r="BA182" s="1">
        <v>-2.1882741535591797E-2</v>
      </c>
      <c r="BB182" s="1">
        <v>-1.4744232697012201E-2</v>
      </c>
      <c r="BC182" s="1">
        <v>-3.5222052067183499E-2</v>
      </c>
      <c r="BD182" s="1">
        <v>-4.1394335511577098E-2</v>
      </c>
      <c r="BE182" s="1">
        <v>5.7622173595518696E-2</v>
      </c>
      <c r="BF182" s="1">
        <v>-5.8977719518225101E-3</v>
      </c>
      <c r="BG182" s="1">
        <v>-2.8139656070379701E-2</v>
      </c>
      <c r="BH182" s="1">
        <v>-1.96078431372371E-2</v>
      </c>
      <c r="BI182" s="1">
        <v>-1.9627085384854599E-3</v>
      </c>
      <c r="BJ182" s="1">
        <v>4.2517006786511003E-3</v>
      </c>
      <c r="BK182" s="1">
        <v>-1.3079667063721E-2</v>
      </c>
      <c r="BL182" s="1">
        <v>-7.9289940827948199E-2</v>
      </c>
      <c r="BM182" s="1">
        <v>-3.5997882479023205E-2</v>
      </c>
      <c r="BN182" s="1">
        <v>-2.2768124626963999E-2</v>
      </c>
      <c r="BO182" s="1">
        <v>3.58974358969135E-2</v>
      </c>
      <c r="BP182" s="1">
        <v>-8.0000000007203198E-3</v>
      </c>
      <c r="BQ182" s="1">
        <v>-1.7857142856882999E-3</v>
      </c>
      <c r="BR182" s="1">
        <v>-5.0144648022105699E-2</v>
      </c>
      <c r="BS182" s="1">
        <v>-1.44186046509276E-2</v>
      </c>
      <c r="BT182" s="1">
        <v>-2.6879271071266003E-2</v>
      </c>
      <c r="BU182" s="1">
        <v>-2.1911138161158302E-2</v>
      </c>
      <c r="BV182" s="1"/>
      <c r="BW182" s="1">
        <v>-2.6904262753305402E-2</v>
      </c>
      <c r="BX182" s="1">
        <v>-2.3972602740286703E-2</v>
      </c>
      <c r="BY182" s="1">
        <v>-1.2492901758378101E-2</v>
      </c>
      <c r="BZ182" s="1">
        <v>2.8761459634551998E-3</v>
      </c>
      <c r="CA182" s="1">
        <v>-4.1583499667467494E-2</v>
      </c>
      <c r="CB182" s="1">
        <v>-2.2826086956229102E-2</v>
      </c>
      <c r="CC182" s="1">
        <v>-1.8777292576487501E-2</v>
      </c>
      <c r="CD182" s="1">
        <v>-2.6999999999134203E-2</v>
      </c>
      <c r="CE182" s="1">
        <v>-1.5246636770825699E-2</v>
      </c>
      <c r="CF182" s="1">
        <v>-1.5182415589151801E-2</v>
      </c>
      <c r="CG182" s="1">
        <v>-8.2712985931721102E-3</v>
      </c>
      <c r="CH182" s="1">
        <v>1.91005382839649E-3</v>
      </c>
      <c r="CI182" s="1">
        <v>-1.5932023366076499E-2</v>
      </c>
      <c r="CJ182" s="1">
        <v>-2.35135135135351E-2</v>
      </c>
      <c r="CK182" s="1">
        <v>-1.6358614829187001E-2</v>
      </c>
      <c r="CL182" s="1">
        <v>1.2475377545342801E-2</v>
      </c>
      <c r="CM182" s="1">
        <v>1.41592920408584E-3</v>
      </c>
      <c r="CN182" s="1">
        <v>-1.0458516003382099E-2</v>
      </c>
      <c r="CO182" s="1">
        <v>-2.6077700905261701E-2</v>
      </c>
      <c r="CP182" s="1">
        <v>8.0547724610369198E-4</v>
      </c>
      <c r="CQ182" s="1">
        <v>-1.7561983471750899E-2</v>
      </c>
      <c r="CR182" s="1">
        <v>-1.7283950618548302E-2</v>
      </c>
      <c r="CS182" s="1">
        <v>-7.25434161449812E-3</v>
      </c>
      <c r="CT182" s="1">
        <v>-1.04961832075787E-2</v>
      </c>
      <c r="CU182" s="1">
        <v>-2.9308323563782303E-2</v>
      </c>
      <c r="CV182" s="1">
        <v>-1.77832919762295E-2</v>
      </c>
      <c r="CW182" s="1">
        <v>-2.6995645863280501E-2</v>
      </c>
      <c r="CX182" s="1">
        <f t="shared" si="14"/>
        <v>-1.630137051235148E-2</v>
      </c>
    </row>
    <row r="183" spans="1:102" x14ac:dyDescent="0.55000000000000004">
      <c r="A183" s="27">
        <v>43686</v>
      </c>
      <c r="B183" s="1">
        <v>-4.9578582056710703E-3</v>
      </c>
      <c r="C183" s="1">
        <v>1.6865261228304E-2</v>
      </c>
      <c r="D183" s="1">
        <v>3.75027575501008E-3</v>
      </c>
      <c r="E183" s="1">
        <v>-3.07377049102797E-3</v>
      </c>
      <c r="F183" s="1">
        <v>-2.06545916753385E-2</v>
      </c>
      <c r="G183" s="1">
        <v>-1.6543069024919498E-2</v>
      </c>
      <c r="H183" s="1">
        <v>2.9326364692678897E-2</v>
      </c>
      <c r="I183" s="1">
        <v>-3.3039647578334604E-3</v>
      </c>
      <c r="J183" s="1">
        <v>5.2631578946602503E-2</v>
      </c>
      <c r="K183" s="1">
        <v>1.0127898731298001E-3</v>
      </c>
      <c r="L183" s="1">
        <v>-1.77966101709899E-2</v>
      </c>
      <c r="M183" s="1">
        <v>-8.420343549914831E-3</v>
      </c>
      <c r="N183" s="1">
        <v>1.1094674555351999E-2</v>
      </c>
      <c r="O183" s="1">
        <v>5.0660792951021001E-2</v>
      </c>
      <c r="P183" s="1">
        <v>-5.7600000000093098E-3</v>
      </c>
      <c r="Q183" s="1">
        <v>2.9972752043249801E-2</v>
      </c>
      <c r="R183" s="1">
        <v>-1.3647642679643499E-2</v>
      </c>
      <c r="S183" s="1">
        <v>0.17749264902522602</v>
      </c>
      <c r="T183" s="1">
        <v>8.4856396861141496E-3</v>
      </c>
      <c r="U183" s="1">
        <v>-9.3199861921675602E-3</v>
      </c>
      <c r="V183" s="1">
        <v>5.2151238596707091E-3</v>
      </c>
      <c r="W183" s="1">
        <v>-8.0229226368828694E-3</v>
      </c>
      <c r="X183" s="1">
        <v>6.8965517257311105E-3</v>
      </c>
      <c r="Y183" s="1">
        <v>2.06896551735554E-2</v>
      </c>
      <c r="Z183" s="1">
        <v>-3.5314891110829198E-3</v>
      </c>
      <c r="AA183" s="1">
        <v>2.0772094845597201E-2</v>
      </c>
      <c r="AB183" s="1">
        <v>1.1274934953689799E-2</v>
      </c>
      <c r="AC183" s="1">
        <v>9.6554335486871406E-3</v>
      </c>
      <c r="AD183" s="1">
        <v>2.8180921435705402E-4</v>
      </c>
      <c r="AE183" s="1">
        <v>-2.0066889632289499E-2</v>
      </c>
      <c r="AF183" s="1">
        <v>9.2664092664636002E-2</v>
      </c>
      <c r="AG183" s="1">
        <v>-2.2239263803385301E-2</v>
      </c>
      <c r="AH183" s="1">
        <v>-7.4128984442722902E-3</v>
      </c>
      <c r="AI183" s="1">
        <v>1.7979452055442401E-2</v>
      </c>
      <c r="AJ183" s="1">
        <v>7.5789473685290397E-3</v>
      </c>
      <c r="AK183" s="1">
        <v>2.1453287197800801E-2</v>
      </c>
      <c r="AL183" s="1">
        <v>2.3638968481464004E-2</v>
      </c>
      <c r="AM183" s="1">
        <v>-2.55102040864585E-3</v>
      </c>
      <c r="AN183" s="1">
        <v>2.4319066142197703E-3</v>
      </c>
      <c r="AO183" s="1">
        <v>9.3457943930843595E-3</v>
      </c>
      <c r="AP183" s="1">
        <v>1.1904761905E-2</v>
      </c>
      <c r="AQ183" s="1">
        <v>1.8706238897721099E-2</v>
      </c>
      <c r="AR183" s="1">
        <v>6.7777464009850493E-3</v>
      </c>
      <c r="AS183" s="1">
        <v>2.9914529932284499E-3</v>
      </c>
      <c r="AT183" s="1">
        <v>-7.4682598960862405E-3</v>
      </c>
      <c r="AU183" s="1">
        <v>3.1914893625071298E-3</v>
      </c>
      <c r="AV183" s="1">
        <v>-1.66919575112843E-2</v>
      </c>
      <c r="AW183" s="1">
        <v>1.42535633913212E-2</v>
      </c>
      <c r="AX183" s="1">
        <v>-2.92924740915623E-3</v>
      </c>
      <c r="AY183" s="1">
        <v>2.8727377193718002E-3</v>
      </c>
      <c r="AZ183" s="1">
        <v>1.9138755980748098E-2</v>
      </c>
      <c r="BA183" s="1">
        <v>-1.8545229768278701E-3</v>
      </c>
      <c r="BB183" s="1">
        <v>2.9426948889522499E-2</v>
      </c>
      <c r="BC183" s="1">
        <v>-4.5731707305094495E-3</v>
      </c>
      <c r="BD183" s="1">
        <v>-7.5675675680031392E-3</v>
      </c>
      <c r="BE183" s="1">
        <v>2.3134328359446999E-2</v>
      </c>
      <c r="BF183" s="1">
        <v>-1.34371849235322E-2</v>
      </c>
      <c r="BG183" s="1">
        <v>6.6111111111240503E-2</v>
      </c>
      <c r="BH183" s="1">
        <v>-2.0771513352883599E-2</v>
      </c>
      <c r="BI183" s="1">
        <v>-1.54589371986731E-2</v>
      </c>
      <c r="BJ183" s="1">
        <v>4.22451994108997E-2</v>
      </c>
      <c r="BK183" s="1">
        <v>-1.18764845592523E-3</v>
      </c>
      <c r="BL183" s="1">
        <v>5.0995024876101497E-2</v>
      </c>
      <c r="BM183" s="1">
        <v>1.7232094776773E-2</v>
      </c>
      <c r="BN183" s="1">
        <v>-1.2426035501448501E-2</v>
      </c>
      <c r="BO183" s="1">
        <v>1.5625E-2</v>
      </c>
      <c r="BP183" s="1">
        <v>-6.1395759717925102E-2</v>
      </c>
      <c r="BQ183" s="1">
        <v>-3.9131981493483198E-3</v>
      </c>
      <c r="BR183" s="1">
        <v>-5.7526366244928795E-3</v>
      </c>
      <c r="BS183" s="1">
        <v>1.08133521407581E-2</v>
      </c>
      <c r="BT183" s="1">
        <v>1.10548134489363E-2</v>
      </c>
      <c r="BU183" s="1">
        <v>1.29469790372241E-2</v>
      </c>
      <c r="BV183" s="1"/>
      <c r="BW183" s="1">
        <v>-8.6595081402265402E-3</v>
      </c>
      <c r="BX183" s="1">
        <v>-2.6565464895611499E-3</v>
      </c>
      <c r="BY183" s="1">
        <v>7.4370709371578405E-3</v>
      </c>
      <c r="BZ183" s="1">
        <v>1.5887509131062003E-2</v>
      </c>
      <c r="CA183" s="1">
        <v>0.36636363636353103</v>
      </c>
      <c r="CB183" s="1">
        <v>1.6330974431184599E-3</v>
      </c>
      <c r="CC183" s="1">
        <v>5.26777875347761E-3</v>
      </c>
      <c r="CD183" s="1">
        <v>-4.9751243795981299E-3</v>
      </c>
      <c r="CE183" s="1">
        <v>-8.8888888903966307E-3</v>
      </c>
      <c r="CF183" s="1">
        <v>-1.2530767509815599E-2</v>
      </c>
      <c r="CG183" s="1">
        <v>1.4199503020790899E-3</v>
      </c>
      <c r="CH183" s="1">
        <v>1.8390804598311702E-2</v>
      </c>
      <c r="CI183" s="1">
        <v>3.06513409959734E-2</v>
      </c>
      <c r="CJ183" s="1">
        <v>-1.3070152040199901E-2</v>
      </c>
      <c r="CK183" s="1">
        <v>-9.4696969699725689E-3</v>
      </c>
      <c r="CL183" s="1">
        <v>-2.0578778135131901E-2</v>
      </c>
      <c r="CM183" s="1">
        <v>5.0521968605608007E-3</v>
      </c>
      <c r="CN183" s="1">
        <v>-1.9841269841890601E-2</v>
      </c>
      <c r="CO183" s="1">
        <v>5.3644859814085101E-2</v>
      </c>
      <c r="CP183" s="1">
        <v>1.1405295315853402E-2</v>
      </c>
      <c r="CQ183" s="1">
        <v>-1.0319917446395301E-3</v>
      </c>
      <c r="CR183" s="1">
        <v>-2.4096385542179601E-2</v>
      </c>
      <c r="CS183" s="1">
        <v>-3.5820262824017804E-2</v>
      </c>
      <c r="CT183" s="1">
        <v>-1.61472024028626E-2</v>
      </c>
      <c r="CU183" s="1">
        <v>0</v>
      </c>
      <c r="CV183" s="1">
        <v>-1.0638297872901601E-2</v>
      </c>
      <c r="CW183" s="1">
        <v>-2.8943560055267898E-3</v>
      </c>
      <c r="CX183" s="1">
        <f t="shared" si="14"/>
        <v>9.8355230351621949E-3</v>
      </c>
    </row>
    <row r="184" spans="1:102" x14ac:dyDescent="0.55000000000000004">
      <c r="A184" s="27">
        <v>43685</v>
      </c>
      <c r="B184" s="1">
        <v>-2.2297624816928902E-2</v>
      </c>
      <c r="C184" s="1">
        <v>2.6920180722299798E-2</v>
      </c>
      <c r="D184" s="1">
        <v>4.3508287293661893E-2</v>
      </c>
      <c r="E184" s="1">
        <v>7.22394220792921E-3</v>
      </c>
      <c r="F184" s="1">
        <v>5.4313099044520597E-3</v>
      </c>
      <c r="G184" s="1">
        <v>4.8724562911957002E-3</v>
      </c>
      <c r="H184" s="1">
        <v>4.3004239854781197E-2</v>
      </c>
      <c r="I184" s="1">
        <v>2.8312570781054102E-2</v>
      </c>
      <c r="J184" s="1">
        <v>5.6533827619205106E-2</v>
      </c>
      <c r="K184" s="1">
        <v>2.3336486912739901E-2</v>
      </c>
      <c r="L184" s="1">
        <v>3.9647577092182501E-2</v>
      </c>
      <c r="M184" s="1">
        <v>1.6780821917563998E-2</v>
      </c>
      <c r="N184" s="1">
        <v>8.2028337074007088E-3</v>
      </c>
      <c r="O184" s="1">
        <v>4.9407685641199406E-2</v>
      </c>
      <c r="P184" s="1">
        <v>-2.2826766728940101E-2</v>
      </c>
      <c r="Q184" s="1">
        <v>3.8283896992652401E-3</v>
      </c>
      <c r="R184" s="1">
        <v>-3.7082818289491098E-3</v>
      </c>
      <c r="S184" s="1">
        <v>5.8274398868889001E-2</v>
      </c>
      <c r="T184" s="1">
        <v>5.9093893632962101E-3</v>
      </c>
      <c r="U184" s="1">
        <v>4.8560527229710698E-3</v>
      </c>
      <c r="V184" s="1">
        <v>-3.0341340076120101E-2</v>
      </c>
      <c r="W184" s="1">
        <v>3.3155713439555298E-2</v>
      </c>
      <c r="X184" s="1">
        <v>3.5714285713765996E-2</v>
      </c>
      <c r="Y184" s="1">
        <v>7.7220077237143405E-3</v>
      </c>
      <c r="Z184" s="1">
        <v>-5.8823529434448606E-4</v>
      </c>
      <c r="AA184" s="1">
        <v>1.39082058412896E-2</v>
      </c>
      <c r="AB184" s="1">
        <v>-3.4572169415696403E-3</v>
      </c>
      <c r="AC184" s="1">
        <v>2.9629629629198503E-2</v>
      </c>
      <c r="AD184" s="1">
        <v>1.9683908045408302E-2</v>
      </c>
      <c r="AE184" s="1">
        <v>2.4674434544067498E-2</v>
      </c>
      <c r="AF184" s="1">
        <v>1.5487159380427299E-2</v>
      </c>
      <c r="AG184" s="1">
        <v>2.7580772260989803E-2</v>
      </c>
      <c r="AH184" s="1">
        <v>3.3716475096298403E-2</v>
      </c>
      <c r="AI184" s="1">
        <v>1.2131715771829501E-2</v>
      </c>
      <c r="AJ184" s="1">
        <v>2.10970463922422E-3</v>
      </c>
      <c r="AK184" s="1">
        <v>3.8323353292071302E-2</v>
      </c>
      <c r="AL184" s="1">
        <v>2.34604105571634E-2</v>
      </c>
      <c r="AM184" s="1">
        <v>5.1282051281304995E-3</v>
      </c>
      <c r="AN184" s="1">
        <v>1.5308641975934701E-2</v>
      </c>
      <c r="AO184" s="1">
        <v>1.3641530882523501E-2</v>
      </c>
      <c r="AP184" s="1">
        <v>2.3142509134999999E-2</v>
      </c>
      <c r="AQ184" s="1">
        <v>7.2631578950677102E-3</v>
      </c>
      <c r="AR184" s="1">
        <v>-5.6449336807418106E-4</v>
      </c>
      <c r="AS184" s="1">
        <v>1.5624999998181E-2</v>
      </c>
      <c r="AT184" s="1">
        <v>3.2382420971771401E-2</v>
      </c>
      <c r="AU184" s="1">
        <v>5.0279329609111301E-2</v>
      </c>
      <c r="AV184" s="1">
        <v>4.6031746031076202E-2</v>
      </c>
      <c r="AW184" s="1">
        <v>1.24050632912258E-2</v>
      </c>
      <c r="AX184" s="1">
        <v>2.6364477334936999E-2</v>
      </c>
      <c r="AY184" s="1">
        <v>1.9589235293096901E-2</v>
      </c>
      <c r="AZ184" s="1">
        <v>-1.6933207902184201E-2</v>
      </c>
      <c r="BA184" s="1">
        <v>5.8031088101415697E-3</v>
      </c>
      <c r="BB184" s="1">
        <v>-2.15194988877556E-2</v>
      </c>
      <c r="BC184" s="1">
        <v>1.00076982271275E-2</v>
      </c>
      <c r="BD184" s="1">
        <v>5.4347826098819496E-3</v>
      </c>
      <c r="BE184" s="1">
        <v>2.24382946908008E-3</v>
      </c>
      <c r="BF184" s="1">
        <v>2.2207707379493499E-2</v>
      </c>
      <c r="BG184" s="1">
        <v>5.02512562707125E-3</v>
      </c>
      <c r="BH184" s="1">
        <v>4.7540683854094795E-2</v>
      </c>
      <c r="BI184" s="1">
        <v>-1.8957345971102799E-2</v>
      </c>
      <c r="BJ184" s="1">
        <v>5.9467918621521704E-2</v>
      </c>
      <c r="BK184" s="1">
        <v>9.3906093916302797E-3</v>
      </c>
      <c r="BL184" s="1">
        <v>1.3871374525479001E-2</v>
      </c>
      <c r="BM184" s="1">
        <v>2.2858716607515799E-2</v>
      </c>
      <c r="BN184" s="1">
        <v>1.25823846592539E-2</v>
      </c>
      <c r="BO184" s="1">
        <v>2.2636484687609499E-2</v>
      </c>
      <c r="BP184" s="1">
        <v>4.5727482680376894E-2</v>
      </c>
      <c r="BQ184" s="1">
        <v>-6.3626723222114405E-3</v>
      </c>
      <c r="BR184" s="1">
        <v>1.9212295865145301E-3</v>
      </c>
      <c r="BS184" s="1">
        <v>3.00242130742845E-2</v>
      </c>
      <c r="BT184" s="1">
        <v>-5.8006411227324904E-3</v>
      </c>
      <c r="BU184" s="1">
        <v>-4.2971147950083798E-3</v>
      </c>
      <c r="BV184" s="1"/>
      <c r="BW184" s="1">
        <v>2.3758865248964901E-2</v>
      </c>
      <c r="BX184" s="1">
        <v>2.9296875E-2</v>
      </c>
      <c r="BY184" s="1">
        <v>2.86861732820398E-3</v>
      </c>
      <c r="BZ184" s="1">
        <v>9.4009216591075494E-3</v>
      </c>
      <c r="CA184" s="1">
        <v>-1.3617793911180301E-3</v>
      </c>
      <c r="CB184" s="1">
        <v>-2.8042328042829499E-2</v>
      </c>
      <c r="CC184" s="1">
        <v>3.5454545453831102E-2</v>
      </c>
      <c r="CD184" s="1">
        <v>8.0240722181770304E-3</v>
      </c>
      <c r="CE184" s="1">
        <v>3.47206254318735E-2</v>
      </c>
      <c r="CF184" s="1">
        <v>2.75925500118319E-2</v>
      </c>
      <c r="CG184" s="1">
        <v>6.0714285718859199E-3</v>
      </c>
      <c r="CH184" s="1">
        <v>3.0805687203610401E-2</v>
      </c>
      <c r="CI184" s="1">
        <v>1.0958904094877701E-3</v>
      </c>
      <c r="CJ184" s="1">
        <v>-2.6666666690289297E-4</v>
      </c>
      <c r="CK184" s="1">
        <v>2.4137931035511401E-2</v>
      </c>
      <c r="CL184" s="1">
        <v>2.3026315790048102E-2</v>
      </c>
      <c r="CM184" s="1">
        <v>4.8797490417200598E-3</v>
      </c>
      <c r="CN184" s="1">
        <v>-3.9525691690869306E-3</v>
      </c>
      <c r="CO184" s="1">
        <v>7.8846541640814408E-2</v>
      </c>
      <c r="CP184" s="1">
        <v>8.1532817057450302E-4</v>
      </c>
      <c r="CQ184" s="1">
        <v>1.7857142856882998E-2</v>
      </c>
      <c r="CR184" s="1">
        <v>4.0100250625982901E-2</v>
      </c>
      <c r="CS184" s="1">
        <v>1.50602409648855E-2</v>
      </c>
      <c r="CT184" s="1">
        <v>2.6355421687185299E-3</v>
      </c>
      <c r="CU184" s="1">
        <v>1.0663507107892701E-2</v>
      </c>
      <c r="CV184" s="1">
        <v>5.3475935819733396E-3</v>
      </c>
      <c r="CW184" s="1">
        <v>0</v>
      </c>
      <c r="CX184" s="1">
        <f t="shared" si="14"/>
        <v>1.5842781132205486E-2</v>
      </c>
    </row>
    <row r="185" spans="1:102" x14ac:dyDescent="0.55000000000000004">
      <c r="A185" s="27">
        <v>43684</v>
      </c>
      <c r="B185" s="1">
        <v>7.3242187481810097E-3</v>
      </c>
      <c r="C185" s="1">
        <v>2.8317915803199901E-3</v>
      </c>
      <c r="D185" s="1">
        <v>1.49532710274798E-2</v>
      </c>
      <c r="E185" s="1">
        <v>-1.0309278341083001E-3</v>
      </c>
      <c r="F185" s="1">
        <v>1.42579390794708E-2</v>
      </c>
      <c r="G185" s="1">
        <v>2.1071115013910503E-2</v>
      </c>
      <c r="H185" s="1">
        <v>2.0395550063767601E-2</v>
      </c>
      <c r="I185" s="1">
        <v>1.1337868472765E-3</v>
      </c>
      <c r="J185" s="1">
        <v>2.8598665394383702E-2</v>
      </c>
      <c r="K185" s="1">
        <v>5.5493895670224403E-3</v>
      </c>
      <c r="L185" s="1">
        <v>-5.8091286306080299E-2</v>
      </c>
      <c r="M185" s="1">
        <v>-3.7529853289015604E-3</v>
      </c>
      <c r="N185" s="1">
        <v>-1.0332103321161402E-2</v>
      </c>
      <c r="O185" s="1">
        <v>1.4467592591245202E-3</v>
      </c>
      <c r="P185" s="1">
        <v>-1.5697137579991201E-2</v>
      </c>
      <c r="Q185" s="1">
        <v>2.4535809017834299E-2</v>
      </c>
      <c r="R185" s="1">
        <v>1.63316582893458E-2</v>
      </c>
      <c r="S185" s="1">
        <v>-4.7426569658491596E-2</v>
      </c>
      <c r="T185" s="1">
        <v>1.19601328897261E-2</v>
      </c>
      <c r="U185" s="1">
        <v>-8.5969738656785904E-3</v>
      </c>
      <c r="V185" s="1">
        <v>-2.5220680954589603E-3</v>
      </c>
      <c r="W185" s="1">
        <v>-3.9795338258954899E-2</v>
      </c>
      <c r="X185" s="1">
        <v>-3.4482758620470101E-2</v>
      </c>
      <c r="Y185" s="1">
        <v>-1.9682059047227099E-2</v>
      </c>
      <c r="Z185" s="1">
        <v>5.02512562707125E-3</v>
      </c>
      <c r="AA185" s="1">
        <v>1.7795753286918601E-2</v>
      </c>
      <c r="AB185" s="1">
        <v>6.0869565222674308E-3</v>
      </c>
      <c r="AC185" s="1">
        <v>3.65730450594128E-2</v>
      </c>
      <c r="AD185" s="1">
        <v>4.3290043267916198E-3</v>
      </c>
      <c r="AE185" s="1">
        <v>-1.6183412003556399E-2</v>
      </c>
      <c r="AF185" s="1">
        <v>-2.5596943647542499E-2</v>
      </c>
      <c r="AG185" s="1">
        <v>-3.1421838175447196E-3</v>
      </c>
      <c r="AH185" s="1">
        <v>-1.1363636363967099E-2</v>
      </c>
      <c r="AI185" s="1">
        <v>3.4782608690875298E-3</v>
      </c>
      <c r="AJ185" s="1">
        <v>-2.2680412370391402E-2</v>
      </c>
      <c r="AK185" s="1">
        <v>-2.0642739854338302E-2</v>
      </c>
      <c r="AL185" s="1">
        <v>-2.5714285714457202E-2</v>
      </c>
      <c r="AM185" s="1">
        <v>2.0554984585032803E-3</v>
      </c>
      <c r="AN185" s="1">
        <v>-2.4630541865917599E-3</v>
      </c>
      <c r="AO185" s="1">
        <v>1.3051823418209102E-2</v>
      </c>
      <c r="AP185" s="1">
        <v>-2.4301336571E-3</v>
      </c>
      <c r="AQ185" s="1">
        <v>0</v>
      </c>
      <c r="AR185" s="1">
        <v>4.48245355364634E-2</v>
      </c>
      <c r="AS185" s="1">
        <v>-6.8965517230026299E-3</v>
      </c>
      <c r="AT185" s="1">
        <v>-9.1673032848120801E-3</v>
      </c>
      <c r="AU185" s="1">
        <v>1.12994350292865E-2</v>
      </c>
      <c r="AV185" s="1">
        <v>-1.71606864269052E-2</v>
      </c>
      <c r="AW185" s="1">
        <v>-3.5173424524145999E-2</v>
      </c>
      <c r="AX185" s="1">
        <v>1.5023474179542999E-2</v>
      </c>
      <c r="AY185" s="1">
        <v>-1.8518518517339499E-2</v>
      </c>
      <c r="AZ185" s="1">
        <v>1.1738578681615802E-2</v>
      </c>
      <c r="BA185" s="1">
        <v>5.2083333321206703E-3</v>
      </c>
      <c r="BB185" s="1">
        <v>2.0412371133716099E-2</v>
      </c>
      <c r="BC185" s="1">
        <v>2.6066350710607401E-2</v>
      </c>
      <c r="BD185" s="1">
        <v>3.6911806142597897E-2</v>
      </c>
      <c r="BE185" s="1">
        <v>-2.9828486212863897E-3</v>
      </c>
      <c r="BF185" s="1">
        <v>-1.95567144692177E-3</v>
      </c>
      <c r="BG185" s="1">
        <v>-2.3978201635145503E-2</v>
      </c>
      <c r="BH185" s="1">
        <v>1.8625442353368299E-2</v>
      </c>
      <c r="BI185" s="1">
        <v>-4.7169811323328793E-3</v>
      </c>
      <c r="BJ185" s="1">
        <v>1.56739811973239E-3</v>
      </c>
      <c r="BK185" s="1">
        <v>-6.9444444443433895E-3</v>
      </c>
      <c r="BL185" s="1">
        <v>-1.7623363528400701E-3</v>
      </c>
      <c r="BM185" s="1">
        <v>-7.923497267256609E-3</v>
      </c>
      <c r="BN185" s="1">
        <v>1.4589665654057201E-2</v>
      </c>
      <c r="BO185" s="1">
        <v>1.62381596746854E-2</v>
      </c>
      <c r="BP185" s="1">
        <v>1.4051522246518299E-2</v>
      </c>
      <c r="BQ185" s="1">
        <v>1.5798922800968299E-2</v>
      </c>
      <c r="BR185" s="1">
        <v>4.3415340096544207E-3</v>
      </c>
      <c r="BS185" s="1">
        <v>3.7688442209400798E-2</v>
      </c>
      <c r="BT185" s="1">
        <v>-9.3754725539838494E-3</v>
      </c>
      <c r="BU185" s="1">
        <v>-9.5827232034935202E-3</v>
      </c>
      <c r="BV185" s="1">
        <v>4.1666666666060302E-2</v>
      </c>
      <c r="BW185" s="1">
        <v>-9.4836670177755895E-3</v>
      </c>
      <c r="BX185" s="1">
        <v>-1.08191653780523E-2</v>
      </c>
      <c r="BY185" s="1">
        <v>-9.65909090973582E-3</v>
      </c>
      <c r="BZ185" s="1">
        <v>2.8826095202021E-2</v>
      </c>
      <c r="CA185" s="1">
        <v>-5.8664259940996999E-3</v>
      </c>
      <c r="CB185" s="1">
        <v>9.2485549132106812E-2</v>
      </c>
      <c r="CC185" s="1">
        <v>-1.36177939202753E-3</v>
      </c>
      <c r="CD185" s="1">
        <v>2.01005025155609E-3</v>
      </c>
      <c r="CE185" s="1">
        <v>-3.1403118040543604E-2</v>
      </c>
      <c r="CF185" s="1">
        <v>2.8618732259928899E-2</v>
      </c>
      <c r="CG185" s="1">
        <v>-1.1764705883251701E-2</v>
      </c>
      <c r="CH185" s="1">
        <v>5.3142752421990701E-3</v>
      </c>
      <c r="CI185" s="1">
        <v>1.8415178570649001E-2</v>
      </c>
      <c r="CJ185" s="1">
        <v>-1.6522423288734E-2</v>
      </c>
      <c r="CK185" s="1">
        <v>7.7566186717376709E-2</v>
      </c>
      <c r="CL185" s="1">
        <v>4.2946812027366797E-3</v>
      </c>
      <c r="CM185" s="1">
        <v>-3.4734282744466301E-3</v>
      </c>
      <c r="CN185" s="1">
        <v>1.2000000000625699E-2</v>
      </c>
      <c r="CO185" s="1">
        <v>1.2660812744798E-2</v>
      </c>
      <c r="CP185" s="1">
        <v>8.6348684199037996E-3</v>
      </c>
      <c r="CQ185" s="1">
        <v>-1.3471502590618901E-2</v>
      </c>
      <c r="CR185" s="1">
        <v>-2.32558139532557E-2</v>
      </c>
      <c r="CS185" s="1">
        <v>-3.0030030029593001E-3</v>
      </c>
      <c r="CT185" s="1">
        <v>1.16168348868086E-2</v>
      </c>
      <c r="CU185" s="1">
        <v>3.1784841077751501E-2</v>
      </c>
      <c r="CV185" s="1">
        <v>1.71548117159546E-2</v>
      </c>
      <c r="CW185" s="1">
        <v>-1.8465909091901302E-2</v>
      </c>
      <c r="CX185" s="1">
        <f t="shared" si="14"/>
        <v>2.5990540676769243E-3</v>
      </c>
    </row>
    <row r="186" spans="1:102" x14ac:dyDescent="0.55000000000000004">
      <c r="A186" s="27">
        <v>43683</v>
      </c>
      <c r="B186" s="1">
        <v>1.58730158746039E-2</v>
      </c>
      <c r="C186" s="1">
        <v>2.55566311698203E-2</v>
      </c>
      <c r="D186" s="1">
        <v>3.2071376899693901E-2</v>
      </c>
      <c r="E186" s="1">
        <v>1.3584117032223699E-2</v>
      </c>
      <c r="F186" s="1">
        <v>2.4908668216085103E-2</v>
      </c>
      <c r="G186" s="1">
        <v>1.5151515151956101E-2</v>
      </c>
      <c r="H186" s="1">
        <v>2.4374802151214698E-2</v>
      </c>
      <c r="I186" s="1">
        <v>3.76470588234952E-2</v>
      </c>
      <c r="J186" s="1">
        <v>2.8680688355961995E-3</v>
      </c>
      <c r="K186" s="1">
        <v>5.8399060244482798E-2</v>
      </c>
      <c r="L186" s="1">
        <v>0.13465160075255</v>
      </c>
      <c r="M186" s="1">
        <v>8.6028905716375396E-3</v>
      </c>
      <c r="N186" s="1">
        <v>7.8095946446410406E-3</v>
      </c>
      <c r="O186" s="1">
        <v>2.67379679153237E-2</v>
      </c>
      <c r="P186" s="1">
        <v>-5.5096418727771405E-3</v>
      </c>
      <c r="Q186" s="1">
        <v>2.65486725656956E-2</v>
      </c>
      <c r="R186" s="1">
        <v>4.0069686412607594E-2</v>
      </c>
      <c r="S186" s="1">
        <v>1.69909564265254E-2</v>
      </c>
      <c r="T186" s="1">
        <v>1.34680134669907E-2</v>
      </c>
      <c r="U186" s="1">
        <v>7.9722703630977793E-3</v>
      </c>
      <c r="V186" s="1">
        <v>1.79717586652259E-2</v>
      </c>
      <c r="W186" s="1">
        <v>3.71462264138245E-2</v>
      </c>
      <c r="X186" s="1">
        <v>3.1294452346628504E-2</v>
      </c>
      <c r="Y186" s="1">
        <v>1.7719568568281802E-2</v>
      </c>
      <c r="Z186" s="1">
        <v>3.3292608430201695E-2</v>
      </c>
      <c r="AA186" s="1">
        <v>3.4518828451837201E-2</v>
      </c>
      <c r="AB186" s="1">
        <v>-4.3290043295200996E-3</v>
      </c>
      <c r="AC186" s="1">
        <v>2.02101859031245E-4</v>
      </c>
      <c r="AD186" s="1">
        <v>-2.8851701972598697E-4</v>
      </c>
      <c r="AE186" s="1">
        <v>-5.3655264928238501E-3</v>
      </c>
      <c r="AF186" s="1">
        <v>9.4485152330889798E-3</v>
      </c>
      <c r="AG186" s="1">
        <v>3.4959349592099905E-2</v>
      </c>
      <c r="AH186" s="1">
        <v>1.6949152543020301E-2</v>
      </c>
      <c r="AI186" s="1">
        <v>-9.4745908700133389E-3</v>
      </c>
      <c r="AJ186" s="1">
        <v>2.3206751053294301E-2</v>
      </c>
      <c r="AK186" s="1">
        <v>4.4769085761799899E-3</v>
      </c>
      <c r="AL186" s="1">
        <v>5.0251256288902403E-3</v>
      </c>
      <c r="AM186" s="1">
        <v>2.31335436383233E-2</v>
      </c>
      <c r="AN186" s="1">
        <v>2.7327935220455402E-2</v>
      </c>
      <c r="AO186" s="1">
        <v>2.0768025078723398E-2</v>
      </c>
      <c r="AP186" s="1">
        <v>-2.4242424251E-3</v>
      </c>
      <c r="AQ186" s="1">
        <v>2.1615227444272002E-2</v>
      </c>
      <c r="AR186" s="1">
        <v>3.9546290618091E-2</v>
      </c>
      <c r="AS186" s="1">
        <v>5.19930675909563E-3</v>
      </c>
      <c r="AT186" s="1">
        <v>-7.6335877929523089E-4</v>
      </c>
      <c r="AU186" s="1">
        <v>2.6920399164737301E-2</v>
      </c>
      <c r="AV186" s="1">
        <v>6.2794348505121897E-3</v>
      </c>
      <c r="AW186" s="1">
        <v>4.6625766863144201E-3</v>
      </c>
      <c r="AX186" s="1">
        <v>2.6011560692495599E-2</v>
      </c>
      <c r="AY186" s="1">
        <v>-2.2740193298886897E-3</v>
      </c>
      <c r="AZ186" s="1">
        <v>2.6375773362815397E-2</v>
      </c>
      <c r="BA186" s="1">
        <v>1.58730158746039E-2</v>
      </c>
      <c r="BB186" s="1">
        <v>5.8605260284821298E-2</v>
      </c>
      <c r="BC186" s="1">
        <v>3.2626427408104099E-2</v>
      </c>
      <c r="BD186" s="1">
        <v>3.0188679244020002E-2</v>
      </c>
      <c r="BE186" s="1">
        <v>3.71229698375828E-2</v>
      </c>
      <c r="BF186" s="1">
        <v>-1.35048231513792E-2</v>
      </c>
      <c r="BG186" s="1">
        <v>8.2417582416383101E-3</v>
      </c>
      <c r="BH186" s="1">
        <v>5.27450980389403E-2</v>
      </c>
      <c r="BI186" s="1">
        <v>0.101298701300111</v>
      </c>
      <c r="BJ186" s="1">
        <v>2.0147105851720002E-2</v>
      </c>
      <c r="BK186" s="1">
        <v>3.6397285626662799E-2</v>
      </c>
      <c r="BL186" s="1">
        <v>2.3711340205409201E-2</v>
      </c>
      <c r="BM186" s="1">
        <v>6.0869565217217293E-2</v>
      </c>
      <c r="BN186" s="1">
        <v>6.6104990279200096E-2</v>
      </c>
      <c r="BO186" s="1">
        <v>7.4127906977082603E-2</v>
      </c>
      <c r="BP186" s="1">
        <v>4.8109965637195301E-2</v>
      </c>
      <c r="BQ186" s="1">
        <v>1.2727272727715899E-2</v>
      </c>
      <c r="BR186" s="1">
        <v>-4.3227665710219298E-3</v>
      </c>
      <c r="BS186" s="1">
        <v>2.0512820514341001E-2</v>
      </c>
      <c r="BT186" s="1">
        <v>4.2730999684863498E-2</v>
      </c>
      <c r="BU186" s="1">
        <v>2.7397260273573899E-2</v>
      </c>
      <c r="BV186" s="1">
        <v>0</v>
      </c>
      <c r="BW186" s="1">
        <v>1.6785714286015701E-2</v>
      </c>
      <c r="BX186" s="1">
        <v>1.29158512736467E-2</v>
      </c>
      <c r="BY186" s="1">
        <v>-1.13507377955102E-3</v>
      </c>
      <c r="BZ186" s="1">
        <v>1.6383962991312701E-2</v>
      </c>
      <c r="CA186" s="1">
        <v>2.97397769518284E-2</v>
      </c>
      <c r="CB186" s="1">
        <v>2.97619047632907E-2</v>
      </c>
      <c r="CC186" s="1">
        <v>1.6612828794677601E-2</v>
      </c>
      <c r="CD186" s="1">
        <v>1.73824130870344E-2</v>
      </c>
      <c r="CE186" s="1">
        <v>1.8140589570975901E-2</v>
      </c>
      <c r="CF186" s="1">
        <v>9.5510983755957603E-3</v>
      </c>
      <c r="CG186" s="1">
        <v>2.4343215232875099E-2</v>
      </c>
      <c r="CH186" s="1">
        <v>1.5633724176950602E-2</v>
      </c>
      <c r="CI186" s="1">
        <v>-1.10375275926344E-2</v>
      </c>
      <c r="CJ186" s="1">
        <v>1.8157543390771001E-2</v>
      </c>
      <c r="CK186" s="1">
        <v>4.3625787688142702E-2</v>
      </c>
      <c r="CL186" s="1">
        <v>3.9800995018595096E-3</v>
      </c>
      <c r="CM186" s="1">
        <v>2.7847197428855001E-2</v>
      </c>
      <c r="CN186" s="1">
        <v>2.1241830063445398E-2</v>
      </c>
      <c r="CO186" s="1">
        <v>7.8205392037489201E-3</v>
      </c>
      <c r="CP186" s="1">
        <v>1.46015853151766E-2</v>
      </c>
      <c r="CQ186" s="1">
        <v>1.3123359580276901E-2</v>
      </c>
      <c r="CR186" s="1">
        <v>-6.0827250608781504E-3</v>
      </c>
      <c r="CS186" s="1">
        <v>1.34782608693058E-2</v>
      </c>
      <c r="CT186" s="1">
        <v>1.6453735966933902E-2</v>
      </c>
      <c r="CU186" s="1">
        <v>3.2828282826812896E-2</v>
      </c>
      <c r="CV186" s="1">
        <v>2.5751072962521004E-2</v>
      </c>
      <c r="CW186" s="1">
        <v>4.3890865956200294E-2</v>
      </c>
      <c r="CX186" s="1">
        <f t="shared" si="14"/>
        <v>2.2204152346041291E-2</v>
      </c>
    </row>
    <row r="187" spans="1:102" x14ac:dyDescent="0.55000000000000004">
      <c r="A187" s="27">
        <v>43682</v>
      </c>
      <c r="B187" s="1">
        <v>-1.61054172767763E-2</v>
      </c>
      <c r="C187" s="1">
        <v>-3.6380597013703699E-2</v>
      </c>
      <c r="D187" s="1">
        <v>-3.8265306124230798E-2</v>
      </c>
      <c r="E187" s="1">
        <v>-1.8662838393538602E-2</v>
      </c>
      <c r="F187" s="1">
        <v>-2.0813008130971901E-2</v>
      </c>
      <c r="G187" s="1">
        <v>-1.80863477262392E-2</v>
      </c>
      <c r="H187" s="1">
        <v>-2.5000000001455202E-2</v>
      </c>
      <c r="I187" s="1">
        <v>1.1778563002735601E-3</v>
      </c>
      <c r="J187" s="1">
        <v>-3.5055350554102901E-2</v>
      </c>
      <c r="K187" s="1">
        <v>-3.7318255250284003E-2</v>
      </c>
      <c r="L187" s="1">
        <v>8.8114754098642209E-2</v>
      </c>
      <c r="M187" s="1">
        <v>-4.5648604269445101E-2</v>
      </c>
      <c r="N187" s="1">
        <v>-1.3211009173574E-2</v>
      </c>
      <c r="O187" s="1">
        <v>-1.29032258064399E-2</v>
      </c>
      <c r="P187" s="1">
        <v>-1.44796380109256E-2</v>
      </c>
      <c r="Q187" s="1">
        <v>-2.45683930943414E-2</v>
      </c>
      <c r="R187" s="1">
        <v>-1.6702355461347899E-2</v>
      </c>
      <c r="S187" s="1">
        <v>-4.8500651890208205E-2</v>
      </c>
      <c r="T187" s="1">
        <v>-2.5590551181267102E-2</v>
      </c>
      <c r="U187" s="1">
        <v>-8.591065292421261E-3</v>
      </c>
      <c r="V187" s="1">
        <v>-2.5031289111211698E-2</v>
      </c>
      <c r="W187" s="1">
        <v>-1.39534883737724E-2</v>
      </c>
      <c r="X187" s="1">
        <v>-2.0891364902127001E-2</v>
      </c>
      <c r="Y187" s="1">
        <v>-4.9780380674783402E-2</v>
      </c>
      <c r="Z187" s="1">
        <v>-1.2963521254278E-2</v>
      </c>
      <c r="AA187" s="1">
        <v>-2.6674811646444099E-2</v>
      </c>
      <c r="AB187" s="1">
        <v>-1.2820512821235801E-2</v>
      </c>
      <c r="AC187" s="1">
        <v>-3.1891997652564903E-2</v>
      </c>
      <c r="AD187" s="1">
        <v>-5.8798221725737702E-3</v>
      </c>
      <c r="AE187" s="1">
        <v>-5.9899117275563206E-2</v>
      </c>
      <c r="AF187" s="1">
        <v>-1.7989017231229799E-2</v>
      </c>
      <c r="AG187" s="1">
        <v>-2.9585798815787698E-2</v>
      </c>
      <c r="AH187" s="1">
        <v>-2.0377358490804898E-2</v>
      </c>
      <c r="AI187" s="1">
        <v>-2.0253164557289E-2</v>
      </c>
      <c r="AJ187" s="1">
        <v>-1.92427063930154E-2</v>
      </c>
      <c r="AK187" s="1">
        <v>-1.18742724089316E-2</v>
      </c>
      <c r="AL187" s="1">
        <v>-2.1082220660900899E-2</v>
      </c>
      <c r="AM187" s="1">
        <v>-2.00927357036562E-2</v>
      </c>
      <c r="AN187" s="1">
        <v>-4.5340050373852102E-3</v>
      </c>
      <c r="AO187" s="1">
        <v>-1.8461538462361201E-2</v>
      </c>
      <c r="AP187" s="1">
        <v>-1.4925373133999999E-2</v>
      </c>
      <c r="AQ187" s="1">
        <v>-1.9196287313207001E-2</v>
      </c>
      <c r="AR187" s="1">
        <v>-3.6052009457307597E-2</v>
      </c>
      <c r="AS187" s="1">
        <v>-1.66169578187692E-2</v>
      </c>
      <c r="AT187" s="1">
        <v>-3.4635224760677402E-2</v>
      </c>
      <c r="AU187" s="1">
        <v>-3.0078667268753599E-3</v>
      </c>
      <c r="AV187" s="1">
        <v>-2.8963414632926301E-2</v>
      </c>
      <c r="AW187" s="1">
        <v>-4.0047114252083703E-2</v>
      </c>
      <c r="AX187" s="1">
        <v>-5.5089820352804998E-3</v>
      </c>
      <c r="AY187" s="1">
        <v>-2.8344671209197298E-3</v>
      </c>
      <c r="AZ187" s="1">
        <v>-2.19745222939309E-2</v>
      </c>
      <c r="BA187" s="1">
        <v>-2.2548613985236398E-2</v>
      </c>
      <c r="BB187" s="1">
        <v>1.4207650274329401E-3</v>
      </c>
      <c r="BC187" s="1">
        <v>-1.6051364366831002E-2</v>
      </c>
      <c r="BD187" s="1">
        <v>-1.37417692531017E-2</v>
      </c>
      <c r="BE187" s="1">
        <v>-1.5232292460496E-2</v>
      </c>
      <c r="BF187" s="1">
        <v>-2.56574727336556E-3</v>
      </c>
      <c r="BG187" s="1">
        <v>-3.9070749735401498E-2</v>
      </c>
      <c r="BH187" s="1">
        <v>-7.7821011673222494E-3</v>
      </c>
      <c r="BI187" s="1">
        <v>-2.2346368715261602E-2</v>
      </c>
      <c r="BJ187" s="1">
        <v>-2.1283255086928E-2</v>
      </c>
      <c r="BK187" s="1">
        <v>-2.1529175051000504E-2</v>
      </c>
      <c r="BL187" s="1">
        <v>-2.0202020201395499E-2</v>
      </c>
      <c r="BM187" s="1">
        <v>-2.6626697229403404E-2</v>
      </c>
      <c r="BN187" s="1">
        <v>-2.7112232030958697E-2</v>
      </c>
      <c r="BO187" s="1">
        <v>1.0279001468006801E-2</v>
      </c>
      <c r="BP187" s="1">
        <v>-2.5358851674354799E-2</v>
      </c>
      <c r="BQ187" s="1">
        <v>-3.20309750086381E-2</v>
      </c>
      <c r="BR187" s="1">
        <v>-1.9312293923576401E-2</v>
      </c>
      <c r="BS187" s="1">
        <v>-2.5575447562005099E-3</v>
      </c>
      <c r="BT187" s="1">
        <v>-6.4233119228447296E-3</v>
      </c>
      <c r="BU187" s="1">
        <v>-3.88988629556479E-2</v>
      </c>
      <c r="BV187" s="1"/>
      <c r="BW187" s="1">
        <v>-4.1424169804522501E-2</v>
      </c>
      <c r="BX187" s="1">
        <v>-3.6576168929059301E-2</v>
      </c>
      <c r="BY187" s="1">
        <v>-1.0112359550475999E-2</v>
      </c>
      <c r="BZ187" s="1">
        <v>-2.2054665409996201E-2</v>
      </c>
      <c r="CA187" s="1">
        <v>-1.0119595215655901E-2</v>
      </c>
      <c r="CB187" s="1">
        <v>-4.5454545454995193E-2</v>
      </c>
      <c r="CC187" s="1">
        <v>-1.27562642364865E-2</v>
      </c>
      <c r="CD187" s="1">
        <v>-2.7833001988256001E-2</v>
      </c>
      <c r="CE187" s="1">
        <v>-3.5222052069912003E-2</v>
      </c>
      <c r="CF187" s="1">
        <v>-1.4356319133185001E-2</v>
      </c>
      <c r="CG187" s="1">
        <v>-1.2378005237223998E-2</v>
      </c>
      <c r="CH187" s="1">
        <v>-3.9334882889306796E-2</v>
      </c>
      <c r="CI187" s="1">
        <v>0</v>
      </c>
      <c r="CJ187" s="1">
        <v>-3.0044030043427501E-2</v>
      </c>
      <c r="CK187" s="1">
        <v>-1.97196483741209E-2</v>
      </c>
      <c r="CL187" s="1">
        <v>-1.9860973188769999E-3</v>
      </c>
      <c r="CM187" s="1">
        <v>-1.0247349822748199E-2</v>
      </c>
      <c r="CN187" s="1">
        <v>-2.7799841142041301E-2</v>
      </c>
      <c r="CO187" s="1">
        <v>-8.3673469389395905E-3</v>
      </c>
      <c r="CP187" s="1">
        <v>-8.5952352837921405E-3</v>
      </c>
      <c r="CQ187" s="1">
        <v>-4.2232277527582497E-2</v>
      </c>
      <c r="CR187" s="1">
        <v>-3.2941176470558303E-2</v>
      </c>
      <c r="CS187" s="1">
        <v>-3.8461538461888295E-2</v>
      </c>
      <c r="CT187" s="1">
        <v>-2.1590909091173699E-2</v>
      </c>
      <c r="CU187" s="1">
        <v>-3.2967032967462701E-2</v>
      </c>
      <c r="CV187" s="1">
        <v>-1.85341196292939E-2</v>
      </c>
      <c r="CW187" s="1">
        <v>-2.71206001152677E-2</v>
      </c>
      <c r="CX187" s="1">
        <f t="shared" si="14"/>
        <v>-2.0513485261141669E-2</v>
      </c>
    </row>
    <row r="188" spans="1:102" x14ac:dyDescent="0.55000000000000004">
      <c r="A188" s="27">
        <v>43679</v>
      </c>
      <c r="B188" s="1">
        <v>3.4280117524758701E-3</v>
      </c>
      <c r="C188" s="1">
        <v>-9.791243303880039E-3</v>
      </c>
      <c r="D188" s="1">
        <v>6.3010501762619199E-3</v>
      </c>
      <c r="E188" s="1">
        <v>2.0512820447038402E-4</v>
      </c>
      <c r="F188" s="1">
        <v>-2.3602752371516501E-3</v>
      </c>
      <c r="G188" s="1">
        <v>2.8956068017578201E-3</v>
      </c>
      <c r="H188" s="1">
        <v>6.8365444385562997E-3</v>
      </c>
      <c r="I188" s="1">
        <v>-7.0175438595469998E-3</v>
      </c>
      <c r="J188" s="1">
        <v>-1.4545454545441301E-2</v>
      </c>
      <c r="K188" s="1">
        <v>9.2939833684795303E-3</v>
      </c>
      <c r="L188" s="1">
        <v>1.7726798747389701E-2</v>
      </c>
      <c r="M188" s="1">
        <v>-6.5252854810751203E-3</v>
      </c>
      <c r="N188" s="1">
        <v>5.5350553502648801E-3</v>
      </c>
      <c r="O188" s="1">
        <v>-1.4641288444181598E-3</v>
      </c>
      <c r="P188" s="1">
        <v>-1.39797739429923E-2</v>
      </c>
      <c r="Q188" s="1">
        <v>7.3578595329308908E-3</v>
      </c>
      <c r="R188" s="1">
        <v>-1.3935810809925899E-2</v>
      </c>
      <c r="S188" s="1">
        <v>7.8843626815796597E-3</v>
      </c>
      <c r="T188" s="1">
        <v>-1.2953367875525099E-2</v>
      </c>
      <c r="U188" s="1">
        <v>2.4112986575346401E-3</v>
      </c>
      <c r="V188" s="1">
        <v>-4.3113772456344998E-2</v>
      </c>
      <c r="W188" s="1">
        <v>-6.3547082600052792E-3</v>
      </c>
      <c r="X188" s="1">
        <v>-6.9589422400895306E-4</v>
      </c>
      <c r="Y188" s="1">
        <v>3.72057706917985E-2</v>
      </c>
      <c r="Z188" s="1">
        <v>5.1515151517378399E-3</v>
      </c>
      <c r="AA188" s="1">
        <v>-1.78000000005341E-2</v>
      </c>
      <c r="AB188" s="1">
        <v>1.43042912877718E-2</v>
      </c>
      <c r="AC188" s="1">
        <v>-8.9199146796090593E-3</v>
      </c>
      <c r="AD188" s="1">
        <v>1.0726192202127999E-2</v>
      </c>
      <c r="AE188" s="1">
        <v>-2.2797288971560203E-2</v>
      </c>
      <c r="AF188" s="1">
        <v>1.9498069497785799E-2</v>
      </c>
      <c r="AG188" s="1">
        <v>-6.2720501773583202E-3</v>
      </c>
      <c r="AH188" s="1">
        <v>2.7131782946526101E-2</v>
      </c>
      <c r="AI188" s="1">
        <v>-5.0377833749735102E-3</v>
      </c>
      <c r="AJ188" s="1">
        <v>4.7817047834541899E-3</v>
      </c>
      <c r="AK188" s="1">
        <v>1.99477558780927E-2</v>
      </c>
      <c r="AL188" s="1">
        <v>2.0071684588401698E-2</v>
      </c>
      <c r="AM188" s="1">
        <v>2.58264462900115E-3</v>
      </c>
      <c r="AN188" s="1">
        <v>1.27551020414103E-2</v>
      </c>
      <c r="AO188" s="1">
        <v>-5.7361376666449403E-3</v>
      </c>
      <c r="AP188" s="1">
        <v>1.5945784344000001E-3</v>
      </c>
      <c r="AQ188" s="1">
        <v>6.3324538314191202E-4</v>
      </c>
      <c r="AR188" s="1">
        <v>-1.19708029187677E-2</v>
      </c>
      <c r="AS188" s="1">
        <v>-1.1373209771591099E-2</v>
      </c>
      <c r="AT188" s="1">
        <v>5.18518518583733E-3</v>
      </c>
      <c r="AU188" s="1">
        <v>6.5207265943172396E-3</v>
      </c>
      <c r="AV188" s="1">
        <v>-1.5220700161080499E-3</v>
      </c>
      <c r="AW188" s="1">
        <v>-3.0600593741837701E-2</v>
      </c>
      <c r="AX188" s="1">
        <v>1.1630724497081199E-2</v>
      </c>
      <c r="AY188" s="1">
        <v>5.6287425150003401E-2</v>
      </c>
      <c r="AZ188" s="1">
        <v>6.0877923751831995E-3</v>
      </c>
      <c r="BA188" s="1">
        <v>-1.0332713363823099E-3</v>
      </c>
      <c r="BB188" s="1">
        <v>-3.5935968626290599E-3</v>
      </c>
      <c r="BC188" s="1">
        <v>-7.1713147399350393E-3</v>
      </c>
      <c r="BD188" s="1">
        <v>1.4334862389660001E-3</v>
      </c>
      <c r="BE188" s="1">
        <v>6.1302681988308905E-3</v>
      </c>
      <c r="BF188" s="1">
        <v>-3.8338658141583398E-3</v>
      </c>
      <c r="BG188" s="1">
        <v>4.2417815493536199E-3</v>
      </c>
      <c r="BH188" s="1">
        <v>-1.1348336218361501E-2</v>
      </c>
      <c r="BI188" s="1">
        <v>0</v>
      </c>
      <c r="BJ188" s="1">
        <v>-1.7527675277051499E-2</v>
      </c>
      <c r="BK188" s="1">
        <v>1.80253994276427E-2</v>
      </c>
      <c r="BL188" s="1">
        <v>2.0242914979462499E-3</v>
      </c>
      <c r="BM188" s="1">
        <v>2.5497287520920498E-2</v>
      </c>
      <c r="BN188" s="1">
        <v>5.9452237808727701E-2</v>
      </c>
      <c r="BO188" s="1">
        <v>1.7937219730811201E-2</v>
      </c>
      <c r="BP188" s="1">
        <v>-2.3866348456067499E-3</v>
      </c>
      <c r="BQ188" s="1">
        <v>4.9522461977176101E-3</v>
      </c>
      <c r="BR188" s="1">
        <v>-1.0256410256260999E-2</v>
      </c>
      <c r="BS188" s="1">
        <v>3.5487288134390803E-2</v>
      </c>
      <c r="BT188" s="1">
        <v>1.0768012667540501E-2</v>
      </c>
      <c r="BU188" s="1">
        <v>-4.5142857143218897E-2</v>
      </c>
      <c r="BV188" s="1"/>
      <c r="BW188" s="1">
        <v>3.0335097000715901E-2</v>
      </c>
      <c r="BX188" s="1">
        <v>3.5937499998908599E-2</v>
      </c>
      <c r="BY188" s="1">
        <v>3.7900874634942697E-2</v>
      </c>
      <c r="BZ188" s="1">
        <v>2.8355387512419799E-3</v>
      </c>
      <c r="CA188" s="1">
        <v>-1.9837691613247398E-2</v>
      </c>
      <c r="CB188" s="1">
        <v>3.7491157747354002E-2</v>
      </c>
      <c r="CC188" s="1">
        <v>1.3856812933227E-2</v>
      </c>
      <c r="CD188" s="1">
        <v>8.0160320649156295E-3</v>
      </c>
      <c r="CE188" s="1">
        <v>1.8493761141144201E-2</v>
      </c>
      <c r="CF188" s="1">
        <v>-6.3143124416456002E-3</v>
      </c>
      <c r="CG188" s="1">
        <v>-1.6159250586497399E-2</v>
      </c>
      <c r="CH188" s="1">
        <v>1.1209546193640601E-2</v>
      </c>
      <c r="CI188" s="1">
        <v>1.3422818790786599E-2</v>
      </c>
      <c r="CJ188" s="1">
        <v>-1.0253781081701201E-2</v>
      </c>
      <c r="CK188" s="1">
        <v>3.0981887521193104E-3</v>
      </c>
      <c r="CL188" s="1">
        <v>-1.4355628059092899E-2</v>
      </c>
      <c r="CM188" s="1">
        <v>-3.5323207339388297E-4</v>
      </c>
      <c r="CN188" s="1">
        <v>2.6079869599925601E-2</v>
      </c>
      <c r="CO188" s="1">
        <v>-3.2546785996601102E-3</v>
      </c>
      <c r="CP188" s="1">
        <v>7.7393075353029391E-3</v>
      </c>
      <c r="CQ188" s="1">
        <v>0</v>
      </c>
      <c r="CR188" s="1">
        <v>0</v>
      </c>
      <c r="CS188" s="1">
        <v>-1.1570247934287202E-2</v>
      </c>
      <c r="CT188" s="1">
        <v>6.8649885579361606E-3</v>
      </c>
      <c r="CU188" s="1">
        <v>-1.21951219443872E-3</v>
      </c>
      <c r="CV188" s="1">
        <v>1.3230900553025999E-2</v>
      </c>
      <c r="CW188" s="1">
        <v>-2.0903954803543501E-2</v>
      </c>
      <c r="CX188" s="1">
        <f t="shared" si="14"/>
        <v>3.2641458809837993E-3</v>
      </c>
    </row>
    <row r="189" spans="1:102" x14ac:dyDescent="0.55000000000000004">
      <c r="A189" s="27">
        <v>43678</v>
      </c>
      <c r="B189" s="1">
        <v>1.4406358668566099E-2</v>
      </c>
      <c r="C189" s="1">
        <v>4.5384318269498201E-2</v>
      </c>
      <c r="D189" s="1">
        <v>1.5643517419448499E-2</v>
      </c>
      <c r="E189" s="1">
        <v>-9.5489638342769502E-3</v>
      </c>
      <c r="F189" s="1">
        <v>-8.6788813878229103E-3</v>
      </c>
      <c r="G189" s="1">
        <v>-8.6956521745378303E-3</v>
      </c>
      <c r="H189" s="1">
        <v>-8.3204930660940608E-3</v>
      </c>
      <c r="I189" s="1">
        <v>-8.1206496506638411E-3</v>
      </c>
      <c r="J189" s="1">
        <v>8.69565217399213E-2</v>
      </c>
      <c r="K189" s="1">
        <v>2.62717536807031E-2</v>
      </c>
      <c r="L189" s="1">
        <v>1.4814814816418199E-2</v>
      </c>
      <c r="M189" s="1">
        <v>-3.0676786843287101E-2</v>
      </c>
      <c r="N189" s="1">
        <v>1.87969924809295E-2</v>
      </c>
      <c r="O189" s="1">
        <v>2.2149057169372099E-2</v>
      </c>
      <c r="P189" s="1">
        <v>-1.2338425381130899E-2</v>
      </c>
      <c r="Q189" s="1">
        <v>-3.9973351103981302E-3</v>
      </c>
      <c r="R189" s="1">
        <v>7.2309655461140201E-3</v>
      </c>
      <c r="S189" s="1">
        <v>2.8993147061555603E-3</v>
      </c>
      <c r="T189" s="1">
        <v>3.2775919733467197E-2</v>
      </c>
      <c r="U189" s="1">
        <v>1.37978613383893E-3</v>
      </c>
      <c r="V189" s="1">
        <v>0.1533149171283</v>
      </c>
      <c r="W189" s="1">
        <v>1.7038777908965099E-2</v>
      </c>
      <c r="X189" s="1">
        <v>1.6265912305243501E-2</v>
      </c>
      <c r="Y189" s="1">
        <v>4.8566878980636802E-2</v>
      </c>
      <c r="Z189" s="1">
        <v>2.3890784983450399E-2</v>
      </c>
      <c r="AA189" s="1">
        <v>1.7293997965680298E-2</v>
      </c>
      <c r="AB189" s="1">
        <v>-1.4523707816806598E-2</v>
      </c>
      <c r="AC189" s="1">
        <v>1.35613207548886E-2</v>
      </c>
      <c r="AD189" s="1">
        <v>2.35905044501123E-2</v>
      </c>
      <c r="AE189" s="1">
        <v>-1.81488203252229E-2</v>
      </c>
      <c r="AF189" s="1">
        <v>1.8281895027030301E-2</v>
      </c>
      <c r="AG189" s="1">
        <v>4.5491803279219305E-2</v>
      </c>
      <c r="AH189" s="1">
        <v>2.6252983292579302E-2</v>
      </c>
      <c r="AI189" s="1">
        <v>1.1035653649742001E-2</v>
      </c>
      <c r="AJ189" s="1">
        <v>-3.5218562261434298E-3</v>
      </c>
      <c r="AK189" s="1">
        <v>6.9053059150974094E-2</v>
      </c>
      <c r="AL189" s="1">
        <v>5.6818181818016497E-2</v>
      </c>
      <c r="AM189" s="1">
        <v>2.5893319525494003E-3</v>
      </c>
      <c r="AN189" s="1">
        <v>1.6070502852016898E-2</v>
      </c>
      <c r="AO189" s="1">
        <v>1.0432766614030699E-2</v>
      </c>
      <c r="AP189" s="1">
        <v>1.5587044534E-2</v>
      </c>
      <c r="AQ189" s="1">
        <v>2.6455026472831399E-3</v>
      </c>
      <c r="AR189" s="1">
        <v>4.26179604273784E-2</v>
      </c>
      <c r="AS189" s="1">
        <v>1.7573939134308599E-2</v>
      </c>
      <c r="AT189" s="1">
        <v>-1.8181818182711099E-2</v>
      </c>
      <c r="AU189" s="1">
        <v>-1.7391304349075699E-2</v>
      </c>
      <c r="AV189" s="1">
        <v>-1.2030075187794899E-2</v>
      </c>
      <c r="AW189" s="1">
        <v>6.8830851843813393E-2</v>
      </c>
      <c r="AX189" s="1">
        <v>-1.2679425836722699E-2</v>
      </c>
      <c r="AY189" s="1">
        <v>4.3750000000727596E-2</v>
      </c>
      <c r="AZ189" s="1">
        <v>3.4128561961551902E-2</v>
      </c>
      <c r="BA189" s="1">
        <v>6.2383031818171696E-3</v>
      </c>
      <c r="BB189" s="1">
        <v>-3.3368421052728102E-2</v>
      </c>
      <c r="BC189" s="1">
        <v>6.4153969524340902E-3</v>
      </c>
      <c r="BD189" s="1">
        <v>2.1548628083110101E-3</v>
      </c>
      <c r="BE189" s="1">
        <v>4.81927710843593E-2</v>
      </c>
      <c r="BF189" s="1">
        <v>-2.4314214464538998E-2</v>
      </c>
      <c r="BG189" s="1">
        <v>3.9118457298172898E-2</v>
      </c>
      <c r="BH189" s="1">
        <v>3.9800000000468599E-2</v>
      </c>
      <c r="BI189" s="1">
        <v>1.7571059432157199E-2</v>
      </c>
      <c r="BJ189" s="1">
        <v>3.7037037036498099E-3</v>
      </c>
      <c r="BK189" s="1">
        <v>2.86557100698701E-2</v>
      </c>
      <c r="BL189" s="1">
        <v>9.9667774084082287E-3</v>
      </c>
      <c r="BM189" s="1">
        <v>4.84604883949942E-2</v>
      </c>
      <c r="BN189" s="1">
        <v>2.6791694581334E-3</v>
      </c>
      <c r="BO189" s="1">
        <v>9.0497737564874097E-3</v>
      </c>
      <c r="BP189" s="1">
        <v>3.3037475344826796E-2</v>
      </c>
      <c r="BQ189" s="1">
        <v>-4.2268404376954996E-3</v>
      </c>
      <c r="BR189" s="1">
        <v>-1.7407237744919299E-2</v>
      </c>
      <c r="BS189" s="1">
        <v>3.5087719299554003E-2</v>
      </c>
      <c r="BT189" s="1">
        <v>3.23688082389708E-2</v>
      </c>
      <c r="BU189" s="1">
        <v>0</v>
      </c>
      <c r="BV189" s="1"/>
      <c r="BW189" s="1">
        <v>-1.52830844044729E-2</v>
      </c>
      <c r="BX189" s="1">
        <v>-1.84049079744E-2</v>
      </c>
      <c r="BY189" s="1">
        <v>-2.5568181818925999E-2</v>
      </c>
      <c r="BZ189" s="1">
        <v>1.5355086374256598E-2</v>
      </c>
      <c r="CA189" s="1">
        <v>-1.8001800190177201E-3</v>
      </c>
      <c r="CB189" s="1">
        <v>2.1804601854455499E-2</v>
      </c>
      <c r="CC189" s="1">
        <v>-1.2317518248892202E-2</v>
      </c>
      <c r="CD189" s="1">
        <v>7.0635721476719508E-3</v>
      </c>
      <c r="CE189" s="1">
        <v>2.0000000000436603E-2</v>
      </c>
      <c r="CF189" s="1">
        <v>-2.10035005784448E-3</v>
      </c>
      <c r="CG189" s="1">
        <v>-2.33644859690685E-3</v>
      </c>
      <c r="CH189" s="1">
        <v>3.5767790261161302E-2</v>
      </c>
      <c r="CI189" s="1">
        <v>-8.8691796008788498E-3</v>
      </c>
      <c r="CJ189" s="1">
        <v>-1.06517879785315E-2</v>
      </c>
      <c r="CK189" s="1">
        <v>-1.42789147957956E-3</v>
      </c>
      <c r="CL189" s="1">
        <v>-6.5210303273488502E-4</v>
      </c>
      <c r="CM189" s="1">
        <v>1.7613227893889402E-2</v>
      </c>
      <c r="CN189" s="1">
        <v>4.0916530269896603E-3</v>
      </c>
      <c r="CO189" s="1">
        <v>1.3608247421871101E-2</v>
      </c>
      <c r="CP189" s="1">
        <v>1.4462809916949499E-2</v>
      </c>
      <c r="CQ189" s="1">
        <v>0</v>
      </c>
      <c r="CR189" s="1">
        <v>-2.8571428571012799E-2</v>
      </c>
      <c r="CS189" s="1">
        <v>-2.8307568759373698E-2</v>
      </c>
      <c r="CT189" s="1">
        <v>2.6768642455863301E-3</v>
      </c>
      <c r="CU189" s="1">
        <v>6.2176165802156902E-2</v>
      </c>
      <c r="CV189" s="1">
        <v>-1.6372795970710299E-2</v>
      </c>
      <c r="CW189" s="1">
        <v>3.2069970846350798E-2</v>
      </c>
      <c r="CX189" s="1">
        <f t="shared" si="14"/>
        <v>1.2664127107732017E-2</v>
      </c>
    </row>
    <row r="190" spans="1:102" x14ac:dyDescent="0.55000000000000004">
      <c r="A190" s="27">
        <v>43677</v>
      </c>
      <c r="B190" s="1">
        <v>-1.0324483775548302E-2</v>
      </c>
      <c r="C190" s="1">
        <v>-2.32031692130477E-2</v>
      </c>
      <c r="D190" s="1">
        <v>-2.1794574541672801E-2</v>
      </c>
      <c r="E190" s="1">
        <v>-1.44173007620338E-2</v>
      </c>
      <c r="F190" s="1">
        <v>-3.3850931678898605E-2</v>
      </c>
      <c r="G190" s="1">
        <v>-2.5423728814530498E-2</v>
      </c>
      <c r="H190" s="1">
        <v>-2.15252152520407E-3</v>
      </c>
      <c r="I190" s="1">
        <v>-1.8223234624201702E-2</v>
      </c>
      <c r="J190" s="1">
        <v>6.7510548522477606E-2</v>
      </c>
      <c r="K190" s="1">
        <v>4.3697478995454704E-3</v>
      </c>
      <c r="L190" s="1">
        <v>-5.2631578946602496E-3</v>
      </c>
      <c r="M190" s="1">
        <v>-5.9729644772232903E-3</v>
      </c>
      <c r="N190" s="1">
        <v>7.5757575777970496E-3</v>
      </c>
      <c r="O190" s="1">
        <v>-7.1322436861009893E-3</v>
      </c>
      <c r="P190" s="1">
        <v>-2.3446658851753498E-3</v>
      </c>
      <c r="Q190" s="1">
        <v>-1.31492439186331E-2</v>
      </c>
      <c r="R190" s="1">
        <v>-2.56941566512978E-2</v>
      </c>
      <c r="S190" s="1">
        <v>3.68953265915479E-2</v>
      </c>
      <c r="T190" s="1">
        <v>-1.3852242745087999E-2</v>
      </c>
      <c r="U190" s="1">
        <v>1.1161492848259499E-2</v>
      </c>
      <c r="V190" s="1">
        <v>-2.0297699594266302E-2</v>
      </c>
      <c r="W190" s="1">
        <v>-9.3131548310339003E-3</v>
      </c>
      <c r="X190" s="1">
        <v>-2.8208744706716997E-3</v>
      </c>
      <c r="Y190" s="1">
        <v>2.2801302930020001E-2</v>
      </c>
      <c r="Z190" s="1">
        <v>1.0344827585868199E-2</v>
      </c>
      <c r="AA190" s="1">
        <v>1.4447884417677399E-2</v>
      </c>
      <c r="AB190" s="1">
        <v>3.4290612948098E-3</v>
      </c>
      <c r="AC190" s="1">
        <v>-3.9154267815320097E-3</v>
      </c>
      <c r="AD190" s="1">
        <v>-9.6973258905563905E-3</v>
      </c>
      <c r="AE190" s="1">
        <v>7.9268292683991604E-3</v>
      </c>
      <c r="AF190" s="1">
        <v>1.63836163828819E-2</v>
      </c>
      <c r="AG190" s="1">
        <v>5.3564070858556105E-3</v>
      </c>
      <c r="AH190" s="1">
        <v>-2.5581395347216998E-2</v>
      </c>
      <c r="AI190" s="1">
        <v>4.2625745954865098E-3</v>
      </c>
      <c r="AJ190" s="1">
        <v>-1.1873080859004398E-2</v>
      </c>
      <c r="AK190" s="1">
        <v>1.12965340176743E-2</v>
      </c>
      <c r="AL190" s="1">
        <v>4.5662100455956499E-3</v>
      </c>
      <c r="AM190" s="1">
        <v>-3.0975735671745501E-3</v>
      </c>
      <c r="AN190" s="1">
        <v>5.1867219917767205E-4</v>
      </c>
      <c r="AO190" s="1">
        <v>1.1332551777741199E-2</v>
      </c>
      <c r="AP190" s="1">
        <v>4.4733631565999996E-3</v>
      </c>
      <c r="AQ190" s="1">
        <v>2.7589134115260099E-3</v>
      </c>
      <c r="AR190" s="1">
        <v>1.82982616570371E-3</v>
      </c>
      <c r="AS190" s="1">
        <v>-3.8313672839649397E-3</v>
      </c>
      <c r="AT190" s="1">
        <v>-2.4130589069500302E-2</v>
      </c>
      <c r="AU190" s="1">
        <v>1.4391829154192199E-2</v>
      </c>
      <c r="AV190" s="1">
        <v>-2.49266862165314E-2</v>
      </c>
      <c r="AW190" s="1">
        <v>-1.2189176022730001E-3</v>
      </c>
      <c r="AX190" s="1">
        <v>-1.19474313032697E-3</v>
      </c>
      <c r="AY190" s="1">
        <v>-2.3199023198685598E-2</v>
      </c>
      <c r="AZ190" s="1">
        <v>-3.2692307693650904E-2</v>
      </c>
      <c r="BA190" s="1">
        <v>-2.9027576192674999E-3</v>
      </c>
      <c r="BB190" s="1">
        <v>1.41987829611026E-2</v>
      </c>
      <c r="BC190" s="1">
        <v>-2.4256651017822199E-2</v>
      </c>
      <c r="BD190" s="1">
        <v>-2.6558568632935899E-2</v>
      </c>
      <c r="BE190" s="1">
        <v>-1.5810276679985701E-2</v>
      </c>
      <c r="BF190" s="1">
        <v>-4.3451272495076401E-3</v>
      </c>
      <c r="BG190" s="1">
        <v>4.1308089501399102E-2</v>
      </c>
      <c r="BH190" s="1">
        <v>4.0016006460064096E-4</v>
      </c>
      <c r="BI190" s="1">
        <v>3.1104199060791897E-3</v>
      </c>
      <c r="BJ190" s="1">
        <v>-7.6569678403757306E-3</v>
      </c>
      <c r="BK190" s="1">
        <v>-2.2652388796814197E-2</v>
      </c>
      <c r="BL190" s="1">
        <v>-8.8652482263569306E-3</v>
      </c>
      <c r="BM190" s="1">
        <v>-3.1374031350423996E-3</v>
      </c>
      <c r="BN190" s="1">
        <v>2.0134228179813397E-3</v>
      </c>
      <c r="BO190" s="1">
        <v>-8.9686098663150898E-3</v>
      </c>
      <c r="BP190" s="1">
        <v>1.0967098705805301E-2</v>
      </c>
      <c r="BQ190" s="1">
        <v>-7.3426573426331699E-3</v>
      </c>
      <c r="BR190" s="1">
        <v>-7.7272727276067599E-3</v>
      </c>
      <c r="BS190" s="1">
        <v>1.3333333332411702E-2</v>
      </c>
      <c r="BT190" s="1">
        <v>2.3937060595926599E-2</v>
      </c>
      <c r="BU190" s="1">
        <v>-1.35287485900335E-2</v>
      </c>
      <c r="BV190" s="1"/>
      <c r="BW190" s="1">
        <v>3.13588850076485E-3</v>
      </c>
      <c r="BX190" s="1">
        <v>-6.0975609758315797E-3</v>
      </c>
      <c r="BY190" s="1">
        <v>-1.34529147981084E-2</v>
      </c>
      <c r="BZ190" s="1">
        <v>6.9578662551066399E-3</v>
      </c>
      <c r="CA190" s="1">
        <v>-1.2883163039077801E-2</v>
      </c>
      <c r="CB190" s="1">
        <v>-5.8682634735305293E-3</v>
      </c>
      <c r="CC190" s="1">
        <v>-8.1447963793834805E-3</v>
      </c>
      <c r="CD190" s="1">
        <v>2.9075804777676198E-2</v>
      </c>
      <c r="CE190" s="1">
        <v>0</v>
      </c>
      <c r="CF190" s="1">
        <v>-2.0571428573020998E-2</v>
      </c>
      <c r="CG190" s="1">
        <v>6.9403599572979103E-3</v>
      </c>
      <c r="CH190" s="1">
        <v>-9.3545369509229204E-4</v>
      </c>
      <c r="CI190" s="1">
        <v>-2.5391680173015598E-2</v>
      </c>
      <c r="CJ190" s="1">
        <v>4.3121693121065598E-2</v>
      </c>
      <c r="CK190" s="1">
        <v>-1.5002344116510399E-2</v>
      </c>
      <c r="CL190" s="1">
        <v>-1.3509166934454699E-2</v>
      </c>
      <c r="CM190" s="1">
        <v>-5.3628888099410696E-3</v>
      </c>
      <c r="CN190" s="1">
        <v>1.7485428808868199E-2</v>
      </c>
      <c r="CO190" s="1">
        <v>2.8949545067007399E-3</v>
      </c>
      <c r="CP190" s="1">
        <v>-1.2244897959135399E-2</v>
      </c>
      <c r="CQ190" s="1">
        <v>-1.2903225804620898E-2</v>
      </c>
      <c r="CR190" s="1">
        <v>-7.9365079373019398E-3</v>
      </c>
      <c r="CS190" s="1">
        <v>-3.9992001611608404E-3</v>
      </c>
      <c r="CT190" s="1">
        <v>-3.23994663540361E-3</v>
      </c>
      <c r="CU190" s="1">
        <v>1.3123359580276901E-2</v>
      </c>
      <c r="CV190" s="1">
        <v>-7.4999999987994705E-3</v>
      </c>
      <c r="CW190" s="1">
        <v>2.9239766081445902E-3</v>
      </c>
      <c r="CX190" s="1">
        <f t="shared" si="14"/>
        <v>-2.5335750099873371E-3</v>
      </c>
    </row>
    <row r="191" spans="1:102" x14ac:dyDescent="0.55000000000000004">
      <c r="A191" s="27">
        <v>43676</v>
      </c>
      <c r="B191" s="1">
        <v>-7.8048780487733902E-3</v>
      </c>
      <c r="C191" s="1">
        <v>1.70068027182424E-3</v>
      </c>
      <c r="D191" s="1">
        <v>1.1966213045525399E-2</v>
      </c>
      <c r="E191" s="1">
        <v>-1.01090188309172E-2</v>
      </c>
      <c r="F191" s="1">
        <v>-1.7393957888998599E-2</v>
      </c>
      <c r="G191" s="1">
        <v>-2.07468879671069E-2</v>
      </c>
      <c r="H191" s="1">
        <v>-2.75988960311224E-3</v>
      </c>
      <c r="I191" s="1">
        <v>1.1520737327373401E-2</v>
      </c>
      <c r="J191" s="1">
        <v>0.17472118959267402</v>
      </c>
      <c r="K191" s="1">
        <v>5.7026114764084895E-2</v>
      </c>
      <c r="L191" s="1">
        <v>-1.5544041450993999E-2</v>
      </c>
      <c r="M191" s="1">
        <v>4.7378395447594803E-3</v>
      </c>
      <c r="N191" s="1">
        <v>-1.16061400221952E-2</v>
      </c>
      <c r="O191" s="1">
        <v>-1.48367952442641E-3</v>
      </c>
      <c r="P191" s="1">
        <v>-5.8582308247423498E-4</v>
      </c>
      <c r="Q191" s="1">
        <v>1.9436997319644399E-2</v>
      </c>
      <c r="R191" s="1">
        <v>-3.9793076004571E-2</v>
      </c>
      <c r="S191" s="1">
        <v>-9.7428958051750704E-3</v>
      </c>
      <c r="T191" s="1">
        <v>-4.5961917267050003E-3</v>
      </c>
      <c r="U191" s="1">
        <v>-1.7409470747225E-3</v>
      </c>
      <c r="V191" s="1">
        <v>1.2328767123108299E-2</v>
      </c>
      <c r="W191" s="1">
        <v>1.5966883500368602E-2</v>
      </c>
      <c r="X191" s="1">
        <v>9.2526690386875998E-3</v>
      </c>
      <c r="Y191" s="1">
        <v>-1.12721417062858E-2</v>
      </c>
      <c r="Z191" s="1">
        <v>1.0452961672854099E-2</v>
      </c>
      <c r="AA191" s="1">
        <v>2.7135891456055102E-2</v>
      </c>
      <c r="AB191" s="1">
        <v>1.7444395987695302E-2</v>
      </c>
      <c r="AC191" s="1">
        <v>3.6105476674492799E-2</v>
      </c>
      <c r="AD191" s="1">
        <v>3.2620239722746198E-2</v>
      </c>
      <c r="AE191" s="1">
        <v>1.8326206463825699E-3</v>
      </c>
      <c r="AF191" s="1">
        <v>5.1470588236043106E-2</v>
      </c>
      <c r="AG191" s="1">
        <v>2.1894736841204597E-2</v>
      </c>
      <c r="AH191" s="1">
        <v>7.8125E-3</v>
      </c>
      <c r="AI191" s="1">
        <v>2.0000000000436603E-2</v>
      </c>
      <c r="AJ191" s="1">
        <v>6.5938594671024501E-3</v>
      </c>
      <c r="AK191" s="1">
        <v>1.511597602439E-2</v>
      </c>
      <c r="AL191" s="1">
        <v>1.4149729868222501E-2</v>
      </c>
      <c r="AM191" s="1">
        <v>-6.6666666671153499E-3</v>
      </c>
      <c r="AN191" s="1">
        <v>-1.0362694301875299E-3</v>
      </c>
      <c r="AO191" s="1">
        <v>1.02645084880351E-2</v>
      </c>
      <c r="AP191" s="1">
        <v>1.1934156379000001E-2</v>
      </c>
      <c r="AQ191" s="1">
        <v>2.7665460729622299E-3</v>
      </c>
      <c r="AR191" s="1">
        <v>1.8955873212689801E-2</v>
      </c>
      <c r="AS191" s="1">
        <v>2.9723991501668899E-3</v>
      </c>
      <c r="AT191" s="1">
        <v>1.3669064748682999E-2</v>
      </c>
      <c r="AU191" s="1">
        <v>-1.5314285712520399E-2</v>
      </c>
      <c r="AV191" s="1">
        <v>1.6393442623666502E-2</v>
      </c>
      <c r="AW191" s="1">
        <v>4.8780487850308397E-4</v>
      </c>
      <c r="AX191" s="1">
        <v>-1.2971698113688E-2</v>
      </c>
      <c r="AY191" s="1">
        <v>4.2316258352002499E-2</v>
      </c>
      <c r="AZ191" s="1">
        <v>-2.4999999999636202E-2</v>
      </c>
      <c r="BA191" s="1">
        <v>2.07407407397113E-2</v>
      </c>
      <c r="BB191" s="1">
        <v>-1.1085304053267499E-2</v>
      </c>
      <c r="BC191" s="1">
        <v>-1.61662817554316E-2</v>
      </c>
      <c r="BD191" s="1">
        <v>-3.3243243243305201E-2</v>
      </c>
      <c r="BE191" s="1">
        <v>9.5770151638134796E-3</v>
      </c>
      <c r="BF191" s="1">
        <v>6.8749999991268894E-3</v>
      </c>
      <c r="BG191" s="1">
        <v>-3.9999999999054099E-3</v>
      </c>
      <c r="BH191" s="1">
        <v>2.40673886946752E-3</v>
      </c>
      <c r="BI191" s="1">
        <v>1.5263157894878501E-2</v>
      </c>
      <c r="BJ191" s="1">
        <v>4.6153846160450502E-3</v>
      </c>
      <c r="BK191" s="1">
        <v>2.4772914948698599E-3</v>
      </c>
      <c r="BL191" s="1">
        <v>1.02354145346908E-2</v>
      </c>
      <c r="BM191" s="1">
        <v>2.8430629263311901E-3</v>
      </c>
      <c r="BN191" s="1">
        <v>-3.1838856400099799E-2</v>
      </c>
      <c r="BO191" s="1">
        <v>1.82648401823826E-2</v>
      </c>
      <c r="BP191" s="1">
        <v>2.3991832566025599E-2</v>
      </c>
      <c r="BQ191" s="1">
        <v>1.5264465742802699E-2</v>
      </c>
      <c r="BR191" s="1">
        <v>-9.9009900986857195E-3</v>
      </c>
      <c r="BS191" s="1">
        <v>1.4084507041843599E-2</v>
      </c>
      <c r="BT191" s="1">
        <v>4.2400977141369402E-2</v>
      </c>
      <c r="BU191" s="1">
        <v>7.9545454536855704E-3</v>
      </c>
      <c r="BV191" s="1"/>
      <c r="BW191" s="1">
        <v>-6.5766701281972893E-3</v>
      </c>
      <c r="BX191" s="1">
        <v>-5.30705079654581E-3</v>
      </c>
      <c r="BY191" s="1">
        <v>1.01925254803064E-2</v>
      </c>
      <c r="BZ191" s="1">
        <v>7.736943898635219E-4</v>
      </c>
      <c r="CA191" s="1">
        <v>1.6711833783119801E-2</v>
      </c>
      <c r="CB191" s="1">
        <v>-7.1343638519465501E-3</v>
      </c>
      <c r="CC191" s="1">
        <v>-2.7075812276962101E-3</v>
      </c>
      <c r="CD191" s="1">
        <v>1.90476190473419E-2</v>
      </c>
      <c r="CE191" s="1">
        <v>4.5662100455956499E-3</v>
      </c>
      <c r="CF191" s="1">
        <v>-3.1007751937977401E-2</v>
      </c>
      <c r="CG191" s="1">
        <v>1.1421772755056701E-2</v>
      </c>
      <c r="CH191" s="1">
        <v>2.7884615385119101E-2</v>
      </c>
      <c r="CI191" s="1">
        <v>1.4246575343349801E-2</v>
      </c>
      <c r="CJ191" s="1">
        <v>1.3948497853562001E-2</v>
      </c>
      <c r="CK191" s="1">
        <v>1.1734334675566099E-3</v>
      </c>
      <c r="CL191" s="1">
        <v>1.3694163677428199E-2</v>
      </c>
      <c r="CM191" s="1">
        <v>1.04768786131899E-2</v>
      </c>
      <c r="CN191" s="1">
        <v>-1.6625103908154402E-3</v>
      </c>
      <c r="CO191" s="1">
        <v>-1.04358502139803E-2</v>
      </c>
      <c r="CP191" s="1">
        <v>1.6353229766537E-3</v>
      </c>
      <c r="CQ191" s="1">
        <v>8.0040020002343209E-3</v>
      </c>
      <c r="CR191" s="1">
        <v>-3.3898305082402701E-3</v>
      </c>
      <c r="CS191" s="1">
        <v>-4.9741345001166302E-3</v>
      </c>
      <c r="CT191" s="1">
        <v>-4.3643263761623504E-3</v>
      </c>
      <c r="CU191" s="1">
        <v>-7.8125E-3</v>
      </c>
      <c r="CV191" s="1">
        <v>1.7811704834457501E-2</v>
      </c>
      <c r="CW191" s="1">
        <v>-1.72413793097803E-2</v>
      </c>
      <c r="CX191" s="1">
        <f t="shared" si="14"/>
        <v>6.511250834338434E-3</v>
      </c>
    </row>
    <row r="192" spans="1:102" x14ac:dyDescent="0.55000000000000004">
      <c r="A192" s="27">
        <v>43675</v>
      </c>
      <c r="B192" s="1">
        <v>3.5353535353351596E-2</v>
      </c>
      <c r="C192" s="1">
        <v>1.9849682019412299E-2</v>
      </c>
      <c r="D192" s="1">
        <v>1.13906027527264E-2</v>
      </c>
      <c r="E192" s="1">
        <v>9.0000000000145502E-3</v>
      </c>
      <c r="F192" s="1">
        <v>0</v>
      </c>
      <c r="G192" s="1">
        <v>-2.2081148208599201E-3</v>
      </c>
      <c r="H192" s="1">
        <v>3.0674846675537998E-4</v>
      </c>
      <c r="I192" s="1">
        <v>1.8779342721245498E-2</v>
      </c>
      <c r="J192" s="1">
        <v>-3.9285714286052098E-2</v>
      </c>
      <c r="K192" s="1">
        <v>2.34545454550243E-2</v>
      </c>
      <c r="L192" s="1">
        <v>2.0768431968463102E-3</v>
      </c>
      <c r="M192" s="1">
        <v>3.1595576547260905E-4</v>
      </c>
      <c r="N192" s="1">
        <v>-1.2204142013615599E-2</v>
      </c>
      <c r="O192" s="1">
        <v>-8.823529411529309E-3</v>
      </c>
      <c r="P192" s="1">
        <v>-2.0373027257846798E-2</v>
      </c>
      <c r="Q192" s="1">
        <v>4.7017543858601102E-2</v>
      </c>
      <c r="R192" s="1">
        <v>1.4124293786153399E-2</v>
      </c>
      <c r="S192" s="1">
        <v>2.2978959026659099E-2</v>
      </c>
      <c r="T192" s="1">
        <v>1.6010673782147898E-2</v>
      </c>
      <c r="U192" s="1">
        <v>2.57142857153667E-2</v>
      </c>
      <c r="V192" s="1">
        <v>-1.0840108399861501E-2</v>
      </c>
      <c r="W192" s="1">
        <v>-5.2941176472813796E-3</v>
      </c>
      <c r="X192" s="1">
        <v>-4.2523033307588802E-3</v>
      </c>
      <c r="Y192" s="1">
        <v>-9.5693779903740488E-3</v>
      </c>
      <c r="Z192" s="1">
        <v>1.7402513696652001E-2</v>
      </c>
      <c r="AA192" s="1">
        <v>-1.1525565800184301E-2</v>
      </c>
      <c r="AB192" s="1">
        <v>3.5010940919164603E-3</v>
      </c>
      <c r="AC192" s="1">
        <v>-1.3408044826974198E-2</v>
      </c>
      <c r="AD192" s="1">
        <v>2.2018917661625902E-2</v>
      </c>
      <c r="AE192" s="1">
        <v>-4.8632218849888895E-3</v>
      </c>
      <c r="AF192" s="1">
        <v>-7.9199666524800705E-3</v>
      </c>
      <c r="AG192" s="1">
        <v>1.27931769711722E-2</v>
      </c>
      <c r="AH192" s="1">
        <v>9.4637223974132195E-3</v>
      </c>
      <c r="AI192" s="1">
        <v>5.2447552443482008E-3</v>
      </c>
      <c r="AJ192" s="1">
        <v>1.5059610959724501E-2</v>
      </c>
      <c r="AK192" s="1">
        <v>-3.3766233773349103E-3</v>
      </c>
      <c r="AL192" s="1">
        <v>2.5733401889738199E-4</v>
      </c>
      <c r="AM192" s="1">
        <v>6.7114093963027699E-3</v>
      </c>
      <c r="AN192" s="1">
        <v>2.0768431968463102E-3</v>
      </c>
      <c r="AO192" s="1">
        <v>1.19856172586879E-2</v>
      </c>
      <c r="AP192" s="1">
        <v>1.0184992725E-2</v>
      </c>
      <c r="AQ192" s="1">
        <v>2.4081943989585901E-2</v>
      </c>
      <c r="AR192" s="1">
        <v>4.6831095842207997E-3</v>
      </c>
      <c r="AS192" s="1">
        <v>-3.3855268729894301E-3</v>
      </c>
      <c r="AT192" s="1">
        <v>1.01744186049473E-2</v>
      </c>
      <c r="AU192" s="1">
        <v>1.7441860465623901E-2</v>
      </c>
      <c r="AV192" s="1">
        <v>1.4925373125152001E-3</v>
      </c>
      <c r="AW192" s="1">
        <v>7.8662733540113498E-3</v>
      </c>
      <c r="AX192" s="1">
        <v>2.8382213804434299E-3</v>
      </c>
      <c r="AY192" s="1">
        <v>3.72937293741415E-2</v>
      </c>
      <c r="AZ192" s="1">
        <v>5.0558108996483497E-2</v>
      </c>
      <c r="BA192" s="1">
        <v>9.6153846152446897E-3</v>
      </c>
      <c r="BB192" s="1">
        <v>-5.4598908027401203E-3</v>
      </c>
      <c r="BC192" s="1">
        <v>-1.5372790148831001E-3</v>
      </c>
      <c r="BD192" s="1">
        <v>4.0705563096707894E-3</v>
      </c>
      <c r="BE192" s="1">
        <v>-6.3441712927669903E-3</v>
      </c>
      <c r="BF192" s="1">
        <v>6.9225928255036697E-3</v>
      </c>
      <c r="BG192" s="1">
        <v>1.6850668216648001E-2</v>
      </c>
      <c r="BH192" s="1">
        <v>1.40329469195422E-2</v>
      </c>
      <c r="BI192" s="1">
        <v>-1.2987012986741299E-2</v>
      </c>
      <c r="BJ192" s="1">
        <v>1.0572139304713299E-2</v>
      </c>
      <c r="BK192" s="1">
        <v>2.2588135951082201E-2</v>
      </c>
      <c r="BL192" s="1">
        <v>2.7069645202573201E-2</v>
      </c>
      <c r="BM192" s="1">
        <v>4.6825396824715398E-2</v>
      </c>
      <c r="BN192" s="1">
        <v>-1.5984654731255401E-2</v>
      </c>
      <c r="BO192" s="1">
        <v>-3.0349013650266001E-3</v>
      </c>
      <c r="BP192" s="1">
        <v>1.3450594931782699E-2</v>
      </c>
      <c r="BQ192" s="1">
        <v>2.0652173914640998E-2</v>
      </c>
      <c r="BR192" s="1">
        <v>-8.9928057604993195E-4</v>
      </c>
      <c r="BS192" s="1">
        <v>0</v>
      </c>
      <c r="BT192" s="1">
        <v>-4.68912816904776E-3</v>
      </c>
      <c r="BU192" s="1">
        <v>-8.4507042256518599E-3</v>
      </c>
      <c r="BV192" s="1"/>
      <c r="BW192" s="1">
        <v>1.2263489839824599E-2</v>
      </c>
      <c r="BX192" s="1">
        <v>9.1813312938029395E-3</v>
      </c>
      <c r="BY192" s="1">
        <v>-5.6306306305486898E-3</v>
      </c>
      <c r="BZ192" s="1">
        <v>3.6886041543766602E-3</v>
      </c>
      <c r="CA192" s="1">
        <v>-8.5087326451684896E-3</v>
      </c>
      <c r="CB192" s="1">
        <v>1.93939393939218E-2</v>
      </c>
      <c r="CC192" s="1">
        <v>1.8083182640111801E-3</v>
      </c>
      <c r="CD192" s="1">
        <v>-7.16209103120491E-3</v>
      </c>
      <c r="CE192" s="1">
        <v>1.3185287993110299E-2</v>
      </c>
      <c r="CF192" s="1">
        <v>1.9973368853243301E-3</v>
      </c>
      <c r="CG192" s="1">
        <v>6.4662914628570399E-3</v>
      </c>
      <c r="CH192" s="1">
        <v>-1.1406844106204499E-2</v>
      </c>
      <c r="CI192" s="1">
        <v>1.38888888886868E-2</v>
      </c>
      <c r="CJ192" s="1">
        <v>8.0536912719253505E-4</v>
      </c>
      <c r="CK192" s="1">
        <v>2.0354406129627002E-2</v>
      </c>
      <c r="CL192" s="1">
        <v>-1.6987179486932302E-2</v>
      </c>
      <c r="CM192" s="1">
        <v>-7.1736011486791497E-3</v>
      </c>
      <c r="CN192" s="1">
        <v>-8.3056478433718396E-4</v>
      </c>
      <c r="CO192" s="1">
        <v>5.5555555554747107E-3</v>
      </c>
      <c r="CP192" s="1">
        <v>-1.1717171716554699E-2</v>
      </c>
      <c r="CQ192" s="1">
        <v>-6.9547938392133801E-3</v>
      </c>
      <c r="CR192" s="1">
        <v>3.4013605436484799E-3</v>
      </c>
      <c r="CS192" s="1">
        <v>5.9725263963628105E-4</v>
      </c>
      <c r="CT192" s="1">
        <v>9.191880506477899E-3</v>
      </c>
      <c r="CU192" s="1">
        <v>4.6321525886014597E-2</v>
      </c>
      <c r="CV192" s="1">
        <v>1.3282787067510101E-2</v>
      </c>
      <c r="CW192" s="1">
        <v>-9.6755833810675488E-3</v>
      </c>
      <c r="CX192" s="1">
        <f t="shared" si="14"/>
        <v>5.9674087143509677E-3</v>
      </c>
    </row>
    <row r="193" spans="1:102" x14ac:dyDescent="0.55000000000000004">
      <c r="A193" s="27">
        <v>43672</v>
      </c>
      <c r="B193" s="1">
        <v>1.5905592612398302E-2</v>
      </c>
      <c r="C193" s="1">
        <v>1.9650225976874901E-2</v>
      </c>
      <c r="D193" s="1">
        <v>5.7279236280010108E-3</v>
      </c>
      <c r="E193" s="1">
        <v>-2.3942537909533699E-3</v>
      </c>
      <c r="F193" s="1">
        <v>-1.62113479418622E-2</v>
      </c>
      <c r="G193" s="1">
        <v>-1.28065395101657E-2</v>
      </c>
      <c r="H193" s="1">
        <v>3.3856571244541599E-3</v>
      </c>
      <c r="I193" s="1">
        <v>-1.27462340669808E-2</v>
      </c>
      <c r="J193" s="1">
        <v>-1.17647058823422E-2</v>
      </c>
      <c r="K193" s="1">
        <v>1.8214936244476099E-3</v>
      </c>
      <c r="L193" s="1">
        <v>1.3684210527571801E-2</v>
      </c>
      <c r="M193" s="1">
        <v>-1.4018691587807599E-2</v>
      </c>
      <c r="N193" s="1">
        <v>2.6185958255155101E-2</v>
      </c>
      <c r="O193" s="1">
        <v>1.94902548737446E-2</v>
      </c>
      <c r="P193" s="1">
        <v>-1.4326647587950001E-3</v>
      </c>
      <c r="Q193" s="1">
        <v>7.0224719092948406E-4</v>
      </c>
      <c r="R193" s="1">
        <v>-2.8169014085506201E-3</v>
      </c>
      <c r="S193" s="1">
        <v>1.7751479288563098E-2</v>
      </c>
      <c r="T193" s="1">
        <v>1.2153950034189599E-2</v>
      </c>
      <c r="U193" s="1">
        <v>2.3017902813080599E-2</v>
      </c>
      <c r="V193" s="1">
        <v>-1.7310252996139801E-2</v>
      </c>
      <c r="W193" s="1">
        <v>4.1346721809532002E-3</v>
      </c>
      <c r="X193" s="1">
        <v>2.8429282156139401E-3</v>
      </c>
      <c r="Y193" s="1">
        <v>2.4509803921319004E-2</v>
      </c>
      <c r="Z193" s="1">
        <v>1.2067840834788499E-2</v>
      </c>
      <c r="AA193" s="1">
        <v>-2.0525451559478797E-2</v>
      </c>
      <c r="AB193" s="1">
        <v>-1.0822510822436E-2</v>
      </c>
      <c r="AC193" s="1">
        <v>1.60352776038053E-3</v>
      </c>
      <c r="AD193" s="1">
        <v>-1.5503876056755E-4</v>
      </c>
      <c r="AE193" s="1">
        <v>7.3484384574840104E-3</v>
      </c>
      <c r="AF193" s="1">
        <v>2.0851063829468299E-2</v>
      </c>
      <c r="AG193" s="1">
        <v>4.1759218125662301E-2</v>
      </c>
      <c r="AH193" s="1">
        <v>7.8926598325779196E-4</v>
      </c>
      <c r="AI193" s="1">
        <v>2.7852650493514403E-2</v>
      </c>
      <c r="AJ193" s="1">
        <v>2.3111491547751897E-2</v>
      </c>
      <c r="AK193" s="1">
        <v>2.0678685048551401E-2</v>
      </c>
      <c r="AL193" s="1">
        <v>1.8343815514526799E-2</v>
      </c>
      <c r="AM193" s="1">
        <v>3.62694300565636E-3</v>
      </c>
      <c r="AN193" s="1">
        <v>9.9632931305677595E-3</v>
      </c>
      <c r="AO193" s="1">
        <v>-1.9936204143959899E-3</v>
      </c>
      <c r="AP193" s="1">
        <v>1.874219075E-3</v>
      </c>
      <c r="AQ193" s="1">
        <v>2.9508196730603196E-3</v>
      </c>
      <c r="AR193" s="1">
        <v>3.2559638942984699E-2</v>
      </c>
      <c r="AS193" s="1">
        <v>-5.0526315790193595E-3</v>
      </c>
      <c r="AT193" s="1">
        <v>2.91545189429598E-3</v>
      </c>
      <c r="AU193" s="1">
        <v>1.17647058814327E-2</v>
      </c>
      <c r="AV193" s="1">
        <v>1.0558069381659201E-2</v>
      </c>
      <c r="AW193" s="1">
        <v>6.3529411763738594E-2</v>
      </c>
      <c r="AX193" s="1">
        <v>-6.3454759092564901E-3</v>
      </c>
      <c r="AY193" s="1">
        <v>1.7803157539674399E-2</v>
      </c>
      <c r="AZ193" s="1">
        <v>2.11196781765466E-2</v>
      </c>
      <c r="BA193" s="1">
        <v>-1.9193857979189499E-3</v>
      </c>
      <c r="BB193" s="1">
        <v>-2.72251308888372E-3</v>
      </c>
      <c r="BC193" s="1">
        <v>8.5271317839214992E-3</v>
      </c>
      <c r="BD193" s="1">
        <v>1.7955801104108101E-2</v>
      </c>
      <c r="BE193" s="1">
        <v>-6.6955494294234095E-3</v>
      </c>
      <c r="BF193" s="1">
        <v>-2.5109855623668396E-3</v>
      </c>
      <c r="BG193" s="1">
        <v>2.0759193357662298E-2</v>
      </c>
      <c r="BH193" s="1">
        <v>-6.0642813823506003E-3</v>
      </c>
      <c r="BI193" s="1">
        <v>1.31578947366506E-2</v>
      </c>
      <c r="BJ193" s="1">
        <v>-3.6837376461335197E-2</v>
      </c>
      <c r="BK193" s="1">
        <v>2.75488069419225E-2</v>
      </c>
      <c r="BL193" s="1">
        <v>-9.1145833339396597E-3</v>
      </c>
      <c r="BM193" s="1">
        <v>3.07591623040935E-2</v>
      </c>
      <c r="BN193" s="1">
        <v>-3.1867431489445205E-3</v>
      </c>
      <c r="BO193" s="1">
        <v>6.1068702289048806E-3</v>
      </c>
      <c r="BP193" s="1">
        <v>3.9247311826329699E-2</v>
      </c>
      <c r="BQ193" s="1">
        <v>1.09890109888511E-2</v>
      </c>
      <c r="BR193" s="1">
        <v>1.27504553729523E-2</v>
      </c>
      <c r="BS193" s="1">
        <v>6.2358276627492203E-3</v>
      </c>
      <c r="BT193" s="1">
        <v>3.3752244164133999E-2</v>
      </c>
      <c r="BU193" s="1">
        <v>-8.3798882669725606E-3</v>
      </c>
      <c r="BV193" s="1"/>
      <c r="BW193" s="1">
        <v>-3.12287847928019E-2</v>
      </c>
      <c r="BX193" s="1">
        <v>-2.7891409446056101E-2</v>
      </c>
      <c r="BY193" s="1">
        <v>-2.2471910097010602E-3</v>
      </c>
      <c r="BZ193" s="1">
        <v>-5.0222136369484404E-3</v>
      </c>
      <c r="CA193" s="1">
        <v>-1.3416815736491099E-3</v>
      </c>
      <c r="CB193" s="1">
        <v>3.3705049492709797E-2</v>
      </c>
      <c r="CC193" s="1">
        <v>9.5846645363053488E-3</v>
      </c>
      <c r="CD193" s="1">
        <v>-1.0384216011516401E-3</v>
      </c>
      <c r="CE193" s="1">
        <v>-1.61662817481556E-3</v>
      </c>
      <c r="CF193" s="1">
        <v>1.33333333360497E-3</v>
      </c>
      <c r="CG193" s="1">
        <v>1.16293155660969E-2</v>
      </c>
      <c r="CH193" s="1">
        <v>8.4355828221305291E-3</v>
      </c>
      <c r="CI193" s="1">
        <v>2.2146507666548101E-2</v>
      </c>
      <c r="CJ193" s="1">
        <v>5.2259887004765894E-2</v>
      </c>
      <c r="CK193" s="1">
        <v>-8.3115649485989689E-3</v>
      </c>
      <c r="CL193" s="1">
        <v>-1.6393442622757E-2</v>
      </c>
      <c r="CM193" s="1">
        <v>-7.8291814952535805E-3</v>
      </c>
      <c r="CN193" s="1">
        <v>1.1764705883251701E-2</v>
      </c>
      <c r="CO193" s="1">
        <v>7.2538860094937298E-3</v>
      </c>
      <c r="CP193" s="1">
        <v>-3.69649805452354E-2</v>
      </c>
      <c r="CQ193" s="1">
        <v>-2.1390374332440797E-2</v>
      </c>
      <c r="CR193" s="1">
        <v>1.37931034496432E-2</v>
      </c>
      <c r="CS193" s="1">
        <v>-5.1495345614966902E-3</v>
      </c>
      <c r="CT193" s="1">
        <v>-9.1081593936905795E-3</v>
      </c>
      <c r="CU193" s="1">
        <v>3.3802816900788499E-2</v>
      </c>
      <c r="CV193" s="1">
        <v>2.5010969724462501E-2</v>
      </c>
      <c r="CW193" s="1">
        <v>3.5051546392423895E-2</v>
      </c>
      <c r="CX193" s="1">
        <f t="shared" si="14"/>
        <v>6.5478340402658581E-3</v>
      </c>
    </row>
    <row r="194" spans="1:102" x14ac:dyDescent="0.55000000000000004">
      <c r="A194" s="27">
        <v>43671</v>
      </c>
      <c r="B194" s="1">
        <v>8.5189309576962802E-2</v>
      </c>
      <c r="C194" s="1">
        <v>2.9120323559254802E-2</v>
      </c>
      <c r="D194" s="1">
        <v>-1.4813073124969401E-2</v>
      </c>
      <c r="E194" s="1">
        <v>-4.2231989298670697E-2</v>
      </c>
      <c r="F194" s="1">
        <v>-4.9100770768782193E-2</v>
      </c>
      <c r="G194" s="1">
        <v>-5.8249935847925399E-2</v>
      </c>
      <c r="H194" s="1">
        <v>-1.2296341847104499E-3</v>
      </c>
      <c r="I194" s="1">
        <v>2.3228803729580198E-3</v>
      </c>
      <c r="J194" s="1">
        <v>-7.7048797566021702E-3</v>
      </c>
      <c r="K194" s="1">
        <v>-1.34770889490028E-2</v>
      </c>
      <c r="L194" s="1">
        <v>-1.4522821577884299E-2</v>
      </c>
      <c r="M194" s="1">
        <v>1.8726591752056302E-3</v>
      </c>
      <c r="N194" s="1">
        <v>1.1398176284274099E-3</v>
      </c>
      <c r="O194" s="1">
        <v>-2.0845566647949499E-2</v>
      </c>
      <c r="P194" s="1">
        <v>-2.5721634738147298E-3</v>
      </c>
      <c r="Q194" s="1">
        <v>-5.5865921785880302E-3</v>
      </c>
      <c r="R194" s="1">
        <v>-1.38888888895963E-2</v>
      </c>
      <c r="S194" s="1">
        <v>-1.0317902955648599E-2</v>
      </c>
      <c r="T194" s="1">
        <v>3.3875338758662097E-3</v>
      </c>
      <c r="U194" s="1">
        <v>-4.7272727279050707E-3</v>
      </c>
      <c r="V194" s="1">
        <v>-1.44356955379408E-2</v>
      </c>
      <c r="W194" s="1">
        <v>-4.7031158155732599E-3</v>
      </c>
      <c r="X194" s="1">
        <v>-1.1243851017752599E-2</v>
      </c>
      <c r="Y194" s="1">
        <v>-4.8780487804833701E-3</v>
      </c>
      <c r="Z194" s="1">
        <v>-7.7669902912020907E-3</v>
      </c>
      <c r="AA194" s="1">
        <v>-8.9503661511116713E-3</v>
      </c>
      <c r="AB194" s="1">
        <v>-1.7021276596096899E-2</v>
      </c>
      <c r="AC194" s="1">
        <v>-1.26657431228523E-2</v>
      </c>
      <c r="AD194" s="1">
        <v>-2.9637430419825299E-2</v>
      </c>
      <c r="AE194" s="1">
        <v>-4.8750761734481802E-3</v>
      </c>
      <c r="AF194" s="1">
        <v>2.1281123736116602E-4</v>
      </c>
      <c r="AG194" s="1">
        <v>-6.1810154520571805E-3</v>
      </c>
      <c r="AH194" s="1">
        <v>-5.4945054944255398E-3</v>
      </c>
      <c r="AI194" s="1">
        <v>0</v>
      </c>
      <c r="AJ194" s="1">
        <v>-4.6858359964971905E-3</v>
      </c>
      <c r="AK194" s="1">
        <v>-1.9750519751141799E-2</v>
      </c>
      <c r="AL194" s="1">
        <v>-1.9023136247596998E-2</v>
      </c>
      <c r="AM194" s="1">
        <v>-1.0256410257170501E-2</v>
      </c>
      <c r="AN194" s="1">
        <v>-2.4552429666982799E-2</v>
      </c>
      <c r="AO194" s="1">
        <v>-1.83953033265425E-2</v>
      </c>
      <c r="AP194" s="1">
        <v>-3.7344398334E-3</v>
      </c>
      <c r="AQ194" s="1">
        <v>-1.2518886250291E-2</v>
      </c>
      <c r="AR194" s="1">
        <v>3.2247662056761301E-4</v>
      </c>
      <c r="AS194" s="1">
        <v>6.3559322024957501E-3</v>
      </c>
      <c r="AT194" s="1">
        <v>-9.3862815883767308E-3</v>
      </c>
      <c r="AU194" s="1">
        <v>-1.1627906976173099E-2</v>
      </c>
      <c r="AV194" s="1">
        <v>-8.9686098672245897E-3</v>
      </c>
      <c r="AW194" s="1">
        <v>-1.79717586652259E-2</v>
      </c>
      <c r="AX194" s="1">
        <v>-1.86808118078261E-2</v>
      </c>
      <c r="AY194" s="1">
        <v>1.00874243435101E-3</v>
      </c>
      <c r="AZ194" s="1">
        <v>2.3327615779635397E-2</v>
      </c>
      <c r="BA194" s="1">
        <v>-3.82409177836962E-3</v>
      </c>
      <c r="BB194" s="1">
        <v>0</v>
      </c>
      <c r="BC194" s="1">
        <v>-3.0075187971306101E-2</v>
      </c>
      <c r="BD194" s="1">
        <v>-3.0789825968895502E-2</v>
      </c>
      <c r="BE194" s="1">
        <v>-2.1202775636084002E-2</v>
      </c>
      <c r="BF194" s="1">
        <v>-1.4232673267542899E-2</v>
      </c>
      <c r="BG194" s="1">
        <v>-1.18483412461501E-3</v>
      </c>
      <c r="BH194" s="1">
        <v>-1.0995601759532301E-2</v>
      </c>
      <c r="BI194" s="1">
        <v>-2.0618556700355797E-2</v>
      </c>
      <c r="BJ194" s="1">
        <v>-1.5044247787955101E-2</v>
      </c>
      <c r="BK194" s="1">
        <v>-1.3270547945467099E-2</v>
      </c>
      <c r="BL194" s="1">
        <v>-7.2388831431453608E-3</v>
      </c>
      <c r="BM194" s="1">
        <v>-5.4106830484670397E-3</v>
      </c>
      <c r="BN194" s="1">
        <v>-2.3646546360396301E-2</v>
      </c>
      <c r="BO194" s="1">
        <v>7.6923076921957502E-3</v>
      </c>
      <c r="BP194" s="1">
        <v>-1.06382978710826E-2</v>
      </c>
      <c r="BQ194" s="1">
        <v>-1.2658227848078201E-2</v>
      </c>
      <c r="BR194" s="1">
        <v>-1.1256190904532599E-2</v>
      </c>
      <c r="BS194" s="1">
        <v>-3.3898305082402701E-3</v>
      </c>
      <c r="BT194" s="1">
        <v>8.98472595508792E-4</v>
      </c>
      <c r="BU194" s="1">
        <v>7.8828828827681701E-3</v>
      </c>
      <c r="BV194" s="1"/>
      <c r="BW194" s="1">
        <v>-1.8000000000938602E-2</v>
      </c>
      <c r="BX194" s="1">
        <v>-1.6819012796986502E-2</v>
      </c>
      <c r="BY194" s="1">
        <v>-2.5725232621880402E-2</v>
      </c>
      <c r="BZ194" s="1">
        <v>2.7116017827211198E-3</v>
      </c>
      <c r="CA194" s="1">
        <v>1.62370542457211E-2</v>
      </c>
      <c r="CB194" s="1">
        <v>-7.5122073394595602E-4</v>
      </c>
      <c r="CC194" s="1">
        <v>-1.3507429085621001E-2</v>
      </c>
      <c r="CD194" s="1">
        <v>-5.1652892552738203E-3</v>
      </c>
      <c r="CE194" s="1">
        <v>1.8509949095459899E-3</v>
      </c>
      <c r="CF194" s="1">
        <v>-2.02482037884693E-2</v>
      </c>
      <c r="CG194" s="1">
        <v>-2.5374577080583497E-3</v>
      </c>
      <c r="CH194" s="1">
        <v>-9.4948727683004091E-3</v>
      </c>
      <c r="CI194" s="1">
        <v>4.51038575647544E-2</v>
      </c>
      <c r="CJ194" s="1">
        <v>1.6977928680717001E-3</v>
      </c>
      <c r="CK194" s="1">
        <v>-6.3709296846354803E-3</v>
      </c>
      <c r="CL194" s="1">
        <v>-1.0296411855961201E-2</v>
      </c>
      <c r="CM194" s="1">
        <v>-9.86610288873635E-3</v>
      </c>
      <c r="CN194" s="1">
        <v>-2.8571428571922301E-2</v>
      </c>
      <c r="CO194" s="1">
        <v>-6.5884290706890204E-3</v>
      </c>
      <c r="CP194" s="1">
        <v>-9.6339113679277891E-3</v>
      </c>
      <c r="CQ194" s="1">
        <v>-8.6746987954029499E-3</v>
      </c>
      <c r="CR194" s="1">
        <v>-3.01003344484343E-2</v>
      </c>
      <c r="CS194" s="1">
        <v>-3.1589338605044798E-3</v>
      </c>
      <c r="CT194" s="1">
        <v>-1.8987341772117403E-2</v>
      </c>
      <c r="CU194" s="1">
        <v>-3.0054644808842599E-2</v>
      </c>
      <c r="CV194" s="1">
        <v>-9.1304347824916494E-3</v>
      </c>
      <c r="CW194" s="1">
        <v>-1.1644832604361E-2</v>
      </c>
      <c r="CX194" s="1">
        <f t="shared" si="14"/>
        <v>-8.6782132763683004E-3</v>
      </c>
    </row>
    <row r="195" spans="1:102" x14ac:dyDescent="0.55000000000000004">
      <c r="A195" s="27">
        <v>43670</v>
      </c>
      <c r="B195" s="1">
        <v>-3.8824181910967997E-3</v>
      </c>
      <c r="C195" s="1">
        <v>8.5661839693784696E-3</v>
      </c>
      <c r="D195" s="1">
        <v>4.3680981594661696E-2</v>
      </c>
      <c r="E195" s="1">
        <v>1.8093385213433101E-2</v>
      </c>
      <c r="F195" s="1">
        <v>1.8313953487449901E-2</v>
      </c>
      <c r="G195" s="1">
        <v>1.88235294117476E-2</v>
      </c>
      <c r="H195" s="1">
        <v>-1.03437785192E-2</v>
      </c>
      <c r="I195" s="1">
        <v>4.6674445729877299E-3</v>
      </c>
      <c r="J195" s="1">
        <v>5.3990610340406394E-3</v>
      </c>
      <c r="K195" s="1">
        <v>-6.2499999994542997E-3</v>
      </c>
      <c r="L195" s="1">
        <v>2.0790020789718299E-3</v>
      </c>
      <c r="M195" s="1">
        <v>-2.52509887450287E-2</v>
      </c>
      <c r="N195" s="1">
        <v>1.1918492886252401E-2</v>
      </c>
      <c r="O195" s="1">
        <v>9.1851851848332392E-3</v>
      </c>
      <c r="P195" s="1">
        <v>-3.13390313385753E-3</v>
      </c>
      <c r="Q195" s="1">
        <v>9.1613812546711398E-3</v>
      </c>
      <c r="R195" s="1">
        <v>9.6153846170636808E-3</v>
      </c>
      <c r="S195" s="1">
        <v>2.3986293546840901E-2</v>
      </c>
      <c r="T195" s="1">
        <v>1.0958904109429599E-2</v>
      </c>
      <c r="U195" s="1">
        <v>-2.8268551235669303E-2</v>
      </c>
      <c r="V195" s="1">
        <v>0.12888888889035999</v>
      </c>
      <c r="W195" s="1">
        <v>-2.6330852889259401E-2</v>
      </c>
      <c r="X195" s="1">
        <v>-1.52249134953308E-2</v>
      </c>
      <c r="Y195" s="1">
        <v>-1.20481927706351E-2</v>
      </c>
      <c r="Z195" s="1">
        <v>-2.9041626330581498E-3</v>
      </c>
      <c r="AA195" s="1">
        <v>-8.8709677420411009E-3</v>
      </c>
      <c r="AB195" s="1">
        <v>1.2494614389652301E-2</v>
      </c>
      <c r="AC195" s="1">
        <v>1.9160951997037001E-2</v>
      </c>
      <c r="AD195" s="1">
        <v>0</v>
      </c>
      <c r="AE195" s="1">
        <v>-3.9227166275850302E-2</v>
      </c>
      <c r="AF195" s="1">
        <v>1.29338219430792E-2</v>
      </c>
      <c r="AG195" s="1">
        <v>1.38764547900792E-2</v>
      </c>
      <c r="AH195" s="1">
        <v>2.0016012809719499E-2</v>
      </c>
      <c r="AI195" s="1">
        <v>-6.2499999994542997E-3</v>
      </c>
      <c r="AJ195" s="1">
        <v>7.5107296142960002E-3</v>
      </c>
      <c r="AK195" s="1">
        <v>3.6515388619591197E-3</v>
      </c>
      <c r="AL195" s="1">
        <v>7.5110075122211094E-3</v>
      </c>
      <c r="AM195" s="1">
        <v>4.6367851628019699E-3</v>
      </c>
      <c r="AN195" s="1">
        <v>-6.1006609057585601E-3</v>
      </c>
      <c r="AO195" s="1">
        <v>-3.8986354775261099E-3</v>
      </c>
      <c r="AP195" s="1">
        <v>-2.4686361796999998E-2</v>
      </c>
      <c r="AQ195" s="1">
        <v>-3.3079411457038098E-2</v>
      </c>
      <c r="AR195" s="1">
        <v>1.5722240419563601E-2</v>
      </c>
      <c r="AS195" s="1">
        <v>1.6803102111225602E-2</v>
      </c>
      <c r="AT195" s="1">
        <v>-1.4935988619981799E-2</v>
      </c>
      <c r="AU195" s="1">
        <v>0</v>
      </c>
      <c r="AV195" s="1">
        <v>-1.7621145373595899E-2</v>
      </c>
      <c r="AW195" s="1">
        <v>8.5447954425035295E-3</v>
      </c>
      <c r="AX195" s="1">
        <v>3.0418250948059701E-2</v>
      </c>
      <c r="AY195" s="1">
        <v>-2.2674991784697299E-2</v>
      </c>
      <c r="AZ195" s="1">
        <v>1.92307692304894E-2</v>
      </c>
      <c r="BA195" s="1">
        <v>-5.9134107705176601E-3</v>
      </c>
      <c r="BB195" s="1">
        <v>2.7299454013700601E-3</v>
      </c>
      <c r="BC195" s="1">
        <v>-1.50150150147965E-3</v>
      </c>
      <c r="BD195" s="1">
        <v>-8.0256821911461895E-4</v>
      </c>
      <c r="BE195" s="1">
        <v>1.2490241999330499E-2</v>
      </c>
      <c r="BF195" s="1">
        <v>6.2266500626719798E-3</v>
      </c>
      <c r="BG195" s="1">
        <v>6.5593321414780803E-3</v>
      </c>
      <c r="BH195" s="1">
        <v>-1.4384236453224699E-2</v>
      </c>
      <c r="BI195" s="1">
        <v>-2.0202020201395499E-2</v>
      </c>
      <c r="BJ195" s="1">
        <v>-2.13625866044822E-2</v>
      </c>
      <c r="BK195" s="1">
        <v>3.6519871100608699E-3</v>
      </c>
      <c r="BL195" s="1">
        <v>9.6580527279002109E-3</v>
      </c>
      <c r="BM195" s="1">
        <v>1.5743801654025402E-2</v>
      </c>
      <c r="BN195" s="1">
        <v>-2.0121951219152799E-2</v>
      </c>
      <c r="BO195" s="1">
        <v>1.2461059190172801E-2</v>
      </c>
      <c r="BP195" s="1">
        <v>3.7373198065324699E-3</v>
      </c>
      <c r="BQ195" s="1">
        <v>-1.80505415210064E-3</v>
      </c>
      <c r="BR195" s="1">
        <v>0</v>
      </c>
      <c r="BS195" s="1">
        <v>-2.8169014076411297E-3</v>
      </c>
      <c r="BT195" s="1">
        <v>3.0641672674391902E-3</v>
      </c>
      <c r="BU195" s="1">
        <v>-1.9867549668561E-2</v>
      </c>
      <c r="BV195" s="1"/>
      <c r="BW195" s="1">
        <v>-8.2644628091657103E-3</v>
      </c>
      <c r="BX195" s="1">
        <v>-6.1773255802108898E-3</v>
      </c>
      <c r="BY195" s="1">
        <v>2.06703910607757E-2</v>
      </c>
      <c r="BZ195" s="1">
        <v>1.09653416875517E-2</v>
      </c>
      <c r="CA195" s="1">
        <v>7.5622775784722797E-3</v>
      </c>
      <c r="CB195" s="1">
        <v>2.9650638132807199E-2</v>
      </c>
      <c r="CC195" s="1">
        <v>2.2563176898984199E-3</v>
      </c>
      <c r="CD195" s="1">
        <v>-4.1152263383992197E-3</v>
      </c>
      <c r="CE195" s="1">
        <v>1.6941176470936601E-2</v>
      </c>
      <c r="CF195" s="1">
        <v>-1.07688994185082E-2</v>
      </c>
      <c r="CG195" s="1">
        <v>-2.0475795952734202E-2</v>
      </c>
      <c r="CH195" s="1">
        <v>3.0476190477202198E-3</v>
      </c>
      <c r="CI195" s="1">
        <v>-2.9585798811240199E-3</v>
      </c>
      <c r="CJ195" s="1">
        <v>2.2688598983222601E-3</v>
      </c>
      <c r="CK195" s="1">
        <v>1.09732824421371E-2</v>
      </c>
      <c r="CL195" s="1">
        <v>-6.2363579763768896E-4</v>
      </c>
      <c r="CM195" s="1">
        <v>-1.7587055917829301E-3</v>
      </c>
      <c r="CN195" s="1">
        <v>5.7471264371997703E-3</v>
      </c>
      <c r="CO195" s="1">
        <v>9.1419073341967305E-3</v>
      </c>
      <c r="CP195" s="1">
        <v>-4.60299194492109E-3</v>
      </c>
      <c r="CQ195" s="1">
        <v>4.5340050377490095E-2</v>
      </c>
      <c r="CR195" s="1">
        <v>-1.4285714286415901E-2</v>
      </c>
      <c r="CS195" s="1">
        <v>-2.14451313759128E-2</v>
      </c>
      <c r="CT195" s="1">
        <v>4.1121495323750397E-3</v>
      </c>
      <c r="CU195" s="1">
        <v>5.7803468207566801E-2</v>
      </c>
      <c r="CV195" s="1">
        <v>1.86005314426438E-2</v>
      </c>
      <c r="CW195" s="1">
        <v>-2.9103608903824401E-4</v>
      </c>
      <c r="CX195" s="1">
        <f t="shared" si="14"/>
        <v>3.2497420755235353E-3</v>
      </c>
    </row>
    <row r="196" spans="1:102" x14ac:dyDescent="0.55000000000000004">
      <c r="A196" s="27">
        <v>43669</v>
      </c>
      <c r="B196" s="1">
        <v>2.2234574753383601E-3</v>
      </c>
      <c r="C196" s="1">
        <v>-1.74348697391906E-2</v>
      </c>
      <c r="D196" s="1">
        <v>-1.4510278113448301E-2</v>
      </c>
      <c r="E196" s="1">
        <v>-1.17285137466752E-2</v>
      </c>
      <c r="F196" s="1">
        <v>2.9078220359224398E-4</v>
      </c>
      <c r="G196" s="1">
        <v>3.4102833160432099E-3</v>
      </c>
      <c r="H196" s="1">
        <v>-7.5483091786736596E-3</v>
      </c>
      <c r="I196" s="1">
        <v>1.1682243002724101E-3</v>
      </c>
      <c r="J196" s="1">
        <v>-1.38888888905058E-2</v>
      </c>
      <c r="K196" s="1">
        <v>-6.2111801235005303E-3</v>
      </c>
      <c r="L196" s="1">
        <v>-1.0288065844179099E-2</v>
      </c>
      <c r="M196" s="1">
        <v>-1.8220467654828101E-3</v>
      </c>
      <c r="N196" s="1">
        <v>2.0000000000436603E-2</v>
      </c>
      <c r="O196" s="1">
        <v>-2.3154848046033297E-2</v>
      </c>
      <c r="P196" s="1">
        <v>-5.3839614620301299E-3</v>
      </c>
      <c r="Q196" s="1">
        <v>-7.6923076921957502E-3</v>
      </c>
      <c r="R196" s="1">
        <v>1.0117361391166899E-2</v>
      </c>
      <c r="S196" s="1">
        <v>-2.0145495243014001E-2</v>
      </c>
      <c r="T196" s="1">
        <v>-1.3513513513316899E-2</v>
      </c>
      <c r="U196" s="1">
        <v>-1.3937282231381701E-2</v>
      </c>
      <c r="V196" s="1">
        <v>-3.5714285715584999E-2</v>
      </c>
      <c r="W196" s="1">
        <v>-3.4227039368488498E-3</v>
      </c>
      <c r="X196" s="1">
        <v>1.3860013878002101E-3</v>
      </c>
      <c r="Y196" s="1">
        <v>-5.5910543142090293E-3</v>
      </c>
      <c r="Z196" s="1">
        <v>-2.8957528957107596E-3</v>
      </c>
      <c r="AA196" s="1">
        <v>1.3278855974931501E-2</v>
      </c>
      <c r="AB196" s="1">
        <v>9.5693779912835505E-3</v>
      </c>
      <c r="AC196" s="1">
        <v>-1.03792415166026E-2</v>
      </c>
      <c r="AD196" s="1">
        <v>-4.5112782026990301E-4</v>
      </c>
      <c r="AE196" s="1">
        <v>-1.6129032258504601E-2</v>
      </c>
      <c r="AF196" s="1">
        <v>-1.6327396097039999E-2</v>
      </c>
      <c r="AG196" s="1">
        <v>2.3362345396890302E-2</v>
      </c>
      <c r="AH196" s="1">
        <v>-2.3961661336215898E-3</v>
      </c>
      <c r="AI196" s="1">
        <v>-2.0979020979211799E-2</v>
      </c>
      <c r="AJ196" s="1">
        <v>-9.5642933056296897E-3</v>
      </c>
      <c r="AK196" s="1">
        <v>-7.5071188184665507E-3</v>
      </c>
      <c r="AL196" s="1">
        <v>-1.4296655604084701E-2</v>
      </c>
      <c r="AM196" s="1">
        <v>5.1786639050988006E-3</v>
      </c>
      <c r="AN196" s="1">
        <v>2.5484199813945504E-3</v>
      </c>
      <c r="AO196" s="1">
        <v>-1.1682242993629199E-3</v>
      </c>
      <c r="AP196" s="1">
        <v>1.166837257E-2</v>
      </c>
      <c r="AQ196" s="1">
        <v>1.02255956135195E-2</v>
      </c>
      <c r="AR196" s="1">
        <v>7.5907590762653897E-3</v>
      </c>
      <c r="AS196" s="1">
        <v>2.5917926559486698E-3</v>
      </c>
      <c r="AT196" s="1">
        <v>3.5688793723238597E-3</v>
      </c>
      <c r="AU196" s="1">
        <v>9.3896713624417299E-3</v>
      </c>
      <c r="AV196" s="1">
        <v>5.9084194981551298E-3</v>
      </c>
      <c r="AW196" s="1">
        <v>-7.19794344513502E-3</v>
      </c>
      <c r="AX196" s="1">
        <v>-1.8656716417353902E-2</v>
      </c>
      <c r="AY196" s="1">
        <v>-1.6801292407762999E-2</v>
      </c>
      <c r="AZ196" s="1">
        <v>-9.6952908588718908E-3</v>
      </c>
      <c r="BA196" s="1">
        <v>-9.206947059283271E-3</v>
      </c>
      <c r="BB196" s="1">
        <v>3.24119241195149E-2</v>
      </c>
      <c r="BC196" s="1">
        <v>5.2830188687949002E-3</v>
      </c>
      <c r="BD196" s="1">
        <v>9.7244732587569212E-3</v>
      </c>
      <c r="BE196" s="1">
        <v>3.09859154931473E-2</v>
      </c>
      <c r="BF196" s="1">
        <v>-1.2300123002205501E-2</v>
      </c>
      <c r="BG196" s="1">
        <v>-1.46886016445933E-2</v>
      </c>
      <c r="BH196" s="1">
        <v>-2.7510316367624897E-3</v>
      </c>
      <c r="BI196" s="1">
        <v>-8.01603206400614E-3</v>
      </c>
      <c r="BJ196" s="1">
        <v>-9.1533180775513808E-3</v>
      </c>
      <c r="BK196" s="1">
        <v>-2.1030494216574901E-2</v>
      </c>
      <c r="BL196" s="1">
        <v>-1.7692307692413999E-2</v>
      </c>
      <c r="BM196" s="1">
        <v>-2.1629270266203104E-2</v>
      </c>
      <c r="BN196" s="1">
        <v>7.9901659501047089E-3</v>
      </c>
      <c r="BO196" s="1">
        <v>9.43396226466575E-3</v>
      </c>
      <c r="BP196" s="1">
        <v>1.4076881428991299E-2</v>
      </c>
      <c r="BQ196" s="1">
        <v>-1.7033356990396001E-2</v>
      </c>
      <c r="BR196" s="1">
        <v>1.80423996243917E-3</v>
      </c>
      <c r="BS196" s="1">
        <v>2.8248587568668899E-3</v>
      </c>
      <c r="BT196" s="1">
        <v>-1.28113879009106E-2</v>
      </c>
      <c r="BU196" s="1">
        <v>-1.25340599461197E-2</v>
      </c>
      <c r="BV196" s="1"/>
      <c r="BW196" s="1">
        <v>4.9833887042041204E-3</v>
      </c>
      <c r="BX196" s="1">
        <v>1.0913059286394898E-3</v>
      </c>
      <c r="BY196" s="1">
        <v>-1.116071429351E-3</v>
      </c>
      <c r="BZ196" s="1">
        <v>1.96193839656189E-3</v>
      </c>
      <c r="CA196" s="1">
        <v>-2.6839826838113399E-2</v>
      </c>
      <c r="CB196" s="1">
        <v>-2.57765175774693E-4</v>
      </c>
      <c r="CC196" s="1">
        <v>-4.93938033196173E-3</v>
      </c>
      <c r="CD196" s="1">
        <v>2.63991552274092E-2</v>
      </c>
      <c r="CE196" s="1">
        <v>-1.32342697943386E-2</v>
      </c>
      <c r="CF196" s="1">
        <v>-5.1424898219920604E-3</v>
      </c>
      <c r="CG196" s="1">
        <v>1.79518072291103E-2</v>
      </c>
      <c r="CH196" s="1">
        <v>-3.7950664136587901E-3</v>
      </c>
      <c r="CI196" s="1">
        <v>-1.34267367202483E-2</v>
      </c>
      <c r="CJ196" s="1">
        <v>-2.7578599007938499E-2</v>
      </c>
      <c r="CK196" s="1">
        <v>-1.10875206419223E-2</v>
      </c>
      <c r="CL196" s="1">
        <v>-1.8966044662192899E-2</v>
      </c>
      <c r="CM196" s="1">
        <v>3.5186488275940097E-4</v>
      </c>
      <c r="CN196" s="1">
        <v>1.6447368398075902E-3</v>
      </c>
      <c r="CO196" s="1">
        <v>2.70833333343035E-3</v>
      </c>
      <c r="CP196" s="1">
        <v>-1.5319800841098199E-3</v>
      </c>
      <c r="CQ196" s="1">
        <v>2.58397932830121E-2</v>
      </c>
      <c r="CR196" s="1">
        <v>-9.7932535363725003E-3</v>
      </c>
      <c r="CS196" s="1">
        <v>-1.3155386081962199E-2</v>
      </c>
      <c r="CT196" s="1">
        <v>-1.86567164109874E-3</v>
      </c>
      <c r="CU196" s="1">
        <v>-1.8439716312968799E-2</v>
      </c>
      <c r="CV196" s="1">
        <v>-8.8495575164415597E-4</v>
      </c>
      <c r="CW196" s="1">
        <v>2.5059665869775899E-2</v>
      </c>
      <c r="CX196" s="1">
        <f t="shared" si="14"/>
        <v>-3.3467661503603376E-3</v>
      </c>
    </row>
    <row r="197" spans="1:102" x14ac:dyDescent="0.55000000000000004">
      <c r="A197" s="27">
        <v>43668</v>
      </c>
      <c r="B197" s="1">
        <v>-5.5279159760175398E-3</v>
      </c>
      <c r="C197" s="1">
        <v>4.0241448696178798E-3</v>
      </c>
      <c r="D197" s="1">
        <v>2.4021792965868399E-2</v>
      </c>
      <c r="E197" s="1">
        <v>1.9230769248679302E-4</v>
      </c>
      <c r="F197" s="1">
        <v>1.0578900970358501E-2</v>
      </c>
      <c r="G197" s="1">
        <v>1.3829787234499201E-2</v>
      </c>
      <c r="H197" s="1">
        <v>1.2844036697060801E-2</v>
      </c>
      <c r="I197" s="1">
        <v>8.2449941091908788E-3</v>
      </c>
      <c r="J197" s="1">
        <v>1.1946591708692699E-2</v>
      </c>
      <c r="K197" s="1">
        <v>-9.6660808449087199E-3</v>
      </c>
      <c r="L197" s="1">
        <v>-2.0161290321993902E-2</v>
      </c>
      <c r="M197" s="1">
        <v>-5.4364240413633498E-3</v>
      </c>
      <c r="N197" s="1">
        <v>-2.8571428571012799E-2</v>
      </c>
      <c r="O197" s="1">
        <v>3.2884902839214199E-2</v>
      </c>
      <c r="P197" s="1">
        <v>-1.8358831711339001E-2</v>
      </c>
      <c r="Q197" s="1">
        <v>-1.0380622837146801E-2</v>
      </c>
      <c r="R197" s="1">
        <v>-3.6290322577770002E-3</v>
      </c>
      <c r="S197" s="1">
        <v>-6.67037242965307E-3</v>
      </c>
      <c r="T197" s="1">
        <v>8.8616223583812808E-3</v>
      </c>
      <c r="U197" s="1">
        <v>4.5502275115722997E-3</v>
      </c>
      <c r="V197" s="1">
        <v>4.79041916169081E-2</v>
      </c>
      <c r="W197" s="1">
        <v>1.7142857141152501E-3</v>
      </c>
      <c r="X197" s="1">
        <v>-4.8275862072841803E-3</v>
      </c>
      <c r="Y197" s="1">
        <v>-6.3492063491139604E-3</v>
      </c>
      <c r="Z197" s="1">
        <v>5.4998382402118295E-3</v>
      </c>
      <c r="AA197" s="1">
        <v>-1.0711398544117401E-2</v>
      </c>
      <c r="AB197" s="1">
        <v>-4.7619047618354697E-3</v>
      </c>
      <c r="AC197" s="1">
        <v>1.2121212121201099E-2</v>
      </c>
      <c r="AD197" s="1">
        <v>-6.8697729966515899E-3</v>
      </c>
      <c r="AE197" s="1">
        <v>-1.1952191237469401E-2</v>
      </c>
      <c r="AF197" s="1">
        <v>-2.6424442610732499E-2</v>
      </c>
      <c r="AG197" s="1">
        <v>-5.0136736563217701E-3</v>
      </c>
      <c r="AH197" s="1">
        <v>-9.4936708865134296E-3</v>
      </c>
      <c r="AI197" s="1">
        <v>2.6292725669918599E-3</v>
      </c>
      <c r="AJ197" s="1">
        <v>3.1982942437025503E-3</v>
      </c>
      <c r="AK197" s="1">
        <v>-1.97919309812278E-2</v>
      </c>
      <c r="AL197" s="1">
        <v>-1.6817269077364499E-2</v>
      </c>
      <c r="AM197" s="1">
        <v>-1.0346611479690199E-3</v>
      </c>
      <c r="AN197" s="1">
        <v>2.2407503907743397E-2</v>
      </c>
      <c r="AO197" s="1">
        <v>-2.3310023307203699E-3</v>
      </c>
      <c r="AP197" s="1">
        <v>3.0800821351000002E-3</v>
      </c>
      <c r="AQ197" s="1">
        <v>6.3653723736933898E-3</v>
      </c>
      <c r="AR197" s="1">
        <v>0</v>
      </c>
      <c r="AS197" s="1">
        <v>-1.53126329232691E-2</v>
      </c>
      <c r="AT197" s="1">
        <v>-2.3012552301224801E-2</v>
      </c>
      <c r="AU197" s="1">
        <v>8.045433032748411E-3</v>
      </c>
      <c r="AV197" s="1">
        <v>-1.8840579710740699E-2</v>
      </c>
      <c r="AW197" s="1">
        <v>1.03896103901207E-2</v>
      </c>
      <c r="AX197" s="1">
        <v>3.5104142298223503E-3</v>
      </c>
      <c r="AY197" s="1">
        <v>-1.3073979591354099E-2</v>
      </c>
      <c r="AZ197" s="1">
        <v>6.9300069299060906E-4</v>
      </c>
      <c r="BA197" s="1">
        <v>-4.5823786722394297E-3</v>
      </c>
      <c r="BB197" s="1">
        <v>4.1196388261596405E-2</v>
      </c>
      <c r="BC197" s="1">
        <v>1.53256704979867E-2</v>
      </c>
      <c r="BD197" s="1">
        <v>1.7032967032719198E-2</v>
      </c>
      <c r="BE197" s="1">
        <v>3.9748953975504299E-2</v>
      </c>
      <c r="BF197" s="1">
        <v>-1.4545454544531799E-2</v>
      </c>
      <c r="BG197" s="1">
        <v>-8.73616773606045E-3</v>
      </c>
      <c r="BH197" s="1">
        <v>-1.9646365399239598E-4</v>
      </c>
      <c r="BI197" s="1">
        <v>-5.9760956173704506E-3</v>
      </c>
      <c r="BJ197" s="1">
        <v>1.9241982508901901E-2</v>
      </c>
      <c r="BK197" s="1">
        <v>8.4835630968882504E-3</v>
      </c>
      <c r="BL197" s="1">
        <v>9.0556274244590895E-3</v>
      </c>
      <c r="BM197" s="1">
        <v>3.9067422811058301E-2</v>
      </c>
      <c r="BN197" s="1">
        <v>-2.8656716418481699E-2</v>
      </c>
      <c r="BO197" s="1">
        <v>-1.39534883719534E-2</v>
      </c>
      <c r="BP197" s="1">
        <v>-2.8916929545630399E-2</v>
      </c>
      <c r="BQ197" s="1">
        <v>3.9187744914670501E-3</v>
      </c>
      <c r="BR197" s="1">
        <v>9.5628415310784493E-3</v>
      </c>
      <c r="BS197" s="1">
        <v>-1.2827663133975899E-2</v>
      </c>
      <c r="BT197" s="1">
        <v>-1.02148643900364E-2</v>
      </c>
      <c r="BU197" s="1">
        <v>-2.1750951600552097E-3</v>
      </c>
      <c r="BV197" s="1"/>
      <c r="BW197" s="1">
        <v>1.3306719883985399E-3</v>
      </c>
      <c r="BX197" s="1">
        <v>1.82215743552661E-3</v>
      </c>
      <c r="BY197" s="1">
        <v>1.1173184375366E-3</v>
      </c>
      <c r="BZ197" s="1">
        <v>-8.9441959953546809E-3</v>
      </c>
      <c r="CA197" s="1">
        <v>1.5831134563995899E-2</v>
      </c>
      <c r="CB197" s="1">
        <v>1.1612903217610401E-3</v>
      </c>
      <c r="CC197" s="1">
        <v>-4.9151027706102503E-3</v>
      </c>
      <c r="CD197" s="1">
        <v>-6.2959076603874599E-3</v>
      </c>
      <c r="CE197" s="1">
        <v>4.8996733567037197E-3</v>
      </c>
      <c r="CF197" s="1">
        <v>2.1431632922030999E-4</v>
      </c>
      <c r="CG197" s="1">
        <v>-2.2033698598534102E-2</v>
      </c>
      <c r="CH197" s="1">
        <v>-5.6603773582537499E-3</v>
      </c>
      <c r="CI197" s="1">
        <v>-6.9565217390845603E-3</v>
      </c>
      <c r="CJ197" s="1">
        <v>-7.9343365241584304E-3</v>
      </c>
      <c r="CK197" s="1">
        <v>-1.11966410067907E-2</v>
      </c>
      <c r="CL197" s="1">
        <v>-1.17896009678589E-2</v>
      </c>
      <c r="CM197" s="1">
        <v>8.8746893852658104E-3</v>
      </c>
      <c r="CN197" s="1">
        <v>-3.2786885240057E-3</v>
      </c>
      <c r="CO197" s="1">
        <v>2.08768267111736E-3</v>
      </c>
      <c r="CP197" s="1">
        <v>1.9921874998544798E-2</v>
      </c>
      <c r="CQ197" s="1">
        <v>-4.1604754828804297E-2</v>
      </c>
      <c r="CR197" s="1">
        <v>-2.0255863540114702E-2</v>
      </c>
      <c r="CS197" s="1">
        <v>-5.1213960532550092E-3</v>
      </c>
      <c r="CT197" s="1">
        <v>-2.7906976747544797E-3</v>
      </c>
      <c r="CU197" s="1">
        <v>-1.3986013986141198E-2</v>
      </c>
      <c r="CV197" s="1">
        <v>-8.3369899075478298E-3</v>
      </c>
      <c r="CW197" s="1">
        <v>1.51423379775224E-2</v>
      </c>
      <c r="CX197" s="1">
        <f t="shared" si="14"/>
        <v>-8.3158989258142098E-4</v>
      </c>
    </row>
    <row r="198" spans="1:102" x14ac:dyDescent="0.55000000000000004">
      <c r="A198" s="27">
        <v>43665</v>
      </c>
      <c r="B198" s="1">
        <v>-8.7671232877255499E-3</v>
      </c>
      <c r="C198" s="1">
        <v>-3.00902708022477E-3</v>
      </c>
      <c r="D198" s="1">
        <v>-1.58420667812607E-2</v>
      </c>
      <c r="E198" s="1">
        <v>-1.2533232054011001E-2</v>
      </c>
      <c r="F198" s="1">
        <v>-1.24782356351716E-2</v>
      </c>
      <c r="G198" s="1">
        <v>-2.2615024694459904E-2</v>
      </c>
      <c r="H198" s="1">
        <v>-2.6785714285324499E-2</v>
      </c>
      <c r="I198" s="1">
        <v>9.5124851377477206E-3</v>
      </c>
      <c r="J198" s="1"/>
      <c r="K198" s="1">
        <v>-1.8119068162377502E-2</v>
      </c>
      <c r="L198" s="1">
        <v>-1.2935323383317201E-2</v>
      </c>
      <c r="M198" s="1">
        <v>1.20955548845814E-3</v>
      </c>
      <c r="N198" s="1">
        <v>-9.43396226466575E-3</v>
      </c>
      <c r="O198" s="1">
        <v>1.48665048545809E-2</v>
      </c>
      <c r="P198" s="1">
        <v>-4.1551246531526002E-3</v>
      </c>
      <c r="Q198" s="1">
        <v>-1.2978142076462999E-2</v>
      </c>
      <c r="R198" s="1">
        <v>4.4552450381161205E-3</v>
      </c>
      <c r="S198" s="1">
        <v>-2.5460455037318801E-2</v>
      </c>
      <c r="T198" s="1">
        <v>-1.1455525606834301E-2</v>
      </c>
      <c r="U198" s="1">
        <v>-2.1575342465439504E-2</v>
      </c>
      <c r="V198" s="1">
        <v>-2.9850746259398901E-3</v>
      </c>
      <c r="W198" s="1">
        <v>-2.6696329254264101E-2</v>
      </c>
      <c r="X198" s="1">
        <v>-2.4226110363997598E-2</v>
      </c>
      <c r="Y198" s="1">
        <v>0</v>
      </c>
      <c r="Z198" s="1">
        <v>-1.9373587338122899E-3</v>
      </c>
      <c r="AA198" s="1">
        <v>-2.2134387351798099E-2</v>
      </c>
      <c r="AB198" s="1">
        <v>-8.5836909856880101E-3</v>
      </c>
      <c r="AC198" s="1">
        <v>-1.5513126491896401E-2</v>
      </c>
      <c r="AD198" s="1">
        <v>-1.4569536424460201E-2</v>
      </c>
      <c r="AE198" s="1">
        <v>-2.2714366814398099E-3</v>
      </c>
      <c r="AF198" s="1">
        <v>-1.1428571428041301E-2</v>
      </c>
      <c r="AG198" s="1">
        <v>-2.7050997782680501E-2</v>
      </c>
      <c r="AH198" s="1">
        <v>-8.6274509803843102E-3</v>
      </c>
      <c r="AI198" s="1">
        <v>-7.8260869559016993E-3</v>
      </c>
      <c r="AJ198" s="1">
        <v>3.4231921272294104E-3</v>
      </c>
      <c r="AK198" s="1">
        <v>-2.9071199804093298E-2</v>
      </c>
      <c r="AL198" s="1">
        <v>-2.5678650036752501E-2</v>
      </c>
      <c r="AM198" s="1">
        <v>3.6344755953905401E-3</v>
      </c>
      <c r="AN198" s="1">
        <v>-2.5987525987147802E-3</v>
      </c>
      <c r="AO198" s="1">
        <v>-3.88349514651054E-4</v>
      </c>
      <c r="AP198" s="1">
        <v>-4.1050903019E-4</v>
      </c>
      <c r="AQ198" s="1">
        <v>-1.15352348993838E-2</v>
      </c>
      <c r="AR198" s="1">
        <v>-2.8534786791169598E-2</v>
      </c>
      <c r="AS198" s="1">
        <v>-6.7596113212857701E-3</v>
      </c>
      <c r="AT198" s="1">
        <v>-1.0351966874623E-2</v>
      </c>
      <c r="AU198" s="1">
        <v>6.1904761914775E-3</v>
      </c>
      <c r="AV198" s="1">
        <v>-1.44717800412764E-3</v>
      </c>
      <c r="AW198" s="1">
        <v>-1.5345268541750601E-2</v>
      </c>
      <c r="AX198" s="1">
        <v>-2.2196796339812898E-2</v>
      </c>
      <c r="AY198" s="1">
        <v>-1.5693659761382199E-2</v>
      </c>
      <c r="AZ198" s="1">
        <v>-2.0033955857798002E-2</v>
      </c>
      <c r="BA198" s="1">
        <v>-1.2139917694185001E-2</v>
      </c>
      <c r="BB198" s="1">
        <v>-1.5555555555692999E-2</v>
      </c>
      <c r="BC198" s="1">
        <v>-1.21120363373848E-2</v>
      </c>
      <c r="BD198" s="1">
        <v>-2.59566497188644E-2</v>
      </c>
      <c r="BE198" s="1">
        <v>4.2016806728497605E-3</v>
      </c>
      <c r="BF198" s="1">
        <v>-1.4925373134246901E-2</v>
      </c>
      <c r="BG198" s="1">
        <v>-1.8857142856177199E-2</v>
      </c>
      <c r="BH198" s="1">
        <v>-2.1153846153538297E-2</v>
      </c>
      <c r="BI198" s="1">
        <v>-5.9405940610304199E-3</v>
      </c>
      <c r="BJ198" s="1">
        <v>-1.4084507041843599E-2</v>
      </c>
      <c r="BK198" s="1">
        <v>-2.9835390946573202E-2</v>
      </c>
      <c r="BL198" s="1">
        <v>1.6837674296766601E-2</v>
      </c>
      <c r="BM198" s="1">
        <v>-3.6234817814147398E-2</v>
      </c>
      <c r="BN198" s="1">
        <v>-2.4461269656057997E-2</v>
      </c>
      <c r="BO198" s="1">
        <v>-1.3761467890617501E-2</v>
      </c>
      <c r="BP198" s="1">
        <v>-4.2778057374598603E-2</v>
      </c>
      <c r="BQ198" s="1">
        <v>-1.05745505807135E-2</v>
      </c>
      <c r="BR198" s="1">
        <v>1.3679890562343601E-3</v>
      </c>
      <c r="BS198" s="1">
        <v>-1.11420612938673E-3</v>
      </c>
      <c r="BT198" s="1">
        <v>1.0320284698536899E-2</v>
      </c>
      <c r="BU198" s="1">
        <v>-2.1703743886973799E-3</v>
      </c>
      <c r="BV198" s="1"/>
      <c r="BW198" s="1">
        <v>-3.3255736616410997E-4</v>
      </c>
      <c r="BX198" s="1">
        <v>-2.5445292621952796E-3</v>
      </c>
      <c r="BY198" s="1">
        <v>-1.4859658779641899E-2</v>
      </c>
      <c r="BZ198" s="1">
        <v>-2.2429195970289601E-2</v>
      </c>
      <c r="CA198" s="1">
        <v>-1.08742931706729E-2</v>
      </c>
      <c r="CB198" s="1">
        <v>-6.41025641107262E-3</v>
      </c>
      <c r="CC198" s="1">
        <v>-3.5618878000604997E-3</v>
      </c>
      <c r="CD198" s="1">
        <v>-8.3246618105477007E-3</v>
      </c>
      <c r="CE198" s="1">
        <v>-1.69724770648827E-2</v>
      </c>
      <c r="CF198" s="1">
        <v>-2.5887265136589101E-2</v>
      </c>
      <c r="CG198" s="1">
        <v>-1.33689839576618E-2</v>
      </c>
      <c r="CH198" s="1">
        <v>-1.81548721748186E-2</v>
      </c>
      <c r="CI198" s="1">
        <v>-1.4285714285506399E-2</v>
      </c>
      <c r="CJ198" s="1">
        <v>-1.26958400860531E-2</v>
      </c>
      <c r="CK198" s="1">
        <v>-1.1528706479111901E-2</v>
      </c>
      <c r="CL198" s="1">
        <v>-4.0603248258776106E-2</v>
      </c>
      <c r="CM198" s="1">
        <v>7.1047957499104097E-4</v>
      </c>
      <c r="CN198" s="1">
        <v>-1.21457489876775E-2</v>
      </c>
      <c r="CO198" s="1">
        <v>1.0548523207035001E-2</v>
      </c>
      <c r="CP198" s="1">
        <v>-1.94931773785356E-3</v>
      </c>
      <c r="CQ198" s="1">
        <v>-3.0724915986866098E-2</v>
      </c>
      <c r="CR198" s="1">
        <v>0</v>
      </c>
      <c r="CS198" s="1">
        <v>2.47195284100599E-3</v>
      </c>
      <c r="CT198" s="1">
        <v>1.1175265408383001E-3</v>
      </c>
      <c r="CU198" s="1">
        <v>-3.1165311652330302E-2</v>
      </c>
      <c r="CV198" s="1">
        <v>1.7582417567609801E-3</v>
      </c>
      <c r="CW198" s="1">
        <v>-1.8430439952680899E-2</v>
      </c>
      <c r="CX198" s="1">
        <f t="shared" si="14"/>
        <v>-1.1309375484601789E-2</v>
      </c>
    </row>
    <row r="199" spans="1:102" x14ac:dyDescent="0.55000000000000004">
      <c r="A199" s="27">
        <v>43664</v>
      </c>
      <c r="B199" s="1">
        <v>1.4452473596975299E-2</v>
      </c>
      <c r="C199" s="1">
        <v>4.2304593061999202E-3</v>
      </c>
      <c r="D199" s="1">
        <v>-6.2969241935206801E-3</v>
      </c>
      <c r="E199" s="1">
        <v>1.6994978755974399E-2</v>
      </c>
      <c r="F199" s="1">
        <v>1.83215130018652E-2</v>
      </c>
      <c r="G199" s="1">
        <v>2.1779548473205099E-2</v>
      </c>
      <c r="H199" s="1">
        <v>-6.2111801244100198E-3</v>
      </c>
      <c r="I199" s="1">
        <v>0</v>
      </c>
      <c r="J199" s="1"/>
      <c r="K199" s="1">
        <v>-9.2323474091244896E-3</v>
      </c>
      <c r="L199" s="1">
        <v>1.5151515151956101E-2</v>
      </c>
      <c r="M199" s="1">
        <v>-6.9069069049874096E-3</v>
      </c>
      <c r="N199" s="1">
        <v>4.9298445210297394E-3</v>
      </c>
      <c r="O199" s="1">
        <v>9.1102338410564698E-4</v>
      </c>
      <c r="P199" s="1">
        <v>5.5710306387482004E-3</v>
      </c>
      <c r="Q199" s="1">
        <v>-5.4347826080629602E-3</v>
      </c>
      <c r="R199" s="1">
        <v>1.1056511055358001E-2</v>
      </c>
      <c r="S199" s="1">
        <v>1.3561160831159201E-3</v>
      </c>
      <c r="T199" s="1">
        <v>-2.01748486870201E-3</v>
      </c>
      <c r="U199" s="1">
        <v>1.0380622838056299E-2</v>
      </c>
      <c r="V199" s="1">
        <v>-3.5971223021078899E-2</v>
      </c>
      <c r="W199" s="1">
        <v>-1.1111111107311401E-3</v>
      </c>
      <c r="X199" s="1">
        <v>-8.6724482989666302E-3</v>
      </c>
      <c r="Y199" s="1">
        <v>5.0000000001091401E-2</v>
      </c>
      <c r="Z199" s="1">
        <v>-2.8976175144634904E-3</v>
      </c>
      <c r="AA199" s="1">
        <v>0</v>
      </c>
      <c r="AB199" s="1">
        <v>1.21633362286957E-2</v>
      </c>
      <c r="AC199" s="1">
        <v>1.3709677419683399E-2</v>
      </c>
      <c r="AD199" s="1">
        <v>2.1804511277878202E-2</v>
      </c>
      <c r="AE199" s="1">
        <v>1.9687319048898599E-2</v>
      </c>
      <c r="AF199" s="1">
        <v>-2.5069637882552297E-2</v>
      </c>
      <c r="AG199" s="1">
        <v>2.3604176123626499E-2</v>
      </c>
      <c r="AH199" s="1">
        <v>3.9370078757201598E-3</v>
      </c>
      <c r="AI199" s="1">
        <v>4.3668122270901196E-3</v>
      </c>
      <c r="AJ199" s="1">
        <v>8.5653104906668897E-4</v>
      </c>
      <c r="AK199" s="1">
        <v>5.9479553910932702E-3</v>
      </c>
      <c r="AL199" s="1">
        <v>4.6683046675752796E-3</v>
      </c>
      <c r="AM199" s="1">
        <v>-2.07253885946557E-3</v>
      </c>
      <c r="AN199" s="1">
        <v>-5.1948052077932505E-4</v>
      </c>
      <c r="AO199" s="1">
        <v>-3.8684719538650803E-3</v>
      </c>
      <c r="AP199" s="1">
        <v>8.2781456930999999E-3</v>
      </c>
      <c r="AQ199" s="1">
        <v>6.0132925409561696E-3</v>
      </c>
      <c r="AR199" s="1">
        <v>5.9083191850731999E-2</v>
      </c>
      <c r="AS199" s="1">
        <v>-6.2972292198537607E-3</v>
      </c>
      <c r="AT199" s="1">
        <v>-8.2135523598481103E-3</v>
      </c>
      <c r="AU199" s="1">
        <v>-6.62251655739965E-3</v>
      </c>
      <c r="AV199" s="1">
        <v>-1.28571428558644E-2</v>
      </c>
      <c r="AW199" s="1">
        <v>2.08877284585469E-2</v>
      </c>
      <c r="AX199" s="1">
        <v>2.5821596245805298E-2</v>
      </c>
      <c r="AY199" s="1">
        <v>0</v>
      </c>
      <c r="AZ199" s="1">
        <v>1.9031141868254099E-2</v>
      </c>
      <c r="BA199" s="1">
        <v>-1.7189079879244701E-2</v>
      </c>
      <c r="BB199" s="1">
        <v>-1.53172866521345E-2</v>
      </c>
      <c r="BC199" s="1">
        <v>2.1655065740560499E-2</v>
      </c>
      <c r="BD199" s="1">
        <v>2.6648351647963898E-2</v>
      </c>
      <c r="BE199" s="1">
        <v>1.3197105150538799E-2</v>
      </c>
      <c r="BF199" s="1">
        <v>-4.7534165169054203E-3</v>
      </c>
      <c r="BG199" s="1">
        <v>2.57913247369288E-2</v>
      </c>
      <c r="BH199" s="1">
        <v>3.8610038609476799E-3</v>
      </c>
      <c r="BI199" s="1">
        <v>2.1233569263131403E-2</v>
      </c>
      <c r="BJ199" s="1">
        <v>-2.8735632167808901E-4</v>
      </c>
      <c r="BK199" s="1">
        <v>7.25388601131272E-3</v>
      </c>
      <c r="BL199" s="1">
        <v>4.2272126811440103E-3</v>
      </c>
      <c r="BM199" s="1">
        <v>1.0679651377358801E-2</v>
      </c>
      <c r="BN199" s="1">
        <v>-3.4822983170670302E-3</v>
      </c>
      <c r="BO199" s="1">
        <v>-4.5662100455956499E-3</v>
      </c>
      <c r="BP199" s="1">
        <v>2.8467908901802699E-2</v>
      </c>
      <c r="BQ199" s="1">
        <v>-1.7659279779763899E-2</v>
      </c>
      <c r="BR199" s="1">
        <v>5.0412465625413504E-3</v>
      </c>
      <c r="BS199" s="1">
        <v>3.35382895354996E-3</v>
      </c>
      <c r="BT199" s="1">
        <v>7.1225071224034807E-4</v>
      </c>
      <c r="BU199" s="1">
        <v>3.2661948825989402E-3</v>
      </c>
      <c r="BV199" s="1"/>
      <c r="BW199" s="1">
        <v>-1.0855263157282E-2</v>
      </c>
      <c r="BX199" s="1">
        <v>-6.1416184971676601E-3</v>
      </c>
      <c r="BY199" s="1">
        <v>-3.2912781125560299E-3</v>
      </c>
      <c r="BZ199" s="1">
        <v>7.8544061288994306E-3</v>
      </c>
      <c r="CA199" s="1">
        <v>7.8912757562647987E-3</v>
      </c>
      <c r="CB199" s="1">
        <v>5.8027079303428798E-3</v>
      </c>
      <c r="CC199" s="1">
        <v>2.0445252157514901E-2</v>
      </c>
      <c r="CD199" s="1">
        <v>1.5856236785111798E-2</v>
      </c>
      <c r="CE199" s="1">
        <v>9.4929381812107697E-3</v>
      </c>
      <c r="CF199" s="1">
        <v>2.3504273505750503E-2</v>
      </c>
      <c r="CG199" s="1">
        <v>2.1857923497009303E-2</v>
      </c>
      <c r="CH199" s="1">
        <v>4.45046439617727E-2</v>
      </c>
      <c r="CI199" s="1">
        <v>-1.5194147438705801E-2</v>
      </c>
      <c r="CJ199" s="1">
        <v>-1.6210470369515E-2</v>
      </c>
      <c r="CK199" s="1">
        <v>3.1391200951475205E-2</v>
      </c>
      <c r="CL199" s="1">
        <v>-7.7697841734334404E-3</v>
      </c>
      <c r="CM199" s="1">
        <v>9.6843615483521699E-3</v>
      </c>
      <c r="CN199" s="1">
        <v>4.0650406499480604E-3</v>
      </c>
      <c r="CO199" s="1">
        <v>-1.47578466003324E-2</v>
      </c>
      <c r="CP199" s="1">
        <v>9.8425196847529203E-3</v>
      </c>
      <c r="CQ199" s="1">
        <v>2.6614095613695099E-2</v>
      </c>
      <c r="CR199" s="1">
        <v>1.06723586031876E-3</v>
      </c>
      <c r="CS199" s="1">
        <v>-1.8978933385369601E-3</v>
      </c>
      <c r="CT199" s="1">
        <v>-5.7407407412028997E-3</v>
      </c>
      <c r="CU199" s="1">
        <v>9.5759233918215596E-3</v>
      </c>
      <c r="CV199" s="1">
        <v>9.7647581005730899E-3</v>
      </c>
      <c r="CW199" s="1">
        <v>5.4545454546314397E-2</v>
      </c>
      <c r="CX199" s="1">
        <f t="shared" si="14"/>
        <v>6.3138637479934132E-3</v>
      </c>
    </row>
    <row r="200" spans="1:102" x14ac:dyDescent="0.55000000000000004">
      <c r="A200" s="27">
        <v>43663</v>
      </c>
      <c r="B200" s="1">
        <v>-6.0773480672651203E-3</v>
      </c>
      <c r="C200" s="1">
        <v>-7.2000000000116407E-3</v>
      </c>
      <c r="D200" s="1">
        <v>7.0731707310187596E-3</v>
      </c>
      <c r="E200" s="1">
        <v>1.93162062714691E-4</v>
      </c>
      <c r="F200" s="1">
        <v>3.5587188631325301E-3</v>
      </c>
      <c r="G200" s="1">
        <v>-5.2840158514300094E-3</v>
      </c>
      <c r="H200" s="1">
        <v>1.2578616351675001E-2</v>
      </c>
      <c r="I200" s="1">
        <v>1.6928657798416701E-2</v>
      </c>
      <c r="J200" s="1"/>
      <c r="K200" s="1">
        <v>-1.7094017039198699E-4</v>
      </c>
      <c r="L200" s="1">
        <v>-3.8834951457829399E-2</v>
      </c>
      <c r="M200" s="1">
        <v>6.00961537202238E-4</v>
      </c>
      <c r="N200" s="1">
        <v>1.89335394115915E-2</v>
      </c>
      <c r="O200" s="1">
        <v>6.4180929093709009E-3</v>
      </c>
      <c r="P200" s="1">
        <v>-8.3495685976231503E-4</v>
      </c>
      <c r="Q200" s="1">
        <v>1.23796423667955E-2</v>
      </c>
      <c r="R200" s="1">
        <v>1.0761589404864901E-2</v>
      </c>
      <c r="S200" s="1">
        <v>2.9025955902397999E-2</v>
      </c>
      <c r="T200" s="1">
        <v>6.0893098780070397E-3</v>
      </c>
      <c r="U200" s="1">
        <v>-1.1627906976173099E-2</v>
      </c>
      <c r="V200" s="1">
        <v>-8.5592011428161589E-3</v>
      </c>
      <c r="W200" s="1">
        <v>-3.3222591364392403E-3</v>
      </c>
      <c r="X200" s="1">
        <v>6.0402684575819902E-3</v>
      </c>
      <c r="Y200" s="1">
        <v>2.1276595743984199E-2</v>
      </c>
      <c r="Z200" s="1">
        <v>-3.5290343284941602E-3</v>
      </c>
      <c r="AA200" s="1">
        <v>1.5835312733543099E-3</v>
      </c>
      <c r="AB200" s="1">
        <v>3.4873583263106398E-3</v>
      </c>
      <c r="AC200" s="1">
        <v>-3.8160273152243501E-3</v>
      </c>
      <c r="AD200" s="1">
        <v>3.77358490732149E-3</v>
      </c>
      <c r="AE200" s="1">
        <v>-1.8750000000181899E-2</v>
      </c>
      <c r="AF200" s="1">
        <v>-3.5685963530340797E-3</v>
      </c>
      <c r="AG200" s="1">
        <v>-5.4176072235350104E-3</v>
      </c>
      <c r="AH200" s="1">
        <v>1.11464968140353E-2</v>
      </c>
      <c r="AI200" s="1">
        <v>8.8105726863432193E-3</v>
      </c>
      <c r="AJ200" s="1">
        <v>6.4655172409402396E-3</v>
      </c>
      <c r="AK200" s="1">
        <v>3.9948453608303701E-2</v>
      </c>
      <c r="AL200" s="1">
        <v>3.8795303726146799E-2</v>
      </c>
      <c r="AM200" s="1">
        <v>2.0768431968463102E-3</v>
      </c>
      <c r="AN200" s="1">
        <v>5.2219321150914801E-3</v>
      </c>
      <c r="AO200" s="1">
        <v>1.4123185563221301E-2</v>
      </c>
      <c r="AP200" s="1">
        <v>-1.0849539404999999E-2</v>
      </c>
      <c r="AQ200" s="1">
        <v>-1.6850974188855599E-3</v>
      </c>
      <c r="AR200" s="1">
        <v>-4.3948613920292701E-3</v>
      </c>
      <c r="AS200" s="1">
        <v>1.2755102043229301E-2</v>
      </c>
      <c r="AT200" s="1">
        <v>-1.21703853956205E-2</v>
      </c>
      <c r="AU200" s="1">
        <v>1.8795180723827801E-2</v>
      </c>
      <c r="AV200" s="1">
        <v>-8.4985835692350502E-3</v>
      </c>
      <c r="AW200" s="1">
        <v>-4.1061592389305596E-2</v>
      </c>
      <c r="AX200" s="1">
        <v>1.9870720610924798E-2</v>
      </c>
      <c r="AY200" s="1">
        <v>3.4751542707454099E-2</v>
      </c>
      <c r="AZ200" s="1">
        <v>1.04895104905154E-2</v>
      </c>
      <c r="BA200" s="1">
        <v>1.9587628867157002E-2</v>
      </c>
      <c r="BB200" s="1">
        <v>-1.4342715410748502E-2</v>
      </c>
      <c r="BC200" s="1">
        <v>3.1031807593535597E-3</v>
      </c>
      <c r="BD200" s="1">
        <v>-2.7397260273573898E-3</v>
      </c>
      <c r="BE200" s="1">
        <v>-1.5094339622919499E-2</v>
      </c>
      <c r="BF200" s="1">
        <v>6.5789473665063304E-3</v>
      </c>
      <c r="BG200" s="1">
        <v>3.6452004860620904E-2</v>
      </c>
      <c r="BH200" s="1">
        <v>-1.92678227358556E-3</v>
      </c>
      <c r="BI200" s="1">
        <v>8.6690464049752301E-3</v>
      </c>
      <c r="BJ200" s="1">
        <v>1.9033674961974601E-2</v>
      </c>
      <c r="BK200" s="1">
        <v>5.4177953734324503E-3</v>
      </c>
      <c r="BL200" s="1">
        <v>-4.9947423749472399E-3</v>
      </c>
      <c r="BM200" s="1">
        <v>4.4401709401427097E-2</v>
      </c>
      <c r="BN200" s="1">
        <v>-1.65525114143747E-2</v>
      </c>
      <c r="BO200" s="1">
        <v>1.07692307683465E-2</v>
      </c>
      <c r="BP200" s="1">
        <v>-1.17647058805233E-2</v>
      </c>
      <c r="BQ200" s="1">
        <v>3.1428571428477901E-2</v>
      </c>
      <c r="BR200" s="1">
        <v>-5.4694621694579802E-3</v>
      </c>
      <c r="BS200" s="1">
        <v>0</v>
      </c>
      <c r="BT200" s="1">
        <v>1.6470588234369601E-2</v>
      </c>
      <c r="BU200" s="1">
        <v>1.0899182561843199E-3</v>
      </c>
      <c r="BV200" s="1"/>
      <c r="BW200" s="1">
        <v>-6.5359477130186904E-3</v>
      </c>
      <c r="BX200" s="1">
        <v>-5.3898670494163499E-3</v>
      </c>
      <c r="BY200" s="1">
        <v>-3.8251366104304903E-3</v>
      </c>
      <c r="BZ200" s="1">
        <v>3.8461538479168701E-3</v>
      </c>
      <c r="CA200" s="1">
        <v>-1.04121475051215E-2</v>
      </c>
      <c r="CB200" s="1">
        <v>-7.1693765194140698E-3</v>
      </c>
      <c r="CC200" s="1">
        <v>1.1488970587379299E-2</v>
      </c>
      <c r="CD200" s="1">
        <v>-4.2105263137273106E-3</v>
      </c>
      <c r="CE200" s="1">
        <v>4.4186046507093098E-3</v>
      </c>
      <c r="CF200" s="1">
        <v>9.2732370048906904E-3</v>
      </c>
      <c r="CG200" s="1">
        <v>7.0582605585514102E-3</v>
      </c>
      <c r="CH200" s="1">
        <v>1.51247299163515E-2</v>
      </c>
      <c r="CI200" s="1">
        <v>5.14792899411987E-2</v>
      </c>
      <c r="CJ200" s="1">
        <v>-1.90302398332278E-2</v>
      </c>
      <c r="CK200" s="1">
        <v>9.60384153586347E-3</v>
      </c>
      <c r="CL200" s="1">
        <v>3.2076032077384305E-2</v>
      </c>
      <c r="CM200" s="1">
        <v>2.15672178273962E-3</v>
      </c>
      <c r="CN200" s="1">
        <v>-1.12540192931192E-2</v>
      </c>
      <c r="CO200" s="1">
        <v>4.8036758544185397E-3</v>
      </c>
      <c r="CP200" s="1">
        <v>1.9723865862033597E-3</v>
      </c>
      <c r="CQ200" s="1">
        <v>4.9529470034030999E-3</v>
      </c>
      <c r="CR200" s="1">
        <v>-3.1914893615976299E-3</v>
      </c>
      <c r="CS200" s="1">
        <v>-6.7860508943340401E-3</v>
      </c>
      <c r="CT200" s="1">
        <v>-2.5858884373519703E-3</v>
      </c>
      <c r="CU200" s="1">
        <v>2.52454417950503E-2</v>
      </c>
      <c r="CV200" s="1">
        <v>8.8849400162871505E-4</v>
      </c>
      <c r="CW200" s="1">
        <v>2.17809096739074E-2</v>
      </c>
      <c r="CX200" s="1">
        <f t="shared" si="14"/>
        <v>4.5326176713847404E-3</v>
      </c>
    </row>
    <row r="201" spans="1:102" x14ac:dyDescent="0.55000000000000004">
      <c r="A201" s="27">
        <v>43662</v>
      </c>
      <c r="B201" s="1">
        <v>-8.2191780820721812E-3</v>
      </c>
      <c r="C201" s="1">
        <v>1.29659643444029E-2</v>
      </c>
      <c r="D201" s="1">
        <v>3.1706089583167299E-2</v>
      </c>
      <c r="E201" s="1">
        <v>1.5476881417271198E-3</v>
      </c>
      <c r="F201" s="1">
        <v>-8.8183421530629909E-3</v>
      </c>
      <c r="G201" s="1">
        <v>2.6427061129652402E-4</v>
      </c>
      <c r="H201" s="1">
        <v>5.99340726694209E-4</v>
      </c>
      <c r="I201" s="1">
        <v>-1.31264916471991E-2</v>
      </c>
      <c r="J201" s="1"/>
      <c r="K201" s="1">
        <v>1.5625E-2</v>
      </c>
      <c r="L201" s="1">
        <v>9.5744680853385902E-2</v>
      </c>
      <c r="M201" s="1">
        <v>5.4380664678319599E-3</v>
      </c>
      <c r="N201" s="1">
        <v>-6.9071373745828203E-3</v>
      </c>
      <c r="O201" s="1">
        <v>-2.1823617340487499E-2</v>
      </c>
      <c r="P201" s="1">
        <v>-2.3906547134174599E-2</v>
      </c>
      <c r="Q201" s="1">
        <v>-1.2898845892777899E-2</v>
      </c>
      <c r="R201" s="1">
        <v>-1.3877551021323599E-2</v>
      </c>
      <c r="S201" s="1">
        <v>-3.5012119579732798E-2</v>
      </c>
      <c r="T201" s="1">
        <v>1.5109890109670201E-2</v>
      </c>
      <c r="U201" s="1">
        <v>-2.0477815705817201E-3</v>
      </c>
      <c r="V201" s="1">
        <v>-4.2613636360329102E-3</v>
      </c>
      <c r="W201" s="1">
        <v>4.44938820874086E-3</v>
      </c>
      <c r="X201" s="1">
        <v>2.01748486870201E-3</v>
      </c>
      <c r="Y201" s="1">
        <v>7.7186963972053499E-3</v>
      </c>
      <c r="Z201" s="1">
        <v>-6.4123116317205099E-4</v>
      </c>
      <c r="AA201" s="1">
        <v>3.9603960431122703E-4</v>
      </c>
      <c r="AB201" s="1">
        <v>-1.3333333332411702E-2</v>
      </c>
      <c r="AC201" s="1">
        <v>-1.52294303798044E-2</v>
      </c>
      <c r="AD201" s="1">
        <v>5.31107738970604E-3</v>
      </c>
      <c r="AE201" s="1">
        <v>1.7341040462270002E-2</v>
      </c>
      <c r="AF201" s="1">
        <v>-1.23360093975862E-2</v>
      </c>
      <c r="AG201" s="1">
        <v>8.6520947188546398E-3</v>
      </c>
      <c r="AH201" s="1">
        <v>3.9968025575944895E-3</v>
      </c>
      <c r="AI201" s="1">
        <v>5.3144375560805202E-3</v>
      </c>
      <c r="AJ201" s="1">
        <v>8.9149815194104996E-3</v>
      </c>
      <c r="AK201" s="1">
        <v>3.4666666666453197E-2</v>
      </c>
      <c r="AL201" s="1">
        <v>2.48495945597824E-2</v>
      </c>
      <c r="AM201" s="1">
        <v>-3.1055900617502604E-3</v>
      </c>
      <c r="AN201" s="1">
        <v>-1.2886597937722399E-2</v>
      </c>
      <c r="AO201" s="1">
        <v>7.8523753472836699E-4</v>
      </c>
      <c r="AP201" s="1">
        <v>1.7708333332999999E-2</v>
      </c>
      <c r="AQ201" s="1">
        <v>-9.9061522432748513E-3</v>
      </c>
      <c r="AR201" s="1">
        <v>2.0000000000436603E-2</v>
      </c>
      <c r="AS201" s="1">
        <v>-5.4968287531664793E-3</v>
      </c>
      <c r="AT201" s="1">
        <v>-9.3770931016479205E-3</v>
      </c>
      <c r="AU201" s="1">
        <v>-3.6014405768582903E-3</v>
      </c>
      <c r="AV201" s="1">
        <v>-4.2313117064622903E-3</v>
      </c>
      <c r="AW201" s="1">
        <v>4.6645702306705096E-2</v>
      </c>
      <c r="AX201" s="1">
        <v>2.1271393641654899E-2</v>
      </c>
      <c r="AY201" s="1">
        <v>9.7529258709983001E-4</v>
      </c>
      <c r="AZ201" s="1">
        <v>-2.3890784982540901E-2</v>
      </c>
      <c r="BA201" s="1">
        <v>4.1407867502130102E-3</v>
      </c>
      <c r="BB201" s="1">
        <v>-7.5431034565554E-4</v>
      </c>
      <c r="BC201" s="1">
        <v>-4.6332046331372103E-3</v>
      </c>
      <c r="BD201" s="1">
        <v>3.8503850391862198E-3</v>
      </c>
      <c r="BE201" s="1">
        <v>-3.0881755383234101E-2</v>
      </c>
      <c r="BF201" s="1">
        <v>5.9844404677278395E-4</v>
      </c>
      <c r="BG201" s="1">
        <v>-2.0238095236891199E-2</v>
      </c>
      <c r="BH201" s="1">
        <v>2.2458628842286998E-2</v>
      </c>
      <c r="BI201" s="1">
        <v>-8.59453993962234E-3</v>
      </c>
      <c r="BJ201" s="1">
        <v>2.61418269237765E-2</v>
      </c>
      <c r="BK201" s="1">
        <v>3.1354515049315502E-3</v>
      </c>
      <c r="BL201" s="1">
        <v>-1.9587628867157002E-2</v>
      </c>
      <c r="BM201" s="1">
        <v>1.4524170821459801E-2</v>
      </c>
      <c r="BN201" s="1">
        <v>6.5045592704336699E-2</v>
      </c>
      <c r="BO201" s="1">
        <v>-2.25563909780249E-2</v>
      </c>
      <c r="BP201" s="1">
        <v>1.45303580684413E-2</v>
      </c>
      <c r="BQ201" s="1">
        <v>1.43061516428133E-3</v>
      </c>
      <c r="BR201" s="1">
        <v>-7.2398190050080302E-3</v>
      </c>
      <c r="BS201" s="1">
        <v>5.0561797761474701E-3</v>
      </c>
      <c r="BT201" s="1">
        <v>9.0579710013116699E-4</v>
      </c>
      <c r="BU201" s="1">
        <v>4.9288061327388303E-3</v>
      </c>
      <c r="BV201" s="1"/>
      <c r="BW201" s="1">
        <v>-1.1947045527449501E-2</v>
      </c>
      <c r="BX201" s="1">
        <v>-1.2420156138432501E-2</v>
      </c>
      <c r="BY201" s="1">
        <v>-4.9844236761637101E-2</v>
      </c>
      <c r="BZ201" s="1">
        <v>-5.7361376666449403E-3</v>
      </c>
      <c r="CA201" s="1">
        <v>2.1739130424975901E-3</v>
      </c>
      <c r="CB201" s="1">
        <v>-2.8361736534861799E-2</v>
      </c>
      <c r="CC201" s="1">
        <v>4.6168051703716602E-3</v>
      </c>
      <c r="CD201" s="1">
        <v>-4.1928721175281706E-3</v>
      </c>
      <c r="CE201" s="1">
        <v>2.4297284420754298E-2</v>
      </c>
      <c r="CF201" s="1">
        <v>1.9446845290076501E-3</v>
      </c>
      <c r="CG201" s="1">
        <v>-3.6948748520444501E-3</v>
      </c>
      <c r="CH201" s="1">
        <v>-1.1072261072513401E-2</v>
      </c>
      <c r="CI201" s="1">
        <v>-1.45772594751179E-2</v>
      </c>
      <c r="CJ201" s="1">
        <v>-4.4121463797637296E-3</v>
      </c>
      <c r="CK201" s="1">
        <v>1.4426544839807301E-3</v>
      </c>
      <c r="CL201" s="1">
        <v>2.3404255318382597E-2</v>
      </c>
      <c r="CM201" s="1">
        <v>-7.4919728858731105E-3</v>
      </c>
      <c r="CN201" s="1">
        <v>4.8465266554558201E-3</v>
      </c>
      <c r="CO201" s="1">
        <v>3.35289187023591E-3</v>
      </c>
      <c r="CP201" s="1">
        <v>5.9523809522943304E-3</v>
      </c>
      <c r="CQ201" s="1">
        <v>-1.8473505105248499E-2</v>
      </c>
      <c r="CR201" s="1">
        <v>8.5836909856880101E-3</v>
      </c>
      <c r="CS201" s="1">
        <v>6.8324160183692592E-3</v>
      </c>
      <c r="CT201" s="1">
        <v>8.1936685292021104E-3</v>
      </c>
      <c r="CU201" s="1">
        <v>1.42247510666493E-2</v>
      </c>
      <c r="CV201" s="1">
        <v>4.9107142876891902E-3</v>
      </c>
      <c r="CW201" s="1">
        <v>-2.4374999999963599E-2</v>
      </c>
      <c r="CX201" s="1">
        <f t="shared" si="14"/>
        <v>1.1787674181832591E-3</v>
      </c>
    </row>
    <row r="202" spans="1:102" x14ac:dyDescent="0.55000000000000004">
      <c r="A202" s="27">
        <v>43661</v>
      </c>
      <c r="B202" s="1">
        <v>2.7472527472127699E-3</v>
      </c>
      <c r="C202" s="1">
        <v>5.5001018536131596E-3</v>
      </c>
      <c r="D202" s="1">
        <v>1.0075566733576099E-3</v>
      </c>
      <c r="E202" s="1">
        <v>-5.9615384616336095E-3</v>
      </c>
      <c r="F202" s="1">
        <v>2.9403116786852501E-4</v>
      </c>
      <c r="G202" s="1">
        <v>-4.2105263146368097E-3</v>
      </c>
      <c r="H202" s="1">
        <v>-1.49611011329398E-3</v>
      </c>
      <c r="I202" s="1">
        <v>0</v>
      </c>
      <c r="J202" s="1"/>
      <c r="K202" s="1">
        <v>-6.7252974649818498E-3</v>
      </c>
      <c r="L202" s="1">
        <v>-1.0526315790230001E-2</v>
      </c>
      <c r="M202" s="1">
        <v>1.1613691931415799E-2</v>
      </c>
      <c r="N202" s="1">
        <v>-1.28787878784351E-2</v>
      </c>
      <c r="O202" s="1">
        <v>-2.9806259308315904E-3</v>
      </c>
      <c r="P202" s="1">
        <v>2.7240533909207399E-3</v>
      </c>
      <c r="Q202" s="1">
        <v>-1.0080645161906401E-2</v>
      </c>
      <c r="R202" s="1">
        <v>-9.3004448035571789E-3</v>
      </c>
      <c r="S202" s="1">
        <v>-2.9027196652350498E-2</v>
      </c>
      <c r="T202" s="1">
        <v>-3.2558139534558002E-2</v>
      </c>
      <c r="U202" s="1">
        <v>5.14579759874323E-3</v>
      </c>
      <c r="V202" s="1">
        <v>-2.6279391424395698E-2</v>
      </c>
      <c r="W202" s="1">
        <v>-1.5873015872784901E-2</v>
      </c>
      <c r="X202" s="1">
        <v>-1.65343915341509E-2</v>
      </c>
      <c r="Y202" s="1">
        <v>1.8340611353778499E-2</v>
      </c>
      <c r="Z202" s="1">
        <v>-9.8412698407628289E-3</v>
      </c>
      <c r="AA202" s="1">
        <v>2.1646773215252303E-2</v>
      </c>
      <c r="AB202" s="1">
        <v>5.6228373687190504E-3</v>
      </c>
      <c r="AC202" s="1">
        <v>1.7918260518854402E-2</v>
      </c>
      <c r="AD202" s="1">
        <v>-3.2589547855423E-2</v>
      </c>
      <c r="AE202" s="1">
        <v>1.3473930872351001E-2</v>
      </c>
      <c r="AF202" s="1">
        <v>-3.5869360014658E-2</v>
      </c>
      <c r="AG202" s="1">
        <v>-1.0810810811563001E-2</v>
      </c>
      <c r="AH202" s="1">
        <v>1.2955465586856001E-2</v>
      </c>
      <c r="AI202" s="1">
        <v>-2.0815264528209799E-2</v>
      </c>
      <c r="AJ202" s="1">
        <v>-1.09677419368381E-2</v>
      </c>
      <c r="AK202" s="1">
        <v>-4.82233502552845E-2</v>
      </c>
      <c r="AL202" s="1">
        <v>-4.4250000000829501E-2</v>
      </c>
      <c r="AM202" s="1">
        <v>1.55520995394909E-3</v>
      </c>
      <c r="AN202" s="1">
        <v>-1.22199592688048E-2</v>
      </c>
      <c r="AO202" s="1">
        <v>-5.0781250001818998E-3</v>
      </c>
      <c r="AP202" s="1">
        <v>1.8785222292E-3</v>
      </c>
      <c r="AQ202" s="1">
        <v>-4.6704722353751995E-3</v>
      </c>
      <c r="AR202" s="1">
        <v>-2.7510316367624897E-3</v>
      </c>
      <c r="AS202" s="1">
        <v>-4.2105263155463001E-3</v>
      </c>
      <c r="AT202" s="1">
        <v>1.42663043479843E-2</v>
      </c>
      <c r="AU202" s="1">
        <v>-2.1841240019057299E-2</v>
      </c>
      <c r="AV202" s="1">
        <v>1.8678160919080301E-2</v>
      </c>
      <c r="AW202" s="1">
        <v>-2.42904627975804E-2</v>
      </c>
      <c r="AX202" s="1">
        <v>-2.59585615613105E-2</v>
      </c>
      <c r="AY202" s="1">
        <v>-1.2836970474381799E-2</v>
      </c>
      <c r="AZ202" s="1">
        <v>6.87285223284562E-3</v>
      </c>
      <c r="BA202" s="1">
        <v>-1.1865793781908001E-2</v>
      </c>
      <c r="BB202" s="1">
        <v>-1.30809316169689E-2</v>
      </c>
      <c r="BC202" s="1">
        <v>-3.8461538470073698E-3</v>
      </c>
      <c r="BD202" s="1">
        <v>-2.7427317627370901E-3</v>
      </c>
      <c r="BE202" s="1">
        <v>3.1865828092122704E-2</v>
      </c>
      <c r="BF202" s="1">
        <v>6.6265060231671703E-3</v>
      </c>
      <c r="BG202" s="1">
        <v>-1.2345679014288201E-2</v>
      </c>
      <c r="BH202" s="1">
        <v>-1.70410534465191E-2</v>
      </c>
      <c r="BI202" s="1">
        <v>2.5342118588014299E-3</v>
      </c>
      <c r="BJ202" s="1">
        <v>-4.1891083174050402E-3</v>
      </c>
      <c r="BK202" s="1">
        <v>6.3104753917286906E-3</v>
      </c>
      <c r="BL202" s="1">
        <v>-2.99999999997453E-2</v>
      </c>
      <c r="BM202" s="1">
        <v>-6.0331825043249401E-3</v>
      </c>
      <c r="BN202" s="1">
        <v>-1.21432908417773E-3</v>
      </c>
      <c r="BO202" s="1">
        <v>-2.0618556701265299E-2</v>
      </c>
      <c r="BP202" s="1">
        <v>-8.2346886247251002E-3</v>
      </c>
      <c r="BQ202" s="1">
        <v>-1.44518857941875E-2</v>
      </c>
      <c r="BR202" s="1">
        <v>-2.2573363430638E-3</v>
      </c>
      <c r="BS202" s="1">
        <v>-5.5865921785880302E-3</v>
      </c>
      <c r="BT202" s="1">
        <v>1.9967326188634598E-3</v>
      </c>
      <c r="BU202" s="1">
        <v>5.4794520656287194E-4</v>
      </c>
      <c r="BV202" s="1"/>
      <c r="BW202" s="1">
        <v>-1.68253968258796E-2</v>
      </c>
      <c r="BX202" s="1">
        <v>-1.2267788293684101E-2</v>
      </c>
      <c r="BY202" s="1">
        <v>2.6105487480890602E-2</v>
      </c>
      <c r="BZ202" s="1">
        <v>-1.8024784078079403E-2</v>
      </c>
      <c r="CA202" s="1">
        <v>2.1786492379760598E-3</v>
      </c>
      <c r="CB202" s="1">
        <v>3.24472731881542E-3</v>
      </c>
      <c r="CC202" s="1">
        <v>7.9106561188382295E-3</v>
      </c>
      <c r="CD202" s="1">
        <v>1.05932203387056E-2</v>
      </c>
      <c r="CE202" s="1">
        <v>-6.3905325450832598E-3</v>
      </c>
      <c r="CF202" s="1">
        <v>4.9945711198233801E-3</v>
      </c>
      <c r="CG202" s="1">
        <v>6.96111377874331E-3</v>
      </c>
      <c r="CH202" s="1">
        <v>-7.3274199767183702E-3</v>
      </c>
      <c r="CI202" s="1">
        <v>-1.1527377522725099E-2</v>
      </c>
      <c r="CJ202" s="1">
        <v>-4.6051002724198001E-2</v>
      </c>
      <c r="CK202" s="1">
        <v>6.0474117090052503E-3</v>
      </c>
      <c r="CL202" s="1">
        <v>2.8125000000727599E-2</v>
      </c>
      <c r="CM202" s="1">
        <v>-1.58005617986419E-2</v>
      </c>
      <c r="CN202" s="1">
        <v>2.3140495866755401E-2</v>
      </c>
      <c r="CO202" s="1">
        <v>-1.13942407315335E-2</v>
      </c>
      <c r="CP202" s="1">
        <v>-1.6009371338441301E-2</v>
      </c>
      <c r="CQ202" s="1">
        <v>4.39453125E-3</v>
      </c>
      <c r="CR202" s="1">
        <v>-1.1664899256175001E-2</v>
      </c>
      <c r="CS202" s="1">
        <v>1.6985138005111401E-2</v>
      </c>
      <c r="CT202" s="1">
        <v>3.0908043769159101E-2</v>
      </c>
      <c r="CU202" s="1">
        <v>7.8220858895292608E-2</v>
      </c>
      <c r="CV202" s="1">
        <v>-2.9883066263209898E-2</v>
      </c>
      <c r="CW202" s="1">
        <v>1.4906438313118999E-2</v>
      </c>
      <c r="CX202" s="1">
        <f t="shared" si="14"/>
        <v>-3.9948176480141331E-3</v>
      </c>
    </row>
    <row r="203" spans="1:102" x14ac:dyDescent="0.55000000000000004">
      <c r="A203" s="27">
        <v>43658</v>
      </c>
      <c r="B203" s="1">
        <v>-2.6217228462883199E-2</v>
      </c>
      <c r="C203" s="1">
        <v>-7.6814230833406301E-3</v>
      </c>
      <c r="D203" s="1">
        <v>-3.5471331388180302E-2</v>
      </c>
      <c r="E203" s="1">
        <v>-2.25563909780249E-2</v>
      </c>
      <c r="F203" s="1">
        <v>-1.98847262245181E-2</v>
      </c>
      <c r="G203" s="1">
        <v>-1.8595041322441802E-2</v>
      </c>
      <c r="H203" s="1">
        <v>7.5369309615780401E-3</v>
      </c>
      <c r="I203" s="1">
        <v>-2.4447031431009202E-2</v>
      </c>
      <c r="J203" s="1"/>
      <c r="K203" s="1">
        <v>-3.7794193449371999E-3</v>
      </c>
      <c r="L203" s="1">
        <v>-2.1008403364248802E-3</v>
      </c>
      <c r="M203" s="1">
        <v>-7.2815533994798898E-3</v>
      </c>
      <c r="N203" s="1">
        <v>-1.1235955056690701E-2</v>
      </c>
      <c r="O203" s="1">
        <v>-1.11995284414661E-2</v>
      </c>
      <c r="P203" s="1">
        <v>-5.4451402047561704E-4</v>
      </c>
      <c r="Q203" s="1">
        <v>-3.3489618208477601E-3</v>
      </c>
      <c r="R203" s="1">
        <v>-1.8650793650522201E-2</v>
      </c>
      <c r="S203" s="1">
        <v>-3.2388663968959001E-2</v>
      </c>
      <c r="T203" s="1">
        <v>2.7303754266540602E-2</v>
      </c>
      <c r="U203" s="1">
        <v>1.28561501041986E-2</v>
      </c>
      <c r="V203" s="1">
        <v>-3.0831099194983801E-2</v>
      </c>
      <c r="W203" s="1">
        <v>-1.0292524377291602E-2</v>
      </c>
      <c r="X203" s="1">
        <v>-1.1118378025457801E-2</v>
      </c>
      <c r="Y203" s="1">
        <v>-3.13028764803676E-2</v>
      </c>
      <c r="Z203" s="1">
        <v>-1.0367577756369399E-2</v>
      </c>
      <c r="AA203" s="1">
        <v>-4.0444893875246602E-4</v>
      </c>
      <c r="AB203" s="1">
        <v>-1.4912654452018601E-2</v>
      </c>
      <c r="AC203" s="1">
        <v>-3.6108324975430203E-3</v>
      </c>
      <c r="AD203" s="1">
        <v>-1.8726591761151198E-2</v>
      </c>
      <c r="AE203" s="1">
        <v>-6.4027939470179297E-3</v>
      </c>
      <c r="AF203" s="1">
        <v>-3.3866415815282402E-3</v>
      </c>
      <c r="AG203" s="1">
        <v>-2.8021015761623903E-2</v>
      </c>
      <c r="AH203" s="1">
        <v>-2.7559055117308204E-2</v>
      </c>
      <c r="AI203" s="1">
        <v>2.6086956513609E-3</v>
      </c>
      <c r="AJ203" s="1">
        <v>1.02107321308722E-2</v>
      </c>
      <c r="AK203" s="1">
        <v>1.10341288200289E-2</v>
      </c>
      <c r="AL203" s="1">
        <v>1.2658227848078201E-2</v>
      </c>
      <c r="AM203" s="1">
        <v>4.6874999989086098E-3</v>
      </c>
      <c r="AN203" s="1">
        <v>-1.30653266323861E-2</v>
      </c>
      <c r="AO203" s="1">
        <v>-2.4390243901507298E-2</v>
      </c>
      <c r="AP203" s="1">
        <v>-1.8237704917999999E-2</v>
      </c>
      <c r="AQ203" s="1">
        <v>-2.4501366812728499E-2</v>
      </c>
      <c r="AR203" s="1">
        <v>-7.5085324233441497E-3</v>
      </c>
      <c r="AS203" s="1">
        <v>3.3798056610976302E-3</v>
      </c>
      <c r="AT203" s="1">
        <v>-1.4725568941685202E-2</v>
      </c>
      <c r="AU203" s="1">
        <v>-9.7674418593669491E-3</v>
      </c>
      <c r="AV203" s="1">
        <v>-1.2765957446390499E-2</v>
      </c>
      <c r="AW203" s="1">
        <v>-3.1211295517096001E-2</v>
      </c>
      <c r="AX203" s="1">
        <v>1.32722007729171E-2</v>
      </c>
      <c r="AY203" s="1">
        <v>-6.414368181140161E-4</v>
      </c>
      <c r="AZ203" s="1">
        <v>-1.1548913043952801E-2</v>
      </c>
      <c r="BA203" s="1">
        <v>-6.5040650406444902E-3</v>
      </c>
      <c r="BB203" s="1">
        <v>-2.2252261619542E-2</v>
      </c>
      <c r="BC203" s="1">
        <v>-1.51515151510466E-2</v>
      </c>
      <c r="BD203" s="1">
        <v>-1.85733512780644E-2</v>
      </c>
      <c r="BE203" s="1">
        <v>-2.25409836057224E-2</v>
      </c>
      <c r="BF203" s="1">
        <v>1.20627261821937E-3</v>
      </c>
      <c r="BG203" s="1">
        <v>-1.39130434781691E-2</v>
      </c>
      <c r="BH203" s="1">
        <v>-3.8580246909987199E-3</v>
      </c>
      <c r="BI203" s="1">
        <v>-1.5960099749463601E-2</v>
      </c>
      <c r="BJ203" s="1">
        <v>-1.7347838871501198E-2</v>
      </c>
      <c r="BK203" s="1">
        <v>-1.8782249742798698E-2</v>
      </c>
      <c r="BL203" s="1">
        <v>-2.8890507404867097E-2</v>
      </c>
      <c r="BM203" s="1">
        <v>5.5466481771873103E-3</v>
      </c>
      <c r="BN203" s="1">
        <v>-2.9463759574355198E-2</v>
      </c>
      <c r="BO203" s="1">
        <v>0</v>
      </c>
      <c r="BP203" s="1">
        <v>-2.7527527528945897E-2</v>
      </c>
      <c r="BQ203" s="1">
        <v>-2.1386685063589497E-2</v>
      </c>
      <c r="BR203" s="1">
        <v>-4.0467625904057093E-3</v>
      </c>
      <c r="BS203" s="1">
        <v>-2.78551532119309E-3</v>
      </c>
      <c r="BT203" s="1">
        <v>-1.6776726753050798E-2</v>
      </c>
      <c r="BU203" s="1">
        <v>-8.1521739139134297E-3</v>
      </c>
      <c r="BV203" s="1"/>
      <c r="BW203" s="1">
        <v>6.3897763593558895E-3</v>
      </c>
      <c r="BX203" s="1">
        <v>4.5774647896905697E-3</v>
      </c>
      <c r="BY203" s="1">
        <v>2.6805251640325899E-2</v>
      </c>
      <c r="BZ203" s="1">
        <v>-3.1636363636607698E-2</v>
      </c>
      <c r="CA203" s="1">
        <v>-2.4234693877588098E-2</v>
      </c>
      <c r="CB203" s="1">
        <v>-4.2080095636265503E-2</v>
      </c>
      <c r="CC203" s="1">
        <v>-9.6774193561941502E-3</v>
      </c>
      <c r="CD203" s="1">
        <v>-1.6666666667333602E-2</v>
      </c>
      <c r="CE203" s="1">
        <v>-1.9948967756135999E-2</v>
      </c>
      <c r="CF203" s="1">
        <v>-9.6774193552846607E-3</v>
      </c>
      <c r="CG203" s="1">
        <v>-1.9764705883062603E-2</v>
      </c>
      <c r="CH203" s="1">
        <v>9.6506465888524006E-4</v>
      </c>
      <c r="CI203" s="1">
        <v>-1.92198982476839E-2</v>
      </c>
      <c r="CJ203" s="1">
        <v>-6.1515748029705693E-3</v>
      </c>
      <c r="CK203" s="1">
        <v>-1.6416845111052701E-2</v>
      </c>
      <c r="CL203" s="1">
        <v>3.0595813204854497E-2</v>
      </c>
      <c r="CM203" s="1">
        <v>-1.65745856347712E-2</v>
      </c>
      <c r="CN203" s="1">
        <v>-5.7518488083587701E-3</v>
      </c>
      <c r="CO203" s="1">
        <v>-2.6225539640108798E-2</v>
      </c>
      <c r="CP203" s="1">
        <v>-7.8033554564171893E-4</v>
      </c>
      <c r="CQ203" s="1">
        <v>-9.6711798832984589E-3</v>
      </c>
      <c r="CR203" s="1">
        <v>-3.1712473582956604E-3</v>
      </c>
      <c r="CS203" s="1">
        <v>-4.6109510076348696E-3</v>
      </c>
      <c r="CT203" s="1">
        <v>-5.9160305336263298E-3</v>
      </c>
      <c r="CU203" s="1">
        <v>3.0769230761507099E-3</v>
      </c>
      <c r="CV203" s="1">
        <v>-2.1610169491395902E-2</v>
      </c>
      <c r="CW203" s="1">
        <v>-1.1908492635484401E-2</v>
      </c>
      <c r="CX203" s="1">
        <f t="shared" si="14"/>
        <v>-1.0628372067785757E-2</v>
      </c>
    </row>
    <row r="204" spans="1:102" x14ac:dyDescent="0.55000000000000004">
      <c r="A204" s="27">
        <v>43657</v>
      </c>
      <c r="B204" s="1">
        <v>-1.7350157728287699E-2</v>
      </c>
      <c r="C204" s="1">
        <v>-1.0402080416497499E-2</v>
      </c>
      <c r="D204" s="1">
        <v>-2.2327790974486603E-2</v>
      </c>
      <c r="E204" s="1">
        <v>-1.9535569479558E-2</v>
      </c>
      <c r="F204" s="1">
        <v>-1.13960113958456E-2</v>
      </c>
      <c r="G204" s="1">
        <v>-8.4507042256518599E-3</v>
      </c>
      <c r="H204" s="1">
        <v>-1.68938944871115E-2</v>
      </c>
      <c r="I204" s="1">
        <v>-1.1507479862302701E-2</v>
      </c>
      <c r="J204" s="1"/>
      <c r="K204" s="1">
        <v>3.3558238636032904E-2</v>
      </c>
      <c r="L204" s="1">
        <v>-5.8358061326580397E-2</v>
      </c>
      <c r="M204" s="1">
        <v>1.2150668299000201E-3</v>
      </c>
      <c r="N204" s="1">
        <v>3.7593984961859003E-3</v>
      </c>
      <c r="O204" s="1">
        <v>-3.0017152658729201E-2</v>
      </c>
      <c r="P204" s="1">
        <v>-5.6848944232115199E-3</v>
      </c>
      <c r="Q204" s="1">
        <v>-3.4282018113117402E-2</v>
      </c>
      <c r="R204" s="1">
        <v>-1.0212097407020299E-2</v>
      </c>
      <c r="S204" s="1">
        <v>7.9061463911784795E-3</v>
      </c>
      <c r="T204" s="1">
        <v>-1.34680134688097E-2</v>
      </c>
      <c r="U204" s="1">
        <v>9.4703612758166907E-3</v>
      </c>
      <c r="V204" s="1">
        <v>2.1917808218859101E-2</v>
      </c>
      <c r="W204" s="1">
        <v>-2.2763366860999699E-2</v>
      </c>
      <c r="X204" s="1">
        <v>-7.1428571427531997E-3</v>
      </c>
      <c r="Y204" s="1">
        <v>-4.1362530413607601E-2</v>
      </c>
      <c r="Z204" s="1">
        <v>-9.4161958531913104E-4</v>
      </c>
      <c r="AA204" s="1">
        <v>-1.01010100934218E-3</v>
      </c>
      <c r="AB204" s="1">
        <v>-8.5142613806965496E-4</v>
      </c>
      <c r="AC204" s="1">
        <v>-2.00511106750128E-2</v>
      </c>
      <c r="AD204" s="1">
        <v>1.3430656934360701E-2</v>
      </c>
      <c r="AE204" s="1">
        <v>-3.48027842119336E-3</v>
      </c>
      <c r="AF204" s="1">
        <v>1.6252390058070901E-2</v>
      </c>
      <c r="AG204" s="1">
        <v>-1.03821637367219E-2</v>
      </c>
      <c r="AH204" s="1">
        <v>-1.39751552806047E-2</v>
      </c>
      <c r="AI204" s="1">
        <v>-1.4567266494850599E-2</v>
      </c>
      <c r="AJ204" s="1">
        <v>-2.8162911603431002E-3</v>
      </c>
      <c r="AK204" s="1">
        <v>7.3553719006668003E-2</v>
      </c>
      <c r="AL204" s="1">
        <v>4.8301486200216501E-2</v>
      </c>
      <c r="AM204" s="1">
        <v>-1.1328527291880199E-2</v>
      </c>
      <c r="AN204" s="1">
        <v>-3.00601202343387E-3</v>
      </c>
      <c r="AO204" s="1">
        <v>5.3639846737496598E-3</v>
      </c>
      <c r="AP204" s="1">
        <v>-2.8606456889999996E-3</v>
      </c>
      <c r="AQ204" s="1">
        <v>1.6779905290604798E-2</v>
      </c>
      <c r="AR204" s="1">
        <v>-1.97390431594613E-2</v>
      </c>
      <c r="AS204" s="1">
        <v>-5.0441361918274197E-3</v>
      </c>
      <c r="AT204" s="1">
        <v>-2.4167210973246301E-2</v>
      </c>
      <c r="AU204" s="1">
        <v>5.8479532162891701E-3</v>
      </c>
      <c r="AV204" s="1">
        <v>-2.4896265560528298E-2</v>
      </c>
      <c r="AW204" s="1">
        <v>-8.8386938368785195E-3</v>
      </c>
      <c r="AX204" s="1">
        <v>-3.80687093784218E-2</v>
      </c>
      <c r="AY204" s="1">
        <v>-6.3734862969795402E-3</v>
      </c>
      <c r="AZ204" s="1">
        <v>-6.0769750161853197E-3</v>
      </c>
      <c r="BA204" s="1">
        <v>-1.99203187239618E-2</v>
      </c>
      <c r="BB204" s="1">
        <v>-5.2045342532437602E-2</v>
      </c>
      <c r="BC204" s="1">
        <v>-1.0494752623344501E-2</v>
      </c>
      <c r="BD204" s="1">
        <v>-1.3440860202536E-3</v>
      </c>
      <c r="BE204" s="1">
        <v>-3.8234134804952198E-2</v>
      </c>
      <c r="BF204" s="1">
        <v>-1.3095238094138E-2</v>
      </c>
      <c r="BG204" s="1">
        <v>-7.4798619107241402E-3</v>
      </c>
      <c r="BH204" s="1">
        <v>4.6511627915606403E-3</v>
      </c>
      <c r="BI204" s="1">
        <v>-5.9494298475328798E-3</v>
      </c>
      <c r="BJ204" s="1">
        <v>-1.7052023120413699E-2</v>
      </c>
      <c r="BK204" s="1">
        <v>-7.9852579865473707E-3</v>
      </c>
      <c r="BL204" s="1">
        <v>3.33667837421672E-2</v>
      </c>
      <c r="BM204" s="1">
        <v>-1.1691648822306899E-2</v>
      </c>
      <c r="BN204" s="1">
        <v>5.1425030978862196E-2</v>
      </c>
      <c r="BO204" s="1">
        <v>-1.30813953483084E-2</v>
      </c>
      <c r="BP204" s="1">
        <v>-5.4753608756072901E-3</v>
      </c>
      <c r="BQ204" s="1">
        <v>-1.8618821937707298E-2</v>
      </c>
      <c r="BR204" s="1">
        <v>-4.9217002242585304E-3</v>
      </c>
      <c r="BS204" s="1">
        <v>-9.9282956425668107E-3</v>
      </c>
      <c r="BT204" s="1">
        <v>-3.81115879818026E-2</v>
      </c>
      <c r="BU204" s="1">
        <v>3.8188761591300101E-3</v>
      </c>
      <c r="BV204" s="1"/>
      <c r="BW204" s="1">
        <v>1.8880208332120701E-2</v>
      </c>
      <c r="BX204" s="1">
        <v>1.1756323476220101E-2</v>
      </c>
      <c r="BY204" s="1">
        <v>6.05393505611573E-3</v>
      </c>
      <c r="BZ204" s="1">
        <v>0</v>
      </c>
      <c r="CA204" s="1">
        <v>5.1282051281304995E-3</v>
      </c>
      <c r="CB204" s="1">
        <v>1.79640718488372E-3</v>
      </c>
      <c r="CC204" s="1">
        <v>-1.2289485662222399E-2</v>
      </c>
      <c r="CD204" s="1">
        <v>1.2658227849897199E-2</v>
      </c>
      <c r="CE204" s="1">
        <v>-2.3113528211979401E-2</v>
      </c>
      <c r="CF204" s="1">
        <v>-1.93174501055182E-3</v>
      </c>
      <c r="CG204" s="1">
        <v>7.7059869599907004E-3</v>
      </c>
      <c r="CH204" s="1">
        <v>4.6666666667078999E-2</v>
      </c>
      <c r="CI204" s="1">
        <v>-2.26519337020363E-2</v>
      </c>
      <c r="CJ204" s="1">
        <v>-5.3842388633711406E-3</v>
      </c>
      <c r="CK204" s="1">
        <v>-7.5560802815743998E-3</v>
      </c>
      <c r="CL204" s="1">
        <v>-1.4285714286415901E-2</v>
      </c>
      <c r="CM204" s="1">
        <v>9.4109445799404109E-3</v>
      </c>
      <c r="CN204" s="1">
        <v>1.64609053535969E-3</v>
      </c>
      <c r="CO204" s="1">
        <v>1.1632653060587498E-2</v>
      </c>
      <c r="CP204" s="1">
        <v>2.7386541478335901E-3</v>
      </c>
      <c r="CQ204" s="1">
        <v>-8.1534772189115808E-3</v>
      </c>
      <c r="CR204" s="1">
        <v>-1.0460251045515201E-2</v>
      </c>
      <c r="CS204" s="1">
        <v>-1.5346249765571E-3</v>
      </c>
      <c r="CT204" s="1">
        <v>7.6923076940147396E-3</v>
      </c>
      <c r="CU204" s="1">
        <v>-3.4175334324572801E-2</v>
      </c>
      <c r="CV204" s="1">
        <v>-3.7990713381077499E-3</v>
      </c>
      <c r="CW204" s="1">
        <v>-8.0820640341698908E-3</v>
      </c>
      <c r="CX204" s="1">
        <f t="shared" ref="CX204:CX267" si="15">AVERAGE(B204:CW204)</f>
        <v>-5.0417451447438083E-3</v>
      </c>
    </row>
    <row r="205" spans="1:102" x14ac:dyDescent="0.55000000000000004">
      <c r="A205" s="27">
        <v>43656</v>
      </c>
      <c r="B205" s="1">
        <v>4.2238648347847603E-3</v>
      </c>
      <c r="C205" s="1">
        <v>2.5856761749310002E-2</v>
      </c>
      <c r="D205" s="1">
        <v>4.4665012408586301E-2</v>
      </c>
      <c r="E205" s="1">
        <v>-1.25568698813368E-2</v>
      </c>
      <c r="F205" s="1">
        <v>-6.7911714786532693E-3</v>
      </c>
      <c r="G205" s="1">
        <v>-4.5883252614658003E-3</v>
      </c>
      <c r="H205" s="1">
        <v>6.8636227988463404E-3</v>
      </c>
      <c r="I205" s="1">
        <v>1.8757327081402798E-2</v>
      </c>
      <c r="J205" s="1"/>
      <c r="K205" s="1">
        <v>-7.4021854061356897E-3</v>
      </c>
      <c r="L205" s="1">
        <v>2.97619047523767E-3</v>
      </c>
      <c r="M205" s="1">
        <v>2.6824703680176799E-2</v>
      </c>
      <c r="N205" s="1">
        <v>4.5186640471001703E-2</v>
      </c>
      <c r="O205" s="1">
        <v>1.7748036078046401E-2</v>
      </c>
      <c r="P205" s="1">
        <v>-1.01822079313934E-2</v>
      </c>
      <c r="Q205" s="1">
        <v>3.9677202421444201E-2</v>
      </c>
      <c r="R205" s="1">
        <v>1.9623548258096001E-2</v>
      </c>
      <c r="S205" s="1">
        <v>7.5130244038518909E-2</v>
      </c>
      <c r="T205" s="1">
        <v>2.1320495186955699E-2</v>
      </c>
      <c r="U205" s="1">
        <v>3.5087719334114803E-4</v>
      </c>
      <c r="V205" s="1">
        <v>4.1369472182850607E-2</v>
      </c>
      <c r="W205" s="1">
        <v>8.542445275452339E-3</v>
      </c>
      <c r="X205" s="1">
        <v>1.9192587689758501E-2</v>
      </c>
      <c r="Y205" s="1">
        <v>-4.0387722128798495E-3</v>
      </c>
      <c r="Z205" s="1">
        <v>9.5057034213823499E-3</v>
      </c>
      <c r="AA205" s="1">
        <v>4.2983565106624197E-2</v>
      </c>
      <c r="AB205" s="1">
        <v>3.6628420122724499E-2</v>
      </c>
      <c r="AC205" s="1">
        <v>4.13510747184773E-2</v>
      </c>
      <c r="AD205" s="1">
        <v>2.31516056774126E-2</v>
      </c>
      <c r="AE205" s="1">
        <v>0</v>
      </c>
      <c r="AF205" s="1">
        <v>6.5607171964075006E-2</v>
      </c>
      <c r="AG205" s="1">
        <v>3.2900432899623404E-2</v>
      </c>
      <c r="AH205" s="1">
        <v>2.3847376787671203E-2</v>
      </c>
      <c r="AI205" s="1">
        <v>2.3684210525971097E-2</v>
      </c>
      <c r="AJ205" s="1">
        <v>2.1917201682299502E-2</v>
      </c>
      <c r="AK205" s="1">
        <v>1.4816885659456601E-2</v>
      </c>
      <c r="AL205" s="1">
        <v>1.1000804935974899E-2</v>
      </c>
      <c r="AM205" s="1">
        <v>1.5471892729692599E-3</v>
      </c>
      <c r="AN205" s="1">
        <v>1.5776081425428901E-2</v>
      </c>
      <c r="AO205" s="1">
        <v>3.8461538460978799E-3</v>
      </c>
      <c r="AP205" s="1">
        <v>3.9065817411000001E-2</v>
      </c>
      <c r="AQ205" s="1">
        <v>8.7227414333028701E-3</v>
      </c>
      <c r="AR205" s="1">
        <v>1.3220338983956E-2</v>
      </c>
      <c r="AS205" s="1">
        <v>2.23463687161711E-2</v>
      </c>
      <c r="AT205" s="1">
        <v>-2.6058631920022903E-3</v>
      </c>
      <c r="AU205" s="1">
        <v>5.6457304162904594E-3</v>
      </c>
      <c r="AV205" s="1">
        <v>-5.5020632726154907E-3</v>
      </c>
      <c r="AW205" s="1">
        <v>-4.3999022245770902E-3</v>
      </c>
      <c r="AX205" s="1">
        <v>5.02194051678089E-2</v>
      </c>
      <c r="AY205" s="1">
        <v>5.8347386171590195E-2</v>
      </c>
      <c r="AZ205" s="1">
        <v>1.7869415807581401E-2</v>
      </c>
      <c r="BA205" s="1">
        <v>2.21950722861948E-2</v>
      </c>
      <c r="BB205" s="1">
        <v>6.7894736841481104E-2</v>
      </c>
      <c r="BC205" s="1">
        <v>4.5180722900113298E-3</v>
      </c>
      <c r="BD205" s="1">
        <v>-2.6809651471921803E-3</v>
      </c>
      <c r="BE205" s="1">
        <v>3.5087719297735E-2</v>
      </c>
      <c r="BF205" s="1">
        <v>1.20481927697256E-2</v>
      </c>
      <c r="BG205" s="1">
        <v>4.1342121032357702E-2</v>
      </c>
      <c r="BH205" s="1">
        <v>-3.8610038609476799E-3</v>
      </c>
      <c r="BI205" s="1">
        <v>2.43778567801201E-2</v>
      </c>
      <c r="BJ205" s="1">
        <v>-2.3068050750225701E-3</v>
      </c>
      <c r="BK205" s="1">
        <v>1.6018306638216E-2</v>
      </c>
      <c r="BL205" s="1">
        <v>2.97080857653782E-2</v>
      </c>
      <c r="BM205" s="1">
        <v>1.7872711421659901E-2</v>
      </c>
      <c r="BN205" s="1">
        <v>-1.8844984801944499E-2</v>
      </c>
      <c r="BO205" s="1">
        <v>2.99401197607949E-2</v>
      </c>
      <c r="BP205" s="1">
        <v>2.3433520122125601E-2</v>
      </c>
      <c r="BQ205" s="1">
        <v>3.2145352901352502E-2</v>
      </c>
      <c r="BR205" s="1">
        <v>2.2421524681703899E-3</v>
      </c>
      <c r="BS205" s="1">
        <v>1.91118605962401E-2</v>
      </c>
      <c r="BT205" s="1">
        <v>3.1886625331026201E-2</v>
      </c>
      <c r="BU205" s="1">
        <v>2.7352297584002398E-3</v>
      </c>
      <c r="BV205" s="1"/>
      <c r="BW205" s="1">
        <v>3.5935968644480497E-3</v>
      </c>
      <c r="BX205" s="1">
        <v>1.51898734184215E-2</v>
      </c>
      <c r="BY205" s="1">
        <v>9.4444444457621995E-3</v>
      </c>
      <c r="BZ205" s="1">
        <v>4.3827611407323301E-3</v>
      </c>
      <c r="CA205" s="1">
        <v>-1.5979814971615301E-2</v>
      </c>
      <c r="CB205" s="1">
        <v>2.4539877300412599E-2</v>
      </c>
      <c r="CC205" s="1">
        <v>1.2442396313417701E-2</v>
      </c>
      <c r="CD205" s="1">
        <v>-4.2016806719402701E-3</v>
      </c>
      <c r="CE205" s="1">
        <v>1.4482758620943099E-2</v>
      </c>
      <c r="CF205" s="1">
        <v>1.50472914901911E-3</v>
      </c>
      <c r="CG205" s="1">
        <v>1.9004632376891102E-3</v>
      </c>
      <c r="CH205" s="1">
        <v>5.8931111561832906E-3</v>
      </c>
      <c r="CI205" s="1">
        <v>-3.00107181137719E-2</v>
      </c>
      <c r="CJ205" s="1">
        <v>-2.68489138306904E-3</v>
      </c>
      <c r="CK205" s="1">
        <v>5.9382422805356301E-3</v>
      </c>
      <c r="CL205" s="1">
        <v>-3.2258064516099701E-2</v>
      </c>
      <c r="CM205" s="1">
        <v>1.23500352856354E-2</v>
      </c>
      <c r="CN205" s="1">
        <v>1.33444537095784E-2</v>
      </c>
      <c r="CO205" s="1">
        <v>6.1601642701134595E-3</v>
      </c>
      <c r="CP205" s="1">
        <v>1.75159235677711E-2</v>
      </c>
      <c r="CQ205" s="1">
        <v>5.8375634516778498E-2</v>
      </c>
      <c r="CR205" s="1">
        <v>-9.3264248698687897E-3</v>
      </c>
      <c r="CS205" s="1">
        <v>2.31599607450335E-2</v>
      </c>
      <c r="CT205" s="1">
        <v>2.5641025640652501E-2</v>
      </c>
      <c r="CU205" s="1">
        <v>-2.96296296255605E-3</v>
      </c>
      <c r="CV205" s="1">
        <v>5.1486906346326605E-2</v>
      </c>
      <c r="CW205" s="1">
        <v>1.5467171717318699E-2</v>
      </c>
      <c r="CX205" s="1">
        <f t="shared" si="15"/>
        <v>1.5862201046228312E-2</v>
      </c>
    </row>
    <row r="206" spans="1:102" x14ac:dyDescent="0.55000000000000004">
      <c r="A206" s="27">
        <v>43654</v>
      </c>
      <c r="B206" s="1">
        <v>-3.1578947364323501E-3</v>
      </c>
      <c r="C206" s="1">
        <v>5.77915376561577E-3</v>
      </c>
      <c r="D206" s="1">
        <v>-2.4752475264904201E-3</v>
      </c>
      <c r="E206" s="1">
        <v>-9.0909090977220298E-4</v>
      </c>
      <c r="F206" s="1">
        <v>6.5508402185514604E-3</v>
      </c>
      <c r="G206" s="1">
        <v>-4.5673686881855203E-3</v>
      </c>
      <c r="H206" s="1">
        <v>-1.0044313144135199E-2</v>
      </c>
      <c r="I206" s="1">
        <v>1.1737089189409701E-3</v>
      </c>
      <c r="J206" s="1"/>
      <c r="K206" s="1">
        <v>1.12279451077484E-2</v>
      </c>
      <c r="L206" s="1">
        <v>-1.17647058814327E-2</v>
      </c>
      <c r="M206" s="1">
        <v>1.6487000633787802E-2</v>
      </c>
      <c r="N206" s="1">
        <v>2.82828282834089E-2</v>
      </c>
      <c r="O206" s="1">
        <v>4.9707602338457902E-3</v>
      </c>
      <c r="P206" s="1">
        <v>2.6802465799846703E-4</v>
      </c>
      <c r="Q206" s="1">
        <v>4.7297297296608996E-3</v>
      </c>
      <c r="R206" s="1">
        <v>-4.7827819844314902E-3</v>
      </c>
      <c r="S206" s="1">
        <v>1.92845164892788E-2</v>
      </c>
      <c r="T206" s="1">
        <v>2.75618374562328E-2</v>
      </c>
      <c r="U206" s="1">
        <v>1.05374077975284E-3</v>
      </c>
      <c r="V206" s="1">
        <v>2.0378457060360202E-2</v>
      </c>
      <c r="W206" s="1">
        <v>1.51761517608975E-2</v>
      </c>
      <c r="X206" s="1">
        <v>4.6542553191102299E-3</v>
      </c>
      <c r="Y206" s="1">
        <v>5.8119658120631398E-2</v>
      </c>
      <c r="Z206" s="1">
        <v>4.1361756284459296E-3</v>
      </c>
      <c r="AA206" s="1">
        <v>-8.4210526347305902E-4</v>
      </c>
      <c r="AB206" s="1">
        <v>8.8339222565991804E-4</v>
      </c>
      <c r="AC206" s="1">
        <v>1.22976019702037E-3</v>
      </c>
      <c r="AD206" s="1">
        <v>-3.4236379888170597E-3</v>
      </c>
      <c r="AE206" s="1">
        <v>3.2335329340639901E-2</v>
      </c>
      <c r="AF206" s="1">
        <v>8.4240805426816206E-3</v>
      </c>
      <c r="AG206" s="1">
        <v>1.0498687664949101E-2</v>
      </c>
      <c r="AH206" s="1">
        <v>2.2764227642255701E-2</v>
      </c>
      <c r="AI206" s="1">
        <v>2.7027027026633701E-2</v>
      </c>
      <c r="AJ206" s="1">
        <v>1.3916947249526902E-2</v>
      </c>
      <c r="AK206" s="1">
        <v>-1.0511756571759201E-2</v>
      </c>
      <c r="AL206" s="1">
        <v>-1.3397642014751901E-3</v>
      </c>
      <c r="AM206" s="1">
        <v>-4.6201232034945895E-3</v>
      </c>
      <c r="AN206" s="1">
        <v>8.7268993829638895E-3</v>
      </c>
      <c r="AO206" s="1">
        <v>1.0886469674005601E-2</v>
      </c>
      <c r="AP206" s="1">
        <v>1.5086206895000001E-2</v>
      </c>
      <c r="AQ206" s="1">
        <v>2.1208907741311102E-2</v>
      </c>
      <c r="AR206" s="1">
        <v>2.25303292900207E-2</v>
      </c>
      <c r="AS206" s="1">
        <v>2.4207746477259203E-2</v>
      </c>
      <c r="AT206" s="1">
        <v>-1.3012361741857601E-3</v>
      </c>
      <c r="AU206" s="1">
        <v>4.9370525795893599E-2</v>
      </c>
      <c r="AV206" s="1">
        <v>5.5325034554698505E-3</v>
      </c>
      <c r="AW206" s="1">
        <v>1.26237623753696E-2</v>
      </c>
      <c r="AX206" s="1">
        <v>3.7430450178362704E-2</v>
      </c>
      <c r="AY206" s="1">
        <v>-4.0309035948666895E-3</v>
      </c>
      <c r="AZ206" s="1">
        <v>-1.3559322033870599E-2</v>
      </c>
      <c r="BA206" s="1">
        <v>3.3459595957538099E-2</v>
      </c>
      <c r="BB206" s="1">
        <v>-1.78848340738114E-2</v>
      </c>
      <c r="BC206" s="1">
        <v>7.5357950117904704E-4</v>
      </c>
      <c r="BD206" s="1">
        <v>-2.6737967909866698E-3</v>
      </c>
      <c r="BE206" s="1">
        <v>9.0572251956473303E-3</v>
      </c>
      <c r="BF206" s="1">
        <v>-1.2492563948399E-2</v>
      </c>
      <c r="BG206" s="1">
        <v>4.2117930206586598E-3</v>
      </c>
      <c r="BH206" s="1">
        <v>2.5742574256582901E-2</v>
      </c>
      <c r="BI206" s="1">
        <v>8.7090163942775706E-3</v>
      </c>
      <c r="BJ206" s="1">
        <v>-1.14025085522371E-2</v>
      </c>
      <c r="BK206" s="1">
        <v>-8.8659793827900995E-3</v>
      </c>
      <c r="BL206" s="1">
        <v>-1.8260207963976399E-2</v>
      </c>
      <c r="BM206" s="1">
        <v>1.46850672317669E-2</v>
      </c>
      <c r="BN206" s="1">
        <v>2.8125000000727599E-2</v>
      </c>
      <c r="BO206" s="1">
        <v>-2.9850746259398901E-3</v>
      </c>
      <c r="BP206" s="1">
        <v>1.4470284238996101E-2</v>
      </c>
      <c r="BQ206" s="1">
        <v>1.4893617020789E-2</v>
      </c>
      <c r="BR206" s="1">
        <v>-1.11706467305339E-3</v>
      </c>
      <c r="BS206" s="1">
        <v>6.79117147592478E-3</v>
      </c>
      <c r="BT206" s="1">
        <v>-2.01353931606718E-2</v>
      </c>
      <c r="BU206" s="1">
        <v>5.4734537661715898E-4</v>
      </c>
      <c r="BV206" s="1"/>
      <c r="BW206" s="1">
        <v>1.9314019313242198E-2</v>
      </c>
      <c r="BX206" s="1">
        <v>9.1240875917719694E-3</v>
      </c>
      <c r="BY206" s="1">
        <v>9.7560975609667408E-2</v>
      </c>
      <c r="BZ206" s="1">
        <v>4.7706422010378403E-3</v>
      </c>
      <c r="CA206" s="1">
        <v>2.2355975923346701E-2</v>
      </c>
      <c r="CB206" s="1">
        <v>2.21347762089863E-3</v>
      </c>
      <c r="CC206" s="1">
        <v>5.0949513679370293E-3</v>
      </c>
      <c r="CD206" s="1">
        <v>1.2765957448209499E-2</v>
      </c>
      <c r="CE206" s="1">
        <v>1.44589552237449E-2</v>
      </c>
      <c r="CF206" s="1">
        <v>-1.3193261531341699E-2</v>
      </c>
      <c r="CG206" s="1">
        <v>3.5547355471862802E-2</v>
      </c>
      <c r="CH206" s="1">
        <v>4.9009597714757503E-3</v>
      </c>
      <c r="CI206" s="1">
        <v>-1.60513643641025E-3</v>
      </c>
      <c r="CJ206" s="1">
        <v>-1.6326530613696398E-2</v>
      </c>
      <c r="CK206" s="1">
        <v>2.7581156942687798E-2</v>
      </c>
      <c r="CL206" s="1">
        <v>-4.5871559641455003E-3</v>
      </c>
      <c r="CM206" s="1">
        <v>1.1059579022912699E-2</v>
      </c>
      <c r="CN206" s="1">
        <v>-1.3168724279239501E-2</v>
      </c>
      <c r="CO206" s="1">
        <v>-6.9331158229033497E-3</v>
      </c>
      <c r="CP206" s="1">
        <v>2.61437908484368E-2</v>
      </c>
      <c r="CQ206" s="1">
        <v>4.5894951581431096E-3</v>
      </c>
      <c r="CR206" s="1">
        <v>-3.09917355389189E-3</v>
      </c>
      <c r="CS206" s="1">
        <v>1.1715647338860401E-2</v>
      </c>
      <c r="CT206" s="1">
        <v>0</v>
      </c>
      <c r="CU206" s="1">
        <v>6.2992125984237604E-2</v>
      </c>
      <c r="CV206" s="1">
        <v>5.8035714300785904E-3</v>
      </c>
      <c r="CW206" s="1">
        <v>4.7619047618354698E-2</v>
      </c>
      <c r="CX206" s="1">
        <f t="shared" si="15"/>
        <v>9.2807684244957805E-3</v>
      </c>
    </row>
    <row r="207" spans="1:102" x14ac:dyDescent="0.55000000000000004">
      <c r="A207" s="27">
        <v>43651</v>
      </c>
      <c r="B207" s="1">
        <v>0</v>
      </c>
      <c r="C207" s="1">
        <v>3.6363636363603298E-2</v>
      </c>
      <c r="D207" s="1">
        <v>1.92549172079453E-2</v>
      </c>
      <c r="E207" s="1">
        <v>-3.2620514675727502E-3</v>
      </c>
      <c r="F207" s="1">
        <v>7.7497129732364599E-3</v>
      </c>
      <c r="G207" s="1">
        <v>8.7023291525838396E-3</v>
      </c>
      <c r="H207" s="1">
        <v>2.2967663944655201E-2</v>
      </c>
      <c r="I207" s="1">
        <v>2.4038461537202196E-2</v>
      </c>
      <c r="J207" s="1"/>
      <c r="K207" s="1">
        <v>5.8879033780613099E-2</v>
      </c>
      <c r="L207" s="1">
        <v>-4.8780487804833701E-3</v>
      </c>
      <c r="M207" s="1">
        <v>-2.7443724945442199E-2</v>
      </c>
      <c r="N207" s="1">
        <v>9.7919216641457803E-3</v>
      </c>
      <c r="O207" s="1">
        <v>-8.7642418839095594E-4</v>
      </c>
      <c r="P207" s="1">
        <v>2.0793433652215799E-2</v>
      </c>
      <c r="Q207" s="1">
        <v>2.1394064873675199E-2</v>
      </c>
      <c r="R207" s="1">
        <v>3.3786567779316101E-2</v>
      </c>
      <c r="S207" s="1">
        <v>4.3757292882219197E-2</v>
      </c>
      <c r="T207" s="1">
        <v>1.36103151853604E-2</v>
      </c>
      <c r="U207" s="1">
        <v>1.86046511626046E-2</v>
      </c>
      <c r="V207" s="1">
        <v>-1.8571428571704001E-2</v>
      </c>
      <c r="W207" s="1">
        <v>-1.0828370322997199E-3</v>
      </c>
      <c r="X207" s="1">
        <v>3.3355570376443198E-3</v>
      </c>
      <c r="Y207" s="1">
        <v>1.12359550548717E-2</v>
      </c>
      <c r="Z207" s="1">
        <v>-3.1806615788809701E-4</v>
      </c>
      <c r="AA207" s="1">
        <v>-1.8797769054799601E-2</v>
      </c>
      <c r="AB207" s="1">
        <v>-1.22164048852937E-2</v>
      </c>
      <c r="AC207" s="1">
        <v>6.6020218691846795E-3</v>
      </c>
      <c r="AD207" s="1">
        <v>2.9859659607609501E-3</v>
      </c>
      <c r="AE207" s="1">
        <v>-1.3002364067688199E-2</v>
      </c>
      <c r="AF207" s="1">
        <v>9.7510373434488394E-3</v>
      </c>
      <c r="AG207" s="1">
        <v>1.5999999999621699E-2</v>
      </c>
      <c r="AH207" s="1">
        <v>8.1967213118332403E-3</v>
      </c>
      <c r="AI207" s="1">
        <v>1.8348623854763001E-2</v>
      </c>
      <c r="AJ207" s="1">
        <v>4.7361299039039304E-3</v>
      </c>
      <c r="AK207" s="1">
        <v>-1.6570008274357001E-3</v>
      </c>
      <c r="AL207" s="1">
        <v>-2.6723677174231904E-3</v>
      </c>
      <c r="AM207" s="1">
        <v>7.2388831449643502E-3</v>
      </c>
      <c r="AN207" s="1">
        <v>-7.1355759428115596E-3</v>
      </c>
      <c r="AO207" s="1">
        <v>9.8154691786476195E-3</v>
      </c>
      <c r="AP207" s="1">
        <v>-1.4861995752999999E-2</v>
      </c>
      <c r="AQ207" s="1">
        <v>2.2319056224659999E-3</v>
      </c>
      <c r="AR207" s="1">
        <v>2.92543703180854E-2</v>
      </c>
      <c r="AS207" s="1">
        <v>3.2727272728152498E-2</v>
      </c>
      <c r="AT207" s="1">
        <v>4.5751633988402301E-3</v>
      </c>
      <c r="AU207" s="1">
        <v>1.47795591201429E-2</v>
      </c>
      <c r="AV207" s="1">
        <v>1.3850415525666902E-3</v>
      </c>
      <c r="AW207" s="1">
        <v>6.2319221666257398E-2</v>
      </c>
      <c r="AX207" s="1">
        <v>2.9955717634948101E-2</v>
      </c>
      <c r="AY207" s="1">
        <v>6.0831361952296001E-3</v>
      </c>
      <c r="AZ207" s="1">
        <v>-1.0159160174225699E-3</v>
      </c>
      <c r="BA207" s="1">
        <v>1.84312044584658E-2</v>
      </c>
      <c r="BB207" s="1">
        <v>7.1845064539957102E-3</v>
      </c>
      <c r="BC207" s="1">
        <v>9.1254752860550105E-3</v>
      </c>
      <c r="BD207" s="1">
        <v>1.1084076777478899E-2</v>
      </c>
      <c r="BE207" s="1">
        <v>3.4497444634325795E-2</v>
      </c>
      <c r="BF207" s="1">
        <v>1.4484007240753301E-2</v>
      </c>
      <c r="BG207" s="1">
        <v>1.4652014651801399E-2</v>
      </c>
      <c r="BH207" s="1">
        <v>4.7717842322526793E-2</v>
      </c>
      <c r="BI207" s="1">
        <v>-2.7404085701164101E-2</v>
      </c>
      <c r="BJ207" s="1">
        <v>1.6811594203318202E-2</v>
      </c>
      <c r="BK207" s="1">
        <v>1.67714884701127E-2</v>
      </c>
      <c r="BL207" s="1">
        <v>-9.5453403664578201E-3</v>
      </c>
      <c r="BM207" s="1">
        <v>2.25237449121778E-2</v>
      </c>
      <c r="BN207" s="1">
        <v>1.7811704834457501E-2</v>
      </c>
      <c r="BO207" s="1">
        <v>7.5187969923717901E-3</v>
      </c>
      <c r="BP207" s="1">
        <v>9.3896713606227405E-3</v>
      </c>
      <c r="BQ207" s="1">
        <v>6.4239828698191602E-3</v>
      </c>
      <c r="BR207" s="1">
        <v>8.8928412696986892E-4</v>
      </c>
      <c r="BS207" s="1">
        <v>-1.6949152541201301E-3</v>
      </c>
      <c r="BT207" s="1">
        <v>-1.5213675213090002E-2</v>
      </c>
      <c r="BU207" s="1">
        <v>1.7827298048359801E-2</v>
      </c>
      <c r="BV207" s="1"/>
      <c r="BW207" s="1">
        <v>-4.3103448269903302E-3</v>
      </c>
      <c r="BX207" s="1">
        <v>3.6509675010165698E-4</v>
      </c>
      <c r="BY207" s="1">
        <v>2.1806853583257201E-2</v>
      </c>
      <c r="BZ207" s="1">
        <v>1.8691588784349698E-2</v>
      </c>
      <c r="CA207" s="1">
        <v>-8.5910652796883401E-4</v>
      </c>
      <c r="CB207" s="1">
        <v>8.9330024802620808E-3</v>
      </c>
      <c r="CC207" s="1">
        <v>7.9365079363924503E-3</v>
      </c>
      <c r="CD207" s="1">
        <v>1.18406889123435E-2</v>
      </c>
      <c r="CE207" s="1">
        <v>5.3927315348119001E-3</v>
      </c>
      <c r="CF207" s="1">
        <v>-5.6627516787557397E-3</v>
      </c>
      <c r="CG207" s="1">
        <v>-4.16462518387561E-3</v>
      </c>
      <c r="CH207" s="1">
        <v>-8.50374569836276E-3</v>
      </c>
      <c r="CI207" s="1">
        <v>6.4620355406077605E-3</v>
      </c>
      <c r="CJ207" s="1">
        <v>1.2150668288086299E-2</v>
      </c>
      <c r="CK207" s="1">
        <v>2.44678248054697E-3</v>
      </c>
      <c r="CL207" s="1">
        <v>2.9921259842012701E-2</v>
      </c>
      <c r="CM207" s="1">
        <v>8.9992800567415491E-3</v>
      </c>
      <c r="CN207" s="1">
        <v>-2.4630541875012599E-3</v>
      </c>
      <c r="CO207" s="1">
        <v>5.0107066379496204E-2</v>
      </c>
      <c r="CP207" s="1">
        <v>1.70336518494878E-2</v>
      </c>
      <c r="CQ207" s="1">
        <v>-2.0356234099381302E-3</v>
      </c>
      <c r="CR207" s="1">
        <v>2.43386243382702E-2</v>
      </c>
      <c r="CS207" s="1">
        <v>-2.5353203019221802E-2</v>
      </c>
      <c r="CT207" s="1">
        <v>-9.1850693761443801E-3</v>
      </c>
      <c r="CU207" s="1">
        <v>1.7628205128858102E-2</v>
      </c>
      <c r="CV207" s="1">
        <v>9.0090090088779089E-3</v>
      </c>
      <c r="CW207" s="1">
        <v>1.03575008361076E-2</v>
      </c>
      <c r="CX207" s="1">
        <f t="shared" si="15"/>
        <v>9.3227441895580299E-3</v>
      </c>
    </row>
    <row r="208" spans="1:102" x14ac:dyDescent="0.55000000000000004">
      <c r="A208" s="27">
        <v>43650</v>
      </c>
      <c r="B208" s="1">
        <v>6.8892421841155703E-3</v>
      </c>
      <c r="C208" s="1">
        <v>5.8650362319895101E-2</v>
      </c>
      <c r="D208" s="1">
        <v>3.4895833332484499E-2</v>
      </c>
      <c r="E208" s="1">
        <v>1.6206261510888002E-2</v>
      </c>
      <c r="F208" s="1">
        <v>2.2300469483525397E-2</v>
      </c>
      <c r="G208" s="1">
        <v>2.17050209212175E-2</v>
      </c>
      <c r="H208" s="1">
        <v>9.765028989932029E-3</v>
      </c>
      <c r="I208" s="1">
        <v>1.46341463423596E-2</v>
      </c>
      <c r="J208" s="1"/>
      <c r="K208" s="1">
        <v>3.90196078442386E-2</v>
      </c>
      <c r="L208" s="1">
        <v>1.4851485148028601E-2</v>
      </c>
      <c r="M208" s="1">
        <v>-3.6866359441774001E-3</v>
      </c>
      <c r="N208" s="1">
        <v>2.12500000016007E-2</v>
      </c>
      <c r="O208" s="1">
        <v>6.7647058822330993E-3</v>
      </c>
      <c r="P208" s="1">
        <v>3.5704165486095001E-2</v>
      </c>
      <c r="Q208" s="1">
        <v>1.68421052640042E-2</v>
      </c>
      <c r="R208" s="1">
        <v>2.4050632910075399E-2</v>
      </c>
      <c r="S208" s="1">
        <v>6.0971835346208501E-2</v>
      </c>
      <c r="T208" s="1">
        <v>2.1536252697842402E-3</v>
      </c>
      <c r="U208" s="1">
        <v>1.5994183933798901E-2</v>
      </c>
      <c r="V208" s="1">
        <v>1.44927536239265E-2</v>
      </c>
      <c r="W208" s="1">
        <v>9.2896174865018093E-3</v>
      </c>
      <c r="X208" s="1">
        <v>1.01078167117521E-2</v>
      </c>
      <c r="Y208" s="1">
        <v>2.6619343389029399E-2</v>
      </c>
      <c r="Z208" s="1">
        <v>1.0282776349413301E-2</v>
      </c>
      <c r="AA208" s="1">
        <v>-3.2942145371635E-3</v>
      </c>
      <c r="AB208" s="1">
        <v>4.4667274383755305E-2</v>
      </c>
      <c r="AC208" s="1">
        <v>1.6782043214334397E-2</v>
      </c>
      <c r="AD208" s="1">
        <v>-1.2822402358324301E-2</v>
      </c>
      <c r="AE208" s="1">
        <v>4.1543026727595099E-3</v>
      </c>
      <c r="AF208" s="1">
        <v>-1.1079195731326801E-2</v>
      </c>
      <c r="AG208" s="1">
        <v>2.2262607904849602E-2</v>
      </c>
      <c r="AH208" s="1">
        <v>2.52100840334606E-2</v>
      </c>
      <c r="AI208" s="1">
        <v>4.9085659287811695E-2</v>
      </c>
      <c r="AJ208" s="1">
        <v>6.3549704955221395E-3</v>
      </c>
      <c r="AK208" s="1">
        <v>2.8693181819107801E-2</v>
      </c>
      <c r="AL208" s="1">
        <v>3.1422271222254501E-2</v>
      </c>
      <c r="AM208" s="1">
        <v>0</v>
      </c>
      <c r="AN208" s="1">
        <v>1.65803108811815E-2</v>
      </c>
      <c r="AO208" s="1">
        <v>2.12510024048242E-2</v>
      </c>
      <c r="AP208" s="1">
        <v>2.1691973970999999E-2</v>
      </c>
      <c r="AQ208" s="1">
        <v>1.1829228949863999E-2</v>
      </c>
      <c r="AR208" s="1">
        <v>4.3170822478714399E-2</v>
      </c>
      <c r="AS208" s="1">
        <v>1.6635859517919002E-2</v>
      </c>
      <c r="AT208" s="1">
        <v>2.82258064526104E-2</v>
      </c>
      <c r="AU208" s="1">
        <v>-6.4708810359661592E-3</v>
      </c>
      <c r="AV208" s="1">
        <v>2.4113475177728102E-2</v>
      </c>
      <c r="AW208" s="1">
        <v>7.3081264108623104E-2</v>
      </c>
      <c r="AX208" s="1">
        <v>3.7567567567748504E-2</v>
      </c>
      <c r="AY208" s="1">
        <v>9.8976109220529889E-3</v>
      </c>
      <c r="AZ208" s="1">
        <v>1.33836650657031E-2</v>
      </c>
      <c r="BA208" s="1">
        <v>1.3466550824887201E-2</v>
      </c>
      <c r="BB208" s="1">
        <v>-2.0781379880645502E-3</v>
      </c>
      <c r="BC208" s="1">
        <v>1.30970724203507E-2</v>
      </c>
      <c r="BD208" s="1">
        <v>1.14848236244143E-2</v>
      </c>
      <c r="BE208" s="1">
        <v>1.6450216449811702E-2</v>
      </c>
      <c r="BF208" s="1">
        <v>3.6341611157695301E-3</v>
      </c>
      <c r="BG208" s="1">
        <v>3.0188679245838998E-2</v>
      </c>
      <c r="BH208" s="1">
        <v>4.1666666675155301E-3</v>
      </c>
      <c r="BI208" s="1">
        <v>1.10831234251236E-2</v>
      </c>
      <c r="BJ208" s="1">
        <v>0</v>
      </c>
      <c r="BK208" s="1">
        <v>1.2523880281150901E-2</v>
      </c>
      <c r="BL208" s="1">
        <v>4.0353089516429498E-3</v>
      </c>
      <c r="BM208" s="1">
        <v>1.1319900386297401E-3</v>
      </c>
      <c r="BN208" s="1">
        <v>3.4210526315291603E-2</v>
      </c>
      <c r="BO208" s="1">
        <v>2.4653312790178503E-2</v>
      </c>
      <c r="BP208" s="1">
        <v>3.6649214671342599E-3</v>
      </c>
      <c r="BQ208" s="1">
        <v>6.4655172409402396E-3</v>
      </c>
      <c r="BR208" s="1">
        <v>2.8819762123021099E-2</v>
      </c>
      <c r="BS208" s="1">
        <v>1.1339860060616E-2</v>
      </c>
      <c r="BT208" s="1">
        <v>2.45183887909661E-2</v>
      </c>
      <c r="BU208" s="1">
        <v>-3.3314825086563399E-3</v>
      </c>
      <c r="BV208" s="1"/>
      <c r="BW208" s="1">
        <v>1.3100436681270399E-2</v>
      </c>
      <c r="BX208" s="1">
        <v>9.583486915289539E-3</v>
      </c>
      <c r="BY208" s="1">
        <v>-2.4860161593096598E-3</v>
      </c>
      <c r="BZ208" s="1">
        <v>2.76603918555338E-2</v>
      </c>
      <c r="CA208" s="1">
        <v>2.6455026456460501E-2</v>
      </c>
      <c r="CB208" s="1">
        <v>4.6753246753723901E-2</v>
      </c>
      <c r="CC208" s="1">
        <v>1.0854176498469299E-2</v>
      </c>
      <c r="CD208" s="1">
        <v>2.8792912513381501E-2</v>
      </c>
      <c r="CE208" s="1">
        <v>2.00908873466688E-2</v>
      </c>
      <c r="CF208" s="1">
        <v>2.53763440869079E-2</v>
      </c>
      <c r="CG208" s="1">
        <v>1.17734539617231E-2</v>
      </c>
      <c r="CH208" s="1">
        <v>2.5326966991997303E-2</v>
      </c>
      <c r="CI208" s="1">
        <v>1.6420361249402E-2</v>
      </c>
      <c r="CJ208" s="1">
        <v>1.35467980308022E-2</v>
      </c>
      <c r="CK208" s="1">
        <v>3.9949109414010302E-2</v>
      </c>
      <c r="CL208" s="1">
        <v>1.7628205127039099E-2</v>
      </c>
      <c r="CM208" s="1">
        <v>3.9754246481606996E-3</v>
      </c>
      <c r="CN208" s="1">
        <v>3.4834324553230503E-2</v>
      </c>
      <c r="CO208" s="1">
        <v>2.0765027322340802E-2</v>
      </c>
      <c r="CP208" s="1">
        <v>-4.1528239125909701E-4</v>
      </c>
      <c r="CQ208" s="1">
        <v>7.6923076921957502E-3</v>
      </c>
      <c r="CR208" s="1">
        <v>4.31987542142451E-2</v>
      </c>
      <c r="CS208" s="1">
        <v>7.4088516284973602E-3</v>
      </c>
      <c r="CT208" s="1">
        <v>1.06656132720673E-2</v>
      </c>
      <c r="CU208" s="1">
        <v>5.2276559865276802E-2</v>
      </c>
      <c r="CV208" s="1">
        <v>2.3041474652927701E-2</v>
      </c>
      <c r="CW208" s="1">
        <v>3.17132023428712E-2</v>
      </c>
      <c r="CX208" s="1">
        <f t="shared" si="15"/>
        <v>1.8547508770576135E-2</v>
      </c>
    </row>
    <row r="209" spans="1:102" x14ac:dyDescent="0.55000000000000004">
      <c r="A209" s="27">
        <v>43649</v>
      </c>
      <c r="B209" s="1">
        <v>4.0816326529238695E-2</v>
      </c>
      <c r="C209" s="1">
        <v>4.1263852865085902E-2</v>
      </c>
      <c r="D209" s="1">
        <v>2.2636484687609499E-2</v>
      </c>
      <c r="E209" s="1">
        <v>2.08685843208514E-2</v>
      </c>
      <c r="F209" s="1">
        <v>1.88340807180793E-2</v>
      </c>
      <c r="G209" s="1">
        <v>1.3517095150746198E-2</v>
      </c>
      <c r="H209" s="1">
        <v>5.2147239275655002E-3</v>
      </c>
      <c r="I209" s="1">
        <v>0</v>
      </c>
      <c r="J209" s="1"/>
      <c r="K209" s="1">
        <v>1.8167298861953899E-2</v>
      </c>
      <c r="L209" s="1">
        <v>-4.8067860508163002E-2</v>
      </c>
      <c r="M209" s="1">
        <v>7.7399380807037198E-3</v>
      </c>
      <c r="N209" s="1">
        <v>1.6949152541201301E-2</v>
      </c>
      <c r="O209" s="1">
        <v>2.4096385541270096E-2</v>
      </c>
      <c r="P209" s="1">
        <v>5.6996295224962497E-3</v>
      </c>
      <c r="Q209" s="1">
        <v>1.3513513513316899E-2</v>
      </c>
      <c r="R209" s="1">
        <v>1.0660980809916501E-2</v>
      </c>
      <c r="S209" s="1">
        <v>1.4761306532818701E-2</v>
      </c>
      <c r="T209" s="1">
        <v>1.0152284263313001E-2</v>
      </c>
      <c r="U209" s="1">
        <v>1.6629711752102601E-2</v>
      </c>
      <c r="V209" s="1">
        <v>5.3435114503372495E-2</v>
      </c>
      <c r="W209" s="1">
        <v>1.44124168509734E-2</v>
      </c>
      <c r="X209" s="1">
        <v>9.5238095236709289E-3</v>
      </c>
      <c r="Y209" s="1">
        <v>1.5315315316911399E-2</v>
      </c>
      <c r="Z209" s="1">
        <v>2.9100529100105601E-2</v>
      </c>
      <c r="AA209" s="1">
        <v>2.6415891799842897E-2</v>
      </c>
      <c r="AB209" s="1">
        <v>2.76346604223363E-2</v>
      </c>
      <c r="AC209" s="1">
        <v>1.2746972593959101E-2</v>
      </c>
      <c r="AD209" s="1">
        <v>8.8508629596617495E-4</v>
      </c>
      <c r="AE209" s="1">
        <v>2.5562994524079799E-2</v>
      </c>
      <c r="AF209" s="1">
        <v>-3.27198364084325E-3</v>
      </c>
      <c r="AG209" s="1">
        <v>4.3127962084327003E-2</v>
      </c>
      <c r="AH209" s="1">
        <v>-2.5146689013126901E-3</v>
      </c>
      <c r="AI209" s="1">
        <v>-8.5877862593406497E-3</v>
      </c>
      <c r="AJ209" s="1">
        <v>8.0073209792317409E-3</v>
      </c>
      <c r="AK209" s="1">
        <v>1.8223893548565698E-2</v>
      </c>
      <c r="AL209" s="1">
        <v>2.3413258109940199E-2</v>
      </c>
      <c r="AM209" s="1">
        <v>-5.6555269929958697E-3</v>
      </c>
      <c r="AN209" s="1">
        <v>2.3872679044870903E-2</v>
      </c>
      <c r="AO209" s="1">
        <v>1.0944466963337601E-2</v>
      </c>
      <c r="AP209" s="1">
        <v>1.5642211939999998E-2</v>
      </c>
      <c r="AQ209" s="1">
        <v>3.1731942748592701E-2</v>
      </c>
      <c r="AR209" s="1">
        <v>1.78030303031846E-2</v>
      </c>
      <c r="AS209" s="1">
        <v>-9.2336103443813001E-4</v>
      </c>
      <c r="AT209" s="1">
        <v>1.6393442623666502E-2</v>
      </c>
      <c r="AU209" s="1">
        <v>-1.73913043545326E-3</v>
      </c>
      <c r="AV209" s="1">
        <v>1.4388489209523E-2</v>
      </c>
      <c r="AW209" s="1">
        <v>9.5856524427363199E-2</v>
      </c>
      <c r="AX209" s="1">
        <v>-1.47454542366177E-3</v>
      </c>
      <c r="AY209" s="1">
        <v>9.648518263929871E-3</v>
      </c>
      <c r="AZ209" s="1">
        <v>3.2922031732596202E-3</v>
      </c>
      <c r="BA209" s="1">
        <v>1.18681318672316E-2</v>
      </c>
      <c r="BB209" s="1">
        <v>-7.8350515459533199E-3</v>
      </c>
      <c r="BC209" s="1">
        <v>1.5649452267098199E-2</v>
      </c>
      <c r="BD209" s="1">
        <v>1.7246175244508798E-2</v>
      </c>
      <c r="BE209" s="1">
        <v>0</v>
      </c>
      <c r="BF209" s="1">
        <v>1.2883435583717099E-2</v>
      </c>
      <c r="BG209" s="1">
        <v>0</v>
      </c>
      <c r="BH209" s="1">
        <v>1.2658227848078201E-2</v>
      </c>
      <c r="BI209" s="1">
        <v>7.52979414955917E-2</v>
      </c>
      <c r="BJ209" s="1">
        <v>1.47058823531552E-2</v>
      </c>
      <c r="BK209" s="1">
        <v>8.3476027393771801E-3</v>
      </c>
      <c r="BL209" s="1">
        <v>3.7974683546053698E-3</v>
      </c>
      <c r="BM209" s="1">
        <v>3.9489786311605699E-2</v>
      </c>
      <c r="BN209" s="1">
        <v>3.7542662115811296E-2</v>
      </c>
      <c r="BO209" s="1">
        <v>6.2015503881411903E-3</v>
      </c>
      <c r="BP209" s="1">
        <v>-1.54639175243574E-2</v>
      </c>
      <c r="BQ209" s="1">
        <v>2.1276595743984199E-2</v>
      </c>
      <c r="BR209" s="1">
        <v>5.9825126554642304E-3</v>
      </c>
      <c r="BS209" s="1">
        <v>6.2252405205072102E-3</v>
      </c>
      <c r="BT209" s="1">
        <v>-1.75100683009077E-4</v>
      </c>
      <c r="BU209" s="1">
        <v>3.34261838361272E-3</v>
      </c>
      <c r="BV209" s="1"/>
      <c r="BW209" s="1">
        <v>1.0179843908190401E-2</v>
      </c>
      <c r="BX209" s="1">
        <v>1.1558538404642599E-2</v>
      </c>
      <c r="BY209" s="1">
        <v>2.6802807913554699E-2</v>
      </c>
      <c r="BZ209" s="1">
        <v>1.3464127714542002E-3</v>
      </c>
      <c r="CA209" s="1">
        <v>-6.5703022346497199E-3</v>
      </c>
      <c r="CB209" s="1">
        <v>1.0631316446961102E-2</v>
      </c>
      <c r="CC209" s="1">
        <v>2.61501210661663E-2</v>
      </c>
      <c r="CD209" s="1">
        <v>4.1522491350406199E-2</v>
      </c>
      <c r="CE209" s="1">
        <v>1.7522511559946E-2</v>
      </c>
      <c r="CF209" s="1">
        <v>1.17493472571368E-2</v>
      </c>
      <c r="CG209" s="1">
        <v>6.4862167873798206E-3</v>
      </c>
      <c r="CH209" s="1">
        <v>1.1337392399582299E-2</v>
      </c>
      <c r="CI209" s="1">
        <v>1.1627906977082601E-2</v>
      </c>
      <c r="CJ209" s="1">
        <v>1.55077538765909E-2</v>
      </c>
      <c r="CK209" s="1">
        <v>3.5750766091950897E-3</v>
      </c>
      <c r="CL209" s="1">
        <v>6.45161290412943E-3</v>
      </c>
      <c r="CM209" s="1">
        <v>9.8540145991137303E-3</v>
      </c>
      <c r="CN209" s="1">
        <v>2.9746281716143099E-2</v>
      </c>
      <c r="CO209" s="1">
        <v>1.21681415930652E-2</v>
      </c>
      <c r="CP209" s="1">
        <v>-1.3519049571186801E-2</v>
      </c>
      <c r="CQ209" s="1">
        <v>2.57069408689858E-3</v>
      </c>
      <c r="CR209" s="1">
        <v>3.3029612757673001E-2</v>
      </c>
      <c r="CS209" s="1">
        <v>-1.9459038730929002E-3</v>
      </c>
      <c r="CT209" s="1">
        <v>1.2600000000020399E-2</v>
      </c>
      <c r="CU209" s="1">
        <v>8.8073394496022986E-2</v>
      </c>
      <c r="CV209" s="1">
        <v>6.4935064929159099E-3</v>
      </c>
      <c r="CW209" s="1">
        <v>5.1975051974295604E-3</v>
      </c>
      <c r="CX209" s="1">
        <f t="shared" si="15"/>
        <v>1.4651568167194012E-2</v>
      </c>
    </row>
    <row r="210" spans="1:102" x14ac:dyDescent="0.55000000000000004">
      <c r="A210" s="27">
        <v>43648</v>
      </c>
      <c r="B210" s="1">
        <v>1.7967434025195E-2</v>
      </c>
      <c r="C210" s="1">
        <v>7.6027559971407798E-3</v>
      </c>
      <c r="D210" s="1">
        <v>-1.5727391875771001E-2</v>
      </c>
      <c r="E210" s="1">
        <v>-1.2806236080905399E-2</v>
      </c>
      <c r="F210" s="1">
        <v>-9.7812078911374599E-4</v>
      </c>
      <c r="G210" s="1">
        <v>3.1632960926799604E-3</v>
      </c>
      <c r="H210" s="1">
        <v>-6.0975609758315797E-3</v>
      </c>
      <c r="I210" s="1">
        <v>1.2345679011559701E-2</v>
      </c>
      <c r="J210" s="1"/>
      <c r="K210" s="1">
        <v>7.9920079951989508E-4</v>
      </c>
      <c r="L210" s="1">
        <v>9.9481865285342794E-2</v>
      </c>
      <c r="M210" s="1">
        <v>-3.9833531511249E-2</v>
      </c>
      <c r="N210" s="1">
        <v>-3.6734693877406202E-2</v>
      </c>
      <c r="O210" s="1">
        <v>3.49127182034863E-2</v>
      </c>
      <c r="P210" s="1">
        <v>1.7128175859397702E-3</v>
      </c>
      <c r="Q210" s="1">
        <v>-4.2492917855270198E-3</v>
      </c>
      <c r="R210" s="1">
        <v>-6.35593220340525E-3</v>
      </c>
      <c r="S210" s="1">
        <v>-5.3108403626538304E-3</v>
      </c>
      <c r="T210" s="1">
        <v>1.39705882356793E-2</v>
      </c>
      <c r="U210" s="1">
        <v>-1.5283842794815402E-2</v>
      </c>
      <c r="V210" s="1">
        <v>-1.9461077843516299E-2</v>
      </c>
      <c r="W210" s="1">
        <v>-2.4337479718269602E-2</v>
      </c>
      <c r="X210" s="1">
        <v>-1.7379679144141801E-2</v>
      </c>
      <c r="Y210" s="1">
        <v>2.3041474652927701E-2</v>
      </c>
      <c r="Z210" s="1">
        <v>-1.6507098061993E-3</v>
      </c>
      <c r="AA210" s="1">
        <v>-1.80535380777656E-2</v>
      </c>
      <c r="AB210" s="1">
        <v>-7.8996282527441491E-3</v>
      </c>
      <c r="AC210" s="1">
        <v>-1.32075471701683E-2</v>
      </c>
      <c r="AD210" s="1">
        <v>5.6371458231296899E-3</v>
      </c>
      <c r="AE210" s="1">
        <v>-3.2960565038592897E-2</v>
      </c>
      <c r="AF210" s="1">
        <v>-4.4788273607991903E-3</v>
      </c>
      <c r="AG210" s="1">
        <v>8.1223124707321404E-3</v>
      </c>
      <c r="AH210" s="1">
        <v>3.2006920413550702E-2</v>
      </c>
      <c r="AI210" s="1">
        <v>-9.4517958414144197E-3</v>
      </c>
      <c r="AJ210" s="1">
        <v>4.8275862063746899E-3</v>
      </c>
      <c r="AK210" s="1">
        <v>-2.5098702762988999E-2</v>
      </c>
      <c r="AL210" s="1">
        <v>-2.3415977961121798E-2</v>
      </c>
      <c r="AM210" s="1">
        <v>-2.5641025631557603E-3</v>
      </c>
      <c r="AN210" s="1">
        <v>1.01822079304839E-2</v>
      </c>
      <c r="AO210" s="1">
        <v>-8.838891120831251E-3</v>
      </c>
      <c r="AP210" s="1">
        <v>-4.3869269584000002E-3</v>
      </c>
      <c r="AQ210" s="1">
        <v>-1.7720677815305E-3</v>
      </c>
      <c r="AR210" s="1">
        <v>1.6949152543020301E-2</v>
      </c>
      <c r="AS210" s="1">
        <v>7.4418604654056296E-3</v>
      </c>
      <c r="AT210" s="1">
        <v>-2.5948103792870797E-2</v>
      </c>
      <c r="AU210" s="1">
        <v>0</v>
      </c>
      <c r="AV210" s="1">
        <v>-2.7972027972282397E-2</v>
      </c>
      <c r="AW210" s="1">
        <v>1.3475399562594199E-2</v>
      </c>
      <c r="AX210" s="1">
        <v>-3.4509600413912295E-2</v>
      </c>
      <c r="AY210" s="1">
        <v>-7.5239398092889999E-3</v>
      </c>
      <c r="AZ210" s="1">
        <v>6.1813186803192401E-3</v>
      </c>
      <c r="BA210" s="1">
        <v>2.2026431724953E-3</v>
      </c>
      <c r="BB210" s="1">
        <v>-4.1975308641703998E-2</v>
      </c>
      <c r="BC210" s="1">
        <v>-1.08359133128033E-2</v>
      </c>
      <c r="BD210" s="1">
        <v>-3.60310421365284E-3</v>
      </c>
      <c r="BE210" s="1">
        <v>3.1710585082691999E-2</v>
      </c>
      <c r="BF210" s="1">
        <v>-3.0581039773096602E-3</v>
      </c>
      <c r="BG210" s="1">
        <v>-6.2500000003638005E-3</v>
      </c>
      <c r="BH210" s="1">
        <v>-1.47578466003324E-2</v>
      </c>
      <c r="BI210" s="1">
        <v>-2.06896551735554E-2</v>
      </c>
      <c r="BJ210" s="1">
        <v>-2.3830031582292598E-2</v>
      </c>
      <c r="BK210" s="1">
        <v>6.2459616619889901E-3</v>
      </c>
      <c r="BL210" s="1">
        <v>1.9881229021848398E-2</v>
      </c>
      <c r="BM210" s="1">
        <v>1.0751665080533702E-2</v>
      </c>
      <c r="BN210" s="1">
        <v>-1.14709851559383E-2</v>
      </c>
      <c r="BO210" s="1">
        <v>-4.62962963047175E-3</v>
      </c>
      <c r="BP210" s="1">
        <v>1.4644351464084999E-2</v>
      </c>
      <c r="BQ210" s="1">
        <v>6.2753783695370701E-3</v>
      </c>
      <c r="BR210" s="1">
        <v>-8.6678832121833711E-3</v>
      </c>
      <c r="BS210" s="1">
        <v>4.1863207548885804E-2</v>
      </c>
      <c r="BT210" s="1">
        <v>-1.0910980256085201E-2</v>
      </c>
      <c r="BU210" s="1">
        <v>-1.9125683058518902E-2</v>
      </c>
      <c r="BV210" s="1"/>
      <c r="BW210" s="1">
        <v>-1.50401069522559E-2</v>
      </c>
      <c r="BX210" s="1">
        <v>-1.6140865737725101E-2</v>
      </c>
      <c r="BY210" s="1">
        <v>-1.5084852294421601E-2</v>
      </c>
      <c r="BZ210" s="1">
        <v>9.5145631057675893E-3</v>
      </c>
      <c r="CA210" s="1">
        <v>2.7915353444768698E-2</v>
      </c>
      <c r="CB210" s="1">
        <v>-1.3082901554298601E-2</v>
      </c>
      <c r="CC210" s="1">
        <v>0</v>
      </c>
      <c r="CD210" s="1">
        <v>-2.58426966292973E-2</v>
      </c>
      <c r="CE210" s="1">
        <v>7.1078431374189703E-3</v>
      </c>
      <c r="CF210" s="1">
        <v>5.2493438324745503E-3</v>
      </c>
      <c r="CG210" s="1">
        <v>9.6977329976652999E-3</v>
      </c>
      <c r="CH210" s="1">
        <v>-1.01828761426077E-2</v>
      </c>
      <c r="CI210" s="1">
        <v>-7.6923076931052501E-3</v>
      </c>
      <c r="CJ210" s="1">
        <v>-1.52709359599612E-2</v>
      </c>
      <c r="CK210" s="1">
        <v>4.2321000797528499E-2</v>
      </c>
      <c r="CL210" s="1">
        <v>-1.8055115616334702E-2</v>
      </c>
      <c r="CM210" s="1">
        <v>0</v>
      </c>
      <c r="CN210" s="1">
        <v>-1.7467248917455399E-3</v>
      </c>
      <c r="CO210" s="1">
        <v>3.43249427914998E-2</v>
      </c>
      <c r="CP210" s="1">
        <v>-5.7026476570172201E-3</v>
      </c>
      <c r="CQ210" s="1">
        <v>-1.5189873417512E-2</v>
      </c>
      <c r="CR210" s="1">
        <v>-1.12612612620069E-2</v>
      </c>
      <c r="CS210" s="1">
        <v>-4.2124883504584397E-2</v>
      </c>
      <c r="CT210" s="1">
        <v>2.2285831119006599E-2</v>
      </c>
      <c r="CU210" s="1">
        <v>6.4453124998180997E-2</v>
      </c>
      <c r="CV210" s="1">
        <v>-9.2678405781043693E-4</v>
      </c>
      <c r="CW210" s="1">
        <v>1.7989417989156199E-2</v>
      </c>
      <c r="CX210" s="1">
        <f t="shared" si="15"/>
        <v>-1.5630885737954385E-3</v>
      </c>
    </row>
    <row r="211" spans="1:102" x14ac:dyDescent="0.55000000000000004">
      <c r="A211" s="27">
        <v>43647</v>
      </c>
      <c r="B211" s="1">
        <v>-4.47177194018877E-3</v>
      </c>
      <c r="C211" s="1">
        <v>-2.7720027718714801E-2</v>
      </c>
      <c r="D211" s="1">
        <v>1.84196476257057E-2</v>
      </c>
      <c r="E211" s="1">
        <v>-1.1123470512757201E-3</v>
      </c>
      <c r="F211" s="1">
        <v>6.6873026771645501E-3</v>
      </c>
      <c r="G211" s="1">
        <v>2.1248913999443201E-3</v>
      </c>
      <c r="H211" s="1">
        <v>1.2970969733942199E-2</v>
      </c>
      <c r="I211" s="1">
        <v>1.88679245293315E-2</v>
      </c>
      <c r="J211" s="1"/>
      <c r="K211" s="1">
        <v>-1.63128930826133E-2</v>
      </c>
      <c r="L211" s="1">
        <v>8.0627099665434798E-2</v>
      </c>
      <c r="M211" s="1">
        <v>2.4048706241956101E-2</v>
      </c>
      <c r="N211" s="1">
        <v>-1.9999999999527101E-2</v>
      </c>
      <c r="O211" s="1">
        <v>8.6720867209805888E-2</v>
      </c>
      <c r="P211" s="1">
        <v>0</v>
      </c>
      <c r="Q211" s="1">
        <v>-1.46545708303165E-2</v>
      </c>
      <c r="R211" s="1">
        <v>-6.3157894737742E-3</v>
      </c>
      <c r="S211" s="1">
        <v>-2.16992665027647E-2</v>
      </c>
      <c r="T211" s="1">
        <v>-4.3923865305259798E-3</v>
      </c>
      <c r="U211" s="1">
        <v>1.10375275944534E-2</v>
      </c>
      <c r="V211" s="1">
        <v>-5.9523809522943304E-3</v>
      </c>
      <c r="W211" s="1">
        <v>-1.2286324786145999E-2</v>
      </c>
      <c r="X211" s="1">
        <v>7.4074074072996198E-3</v>
      </c>
      <c r="Y211" s="1">
        <v>-1.0938924338916E-2</v>
      </c>
      <c r="Z211" s="1">
        <v>-4.6007229702809101E-3</v>
      </c>
      <c r="AA211" s="1">
        <v>-8.4362139905351796E-3</v>
      </c>
      <c r="AB211" s="1">
        <v>-2.1818181818162002E-2</v>
      </c>
      <c r="AC211" s="1">
        <v>3.3586132178243105E-2</v>
      </c>
      <c r="AD211" s="1">
        <v>5.5190930797834907E-3</v>
      </c>
      <c r="AE211" s="1">
        <v>1.6756433273258198E-2</v>
      </c>
      <c r="AF211" s="1">
        <v>-1.36546184739927E-2</v>
      </c>
      <c r="AG211" s="1">
        <v>6.2500000003638005E-3</v>
      </c>
      <c r="AH211" s="1">
        <v>-2.1996615905663899E-2</v>
      </c>
      <c r="AI211" s="1">
        <v>-1.6728624535062398E-2</v>
      </c>
      <c r="AJ211" s="1">
        <v>6.9013112442917201E-4</v>
      </c>
      <c r="AK211" s="1">
        <v>5.9574468068603901E-3</v>
      </c>
      <c r="AL211" s="1">
        <v>8.3333333332120691E-3</v>
      </c>
      <c r="AM211" s="1">
        <v>4.6367851628019699E-3</v>
      </c>
      <c r="AN211" s="1">
        <v>-1.26984126973184E-2</v>
      </c>
      <c r="AO211" s="1">
        <v>3.19237147596141E-2</v>
      </c>
      <c r="AP211" s="1">
        <v>-1.0633680556000001E-2</v>
      </c>
      <c r="AQ211" s="1">
        <v>-1.6448801742626501E-2</v>
      </c>
      <c r="AR211" s="1">
        <v>1.0116731516973201E-2</v>
      </c>
      <c r="AS211" s="1">
        <v>7.0257611241686399E-3</v>
      </c>
      <c r="AT211" s="1">
        <v>-1.1184210526153E-2</v>
      </c>
      <c r="AU211" s="1">
        <v>-1.73611111040373E-3</v>
      </c>
      <c r="AV211" s="1">
        <v>-1.2430939226760499E-2</v>
      </c>
      <c r="AW211" s="1">
        <v>-2.11656441706509E-2</v>
      </c>
      <c r="AX211" s="1">
        <v>-2.2571645956304599E-2</v>
      </c>
      <c r="AY211" s="1">
        <v>-1.68123739067596E-2</v>
      </c>
      <c r="AZ211" s="1">
        <v>-2.9009669889091996E-2</v>
      </c>
      <c r="BA211" s="1">
        <v>-1.1969532099101302E-2</v>
      </c>
      <c r="BB211" s="1">
        <v>2.7918781725020398E-2</v>
      </c>
      <c r="BC211" s="1">
        <v>2.3273855713341601E-3</v>
      </c>
      <c r="BD211" s="1">
        <v>-4.5523520493588902E-3</v>
      </c>
      <c r="BE211" s="1">
        <v>5.5136663526354796E-2</v>
      </c>
      <c r="BF211" s="1">
        <v>0</v>
      </c>
      <c r="BG211" s="1">
        <v>-2.8536733454529898E-2</v>
      </c>
      <c r="BH211" s="1">
        <v>-1.5752864157548202E-2</v>
      </c>
      <c r="BI211" s="1">
        <v>-2.7347781217940802E-2</v>
      </c>
      <c r="BJ211" s="1">
        <v>-2.30014025246419E-2</v>
      </c>
      <c r="BK211" s="1">
        <v>-1.54792196772178E-2</v>
      </c>
      <c r="BL211" s="1">
        <v>-5.9034907617387901E-3</v>
      </c>
      <c r="BM211" s="1">
        <v>-4.3577112537604998E-3</v>
      </c>
      <c r="BN211" s="1">
        <v>-2.5439208275202001E-4</v>
      </c>
      <c r="BO211" s="1">
        <v>3.0206677265596199E-2</v>
      </c>
      <c r="BP211" s="1">
        <v>-2.2994379152805798E-2</v>
      </c>
      <c r="BQ211" s="1">
        <v>-2.4135446686159398E-2</v>
      </c>
      <c r="BR211" s="1">
        <v>-1.7480950245953898E-2</v>
      </c>
      <c r="BS211" s="1">
        <v>8.3706070287007606E-2</v>
      </c>
      <c r="BT211" s="1">
        <v>2.2127810230813297E-2</v>
      </c>
      <c r="BU211" s="1">
        <v>2.1905805024289298E-3</v>
      </c>
      <c r="BV211" s="1"/>
      <c r="BW211" s="1">
        <v>-3.3311125907857803E-3</v>
      </c>
      <c r="BX211" s="1">
        <v>-5.4724553083360704E-3</v>
      </c>
      <c r="BY211" s="1">
        <v>8.8776157263055194E-3</v>
      </c>
      <c r="BZ211" s="1">
        <v>-3.48297213531623E-3</v>
      </c>
      <c r="CA211" s="1">
        <v>-3.3086634742176102E-2</v>
      </c>
      <c r="CB211" s="1">
        <v>1.4454664913500901E-2</v>
      </c>
      <c r="CC211" s="1">
        <v>-3.8591413422182103E-3</v>
      </c>
      <c r="CD211" s="1">
        <v>-1.5486725662412899E-2</v>
      </c>
      <c r="CE211" s="1">
        <v>-4.3923865287069904E-3</v>
      </c>
      <c r="CF211" s="1">
        <v>5.7193136817659295E-3</v>
      </c>
      <c r="CG211" s="1">
        <v>7.2351819544564898E-3</v>
      </c>
      <c r="CH211" s="1">
        <v>1.79818066426378E-2</v>
      </c>
      <c r="CI211" s="1">
        <v>2.9994340689881903E-2</v>
      </c>
      <c r="CJ211" s="1">
        <v>-3.3333333334667301E-2</v>
      </c>
      <c r="CK211" s="1">
        <v>1.3326226016943099E-3</v>
      </c>
      <c r="CL211" s="1">
        <v>-3.8964992389082902E-2</v>
      </c>
      <c r="CM211" s="1">
        <v>8.836524300932071E-3</v>
      </c>
      <c r="CN211" s="1">
        <v>-1.54772141013382E-2</v>
      </c>
      <c r="CO211" s="1">
        <v>-6.1405503738569704E-3</v>
      </c>
      <c r="CP211" s="1">
        <v>-7.6798706541012498E-3</v>
      </c>
      <c r="CQ211" s="1">
        <v>-1.74129353235912E-2</v>
      </c>
      <c r="CR211" s="1">
        <v>-6.7114093953932795E-3</v>
      </c>
      <c r="CS211" s="1">
        <v>3.5314550366820199E-2</v>
      </c>
      <c r="CT211" s="1">
        <v>-8.2859257372547308E-3</v>
      </c>
      <c r="CU211" s="1">
        <v>9.8619329401117301E-3</v>
      </c>
      <c r="CV211" s="1">
        <v>1.2331983965850699E-2</v>
      </c>
      <c r="CW211" s="1">
        <v>-2.2413793103623899E-2</v>
      </c>
      <c r="CX211" s="1">
        <f t="shared" si="15"/>
        <v>-4.0631066767281363E-4</v>
      </c>
    </row>
    <row r="212" spans="1:102" x14ac:dyDescent="0.55000000000000004">
      <c r="A212" s="27">
        <v>43644</v>
      </c>
      <c r="B212" s="1">
        <v>-8.8642659266042808E-3</v>
      </c>
      <c r="C212" s="1">
        <v>1.9307746644699399E-2</v>
      </c>
      <c r="D212" s="1">
        <v>-3.45836658743792E-3</v>
      </c>
      <c r="E212" s="1">
        <v>2.6022304828074998E-3</v>
      </c>
      <c r="F212" s="1">
        <v>-1.49253731342469E-3</v>
      </c>
      <c r="G212" s="1">
        <v>-4.2216358851874195E-3</v>
      </c>
      <c r="H212" s="1">
        <v>-1.54178230059188E-3</v>
      </c>
      <c r="I212" s="1">
        <v>5.0568900114740202E-3</v>
      </c>
      <c r="J212" s="1"/>
      <c r="K212" s="1">
        <v>2.3742454728562699E-2</v>
      </c>
      <c r="L212" s="1">
        <v>5.0588235293616897E-2</v>
      </c>
      <c r="M212" s="1">
        <v>1.21914050578198E-3</v>
      </c>
      <c r="N212" s="1">
        <v>0</v>
      </c>
      <c r="O212" s="1">
        <v>1.4432989690249101E-2</v>
      </c>
      <c r="P212" s="1">
        <v>3.7249283668643303E-3</v>
      </c>
      <c r="Q212" s="1">
        <v>2.1382751247074297E-2</v>
      </c>
      <c r="R212" s="1">
        <v>1.106853980491E-2</v>
      </c>
      <c r="S212" s="1">
        <v>2.45098038976721E-3</v>
      </c>
      <c r="T212" s="1">
        <v>-4.3731778423534698E-3</v>
      </c>
      <c r="U212" s="1">
        <v>2.9155622869439003E-2</v>
      </c>
      <c r="V212" s="1">
        <v>-1.7627366105443801E-2</v>
      </c>
      <c r="W212" s="1">
        <v>2.63157894733013E-2</v>
      </c>
      <c r="X212" s="1">
        <v>1.29604365629348E-2</v>
      </c>
      <c r="Y212" s="1">
        <v>2.7422303464845798E-3</v>
      </c>
      <c r="Z212" s="1">
        <v>2.5269541778470697E-2</v>
      </c>
      <c r="AA212" s="1">
        <v>2.74841437621944E-2</v>
      </c>
      <c r="AB212" s="1">
        <v>1.3824884792484201E-2</v>
      </c>
      <c r="AC212" s="1">
        <v>-1.0822510821526499E-3</v>
      </c>
      <c r="AD212" s="1">
        <v>2.3042881122819398E-2</v>
      </c>
      <c r="AE212" s="1">
        <v>1.45719489973999E-2</v>
      </c>
      <c r="AF212" s="1">
        <v>-8.9552238814576395E-3</v>
      </c>
      <c r="AG212" s="1">
        <v>3.7406483792437897E-2</v>
      </c>
      <c r="AH212" s="1">
        <v>1.6949152541201301E-3</v>
      </c>
      <c r="AI212" s="1">
        <v>1.5094339622010001E-2</v>
      </c>
      <c r="AJ212" s="1">
        <v>1.8271257904416402E-2</v>
      </c>
      <c r="AK212" s="1">
        <v>3.3724340177286601E-2</v>
      </c>
      <c r="AL212" s="1">
        <v>2.5933314333087799E-2</v>
      </c>
      <c r="AM212" s="1">
        <v>2.3734177215374103E-2</v>
      </c>
      <c r="AN212" s="1">
        <v>-8.3945435462737805E-3</v>
      </c>
      <c r="AO212" s="1">
        <v>4.9999999991996403E-3</v>
      </c>
      <c r="AP212" s="1">
        <v>1.9920318725999999E-2</v>
      </c>
      <c r="AQ212" s="1">
        <v>1.3580655846453699E-2</v>
      </c>
      <c r="AR212" s="1">
        <v>1.1014948859156E-2</v>
      </c>
      <c r="AS212" s="1">
        <v>-2.3364485978163399E-3</v>
      </c>
      <c r="AT212" s="1">
        <v>1.40093395584699E-2</v>
      </c>
      <c r="AU212" s="1">
        <v>9.0090090088779089E-3</v>
      </c>
      <c r="AV212" s="1">
        <v>1.9718309858944801E-2</v>
      </c>
      <c r="AW212" s="1">
        <v>3.1319202784288798E-2</v>
      </c>
      <c r="AX212" s="1">
        <v>1.23234916554793E-2</v>
      </c>
      <c r="AY212" s="1">
        <v>4.39040864512208E-3</v>
      </c>
      <c r="AZ212" s="1">
        <v>2.1805792162922399E-2</v>
      </c>
      <c r="BA212" s="1">
        <v>2.6815642459041601E-2</v>
      </c>
      <c r="BB212" s="1">
        <v>-9.05432595573075E-3</v>
      </c>
      <c r="BC212" s="1">
        <v>-3.8639876356683102E-3</v>
      </c>
      <c r="BD212" s="1">
        <v>2.7586207033891702E-4</v>
      </c>
      <c r="BE212" s="1">
        <v>6.1640587955480398E-3</v>
      </c>
      <c r="BF212" s="1">
        <v>-9.6910963047776005E-3</v>
      </c>
      <c r="BG212" s="1">
        <v>4.8810250154929201E-3</v>
      </c>
      <c r="BH212" s="1">
        <v>3.0354131535204897E-2</v>
      </c>
      <c r="BI212" s="1">
        <v>-1.0309278341083001E-3</v>
      </c>
      <c r="BJ212" s="1">
        <v>2.4425287358098999E-2</v>
      </c>
      <c r="BK212" s="1">
        <v>6.4020486552180999E-3</v>
      </c>
      <c r="BL212" s="1">
        <v>5.9385489294072604E-3</v>
      </c>
      <c r="BM212" s="1">
        <v>1.18380062303913E-2</v>
      </c>
      <c r="BN212" s="1">
        <v>3.5441278665530297E-2</v>
      </c>
      <c r="BO212" s="1">
        <v>-9.4488188969989988E-3</v>
      </c>
      <c r="BP212" s="1">
        <v>1.7151767153336599E-2</v>
      </c>
      <c r="BQ212" s="1">
        <v>2.7181246823602102E-2</v>
      </c>
      <c r="BR212" s="1">
        <v>1.87214611869422E-2</v>
      </c>
      <c r="BS212" s="1"/>
      <c r="BT212" s="1">
        <v>3.5417035542195695E-4</v>
      </c>
      <c r="BU212" s="1">
        <v>1.2195121951663199E-2</v>
      </c>
      <c r="BV212" s="1"/>
      <c r="BW212" s="1">
        <v>4.3492806944413999E-3</v>
      </c>
      <c r="BX212" s="1">
        <v>6.6103562239732102E-3</v>
      </c>
      <c r="BY212" s="1">
        <v>2.0711974109872199E-2</v>
      </c>
      <c r="BZ212" s="1">
        <v>-2.70165959136648E-3</v>
      </c>
      <c r="CA212" s="1">
        <v>1.2786596122168701E-2</v>
      </c>
      <c r="CB212" s="1">
        <v>2.2389042533177399E-3</v>
      </c>
      <c r="CC212" s="1">
        <v>1.6176470589925898E-2</v>
      </c>
      <c r="CD212" s="1">
        <v>-7.6838638869958197E-3</v>
      </c>
      <c r="CE212" s="1">
        <v>1.7630990811085202E-2</v>
      </c>
      <c r="CF212" s="1">
        <v>-2.6327336554459201E-3</v>
      </c>
      <c r="CG212" s="1">
        <v>2.3888182973678299E-2</v>
      </c>
      <c r="CH212" s="1">
        <v>2.1833117163623701E-2</v>
      </c>
      <c r="CI212" s="1">
        <v>-1.1305822490612601E-3</v>
      </c>
      <c r="CJ212" s="1">
        <v>3.5842293909809099E-3</v>
      </c>
      <c r="CK212" s="1">
        <v>3.04861301865458E-2</v>
      </c>
      <c r="CL212" s="1">
        <v>-2.7531083483154403E-2</v>
      </c>
      <c r="CM212" s="1">
        <v>2.2140221390145602E-3</v>
      </c>
      <c r="CN212" s="1">
        <v>2.5862068960123001E-3</v>
      </c>
      <c r="CO212" s="1">
        <v>8.486238531986599E-3</v>
      </c>
      <c r="CP212" s="1">
        <v>8.9722675365919696E-3</v>
      </c>
      <c r="CQ212" s="1">
        <v>-1.9512195121023999E-2</v>
      </c>
      <c r="CR212" s="1">
        <v>3.1141868512349902E-2</v>
      </c>
      <c r="CS212" s="1">
        <v>2.32108317140955E-3</v>
      </c>
      <c r="CT212" s="1">
        <v>-5.7768924298215998E-3</v>
      </c>
      <c r="CU212" s="1">
        <v>2.0120724346270401E-2</v>
      </c>
      <c r="CV212" s="1">
        <v>0</v>
      </c>
      <c r="CW212" s="1">
        <v>-3.4470872105885097E-4</v>
      </c>
      <c r="CX212" s="1">
        <f t="shared" si="15"/>
        <v>9.7981700853558128E-3</v>
      </c>
    </row>
    <row r="213" spans="1:102" x14ac:dyDescent="0.55000000000000004">
      <c r="A213" s="27">
        <v>43643</v>
      </c>
      <c r="B213" s="1">
        <v>-2.7624309404927798E-3</v>
      </c>
      <c r="C213" s="1">
        <v>1.8872375549108299E-3</v>
      </c>
      <c r="D213" s="1">
        <v>1.8699186992307701E-2</v>
      </c>
      <c r="E213" s="1">
        <v>2.0487986585067102E-3</v>
      </c>
      <c r="F213" s="1">
        <v>2.9940119748062002E-3</v>
      </c>
      <c r="G213" s="1">
        <v>-4.7268907555917403E-3</v>
      </c>
      <c r="H213" s="1">
        <v>-1.23190637441439E-3</v>
      </c>
      <c r="I213" s="1">
        <v>-7.52823086531862E-3</v>
      </c>
      <c r="J213" s="1"/>
      <c r="K213" s="1">
        <v>1.4285714287325399E-2</v>
      </c>
      <c r="L213" s="1">
        <v>7.3232323231422897E-2</v>
      </c>
      <c r="M213" s="1">
        <v>3.9779681756044703E-3</v>
      </c>
      <c r="N213" s="1">
        <v>0</v>
      </c>
      <c r="O213" s="1">
        <v>2.03366058904066E-2</v>
      </c>
      <c r="P213" s="1">
        <v>-2.3229778894346999E-2</v>
      </c>
      <c r="Q213" s="1">
        <v>-5.6697377740420095E-3</v>
      </c>
      <c r="R213" s="1">
        <v>7.2898799317044904E-3</v>
      </c>
      <c r="S213" s="1">
        <v>-4.5745654160782604E-3</v>
      </c>
      <c r="T213" s="1">
        <v>-1.2239020878041599E-2</v>
      </c>
      <c r="U213" s="1">
        <v>2.2850503486551998E-2</v>
      </c>
      <c r="V213" s="1">
        <v>-7.2046109517032199E-3</v>
      </c>
      <c r="W213" s="1">
        <v>3.4013605441941798E-2</v>
      </c>
      <c r="X213" s="1">
        <v>2.3028611303743701E-2</v>
      </c>
      <c r="Y213" s="1">
        <v>3.11027332700178E-2</v>
      </c>
      <c r="Z213" s="1">
        <v>1.6438356164144401E-2</v>
      </c>
      <c r="AA213" s="1">
        <v>0</v>
      </c>
      <c r="AB213" s="1">
        <v>2.3094688222045101E-3</v>
      </c>
      <c r="AC213" s="1">
        <v>-4.3103448278998301E-3</v>
      </c>
      <c r="AD213" s="1">
        <v>-2.7393090840632799E-3</v>
      </c>
      <c r="AE213" s="1">
        <v>1.9183168316885699E-2</v>
      </c>
      <c r="AF213" s="1">
        <v>-9.8522167481860396E-3</v>
      </c>
      <c r="AG213" s="1">
        <v>1.8283392582816301E-2</v>
      </c>
      <c r="AH213" s="1">
        <v>-5.8972198812625694E-3</v>
      </c>
      <c r="AI213" s="1">
        <v>6.6476733154558999E-3</v>
      </c>
      <c r="AJ213" s="1">
        <v>4.70698988101503E-3</v>
      </c>
      <c r="AK213" s="1">
        <v>6.1965181466803196E-3</v>
      </c>
      <c r="AL213" s="1">
        <v>5.1561157270043597E-3</v>
      </c>
      <c r="AM213" s="1">
        <v>-3.1545741321679101E-3</v>
      </c>
      <c r="AN213" s="1">
        <v>3.5869565217581098E-2</v>
      </c>
      <c r="AO213" s="1">
        <v>1.30856901650986E-2</v>
      </c>
      <c r="AP213" s="1">
        <v>2.3329558324000001E-2</v>
      </c>
      <c r="AQ213" s="1">
        <v>1.7640449437749298E-2</v>
      </c>
      <c r="AR213" s="1">
        <v>4.3461082586873099E-3</v>
      </c>
      <c r="AS213" s="1">
        <v>1.4218009477190201E-2</v>
      </c>
      <c r="AT213" s="1">
        <v>-6.6269052349525702E-3</v>
      </c>
      <c r="AU213" s="1">
        <v>1.50375939847436E-3</v>
      </c>
      <c r="AV213" s="1">
        <v>-6.9930069930705897E-3</v>
      </c>
      <c r="AW213" s="1">
        <v>5.0874403805209996E-3</v>
      </c>
      <c r="AX213" s="1">
        <v>1.9099947672657401E-2</v>
      </c>
      <c r="AY213" s="1">
        <v>1.9628099173132799E-2</v>
      </c>
      <c r="AZ213" s="1">
        <v>3.7619699050992499E-3</v>
      </c>
      <c r="BA213" s="1">
        <v>5.6179775274358698E-3</v>
      </c>
      <c r="BB213" s="1">
        <v>-5.9999999994033706E-3</v>
      </c>
      <c r="BC213" s="1">
        <v>-3.0816640974080699E-3</v>
      </c>
      <c r="BD213" s="1">
        <v>-6.8493150693029704E-3</v>
      </c>
      <c r="BE213" s="1">
        <v>-7.0621468921672204E-3</v>
      </c>
      <c r="BF213" s="1">
        <v>8.5522296885756095E-3</v>
      </c>
      <c r="BG213" s="1">
        <v>4.2892156870948401E-3</v>
      </c>
      <c r="BH213" s="1">
        <v>9.3617021284444508E-3</v>
      </c>
      <c r="BI213" s="1">
        <v>-1.5440041170222698E-3</v>
      </c>
      <c r="BJ213" s="1">
        <v>-1.02389078492706E-2</v>
      </c>
      <c r="BK213" s="1">
        <v>4.7169811314233803E-3</v>
      </c>
      <c r="BL213" s="1">
        <v>-1.8041237126453799E-3</v>
      </c>
      <c r="BM213" s="1">
        <v>9.5946270084823493E-4</v>
      </c>
      <c r="BN213" s="1">
        <v>1.0533707863942301E-2</v>
      </c>
      <c r="BO213" s="1">
        <v>-2.0061728395376101E-2</v>
      </c>
      <c r="BP213" s="1">
        <v>2.0833333310292801E-3</v>
      </c>
      <c r="BQ213" s="1">
        <v>-7.6586433269767397E-3</v>
      </c>
      <c r="BR213" s="1">
        <v>1.38888888886868E-2</v>
      </c>
      <c r="BS213" s="1"/>
      <c r="BT213" s="1">
        <v>3.0195381878002098E-3</v>
      </c>
      <c r="BU213" s="1">
        <v>4.4543429848999897E-3</v>
      </c>
      <c r="BV213" s="1"/>
      <c r="BW213" s="1">
        <v>-2.1603927985779602E-2</v>
      </c>
      <c r="BX213" s="1">
        <v>-1.5901698590823802E-2</v>
      </c>
      <c r="BY213" s="1">
        <v>-1.5923566878882401E-2</v>
      </c>
      <c r="BZ213" s="1">
        <v>-1.1068702290685899E-2</v>
      </c>
      <c r="CA213" s="1">
        <v>1.06951871639467E-2</v>
      </c>
      <c r="CB213" s="1">
        <v>3.6761171379112098E-2</v>
      </c>
      <c r="CC213" s="1">
        <v>2.0000000000436603E-2</v>
      </c>
      <c r="CD213" s="1">
        <v>3.3039647569239601E-3</v>
      </c>
      <c r="CE213" s="1">
        <v>-1.7352503728034199E-3</v>
      </c>
      <c r="CF213" s="1">
        <v>-3.7158469940550298E-3</v>
      </c>
      <c r="CG213" s="1">
        <v>2.5477707004029097E-3</v>
      </c>
      <c r="CH213" s="1">
        <v>8.7221979938476597E-3</v>
      </c>
      <c r="CI213" s="1">
        <v>5.1136363636032902E-3</v>
      </c>
      <c r="CJ213" s="1">
        <v>2.0731707318191201E-2</v>
      </c>
      <c r="CK213" s="1">
        <v>3.34941810961027E-2</v>
      </c>
      <c r="CL213" s="1">
        <v>1.16801437561662E-2</v>
      </c>
      <c r="CM213" s="1">
        <v>4.8201705612882497E-3</v>
      </c>
      <c r="CN213" s="1">
        <v>-8.5470085468841699E-3</v>
      </c>
      <c r="CO213" s="1">
        <v>4.8398248436569702E-3</v>
      </c>
      <c r="CP213" s="1">
        <v>9.8846787477668788E-3</v>
      </c>
      <c r="CQ213" s="1">
        <v>-1.6786570743533999E-2</v>
      </c>
      <c r="CR213" s="1">
        <v>9.3131548328528897E-3</v>
      </c>
      <c r="CS213" s="1">
        <v>2.32648313249229E-3</v>
      </c>
      <c r="CT213" s="1">
        <v>5.0050050031131797E-3</v>
      </c>
      <c r="CU213" s="1">
        <v>-2.00803212919709E-3</v>
      </c>
      <c r="CV213" s="1">
        <v>9.9290780126466398E-3</v>
      </c>
      <c r="CW213" s="1">
        <v>2.6176158473390401E-2</v>
      </c>
      <c r="CX213" s="1">
        <f t="shared" si="15"/>
        <v>5.3064893513187598E-3</v>
      </c>
    </row>
    <row r="214" spans="1:102" x14ac:dyDescent="0.55000000000000004">
      <c r="A214" s="27">
        <v>43642</v>
      </c>
      <c r="B214" s="1">
        <v>-3.8525041281900502E-3</v>
      </c>
      <c r="C214" s="1">
        <v>-4.9295774642814597E-3</v>
      </c>
      <c r="D214" s="1">
        <v>-1.51998306910173E-2</v>
      </c>
      <c r="E214" s="1">
        <v>2.16936251199513E-2</v>
      </c>
      <c r="F214" s="1">
        <v>3.9074241067282899E-3</v>
      </c>
      <c r="G214" s="1">
        <v>1.2496676416048999E-2</v>
      </c>
      <c r="H214" s="1">
        <v>2.2677165354252803E-2</v>
      </c>
      <c r="I214" s="1">
        <v>3.7783375319122596E-3</v>
      </c>
      <c r="J214" s="1"/>
      <c r="K214" s="1">
        <v>-1.0101010101607199E-2</v>
      </c>
      <c r="L214" s="1">
        <v>3.5294117646117201E-2</v>
      </c>
      <c r="M214" s="1">
        <v>1.1764705883251701E-2</v>
      </c>
      <c r="N214" s="1">
        <v>2.9230135858597399E-2</v>
      </c>
      <c r="O214" s="1">
        <v>-8.0000000007203198E-3</v>
      </c>
      <c r="P214" s="1">
        <v>1.1207621173525701E-3</v>
      </c>
      <c r="Q214" s="1">
        <v>-2.82685512411263E-3</v>
      </c>
      <c r="R214" s="1">
        <v>-7.65957446765242E-3</v>
      </c>
      <c r="S214" s="1">
        <v>-3.0487804815493302E-4</v>
      </c>
      <c r="T214" s="1">
        <v>-4.3010752688132899E-3</v>
      </c>
      <c r="U214" s="1">
        <v>-2.56603773577808E-2</v>
      </c>
      <c r="V214" s="1">
        <v>-1.4388489198609001E-3</v>
      </c>
      <c r="W214" s="1">
        <v>-5.6657223649381205E-4</v>
      </c>
      <c r="X214" s="1">
        <v>-4.1695621957842403E-3</v>
      </c>
      <c r="Y214" s="1">
        <v>-4.6904315195206402E-3</v>
      </c>
      <c r="Z214" s="1">
        <v>3.4364261173323004E-3</v>
      </c>
      <c r="AA214" s="1">
        <v>1.05820105818566E-3</v>
      </c>
      <c r="AB214" s="1">
        <v>-7.3360843643968101E-3</v>
      </c>
      <c r="AC214" s="1">
        <v>2.7230462697843901E-2</v>
      </c>
      <c r="AD214" s="1">
        <v>1.9823116799671E-3</v>
      </c>
      <c r="AE214" s="1">
        <v>4.97512437868863E-3</v>
      </c>
      <c r="AF214" s="1">
        <v>-1.4754416618416099E-2</v>
      </c>
      <c r="AG214" s="1">
        <v>1.4948453608667501E-2</v>
      </c>
      <c r="AH214" s="1">
        <v>7.6400679117796201E-3</v>
      </c>
      <c r="AI214" s="1">
        <v>1.9029495724680601E-3</v>
      </c>
      <c r="AJ214" s="1">
        <v>1.4140938001219201E-3</v>
      </c>
      <c r="AK214" s="1">
        <v>2.6036936118543998E-2</v>
      </c>
      <c r="AL214" s="1">
        <v>2.0760233917826599E-2</v>
      </c>
      <c r="AM214" s="1">
        <v>4.7543581622449E-3</v>
      </c>
      <c r="AN214" s="1">
        <v>1.09890109888511E-2</v>
      </c>
      <c r="AO214" s="1">
        <v>1.8924731182778501E-2</v>
      </c>
      <c r="AP214" s="1">
        <v>0</v>
      </c>
      <c r="AQ214" s="1">
        <v>-1.7945266936294499E-3</v>
      </c>
      <c r="AR214" s="1">
        <v>6.7621320595208098E-3</v>
      </c>
      <c r="AS214" s="1">
        <v>5.7197330788767396E-3</v>
      </c>
      <c r="AT214" s="1">
        <v>2.30508474578528E-2</v>
      </c>
      <c r="AU214" s="1">
        <v>-1.1397423190828699E-2</v>
      </c>
      <c r="AV214" s="1">
        <v>2.28898426321393E-2</v>
      </c>
      <c r="AW214" s="1">
        <v>1.59235668797919E-3</v>
      </c>
      <c r="AX214" s="1">
        <v>-1.1892450880623099E-2</v>
      </c>
      <c r="AY214" s="1">
        <v>1.39664804464701E-2</v>
      </c>
      <c r="AZ214" s="1">
        <v>5.1564111363404698E-3</v>
      </c>
      <c r="BA214" s="1">
        <v>5.4225033891270903E-3</v>
      </c>
      <c r="BB214" s="1">
        <v>1.19409026501671E-2</v>
      </c>
      <c r="BC214" s="1">
        <v>3.1796502384168E-2</v>
      </c>
      <c r="BD214" s="1">
        <v>2.3842917249567098E-2</v>
      </c>
      <c r="BE214" s="1">
        <v>-3.0136986301840796E-2</v>
      </c>
      <c r="BF214" s="1">
        <v>1.5508684862652399E-2</v>
      </c>
      <c r="BG214" s="1">
        <v>1.24069478915771E-2</v>
      </c>
      <c r="BH214" s="1">
        <v>-9.4759311250527407E-3</v>
      </c>
      <c r="BI214" s="1">
        <v>-1.0692464359635801E-2</v>
      </c>
      <c r="BJ214" s="1">
        <v>-3.2737276478655999E-2</v>
      </c>
      <c r="BK214" s="1">
        <v>1.0566092518274698E-2</v>
      </c>
      <c r="BL214" s="1">
        <v>-1.09609992341575E-2</v>
      </c>
      <c r="BM214" s="1">
        <v>9.3942181974853208E-3</v>
      </c>
      <c r="BN214" s="1">
        <v>5.64971751555277E-3</v>
      </c>
      <c r="BO214" s="1">
        <v>-7.6569678403757306E-3</v>
      </c>
      <c r="BP214" s="1">
        <v>2.29088971773308E-2</v>
      </c>
      <c r="BQ214" s="1">
        <v>1.09529025212396E-3</v>
      </c>
      <c r="BR214" s="1">
        <v>9.8176718092872796E-3</v>
      </c>
      <c r="BS214" s="1"/>
      <c r="BT214" s="1">
        <v>-7.9295154182546009E-3</v>
      </c>
      <c r="BU214" s="1">
        <v>5.0363738100713791E-3</v>
      </c>
      <c r="BV214" s="1"/>
      <c r="BW214" s="1">
        <v>-4.88599348591379E-3</v>
      </c>
      <c r="BX214" s="1">
        <v>5.8160668850177899E-3</v>
      </c>
      <c r="BY214" s="1">
        <v>1.2755102052324199E-3</v>
      </c>
      <c r="BZ214" s="1">
        <v>5.2674396574730097E-3</v>
      </c>
      <c r="CA214" s="1">
        <v>1.30925507910433E-2</v>
      </c>
      <c r="CB214" s="1">
        <v>5.4794520547147797E-3</v>
      </c>
      <c r="CC214" s="1">
        <v>-1.42927550523382E-2</v>
      </c>
      <c r="CD214" s="1">
        <v>3.3149171267723397E-3</v>
      </c>
      <c r="CE214" s="1">
        <v>1.2410027320584E-3</v>
      </c>
      <c r="CF214" s="1">
        <v>1.3064658989605999E-2</v>
      </c>
      <c r="CG214" s="1">
        <v>-3.55420157484332E-3</v>
      </c>
      <c r="CH214" s="1">
        <v>-7.3593073602751203E-3</v>
      </c>
      <c r="CI214" s="1">
        <v>-8.4507042247423704E-3</v>
      </c>
      <c r="CJ214" s="1">
        <v>-7.2639225181774202E-3</v>
      </c>
      <c r="CK214" s="1">
        <v>9.4555873911303899E-3</v>
      </c>
      <c r="CL214" s="1">
        <v>-6.2499999985448093E-3</v>
      </c>
      <c r="CM214" s="1">
        <v>6.3432835813728196E-3</v>
      </c>
      <c r="CN214" s="1">
        <v>-4.2553191487968399E-3</v>
      </c>
      <c r="CO214" s="1">
        <v>1.6635426429274999E-2</v>
      </c>
      <c r="CP214" s="1">
        <v>1.6501650170539499E-3</v>
      </c>
      <c r="CQ214" s="1">
        <v>1.9221528109483199E-3</v>
      </c>
      <c r="CR214" s="1">
        <v>1.41676505299984E-2</v>
      </c>
      <c r="CS214" s="1">
        <v>3.8925652006582801E-3</v>
      </c>
      <c r="CT214" s="1">
        <v>5.2324411353765797E-3</v>
      </c>
      <c r="CU214" s="1">
        <v>-1.1904761904588701E-2</v>
      </c>
      <c r="CV214" s="1">
        <v>-9.4473311310139295E-4</v>
      </c>
      <c r="CW214" s="1">
        <v>-7.7220077218953494E-3</v>
      </c>
      <c r="CX214" s="1">
        <f t="shared" si="15"/>
        <v>3.227235658151896E-3</v>
      </c>
    </row>
    <row r="215" spans="1:102" x14ac:dyDescent="0.55000000000000004">
      <c r="A215" s="27">
        <v>43641</v>
      </c>
      <c r="B215" s="1">
        <v>-7.1038251353456906E-3</v>
      </c>
      <c r="C215" s="1">
        <v>-2.2263025018219199E-2</v>
      </c>
      <c r="D215" s="1">
        <v>-5.1385390429495602E-2</v>
      </c>
      <c r="E215" s="1">
        <v>-9.2383107094065105E-3</v>
      </c>
      <c r="F215" s="1">
        <v>-1.71344165419214E-2</v>
      </c>
      <c r="G215" s="1">
        <v>-8.4365937254915497E-3</v>
      </c>
      <c r="H215" s="1">
        <v>-1.12114606044997E-2</v>
      </c>
      <c r="I215" s="1">
        <v>-1.2578616342580101E-3</v>
      </c>
      <c r="J215" s="1"/>
      <c r="K215" s="1">
        <v>-6.0240963839532898E-3</v>
      </c>
      <c r="L215" s="1">
        <v>-1.67095115675693E-2</v>
      </c>
      <c r="M215" s="1">
        <v>-2.6815305815944202E-2</v>
      </c>
      <c r="N215" s="1">
        <v>-2.8400000000147002E-2</v>
      </c>
      <c r="O215" s="1">
        <v>-4.8459674635523697E-3</v>
      </c>
      <c r="P215" s="1">
        <v>-1.3270666298012702E-2</v>
      </c>
      <c r="Q215" s="1">
        <v>-2.2114720110948796E-2</v>
      </c>
      <c r="R215" s="1">
        <v>-2.6915113871837103E-2</v>
      </c>
      <c r="S215" s="1">
        <v>-3.2448377583023096E-2</v>
      </c>
      <c r="T215" s="1">
        <v>-2.1052631578640998E-2</v>
      </c>
      <c r="U215" s="1">
        <v>-1.45035329123857E-2</v>
      </c>
      <c r="V215" s="1">
        <v>-3.0683403068906E-2</v>
      </c>
      <c r="W215" s="1">
        <v>-1.50669642871435E-2</v>
      </c>
      <c r="X215" s="1">
        <v>-2.5727826676302402E-2</v>
      </c>
      <c r="Y215" s="1">
        <v>-2.4702653247004502E-2</v>
      </c>
      <c r="Z215" s="1">
        <v>-1.6559648529437299E-2</v>
      </c>
      <c r="AA215" s="1">
        <v>-2.1739130434070799E-2</v>
      </c>
      <c r="AB215" s="1">
        <v>-1.3122171945724398E-2</v>
      </c>
      <c r="AC215" s="1">
        <v>-2.73471145565054E-2</v>
      </c>
      <c r="AD215" s="1">
        <v>-6.3636363638579496E-3</v>
      </c>
      <c r="AE215" s="1">
        <v>-2.18978102193432E-2</v>
      </c>
      <c r="AF215" s="1">
        <v>-3.7915577137937403E-2</v>
      </c>
      <c r="AG215" s="1">
        <v>-2.99999999997453E-2</v>
      </c>
      <c r="AH215" s="1">
        <v>6.8376068375073399E-3</v>
      </c>
      <c r="AI215" s="1">
        <v>-2.6851851852370601E-2</v>
      </c>
      <c r="AJ215" s="1">
        <v>-1.1877037726662799E-2</v>
      </c>
      <c r="AK215" s="1">
        <v>-3.7867754151193395E-2</v>
      </c>
      <c r="AL215" s="1">
        <v>-1.72413793097803E-2</v>
      </c>
      <c r="AM215" s="1">
        <v>-2.52317198774108E-2</v>
      </c>
      <c r="AN215" s="1">
        <v>-2.72581507206269E-2</v>
      </c>
      <c r="AO215" s="1">
        <v>-2.4339068400877299E-2</v>
      </c>
      <c r="AP215" s="1">
        <v>-1.8016014234999999E-2</v>
      </c>
      <c r="AQ215" s="1">
        <v>-1.7412387039257699E-2</v>
      </c>
      <c r="AR215" s="1">
        <v>-2.8593508500307497E-2</v>
      </c>
      <c r="AS215" s="1">
        <v>-7.09891150017938E-3</v>
      </c>
      <c r="AT215" s="1">
        <v>-2.5115664243458E-2</v>
      </c>
      <c r="AU215" s="1">
        <v>-9.57055214621505E-3</v>
      </c>
      <c r="AV215" s="1">
        <v>-2.7816411683488699E-2</v>
      </c>
      <c r="AW215" s="1">
        <v>-1.6598809897004699E-2</v>
      </c>
      <c r="AX215" s="1">
        <v>-1.75260350524695E-2</v>
      </c>
      <c r="AY215" s="1">
        <v>-1.6483516483276599E-2</v>
      </c>
      <c r="AZ215" s="1">
        <v>-3.7392455326880701E-2</v>
      </c>
      <c r="BA215" s="1">
        <v>-1.9277642367342199E-2</v>
      </c>
      <c r="BB215" s="1">
        <v>-2.2068283028602299E-2</v>
      </c>
      <c r="BC215" s="1">
        <v>-5.5335968372674004E-3</v>
      </c>
      <c r="BD215" s="1">
        <v>-1.24653739585483E-2</v>
      </c>
      <c r="BE215" s="1">
        <v>5.04818724039069E-3</v>
      </c>
      <c r="BF215" s="1">
        <v>-1.2254901960659502E-2</v>
      </c>
      <c r="BG215" s="1">
        <v>-2.5981873111959399E-2</v>
      </c>
      <c r="BH215" s="1">
        <v>-2.1128205128661599E-2</v>
      </c>
      <c r="BI215" s="1">
        <v>-1.3561024609771299E-2</v>
      </c>
      <c r="BJ215" s="1">
        <v>-1.75675675682214E-2</v>
      </c>
      <c r="BK215" s="1">
        <v>-2.46835443040254E-2</v>
      </c>
      <c r="BL215" s="1">
        <v>-1.2584948402945899E-2</v>
      </c>
      <c r="BM215" s="1">
        <v>-1.6525383370208101E-2</v>
      </c>
      <c r="BN215" s="1">
        <v>-2.6134800549698398E-2</v>
      </c>
      <c r="BO215" s="1">
        <v>-1.35951661641229E-2</v>
      </c>
      <c r="BP215" s="1">
        <v>-3.7435897435898396E-2</v>
      </c>
      <c r="BQ215" s="1">
        <v>-2.0386266093737501E-2</v>
      </c>
      <c r="BR215" s="1">
        <v>-2.1500457455658803E-2</v>
      </c>
      <c r="BS215" s="1"/>
      <c r="BT215" s="1">
        <v>-2.5249055306630897E-2</v>
      </c>
      <c r="BU215" s="1">
        <v>-1.27071823208098E-2</v>
      </c>
      <c r="BV215" s="1"/>
      <c r="BW215" s="1">
        <v>-3.0322173089189199E-2</v>
      </c>
      <c r="BX215" s="1">
        <v>-2.61946902655836E-2</v>
      </c>
      <c r="BY215" s="1">
        <v>-2.0612117427845099E-2</v>
      </c>
      <c r="BZ215" s="1">
        <v>-1.8391231654277401E-2</v>
      </c>
      <c r="CA215" s="1">
        <v>-1.86087727079212E-2</v>
      </c>
      <c r="CB215" s="1">
        <v>-3.0801911842900199E-2</v>
      </c>
      <c r="CC215" s="1">
        <v>-2.2168674698150398E-2</v>
      </c>
      <c r="CD215" s="1">
        <v>-6.58616904365772E-3</v>
      </c>
      <c r="CE215" s="1">
        <v>-2.8337572537566299E-2</v>
      </c>
      <c r="CF215" s="1">
        <v>-1.5907605143183901E-2</v>
      </c>
      <c r="CG215" s="1">
        <v>-2.01492537307786E-2</v>
      </c>
      <c r="CH215" s="1">
        <v>-6.4516129032199396E-3</v>
      </c>
      <c r="CI215" s="1">
        <v>5.0962627410626703E-3</v>
      </c>
      <c r="CJ215" s="1">
        <v>-3.0288800188827701E-2</v>
      </c>
      <c r="CK215" s="1">
        <v>-8.5886057786410707E-4</v>
      </c>
      <c r="CL215" s="1">
        <v>-2.6651216687241699E-2</v>
      </c>
      <c r="CM215" s="1">
        <v>-1.28913443832062E-2</v>
      </c>
      <c r="CN215" s="1">
        <v>-1.34340890008389E-2</v>
      </c>
      <c r="CO215" s="1">
        <v>-2.0876347786725102E-2</v>
      </c>
      <c r="CP215" s="1">
        <v>-1.22249388759883E-2</v>
      </c>
      <c r="CQ215" s="1">
        <v>-3.0740568235159998E-2</v>
      </c>
      <c r="CR215" s="1">
        <v>-3.0892448512531701E-2</v>
      </c>
      <c r="CS215" s="1">
        <v>-1.9465648855657502E-2</v>
      </c>
      <c r="CT215" s="1">
        <v>-1.1734287987565E-2</v>
      </c>
      <c r="CU215" s="1">
        <v>-1.3698630136787E-2</v>
      </c>
      <c r="CV215" s="1">
        <v>-1.89990732151273E-2</v>
      </c>
      <c r="CW215" s="1">
        <v>-3.9123102867051805E-2</v>
      </c>
      <c r="CX215" s="1">
        <f t="shared" si="15"/>
        <v>-1.9325961108327266E-2</v>
      </c>
    </row>
    <row r="216" spans="1:102" x14ac:dyDescent="0.55000000000000004">
      <c r="A216" s="27">
        <v>43640</v>
      </c>
      <c r="B216" s="1">
        <v>-8.1300813008056104E-3</v>
      </c>
      <c r="C216" s="1">
        <v>-1.5589697243740399E-2</v>
      </c>
      <c r="D216" s="1">
        <v>-1.2578616351675001E-3</v>
      </c>
      <c r="E216" s="1">
        <v>2.4570024579588803E-3</v>
      </c>
      <c r="F216" s="1">
        <v>4.4510385741887096E-3</v>
      </c>
      <c r="G216" s="1">
        <v>7.9723624767211697E-3</v>
      </c>
      <c r="H216" s="1">
        <v>-2.7950310559390302E-3</v>
      </c>
      <c r="I216" s="1">
        <v>0</v>
      </c>
      <c r="J216" s="1"/>
      <c r="K216" s="1">
        <v>-1.09235352538235E-2</v>
      </c>
      <c r="L216" s="1">
        <v>-2.62828535669541E-2</v>
      </c>
      <c r="M216" s="1">
        <v>4.8440811387990799E-3</v>
      </c>
      <c r="N216" s="1">
        <v>0</v>
      </c>
      <c r="O216" s="1">
        <v>8.025122122489849E-3</v>
      </c>
      <c r="P216" s="1">
        <v>1.88732394362887E-2</v>
      </c>
      <c r="Q216" s="1">
        <v>-1.02599179208482E-2</v>
      </c>
      <c r="R216" s="1">
        <v>2.8097062580854999E-2</v>
      </c>
      <c r="S216" s="1">
        <v>-1.8813314035469399E-2</v>
      </c>
      <c r="T216" s="1">
        <v>-1.8595041322441802E-2</v>
      </c>
      <c r="U216" s="1">
        <v>5.2336448607093198E-3</v>
      </c>
      <c r="V216" s="1">
        <v>-1.5109890109670201E-2</v>
      </c>
      <c r="W216" s="1">
        <v>1.1173184375366E-3</v>
      </c>
      <c r="X216" s="1">
        <v>2.0352781557448902E-3</v>
      </c>
      <c r="Y216" s="1">
        <v>5.5197792080434703E-3</v>
      </c>
      <c r="Z216" s="1">
        <v>-6.3801208862059901E-3</v>
      </c>
      <c r="AA216" s="1">
        <v>-9.2307692311806005E-3</v>
      </c>
      <c r="AB216" s="1">
        <v>6.8337129832798408E-3</v>
      </c>
      <c r="AC216" s="1">
        <v>4.7598442233720596E-3</v>
      </c>
      <c r="AD216" s="1">
        <v>-1.1221374888918901E-3</v>
      </c>
      <c r="AE216" s="1">
        <v>-3.6363636372698199E-3</v>
      </c>
      <c r="AF216" s="1">
        <v>5.0685188653005796E-3</v>
      </c>
      <c r="AG216" s="1">
        <v>7.5566750620055202E-3</v>
      </c>
      <c r="AH216" s="1">
        <v>2.3622047245225999E-2</v>
      </c>
      <c r="AI216" s="1">
        <v>-8.2644628091657103E-3</v>
      </c>
      <c r="AJ216" s="1">
        <v>-5.7883769386535304E-3</v>
      </c>
      <c r="AK216" s="1">
        <v>-1.1517420097334301E-2</v>
      </c>
      <c r="AL216" s="1">
        <v>-9.9573257475640293E-3</v>
      </c>
      <c r="AM216" s="1">
        <v>1.5159435442910801E-2</v>
      </c>
      <c r="AN216" s="1">
        <v>5.3475935601454705E-4</v>
      </c>
      <c r="AO216" s="1">
        <v>1.49063032349659E-2</v>
      </c>
      <c r="AP216" s="1">
        <v>-1.4035087718999998E-2</v>
      </c>
      <c r="AQ216" s="1">
        <v>-4.9347516160196401E-3</v>
      </c>
      <c r="AR216" s="1">
        <v>3.1007751949800899E-3</v>
      </c>
      <c r="AS216" s="1">
        <v>6.1904761896585106E-3</v>
      </c>
      <c r="AT216" s="1">
        <v>-5.91327201073E-3</v>
      </c>
      <c r="AU216" s="1">
        <v>-6.5821550479086E-3</v>
      </c>
      <c r="AV216" s="1">
        <v>2.7894002796529098E-3</v>
      </c>
      <c r="AW216" s="1">
        <v>-8.3850931687266001E-3</v>
      </c>
      <c r="AX216" s="1">
        <v>5.0825921243813398E-4</v>
      </c>
      <c r="AY216" s="1">
        <v>2.46305418713746E-2</v>
      </c>
      <c r="AZ216" s="1">
        <v>1.7508417507997399E-2</v>
      </c>
      <c r="BA216" s="1">
        <v>2.6660742059903E-3</v>
      </c>
      <c r="BB216" s="1">
        <v>1.5782066748215598E-2</v>
      </c>
      <c r="BC216" s="1">
        <v>3.96825396819622E-3</v>
      </c>
      <c r="BD216" s="1">
        <v>-2.21116639113461E-3</v>
      </c>
      <c r="BE216" s="1">
        <v>-1.2686905301052299E-2</v>
      </c>
      <c r="BF216" s="1">
        <v>8.65265760148759E-3</v>
      </c>
      <c r="BG216" s="1">
        <v>-1.2070006050635101E-3</v>
      </c>
      <c r="BH216" s="1">
        <v>9.7348798663006199E-3</v>
      </c>
      <c r="BI216" s="1">
        <v>3.5282258068036797E-3</v>
      </c>
      <c r="BJ216" s="1">
        <v>-2.1164021163713201E-2</v>
      </c>
      <c r="BK216" s="1">
        <v>8.9399744574620906E-3</v>
      </c>
      <c r="BL216" s="1">
        <v>1.3003569607462899E-2</v>
      </c>
      <c r="BM216" s="1">
        <v>-1.2555842933579699E-2</v>
      </c>
      <c r="BN216" s="1">
        <v>1.53631284902076E-2</v>
      </c>
      <c r="BO216" s="1">
        <v>1.06870229010383E-2</v>
      </c>
      <c r="BP216" s="1">
        <v>6.1919504641991798E-3</v>
      </c>
      <c r="BQ216" s="1">
        <v>-1.07181136172585E-3</v>
      </c>
      <c r="BR216" s="1">
        <v>2.7522935779416002E-3</v>
      </c>
      <c r="BS216" s="1"/>
      <c r="BT216" s="1">
        <v>-1.60554334979679E-2</v>
      </c>
      <c r="BU216" s="1">
        <v>5.5499469890492002E-3</v>
      </c>
      <c r="BV216" s="1"/>
      <c r="BW216" s="1">
        <v>-4.0893362693168499E-3</v>
      </c>
      <c r="BX216" s="1">
        <v>-1.06082036836597E-3</v>
      </c>
      <c r="BY216" s="1">
        <v>-1.95958358835924E-2</v>
      </c>
      <c r="BZ216" s="1">
        <v>-5.9095106189488399E-3</v>
      </c>
      <c r="CA216" s="1">
        <v>1.21076233190252E-2</v>
      </c>
      <c r="CB216" s="1">
        <v>1.16856950971851E-2</v>
      </c>
      <c r="CC216" s="1">
        <v>-6.2260536396934194E-3</v>
      </c>
      <c r="CD216" s="1">
        <v>1.0989010970661201E-3</v>
      </c>
      <c r="CE216" s="1">
        <v>1.63814180923509E-2</v>
      </c>
      <c r="CF216" s="1">
        <v>4.1575492341507899E-3</v>
      </c>
      <c r="CG216" s="1">
        <v>-6.1804697161278498E-3</v>
      </c>
      <c r="CH216" s="1">
        <v>-5.3475935828828404E-3</v>
      </c>
      <c r="CI216" s="1">
        <v>-1.17515388919855E-2</v>
      </c>
      <c r="CJ216" s="1">
        <v>-4.9065420544138795E-3</v>
      </c>
      <c r="CK216" s="1">
        <v>2.1345029239455502E-2</v>
      </c>
      <c r="CL216" s="1">
        <v>2.2511848341309801E-2</v>
      </c>
      <c r="CM216" s="1">
        <v>1.1926947447136601E-2</v>
      </c>
      <c r="CN216" s="1">
        <v>4.2158516025665397E-3</v>
      </c>
      <c r="CO216" s="1">
        <v>2.2993791681074098E-3</v>
      </c>
      <c r="CP216" s="1">
        <v>1.4468788755039E-2</v>
      </c>
      <c r="CQ216" s="1">
        <v>3.2710280393075703E-3</v>
      </c>
      <c r="CR216" s="1">
        <v>5.7537399316061099E-3</v>
      </c>
      <c r="CS216" s="1">
        <v>-7.6277650532574593E-4</v>
      </c>
      <c r="CT216" s="1">
        <v>8.0192461919068609E-3</v>
      </c>
      <c r="CU216" s="1">
        <v>1.96078431326896E-3</v>
      </c>
      <c r="CV216" s="1">
        <v>6.9995333633414702E-3</v>
      </c>
      <c r="CW216" s="1">
        <v>-6.7001675042774904E-3</v>
      </c>
      <c r="CX216" s="1">
        <f t="shared" si="15"/>
        <v>1.1735166794125057E-3</v>
      </c>
    </row>
    <row r="217" spans="1:102" x14ac:dyDescent="0.55000000000000004">
      <c r="A217" s="27">
        <v>43637</v>
      </c>
      <c r="B217" s="1">
        <v>1.37362637360638E-2</v>
      </c>
      <c r="C217" s="1">
        <v>-2.5110132159170503E-2</v>
      </c>
      <c r="D217" s="1">
        <v>6.3118480878984001E-2</v>
      </c>
      <c r="E217" s="1">
        <v>7.8095238095556895E-3</v>
      </c>
      <c r="F217" s="1">
        <v>2.30722525811871E-2</v>
      </c>
      <c r="G217" s="1">
        <v>2.2554347826371699E-2</v>
      </c>
      <c r="H217" s="1">
        <v>1.4812480303589799E-2</v>
      </c>
      <c r="I217" s="1">
        <v>-8.7281795522358204E-3</v>
      </c>
      <c r="J217" s="1"/>
      <c r="K217" s="1">
        <v>1.51209677424049E-2</v>
      </c>
      <c r="L217" s="1">
        <v>1.6539440202905101E-2</v>
      </c>
      <c r="M217" s="1">
        <v>-2.7173913040314801E-3</v>
      </c>
      <c r="N217" s="1">
        <v>1.5434606011695001E-2</v>
      </c>
      <c r="O217" s="1">
        <v>2.0979020973754801E-3</v>
      </c>
      <c r="P217" s="1">
        <v>-8.3798882678820501E-3</v>
      </c>
      <c r="Q217" s="1">
        <v>3.9090262969693895E-2</v>
      </c>
      <c r="R217" s="1">
        <v>2.1304347825207501E-2</v>
      </c>
      <c r="S217" s="1">
        <v>1.1713030744431301E-2</v>
      </c>
      <c r="T217" s="1">
        <v>3.4925160371130901E-2</v>
      </c>
      <c r="U217" s="1">
        <v>3.7397157939267301E-4</v>
      </c>
      <c r="V217" s="1">
        <v>6.2773722627753201E-2</v>
      </c>
      <c r="W217" s="1">
        <v>1.18711136237835E-2</v>
      </c>
      <c r="X217" s="1">
        <v>9.5890410957508703E-3</v>
      </c>
      <c r="Y217" s="1">
        <v>3.6224976165613001E-2</v>
      </c>
      <c r="Z217" s="1">
        <v>-6.7114093963027699E-4</v>
      </c>
      <c r="AA217" s="1">
        <v>-5.1020408154727201E-3</v>
      </c>
      <c r="AB217" s="1">
        <v>-2.8331119964605002E-2</v>
      </c>
      <c r="AC217" s="1">
        <v>-1.0278372591528799E-2</v>
      </c>
      <c r="AD217" s="1">
        <v>-1.9973368840510399E-2</v>
      </c>
      <c r="AE217" s="1">
        <v>-6.0240963857722792E-3</v>
      </c>
      <c r="AF217" s="1">
        <v>2.5409047160792401E-2</v>
      </c>
      <c r="AG217" s="1">
        <v>7.6142131983942792E-3</v>
      </c>
      <c r="AH217" s="1">
        <v>5.9314179794455406E-2</v>
      </c>
      <c r="AI217" s="1">
        <v>3.7142857143408002E-2</v>
      </c>
      <c r="AJ217" s="1">
        <v>-3.9206642059070899E-3</v>
      </c>
      <c r="AK217" s="1">
        <v>-1.64259416596906E-2</v>
      </c>
      <c r="AL217" s="1">
        <v>-1.4854260089123298E-2</v>
      </c>
      <c r="AM217" s="1">
        <v>2.9047875201285902E-2</v>
      </c>
      <c r="AN217" s="1">
        <v>2.6809651481016798E-3</v>
      </c>
      <c r="AO217" s="1">
        <v>-5.5061414641386398E-3</v>
      </c>
      <c r="AP217" s="1">
        <v>8.8495575218999999E-3</v>
      </c>
      <c r="AQ217" s="1">
        <v>7.6243093917582909E-3</v>
      </c>
      <c r="AR217" s="1">
        <v>2.3809523809177301E-2</v>
      </c>
      <c r="AS217" s="1">
        <v>9.6153846152446897E-3</v>
      </c>
      <c r="AT217" s="1">
        <v>1.7379679144141801E-2</v>
      </c>
      <c r="AU217" s="1">
        <v>9.7608589567244096E-4</v>
      </c>
      <c r="AV217" s="1">
        <v>8.438818564172829E-3</v>
      </c>
      <c r="AW217" s="1">
        <v>-1.8890920170633801E-2</v>
      </c>
      <c r="AX217" s="1">
        <v>9.4920472038211301E-3</v>
      </c>
      <c r="AY217" s="1">
        <v>2.37752161392564E-2</v>
      </c>
      <c r="AZ217" s="1">
        <v>2.4137931035511401E-2</v>
      </c>
      <c r="BA217" s="1">
        <v>1.9710013591975398E-2</v>
      </c>
      <c r="BB217" s="1">
        <v>1.19011290826165E-2</v>
      </c>
      <c r="BC217" s="1">
        <v>1.7770597738490299E-2</v>
      </c>
      <c r="BD217" s="1">
        <v>2.26116449975962E-2</v>
      </c>
      <c r="BE217" s="1">
        <v>3.8588235294810098E-2</v>
      </c>
      <c r="BF217" s="1">
        <v>-6.1766522594552996E-4</v>
      </c>
      <c r="BG217" s="1">
        <v>2.2839506173113498E-2</v>
      </c>
      <c r="BH217" s="1">
        <v>1.4285714287325399E-2</v>
      </c>
      <c r="BI217" s="1">
        <v>-1.09670987039863E-2</v>
      </c>
      <c r="BJ217" s="1">
        <v>-4.4772188566639696E-3</v>
      </c>
      <c r="BK217" s="1">
        <v>-1.8181818180892199E-2</v>
      </c>
      <c r="BL217" s="1">
        <v>-9.5959595964814105E-3</v>
      </c>
      <c r="BM217" s="1">
        <v>1.26190476185002E-2</v>
      </c>
      <c r="BN217" s="1">
        <v>0</v>
      </c>
      <c r="BO217" s="1">
        <v>4.6012269940547404E-3</v>
      </c>
      <c r="BP217" s="1">
        <v>5.0976138829355505E-2</v>
      </c>
      <c r="BQ217" s="1">
        <v>2.0043731778059702E-2</v>
      </c>
      <c r="BR217" s="1">
        <v>1.8691588786168702E-2</v>
      </c>
      <c r="BS217" s="1"/>
      <c r="BT217" s="1">
        <v>-8.8777219434632605E-3</v>
      </c>
      <c r="BU217" s="1">
        <v>-1.20547945207363E-2</v>
      </c>
      <c r="BV217" s="1"/>
      <c r="BW217" s="1">
        <v>3.0804150454059698E-2</v>
      </c>
      <c r="BX217" s="1">
        <v>2.7616279070571199E-2</v>
      </c>
      <c r="BY217" s="1">
        <v>2.6398491514555599E-2</v>
      </c>
      <c r="BZ217" s="1">
        <v>5.5710306423861801E-3</v>
      </c>
      <c r="CA217" s="1">
        <v>-2.2371364666469201E-3</v>
      </c>
      <c r="CB217" s="1">
        <v>-2.0394736842718003E-2</v>
      </c>
      <c r="CC217" s="1">
        <v>1.953125E-2</v>
      </c>
      <c r="CD217" s="1">
        <v>2.4774774774414299E-2</v>
      </c>
      <c r="CE217" s="1">
        <v>-1.4648437490905101E-3</v>
      </c>
      <c r="CF217" s="1">
        <v>2.4663677129865402E-2</v>
      </c>
      <c r="CG217" s="1">
        <v>2.4050632911894399E-2</v>
      </c>
      <c r="CH217" s="1">
        <v>-2.38045520991363E-2</v>
      </c>
      <c r="CI217" s="1">
        <v>-2.5627044710745398E-2</v>
      </c>
      <c r="CJ217" s="1">
        <v>-3.1455080335035704E-2</v>
      </c>
      <c r="CK217" s="1">
        <v>6.1782877328369103E-3</v>
      </c>
      <c r="CL217" s="1">
        <v>2.30303030311916E-2</v>
      </c>
      <c r="CM217" s="1">
        <v>-4.4526901674544197E-3</v>
      </c>
      <c r="CN217" s="1">
        <v>3.04083405735582E-2</v>
      </c>
      <c r="CO217" s="1">
        <v>-3.3340742386826598E-2</v>
      </c>
      <c r="CP217" s="1">
        <v>-2.4742268033150997E-3</v>
      </c>
      <c r="CQ217" s="1">
        <v>2.1479713603184802E-2</v>
      </c>
      <c r="CR217" s="1">
        <v>3.4642032333067601E-3</v>
      </c>
      <c r="CS217" s="1">
        <v>2.6768642455863301E-3</v>
      </c>
      <c r="CT217" s="1">
        <v>3.4198350422229903E-3</v>
      </c>
      <c r="CU217" s="1">
        <v>7.9051383399928506E-3</v>
      </c>
      <c r="CV217" s="1">
        <v>1.2281530467589601E-2</v>
      </c>
      <c r="CW217" s="1">
        <v>2.2960932144997101E-2</v>
      </c>
      <c r="CX217" s="1">
        <f t="shared" si="15"/>
        <v>9.3235732396370393E-3</v>
      </c>
    </row>
    <row r="218" spans="1:102" x14ac:dyDescent="0.55000000000000004">
      <c r="A218" s="27">
        <v>43635</v>
      </c>
      <c r="B218" s="1">
        <v>8.3102493099431688E-3</v>
      </c>
      <c r="C218" s="1">
        <v>3.3149171267723397E-3</v>
      </c>
      <c r="D218" s="1">
        <v>-1.88926790870028E-2</v>
      </c>
      <c r="E218" s="1">
        <v>1.6456921586723201E-2</v>
      </c>
      <c r="F218" s="1">
        <v>2.3299161230170302E-2</v>
      </c>
      <c r="G218" s="1">
        <v>1.23796423667955E-2</v>
      </c>
      <c r="H218" s="1">
        <v>-9.9843993757531297E-3</v>
      </c>
      <c r="I218" s="1">
        <v>-2.19512195117204E-2</v>
      </c>
      <c r="J218" s="1"/>
      <c r="K218" s="1">
        <v>1.4937589523469802E-2</v>
      </c>
      <c r="L218" s="1">
        <v>-3.8022813696443301E-3</v>
      </c>
      <c r="M218" s="1">
        <v>3.9405880579579397E-3</v>
      </c>
      <c r="N218" s="1">
        <v>-4.0453074443575999E-3</v>
      </c>
      <c r="O218" s="1">
        <v>1.41843971632625E-2</v>
      </c>
      <c r="P218" s="1">
        <v>7.0323488034773592E-3</v>
      </c>
      <c r="Q218" s="1">
        <v>-1.41944641472946E-3</v>
      </c>
      <c r="R218" s="1">
        <v>7.0052539394964697E-3</v>
      </c>
      <c r="S218" s="1">
        <v>2.7685826064043798E-2</v>
      </c>
      <c r="T218" s="1">
        <v>2.1428571435535603E-3</v>
      </c>
      <c r="U218" s="1">
        <v>-1.1460258780061801E-2</v>
      </c>
      <c r="V218" s="1">
        <v>1.48148148127802E-2</v>
      </c>
      <c r="W218" s="1">
        <v>-8.9635854337757302E-3</v>
      </c>
      <c r="X218" s="1">
        <v>6.8540096071956203E-4</v>
      </c>
      <c r="Y218" s="1">
        <v>2.3414634146320199E-2</v>
      </c>
      <c r="Z218" s="1">
        <v>-5.0083472460755694E-3</v>
      </c>
      <c r="AA218" s="1">
        <v>2.85474391257594E-2</v>
      </c>
      <c r="AB218" s="1">
        <v>-5.2840158514300094E-3</v>
      </c>
      <c r="AC218" s="1">
        <v>0</v>
      </c>
      <c r="AD218" s="1">
        <v>1.3951395139884E-2</v>
      </c>
      <c r="AE218" s="1">
        <v>-1.7169923032270201E-2</v>
      </c>
      <c r="AF218" s="1">
        <v>2.2839141563963498E-2</v>
      </c>
      <c r="AG218" s="1">
        <v>1.28534704363119E-2</v>
      </c>
      <c r="AH218" s="1">
        <v>5.5917986956046696E-3</v>
      </c>
      <c r="AI218" s="1">
        <v>1.9083969473285801E-3</v>
      </c>
      <c r="AJ218" s="1">
        <v>-7.3260073268102098E-3</v>
      </c>
      <c r="AK218" s="1">
        <v>2.4963715528428999E-2</v>
      </c>
      <c r="AL218" s="1">
        <v>1.1911514464372901E-2</v>
      </c>
      <c r="AM218" s="1">
        <v>-7.4746396167029204E-3</v>
      </c>
      <c r="AN218" s="1">
        <v>4.8491379311599294E-3</v>
      </c>
      <c r="AO218" s="1">
        <v>9.4057289425108995E-3</v>
      </c>
      <c r="AP218" s="1">
        <v>7.1301247771999995E-3</v>
      </c>
      <c r="AQ218" s="1">
        <v>9.9319272412685695E-3</v>
      </c>
      <c r="AR218" s="1">
        <v>7.9999999998108303E-3</v>
      </c>
      <c r="AS218" s="1">
        <v>5.3165780573181101E-3</v>
      </c>
      <c r="AT218" s="1">
        <v>1.4925373134246901E-2</v>
      </c>
      <c r="AU218" s="1">
        <v>-1.6794625719740001E-2</v>
      </c>
      <c r="AV218" s="1">
        <v>1.7167381975013999E-2</v>
      </c>
      <c r="AW218" s="1">
        <v>2.7230046947806799E-2</v>
      </c>
      <c r="AX218" s="1">
        <v>2.5789473684198996E-2</v>
      </c>
      <c r="AY218" s="1">
        <v>9.4545454539911606E-3</v>
      </c>
      <c r="AZ218" s="1">
        <v>7.2941993748827406E-3</v>
      </c>
      <c r="BA218" s="1">
        <v>3.1818181814742301E-3</v>
      </c>
      <c r="BB218" s="1">
        <v>8.1441514885227705E-4</v>
      </c>
      <c r="BC218" s="1">
        <v>1.4754098361663599E-2</v>
      </c>
      <c r="BD218" s="1">
        <v>1.57909847821429E-2</v>
      </c>
      <c r="BE218" s="1">
        <v>3.2054395338491297E-2</v>
      </c>
      <c r="BF218" s="1">
        <v>1.63214061522012E-2</v>
      </c>
      <c r="BG218" s="1">
        <v>1.3767209013167301E-2</v>
      </c>
      <c r="BH218" s="1">
        <v>1.16896918170823E-2</v>
      </c>
      <c r="BI218" s="1">
        <v>5.5137844610726504E-3</v>
      </c>
      <c r="BJ218" s="1">
        <v>1.3885180238503401E-2</v>
      </c>
      <c r="BK218" s="1">
        <v>2.9032258064034998E-2</v>
      </c>
      <c r="BL218" s="1">
        <v>7.1210579844773704E-3</v>
      </c>
      <c r="BM218" s="1">
        <v>9.1302258533687598E-3</v>
      </c>
      <c r="BN218" s="1">
        <v>3.0215827338906803E-2</v>
      </c>
      <c r="BO218" s="1">
        <v>-1.36157337374243E-2</v>
      </c>
      <c r="BP218" s="1">
        <v>4.9046321510104497E-3</v>
      </c>
      <c r="BQ218" s="1">
        <v>1.4042867700481999E-2</v>
      </c>
      <c r="BR218" s="1">
        <v>1.90476190473419E-2</v>
      </c>
      <c r="BS218" s="1"/>
      <c r="BT218" s="1">
        <v>5.2724387232956395E-2</v>
      </c>
      <c r="BU218" s="1">
        <v>-5.4495912809215995E-3</v>
      </c>
      <c r="BV218" s="1"/>
      <c r="BW218" s="1">
        <v>7.5138843512831998E-3</v>
      </c>
      <c r="BX218" s="1">
        <v>2.5500910742266604E-3</v>
      </c>
      <c r="BY218" s="1">
        <v>-8.7227414323933807E-3</v>
      </c>
      <c r="BZ218" s="1">
        <v>1.3015991062275102E-3</v>
      </c>
      <c r="CA218" s="1">
        <v>1.2228260871779599E-2</v>
      </c>
      <c r="CB218" s="1">
        <v>1.36036276344385E-2</v>
      </c>
      <c r="CC218" s="1">
        <v>3.6962025316824999E-2</v>
      </c>
      <c r="CD218" s="1">
        <v>9.0909090904460806E-3</v>
      </c>
      <c r="CE218" s="1">
        <v>2.09371884338907E-2</v>
      </c>
      <c r="CF218" s="1">
        <v>9.7351143303967495E-3</v>
      </c>
      <c r="CG218" s="1">
        <v>2.5974025973482598E-2</v>
      </c>
      <c r="CH218" s="1">
        <v>2.11087420047988E-2</v>
      </c>
      <c r="CI218" s="1">
        <v>-1.3978494624097899E-2</v>
      </c>
      <c r="CJ218" s="1">
        <v>-4.1431670282690902E-2</v>
      </c>
      <c r="CK218" s="1">
        <v>1.4929829800166801E-2</v>
      </c>
      <c r="CL218" s="1">
        <v>-1.1384062312572501E-2</v>
      </c>
      <c r="CM218" s="1">
        <v>9.3632958796661097E-3</v>
      </c>
      <c r="CN218" s="1">
        <v>2.6761819803141396E-2</v>
      </c>
      <c r="CO218" s="1">
        <v>5.3631284899893191E-3</v>
      </c>
      <c r="CP218" s="1">
        <v>1.08378491040639E-2</v>
      </c>
      <c r="CQ218" s="1">
        <v>-1.8275538893249198E-2</v>
      </c>
      <c r="CR218" s="1">
        <v>-1.3667425968378699E-2</v>
      </c>
      <c r="CS218" s="1">
        <v>5.7692307673278299E-3</v>
      </c>
      <c r="CT218" s="1">
        <v>-8.5759872354174097E-3</v>
      </c>
      <c r="CU218" s="1">
        <v>-1.97238658802235E-3</v>
      </c>
      <c r="CV218" s="1">
        <v>2.56782945725718E-2</v>
      </c>
      <c r="CW218" s="1">
        <v>1.9566736547858499E-2</v>
      </c>
      <c r="CX218" s="1">
        <f t="shared" si="15"/>
        <v>7.6833312898053306E-3</v>
      </c>
    </row>
    <row r="219" spans="1:102" x14ac:dyDescent="0.55000000000000004">
      <c r="A219" s="27">
        <v>43634</v>
      </c>
      <c r="B219" s="1">
        <v>1.4044943818589698E-2</v>
      </c>
      <c r="C219" s="1">
        <v>1.0495757032913399E-2</v>
      </c>
      <c r="D219" s="1">
        <v>7.3521126760169905E-2</v>
      </c>
      <c r="E219" s="1">
        <v>2.33802258771902E-2</v>
      </c>
      <c r="F219" s="1">
        <v>1.1627906977082601E-2</v>
      </c>
      <c r="G219" s="1">
        <v>8.6015538290666899E-3</v>
      </c>
      <c r="H219" s="1">
        <v>3.7216828479358803E-2</v>
      </c>
      <c r="I219" s="1">
        <v>-8.4643289001178294E-3</v>
      </c>
      <c r="J219" s="1"/>
      <c r="K219" s="1">
        <v>2.34554973812919E-2</v>
      </c>
      <c r="L219" s="1">
        <v>5.1999999999679899E-2</v>
      </c>
      <c r="M219" s="1">
        <v>4.2667509480452302E-2</v>
      </c>
      <c r="N219" s="1">
        <v>2.5726141078848699E-2</v>
      </c>
      <c r="O219" s="1">
        <v>-1.74216027871807E-2</v>
      </c>
      <c r="P219" s="1">
        <v>4.7128129601333099E-2</v>
      </c>
      <c r="Q219" s="1">
        <v>6.4285714270226899E-3</v>
      </c>
      <c r="R219" s="1">
        <v>2.88288288284093E-2</v>
      </c>
      <c r="S219" s="1">
        <v>5.72701240853348E-2</v>
      </c>
      <c r="T219" s="1">
        <v>1.3024602025325301E-2</v>
      </c>
      <c r="U219" s="1">
        <v>-2.5811209443418197E-3</v>
      </c>
      <c r="V219" s="1">
        <v>1.9637462235550601E-2</v>
      </c>
      <c r="W219" s="1">
        <v>-7.2302558392038892E-3</v>
      </c>
      <c r="X219" s="1">
        <v>-8.1577158407526388E-3</v>
      </c>
      <c r="Y219" s="1">
        <v>5.8881256136373806E-3</v>
      </c>
      <c r="Z219" s="1">
        <v>1.67224080360029E-3</v>
      </c>
      <c r="AA219" s="1">
        <v>4.63939266228408E-3</v>
      </c>
      <c r="AB219" s="1">
        <v>1.7929179739439902E-2</v>
      </c>
      <c r="AC219" s="1">
        <v>1.30151843823114E-2</v>
      </c>
      <c r="AD219" s="1">
        <v>-5.0746268652801492E-3</v>
      </c>
      <c r="AE219" s="1">
        <v>3.1765424557306701E-2</v>
      </c>
      <c r="AF219" s="1">
        <v>-5.0930460338349803E-3</v>
      </c>
      <c r="AG219" s="1">
        <v>2.6385224273326503E-2</v>
      </c>
      <c r="AH219" s="1">
        <v>7.1928071927686701E-2</v>
      </c>
      <c r="AI219" s="1">
        <v>1.45208131652907E-2</v>
      </c>
      <c r="AJ219" s="1">
        <v>1.4398513701962701E-2</v>
      </c>
      <c r="AK219" s="1">
        <v>5.8088875994144506E-4</v>
      </c>
      <c r="AL219" s="1">
        <v>1.42005112138577E-3</v>
      </c>
      <c r="AM219" s="1">
        <v>-2.1310602014637E-3</v>
      </c>
      <c r="AN219" s="1">
        <v>-2.1505376344066502E-3</v>
      </c>
      <c r="AO219" s="1">
        <v>8.18965517282777E-3</v>
      </c>
      <c r="AP219" s="1">
        <v>-2.6666666671999999E-3</v>
      </c>
      <c r="AQ219" s="1">
        <v>6.5146579800057199E-3</v>
      </c>
      <c r="AR219" s="1">
        <v>-7.1485305797978106E-3</v>
      </c>
      <c r="AS219" s="1">
        <v>4.85672656577663E-3</v>
      </c>
      <c r="AT219" s="1">
        <v>3.7297677692549797E-2</v>
      </c>
      <c r="AU219" s="1">
        <v>-1.9157088127030901E-3</v>
      </c>
      <c r="AV219" s="1">
        <v>4.4843049327028005E-2</v>
      </c>
      <c r="AW219" s="1">
        <v>3.06451612905221E-2</v>
      </c>
      <c r="AX219" s="1">
        <v>2.1780048398795802E-2</v>
      </c>
      <c r="AY219" s="1">
        <v>7.3260073259007194E-3</v>
      </c>
      <c r="AZ219" s="1">
        <v>-4.4951590598429902E-3</v>
      </c>
      <c r="BA219" s="1">
        <v>1.6870811185071898E-2</v>
      </c>
      <c r="BB219" s="1">
        <v>1.8983402489539E-2</v>
      </c>
      <c r="BC219" s="1">
        <v>1.9214703424950099E-2</v>
      </c>
      <c r="BD219" s="1">
        <v>2.5920471280187499E-2</v>
      </c>
      <c r="BE219" s="1">
        <v>-1.38888888895963E-2</v>
      </c>
      <c r="BF219" s="1">
        <v>1.7891373801830902E-2</v>
      </c>
      <c r="BG219" s="1">
        <v>5.0314465406700003E-3</v>
      </c>
      <c r="BH219" s="1">
        <v>2.8415300546839699E-2</v>
      </c>
      <c r="BI219" s="1">
        <v>4.5317220556171404E-3</v>
      </c>
      <c r="BJ219" s="1">
        <v>4.0214477212430202E-3</v>
      </c>
      <c r="BK219" s="1">
        <v>5.4054054053267499E-3</v>
      </c>
      <c r="BL219" s="1">
        <v>7.6883649417140995E-3</v>
      </c>
      <c r="BM219" s="1">
        <v>2.8915662642248203E-3</v>
      </c>
      <c r="BN219" s="1">
        <v>1.09090909081715E-2</v>
      </c>
      <c r="BO219" s="1">
        <v>-1.63690476192642E-2</v>
      </c>
      <c r="BP219" s="1">
        <v>3.6723163841088501E-2</v>
      </c>
      <c r="BQ219" s="1">
        <v>1.9977384094090701E-2</v>
      </c>
      <c r="BR219" s="1">
        <v>1.2048192771544598E-2</v>
      </c>
      <c r="BS219" s="1"/>
      <c r="BT219" s="1">
        <v>-5.0877192979896799E-3</v>
      </c>
      <c r="BU219" s="1">
        <v>1.9444444445980501E-2</v>
      </c>
      <c r="BV219" s="1"/>
      <c r="BW219" s="1">
        <v>1.5257048091371E-2</v>
      </c>
      <c r="BX219" s="1">
        <v>1.2541497602796901E-2</v>
      </c>
      <c r="BY219" s="1">
        <v>-4.3424317618700999E-3</v>
      </c>
      <c r="BZ219" s="1">
        <v>4.1075429435295501E-3</v>
      </c>
      <c r="CA219" s="1">
        <v>1.7511520734842599E-2</v>
      </c>
      <c r="CB219" s="1">
        <v>-2.6666666690289297E-4</v>
      </c>
      <c r="CC219" s="1">
        <v>2.2786121180615702E-2</v>
      </c>
      <c r="CD219" s="1">
        <v>0</v>
      </c>
      <c r="CE219" s="1">
        <v>9.3081761006032996E-3</v>
      </c>
      <c r="CF219" s="1">
        <v>2.5539818898323602E-2</v>
      </c>
      <c r="CG219" s="1">
        <v>1.6911669044930001E-3</v>
      </c>
      <c r="CH219" s="1">
        <v>-6.7767894952339702E-3</v>
      </c>
      <c r="CI219" s="1">
        <v>-2.1052631578640998E-2</v>
      </c>
      <c r="CJ219" s="1">
        <v>-6.0370849505488903E-3</v>
      </c>
      <c r="CK219" s="1">
        <v>1.7933130699020701E-2</v>
      </c>
      <c r="CL219" s="1">
        <v>1.4589665652238199E-2</v>
      </c>
      <c r="CM219" s="1">
        <v>7.5471698128239994E-3</v>
      </c>
      <c r="CN219" s="1">
        <v>3.8924930491703001E-2</v>
      </c>
      <c r="CO219" s="1">
        <v>-5.3345187807281001E-3</v>
      </c>
      <c r="CP219" s="1">
        <v>2.3027718549201399E-2</v>
      </c>
      <c r="CQ219" s="1">
        <v>-1.2037037037771401E-2</v>
      </c>
      <c r="CR219" s="1">
        <v>2.0930232558384901E-2</v>
      </c>
      <c r="CS219" s="1">
        <v>3.5856573704222704E-2</v>
      </c>
      <c r="CT219" s="1">
        <v>1.6008105370929102E-2</v>
      </c>
      <c r="CU219" s="1">
        <v>0</v>
      </c>
      <c r="CV219" s="1">
        <v>1.6748768473917198E-2</v>
      </c>
      <c r="CW219" s="1">
        <v>-6.5949323152381103E-3</v>
      </c>
      <c r="CX219" s="1">
        <f t="shared" si="15"/>
        <v>1.2831037879447388E-2</v>
      </c>
    </row>
    <row r="220" spans="1:102" x14ac:dyDescent="0.55000000000000004">
      <c r="A220" s="27">
        <v>43633</v>
      </c>
      <c r="B220" s="1">
        <v>9.0702947854879295E-3</v>
      </c>
      <c r="C220" s="1">
        <v>2.2607901348237598E-2</v>
      </c>
      <c r="D220" s="1">
        <v>-6.9930069921611002E-3</v>
      </c>
      <c r="E220" s="1">
        <v>-9.8970704766543284E-4</v>
      </c>
      <c r="F220" s="1">
        <v>-5.6249999997817204E-3</v>
      </c>
      <c r="G220" s="1">
        <v>-2.4910047059165698E-3</v>
      </c>
      <c r="H220" s="1">
        <v>6.4766839204821692E-4</v>
      </c>
      <c r="I220" s="1">
        <v>1.22399020820012E-2</v>
      </c>
      <c r="J220" s="1"/>
      <c r="K220" s="1">
        <v>2.0299145298849897E-2</v>
      </c>
      <c r="L220" s="1">
        <v>5.3370786516097696E-2</v>
      </c>
      <c r="M220" s="1">
        <v>-1.9522776573467099E-2</v>
      </c>
      <c r="N220" s="1">
        <v>-2.1915584416092301E-2</v>
      </c>
      <c r="O220" s="1">
        <v>-1.37457044675102E-2</v>
      </c>
      <c r="P220" s="1">
        <v>-1.7366136033160701E-2</v>
      </c>
      <c r="Q220" s="1">
        <v>-5.6818181819835402E-3</v>
      </c>
      <c r="R220" s="1">
        <v>6.8027210891159493E-3</v>
      </c>
      <c r="S220" s="1">
        <v>8.98876404426119E-3</v>
      </c>
      <c r="T220" s="1">
        <v>-1.28571428567739E-2</v>
      </c>
      <c r="U220" s="1">
        <v>1.1940298509216501E-2</v>
      </c>
      <c r="V220" s="1">
        <v>3.0303030307550199E-3</v>
      </c>
      <c r="W220" s="1">
        <v>5.03074343032495E-3</v>
      </c>
      <c r="X220" s="1">
        <v>1.23881624222122E-2</v>
      </c>
      <c r="Y220" s="1">
        <v>-2.7671755724441E-2</v>
      </c>
      <c r="Z220" s="1">
        <v>1.0818120352269001E-2</v>
      </c>
      <c r="AA220" s="1">
        <v>-1.3932210440543699E-2</v>
      </c>
      <c r="AB220" s="1">
        <v>-8.4444444446489797E-3</v>
      </c>
      <c r="AC220" s="1">
        <v>-2.4957698816251699E-2</v>
      </c>
      <c r="AD220" s="1">
        <v>1.9321466605106301E-2</v>
      </c>
      <c r="AE220" s="1">
        <v>-2.3852116874877496E-2</v>
      </c>
      <c r="AF220" s="1">
        <v>9.8911968361790111E-3</v>
      </c>
      <c r="AG220" s="1">
        <v>-2.6315789464206301E-3</v>
      </c>
      <c r="AH220" s="1">
        <v>6.0301507546682799E-3</v>
      </c>
      <c r="AI220" s="1">
        <v>-3.8572806161028001E-3</v>
      </c>
      <c r="AJ220" s="1">
        <v>-1.26117862873798E-2</v>
      </c>
      <c r="AK220" s="1">
        <v>-2.4645892352054898E-2</v>
      </c>
      <c r="AL220" s="1">
        <v>-2.6810392480911101E-2</v>
      </c>
      <c r="AM220" s="1">
        <v>5.3561863933282404E-3</v>
      </c>
      <c r="AN220" s="1">
        <v>-1.8987341772117403E-2</v>
      </c>
      <c r="AO220" s="1">
        <v>1.72711571758555E-3</v>
      </c>
      <c r="AP220" s="1">
        <v>-7.0609002650999994E-3</v>
      </c>
      <c r="AQ220" s="1">
        <v>-4.1387024602954599E-3</v>
      </c>
      <c r="AR220" s="1">
        <v>7.2000000000116407E-3</v>
      </c>
      <c r="AS220" s="1">
        <v>-1.4832535885034298E-2</v>
      </c>
      <c r="AT220" s="1">
        <v>-9.7560975609667401E-3</v>
      </c>
      <c r="AU220" s="1">
        <v>2.1026894864917298E-2</v>
      </c>
      <c r="AV220" s="1">
        <v>-1.0355029584388799E-2</v>
      </c>
      <c r="AW220" s="1">
        <v>2.24274406336917E-2</v>
      </c>
      <c r="AX220" s="1">
        <v>-1.66578529879189E-2</v>
      </c>
      <c r="AY220" s="1">
        <v>-2.6390870185423399E-2</v>
      </c>
      <c r="AZ220" s="1">
        <v>-2.7586206888372501E-3</v>
      </c>
      <c r="BA220" s="1">
        <v>-9.8398169329811901E-3</v>
      </c>
      <c r="BB220" s="1">
        <v>2.9914529914094601E-2</v>
      </c>
      <c r="BC220" s="1">
        <v>-8.3472454025468291E-4</v>
      </c>
      <c r="BD220" s="1">
        <v>-1.1768167087211601E-3</v>
      </c>
      <c r="BE220" s="1">
        <v>-1.18315191666625E-2</v>
      </c>
      <c r="BF220" s="1">
        <v>-8.2382762993802299E-3</v>
      </c>
      <c r="BG220" s="1">
        <v>-1.1194029850230401E-2</v>
      </c>
      <c r="BH220" s="1">
        <v>1.66666666664241E-2</v>
      </c>
      <c r="BI220" s="1">
        <v>3.0303030307550199E-3</v>
      </c>
      <c r="BJ220" s="1">
        <v>1.35869565219764E-2</v>
      </c>
      <c r="BK220" s="1">
        <v>8.9441535765217902E-3</v>
      </c>
      <c r="BL220" s="1">
        <v>-5.8598726100171908E-3</v>
      </c>
      <c r="BM220" s="1">
        <v>-1.9237131918998798E-2</v>
      </c>
      <c r="BN220" s="1">
        <v>-1.07913669062327E-2</v>
      </c>
      <c r="BO220" s="1">
        <v>1.4903129667800399E-3</v>
      </c>
      <c r="BP220" s="1">
        <v>2.3121387284845699E-2</v>
      </c>
      <c r="BQ220" s="1">
        <v>-2.4632352941807798E-2</v>
      </c>
      <c r="BR220" s="1">
        <v>5.3294573626772E-3</v>
      </c>
      <c r="BS220" s="1"/>
      <c r="BT220" s="1">
        <v>-2.6246719153277796E-3</v>
      </c>
      <c r="BU220" s="1">
        <v>1.0101010100697701E-2</v>
      </c>
      <c r="BV220" s="1"/>
      <c r="BW220" s="1">
        <v>-1.32494203353417E-3</v>
      </c>
      <c r="BX220" s="1">
        <v>1.8477457488188501E-3</v>
      </c>
      <c r="BY220" s="1">
        <v>6.2421972543233997E-3</v>
      </c>
      <c r="BZ220" s="1">
        <v>1.2476370509830298E-2</v>
      </c>
      <c r="CA220" s="1">
        <v>-8.6797624480823305E-3</v>
      </c>
      <c r="CB220" s="1">
        <v>9.4212651401903696E-3</v>
      </c>
      <c r="CC220" s="1">
        <v>-2.3267577136721198E-2</v>
      </c>
      <c r="CD220" s="1">
        <v>-2.2675736954624898E-3</v>
      </c>
      <c r="CE220" s="1">
        <v>9.3956322998565208E-3</v>
      </c>
      <c r="CF220" s="1">
        <v>-7.1461502984675497E-3</v>
      </c>
      <c r="CG220" s="1">
        <v>-1.6883116886674502E-3</v>
      </c>
      <c r="CH220" s="1">
        <v>1.2435677528628699E-2</v>
      </c>
      <c r="CI220" s="1">
        <v>3.99562123711803E-2</v>
      </c>
      <c r="CJ220" s="1">
        <v>6.2920373165980007E-3</v>
      </c>
      <c r="CK220" s="1">
        <v>-5.74191598752805E-3</v>
      </c>
      <c r="CL220" s="1">
        <v>1.2307692308240801E-2</v>
      </c>
      <c r="CM220" s="1">
        <v>-3.0097817907517297E-3</v>
      </c>
      <c r="CN220" s="1">
        <v>-2.2644927536021001E-2</v>
      </c>
      <c r="CO220" s="1">
        <v>-6.4045936405818802E-3</v>
      </c>
      <c r="CP220" s="1">
        <v>8.6021505376265798E-3</v>
      </c>
      <c r="CQ220" s="1">
        <v>4.6511627915606403E-3</v>
      </c>
      <c r="CR220" s="1">
        <v>-6.9284064657040298E-3</v>
      </c>
      <c r="CS220" s="1">
        <v>-2.33463035019668E-2</v>
      </c>
      <c r="CT220" s="1">
        <v>-1.8105849582752898E-2</v>
      </c>
      <c r="CU220" s="1">
        <v>2.0120724346270401E-2</v>
      </c>
      <c r="CV220" s="1">
        <v>1.8564977421192497E-2</v>
      </c>
      <c r="CW220" s="1">
        <v>-1.9400953029617099E-2</v>
      </c>
      <c r="CX220" s="1">
        <f t="shared" si="15"/>
        <v>-1.0210797130849976E-3</v>
      </c>
    </row>
    <row r="221" spans="1:102" x14ac:dyDescent="0.55000000000000004">
      <c r="A221" s="27">
        <v>43630</v>
      </c>
      <c r="B221" s="1">
        <v>-1.17647058823422E-2</v>
      </c>
      <c r="C221" s="1">
        <v>-1.0395480226179601E-2</v>
      </c>
      <c r="D221" s="1">
        <v>-5.3230932204314699E-2</v>
      </c>
      <c r="E221" s="1">
        <v>-1.7693952945592201E-2</v>
      </c>
      <c r="F221" s="1">
        <v>-1.3563501849603199E-2</v>
      </c>
      <c r="G221" s="1">
        <v>-1.6579165521761799E-3</v>
      </c>
      <c r="H221" s="1">
        <v>-3.2278889602821398E-3</v>
      </c>
      <c r="I221" s="1">
        <v>1.8703241894400001E-2</v>
      </c>
      <c r="J221" s="1"/>
      <c r="K221" s="1">
        <v>-1.2658227848987701E-2</v>
      </c>
      <c r="L221" s="1">
        <v>5.4814814815472304E-2</v>
      </c>
      <c r="M221" s="1">
        <v>-1.04262496161027E-2</v>
      </c>
      <c r="N221" s="1">
        <v>-1.04417670663679E-2</v>
      </c>
      <c r="O221" s="1">
        <v>1.8550927547039499E-2</v>
      </c>
      <c r="P221" s="1">
        <v>-1.9858156029840802E-2</v>
      </c>
      <c r="Q221" s="1">
        <v>7.8740157478023303E-3</v>
      </c>
      <c r="R221" s="1">
        <v>-2.8634361234253398E-2</v>
      </c>
      <c r="S221" s="1">
        <v>-3.5305048001646397E-2</v>
      </c>
      <c r="T221" s="1">
        <v>-1.26939351184774E-2</v>
      </c>
      <c r="U221" s="1">
        <v>-1.0339734120862001E-2</v>
      </c>
      <c r="V221" s="1">
        <v>-9.0090090097874106E-3</v>
      </c>
      <c r="W221" s="1">
        <v>-1.7032967032719198E-2</v>
      </c>
      <c r="X221" s="1">
        <v>-1.6914749661737002E-2</v>
      </c>
      <c r="Y221" s="1">
        <v>-6.63507109129569E-3</v>
      </c>
      <c r="Z221" s="1">
        <v>-9.0452261310929299E-3</v>
      </c>
      <c r="AA221" s="1">
        <v>-1.1104256630460401E-2</v>
      </c>
      <c r="AB221" s="1">
        <v>-1.31578947357411E-2</v>
      </c>
      <c r="AC221" s="1">
        <v>-2.7160493826158899E-2</v>
      </c>
      <c r="AD221" s="1">
        <v>1.9817073170997901E-3</v>
      </c>
      <c r="AE221" s="1">
        <v>-2.04439252338489E-2</v>
      </c>
      <c r="AF221" s="1">
        <v>1.12022404482559E-2</v>
      </c>
      <c r="AG221" s="1">
        <v>5.2659294306067706E-4</v>
      </c>
      <c r="AH221" s="1">
        <v>-9.9502487573772704E-3</v>
      </c>
      <c r="AI221" s="1">
        <v>1.5670910870540001E-2</v>
      </c>
      <c r="AJ221" s="1">
        <v>-1.75715251189104E-2</v>
      </c>
      <c r="AK221" s="1">
        <v>-2.8320588990027302E-4</v>
      </c>
      <c r="AL221" s="1">
        <v>3.32778702068026E-3</v>
      </c>
      <c r="AM221" s="1">
        <v>-1.8401682438707202E-2</v>
      </c>
      <c r="AN221" s="1">
        <v>-7.32984293154004E-3</v>
      </c>
      <c r="AO221" s="1">
        <v>-1.44680851062731E-2</v>
      </c>
      <c r="AP221" s="1">
        <v>-3.0796304435999999E-3</v>
      </c>
      <c r="AQ221" s="1">
        <v>7.3239436624135098E-3</v>
      </c>
      <c r="AR221" s="1">
        <v>3.1353135313111097E-2</v>
      </c>
      <c r="AS221" s="1">
        <v>-1.7857142856882998E-2</v>
      </c>
      <c r="AT221" s="1">
        <v>-2.0477815699450699E-2</v>
      </c>
      <c r="AU221" s="1">
        <v>-3.3096926713369598E-2</v>
      </c>
      <c r="AV221" s="1">
        <v>-2.3121387283026703E-2</v>
      </c>
      <c r="AW221" s="1">
        <v>-1.59039272957671E-2</v>
      </c>
      <c r="AX221" s="1">
        <v>-1.6896282816560401E-2</v>
      </c>
      <c r="AY221" s="1">
        <v>-2.2996515680460999E-2</v>
      </c>
      <c r="AZ221" s="1">
        <v>-1.46109412162332E-2</v>
      </c>
      <c r="BA221" s="1">
        <v>4.5977011486684196E-3</v>
      </c>
      <c r="BB221" s="1">
        <v>-2.4999999999636202E-2</v>
      </c>
      <c r="BC221" s="1">
        <v>-3.3277870224992499E-3</v>
      </c>
      <c r="BD221" s="1">
        <v>2.9429075948428401E-4</v>
      </c>
      <c r="BE221" s="1">
        <v>-1.9489559163957899E-2</v>
      </c>
      <c r="BF221" s="1">
        <v>-1.3133208255567299E-2</v>
      </c>
      <c r="BG221" s="1">
        <v>-6.2150404028216101E-4</v>
      </c>
      <c r="BH221" s="1">
        <v>-9.0288482715550292E-3</v>
      </c>
      <c r="BI221" s="1">
        <v>1.22699386502063E-2</v>
      </c>
      <c r="BJ221" s="1">
        <v>4.2197677710646503E-2</v>
      </c>
      <c r="BK221" s="1">
        <v>1.9672131165862101E-3</v>
      </c>
      <c r="BL221" s="1">
        <v>-1.27226463155239E-3</v>
      </c>
      <c r="BM221" s="1">
        <v>9.350698917842239E-3</v>
      </c>
      <c r="BN221" s="1">
        <v>1.3858497446563001E-2</v>
      </c>
      <c r="BO221" s="1">
        <v>-1.3235294118203501E-2</v>
      </c>
      <c r="BP221" s="1">
        <v>1.8246027075292701E-2</v>
      </c>
      <c r="BQ221" s="1">
        <v>7.4074074072996198E-3</v>
      </c>
      <c r="BR221" s="1">
        <v>6.3383715259988102E-3</v>
      </c>
      <c r="BS221" s="1"/>
      <c r="BT221" s="1">
        <v>4.2171850291197197E-3</v>
      </c>
      <c r="BU221" s="1">
        <v>3.5444509006993002E-2</v>
      </c>
      <c r="BV221" s="1"/>
      <c r="BW221" s="1">
        <v>9.36141758575104E-3</v>
      </c>
      <c r="BX221" s="1">
        <v>-4.4150110370537697E-3</v>
      </c>
      <c r="BY221" s="1">
        <v>-8.049535604186529E-3</v>
      </c>
      <c r="BZ221" s="1">
        <v>-1.8867924527512501E-3</v>
      </c>
      <c r="CA221" s="1">
        <v>2.33754090695584E-2</v>
      </c>
      <c r="CB221" s="1">
        <v>8.9625203709147207E-3</v>
      </c>
      <c r="CC221" s="1">
        <v>-3.5282258068036797E-3</v>
      </c>
      <c r="CD221" s="1">
        <v>-1.0101010100697701E-2</v>
      </c>
      <c r="CE221" s="1">
        <v>-1.0147133434657001E-3</v>
      </c>
      <c r="CF221" s="1">
        <v>-3.21691176577588E-3</v>
      </c>
      <c r="CG221" s="1">
        <v>6.5359477121091905E-3</v>
      </c>
      <c r="CH221" s="1">
        <v>-2.56945895125682E-2</v>
      </c>
      <c r="CI221" s="1">
        <v>-2.2994652407760399E-2</v>
      </c>
      <c r="CJ221" s="1">
        <v>-9.8818474752988498E-3</v>
      </c>
      <c r="CK221" s="1">
        <v>-1.5471585837076401E-2</v>
      </c>
      <c r="CL221" s="1">
        <v>1.7851550266641401E-2</v>
      </c>
      <c r="CM221" s="1">
        <v>-1.07927056196786E-2</v>
      </c>
      <c r="CN221" s="1">
        <v>-1.7793594306567698E-2</v>
      </c>
      <c r="CO221" s="1">
        <v>2.6059370044094997E-2</v>
      </c>
      <c r="CP221" s="1">
        <v>-8.1058020468844898E-3</v>
      </c>
      <c r="CQ221" s="1">
        <v>-6.9284064657040298E-3</v>
      </c>
      <c r="CR221" s="1">
        <v>-3.0235162372264299E-2</v>
      </c>
      <c r="CS221" s="1">
        <v>-8.6788813869134191E-3</v>
      </c>
      <c r="CT221" s="1">
        <v>-7.9522862779413106E-4</v>
      </c>
      <c r="CU221" s="1">
        <v>-1.38888888886868E-2</v>
      </c>
      <c r="CV221" s="1">
        <v>-3.5000000007130399E-3</v>
      </c>
      <c r="CW221" s="1">
        <v>-2.0666666666329499E-2</v>
      </c>
      <c r="CX221" s="1">
        <f t="shared" si="15"/>
        <v>-5.2734457532217765E-3</v>
      </c>
    </row>
    <row r="222" spans="1:102" x14ac:dyDescent="0.55000000000000004">
      <c r="A222" s="27">
        <v>43629</v>
      </c>
      <c r="B222" s="1">
        <v>9.6153846152446897E-3</v>
      </c>
      <c r="C222" s="1">
        <v>1.44429160936852E-2</v>
      </c>
      <c r="D222" s="1">
        <v>3.1880977676337404E-3</v>
      </c>
      <c r="E222" s="1">
        <v>-1.5882127821896602E-2</v>
      </c>
      <c r="F222" s="1">
        <v>-1.06739859702429E-2</v>
      </c>
      <c r="G222" s="1">
        <v>-1.0931948620054801E-2</v>
      </c>
      <c r="H222" s="1">
        <v>-3.2175032165468998E-3</v>
      </c>
      <c r="I222" s="1">
        <v>1.2484394519560701E-3</v>
      </c>
      <c r="J222" s="1"/>
      <c r="K222" s="1">
        <v>3.1746031745569802E-3</v>
      </c>
      <c r="L222" s="1">
        <v>-7.3529411765775902E-3</v>
      </c>
      <c r="M222" s="1">
        <v>1.46235220909148E-2</v>
      </c>
      <c r="N222" s="1">
        <v>1.0141987828319501E-2</v>
      </c>
      <c r="O222" s="1">
        <v>5.81481481476658E-2</v>
      </c>
      <c r="P222" s="1">
        <v>2.9497663552319899E-2</v>
      </c>
      <c r="Q222" s="1">
        <v>4.2537313433058402E-2</v>
      </c>
      <c r="R222" s="1">
        <v>-3.4863945576944402E-2</v>
      </c>
      <c r="S222" s="1">
        <v>1.5089594468008701E-2</v>
      </c>
      <c r="T222" s="1">
        <v>6.38750887083006E-3</v>
      </c>
      <c r="U222" s="1">
        <v>2.96296296255605E-3</v>
      </c>
      <c r="V222" s="1">
        <v>4.0625000001455198E-2</v>
      </c>
      <c r="W222" s="1">
        <v>5.5248618773475798E-3</v>
      </c>
      <c r="X222" s="1">
        <v>1.16358658451645E-2</v>
      </c>
      <c r="Y222" s="1">
        <v>1.9323671496749698E-2</v>
      </c>
      <c r="Z222" s="1">
        <v>3.14443676579685E-2</v>
      </c>
      <c r="AA222" s="1">
        <v>4.1327623126562706E-2</v>
      </c>
      <c r="AB222" s="1">
        <v>9.2961487371212605E-3</v>
      </c>
      <c r="AC222" s="1">
        <v>8.9267178736918088E-3</v>
      </c>
      <c r="AD222" s="1">
        <v>1.18772173391335E-2</v>
      </c>
      <c r="AE222" s="1">
        <v>-4.6511627906511395E-3</v>
      </c>
      <c r="AF222" s="1">
        <v>2.7121430039187499E-2</v>
      </c>
      <c r="AG222" s="1">
        <v>1.4965259220844001E-2</v>
      </c>
      <c r="AH222" s="1">
        <v>-7.8973346498969494E-3</v>
      </c>
      <c r="AI222" s="1">
        <v>3.2355915065636502E-2</v>
      </c>
      <c r="AJ222" s="1">
        <v>8.8636363634577702E-3</v>
      </c>
      <c r="AK222" s="1">
        <v>-2.0798668885618099E-2</v>
      </c>
      <c r="AL222" s="1">
        <v>-2.1438263228446899E-2</v>
      </c>
      <c r="AM222" s="1">
        <v>2.0933977455570098E-2</v>
      </c>
      <c r="AN222" s="1">
        <v>-9.8496630389490695E-3</v>
      </c>
      <c r="AO222" s="1">
        <v>3.5698545614650398E-2</v>
      </c>
      <c r="AP222" s="1">
        <v>1.0671409516000001E-2</v>
      </c>
      <c r="AQ222" s="1">
        <v>1.5446224255356401E-2</v>
      </c>
      <c r="AR222" s="1">
        <v>2.6248941574522199E-2</v>
      </c>
      <c r="AS222" s="1">
        <v>5.6710775043029606E-3</v>
      </c>
      <c r="AT222" s="1">
        <v>1.31396957112884E-2</v>
      </c>
      <c r="AU222" s="1">
        <v>-7.0871722346055289E-4</v>
      </c>
      <c r="AV222" s="1">
        <v>1.7647058823058601E-2</v>
      </c>
      <c r="AW222" s="1">
        <v>4.5647212245967204E-3</v>
      </c>
      <c r="AX222" s="1">
        <v>4.5380434781691299E-2</v>
      </c>
      <c r="AY222" s="1">
        <v>4.5156591406339402E-2</v>
      </c>
      <c r="AZ222" s="1">
        <v>1.4827586206593E-2</v>
      </c>
      <c r="BA222" s="1">
        <v>4.6176046174878103E-2</v>
      </c>
      <c r="BB222" s="1">
        <v>-8.0595164290571102E-3</v>
      </c>
      <c r="BC222" s="1">
        <v>-1.3136288996975101E-2</v>
      </c>
      <c r="BD222" s="1">
        <v>-1.79190751432543E-2</v>
      </c>
      <c r="BE222" s="1">
        <v>-2.6208766381387201E-2</v>
      </c>
      <c r="BF222" s="1">
        <v>2.8295819935010499E-2</v>
      </c>
      <c r="BG222" s="1">
        <v>1.9645120404675299E-2</v>
      </c>
      <c r="BH222" s="1">
        <v>1.0233592880467799E-2</v>
      </c>
      <c r="BI222" s="1">
        <v>9.8089829625678197E-3</v>
      </c>
      <c r="BJ222" s="1">
        <v>5.7819053325147293E-2</v>
      </c>
      <c r="BK222" s="1">
        <v>7.7092511000955702E-3</v>
      </c>
      <c r="BL222" s="1">
        <v>-2.03148806394893E-3</v>
      </c>
      <c r="BM222" s="1">
        <v>3.1951555731211598E-2</v>
      </c>
      <c r="BN222" s="1">
        <v>2.6966292134602599E-2</v>
      </c>
      <c r="BO222" s="1">
        <v>4.4546850998813198E-2</v>
      </c>
      <c r="BP222" s="1">
        <v>8.9073634189844597E-3</v>
      </c>
      <c r="BQ222" s="1">
        <v>3.1321619557274999E-2</v>
      </c>
      <c r="BR222" s="1">
        <v>7.8624078614666412E-3</v>
      </c>
      <c r="BS222" s="1"/>
      <c r="BT222" s="1">
        <v>4.5895851708337397E-3</v>
      </c>
      <c r="BU222" s="1">
        <v>2.9306220096259498E-2</v>
      </c>
      <c r="BV222" s="1"/>
      <c r="BW222" s="1">
        <v>1.3554727211158E-2</v>
      </c>
      <c r="BX222" s="1">
        <v>1.22905027928937E-2</v>
      </c>
      <c r="BY222" s="1">
        <v>2.7353689567462397E-2</v>
      </c>
      <c r="BZ222" s="1">
        <v>-8.0479131574975309E-3</v>
      </c>
      <c r="CA222" s="1">
        <v>2.0515267175142099E-2</v>
      </c>
      <c r="CB222" s="1">
        <v>-4.8648648653397703E-3</v>
      </c>
      <c r="CC222" s="1">
        <v>2.7979274611425402E-2</v>
      </c>
      <c r="CD222" s="1">
        <v>1.8285714286321298E-2</v>
      </c>
      <c r="CE222" s="1">
        <v>1.1028468838048899E-2</v>
      </c>
      <c r="CF222" s="1">
        <v>-1.33756517789152E-2</v>
      </c>
      <c r="CG222" s="1">
        <v>3.0303030302093199E-2</v>
      </c>
      <c r="CH222" s="1">
        <v>2.5492716365988599E-2</v>
      </c>
      <c r="CI222" s="1">
        <v>-1.4232999472369601E-2</v>
      </c>
      <c r="CJ222" s="1">
        <v>-5.3418803418026099E-3</v>
      </c>
      <c r="CK222" s="1">
        <v>-8.5545722713504802E-3</v>
      </c>
      <c r="CL222" s="1">
        <v>5.5188367481605403E-2</v>
      </c>
      <c r="CM222" s="1">
        <v>7.4487895653874104E-4</v>
      </c>
      <c r="CN222" s="1">
        <v>1.5356820234956098E-2</v>
      </c>
      <c r="CO222" s="1">
        <v>2.5087108013394799E-2</v>
      </c>
      <c r="CP222" s="1">
        <v>6.8728522346646103E-3</v>
      </c>
      <c r="CQ222" s="1">
        <v>4.7411707786523004E-2</v>
      </c>
      <c r="CR222" s="1">
        <v>1.4772727272429599E-2</v>
      </c>
      <c r="CS222" s="1">
        <v>6.9916488628223297E-3</v>
      </c>
      <c r="CT222" s="1">
        <v>6.8054443545406693E-3</v>
      </c>
      <c r="CU222" s="1">
        <v>4.1322314051285503E-2</v>
      </c>
      <c r="CV222" s="1">
        <v>1.5744032505608602E-2</v>
      </c>
      <c r="CW222" s="1">
        <v>3.09278350505338E-2</v>
      </c>
      <c r="CX222" s="1">
        <f t="shared" si="15"/>
        <v>1.3184141564758575E-2</v>
      </c>
    </row>
    <row r="223" spans="1:102" x14ac:dyDescent="0.55000000000000004">
      <c r="A223" s="27">
        <v>43628</v>
      </c>
      <c r="B223" s="1">
        <v>-2.2573363430638E-3</v>
      </c>
      <c r="C223" s="1">
        <v>-2.74348422499315E-3</v>
      </c>
      <c r="D223" s="1">
        <v>-9.9947396111019805E-3</v>
      </c>
      <c r="E223" s="1">
        <v>-8.89351203750266E-3</v>
      </c>
      <c r="F223" s="1">
        <v>1.8331805677007701E-3</v>
      </c>
      <c r="G223" s="1">
        <v>-1.16153430581107E-2</v>
      </c>
      <c r="H223" s="1">
        <v>-2.2471910115200401E-3</v>
      </c>
      <c r="I223" s="1">
        <v>1.2499999993451601E-3</v>
      </c>
      <c r="J223" s="1"/>
      <c r="K223" s="1">
        <v>-8.4584478736360292E-4</v>
      </c>
      <c r="L223" s="1">
        <v>-2.15827338124654E-2</v>
      </c>
      <c r="M223" s="1">
        <v>-6.1842918994443599E-3</v>
      </c>
      <c r="N223" s="1">
        <v>-1.0040160641438001E-2</v>
      </c>
      <c r="O223" s="1">
        <v>0</v>
      </c>
      <c r="P223" s="1">
        <v>4.1055718465941001E-3</v>
      </c>
      <c r="Q223" s="1">
        <v>8.2768999236577708E-3</v>
      </c>
      <c r="R223" s="1">
        <v>-2.4066390043117298E-2</v>
      </c>
      <c r="S223" s="1">
        <v>-4.4744744745039498E-2</v>
      </c>
      <c r="T223" s="1">
        <v>-8.44475721351046E-3</v>
      </c>
      <c r="U223" s="1">
        <v>-2.2172949002197103E-3</v>
      </c>
      <c r="V223" s="1">
        <v>-1.84110767622769E-2</v>
      </c>
      <c r="W223" s="1">
        <v>-3.7745879850263002E-2</v>
      </c>
      <c r="X223" s="1">
        <v>-2.5999999999839898E-2</v>
      </c>
      <c r="Y223" s="1">
        <v>-4.8076923058033598E-3</v>
      </c>
      <c r="Z223" s="1">
        <v>1.4015416958500299E-2</v>
      </c>
      <c r="AA223" s="1">
        <v>-1.4767932489121401E-2</v>
      </c>
      <c r="AB223" s="1">
        <v>-2.2923875431842999E-2</v>
      </c>
      <c r="AC223" s="1">
        <v>-1.6938775510425299E-2</v>
      </c>
      <c r="AD223" s="1">
        <v>-3.22878228871559E-3</v>
      </c>
      <c r="AE223" s="1">
        <v>-5.5982436882914002E-2</v>
      </c>
      <c r="AF223" s="1">
        <v>-8.757637474445799E-3</v>
      </c>
      <c r="AG223" s="1">
        <v>-1.26649076537433E-2</v>
      </c>
      <c r="AH223" s="1">
        <v>-1.9704433489096101E-3</v>
      </c>
      <c r="AI223" s="1">
        <v>1.0121457489731299E-3</v>
      </c>
      <c r="AJ223" s="1">
        <v>-2.1134593993338103E-2</v>
      </c>
      <c r="AK223" s="1">
        <v>-1.15131578932051E-2</v>
      </c>
      <c r="AL223" s="1">
        <v>-1.1799410029198001E-2</v>
      </c>
      <c r="AM223" s="1">
        <v>7.0270270280161596E-3</v>
      </c>
      <c r="AN223" s="1">
        <v>4.6875000007276001E-3</v>
      </c>
      <c r="AO223" s="1">
        <v>-1.60450997400403E-2</v>
      </c>
      <c r="AP223" s="1">
        <v>1.4662756595E-2</v>
      </c>
      <c r="AQ223" s="1">
        <v>-1.03046087642724E-2</v>
      </c>
      <c r="AR223" s="1">
        <v>8.4745762615057207E-4</v>
      </c>
      <c r="AS223" s="1">
        <v>-8.4348641039468895E-3</v>
      </c>
      <c r="AT223" s="1">
        <v>-7.5497597799767399E-3</v>
      </c>
      <c r="AU223" s="1">
        <v>1.41944641654845E-3</v>
      </c>
      <c r="AV223" s="1">
        <v>-1.5918958032671099E-2</v>
      </c>
      <c r="AW223" s="1">
        <v>-9.0468497573965596E-3</v>
      </c>
      <c r="AX223" s="1">
        <v>-1.8666666666831599E-2</v>
      </c>
      <c r="AY223" s="1">
        <v>-2.3470839259971399E-2</v>
      </c>
      <c r="AZ223" s="1">
        <v>-2.7510316367624897E-3</v>
      </c>
      <c r="BA223" s="1">
        <v>-5.2631578937507592E-3</v>
      </c>
      <c r="BB223" s="1">
        <v>-1.2383900930217399E-3</v>
      </c>
      <c r="BC223" s="1">
        <v>-4.9019607859008803E-3</v>
      </c>
      <c r="BD223" s="1">
        <v>-5.7471264390187606E-3</v>
      </c>
      <c r="BE223" s="1">
        <v>1.5137614680497799E-2</v>
      </c>
      <c r="BF223" s="1">
        <v>-4.48143405810697E-3</v>
      </c>
      <c r="BG223" s="1">
        <v>-1.92666252323761E-2</v>
      </c>
      <c r="BH223" s="1">
        <v>-9.9118942735003709E-3</v>
      </c>
      <c r="BI223" s="1">
        <v>6.7567567566584295E-3</v>
      </c>
      <c r="BJ223" s="1">
        <v>2.4024024023674402E-3</v>
      </c>
      <c r="BK223" s="1">
        <v>2.8716589349642202E-3</v>
      </c>
      <c r="BL223" s="1">
        <v>2.0207253886837903E-2</v>
      </c>
      <c r="BM223" s="1">
        <v>-1.96438052025769E-2</v>
      </c>
      <c r="BN223" s="1">
        <v>-1.8382352940534502E-2</v>
      </c>
      <c r="BO223" s="1">
        <v>-1.5337423301389199E-3</v>
      </c>
      <c r="BP223" s="1">
        <v>-2.65895953752988E-2</v>
      </c>
      <c r="BQ223" s="1">
        <v>6.9230769222485798E-3</v>
      </c>
      <c r="BR223" s="1">
        <v>2.1073758154670899E-2</v>
      </c>
      <c r="BS223" s="1"/>
      <c r="BT223" s="1">
        <v>-2.7634740817120501E-2</v>
      </c>
      <c r="BU223" s="1">
        <v>4.2042042041430198E-3</v>
      </c>
      <c r="BV223" s="1"/>
      <c r="BW223" s="1">
        <v>-1.46911519204878E-2</v>
      </c>
      <c r="BX223" s="1">
        <v>-1.1413843888476501E-2</v>
      </c>
      <c r="BY223" s="1">
        <v>-3.5582822085416403E-2</v>
      </c>
      <c r="BZ223" s="1">
        <v>-8.3518930969148589E-3</v>
      </c>
      <c r="CA223" s="1">
        <v>2.7450980393041401E-2</v>
      </c>
      <c r="CB223" s="1">
        <v>1.5507067379076001E-2</v>
      </c>
      <c r="CC223" s="1">
        <v>1.03734439835534E-3</v>
      </c>
      <c r="CD223" s="1">
        <v>1.62601625997922E-2</v>
      </c>
      <c r="CE223" s="1">
        <v>-7.8880407118049299E-3</v>
      </c>
      <c r="CF223" s="1">
        <v>-1.5844273420953E-3</v>
      </c>
      <c r="CG223" s="1">
        <v>-6.9546609602184591E-3</v>
      </c>
      <c r="CH223" s="1">
        <v>-9.7581671616353612E-3</v>
      </c>
      <c r="CI223" s="1">
        <v>-3.3622007132180401E-2</v>
      </c>
      <c r="CJ223" s="1">
        <v>-1.94846008798777E-2</v>
      </c>
      <c r="CK223" s="1">
        <v>1.80180180195748E-2</v>
      </c>
      <c r="CL223" s="1">
        <v>-1.91247974071302E-2</v>
      </c>
      <c r="CM223" s="1">
        <v>-8.8593576965649793E-3</v>
      </c>
      <c r="CN223" s="1">
        <v>1.8099547523888801E-3</v>
      </c>
      <c r="CO223" s="1">
        <v>2.3282887068489799E-3</v>
      </c>
      <c r="CP223" s="1">
        <v>-1.7721518987855199E-2</v>
      </c>
      <c r="CQ223" s="1">
        <v>-2.03791469193675E-2</v>
      </c>
      <c r="CR223" s="1">
        <v>-2.33074361831314E-2</v>
      </c>
      <c r="CS223" s="1">
        <v>1.1666342616081201E-3</v>
      </c>
      <c r="CT223" s="1">
        <v>1.1131349931019901E-2</v>
      </c>
      <c r="CU223" s="1">
        <v>-3.2000000001062297E-2</v>
      </c>
      <c r="CV223" s="1">
        <v>1.6520392358870598E-2</v>
      </c>
      <c r="CW223" s="1">
        <v>-1.3559322033870599E-2</v>
      </c>
      <c r="CX223" s="1">
        <f t="shared" si="15"/>
        <v>-7.3778020863923596E-3</v>
      </c>
    </row>
    <row r="224" spans="1:102" x14ac:dyDescent="0.55000000000000004">
      <c r="A224" s="27">
        <v>43627</v>
      </c>
      <c r="B224" s="1">
        <v>3.9660056645516297E-3</v>
      </c>
      <c r="C224" s="1">
        <v>-8.16326530548395E-3</v>
      </c>
      <c r="D224" s="1">
        <v>2.0671140940976298E-2</v>
      </c>
      <c r="E224" s="1">
        <v>1.98573356465204E-2</v>
      </c>
      <c r="F224" s="1">
        <v>2.4502297073922801E-3</v>
      </c>
      <c r="G224" s="1">
        <v>4.6132971510815003E-3</v>
      </c>
      <c r="H224" s="1">
        <v>1.2020792722978499E-2</v>
      </c>
      <c r="I224" s="1">
        <v>-7.4441687338548902E-3</v>
      </c>
      <c r="J224" s="1"/>
      <c r="K224" s="1">
        <v>-1.2671594513449199E-3</v>
      </c>
      <c r="L224" s="1">
        <v>-1.43678160929994E-3</v>
      </c>
      <c r="M224" s="1">
        <v>5.5827619980846101E-2</v>
      </c>
      <c r="N224" s="1">
        <v>2.2587268991628703E-2</v>
      </c>
      <c r="O224" s="1">
        <v>-7.3529411765775902E-3</v>
      </c>
      <c r="P224" s="1">
        <v>3.7420139944515499E-2</v>
      </c>
      <c r="Q224" s="1">
        <v>-4.4943820230400897E-3</v>
      </c>
      <c r="R224" s="1">
        <v>6.6833751061494695E-3</v>
      </c>
      <c r="S224" s="1">
        <v>4.3560012534726404E-2</v>
      </c>
      <c r="T224" s="1">
        <v>3.6469730124736102E-2</v>
      </c>
      <c r="U224" s="1">
        <v>-7.3855243590514907E-4</v>
      </c>
      <c r="V224" s="1">
        <v>4.5662100455956499E-3</v>
      </c>
      <c r="W224" s="1">
        <v>1.0204081632764398E-2</v>
      </c>
      <c r="X224" s="1">
        <v>2.0408163265528901E-2</v>
      </c>
      <c r="Y224" s="1">
        <v>-3.8314176254061697E-3</v>
      </c>
      <c r="Z224" s="1">
        <v>8.48056537142838E-3</v>
      </c>
      <c r="AA224" s="1">
        <v>-1.8951358179037899E-3</v>
      </c>
      <c r="AB224" s="1">
        <v>-4.3066322141385198E-3</v>
      </c>
      <c r="AC224" s="1">
        <v>4.2331418846515596E-2</v>
      </c>
      <c r="AD224" s="1">
        <v>1.3084112149954299E-2</v>
      </c>
      <c r="AE224" s="1">
        <v>5.6844547565560795E-2</v>
      </c>
      <c r="AF224" s="1">
        <v>1.0080230404128102E-2</v>
      </c>
      <c r="AG224" s="1">
        <v>2.1563342319495901E-2</v>
      </c>
      <c r="AH224" s="1">
        <v>-8.7890625009094895E-3</v>
      </c>
      <c r="AI224" s="1">
        <v>2.8095733610825801E-2</v>
      </c>
      <c r="AJ224" s="1">
        <v>-3.1049013086885701E-3</v>
      </c>
      <c r="AK224" s="1">
        <v>2.9926595143479104E-2</v>
      </c>
      <c r="AL224" s="1">
        <v>2.3887973640739801E-2</v>
      </c>
      <c r="AM224" s="1">
        <v>1.08225108124316E-3</v>
      </c>
      <c r="AN224" s="1">
        <v>-8.2644628082562104E-3</v>
      </c>
      <c r="AO224" s="1">
        <v>8.3078268471581396E-3</v>
      </c>
      <c r="AP224" s="1">
        <v>7.958162803299999E-3</v>
      </c>
      <c r="AQ224" s="1">
        <v>1.5057471266118201E-2</v>
      </c>
      <c r="AR224" s="1">
        <v>1.5927679723972701E-2</v>
      </c>
      <c r="AS224" s="1">
        <v>1.6190476189876801E-2</v>
      </c>
      <c r="AT224" s="1">
        <v>2.9681978799999297E-2</v>
      </c>
      <c r="AU224" s="1">
        <v>2.6091081599588502E-3</v>
      </c>
      <c r="AV224" s="1">
        <v>3.2884902841033202E-2</v>
      </c>
      <c r="AW224" s="1">
        <v>2.5915127953339799E-3</v>
      </c>
      <c r="AX224" s="1">
        <v>-2.97542043981593E-2</v>
      </c>
      <c r="AY224" s="1">
        <v>1.1147069399157801E-2</v>
      </c>
      <c r="AZ224" s="1">
        <v>2.0675396281149001E-3</v>
      </c>
      <c r="BA224" s="1">
        <v>7.1821881647338203E-4</v>
      </c>
      <c r="BB224" s="1">
        <v>-1.6942274523899001E-2</v>
      </c>
      <c r="BC224" s="1">
        <v>2.4570024579588803E-3</v>
      </c>
      <c r="BD224" s="1">
        <v>4.9090384054579798E-3</v>
      </c>
      <c r="BE224" s="1">
        <v>-9.9909173477499297E-3</v>
      </c>
      <c r="BF224" s="1">
        <v>2.5673940945125703E-3</v>
      </c>
      <c r="BG224" s="1">
        <v>-8.6260012330967601E-3</v>
      </c>
      <c r="BH224" s="1">
        <v>4.4247787609492696E-3</v>
      </c>
      <c r="BI224" s="1">
        <v>-6.1983471068742801E-3</v>
      </c>
      <c r="BJ224" s="1">
        <v>2.1065302444185398E-3</v>
      </c>
      <c r="BK224" s="1">
        <v>1.11681929847691E-2</v>
      </c>
      <c r="BL224" s="1">
        <v>1.1000523832990401E-2</v>
      </c>
      <c r="BM224" s="1">
        <v>2.3160493827162999E-2</v>
      </c>
      <c r="BN224" s="1">
        <v>-1.9466474403998301E-2</v>
      </c>
      <c r="BO224" s="1">
        <v>-7.6103500769022503E-3</v>
      </c>
      <c r="BP224" s="1">
        <v>1.1574074069358202E-3</v>
      </c>
      <c r="BQ224" s="1">
        <v>-5.3557765886580498E-3</v>
      </c>
      <c r="BR224" s="1">
        <v>1.42493638686574E-2</v>
      </c>
      <c r="BS224" s="1"/>
      <c r="BT224" s="1">
        <v>4.3524986565898899E-2</v>
      </c>
      <c r="BU224" s="1">
        <v>1.8348623852943998E-2</v>
      </c>
      <c r="BV224" s="1"/>
      <c r="BW224" s="1">
        <v>2.0442930153876701E-2</v>
      </c>
      <c r="BX224" s="1">
        <v>1.9136960601826999E-2</v>
      </c>
      <c r="BY224" s="1">
        <v>-2.5702331143293101E-2</v>
      </c>
      <c r="BZ224" s="1">
        <v>-2.91891891893101E-2</v>
      </c>
      <c r="CA224" s="1">
        <v>-1.0189228528361101E-2</v>
      </c>
      <c r="CB224" s="1">
        <v>3.58077399869217E-3</v>
      </c>
      <c r="CC224" s="1">
        <v>7.8410872974927805E-3</v>
      </c>
      <c r="CD224" s="1">
        <v>3.49650349744479E-3</v>
      </c>
      <c r="CE224" s="1">
        <v>1.4717273430505899E-2</v>
      </c>
      <c r="CF224" s="1">
        <v>-4.5248868900671401E-4</v>
      </c>
      <c r="CG224" s="1">
        <v>1.8759212107397599E-3</v>
      </c>
      <c r="CH224" s="1">
        <v>-5.4852320672580399E-3</v>
      </c>
      <c r="CI224" s="1">
        <v>-1.8500000000131002E-2</v>
      </c>
      <c r="CJ224" s="1">
        <v>6.7496308784029705E-3</v>
      </c>
      <c r="CK224" s="1">
        <v>-1.33333333342307E-2</v>
      </c>
      <c r="CL224" s="1">
        <v>2.5999350018537397E-3</v>
      </c>
      <c r="CM224" s="1">
        <v>-1.13138686128877E-2</v>
      </c>
      <c r="CN224" s="1">
        <v>-1.8066847342197402E-3</v>
      </c>
      <c r="CO224" s="1">
        <v>1.2016965127259001E-2</v>
      </c>
      <c r="CP224" s="1">
        <v>2.11416490492411E-3</v>
      </c>
      <c r="CQ224" s="1">
        <v>4.5589692766952801E-2</v>
      </c>
      <c r="CR224" s="1">
        <v>3.5632183908092002E-2</v>
      </c>
      <c r="CS224" s="1">
        <v>6.3922217625076896E-2</v>
      </c>
      <c r="CT224" s="1">
        <v>-3.42880193693418E-3</v>
      </c>
      <c r="CU224" s="1">
        <v>-1.1857707509079799E-2</v>
      </c>
      <c r="CV224" s="1">
        <v>7.2802912127372102E-3</v>
      </c>
      <c r="CW224" s="1">
        <v>-1.17252931322582E-2</v>
      </c>
      <c r="CX224" s="1">
        <f t="shared" si="15"/>
        <v>7.8337899094358347E-3</v>
      </c>
    </row>
    <row r="225" spans="1:102" x14ac:dyDescent="0.55000000000000004">
      <c r="A225" s="27">
        <v>43626</v>
      </c>
      <c r="B225" s="1">
        <v>2.2714366841682901E-3</v>
      </c>
      <c r="C225" s="1">
        <v>1.0077874485432401E-2</v>
      </c>
      <c r="D225" s="1">
        <v>4.3138312212249704E-3</v>
      </c>
      <c r="E225" s="1">
        <v>-9.3582887693628401E-3</v>
      </c>
      <c r="F225" s="1">
        <v>-9.104704096898791E-3</v>
      </c>
      <c r="G225" s="1">
        <v>-1.1799410029198001E-2</v>
      </c>
      <c r="H225" s="1">
        <v>-6.7763794777420108E-3</v>
      </c>
      <c r="I225" s="1">
        <v>-1.2391573745844701E-3</v>
      </c>
      <c r="J225" s="1"/>
      <c r="K225" s="1">
        <v>-2.5720164609083399E-2</v>
      </c>
      <c r="L225" s="1">
        <v>0</v>
      </c>
      <c r="M225" s="1">
        <v>-1.30420606546977E-3</v>
      </c>
      <c r="N225" s="1">
        <v>-1.85409109226384E-2</v>
      </c>
      <c r="O225" s="1">
        <v>3.9755351681378698E-2</v>
      </c>
      <c r="P225" s="1">
        <v>3.3577533577044999E-3</v>
      </c>
      <c r="Q225" s="1">
        <v>-2.2421524663514001E-3</v>
      </c>
      <c r="R225" s="1">
        <v>2.0929259098920699E-3</v>
      </c>
      <c r="S225" s="1">
        <v>2.7035725781388499E-2</v>
      </c>
      <c r="T225" s="1">
        <v>6.6079295156669104E-3</v>
      </c>
      <c r="U225" s="1">
        <v>-1.84297825398971E-3</v>
      </c>
      <c r="V225" s="1">
        <v>-1.94029850736115E-2</v>
      </c>
      <c r="W225" s="1">
        <v>-2.2572178478185399E-2</v>
      </c>
      <c r="X225" s="1">
        <v>-2.9702970296057202E-2</v>
      </c>
      <c r="Y225" s="1">
        <v>-5.7142857140206607E-3</v>
      </c>
      <c r="Z225" s="1">
        <v>-2.74914089350204E-2</v>
      </c>
      <c r="AA225" s="1">
        <v>-2.5204788917108103E-3</v>
      </c>
      <c r="AB225" s="1">
        <v>-6.41848523719091E-3</v>
      </c>
      <c r="AC225" s="1">
        <v>-6.5511411667102904E-3</v>
      </c>
      <c r="AD225" s="1">
        <v>-7.2676666168263208E-3</v>
      </c>
      <c r="AE225" s="1">
        <v>3.9180229052362799E-2</v>
      </c>
      <c r="AF225" s="1">
        <v>-1.2994923858059299E-2</v>
      </c>
      <c r="AG225" s="1">
        <v>-1.22470713522489E-2</v>
      </c>
      <c r="AH225" s="1">
        <v>-5.8252427179468205E-3</v>
      </c>
      <c r="AI225" s="1">
        <v>-4.1450777198406303E-3</v>
      </c>
      <c r="AJ225" s="1">
        <v>-2.4025974024880301E-2</v>
      </c>
      <c r="AK225" s="1">
        <v>-1.52905198774533E-2</v>
      </c>
      <c r="AL225" s="1">
        <v>-1.51433207138325E-2</v>
      </c>
      <c r="AM225" s="1">
        <v>-3.2362459542127904E-3</v>
      </c>
      <c r="AN225" s="1">
        <v>-2.32088799202756E-2</v>
      </c>
      <c r="AO225" s="1">
        <v>-2.0556745182148003E-2</v>
      </c>
      <c r="AP225" s="1">
        <v>-1.7206703912E-2</v>
      </c>
      <c r="AQ225" s="1">
        <v>-1.27099409901348E-2</v>
      </c>
      <c r="AR225" s="1">
        <v>-1.48430873614416E-2</v>
      </c>
      <c r="AS225" s="1">
        <v>1.49830836144247E-2</v>
      </c>
      <c r="AT225" s="1">
        <v>1.7985611510084699E-2</v>
      </c>
      <c r="AU225" s="1">
        <v>8.8537927731522411E-3</v>
      </c>
      <c r="AV225" s="1">
        <v>2.4502297092112699E-2</v>
      </c>
      <c r="AW225" s="1">
        <v>2.9686457637580998E-2</v>
      </c>
      <c r="AX225" s="1">
        <v>3.4252073855896001E-2</v>
      </c>
      <c r="AY225" s="1">
        <v>5.0596313685673496E-3</v>
      </c>
      <c r="AZ225" s="1">
        <v>3.45811051702185E-2</v>
      </c>
      <c r="BA225" s="1">
        <v>2.88115246075904E-3</v>
      </c>
      <c r="BB225" s="1">
        <v>3.0444489311776102E-4</v>
      </c>
      <c r="BC225" s="1">
        <v>-1.53225806443515E-2</v>
      </c>
      <c r="BD225" s="1">
        <v>-1.2546335899060099E-2</v>
      </c>
      <c r="BE225" s="1">
        <v>1.7090069284677201E-2</v>
      </c>
      <c r="BF225" s="1">
        <v>1.0376134890975698E-2</v>
      </c>
      <c r="BG225" s="1">
        <v>2.0754716981173302E-2</v>
      </c>
      <c r="BH225" s="1">
        <v>4.4444444447435697E-3</v>
      </c>
      <c r="BI225" s="1">
        <v>-7.1794871801103E-3</v>
      </c>
      <c r="BJ225" s="1">
        <v>-2.4082232012006002E-2</v>
      </c>
      <c r="BK225" s="1">
        <v>9.2425608654593799E-3</v>
      </c>
      <c r="BL225" s="1">
        <v>1.7590618337635498E-2</v>
      </c>
      <c r="BM225" s="1">
        <v>2.0408163265528901E-2</v>
      </c>
      <c r="BN225" s="1">
        <v>-4.3072505386589901E-3</v>
      </c>
      <c r="BO225" s="1">
        <v>1.52439024350315E-3</v>
      </c>
      <c r="BP225" s="1">
        <v>-9.7421203445264802E-3</v>
      </c>
      <c r="BQ225" s="1">
        <v>1.53256705016247E-3</v>
      </c>
      <c r="BR225" s="1">
        <v>-1.7499999999927199E-2</v>
      </c>
      <c r="BS225" s="1"/>
      <c r="BT225" s="1">
        <v>-2.3438866538526799E-2</v>
      </c>
      <c r="BU225" s="1">
        <v>1.4267990074586101E-2</v>
      </c>
      <c r="BV225" s="1"/>
      <c r="BW225" s="1">
        <v>-1.6750418760239E-2</v>
      </c>
      <c r="BX225" s="1">
        <v>-4.1106128555839002E-3</v>
      </c>
      <c r="BY225" s="1">
        <v>-4.1666666656965399E-3</v>
      </c>
      <c r="BZ225" s="1">
        <v>-1.8014772103924802E-4</v>
      </c>
      <c r="CA225" s="1">
        <v>1.5771315916936101E-2</v>
      </c>
      <c r="CB225" s="1">
        <v>1.48148148145992E-2</v>
      </c>
      <c r="CC225" s="1">
        <v>1.5706806279922601E-3</v>
      </c>
      <c r="CD225" s="1">
        <v>-8.0924855483317498E-3</v>
      </c>
      <c r="CE225" s="1">
        <v>-1.8041237108263899E-3</v>
      </c>
      <c r="CF225" s="1">
        <v>-1.99556541010679E-2</v>
      </c>
      <c r="CG225" s="1">
        <v>-1.4785478547310001E-2</v>
      </c>
      <c r="CH225" s="1">
        <v>-5.2465897169895505E-3</v>
      </c>
      <c r="CI225" s="1">
        <v>-8.4283589494589303E-3</v>
      </c>
      <c r="CJ225" s="1">
        <v>-7.5361105300544295E-3</v>
      </c>
      <c r="CK225" s="1">
        <v>-1.4310747663330401E-2</v>
      </c>
      <c r="CL225" s="1">
        <v>1.35046113300632E-2</v>
      </c>
      <c r="CM225" s="1">
        <v>-1.82149362535711E-3</v>
      </c>
      <c r="CN225" s="1">
        <v>-1.8034265085589099E-3</v>
      </c>
      <c r="CO225" s="1">
        <v>3.3861144946058602E-2</v>
      </c>
      <c r="CP225" s="1">
        <v>-2.1097046410432098E-3</v>
      </c>
      <c r="CQ225" s="1">
        <v>-1.48441365581675E-3</v>
      </c>
      <c r="CR225" s="1">
        <v>1.1627906975263599E-2</v>
      </c>
      <c r="CS225" s="1">
        <v>-6.5762433196141501E-3</v>
      </c>
      <c r="CT225" s="1">
        <v>2.2235698397707901E-3</v>
      </c>
      <c r="CU225" s="1">
        <v>1.1999999998806701E-2</v>
      </c>
      <c r="CV225" s="1">
        <v>1.5624999996362E-3</v>
      </c>
      <c r="CW225" s="1">
        <v>1.35823429536686E-2</v>
      </c>
      <c r="CX225" s="1">
        <f t="shared" si="15"/>
        <v>-8.7373180237359485E-4</v>
      </c>
    </row>
    <row r="226" spans="1:102" x14ac:dyDescent="0.55000000000000004">
      <c r="A226" s="27">
        <v>43623</v>
      </c>
      <c r="B226" s="1">
        <v>-1.70068027364323E-3</v>
      </c>
      <c r="C226" s="1">
        <v>2.2721948933394697E-2</v>
      </c>
      <c r="D226" s="1">
        <v>-5.6300268097402295E-3</v>
      </c>
      <c r="E226" s="1">
        <v>-8.1454820992803399E-3</v>
      </c>
      <c r="F226" s="1">
        <v>6.1068702289048806E-3</v>
      </c>
      <c r="G226" s="1">
        <v>2.6824034284800302E-4</v>
      </c>
      <c r="H226" s="1">
        <v>-8.3199999999123992E-3</v>
      </c>
      <c r="I226" s="1">
        <v>7.49063670627947E-3</v>
      </c>
      <c r="J226" s="1"/>
      <c r="K226" s="1">
        <v>1.60986828341265E-2</v>
      </c>
      <c r="L226" s="1">
        <v>4.6616541352705099E-2</v>
      </c>
      <c r="M226" s="1">
        <v>9.7911227203439899E-4</v>
      </c>
      <c r="N226" s="1">
        <v>-1.9755037534196201E-2</v>
      </c>
      <c r="O226" s="1">
        <v>-4.56037942358671E-2</v>
      </c>
      <c r="P226" s="1">
        <v>-1.6216216215980198E-2</v>
      </c>
      <c r="Q226" s="1">
        <v>4.2868277474553899E-2</v>
      </c>
      <c r="R226" s="1">
        <v>-4.1841004076559302E-4</v>
      </c>
      <c r="S226" s="1">
        <v>7.7846253643656408E-3</v>
      </c>
      <c r="T226" s="1">
        <v>3.3383915022568503E-2</v>
      </c>
      <c r="U226" s="1">
        <v>4.4427989632822599E-3</v>
      </c>
      <c r="V226" s="1">
        <v>-2.8985507247853103E-2</v>
      </c>
      <c r="W226" s="1">
        <v>5.8078141501027901E-3</v>
      </c>
      <c r="X226" s="1">
        <v>-6.5573770498303895E-3</v>
      </c>
      <c r="Y226" s="1">
        <v>2.7397260273573899E-2</v>
      </c>
      <c r="Z226" s="1">
        <v>-2.1848739495908397E-2</v>
      </c>
      <c r="AA226" s="1">
        <v>-8.12500000029104E-3</v>
      </c>
      <c r="AB226" s="1">
        <v>1.47633521482931E-2</v>
      </c>
      <c r="AC226" s="1">
        <v>-9.4201381625680404E-3</v>
      </c>
      <c r="AD226" s="1">
        <v>-1.71732522794628E-2</v>
      </c>
      <c r="AE226" s="1">
        <v>-6.0240963921387404E-4</v>
      </c>
      <c r="AF226" s="1">
        <v>5.1020408172917095E-3</v>
      </c>
      <c r="AG226" s="1">
        <v>4.0443213296384804E-2</v>
      </c>
      <c r="AH226" s="1">
        <v>-1.4354066986015801E-2</v>
      </c>
      <c r="AI226" s="1">
        <v>2.0768431968463102E-3</v>
      </c>
      <c r="AJ226" s="1">
        <v>2.6041666660603403E-3</v>
      </c>
      <c r="AK226" s="1">
        <v>-2.2191400830706702E-3</v>
      </c>
      <c r="AL226" s="1">
        <v>0</v>
      </c>
      <c r="AM226" s="1">
        <v>6.5146579800057199E-3</v>
      </c>
      <c r="AN226" s="1">
        <v>-1.3930348259236801E-2</v>
      </c>
      <c r="AO226" s="1">
        <v>0</v>
      </c>
      <c r="AP226" s="1">
        <v>3.3632286994999998E-3</v>
      </c>
      <c r="AQ226" s="1">
        <v>1.9907407408027201E-2</v>
      </c>
      <c r="AR226" s="1">
        <v>2.96943231442128E-2</v>
      </c>
      <c r="AS226" s="1">
        <v>2.0216962524500601E-2</v>
      </c>
      <c r="AT226" s="1">
        <v>1.83150183147518E-2</v>
      </c>
      <c r="AU226" s="1">
        <v>2.7538726333659704E-2</v>
      </c>
      <c r="AV226" s="1">
        <v>2.8346456692816002E-2</v>
      </c>
      <c r="AW226" s="1">
        <v>2.49572649572656E-2</v>
      </c>
      <c r="AX226" s="1">
        <v>1.71475231363729E-2</v>
      </c>
      <c r="AY226" s="1">
        <v>-3.2855644878509296E-2</v>
      </c>
      <c r="AZ226" s="1">
        <v>-3.17569899898444E-2</v>
      </c>
      <c r="BA226" s="1">
        <v>2.0583190394972899E-2</v>
      </c>
      <c r="BB226" s="1">
        <v>3.8903531893083702E-2</v>
      </c>
      <c r="BC226" s="1">
        <v>8.9503661511116713E-3</v>
      </c>
      <c r="BD226" s="1">
        <v>1.0662824206519901E-2</v>
      </c>
      <c r="BE226" s="1">
        <v>-1.5461573442735198E-2</v>
      </c>
      <c r="BF226" s="1">
        <v>-5.16129032348545E-3</v>
      </c>
      <c r="BG226" s="1">
        <v>2.38248551195284E-2</v>
      </c>
      <c r="BH226" s="1">
        <v>2.2494887525681403E-2</v>
      </c>
      <c r="BI226" s="1">
        <v>-1.16573745572168E-2</v>
      </c>
      <c r="BJ226" s="1">
        <v>6.20711166557157E-2</v>
      </c>
      <c r="BK226" s="1">
        <v>2.9234338748210603E-2</v>
      </c>
      <c r="BL226" s="1">
        <v>2.66595574430539E-4</v>
      </c>
      <c r="BM226" s="1">
        <v>4.4418714804123703E-2</v>
      </c>
      <c r="BN226" s="1">
        <v>1.08853410729353E-2</v>
      </c>
      <c r="BO226" s="1">
        <v>-4.5523520484493903E-3</v>
      </c>
      <c r="BP226" s="1">
        <v>1.8741014237093602E-2</v>
      </c>
      <c r="BQ226" s="1">
        <v>3.5303451013533001E-2</v>
      </c>
      <c r="BR226" s="1">
        <v>1.8329938899114499E-2</v>
      </c>
      <c r="BS226" s="1"/>
      <c r="BT226" s="1">
        <v>8.2892416230606596E-3</v>
      </c>
      <c r="BU226" s="1">
        <v>-1.04358502167088E-2</v>
      </c>
      <c r="BV226" s="1"/>
      <c r="BW226" s="1">
        <v>2.7185134205865297E-2</v>
      </c>
      <c r="BX226" s="1">
        <v>1.82648401823826E-2</v>
      </c>
      <c r="BY226" s="1">
        <v>-5.3285968042473498E-3</v>
      </c>
      <c r="BZ226" s="1">
        <v>1.83452577512071E-2</v>
      </c>
      <c r="CA226" s="1">
        <v>-7.8239608801595802E-3</v>
      </c>
      <c r="CB226" s="1">
        <v>2.80172413804394E-2</v>
      </c>
      <c r="CC226" s="1">
        <v>3.1512605037278302E-3</v>
      </c>
      <c r="CD226" s="1">
        <v>2.85374554096052E-2</v>
      </c>
      <c r="CE226" s="1">
        <v>1.30548302877287E-2</v>
      </c>
      <c r="CF226" s="1">
        <v>1.07575078436639E-2</v>
      </c>
      <c r="CG226" s="1">
        <v>-1.17416829752983E-2</v>
      </c>
      <c r="CH226" s="1">
        <v>-2.0756267980687002E-2</v>
      </c>
      <c r="CI226" s="1">
        <v>-4.31688804538135E-2</v>
      </c>
      <c r="CJ226" s="1">
        <v>-6.2408986887021499E-3</v>
      </c>
      <c r="CK226" s="1">
        <v>7.6515597411344104E-3</v>
      </c>
      <c r="CL226" s="1">
        <v>1.3689482469999299E-2</v>
      </c>
      <c r="CM226" s="1">
        <v>8.8202866609208303E-3</v>
      </c>
      <c r="CN226" s="1">
        <v>2.4007386886296399E-2</v>
      </c>
      <c r="CO226" s="1">
        <v>2.1398357799626001E-2</v>
      </c>
      <c r="CP226" s="1">
        <v>7.2248193791892802E-3</v>
      </c>
      <c r="CQ226" s="1">
        <v>1.04999999985012E-2</v>
      </c>
      <c r="CR226" s="1">
        <v>4.3689320389603402E-2</v>
      </c>
      <c r="CS226" s="1">
        <v>-2.8688524589597399E-3</v>
      </c>
      <c r="CT226" s="1">
        <v>-6.0606060651480199E-4</v>
      </c>
      <c r="CU226" s="1">
        <v>1.0101010100697701E-2</v>
      </c>
      <c r="CV226" s="1">
        <v>1.6410799364166499E-2</v>
      </c>
      <c r="CW226" s="1">
        <v>7.4425392193006701E-2</v>
      </c>
      <c r="CX226" s="1">
        <f t="shared" si="15"/>
        <v>8.0590449173550301E-3</v>
      </c>
    </row>
    <row r="227" spans="1:102" x14ac:dyDescent="0.55000000000000004">
      <c r="A227" s="27">
        <v>43622</v>
      </c>
      <c r="B227" s="1">
        <v>1.3210798391810401E-2</v>
      </c>
      <c r="C227" s="1">
        <v>5.09601181693142E-2</v>
      </c>
      <c r="D227" s="1">
        <v>3.8418708239987602E-2</v>
      </c>
      <c r="E227" s="1">
        <v>2.54467754475627E-2</v>
      </c>
      <c r="F227" s="1">
        <v>1.3304455445904799E-2</v>
      </c>
      <c r="G227" s="1">
        <v>2.1929824562903398E-2</v>
      </c>
      <c r="H227" s="1">
        <v>1.4939915556169601E-2</v>
      </c>
      <c r="I227" s="1">
        <v>-9.8887515450769604E-3</v>
      </c>
      <c r="J227" s="1"/>
      <c r="K227" s="1">
        <v>5.93576965675311E-2</v>
      </c>
      <c r="L227" s="1">
        <v>-1.6272189348455902E-2</v>
      </c>
      <c r="M227" s="1">
        <v>1.1889035666172301E-2</v>
      </c>
      <c r="N227" s="1">
        <v>3.2639738881698598E-2</v>
      </c>
      <c r="O227" s="1">
        <v>1.1439114390668701E-2</v>
      </c>
      <c r="P227" s="1">
        <v>-2.34604105571634E-2</v>
      </c>
      <c r="Q227" s="1">
        <v>1.1032308904759701E-2</v>
      </c>
      <c r="R227" s="1">
        <v>2.4796217983748599E-2</v>
      </c>
      <c r="S227" s="1">
        <v>2.8352234823614698E-2</v>
      </c>
      <c r="T227" s="1">
        <v>9.9616858224180812E-3</v>
      </c>
      <c r="U227" s="1">
        <v>-1.3153087320461101E-2</v>
      </c>
      <c r="V227" s="1">
        <v>3.6036036035511601E-2</v>
      </c>
      <c r="W227" s="1">
        <v>2.9907558455306602E-2</v>
      </c>
      <c r="X227" s="1">
        <v>3.3898305086040602E-2</v>
      </c>
      <c r="Y227" s="1">
        <v>-2.5738798856764299E-2</v>
      </c>
      <c r="Z227" s="1">
        <v>-1.8151815181227E-2</v>
      </c>
      <c r="AA227" s="1">
        <v>-2.07900207806233E-3</v>
      </c>
      <c r="AB227" s="1">
        <v>-5.6131260798792902E-3</v>
      </c>
      <c r="AC227" s="1">
        <v>1.7465388711570998E-2</v>
      </c>
      <c r="AD227" s="1">
        <v>3.20170757913729E-3</v>
      </c>
      <c r="AE227" s="1">
        <v>2.5957972806281801E-2</v>
      </c>
      <c r="AF227" s="1">
        <v>4.5100451006874201E-3</v>
      </c>
      <c r="AG227" s="1">
        <v>1.00727476219618E-2</v>
      </c>
      <c r="AH227" s="1">
        <v>-9.56022944592405E-4</v>
      </c>
      <c r="AI227" s="1">
        <v>1.79704016918549E-2</v>
      </c>
      <c r="AJ227" s="1">
        <v>-1.2006861063127901E-2</v>
      </c>
      <c r="AK227" s="1">
        <v>3.7111622554220999E-2</v>
      </c>
      <c r="AL227" s="1">
        <v>3.00835654579714E-2</v>
      </c>
      <c r="AM227" s="1">
        <v>-2.1668472363671801E-3</v>
      </c>
      <c r="AN227" s="1">
        <v>-4.9726504130376303E-4</v>
      </c>
      <c r="AO227" s="1">
        <v>0</v>
      </c>
      <c r="AP227" s="1">
        <v>1.1223344554000001E-3</v>
      </c>
      <c r="AQ227" s="1">
        <v>4.7679962790425599E-3</v>
      </c>
      <c r="AR227" s="1">
        <v>2.2321428570649001E-2</v>
      </c>
      <c r="AS227" s="1">
        <v>2.99644489587081E-2</v>
      </c>
      <c r="AT227" s="1">
        <v>-4.3763676158050701E-3</v>
      </c>
      <c r="AU227" s="1">
        <v>1.6750000000683898E-2</v>
      </c>
      <c r="AV227" s="1">
        <v>0</v>
      </c>
      <c r="AW227" s="1">
        <v>3.4665723382204298E-2</v>
      </c>
      <c r="AX227" s="1">
        <v>-1.3590649632533301E-3</v>
      </c>
      <c r="AY227" s="1">
        <v>-3.0169491526066801E-2</v>
      </c>
      <c r="AZ227" s="1">
        <v>-1.7229496897925899E-3</v>
      </c>
      <c r="BA227" s="1">
        <v>-3.4188034196631599E-3</v>
      </c>
      <c r="BB227" s="1">
        <v>-2.3976126774868999E-2</v>
      </c>
      <c r="BC227" s="1">
        <v>1.15226337456988E-2</v>
      </c>
      <c r="BD227" s="1">
        <v>1.0483401281817399E-2</v>
      </c>
      <c r="BE227" s="1">
        <v>-3.6248300866645899E-3</v>
      </c>
      <c r="BF227" s="1">
        <v>9.7719869700085803E-3</v>
      </c>
      <c r="BG227" s="1">
        <v>5.8290155429858706E-3</v>
      </c>
      <c r="BH227" s="1">
        <v>-2.9451744449033902E-3</v>
      </c>
      <c r="BI227" s="1">
        <v>3.0287206267530599E-2</v>
      </c>
      <c r="BJ227" s="1">
        <v>-3.4337349397901604E-2</v>
      </c>
      <c r="BK227" s="1">
        <v>1.00773377089354E-2</v>
      </c>
      <c r="BL227" s="1">
        <v>-5.83090378950146E-3</v>
      </c>
      <c r="BM227" s="1">
        <v>-6.1718709139313398E-3</v>
      </c>
      <c r="BN227" s="1">
        <v>3.6090225563384599E-2</v>
      </c>
      <c r="BO227" s="1">
        <v>0</v>
      </c>
      <c r="BP227" s="1">
        <v>3.9809863339542104E-2</v>
      </c>
      <c r="BQ227" s="1">
        <v>1.44869215273502E-2</v>
      </c>
      <c r="BR227" s="1">
        <v>-3.0456852782663204E-3</v>
      </c>
      <c r="BS227" s="1"/>
      <c r="BT227" s="1">
        <v>9.0763481057365408E-3</v>
      </c>
      <c r="BU227" s="1">
        <v>-6.1349692987278093E-4</v>
      </c>
      <c r="BV227" s="1"/>
      <c r="BW227" s="1">
        <v>1.5728766165921101E-2</v>
      </c>
      <c r="BX227" s="1">
        <v>1.6241299304965699E-2</v>
      </c>
      <c r="BY227" s="1">
        <v>-3.5398230083956202E-3</v>
      </c>
      <c r="BZ227" s="1">
        <v>-1.6483516483276599E-3</v>
      </c>
      <c r="CA227" s="1">
        <v>-1.95217179043539E-3</v>
      </c>
      <c r="CB227" s="1">
        <v>5.7803468207566801E-3</v>
      </c>
      <c r="CC227" s="1">
        <v>5.2798310462094404E-3</v>
      </c>
      <c r="CD227" s="1">
        <v>1.2033694345518599E-2</v>
      </c>
      <c r="CE227" s="1">
        <v>1.9973368840510399E-2</v>
      </c>
      <c r="CF227" s="1">
        <v>6.0879368647874799E-3</v>
      </c>
      <c r="CG227" s="1">
        <v>-3.2509752927580796E-3</v>
      </c>
      <c r="CH227" s="1">
        <v>-3.8894575227459401E-3</v>
      </c>
      <c r="CI227" s="1">
        <v>-1.8939393939945101E-3</v>
      </c>
      <c r="CJ227" s="1">
        <v>-1.29363449686934E-2</v>
      </c>
      <c r="CK227" s="1">
        <v>-1.3356562138142201E-2</v>
      </c>
      <c r="CL227" s="1">
        <v>-1.6420361247583101E-2</v>
      </c>
      <c r="CM227" s="1">
        <v>2.06301575381076E-2</v>
      </c>
      <c r="CN227" s="1">
        <v>1.7857142856882998E-2</v>
      </c>
      <c r="CO227" s="1">
        <v>-1.3984298331706699E-2</v>
      </c>
      <c r="CP227" s="1">
        <v>2.2598870056754098E-2</v>
      </c>
      <c r="CQ227" s="1">
        <v>1.3171225939004201E-2</v>
      </c>
      <c r="CR227" s="1">
        <v>-2.4213075048464799E-3</v>
      </c>
      <c r="CS227" s="1">
        <v>8.4728249621548509E-3</v>
      </c>
      <c r="CT227" s="1">
        <v>-4.0241448696178798E-3</v>
      </c>
      <c r="CU227" s="1">
        <v>6.4516129032199401E-2</v>
      </c>
      <c r="CV227" s="1">
        <v>0</v>
      </c>
      <c r="CW227" s="1">
        <v>-3.1106398020710899E-2</v>
      </c>
      <c r="CX227" s="1">
        <f t="shared" si="15"/>
        <v>7.9102269856425704E-3</v>
      </c>
    </row>
    <row r="228" spans="1:102" x14ac:dyDescent="0.55000000000000004">
      <c r="A228" s="27">
        <v>43621</v>
      </c>
      <c r="B228" s="1">
        <v>3.4582132575451401E-3</v>
      </c>
      <c r="C228" s="1">
        <v>1.5499999999519801E-2</v>
      </c>
      <c r="D228" s="1">
        <v>-1.18294360390792E-2</v>
      </c>
      <c r="E228" s="1">
        <v>-2.7578390631788401E-2</v>
      </c>
      <c r="F228" s="1">
        <v>-1.1620795106864501E-2</v>
      </c>
      <c r="G228" s="1">
        <v>-1.5384615385300998E-2</v>
      </c>
      <c r="H228" s="1">
        <v>7.5261780111759401E-3</v>
      </c>
      <c r="I228" s="1">
        <v>-3.69458128079714E-3</v>
      </c>
      <c r="J228" s="1"/>
      <c r="K228" s="1">
        <v>-3.3397559409422704E-2</v>
      </c>
      <c r="L228" s="1">
        <v>-5.4545454545441296E-2</v>
      </c>
      <c r="M228" s="1">
        <v>-1.4001953760271101E-2</v>
      </c>
      <c r="N228" s="1">
        <v>-1.9599999999627499E-2</v>
      </c>
      <c r="O228" s="1">
        <v>-3.42124019953189E-2</v>
      </c>
      <c r="P228" s="1">
        <v>-1.4641288444181598E-3</v>
      </c>
      <c r="Q228" s="1">
        <v>-2.0077220076927901E-2</v>
      </c>
      <c r="R228" s="1">
        <v>-1.4736842105776299E-2</v>
      </c>
      <c r="S228" s="1">
        <v>-1.7049180328285701E-2</v>
      </c>
      <c r="T228" s="1">
        <v>-1.0614101592182099E-2</v>
      </c>
      <c r="U228" s="1">
        <v>6.6200809105794204E-3</v>
      </c>
      <c r="V228" s="1">
        <v>9.0909090904460806E-3</v>
      </c>
      <c r="W228" s="1">
        <v>2.1798365123686398E-3</v>
      </c>
      <c r="X228" s="1">
        <v>-1.00671140944542E-2</v>
      </c>
      <c r="Y228" s="1">
        <v>-1.5023474177724001E-2</v>
      </c>
      <c r="Z228" s="1">
        <v>-1.878238342033E-2</v>
      </c>
      <c r="AA228" s="1">
        <v>6.2761506269453102E-3</v>
      </c>
      <c r="AB228" s="1">
        <v>6.9565217399940602E-3</v>
      </c>
      <c r="AC228" s="1">
        <v>-2.7346177750587199E-2</v>
      </c>
      <c r="AD228" s="1">
        <v>-1.2198795180665901E-2</v>
      </c>
      <c r="AE228" s="1">
        <v>-3.6331149493889797E-2</v>
      </c>
      <c r="AF228" s="1">
        <v>-2.8673835124209301E-2</v>
      </c>
      <c r="AG228" s="1">
        <v>2.24340998283878E-3</v>
      </c>
      <c r="AH228" s="1">
        <v>-3.80952380965027E-3</v>
      </c>
      <c r="AI228" s="1">
        <v>-2.1097046401337099E-3</v>
      </c>
      <c r="AJ228" s="1">
        <v>2.7950978292210498E-3</v>
      </c>
      <c r="AK228" s="1">
        <v>-1.2499999998908599E-2</v>
      </c>
      <c r="AL228" s="1">
        <v>-1.23796423649765E-2</v>
      </c>
      <c r="AM228" s="1">
        <v>-1.1777301927395501E-2</v>
      </c>
      <c r="AN228" s="1">
        <v>-2.18871595334349E-2</v>
      </c>
      <c r="AO228" s="1">
        <v>4.7332185895356798E-3</v>
      </c>
      <c r="AP228" s="1">
        <v>-1.5687140964E-2</v>
      </c>
      <c r="AQ228" s="1">
        <v>-5.8112505848839603E-4</v>
      </c>
      <c r="AR228" s="1">
        <v>1.8181818180892199E-2</v>
      </c>
      <c r="AS228" s="1">
        <v>-1.0552763817031501E-2</v>
      </c>
      <c r="AT228" s="1">
        <v>-1.0822510822436E-2</v>
      </c>
      <c r="AU228" s="1">
        <v>-2.2004889976415098E-2</v>
      </c>
      <c r="AV228" s="1">
        <v>-1.5503875968534E-2</v>
      </c>
      <c r="AW228" s="1">
        <v>5.6919245816970899E-3</v>
      </c>
      <c r="AX228" s="1">
        <v>1.6017674674003498E-2</v>
      </c>
      <c r="AY228" s="1">
        <v>-3.37837837832922E-3</v>
      </c>
      <c r="AZ228" s="1">
        <v>-6.1643835624636302E-3</v>
      </c>
      <c r="BA228" s="1">
        <v>-1.46305778980604E-3</v>
      </c>
      <c r="BB228" s="1">
        <v>-4.0765965848550002E-2</v>
      </c>
      <c r="BC228" s="1">
        <v>-2.4096385543089099E-2</v>
      </c>
      <c r="BD228" s="1">
        <v>-1.9417475728914699E-2</v>
      </c>
      <c r="BE228" s="1">
        <v>-1.34108180591284E-2</v>
      </c>
      <c r="BF228" s="1">
        <v>1.4540647720423301E-2</v>
      </c>
      <c r="BG228" s="1">
        <v>-2.5867507885777699E-2</v>
      </c>
      <c r="BH228" s="1">
        <v>-1.67075072395164E-2</v>
      </c>
      <c r="BI228" s="1">
        <v>-7.2576464499434197E-3</v>
      </c>
      <c r="BJ228" s="1">
        <v>-2.18031820859323E-2</v>
      </c>
      <c r="BK228" s="1">
        <v>-1.3638465096846599E-2</v>
      </c>
      <c r="BL228" s="1">
        <v>-1.6679697681865901E-2</v>
      </c>
      <c r="BM228" s="1">
        <v>-1.7119062306846899E-2</v>
      </c>
      <c r="BN228" s="1">
        <v>-1.1152416356708298E-2</v>
      </c>
      <c r="BO228" s="1">
        <v>-2.65878877398791E-2</v>
      </c>
      <c r="BP228" s="1">
        <v>1.7857142847788098E-3</v>
      </c>
      <c r="BQ228" s="1">
        <v>-1.3497419610757799E-2</v>
      </c>
      <c r="BR228" s="1">
        <v>1.91412312469765E-2</v>
      </c>
      <c r="BS228" s="1"/>
      <c r="BT228" s="1">
        <v>-2.1250653196148099E-2</v>
      </c>
      <c r="BU228" s="1">
        <v>0</v>
      </c>
      <c r="BV228" s="1"/>
      <c r="BW228" s="1">
        <v>-1.4128187457572501E-2</v>
      </c>
      <c r="BX228" s="1">
        <v>-1.2977099237105001E-2</v>
      </c>
      <c r="BY228" s="1">
        <v>-2.4741081702814E-2</v>
      </c>
      <c r="BZ228" s="1">
        <v>1.67597765357641E-2</v>
      </c>
      <c r="CA228" s="1">
        <v>5.3974484781065301E-3</v>
      </c>
      <c r="CB228" s="1">
        <v>-1.7324623687272799E-2</v>
      </c>
      <c r="CC228" s="1">
        <v>-1.8652849740647098E-2</v>
      </c>
      <c r="CD228" s="1">
        <v>-1.2019230789519499E-3</v>
      </c>
      <c r="CE228" s="1">
        <v>-1.1842105262076099E-2</v>
      </c>
      <c r="CF228" s="1">
        <v>-2.1403353927780699E-2</v>
      </c>
      <c r="CG228" s="1">
        <v>7.3356038774363697E-3</v>
      </c>
      <c r="CH228" s="1">
        <v>-8.1816322472150205E-4</v>
      </c>
      <c r="CI228" s="1">
        <v>2.07829869505076E-2</v>
      </c>
      <c r="CJ228" s="1">
        <v>-3.0706243596796399E-3</v>
      </c>
      <c r="CK228" s="1">
        <v>1.3835737418048699E-2</v>
      </c>
      <c r="CL228" s="1">
        <v>-9.4339622637562605E-3</v>
      </c>
      <c r="CM228" s="1">
        <v>4.1431261779507596E-3</v>
      </c>
      <c r="CN228" s="1">
        <v>-3.6231884057087903E-2</v>
      </c>
      <c r="CO228" s="1">
        <v>2.10420841685846E-2</v>
      </c>
      <c r="CP228" s="1">
        <v>4.3649061553878701E-3</v>
      </c>
      <c r="CQ228" s="1">
        <v>-2.8543307088511896E-2</v>
      </c>
      <c r="CR228" s="1">
        <v>-2.4154589382305901E-3</v>
      </c>
      <c r="CS228" s="1">
        <v>-1.4660965180155501E-2</v>
      </c>
      <c r="CT228" s="1">
        <v>-4.0080160324578199E-3</v>
      </c>
      <c r="CU228" s="1">
        <v>-4.3209876543187399E-2</v>
      </c>
      <c r="CV228" s="1">
        <v>-6.8349106195455499E-3</v>
      </c>
      <c r="CW228" s="1">
        <v>-1.1184900383341301E-2</v>
      </c>
      <c r="CX228" s="1">
        <f t="shared" si="15"/>
        <v>-9.5297539749426615E-3</v>
      </c>
    </row>
    <row r="229" spans="1:102" x14ac:dyDescent="0.55000000000000004">
      <c r="A229" s="27">
        <v>43620</v>
      </c>
      <c r="B229" s="1">
        <v>-4.0183696910389699E-3</v>
      </c>
      <c r="C229" s="1">
        <v>7.8105316206347197E-3</v>
      </c>
      <c r="D229" s="1">
        <v>-4.1095890419455801E-3</v>
      </c>
      <c r="E229" s="1">
        <v>1.6317911306032301E-2</v>
      </c>
      <c r="F229" s="1">
        <v>-1.6105570894069398E-3</v>
      </c>
      <c r="G229" s="1">
        <v>5.1266834816488006E-3</v>
      </c>
      <c r="H229" s="1">
        <v>8.5808580861339596E-3</v>
      </c>
      <c r="I229" s="1">
        <v>1.8820577162841801E-2</v>
      </c>
      <c r="J229" s="1"/>
      <c r="K229" s="1">
        <v>4.2835725071199699E-4</v>
      </c>
      <c r="L229" s="1">
        <v>7.0422535209217997E-3</v>
      </c>
      <c r="M229" s="1">
        <v>3.9228506047947996E-3</v>
      </c>
      <c r="N229" s="1">
        <v>-5.56881463853642E-3</v>
      </c>
      <c r="O229" s="1">
        <v>1.66666666664241E-2</v>
      </c>
      <c r="P229" s="1">
        <v>-0.171116504853708</v>
      </c>
      <c r="Q229" s="1">
        <v>2.0488573680268001E-2</v>
      </c>
      <c r="R229" s="1">
        <v>-1.24740124729215E-2</v>
      </c>
      <c r="S229" s="1">
        <v>-6.5146579800057199E-3</v>
      </c>
      <c r="T229" s="1">
        <v>2.2796352586738101E-3</v>
      </c>
      <c r="U229" s="1">
        <v>1.0405053883005199E-2</v>
      </c>
      <c r="V229" s="1">
        <v>-1.9316493314363501E-2</v>
      </c>
      <c r="W229" s="1">
        <v>1.15766262406396E-2</v>
      </c>
      <c r="X229" s="1">
        <v>1.36054421764129E-2</v>
      </c>
      <c r="Y229" s="1">
        <v>2.5024061598742299E-2</v>
      </c>
      <c r="Z229" s="1">
        <v>5.8631921820051502E-3</v>
      </c>
      <c r="AA229" s="1">
        <v>6.10397811033181E-3</v>
      </c>
      <c r="AB229" s="1">
        <v>2.17864923615707E-3</v>
      </c>
      <c r="AC229" s="1">
        <v>1.6424510424258201E-2</v>
      </c>
      <c r="AD229" s="1">
        <v>7.0967741936328807E-2</v>
      </c>
      <c r="AE229" s="1">
        <v>4.4154228855404695E-2</v>
      </c>
      <c r="AF229" s="1">
        <v>-1.91406250005457E-2</v>
      </c>
      <c r="AG229" s="1">
        <v>1.8857142857086701E-2</v>
      </c>
      <c r="AH229" s="1">
        <v>-9.5147478532453501E-4</v>
      </c>
      <c r="AI229" s="1">
        <v>4.2372881343908401E-3</v>
      </c>
      <c r="AJ229" s="1">
        <v>-1.2736149436932499E-2</v>
      </c>
      <c r="AK229" s="1">
        <v>1.23669830318249E-2</v>
      </c>
      <c r="AL229" s="1">
        <v>1.0564359188720101E-2</v>
      </c>
      <c r="AM229" s="1">
        <v>-1.2162876785623699E-2</v>
      </c>
      <c r="AN229" s="1">
        <v>4.8444671087054303E-2</v>
      </c>
      <c r="AO229" s="1">
        <v>2.3788546253854303E-2</v>
      </c>
      <c r="AP229" s="1">
        <v>1.0493413708999999E-2</v>
      </c>
      <c r="AQ229" s="1">
        <v>-9.8964326807617891E-3</v>
      </c>
      <c r="AR229" s="1">
        <v>1.3824884792484201E-2</v>
      </c>
      <c r="AS229" s="1">
        <v>0</v>
      </c>
      <c r="AT229" s="1">
        <v>-5.73888091821573E-3</v>
      </c>
      <c r="AU229" s="1">
        <v>-2.4390243906964302E-3</v>
      </c>
      <c r="AV229" s="1">
        <v>-4.62962963047175E-3</v>
      </c>
      <c r="AW229" s="1">
        <v>2.9293299157870899E-2</v>
      </c>
      <c r="AX229" s="1">
        <v>-2.4515086205610701E-2</v>
      </c>
      <c r="AY229" s="1">
        <v>-1.0124873442691799E-3</v>
      </c>
      <c r="AZ229" s="1">
        <v>-2.99003322261342E-2</v>
      </c>
      <c r="BA229" s="1">
        <v>2.3203592812933497E-2</v>
      </c>
      <c r="BB229" s="1">
        <v>1.4114114115727701E-2</v>
      </c>
      <c r="BC229" s="1">
        <v>2.4154589373210898E-3</v>
      </c>
      <c r="BD229" s="1">
        <v>-1.710376281153E-3</v>
      </c>
      <c r="BE229" s="1">
        <v>5.41941564551962E-2</v>
      </c>
      <c r="BF229" s="1">
        <v>-1.0464355787917202E-2</v>
      </c>
      <c r="BG229" s="1">
        <v>8.2697201014525507E-3</v>
      </c>
      <c r="BH229" s="1">
        <v>1.19477006319357E-2</v>
      </c>
      <c r="BI229" s="1">
        <v>1.04766893673514E-2</v>
      </c>
      <c r="BJ229" s="1">
        <v>1.31343283574097E-2</v>
      </c>
      <c r="BK229" s="1">
        <v>-1.4578587699361401E-2</v>
      </c>
      <c r="BL229" s="1">
        <v>-8.7832601393529296E-3</v>
      </c>
      <c r="BM229" s="1">
        <v>-1.1297114106128001E-3</v>
      </c>
      <c r="BN229" s="1">
        <v>2.0485584218477002E-2</v>
      </c>
      <c r="BO229" s="1">
        <v>3.5168195718142697E-2</v>
      </c>
      <c r="BP229" s="1">
        <v>1.5105740181752501E-2</v>
      </c>
      <c r="BQ229" s="1">
        <v>1.7366720516292799E-2</v>
      </c>
      <c r="BR229" s="1">
        <v>-1.7285205898588202E-2</v>
      </c>
      <c r="BS229" s="1"/>
      <c r="BT229" s="1">
        <v>-4.1630529067333598E-3</v>
      </c>
      <c r="BU229" s="1">
        <v>-2.4479804178554302E-3</v>
      </c>
      <c r="BV229" s="1"/>
      <c r="BW229" s="1">
        <v>5.8925476605509201E-3</v>
      </c>
      <c r="BX229" s="1">
        <v>8.080030782366519E-3</v>
      </c>
      <c r="BY229" s="1">
        <v>-6.8571428564610003E-3</v>
      </c>
      <c r="BZ229" s="1">
        <v>-4.2647876871342296E-3</v>
      </c>
      <c r="CA229" s="1">
        <v>1.9665683375933397E-3</v>
      </c>
      <c r="CB229" s="1">
        <v>1.1781609196987099E-2</v>
      </c>
      <c r="CC229" s="1">
        <v>-1.12704918037707E-2</v>
      </c>
      <c r="CD229" s="1">
        <v>-3.5928143706769299E-3</v>
      </c>
      <c r="CE229" s="1">
        <v>-7.3145245569321603E-3</v>
      </c>
      <c r="CF229" s="1">
        <v>4.4150110443297303E-4</v>
      </c>
      <c r="CG229" s="1">
        <v>4.0196212017690393E-2</v>
      </c>
      <c r="CH229" s="1">
        <v>0.10962324103456901</v>
      </c>
      <c r="CI229" s="1">
        <v>5.3998981151380604E-2</v>
      </c>
      <c r="CJ229" s="1">
        <v>1.1387163560357301E-2</v>
      </c>
      <c r="CK229" s="1">
        <v>-2.4691358026757402E-2</v>
      </c>
      <c r="CL229" s="1">
        <v>-1.63200000006327E-2</v>
      </c>
      <c r="CM229" s="1">
        <v>4.1603630870668002E-3</v>
      </c>
      <c r="CN229" s="1">
        <v>-6.3006300642882698E-3</v>
      </c>
      <c r="CO229" s="1">
        <v>2.04498977491312E-2</v>
      </c>
      <c r="CP229" s="1">
        <v>1.4165559981847799E-2</v>
      </c>
      <c r="CQ229" s="1">
        <v>-7.8124999990905096E-3</v>
      </c>
      <c r="CR229" s="1">
        <v>3.4999999999854502E-2</v>
      </c>
      <c r="CS229" s="1">
        <v>5.7341798074048702E-3</v>
      </c>
      <c r="CT229" s="1">
        <v>1.8367346940067399E-2</v>
      </c>
      <c r="CU229" s="1">
        <v>-2.0161290321993902E-2</v>
      </c>
      <c r="CV229" s="1">
        <v>-6.2695924771105603E-3</v>
      </c>
      <c r="CW229" s="1">
        <v>-1.0719225450884599E-2</v>
      </c>
      <c r="CX229" s="1">
        <f t="shared" si="15"/>
        <v>5.3484256564549628E-3</v>
      </c>
    </row>
    <row r="230" spans="1:102" x14ac:dyDescent="0.55000000000000004">
      <c r="A230" s="27">
        <v>43619</v>
      </c>
      <c r="B230" s="1">
        <v>-7.4074074063901199E-3</v>
      </c>
      <c r="C230" s="1">
        <v>1.2499999998908599E-2</v>
      </c>
      <c r="D230" s="1">
        <v>-1.9141372713420398E-3</v>
      </c>
      <c r="E230" s="1">
        <v>4.6287367422337402E-3</v>
      </c>
      <c r="F230" s="1">
        <v>3.6753445638169104E-3</v>
      </c>
      <c r="G230" s="1">
        <v>-3.2432432435598501E-3</v>
      </c>
      <c r="H230" s="1">
        <v>1.54155495965824E-2</v>
      </c>
      <c r="I230" s="1">
        <v>-2.8048780487551998E-2</v>
      </c>
      <c r="J230" s="1"/>
      <c r="K230" s="1">
        <v>-8.5598116856999695E-4</v>
      </c>
      <c r="L230" s="1">
        <v>-0.11801242236018901</v>
      </c>
      <c r="M230" s="1">
        <v>-3.5830618899126399E-3</v>
      </c>
      <c r="N230" s="1">
        <v>-1.6046966730755202E-2</v>
      </c>
      <c r="O230" s="1">
        <v>-3.61010830329178E-3</v>
      </c>
      <c r="P230" s="1">
        <v>-3.6933146330738999E-2</v>
      </c>
      <c r="Q230" s="1">
        <v>-9.3676814985883504E-3</v>
      </c>
      <c r="R230" s="1">
        <v>1.26315789457294E-2</v>
      </c>
      <c r="S230" s="1">
        <v>-2.22929936298897E-2</v>
      </c>
      <c r="T230" s="1">
        <v>-1.5706806282651101E-2</v>
      </c>
      <c r="U230" s="1">
        <v>1.5471698114197401E-2</v>
      </c>
      <c r="V230" s="1">
        <v>4.47761194300256E-3</v>
      </c>
      <c r="W230" s="1">
        <v>7.7777777787559899E-3</v>
      </c>
      <c r="X230" s="1">
        <v>-4.0650406499480604E-3</v>
      </c>
      <c r="Y230" s="1">
        <v>4.8355899416492295E-3</v>
      </c>
      <c r="Z230" s="1">
        <v>-1.30123617327627E-3</v>
      </c>
      <c r="AA230" s="1">
        <v>-1.0208333333139299E-2</v>
      </c>
      <c r="AB230" s="1">
        <v>-8.6393088540717092E-3</v>
      </c>
      <c r="AC230" s="1">
        <v>7.4246924050385098E-3</v>
      </c>
      <c r="AD230" s="1">
        <v>-2.2529771486006198E-3</v>
      </c>
      <c r="AE230" s="1">
        <v>-2.78113663853219E-2</v>
      </c>
      <c r="AF230" s="1">
        <v>-8.1363812469135207E-3</v>
      </c>
      <c r="AG230" s="1">
        <v>3.4403669724269999E-3</v>
      </c>
      <c r="AH230" s="1">
        <v>-2.8462998088798503E-3</v>
      </c>
      <c r="AI230" s="1">
        <v>-2.11416490492411E-3</v>
      </c>
      <c r="AJ230" s="1">
        <v>1.7055267700925501E-2</v>
      </c>
      <c r="AK230" s="1">
        <v>1.0462074978931899E-2</v>
      </c>
      <c r="AL230" s="1">
        <v>8.4104289308015705E-3</v>
      </c>
      <c r="AM230" s="1">
        <v>-2.1108179425937098E-3</v>
      </c>
      <c r="AN230" s="1">
        <v>-1.1592741936510699E-2</v>
      </c>
      <c r="AO230" s="1">
        <v>-2.19780219686072E-3</v>
      </c>
      <c r="AP230" s="1">
        <v>-4.8878027119E-3</v>
      </c>
      <c r="AQ230" s="1">
        <v>8.7057457913033397E-3</v>
      </c>
      <c r="AR230" s="1">
        <v>-1.3636363635669099E-2</v>
      </c>
      <c r="AS230" s="1">
        <v>5.0505050512583702E-3</v>
      </c>
      <c r="AT230" s="1">
        <v>5.0468637346057195E-3</v>
      </c>
      <c r="AU230" s="1">
        <v>0</v>
      </c>
      <c r="AV230" s="1">
        <v>0</v>
      </c>
      <c r="AW230" s="1">
        <v>1.2231282431457699E-2</v>
      </c>
      <c r="AX230" s="1">
        <v>9.2441544311441196E-3</v>
      </c>
      <c r="AY230" s="1">
        <v>8.1660428713803395E-3</v>
      </c>
      <c r="AZ230" s="1">
        <v>-3.9708802114546398E-3</v>
      </c>
      <c r="BA230" s="1">
        <v>2.0000000004074502E-3</v>
      </c>
      <c r="BB230" s="1">
        <v>-1.94346289763416E-2</v>
      </c>
      <c r="BC230" s="1">
        <v>4.0420371860818696E-3</v>
      </c>
      <c r="BD230" s="1">
        <v>2.7154494782735102E-3</v>
      </c>
      <c r="BE230" s="1">
        <v>-2.9277218663992199E-2</v>
      </c>
      <c r="BF230" s="1">
        <v>-1.6720257234737801E-2</v>
      </c>
      <c r="BG230" s="1">
        <v>-2.6022304834441502E-2</v>
      </c>
      <c r="BH230" s="1">
        <v>-3.1460674154004699E-3</v>
      </c>
      <c r="BI230" s="1">
        <v>7.919746567495169E-3</v>
      </c>
      <c r="BJ230" s="1">
        <v>-2.4745269286540902E-2</v>
      </c>
      <c r="BK230" s="1">
        <v>-3.1789282465979301E-3</v>
      </c>
      <c r="BL230" s="1">
        <v>5.1692943998204999E-4</v>
      </c>
      <c r="BM230" s="1">
        <v>-6.4285714288416793E-3</v>
      </c>
      <c r="BN230" s="1">
        <v>3.3725490196957301E-2</v>
      </c>
      <c r="BO230" s="1">
        <v>-4.2459736457240098E-2</v>
      </c>
      <c r="BP230" s="1">
        <v>-3.7790697674608999E-2</v>
      </c>
      <c r="BQ230" s="1">
        <v>-3.2206119149123004E-3</v>
      </c>
      <c r="BR230" s="1">
        <v>-5.5611729003430801E-3</v>
      </c>
      <c r="BS230" s="1"/>
      <c r="BT230" s="1">
        <v>-3.8846282092890802E-2</v>
      </c>
      <c r="BU230" s="1">
        <v>1.22549019761209E-3</v>
      </c>
      <c r="BV230" s="1"/>
      <c r="BW230" s="1">
        <v>2.1962451293802601E-2</v>
      </c>
      <c r="BX230" s="1">
        <v>1.72211350291036E-2</v>
      </c>
      <c r="BY230" s="1">
        <v>7.4841681052930696E-3</v>
      </c>
      <c r="BZ230" s="1">
        <v>1.7547169811223298E-2</v>
      </c>
      <c r="CA230" s="1">
        <v>9.4292803969438007E-3</v>
      </c>
      <c r="CB230" s="1">
        <v>2.5929127041308701E-3</v>
      </c>
      <c r="CC230" s="1">
        <v>8.2644628109846997E-3</v>
      </c>
      <c r="CD230" s="1">
        <v>-1.5330188677580701E-2</v>
      </c>
      <c r="CE230" s="1">
        <v>6.3091482661548105E-3</v>
      </c>
      <c r="CF230" s="1">
        <v>-8.7527352307006402E-3</v>
      </c>
      <c r="CG230" s="1">
        <v>1.7609539656405101E-2</v>
      </c>
      <c r="CH230" s="1">
        <v>-3.3928975353774097E-3</v>
      </c>
      <c r="CI230" s="1">
        <v>6.6666666662058604E-3</v>
      </c>
      <c r="CJ230" s="1">
        <v>1.36411332623538E-2</v>
      </c>
      <c r="CK230" s="1">
        <v>-2.2916069883649501E-3</v>
      </c>
      <c r="CL230" s="1">
        <v>-2.5872817956042099E-2</v>
      </c>
      <c r="CM230" s="1">
        <v>-3.3923859791684702E-3</v>
      </c>
      <c r="CN230" s="1">
        <v>1.0000000000218301E-2</v>
      </c>
      <c r="CO230" s="1">
        <v>-9.6202531649396406E-3</v>
      </c>
      <c r="CP230" s="1">
        <v>-4.4247787627682599E-4</v>
      </c>
      <c r="CQ230" s="1">
        <v>-9.6711798832984589E-3</v>
      </c>
      <c r="CR230" s="1">
        <v>-2.43902439024168E-2</v>
      </c>
      <c r="CS230" s="1">
        <v>-3.46938775510353E-3</v>
      </c>
      <c r="CT230" s="1">
        <v>1.9771071800278199E-2</v>
      </c>
      <c r="CU230" s="1">
        <v>5.5319148936177995E-2</v>
      </c>
      <c r="CV230" s="1">
        <v>4.7244094494089898E-3</v>
      </c>
      <c r="CW230" s="1">
        <v>-1.7996604414293002E-2</v>
      </c>
      <c r="CX230" s="1">
        <f t="shared" si="15"/>
        <v>-3.1640167634464141E-3</v>
      </c>
    </row>
    <row r="231" spans="1:102" x14ac:dyDescent="0.55000000000000004">
      <c r="A231" s="27">
        <v>43616</v>
      </c>
      <c r="B231" s="1">
        <v>6.8846815847791697E-3</v>
      </c>
      <c r="C231" s="1">
        <v>-2.5445292612857901E-3</v>
      </c>
      <c r="D231" s="1">
        <v>-3.54223433168954E-3</v>
      </c>
      <c r="E231" s="1">
        <v>-1.92492781570763E-3</v>
      </c>
      <c r="F231" s="1">
        <v>3.0721966213604901E-3</v>
      </c>
      <c r="G231" s="1">
        <v>-2.4265300626211701E-3</v>
      </c>
      <c r="H231" s="1">
        <v>8.4488002703437797E-3</v>
      </c>
      <c r="I231" s="1">
        <v>2.62828535669541E-2</v>
      </c>
      <c r="J231" s="1"/>
      <c r="K231" s="1">
        <v>-2.6661112267902399E-2</v>
      </c>
      <c r="L231" s="1">
        <v>0.15994236311234999</v>
      </c>
      <c r="M231" s="1">
        <v>-6.1508578828579595E-3</v>
      </c>
      <c r="N231" s="1">
        <v>2.6104417671376702E-2</v>
      </c>
      <c r="O231" s="1">
        <v>-4.5156842467840796E-2</v>
      </c>
      <c r="P231" s="1">
        <v>4.0622719534440001E-2</v>
      </c>
      <c r="Q231" s="1">
        <v>-2.3364485978163399E-3</v>
      </c>
      <c r="R231" s="1">
        <v>6.3559322024957501E-3</v>
      </c>
      <c r="S231" s="1">
        <v>-3.1462060456760803E-2</v>
      </c>
      <c r="T231" s="1">
        <v>1.28787878784351E-2</v>
      </c>
      <c r="U231" s="1">
        <v>1.8903591681009898E-3</v>
      </c>
      <c r="V231" s="1">
        <v>-8.8757396461005608E-3</v>
      </c>
      <c r="W231" s="1">
        <v>0</v>
      </c>
      <c r="X231" s="1">
        <v>1.0958904109429599E-2</v>
      </c>
      <c r="Y231" s="1">
        <v>2.6812313803020502E-2</v>
      </c>
      <c r="Z231" s="1">
        <v>1.45214521453454E-2</v>
      </c>
      <c r="AA231" s="1">
        <v>2.5860226543954902E-2</v>
      </c>
      <c r="AB231" s="1">
        <v>-1.2942191551701401E-3</v>
      </c>
      <c r="AC231" s="1">
        <v>9.2057375295553408E-3</v>
      </c>
      <c r="AD231" s="1">
        <v>1.04065040650312E-2</v>
      </c>
      <c r="AE231" s="1">
        <v>-2.1301775148458501E-2</v>
      </c>
      <c r="AF231" s="1">
        <v>1.74655540467938E-3</v>
      </c>
      <c r="AG231" s="1">
        <v>1.5725101920907002E-2</v>
      </c>
      <c r="AH231" s="1">
        <v>3.8423645319198799E-2</v>
      </c>
      <c r="AI231" s="1">
        <v>1.0683760683605199E-2</v>
      </c>
      <c r="AJ231" s="1">
        <v>4.7726758652061101E-2</v>
      </c>
      <c r="AK231" s="1">
        <v>1.4146772766253E-2</v>
      </c>
      <c r="AL231" s="1">
        <v>2.6474820142539102E-2</v>
      </c>
      <c r="AM231" s="1">
        <v>-1.04438642292735E-2</v>
      </c>
      <c r="AN231" s="1">
        <v>3.8743455497751704E-2</v>
      </c>
      <c r="AO231" s="1">
        <v>5.8139534883593996E-2</v>
      </c>
      <c r="AP231" s="1">
        <v>3.6857866851000003E-2</v>
      </c>
      <c r="AQ231" s="1">
        <v>8.7822014047560498E-3</v>
      </c>
      <c r="AR231" s="1">
        <v>2.0881670534436098E-2</v>
      </c>
      <c r="AS231" s="1">
        <v>-1.6881827212273499E-2</v>
      </c>
      <c r="AT231" s="1">
        <v>-5.7347670244780602E-3</v>
      </c>
      <c r="AU231" s="1">
        <v>-9.6618357492843591E-3</v>
      </c>
      <c r="AV231" s="1">
        <v>-1.06870229010383E-2</v>
      </c>
      <c r="AW231" s="1">
        <v>-4.0605389440315802E-3</v>
      </c>
      <c r="AX231" s="1">
        <v>1.07172300085949E-2</v>
      </c>
      <c r="AY231" s="1">
        <v>4.7863247873465298E-3</v>
      </c>
      <c r="AZ231" s="1">
        <v>-8.20479159847309E-3</v>
      </c>
      <c r="BA231" s="1">
        <v>6.2893081758375003E-3</v>
      </c>
      <c r="BB231" s="1">
        <v>-2.32023010539706E-2</v>
      </c>
      <c r="BC231" s="1">
        <v>4.8661800483387205E-3</v>
      </c>
      <c r="BD231" s="1">
        <v>-2.2805017115388199E-3</v>
      </c>
      <c r="BE231" s="1">
        <v>-1.8410417602353801E-2</v>
      </c>
      <c r="BF231" s="1">
        <v>1.8336607727178499E-2</v>
      </c>
      <c r="BG231" s="1">
        <v>-1.70523751521614E-2</v>
      </c>
      <c r="BH231" s="1">
        <v>1.1593543986236901E-2</v>
      </c>
      <c r="BI231" s="1">
        <v>3.4972677596670103E-2</v>
      </c>
      <c r="BJ231" s="1">
        <v>5.8565153722156503E-3</v>
      </c>
      <c r="BK231" s="1">
        <v>2.0477815705817201E-3</v>
      </c>
      <c r="BL231" s="1">
        <v>-4.88683127605327E-3</v>
      </c>
      <c r="BM231" s="1">
        <v>1.61231790152669E-2</v>
      </c>
      <c r="BN231" s="1">
        <v>-1.5661707129766E-3</v>
      </c>
      <c r="BO231" s="1">
        <v>7.3746312682487804E-3</v>
      </c>
      <c r="BP231" s="1">
        <v>2.3809523809177301E-2</v>
      </c>
      <c r="BQ231" s="1">
        <v>1.3463892288200401E-2</v>
      </c>
      <c r="BR231" s="1">
        <v>-1.5920398009257E-2</v>
      </c>
      <c r="BS231" s="1"/>
      <c r="BT231" s="1">
        <v>-6.9536423843601404E-3</v>
      </c>
      <c r="BU231" s="1">
        <v>2.0637898685890801E-2</v>
      </c>
      <c r="BV231" s="1"/>
      <c r="BW231" s="1">
        <v>-2.14904679378378E-2</v>
      </c>
      <c r="BX231" s="1">
        <v>-2.29445506693082E-2</v>
      </c>
      <c r="BY231" s="1">
        <v>-2.0856820743574599E-2</v>
      </c>
      <c r="BZ231" s="1">
        <v>1.3578122012404501E-2</v>
      </c>
      <c r="CA231" s="1">
        <v>1.5625E-2</v>
      </c>
      <c r="CB231" s="1">
        <v>-4.73118279569462E-3</v>
      </c>
      <c r="CC231" s="1">
        <v>0</v>
      </c>
      <c r="CD231" s="1">
        <v>-2.3529411773779399E-3</v>
      </c>
      <c r="CE231" s="1">
        <v>-3.1446540888282496E-3</v>
      </c>
      <c r="CF231" s="1">
        <v>-8.6767895872981206E-3</v>
      </c>
      <c r="CG231" s="1">
        <v>3.7847172254259903E-2</v>
      </c>
      <c r="CH231" s="1">
        <v>-2.2614201589021799E-4</v>
      </c>
      <c r="CI231" s="1">
        <v>1.0362694301875299E-2</v>
      </c>
      <c r="CJ231" s="1">
        <v>-5.2192066814313902E-3</v>
      </c>
      <c r="CK231" s="1">
        <v>2.5558166860719198E-2</v>
      </c>
      <c r="CL231" s="1">
        <v>-3.6636636636103496E-2</v>
      </c>
      <c r="CM231" s="1">
        <v>3.3502142578072401E-2</v>
      </c>
      <c r="CN231" s="1">
        <v>1.0101010100697701E-2</v>
      </c>
      <c r="CO231" s="1">
        <v>0</v>
      </c>
      <c r="CP231" s="1">
        <v>3.6221916552676696E-2</v>
      </c>
      <c r="CQ231" s="1">
        <v>3.8674033148709E-2</v>
      </c>
      <c r="CR231" s="1">
        <v>-1.56062424975971E-2</v>
      </c>
      <c r="CS231" s="1">
        <v>-2.01959608075413E-2</v>
      </c>
      <c r="CT231" s="1">
        <v>1.26448893570341E-2</v>
      </c>
      <c r="CU231" s="1">
        <v>-2.0833333334849199E-2</v>
      </c>
      <c r="CV231" s="1">
        <v>-5.2465897169895503E-4</v>
      </c>
      <c r="CW231" s="1">
        <v>1.7974421016333498E-2</v>
      </c>
      <c r="CX231" s="1">
        <f t="shared" si="15"/>
        <v>6.6853722246345854E-3</v>
      </c>
    </row>
    <row r="232" spans="1:102" x14ac:dyDescent="0.55000000000000004">
      <c r="A232" s="27">
        <v>43615</v>
      </c>
      <c r="B232" s="1">
        <v>9.84936268650927E-3</v>
      </c>
      <c r="C232" s="1">
        <v>3.0144167758407999E-2</v>
      </c>
      <c r="D232" s="1">
        <v>1.6338964274837098E-2</v>
      </c>
      <c r="E232" s="1">
        <v>1.46484375E-2</v>
      </c>
      <c r="F232" s="1">
        <v>1.56006240249553E-2</v>
      </c>
      <c r="G232" s="1">
        <v>1.8396485447738101E-2</v>
      </c>
      <c r="H232" s="1">
        <v>6.8050357258471195E-3</v>
      </c>
      <c r="I232" s="1">
        <v>-7.4534161494739203E-3</v>
      </c>
      <c r="J232" s="1"/>
      <c r="K232" s="1">
        <v>4.3695652173482806E-2</v>
      </c>
      <c r="L232" s="1">
        <v>0.196551724138844</v>
      </c>
      <c r="M232" s="1">
        <v>-3.23624595694127E-4</v>
      </c>
      <c r="N232" s="1">
        <v>1.2195121949844201E-2</v>
      </c>
      <c r="O232" s="1">
        <v>9.7459101980348403E-3</v>
      </c>
      <c r="P232" s="1">
        <v>-2.8362089340589602E-2</v>
      </c>
      <c r="Q232" s="1">
        <v>1.8239492464999799E-2</v>
      </c>
      <c r="R232" s="1">
        <v>4.23908437369391E-4</v>
      </c>
      <c r="S232" s="1">
        <v>5.8951287628587999E-3</v>
      </c>
      <c r="T232" s="1">
        <v>6.0975609758315797E-3</v>
      </c>
      <c r="U232" s="1">
        <v>4.0928768201411003E-2</v>
      </c>
      <c r="V232" s="1">
        <v>0</v>
      </c>
      <c r="W232" s="1">
        <v>3.38885697874503E-2</v>
      </c>
      <c r="X232" s="1">
        <v>2.0979020979211799E-2</v>
      </c>
      <c r="Y232" s="1">
        <v>4.9900199592229902E-3</v>
      </c>
      <c r="Z232" s="1">
        <v>1.8487394958356201E-2</v>
      </c>
      <c r="AA232" s="1">
        <v>1.5848892748181201E-2</v>
      </c>
      <c r="AB232" s="1">
        <v>2.7937915741858901E-2</v>
      </c>
      <c r="AC232" s="1">
        <v>6.6810344833356803E-3</v>
      </c>
      <c r="AD232" s="1">
        <v>1.65289256201504E-2</v>
      </c>
      <c r="AE232" s="1">
        <v>1.1370436865036001E-2</v>
      </c>
      <c r="AF232" s="1">
        <v>5.48618219036143E-2</v>
      </c>
      <c r="AG232" s="1">
        <v>1.53755174451362E-2</v>
      </c>
      <c r="AH232" s="1">
        <v>4.9504950475238703E-3</v>
      </c>
      <c r="AI232" s="1">
        <v>3.4254143645739504E-2</v>
      </c>
      <c r="AJ232" s="1">
        <v>2.8139534884758198E-2</v>
      </c>
      <c r="AK232" s="1">
        <v>8.6206896539806604E-3</v>
      </c>
      <c r="AL232" s="1">
        <v>-7.4264495860916204E-3</v>
      </c>
      <c r="AM232" s="1">
        <v>-6.7427385893097406E-3</v>
      </c>
      <c r="AN232" s="1">
        <v>7.9155672810884408E-3</v>
      </c>
      <c r="AO232" s="1">
        <v>4.6728971956326894E-3</v>
      </c>
      <c r="AP232" s="1">
        <v>9.5348837203000011E-3</v>
      </c>
      <c r="AQ232" s="1">
        <v>2.2999520844678E-2</v>
      </c>
      <c r="AR232" s="1">
        <v>2.61904761900951E-2</v>
      </c>
      <c r="AS232" s="1">
        <v>5.9940059963992098E-3</v>
      </c>
      <c r="AT232" s="1">
        <v>-7.1174377235365708E-3</v>
      </c>
      <c r="AU232" s="1">
        <v>1.3463892290019399E-2</v>
      </c>
      <c r="AV232" s="1">
        <v>-6.0698027309626897E-3</v>
      </c>
      <c r="AW232" s="1">
        <v>2.2650056625934698E-2</v>
      </c>
      <c r="AX232" s="1">
        <v>-2.01938610671277E-2</v>
      </c>
      <c r="AY232" s="1">
        <v>-1.7137096774604298E-2</v>
      </c>
      <c r="AZ232" s="1">
        <v>-2.29207596566994E-3</v>
      </c>
      <c r="BA232" s="1">
        <v>2.4484536083036801E-2</v>
      </c>
      <c r="BB232" s="1">
        <v>1.3506947816495101E-2</v>
      </c>
      <c r="BC232" s="1">
        <v>1.3980263158373401E-2</v>
      </c>
      <c r="BD232" s="1">
        <v>1.0368663595727402E-2</v>
      </c>
      <c r="BE232" s="1">
        <v>5.1960321208753199E-2</v>
      </c>
      <c r="BF232" s="1">
        <v>-1.35658914723535E-2</v>
      </c>
      <c r="BG232" s="1">
        <v>1.4833127319434401E-2</v>
      </c>
      <c r="BH232" s="1">
        <v>-9.2342342340998602E-3</v>
      </c>
      <c r="BI232" s="1">
        <v>1.66666666664241E-2</v>
      </c>
      <c r="BJ232" s="1">
        <v>3.2657998186550699E-2</v>
      </c>
      <c r="BK232" s="1">
        <v>1.9721577726159002E-2</v>
      </c>
      <c r="BL232" s="1">
        <v>9.6078940532606811E-3</v>
      </c>
      <c r="BM232" s="1">
        <v>1.9126116130792098E-2</v>
      </c>
      <c r="BN232" s="1">
        <v>2.6527331190664E-2</v>
      </c>
      <c r="BO232" s="1">
        <v>0</v>
      </c>
      <c r="BP232" s="1">
        <v>-1.1764705883251701E-2</v>
      </c>
      <c r="BQ232" s="1">
        <v>2.8104026847358899E-2</v>
      </c>
      <c r="BR232" s="1">
        <v>9.5429432440141699E-3</v>
      </c>
      <c r="BS232" s="1"/>
      <c r="BT232" s="1">
        <v>-9.0237899912608607E-3</v>
      </c>
      <c r="BU232" s="1">
        <v>-4.3586550427789899E-3</v>
      </c>
      <c r="BV232" s="1"/>
      <c r="BW232" s="1">
        <v>-1.73010380603955E-3</v>
      </c>
      <c r="BX232" s="1">
        <v>-1.3207547171077701E-2</v>
      </c>
      <c r="BY232" s="1">
        <v>-1.4444444444961799E-2</v>
      </c>
      <c r="BZ232" s="1">
        <v>1.7315175095063799E-2</v>
      </c>
      <c r="CA232" s="1">
        <v>3.3333333332848297E-2</v>
      </c>
      <c r="CB232" s="1">
        <v>5.0432276675564901E-3</v>
      </c>
      <c r="CC232" s="1">
        <v>9.9113197684346198E-3</v>
      </c>
      <c r="CD232" s="1">
        <v>1.7964071856113199E-2</v>
      </c>
      <c r="CE232" s="1">
        <v>7.8678206227778002E-4</v>
      </c>
      <c r="CF232" s="1">
        <v>2.46721493658697E-2</v>
      </c>
      <c r="CG232" s="1">
        <v>2.79585798816697E-2</v>
      </c>
      <c r="CH232" s="1">
        <v>-4.9504950502523596E-3</v>
      </c>
      <c r="CI232" s="1">
        <v>2.82365476832638E-2</v>
      </c>
      <c r="CJ232" s="1">
        <v>2.3504273505750503E-2</v>
      </c>
      <c r="CK232" s="1">
        <v>1.9161676646035599E-2</v>
      </c>
      <c r="CL232" s="1">
        <v>1.50375939847436E-3</v>
      </c>
      <c r="CM232" s="1">
        <v>2.7343750007276001E-3</v>
      </c>
      <c r="CN232" s="1">
        <v>4.6125461249175697E-3</v>
      </c>
      <c r="CO232" s="1">
        <v>-1.96078431354181E-2</v>
      </c>
      <c r="CP232" s="1">
        <v>8.3217753126518801E-3</v>
      </c>
      <c r="CQ232" s="1">
        <v>-6.9825436403334598E-3</v>
      </c>
      <c r="CR232" s="1">
        <v>8.4745762724196504E-3</v>
      </c>
      <c r="CS232" s="1">
        <v>6.2374245480896198E-3</v>
      </c>
      <c r="CT232" s="1">
        <v>1.3023057215832501E-2</v>
      </c>
      <c r="CU232" s="1">
        <v>4.8034934497991302E-2</v>
      </c>
      <c r="CV232" s="1">
        <v>-1.5715034051027E-3</v>
      </c>
      <c r="CW232" s="1">
        <v>3.8167938928381799E-3</v>
      </c>
      <c r="CX232" s="1">
        <f t="shared" si="15"/>
        <v>1.2825427846851074E-2</v>
      </c>
    </row>
    <row r="233" spans="1:102" x14ac:dyDescent="0.55000000000000004">
      <c r="A233" s="27">
        <v>43614</v>
      </c>
      <c r="B233" s="1">
        <v>-2.8885037545478597E-3</v>
      </c>
      <c r="C233" s="1">
        <v>-2.6143790846617798E-3</v>
      </c>
      <c r="D233" s="1">
        <v>1.0352546165449901E-2</v>
      </c>
      <c r="E233" s="1">
        <v>-9.7560975609667399E-4</v>
      </c>
      <c r="F233" s="1">
        <v>1.84302510333509E-2</v>
      </c>
      <c r="G233" s="1">
        <v>1.98823858863761E-2</v>
      </c>
      <c r="H233" s="1">
        <v>-1.14362596696083E-2</v>
      </c>
      <c r="I233" s="1">
        <v>1.8987341773026901E-2</v>
      </c>
      <c r="J233" s="1"/>
      <c r="K233" s="1">
        <v>5.3354705749370596E-2</v>
      </c>
      <c r="L233" s="1">
        <v>8.4112149532302297E-2</v>
      </c>
      <c r="M233" s="1">
        <v>-3.8684719529555899E-3</v>
      </c>
      <c r="N233" s="1">
        <v>4.0609137055071194E-2</v>
      </c>
      <c r="O233" s="1">
        <v>-5.4934210525971104E-2</v>
      </c>
      <c r="P233" s="1">
        <v>3.0820293977740199E-3</v>
      </c>
      <c r="Q233" s="1">
        <v>1.6116035454615499E-2</v>
      </c>
      <c r="R233" s="1">
        <v>-1.7492711370323398E-2</v>
      </c>
      <c r="S233" s="1">
        <v>-6.7796610173900297E-3</v>
      </c>
      <c r="T233" s="1">
        <v>-2.2813688210590001E-3</v>
      </c>
      <c r="U233" s="1">
        <v>-9.3567251460626704E-3</v>
      </c>
      <c r="V233" s="1">
        <v>-4.2492917845302097E-2</v>
      </c>
      <c r="W233" s="1">
        <v>3.6309523809904903E-2</v>
      </c>
      <c r="X233" s="1">
        <v>2.1428571428259602E-2</v>
      </c>
      <c r="Y233" s="1">
        <v>-9.9700897135335297E-4</v>
      </c>
      <c r="Z233" s="1">
        <v>1.00942126482551E-3</v>
      </c>
      <c r="AA233" s="1">
        <v>1.85758513944165E-2</v>
      </c>
      <c r="AB233" s="1">
        <v>6.6964285706490002E-3</v>
      </c>
      <c r="AC233" s="1">
        <v>9.7932535372820002E-3</v>
      </c>
      <c r="AD233" s="1">
        <v>3.7557880294116303E-2</v>
      </c>
      <c r="AE233" s="1">
        <v>-4.1308089501399102E-2</v>
      </c>
      <c r="AF233" s="1">
        <v>1.02459016488865E-3</v>
      </c>
      <c r="AG233" s="1">
        <v>1.19688809099898E-2</v>
      </c>
      <c r="AH233" s="1">
        <v>1.0000000000218301E-2</v>
      </c>
      <c r="AI233" s="1">
        <v>2.2148394236865001E-3</v>
      </c>
      <c r="AJ233" s="1">
        <v>1.0101010100697701E-2</v>
      </c>
      <c r="AK233" s="1">
        <v>5.6801195823936697E-3</v>
      </c>
      <c r="AL233" s="1">
        <v>8.9337175795662898E-3</v>
      </c>
      <c r="AM233" s="1">
        <v>-1.5535991715296398E-3</v>
      </c>
      <c r="AN233" s="1">
        <v>-8.3725797994702606E-3</v>
      </c>
      <c r="AO233" s="1">
        <v>5.63909774427884E-3</v>
      </c>
      <c r="AP233" s="1">
        <v>-1.3082396143999999E-2</v>
      </c>
      <c r="AQ233" s="1">
        <v>8.5779871933482407E-3</v>
      </c>
      <c r="AR233" s="1">
        <v>9.5328884526679801E-4</v>
      </c>
      <c r="AS233" s="1">
        <v>-4.9925112398341298E-4</v>
      </c>
      <c r="AT233" s="1">
        <v>-6.3649222056483303E-3</v>
      </c>
      <c r="AU233" s="1">
        <v>1.41509433960891E-2</v>
      </c>
      <c r="AV233" s="1">
        <v>0</v>
      </c>
      <c r="AW233" s="1">
        <v>0</v>
      </c>
      <c r="AX233" s="1">
        <v>5.6864337948354703E-3</v>
      </c>
      <c r="AY233" s="1">
        <v>-9.3209054593899106E-3</v>
      </c>
      <c r="AZ233" s="1">
        <v>-5.8593749990905096E-3</v>
      </c>
      <c r="BA233" s="1">
        <v>7.53051155516005E-3</v>
      </c>
      <c r="BB233" s="1">
        <v>8.0321285149693705E-3</v>
      </c>
      <c r="BC233" s="1">
        <v>2.4431339512375399E-2</v>
      </c>
      <c r="BD233" s="1">
        <v>1.8779342721245498E-2</v>
      </c>
      <c r="BE233" s="1">
        <v>-6.3274336283066099E-2</v>
      </c>
      <c r="BF233" s="1">
        <v>3.8910505845706198E-3</v>
      </c>
      <c r="BG233" s="1">
        <v>3.1230082855472602E-2</v>
      </c>
      <c r="BH233" s="1">
        <v>2.6115091286555998E-2</v>
      </c>
      <c r="BI233" s="1">
        <v>-3.01724137925703E-2</v>
      </c>
      <c r="BJ233" s="1">
        <v>2.12121212098282E-3</v>
      </c>
      <c r="BK233" s="1">
        <v>6.9654051367251701E-4</v>
      </c>
      <c r="BL233" s="1">
        <v>1.6094986805910601E-2</v>
      </c>
      <c r="BM233" s="1">
        <v>1.42857142782304E-3</v>
      </c>
      <c r="BN233" s="1">
        <v>2.47116968694172E-2</v>
      </c>
      <c r="BO233" s="1">
        <v>-2.30547550436313E-2</v>
      </c>
      <c r="BP233" s="1">
        <v>-4.6838407488394304E-3</v>
      </c>
      <c r="BQ233" s="1">
        <v>1.5332197614043299E-2</v>
      </c>
      <c r="BR233" s="1">
        <v>2.5759917569303101E-2</v>
      </c>
      <c r="BS233" s="1"/>
      <c r="BT233" s="1">
        <v>-6.6818774448620397E-3</v>
      </c>
      <c r="BU233" s="1">
        <v>-1.16923076930107E-2</v>
      </c>
      <c r="BV233" s="1"/>
      <c r="BW233" s="1">
        <v>-7.8956402330732107E-3</v>
      </c>
      <c r="BX233" s="1">
        <v>-1.1194029850230401E-2</v>
      </c>
      <c r="BY233" s="1">
        <v>-2.59740259743921E-2</v>
      </c>
      <c r="BZ233" s="1">
        <v>-1.9271131462119201E-2</v>
      </c>
      <c r="CA233" s="1">
        <v>-9.2879256953892798E-3</v>
      </c>
      <c r="CB233" s="1">
        <v>2.4959385615147801E-2</v>
      </c>
      <c r="CC233" s="1">
        <v>3.5656401945743703E-2</v>
      </c>
      <c r="CD233" s="1">
        <v>1.3349514563742599E-2</v>
      </c>
      <c r="CE233" s="1">
        <v>7.9302141148218704E-3</v>
      </c>
      <c r="CF233" s="1">
        <v>8.9706212147575605E-3</v>
      </c>
      <c r="CG233" s="1">
        <v>1.3493253372871501E-2</v>
      </c>
      <c r="CH233" s="1">
        <v>4.29476648678246E-2</v>
      </c>
      <c r="CI233" s="1">
        <v>4.5682451253014698E-2</v>
      </c>
      <c r="CJ233" s="1">
        <v>-4.2716787720564802E-4</v>
      </c>
      <c r="CK233" s="1">
        <v>-1.30023640667787E-2</v>
      </c>
      <c r="CL233" s="1">
        <v>-3.5672853828145897E-2</v>
      </c>
      <c r="CM233" s="1">
        <v>-5.4390054374380305E-3</v>
      </c>
      <c r="CN233" s="1">
        <v>-4.5913682279206097E-3</v>
      </c>
      <c r="CO233" s="1">
        <v>5.4903918135096293E-3</v>
      </c>
      <c r="CP233" s="1">
        <v>1.07476635512285E-2</v>
      </c>
      <c r="CQ233" s="1">
        <v>3.2440782697449301E-2</v>
      </c>
      <c r="CR233" s="1">
        <v>0</v>
      </c>
      <c r="CS233" s="1">
        <v>-1.0945273631477901E-2</v>
      </c>
      <c r="CT233" s="1">
        <v>-3.4042553179460797E-3</v>
      </c>
      <c r="CU233" s="1">
        <v>3.8548752834685701E-2</v>
      </c>
      <c r="CV233" s="1">
        <v>1.27320954889001E-2</v>
      </c>
      <c r="CW233" s="1">
        <v>-6.9348127544799397E-4</v>
      </c>
      <c r="CX233" s="1">
        <f t="shared" si="15"/>
        <v>4.6442812800398178E-3</v>
      </c>
    </row>
    <row r="234" spans="1:102" x14ac:dyDescent="0.55000000000000004">
      <c r="A234" s="27">
        <v>43613</v>
      </c>
      <c r="B234" s="1">
        <v>5.2264808364270695E-3</v>
      </c>
      <c r="C234" s="1">
        <v>4.9382716049876797E-2</v>
      </c>
      <c r="D234" s="1">
        <v>2.9674445404452899E-2</v>
      </c>
      <c r="E234" s="1">
        <v>1.3046056532402902E-2</v>
      </c>
      <c r="F234" s="1">
        <v>3.3497536946015295E-2</v>
      </c>
      <c r="G234" s="1">
        <v>2.7625899279883001E-2</v>
      </c>
      <c r="H234" s="1">
        <v>1.5022191873868001E-2</v>
      </c>
      <c r="I234" s="1">
        <v>-1.3732833956964901E-2</v>
      </c>
      <c r="J234" s="1"/>
      <c r="K234" s="1">
        <v>-1.19909502273003E-2</v>
      </c>
      <c r="L234" s="1">
        <v>1.43997647264769E-2</v>
      </c>
      <c r="M234" s="1">
        <v>-1.60926939224737E-3</v>
      </c>
      <c r="N234" s="1">
        <v>2.3376623377771501E-2</v>
      </c>
      <c r="O234" s="1">
        <v>-3.4920634921036302E-2</v>
      </c>
      <c r="P234" s="1">
        <v>2.13075060528354E-2</v>
      </c>
      <c r="Q234" s="1">
        <v>2.3083264632077799E-2</v>
      </c>
      <c r="R234" s="1">
        <v>3.3577270771274897E-2</v>
      </c>
      <c r="S234" s="1">
        <v>6.5681444990332197E-2</v>
      </c>
      <c r="T234" s="1">
        <v>0</v>
      </c>
      <c r="U234" s="1">
        <v>-5.4284606439978199E-3</v>
      </c>
      <c r="V234" s="1">
        <v>-2.6206896553048899E-2</v>
      </c>
      <c r="W234" s="1">
        <v>1.2658227848078201E-2</v>
      </c>
      <c r="X234" s="1">
        <v>2.11524434707826E-2</v>
      </c>
      <c r="Y234" s="1">
        <v>5.0100200405722691E-3</v>
      </c>
      <c r="Z234" s="1">
        <v>-2.6845637576116098E-3</v>
      </c>
      <c r="AA234" s="1">
        <v>8.2497212933958491E-3</v>
      </c>
      <c r="AB234" s="1">
        <v>5.4117647059683804E-2</v>
      </c>
      <c r="AC234" s="1">
        <v>1.9525183048244802E-2</v>
      </c>
      <c r="AD234" s="1">
        <v>1.4439805148867899E-2</v>
      </c>
      <c r="AE234" s="1">
        <v>-4.2307692308895604E-2</v>
      </c>
      <c r="AF234" s="1">
        <v>2.3060796645950198E-2</v>
      </c>
      <c r="AG234" s="1">
        <v>-4.1716328969414497E-3</v>
      </c>
      <c r="AH234" s="1">
        <v>1.0101010102516701E-2</v>
      </c>
      <c r="AI234" s="1">
        <v>-5.5066079294192605E-3</v>
      </c>
      <c r="AJ234" s="1">
        <v>1.5505725192269899E-2</v>
      </c>
      <c r="AK234" s="1">
        <v>1.79694519465556E-3</v>
      </c>
      <c r="AL234" s="1">
        <v>-2.8810141157009601E-4</v>
      </c>
      <c r="AM234" s="1">
        <v>2.6036131774162599E-2</v>
      </c>
      <c r="AN234" s="1">
        <v>2.1925133687545898E-2</v>
      </c>
      <c r="AO234" s="1">
        <v>4.2472864552110003E-3</v>
      </c>
      <c r="AP234" s="1">
        <v>6.235565821E-3</v>
      </c>
      <c r="AQ234" s="1">
        <v>9.5133552858897002E-3</v>
      </c>
      <c r="AR234" s="1">
        <v>1.108433734953E-2</v>
      </c>
      <c r="AS234" s="1">
        <v>2.1938775509625003E-2</v>
      </c>
      <c r="AT234" s="1">
        <v>2.3154848046033297E-2</v>
      </c>
      <c r="AU234" s="1">
        <v>3.9483870967160301E-2</v>
      </c>
      <c r="AV234" s="1">
        <v>1.3846153846316201E-2</v>
      </c>
      <c r="AW234" s="1">
        <v>3.8823529412184102E-2</v>
      </c>
      <c r="AX234" s="1">
        <v>-5.9219380909780696E-3</v>
      </c>
      <c r="AY234" s="1">
        <v>6.5248226950643598E-2</v>
      </c>
      <c r="AZ234" s="1">
        <v>2.4341447149709001E-2</v>
      </c>
      <c r="BA234" s="1">
        <v>9.9659061106649512E-3</v>
      </c>
      <c r="BB234" s="1">
        <v>2.8510981261206297E-2</v>
      </c>
      <c r="BC234" s="1">
        <v>2.5043177893166998E-2</v>
      </c>
      <c r="BD234" s="1">
        <v>2.80542986438377E-2</v>
      </c>
      <c r="BE234" s="1">
        <v>3.9982230118766901E-3</v>
      </c>
      <c r="BF234" s="1">
        <v>6.4892926639004101E-4</v>
      </c>
      <c r="BG234" s="1">
        <v>2.61608894707024E-2</v>
      </c>
      <c r="BH234" s="1">
        <v>2.3899668718513598E-2</v>
      </c>
      <c r="BI234" s="1">
        <v>1.07874865170743E-3</v>
      </c>
      <c r="BJ234" s="1">
        <v>4.1009463722730295E-2</v>
      </c>
      <c r="BK234" s="1">
        <v>3.5834535836329499E-2</v>
      </c>
      <c r="BL234" s="1">
        <v>-1.1218366814318901E-2</v>
      </c>
      <c r="BM234" s="1">
        <v>6.1797752809070496E-2</v>
      </c>
      <c r="BN234" s="1">
        <v>3.6720751493703602E-2</v>
      </c>
      <c r="BO234" s="1">
        <v>-1.9774011298977701E-2</v>
      </c>
      <c r="BP234" s="1">
        <v>2.582582582545E-2</v>
      </c>
      <c r="BQ234" s="1">
        <v>1.3816925733408401E-2</v>
      </c>
      <c r="BR234" s="1">
        <v>2.9162248145439704E-2</v>
      </c>
      <c r="BS234" s="1"/>
      <c r="BT234" s="1">
        <v>1.6299918570439299E-4</v>
      </c>
      <c r="BU234" s="1">
        <v>6.1919504641991798E-3</v>
      </c>
      <c r="BV234" s="1"/>
      <c r="BW234" s="1">
        <v>1.35699373695388E-2</v>
      </c>
      <c r="BX234" s="1">
        <v>2.1341463414501001E-2</v>
      </c>
      <c r="BY234" s="1">
        <v>2.7808676306449297E-2</v>
      </c>
      <c r="BZ234" s="1">
        <v>2.3832779839722196E-2</v>
      </c>
      <c r="CA234" s="1">
        <v>-7.6804915524917305E-3</v>
      </c>
      <c r="CB234" s="1">
        <v>3.0279975653684201E-2</v>
      </c>
      <c r="CC234" s="1">
        <v>1.14754098376579E-2</v>
      </c>
      <c r="CD234" s="1">
        <v>1.6029593094572202E-2</v>
      </c>
      <c r="CE234" s="1">
        <v>1.63890381518286E-2</v>
      </c>
      <c r="CF234" s="1">
        <v>2.1534936999159999E-2</v>
      </c>
      <c r="CG234" s="1">
        <v>4.6693779186171005E-3</v>
      </c>
      <c r="CH234" s="1">
        <v>1.4523809522870601E-2</v>
      </c>
      <c r="CI234" s="1">
        <v>3.81723539612722E-2</v>
      </c>
      <c r="CJ234" s="1">
        <v>2.4507658643415201E-2</v>
      </c>
      <c r="CK234" s="1">
        <v>1.53015301530104E-2</v>
      </c>
      <c r="CL234" s="1">
        <v>2.0342923562566301E-3</v>
      </c>
      <c r="CM234" s="1">
        <v>2.18340611354506E-2</v>
      </c>
      <c r="CN234" s="1">
        <v>1.6806722687761101E-2</v>
      </c>
      <c r="CO234" s="1">
        <v>1.7500000012660199E-3</v>
      </c>
      <c r="CP234" s="1">
        <v>9.43396226466575E-3</v>
      </c>
      <c r="CQ234" s="1">
        <v>-1.17048346046431E-2</v>
      </c>
      <c r="CR234" s="1">
        <v>3.6452004860620902E-3</v>
      </c>
      <c r="CS234" s="1">
        <v>1.19545726192882E-3</v>
      </c>
      <c r="CT234" s="1">
        <v>5.3475935819733396E-3</v>
      </c>
      <c r="CU234" s="1">
        <v>3.5211267606428003E-2</v>
      </c>
      <c r="CV234" s="1">
        <v>3.0617823947977699E-2</v>
      </c>
      <c r="CW234" s="1">
        <v>-1.7376490630340399E-2</v>
      </c>
      <c r="CX234" s="1">
        <f t="shared" si="15"/>
        <v>1.473267845590836E-2</v>
      </c>
    </row>
    <row r="235" spans="1:102" x14ac:dyDescent="0.55000000000000004">
      <c r="A235" s="27">
        <v>43612</v>
      </c>
      <c r="B235" s="1">
        <v>9.3786635407013801E-3</v>
      </c>
      <c r="C235" s="1">
        <v>2.8208744710354901E-2</v>
      </c>
      <c r="D235" s="1">
        <v>1.4912280703356399E-2</v>
      </c>
      <c r="E235" s="1">
        <v>1.9548569127437101E-2</v>
      </c>
      <c r="F235" s="1">
        <v>1.43237841439259E-2</v>
      </c>
      <c r="G235" s="1">
        <v>1.4302393461548499E-2</v>
      </c>
      <c r="H235" s="1">
        <v>2.4125874124365499E-2</v>
      </c>
      <c r="I235" s="1">
        <v>1.6497461929247902E-2</v>
      </c>
      <c r="J235" s="1"/>
      <c r="K235" s="1">
        <v>1.14416475971666E-2</v>
      </c>
      <c r="L235" s="1">
        <v>5.31496062976657E-2</v>
      </c>
      <c r="M235" s="1">
        <v>2.8467394902690998E-2</v>
      </c>
      <c r="N235" s="1">
        <v>3.0395136782317401E-3</v>
      </c>
      <c r="O235" s="1">
        <v>-1.09890109888511E-2</v>
      </c>
      <c r="P235" s="1">
        <v>3.6452004860620902E-3</v>
      </c>
      <c r="Q235" s="1">
        <v>4.9710024868545597E-3</v>
      </c>
      <c r="R235" s="1">
        <v>1.93067134714511E-2</v>
      </c>
      <c r="S235" s="1">
        <v>6.5724614069040399E-4</v>
      </c>
      <c r="T235" s="1">
        <v>2.734375E-2</v>
      </c>
      <c r="U235" s="1">
        <v>3.5019455244764703E-3</v>
      </c>
      <c r="V235" s="1">
        <v>-4.35356200532988E-2</v>
      </c>
      <c r="W235" s="1">
        <v>-1.2040939191138001E-3</v>
      </c>
      <c r="X235" s="1">
        <v>1.5555555555692999E-2</v>
      </c>
      <c r="Y235" s="1">
        <v>5.0526315788374597E-2</v>
      </c>
      <c r="Z235" s="1">
        <v>-3.3444816053815902E-3</v>
      </c>
      <c r="AA235" s="1">
        <v>1.5395064523545401E-2</v>
      </c>
      <c r="AB235" s="1">
        <v>9.5011876492208103E-3</v>
      </c>
      <c r="AC235" s="1">
        <v>1.2808988763936199E-2</v>
      </c>
      <c r="AD235" s="1">
        <v>1.7345132742775601E-2</v>
      </c>
      <c r="AE235" s="1">
        <v>5.6297156123037005E-2</v>
      </c>
      <c r="AF235" s="1">
        <v>8.45665961969644E-3</v>
      </c>
      <c r="AG235" s="1">
        <v>2.4420024419669104E-2</v>
      </c>
      <c r="AH235" s="1">
        <v>-2.01612903310888E-3</v>
      </c>
      <c r="AI235" s="1">
        <v>5.0925925927003804E-2</v>
      </c>
      <c r="AJ235" s="1">
        <v>3.8314176254061697E-3</v>
      </c>
      <c r="AK235" s="1">
        <v>1.0899182560024201E-2</v>
      </c>
      <c r="AL235" s="1">
        <v>8.6505190301977607E-4</v>
      </c>
      <c r="AM235" s="1">
        <v>1.6747703943110499E-2</v>
      </c>
      <c r="AN235" s="1">
        <v>4.2964554249920201E-3</v>
      </c>
      <c r="AO235" s="1">
        <v>4.2654028438846598E-3</v>
      </c>
      <c r="AP235" s="1">
        <v>9.3240093228999996E-3</v>
      </c>
      <c r="AQ235" s="1">
        <v>8.9835097223840404E-3</v>
      </c>
      <c r="AR235" s="1">
        <v>2.21674876847828E-2</v>
      </c>
      <c r="AS235" s="1">
        <v>8.2304526749794604E-3</v>
      </c>
      <c r="AT235" s="1">
        <v>-2.1660649817931699E-3</v>
      </c>
      <c r="AU235" s="1">
        <v>9.6404377291037201E-3</v>
      </c>
      <c r="AV235" s="1">
        <v>-3.0674846620968297E-3</v>
      </c>
      <c r="AW235" s="1">
        <v>2.5744167338416401E-2</v>
      </c>
      <c r="AX235" s="1">
        <v>-4.0214477194240299E-3</v>
      </c>
      <c r="AY235" s="1">
        <v>-1.7699115041978101E-3</v>
      </c>
      <c r="AZ235" s="1">
        <v>1.55773789356317E-2</v>
      </c>
      <c r="BA235" s="1">
        <v>1.3287270794535299E-2</v>
      </c>
      <c r="BB235" s="1">
        <v>-6.4064064054036897E-3</v>
      </c>
      <c r="BC235" s="1">
        <v>2.5974025975301603E-3</v>
      </c>
      <c r="BD235" s="1">
        <v>3.6330608527350701E-3</v>
      </c>
      <c r="BE235" s="1">
        <v>-3.05770887161998E-2</v>
      </c>
      <c r="BF235" s="1">
        <v>5.8746736285684199E-3</v>
      </c>
      <c r="BG235" s="1">
        <v>1.25827814554214E-2</v>
      </c>
      <c r="BH235" s="1">
        <v>2.5728155340402702E-2</v>
      </c>
      <c r="BI235" s="1">
        <v>6.5146579800057199E-3</v>
      </c>
      <c r="BJ235" s="1">
        <v>2.5300442757725302E-3</v>
      </c>
      <c r="BK235" s="1">
        <v>1.41463414638565E-2</v>
      </c>
      <c r="BL235" s="1">
        <v>1.0446591804793598E-3</v>
      </c>
      <c r="BM235" s="1">
        <v>6.5026858919736696E-3</v>
      </c>
      <c r="BN235" s="1">
        <v>-2.5553662690072101E-3</v>
      </c>
      <c r="BO235" s="1">
        <v>9.9857346649514494E-3</v>
      </c>
      <c r="BP235" s="1">
        <v>4.2579837194352904E-2</v>
      </c>
      <c r="BQ235" s="1">
        <v>1.7574692443304202E-2</v>
      </c>
      <c r="BR235" s="1">
        <v>4.7948854553396805E-3</v>
      </c>
      <c r="BS235" s="1"/>
      <c r="BT235" s="1">
        <v>5.0873586844318197E-2</v>
      </c>
      <c r="BU235" s="1">
        <v>-3.0864197542541699E-3</v>
      </c>
      <c r="BV235" s="1"/>
      <c r="BW235" s="1">
        <v>1.4472290858975601E-2</v>
      </c>
      <c r="BX235" s="1">
        <v>5.7493292442814007E-3</v>
      </c>
      <c r="BY235" s="1">
        <v>3.5118019575747901E-2</v>
      </c>
      <c r="BZ235" s="1">
        <v>-7.945736433612181E-3</v>
      </c>
      <c r="CA235" s="1">
        <v>-1.0230179013888099E-3</v>
      </c>
      <c r="CB235" s="1">
        <v>1.82926829256758E-3</v>
      </c>
      <c r="CC235" s="1">
        <v>1.1049723756514101E-2</v>
      </c>
      <c r="CD235" s="1">
        <v>2.9187817259298799E-2</v>
      </c>
      <c r="CE235" s="1">
        <v>2.3933975240652199E-2</v>
      </c>
      <c r="CF235" s="1">
        <v>2.2248243560170501E-2</v>
      </c>
      <c r="CG235" s="1">
        <v>8.5067598374735098E-3</v>
      </c>
      <c r="CH235" s="1">
        <v>4.0376517215918305E-2</v>
      </c>
      <c r="CI235" s="1">
        <v>2.0058997050000502E-2</v>
      </c>
      <c r="CJ235" s="1">
        <v>1.5555555555692999E-2</v>
      </c>
      <c r="CK235" s="1">
        <v>-5.0746268652801492E-3</v>
      </c>
      <c r="CL235" s="1">
        <v>9.3869169832032587E-3</v>
      </c>
      <c r="CM235" s="1">
        <v>3.58565737042227E-3</v>
      </c>
      <c r="CN235" s="1">
        <v>4.6904315204301401E-3</v>
      </c>
      <c r="CO235" s="1">
        <v>0</v>
      </c>
      <c r="CP235" s="1">
        <v>7.12589073555137E-3</v>
      </c>
      <c r="CQ235" s="1">
        <v>1.0282776349413301E-2</v>
      </c>
      <c r="CR235" s="1">
        <v>3.65853658513515E-3</v>
      </c>
      <c r="CS235" s="1">
        <v>3.8915338438528103E-2</v>
      </c>
      <c r="CT235" s="1">
        <v>8.8476478213124193E-3</v>
      </c>
      <c r="CU235" s="1">
        <v>1.4285714287325399E-2</v>
      </c>
      <c r="CV235" s="1">
        <v>5.4975261118670503E-3</v>
      </c>
      <c r="CW235" s="1">
        <v>4.0780141844152198E-2</v>
      </c>
      <c r="CX235" s="1">
        <f t="shared" si="15"/>
        <v>1.2012753607150352E-2</v>
      </c>
    </row>
    <row r="236" spans="1:102" x14ac:dyDescent="0.55000000000000004">
      <c r="A236" s="27">
        <v>43609</v>
      </c>
      <c r="B236" s="1">
        <v>-8.7158628703036794E-3</v>
      </c>
      <c r="C236" s="1">
        <v>3.96488246951776E-3</v>
      </c>
      <c r="D236" s="1">
        <v>-4.07687827555492E-3</v>
      </c>
      <c r="E236" s="1">
        <v>1.47239263787924E-2</v>
      </c>
      <c r="F236" s="1">
        <v>-6.6181336869703998E-3</v>
      </c>
      <c r="G236" s="1">
        <v>-9.8265895940130594E-3</v>
      </c>
      <c r="H236" s="1">
        <v>-3.8314176235871899E-3</v>
      </c>
      <c r="I236" s="1">
        <v>-1.0050251256871E-2</v>
      </c>
      <c r="J236" s="1"/>
      <c r="K236" s="1">
        <v>-6.1405503738569704E-3</v>
      </c>
      <c r="L236" s="1">
        <v>-7.6363636362657403E-2</v>
      </c>
      <c r="M236" s="1">
        <v>2.0953024672053303E-2</v>
      </c>
      <c r="N236" s="1">
        <v>-2.5985275005950799E-3</v>
      </c>
      <c r="O236" s="1">
        <v>3.0744336569114197E-2</v>
      </c>
      <c r="P236" s="1">
        <v>-3.9000467071673504E-2</v>
      </c>
      <c r="Q236" s="1">
        <v>-2.4793388429316097E-3</v>
      </c>
      <c r="R236" s="1">
        <v>-1.6824849007207401E-2</v>
      </c>
      <c r="S236" s="1">
        <v>-3.3968253969760595E-2</v>
      </c>
      <c r="T236" s="1">
        <v>1.99203187239618E-2</v>
      </c>
      <c r="U236" s="1">
        <v>-1.1538461538293601E-2</v>
      </c>
      <c r="V236" s="1">
        <v>1.0666666667020801E-2</v>
      </c>
      <c r="W236" s="1">
        <v>-3.26150262098963E-2</v>
      </c>
      <c r="X236" s="1">
        <v>-1.6751638747337001E-2</v>
      </c>
      <c r="Y236" s="1">
        <v>-1.04166666678793E-2</v>
      </c>
      <c r="Z236" s="1">
        <v>-4.3290043295200996E-3</v>
      </c>
      <c r="AA236" s="1">
        <v>-1.53811859127018E-2</v>
      </c>
      <c r="AB236" s="1">
        <v>-7.5436115039337901E-3</v>
      </c>
      <c r="AC236" s="1">
        <v>-2.94438386035836E-2</v>
      </c>
      <c r="AD236" s="1">
        <v>-1.6022291883928098E-2</v>
      </c>
      <c r="AE236" s="1">
        <v>1.6519174041604901E-2</v>
      </c>
      <c r="AF236" s="1">
        <v>-1.45833333344854E-2</v>
      </c>
      <c r="AG236" s="1">
        <v>-7.27272727181116E-3</v>
      </c>
      <c r="AH236" s="1">
        <v>-1.3916500993218499E-2</v>
      </c>
      <c r="AI236" s="1">
        <v>-1.15606936378754E-3</v>
      </c>
      <c r="AJ236" s="1">
        <v>3.3637674187048101E-3</v>
      </c>
      <c r="AK236" s="1">
        <v>8.5496183219220308E-3</v>
      </c>
      <c r="AL236" s="1">
        <v>2.0225368389219498E-3</v>
      </c>
      <c r="AM236" s="1">
        <v>-1.22732123791138E-2</v>
      </c>
      <c r="AN236" s="1">
        <v>-2.0000000000436603E-2</v>
      </c>
      <c r="AO236" s="1">
        <v>0</v>
      </c>
      <c r="AP236" s="1">
        <v>-1.8306636155999999E-2</v>
      </c>
      <c r="AQ236" s="1">
        <v>-1.5030303029561799E-2</v>
      </c>
      <c r="AR236" s="1">
        <v>-1.9323671498568701E-2</v>
      </c>
      <c r="AS236" s="1">
        <v>-8.6690464049752301E-3</v>
      </c>
      <c r="AT236" s="1">
        <v>-7.16845878105232E-3</v>
      </c>
      <c r="AU236" s="1">
        <v>-7.4993535026806101E-3</v>
      </c>
      <c r="AV236" s="1">
        <v>0</v>
      </c>
      <c r="AW236" s="1">
        <v>5.1607445007903194E-2</v>
      </c>
      <c r="AX236" s="1">
        <v>-5.3333333344198798E-3</v>
      </c>
      <c r="AY236" s="1">
        <v>-2.2152994116368098E-2</v>
      </c>
      <c r="AZ236" s="1">
        <v>-1.8610834163155201E-2</v>
      </c>
      <c r="BA236" s="1">
        <v>-9.4761779409964202E-3</v>
      </c>
      <c r="BB236" s="1">
        <v>-2.82101167331348E-2</v>
      </c>
      <c r="BC236" s="1">
        <v>-1.11301369861394E-2</v>
      </c>
      <c r="BD236" s="1">
        <v>-1.4912019088114901E-2</v>
      </c>
      <c r="BE236" s="1">
        <v>4.2658284688514E-2</v>
      </c>
      <c r="BF236" s="1">
        <v>-4.4291952588537201E-2</v>
      </c>
      <c r="BG236" s="1">
        <v>0</v>
      </c>
      <c r="BH236" s="1">
        <v>1.1042944785003801E-2</v>
      </c>
      <c r="BI236" s="1">
        <v>-1.4973262032071898E-2</v>
      </c>
      <c r="BJ236" s="1">
        <v>2.0000000000436603E-2</v>
      </c>
      <c r="BK236" s="1">
        <v>-7.5042362632302692E-3</v>
      </c>
      <c r="BL236" s="1">
        <v>6.8367078602023E-3</v>
      </c>
      <c r="BM236" s="1">
        <v>-1.99501246870568E-2</v>
      </c>
      <c r="BN236" s="1">
        <v>-8.5106382903177302E-4</v>
      </c>
      <c r="BO236" s="1">
        <v>3.2400589101598598E-2</v>
      </c>
      <c r="BP236" s="1">
        <v>6.2656641603098305E-4</v>
      </c>
      <c r="BQ236" s="1">
        <v>-1.1723838470061301E-2</v>
      </c>
      <c r="BR236" s="1">
        <v>-1.21052631584462E-2</v>
      </c>
      <c r="BS236" s="1"/>
      <c r="BT236" s="1">
        <v>3.7866666667468997E-2</v>
      </c>
      <c r="BU236" s="1">
        <v>-6.1349693232841699E-3</v>
      </c>
      <c r="BV236" s="1"/>
      <c r="BW236" s="1">
        <v>2.1223912281129699E-3</v>
      </c>
      <c r="BX236" s="1">
        <v>9.6749226013343997E-3</v>
      </c>
      <c r="BY236" s="1">
        <v>-9.1272104964445992E-3</v>
      </c>
      <c r="BZ236" s="1">
        <v>-8.835958510644561E-3</v>
      </c>
      <c r="CA236" s="1">
        <v>-4.5824847265976097E-3</v>
      </c>
      <c r="CB236" s="1">
        <v>-1.37007154808089E-3</v>
      </c>
      <c r="CC236" s="1">
        <v>1.62829870860151E-2</v>
      </c>
      <c r="CD236" s="1">
        <v>-2.2332506203383701E-2</v>
      </c>
      <c r="CE236" s="1">
        <v>-2.7502750253915998E-4</v>
      </c>
      <c r="CF236" s="1">
        <v>2.3474178397009399E-3</v>
      </c>
      <c r="CG236" s="1">
        <v>1.9786910197581199E-3</v>
      </c>
      <c r="CH236" s="1">
        <v>-2.25181598061681E-2</v>
      </c>
      <c r="CI236" s="1">
        <v>-9.3512565736091294E-3</v>
      </c>
      <c r="CJ236" s="1">
        <v>2.3425062543537899E-2</v>
      </c>
      <c r="CK236" s="1">
        <v>-6.8188556169843694E-3</v>
      </c>
      <c r="CL236" s="1">
        <v>-7.3892963867401698E-2</v>
      </c>
      <c r="CM236" s="1">
        <v>-5.5467511874667296E-3</v>
      </c>
      <c r="CN236" s="1">
        <v>1.0426540282423999E-2</v>
      </c>
      <c r="CO236" s="1">
        <v>4.0160642565751897E-3</v>
      </c>
      <c r="CP236" s="1">
        <v>1.29932627514791E-2</v>
      </c>
      <c r="CQ236" s="1">
        <v>-2.5062656642148799E-2</v>
      </c>
      <c r="CR236" s="1">
        <v>6.1349693260126506E-3</v>
      </c>
      <c r="CS236" s="1">
        <v>1.02467586784769E-2</v>
      </c>
      <c r="CT236" s="1">
        <v>-1.40425531908477E-2</v>
      </c>
      <c r="CU236" s="1">
        <v>0</v>
      </c>
      <c r="CV236" s="1">
        <v>-1.67567567559672E-2</v>
      </c>
      <c r="CW236" s="1">
        <v>3.5587188613135402E-3</v>
      </c>
      <c r="CX236" s="1">
        <f t="shared" si="15"/>
        <v>-5.3601452246140975E-3</v>
      </c>
    </row>
    <row r="237" spans="1:102" x14ac:dyDescent="0.55000000000000004">
      <c r="A237" s="27">
        <v>43608</v>
      </c>
      <c r="B237" s="1">
        <v>0</v>
      </c>
      <c r="C237" s="1">
        <v>-1.03699551564205E-2</v>
      </c>
      <c r="D237" s="1">
        <v>1.05944673341583E-2</v>
      </c>
      <c r="E237" s="1">
        <v>1.6386726765631502E-3</v>
      </c>
      <c r="F237" s="1">
        <v>3.31016221025493E-4</v>
      </c>
      <c r="G237" s="1">
        <v>-4.88927236256131E-3</v>
      </c>
      <c r="H237" s="1">
        <v>1.4487632508462401E-2</v>
      </c>
      <c r="I237" s="1">
        <v>4.0522875817259801E-2</v>
      </c>
      <c r="J237" s="1"/>
      <c r="K237" s="1">
        <v>4.5506257083616198E-4</v>
      </c>
      <c r="L237" s="1">
        <v>0.15546218487361299</v>
      </c>
      <c r="M237" s="1">
        <v>1.6926201751630298E-3</v>
      </c>
      <c r="N237" s="1">
        <v>3.9130434779508496E-3</v>
      </c>
      <c r="O237" s="1">
        <v>1.01340307282953E-2</v>
      </c>
      <c r="P237" s="1">
        <v>7.5294117650628297E-3</v>
      </c>
      <c r="Q237" s="1">
        <v>0</v>
      </c>
      <c r="R237" s="1">
        <v>5.2038161320524497E-3</v>
      </c>
      <c r="S237" s="1">
        <v>-5.4054054053267499E-2</v>
      </c>
      <c r="T237" s="1">
        <v>-1.59108989646484E-3</v>
      </c>
      <c r="U237" s="1">
        <v>-1.0654490106389899E-2</v>
      </c>
      <c r="V237" s="1">
        <v>2.7397260273573899E-2</v>
      </c>
      <c r="W237" s="1">
        <v>-1.7734553774971601E-2</v>
      </c>
      <c r="X237" s="1">
        <v>-6.5123010135721407E-3</v>
      </c>
      <c r="Y237" s="1">
        <v>1.3727560719416901E-2</v>
      </c>
      <c r="Z237" s="1">
        <v>-3.3189512114404403E-3</v>
      </c>
      <c r="AA237" s="1">
        <v>-1.7305585981375798E-2</v>
      </c>
      <c r="AB237" s="1">
        <v>1.7266187049244801E-2</v>
      </c>
      <c r="AC237" s="1">
        <v>-4.3601482502708699E-4</v>
      </c>
      <c r="AD237" s="1">
        <v>-3.2681940700967999E-2</v>
      </c>
      <c r="AE237" s="1">
        <v>-1.10851808640291E-2</v>
      </c>
      <c r="AF237" s="1">
        <v>-3.2258064515190199E-2</v>
      </c>
      <c r="AG237" s="1">
        <v>-1.6686531585946799E-2</v>
      </c>
      <c r="AH237" s="1">
        <v>6.0063224445912097E-2</v>
      </c>
      <c r="AI237" s="1">
        <v>8.1585081570665404E-3</v>
      </c>
      <c r="AJ237" s="1">
        <v>-1.2574139976095499E-2</v>
      </c>
      <c r="AK237" s="1">
        <v>-7.5757575768875497E-3</v>
      </c>
      <c r="AL237" s="1">
        <v>8.6755349911982194E-4</v>
      </c>
      <c r="AM237" s="1">
        <v>-1.36842105266624E-2</v>
      </c>
      <c r="AN237" s="1">
        <v>-6.2761506269453102E-3</v>
      </c>
      <c r="AO237" s="1">
        <v>1.1990407674602499E-2</v>
      </c>
      <c r="AP237" s="1">
        <v>-1.4656144306000001E-2</v>
      </c>
      <c r="AQ237" s="1">
        <v>-1.00791936647511E-2</v>
      </c>
      <c r="AR237" s="1">
        <v>-3.3702455457387298E-3</v>
      </c>
      <c r="AS237" s="1">
        <v>1.03039670266298E-2</v>
      </c>
      <c r="AT237" s="1">
        <v>-2.37928621409083E-2</v>
      </c>
      <c r="AU237" s="1">
        <v>4.4155844152555801E-3</v>
      </c>
      <c r="AV237" s="1">
        <v>-2.8315946347902399E-2</v>
      </c>
      <c r="AW237" s="1">
        <v>3.8216560515138597E-3</v>
      </c>
      <c r="AX237" s="1">
        <v>1.4061654950637601E-2</v>
      </c>
      <c r="AY237" s="1">
        <v>-1.3656538067152699E-2</v>
      </c>
      <c r="AZ237" s="1">
        <v>1.4155712840874898E-2</v>
      </c>
      <c r="BA237" s="1">
        <v>-5.2617732217186098E-4</v>
      </c>
      <c r="BB237" s="1">
        <v>-4.0689788793315503E-3</v>
      </c>
      <c r="BC237" s="1">
        <v>-3.4129692839997001E-3</v>
      </c>
      <c r="BD237" s="1">
        <v>-2.0833333310292801E-3</v>
      </c>
      <c r="BE237" s="1">
        <v>-1.6777041942987101E-2</v>
      </c>
      <c r="BF237" s="1">
        <v>-2.5531914894600001E-2</v>
      </c>
      <c r="BG237" s="1">
        <v>-1.7566688352417301E-2</v>
      </c>
      <c r="BH237" s="1">
        <v>7.6656775454466697E-3</v>
      </c>
      <c r="BI237" s="1">
        <v>-6.3761955361769694E-3</v>
      </c>
      <c r="BJ237" s="1">
        <v>-1.96078431372371E-2</v>
      </c>
      <c r="BK237" s="1">
        <v>-3.1370656379294797E-3</v>
      </c>
      <c r="BL237" s="1">
        <v>-1.45115314853683E-2</v>
      </c>
      <c r="BM237" s="1">
        <v>1.1095700410805901E-3</v>
      </c>
      <c r="BN237" s="1">
        <v>8.5178875633573593E-4</v>
      </c>
      <c r="BO237" s="1">
        <v>-5.8565153731251493E-3</v>
      </c>
      <c r="BP237" s="1">
        <v>-6.2617407638754197E-4</v>
      </c>
      <c r="BQ237" s="1">
        <v>6.5559440554352503E-3</v>
      </c>
      <c r="BR237" s="1">
        <v>-1.6053858103987299E-2</v>
      </c>
      <c r="BS237" s="1"/>
      <c r="BT237" s="1">
        <v>-8.5365853658877291E-2</v>
      </c>
      <c r="BU237" s="1">
        <v>-6.0975609758315797E-3</v>
      </c>
      <c r="BV237" s="1"/>
      <c r="BW237" s="1">
        <v>-1.73792144596518E-2</v>
      </c>
      <c r="BX237" s="1">
        <v>-1.71167744392733E-2</v>
      </c>
      <c r="BY237" s="1">
        <v>-4.5726728360968999E-2</v>
      </c>
      <c r="BZ237" s="1">
        <v>2.0384163073686099E-2</v>
      </c>
      <c r="CA237" s="1">
        <v>-5.0658561285672503E-3</v>
      </c>
      <c r="CB237" s="1">
        <v>-1.1437170805038499E-2</v>
      </c>
      <c r="CC237" s="1">
        <v>1.2507106310295099E-2</v>
      </c>
      <c r="CD237" s="1">
        <v>3.7359900379669905E-3</v>
      </c>
      <c r="CE237" s="1">
        <v>1.0000000000218301E-2</v>
      </c>
      <c r="CF237" s="1">
        <v>-2.85062713792286E-2</v>
      </c>
      <c r="CG237" s="1">
        <v>-3.3823529412984499E-2</v>
      </c>
      <c r="CH237" s="1">
        <v>-2.82352941176214E-2</v>
      </c>
      <c r="CI237" s="1">
        <v>-2.33236151689198E-3</v>
      </c>
      <c r="CJ237" s="1">
        <v>5.7225294540330693E-2</v>
      </c>
      <c r="CK237" s="1">
        <v>-1.11404280278293E-2</v>
      </c>
      <c r="CL237" s="1">
        <v>-1.44578313247621E-2</v>
      </c>
      <c r="CM237" s="1">
        <v>4.3772383596660802E-3</v>
      </c>
      <c r="CN237" s="1">
        <v>-1.3096351729473099E-2</v>
      </c>
      <c r="CO237" s="1">
        <v>-3.5351089586583798E-2</v>
      </c>
      <c r="CP237" s="1">
        <v>-1.0004764172663301E-2</v>
      </c>
      <c r="CQ237" s="1">
        <v>-3.4365924490884901E-2</v>
      </c>
      <c r="CR237" s="1">
        <v>-3.55029585798547E-2</v>
      </c>
      <c r="CS237" s="1">
        <v>7.5853350190300296E-3</v>
      </c>
      <c r="CT237" s="1">
        <v>8.5836909875069995E-3</v>
      </c>
      <c r="CU237" s="1">
        <v>-2.7777777778283101E-2</v>
      </c>
      <c r="CV237" s="1">
        <v>-1.4384656366018999E-2</v>
      </c>
      <c r="CW237" s="1">
        <v>-2.0905923344798797E-2</v>
      </c>
      <c r="CX237" s="1">
        <f t="shared" si="15"/>
        <v>-4.21643167761047E-3</v>
      </c>
    </row>
    <row r="238" spans="1:102" x14ac:dyDescent="0.55000000000000004">
      <c r="A238" s="27">
        <v>43607</v>
      </c>
      <c r="B238" s="1">
        <v>7.0216500880633205E-3</v>
      </c>
      <c r="C238" s="1">
        <v>1.2485811577789701E-2</v>
      </c>
      <c r="D238" s="1">
        <v>-9.9067599076079205E-3</v>
      </c>
      <c r="E238" s="1">
        <v>9.9123421023250598E-5</v>
      </c>
      <c r="F238" s="1">
        <v>-1.4355628058183401E-2</v>
      </c>
      <c r="G238" s="1">
        <v>-1.7796610170080399E-2</v>
      </c>
      <c r="H238" s="1">
        <v>-1.4114326040726198E-3</v>
      </c>
      <c r="I238" s="1">
        <v>-2.4234693876678599E-2</v>
      </c>
      <c r="J238" s="1"/>
      <c r="K238" s="1">
        <v>3.2659774435160195E-2</v>
      </c>
      <c r="L238" s="1">
        <v>0.23316062176134397</v>
      </c>
      <c r="M238" s="1">
        <v>-5.0522061301307994E-3</v>
      </c>
      <c r="N238" s="1">
        <v>-1.8352539477746198E-2</v>
      </c>
      <c r="O238" s="1">
        <v>1.83089214369829E-2</v>
      </c>
      <c r="P238" s="1">
        <v>-1.5063731170812399E-2</v>
      </c>
      <c r="Q238" s="1">
        <v>-9.0090090097874106E-3</v>
      </c>
      <c r="R238" s="1">
        <v>3.9181541123980397E-3</v>
      </c>
      <c r="S238" s="1">
        <v>-3.7572254334918398E-2</v>
      </c>
      <c r="T238" s="1">
        <v>-1.79687499994543E-2</v>
      </c>
      <c r="U238" s="1">
        <v>-4.5454545443135404E-3</v>
      </c>
      <c r="V238" s="1">
        <v>2.9619181947054998E-2</v>
      </c>
      <c r="W238" s="1">
        <v>1.6279069766824299E-2</v>
      </c>
      <c r="X238" s="1">
        <v>-5.0395968319207896E-3</v>
      </c>
      <c r="Y238" s="1">
        <v>2.7039321339543698E-3</v>
      </c>
      <c r="Z238" s="1">
        <v>4.3333333342161504E-3</v>
      </c>
      <c r="AA238" s="1">
        <v>6.6152149956906206E-3</v>
      </c>
      <c r="AB238" s="1">
        <v>2.1827005342856899E-2</v>
      </c>
      <c r="AC238" s="1">
        <v>1.37016574590234E-2</v>
      </c>
      <c r="AD238" s="1">
        <v>3.3606129200052202E-2</v>
      </c>
      <c r="AE238" s="1">
        <v>3.1287605295801796E-2</v>
      </c>
      <c r="AF238" s="1">
        <v>-1.3916500994128E-2</v>
      </c>
      <c r="AG238" s="1">
        <v>2.38948626065394E-3</v>
      </c>
      <c r="AH238" s="1">
        <v>2.0430107528227399E-2</v>
      </c>
      <c r="AI238" s="1">
        <v>-2.3890784981631399E-2</v>
      </c>
      <c r="AJ238" s="1">
        <v>-3.0747398295716301E-3</v>
      </c>
      <c r="AK238" s="1">
        <v>-1.78571428559735E-2</v>
      </c>
      <c r="AL238" s="1">
        <v>-4.8920863300736502E-3</v>
      </c>
      <c r="AM238" s="1">
        <v>6.8892421841155703E-3</v>
      </c>
      <c r="AN238" s="1">
        <v>1.7021276597006401E-2</v>
      </c>
      <c r="AO238" s="1">
        <v>7.2463768119632697E-3</v>
      </c>
      <c r="AP238" s="1">
        <v>8.1836781083000007E-3</v>
      </c>
      <c r="AQ238" s="1">
        <v>-5.4892601438041302E-3</v>
      </c>
      <c r="AR238" s="1">
        <v>-1.47058823531552E-2</v>
      </c>
      <c r="AS238" s="1">
        <v>-7.6687116561515696E-3</v>
      </c>
      <c r="AT238" s="1">
        <v>0</v>
      </c>
      <c r="AU238" s="1">
        <v>-2.5906735754688296E-3</v>
      </c>
      <c r="AV238" s="1">
        <v>-2.9717682027694497E-3</v>
      </c>
      <c r="AW238" s="1">
        <v>5.6053811658785001E-2</v>
      </c>
      <c r="AX238" s="1">
        <v>1.01065282706259E-2</v>
      </c>
      <c r="AY238" s="1">
        <v>-5.7705363196873805E-3</v>
      </c>
      <c r="AZ238" s="1">
        <v>-1.09999999995125E-2</v>
      </c>
      <c r="BA238" s="1">
        <v>-2.6239832068313301E-3</v>
      </c>
      <c r="BB238" s="1">
        <v>-6.5447545712231702E-3</v>
      </c>
      <c r="BC238" s="1">
        <v>-5.9372349442128299E-3</v>
      </c>
      <c r="BD238" s="1">
        <v>1.1918951131519901E-3</v>
      </c>
      <c r="BE238" s="1">
        <v>9.3582887693628401E-3</v>
      </c>
      <c r="BF238" s="1">
        <v>3.0487804888252902E-3</v>
      </c>
      <c r="BG238" s="1">
        <v>-1.15755627020917E-2</v>
      </c>
      <c r="BH238" s="1">
        <v>9.9009900986857203E-4</v>
      </c>
      <c r="BI238" s="1">
        <v>-1.31095962242398E-2</v>
      </c>
      <c r="BJ238" s="1">
        <v>-1.1875000000145498E-2</v>
      </c>
      <c r="BK238" s="1">
        <v>-1.33333333333212E-2</v>
      </c>
      <c r="BL238" s="1">
        <v>0</v>
      </c>
      <c r="BM238" s="1">
        <v>4.6820132665743603E-3</v>
      </c>
      <c r="BN238" s="1">
        <v>-8.5106382903177302E-4</v>
      </c>
      <c r="BO238" s="1">
        <v>-2.9829545454049401E-2</v>
      </c>
      <c r="BP238" s="1">
        <v>1.2539184954221099E-3</v>
      </c>
      <c r="BQ238" s="1">
        <v>-1.8025751071945699E-2</v>
      </c>
      <c r="BR238" s="1">
        <v>-1.17707267154401E-2</v>
      </c>
      <c r="BS238" s="1"/>
      <c r="BT238" s="1">
        <v>9.4306049823062496E-2</v>
      </c>
      <c r="BU238" s="1">
        <v>2.4449877746519598E-3</v>
      </c>
      <c r="BV238" s="1"/>
      <c r="BW238" s="1">
        <v>2.4390243906964302E-3</v>
      </c>
      <c r="BX238" s="1">
        <v>-3.7893141325184799E-3</v>
      </c>
      <c r="BY238" s="1">
        <v>-1.44849785419865E-2</v>
      </c>
      <c r="BZ238" s="1">
        <v>6.1131926649977695E-3</v>
      </c>
      <c r="CA238" s="1">
        <v>1.7001545595121601E-2</v>
      </c>
      <c r="CB238" s="1">
        <v>-8.2089552252000396E-3</v>
      </c>
      <c r="CC238" s="1">
        <v>5.7175528872903704E-3</v>
      </c>
      <c r="CD238" s="1">
        <v>-7.4165636588077203E-3</v>
      </c>
      <c r="CE238" s="1">
        <v>-8.5375929511428712E-3</v>
      </c>
      <c r="CF238" s="1">
        <v>-1.6375056079596099E-2</v>
      </c>
      <c r="CG238" s="1">
        <v>-6.2068965517028098E-2</v>
      </c>
      <c r="CH238" s="1">
        <v>3.9119804399888401E-2</v>
      </c>
      <c r="CI238" s="1">
        <v>-2.2792022791691097E-2</v>
      </c>
      <c r="CJ238" s="1">
        <v>8.2424242427805404E-3</v>
      </c>
      <c r="CK238" s="1">
        <v>9.769094136572681E-3</v>
      </c>
      <c r="CL238" s="1">
        <v>1.00054083286523E-2</v>
      </c>
      <c r="CM238" s="1">
        <v>3.19361277433927E-3</v>
      </c>
      <c r="CN238" s="1">
        <v>-5.5813953495089698E-3</v>
      </c>
      <c r="CO238" s="1">
        <v>6.8259385661804091E-3</v>
      </c>
      <c r="CP238" s="1">
        <v>1.1078998071752699E-2</v>
      </c>
      <c r="CQ238" s="1">
        <v>-2.41429261222947E-3</v>
      </c>
      <c r="CR238" s="1">
        <v>2.3724792408756899E-3</v>
      </c>
      <c r="CS238" s="1">
        <v>1.05462982537574E-3</v>
      </c>
      <c r="CT238" s="1">
        <v>8.6580086572212202E-3</v>
      </c>
      <c r="CU238" s="1">
        <v>2.3201856147352399E-3</v>
      </c>
      <c r="CV238" s="1">
        <v>-1.59574468034407E-3</v>
      </c>
      <c r="CW238" s="1">
        <v>2.13523131678812E-2</v>
      </c>
      <c r="CX238" s="1">
        <f t="shared" si="15"/>
        <v>3.0475232173502566E-3</v>
      </c>
    </row>
    <row r="239" spans="1:102" x14ac:dyDescent="0.55000000000000004">
      <c r="A239" s="27">
        <v>43606</v>
      </c>
      <c r="B239" s="1">
        <v>3.6385688294103602E-2</v>
      </c>
      <c r="C239" s="1">
        <v>5.47740197544044E-2</v>
      </c>
      <c r="D239" s="1">
        <v>4.9220421889913303E-2</v>
      </c>
      <c r="E239" s="1">
        <v>5.7118316512060098E-2</v>
      </c>
      <c r="F239" s="1">
        <v>4.3226684818364405E-2</v>
      </c>
      <c r="G239" s="1">
        <v>4.1176470589562107E-2</v>
      </c>
      <c r="H239" s="1">
        <v>-3.5273368757771101E-4</v>
      </c>
      <c r="I239" s="1">
        <v>-1.3836477987752E-2</v>
      </c>
      <c r="J239" s="1"/>
      <c r="K239" s="1">
        <v>8.0751650584716103E-2</v>
      </c>
      <c r="L239" s="1">
        <v>1.8469656992238001E-2</v>
      </c>
      <c r="M239" s="1">
        <v>1.3656538067152699E-2</v>
      </c>
      <c r="N239" s="1">
        <v>4.2259786476279301E-2</v>
      </c>
      <c r="O239" s="1">
        <v>-5.5939660590447603E-2</v>
      </c>
      <c r="P239" s="1">
        <v>6.8069306929828599E-2</v>
      </c>
      <c r="Q239" s="1">
        <v>2.9510961216146797E-2</v>
      </c>
      <c r="R239" s="1">
        <v>3.5150968904417802E-2</v>
      </c>
      <c r="S239" s="1">
        <v>2.0347979947473501E-2</v>
      </c>
      <c r="T239" s="1">
        <v>4.3194784026127302E-2</v>
      </c>
      <c r="U239" s="1">
        <v>7.2491415485274003E-3</v>
      </c>
      <c r="V239" s="1">
        <v>2.0143884892604502E-2</v>
      </c>
      <c r="W239" s="1">
        <v>4.87804878066527E-2</v>
      </c>
      <c r="X239" s="1">
        <v>5.2272727272793397E-2</v>
      </c>
      <c r="Y239" s="1">
        <v>4.6255506609668401E-2</v>
      </c>
      <c r="Z239" s="1">
        <v>3.09278350505338E-2</v>
      </c>
      <c r="AA239" s="1">
        <v>1.00222717137513E-2</v>
      </c>
      <c r="AB239" s="1">
        <v>1.79193628682697E-2</v>
      </c>
      <c r="AC239" s="1">
        <v>2.02931228868692E-2</v>
      </c>
      <c r="AD239" s="1">
        <v>9.1372342303657188E-3</v>
      </c>
      <c r="AE239" s="1">
        <v>7.99220272911043E-2</v>
      </c>
      <c r="AF239" s="1">
        <v>6.3424947145904298E-2</v>
      </c>
      <c r="AG239" s="1">
        <v>2.6364193745394001E-2</v>
      </c>
      <c r="AH239" s="1">
        <v>5.3227633070491699E-2</v>
      </c>
      <c r="AI239" s="1">
        <v>4.1469194311503095E-2</v>
      </c>
      <c r="AJ239" s="1">
        <v>9.06921241039527E-3</v>
      </c>
      <c r="AK239" s="1">
        <v>4.96719775055681E-2</v>
      </c>
      <c r="AL239" s="1">
        <v>4.1354510038218002E-2</v>
      </c>
      <c r="AM239" s="1">
        <v>1.39709833420056E-2</v>
      </c>
      <c r="AN239" s="1">
        <v>4.7937569674104494E-2</v>
      </c>
      <c r="AO239" s="1">
        <v>1.97044334981911E-2</v>
      </c>
      <c r="AP239" s="1">
        <v>1.7580383993999998E-2</v>
      </c>
      <c r="AQ239" s="1">
        <v>1.8226002430310501E-2</v>
      </c>
      <c r="AR239" s="1">
        <v>1.1031175059542899E-2</v>
      </c>
      <c r="AS239" s="1">
        <v>2.8391167192239698E-2</v>
      </c>
      <c r="AT239" s="1">
        <v>3.7010159650890301E-2</v>
      </c>
      <c r="AU239" s="1">
        <v>4.3243243244432995E-2</v>
      </c>
      <c r="AV239" s="1">
        <v>3.6979969185267698E-2</v>
      </c>
      <c r="AW239" s="1">
        <v>6.9544364507237291E-2</v>
      </c>
      <c r="AX239" s="1">
        <v>3.1267605632820099E-2</v>
      </c>
      <c r="AY239" s="1">
        <v>4.6536412077330197E-2</v>
      </c>
      <c r="AZ239" s="1">
        <v>2.9159519724999E-2</v>
      </c>
      <c r="BA239" s="1">
        <v>2.63937516829174E-2</v>
      </c>
      <c r="BB239" s="1">
        <v>-2.9747624976152998E-3</v>
      </c>
      <c r="BC239" s="1">
        <v>3.05944055926375E-2</v>
      </c>
      <c r="BD239" s="1">
        <v>3.8366336631952401E-2</v>
      </c>
      <c r="BE239" s="1">
        <v>-6.5389421074578402E-2</v>
      </c>
      <c r="BF239" s="1">
        <v>3.9949270767465399E-2</v>
      </c>
      <c r="BG239" s="1">
        <v>1.6339869280272999E-2</v>
      </c>
      <c r="BH239" s="1">
        <v>6.2266500626719798E-3</v>
      </c>
      <c r="BI239" s="1">
        <v>3.0253916802394101E-2</v>
      </c>
      <c r="BJ239" s="1">
        <v>5.9602649005682899E-2</v>
      </c>
      <c r="BK239" s="1">
        <v>2.7397260273573899E-2</v>
      </c>
      <c r="BL239" s="1">
        <v>-2.06878717108339E-3</v>
      </c>
      <c r="BM239" s="1">
        <v>3.7052023120850201E-2</v>
      </c>
      <c r="BN239" s="1">
        <v>3.5242290749010897E-2</v>
      </c>
      <c r="BO239" s="1">
        <v>-1.94986072419852E-2</v>
      </c>
      <c r="BP239" s="1">
        <v>2.1126760562765398E-2</v>
      </c>
      <c r="BQ239" s="1">
        <v>1.52505446603755E-2</v>
      </c>
      <c r="BR239" s="1">
        <v>1.7708333332848301E-2</v>
      </c>
      <c r="BS239" s="1"/>
      <c r="BT239" s="1">
        <v>3.5714285713765999E-3</v>
      </c>
      <c r="BU239" s="1">
        <v>1.4888337467709799E-2</v>
      </c>
      <c r="BV239" s="1"/>
      <c r="BW239" s="1">
        <v>2.60064125395729E-2</v>
      </c>
      <c r="BX239" s="1">
        <v>3.8009404388503795E-2</v>
      </c>
      <c r="BY239" s="1">
        <v>-1.0090281464726999E-2</v>
      </c>
      <c r="BZ239" s="1">
        <v>2.0321931589933201E-2</v>
      </c>
      <c r="CA239" s="1">
        <v>3.519999999844E-2</v>
      </c>
      <c r="CB239" s="1">
        <v>3.0769230770601997E-2</v>
      </c>
      <c r="CC239" s="1">
        <v>2.2807017543527798E-2</v>
      </c>
      <c r="CD239" s="1">
        <v>2.7954256669545399E-2</v>
      </c>
      <c r="CE239" s="1">
        <v>-2.4725274734009898E-3</v>
      </c>
      <c r="CF239" s="1">
        <v>3.5059205943980501E-2</v>
      </c>
      <c r="CG239" s="1">
        <v>6.9444444434338904E-3</v>
      </c>
      <c r="CH239" s="1">
        <v>-4.6239961066021403E-3</v>
      </c>
      <c r="CI239" s="1">
        <v>-2.9850746269403299E-2</v>
      </c>
      <c r="CJ239" s="1">
        <v>1.5509601182202499E-2</v>
      </c>
      <c r="CK239" s="1">
        <v>2.0543806647765499E-2</v>
      </c>
      <c r="CL239" s="1">
        <v>-7.7810571510781301E-3</v>
      </c>
      <c r="CM239" s="1">
        <v>6.4282844505214598E-3</v>
      </c>
      <c r="CN239" s="1">
        <v>2.7985074630123602E-3</v>
      </c>
      <c r="CO239" s="1">
        <v>6.1319534281210501E-2</v>
      </c>
      <c r="CP239" s="1">
        <v>7.7669902912020907E-3</v>
      </c>
      <c r="CQ239" s="1">
        <v>4.8607594937493601E-2</v>
      </c>
      <c r="CR239" s="1">
        <v>5.2434456927585395E-2</v>
      </c>
      <c r="CS239" s="1">
        <v>1.41176470588107E-2</v>
      </c>
      <c r="CT239" s="1">
        <v>1.0498687664949101E-2</v>
      </c>
      <c r="CU239" s="1">
        <v>4.8661800485206207E-2</v>
      </c>
      <c r="CV239" s="1">
        <v>1.7316017314442399E-2</v>
      </c>
      <c r="CW239" s="1">
        <v>2.0704685797682001E-2</v>
      </c>
      <c r="CX239" s="1">
        <f t="shared" si="15"/>
        <v>2.5631606008790227E-2</v>
      </c>
    </row>
    <row r="240" spans="1:102" x14ac:dyDescent="0.55000000000000004">
      <c r="A240" s="27">
        <v>43605</v>
      </c>
      <c r="B240" s="1">
        <v>0</v>
      </c>
      <c r="C240" s="1">
        <v>2.2963870178500701E-2</v>
      </c>
      <c r="D240" s="1">
        <v>3.1861198738624801E-2</v>
      </c>
      <c r="E240" s="1">
        <v>3.8350055741830098E-2</v>
      </c>
      <c r="F240" s="1">
        <v>3.4507042255427202E-2</v>
      </c>
      <c r="G240" s="1">
        <v>2.71903323264269E-2</v>
      </c>
      <c r="H240" s="1">
        <v>1.90510424163222E-2</v>
      </c>
      <c r="I240" s="1">
        <v>1.0165184243305701E-2</v>
      </c>
      <c r="J240" s="1"/>
      <c r="K240" s="1">
        <v>4.59183673592634E-3</v>
      </c>
      <c r="L240" s="1">
        <v>0.114705882353592</v>
      </c>
      <c r="M240" s="1">
        <v>-2.7238678922003601E-3</v>
      </c>
      <c r="N240" s="1">
        <v>4.9976646427239799E-2</v>
      </c>
      <c r="O240" s="1">
        <v>5.3712480257672697E-3</v>
      </c>
      <c r="P240" s="1">
        <v>0.10111747070011899</v>
      </c>
      <c r="Q240" s="1">
        <v>3.4904013960840502E-2</v>
      </c>
      <c r="R240" s="1">
        <v>3.9831302718084799E-2</v>
      </c>
      <c r="S240" s="1">
        <v>4.6928064215535394E-2</v>
      </c>
      <c r="T240" s="1">
        <v>4.2480883601456298E-2</v>
      </c>
      <c r="U240" s="1">
        <v>-1.1432926839915999E-3</v>
      </c>
      <c r="V240" s="1">
        <v>1.60818713447952E-2</v>
      </c>
      <c r="W240" s="1">
        <v>4.6585832800701603E-2</v>
      </c>
      <c r="X240" s="1">
        <v>5.6845476379748995E-2</v>
      </c>
      <c r="Y240" s="1">
        <v>3.1818181818380295E-2</v>
      </c>
      <c r="Z240" s="1">
        <v>6.9204152259771902E-3</v>
      </c>
      <c r="AA240" s="1">
        <v>2.7459954233563601E-2</v>
      </c>
      <c r="AB240" s="1">
        <v>1.20906801003002E-2</v>
      </c>
      <c r="AC240" s="1">
        <v>4.9207475749426501E-2</v>
      </c>
      <c r="AD240" s="1">
        <v>3.49154391697084E-2</v>
      </c>
      <c r="AE240" s="1">
        <v>0</v>
      </c>
      <c r="AF240" s="1">
        <v>1.8737884987785901E-2</v>
      </c>
      <c r="AG240" s="1">
        <v>6.8807339450359009E-2</v>
      </c>
      <c r="AH240" s="1">
        <v>7.9908675797923899E-3</v>
      </c>
      <c r="AI240" s="1">
        <v>2.0556227327688199E-2</v>
      </c>
      <c r="AJ240" s="1">
        <v>4.0993788821651798E-2</v>
      </c>
      <c r="AK240" s="1">
        <v>4.5736687357930406E-2</v>
      </c>
      <c r="AL240" s="1">
        <v>3.3767038412406698E-2</v>
      </c>
      <c r="AM240" s="1">
        <v>2.5344352616229998E-2</v>
      </c>
      <c r="AN240" s="1">
        <v>3.8194444445252905E-2</v>
      </c>
      <c r="AO240" s="1">
        <v>-7.3349633266843696E-3</v>
      </c>
      <c r="AP240" s="1">
        <v>5.3488372087000004E-3</v>
      </c>
      <c r="AQ240" s="1">
        <v>3.3789724910093397E-2</v>
      </c>
      <c r="AR240" s="1">
        <v>4.4066099149858901E-2</v>
      </c>
      <c r="AS240" s="1">
        <v>-4.1884816755555195E-3</v>
      </c>
      <c r="AT240" s="1">
        <v>8.0468178493902105E-3</v>
      </c>
      <c r="AU240" s="1">
        <v>0</v>
      </c>
      <c r="AV240" s="1">
        <v>1.8838304551536601E-2</v>
      </c>
      <c r="AW240" s="1">
        <v>1.7073170731237E-2</v>
      </c>
      <c r="AX240" s="1">
        <v>2.0408163265528901E-2</v>
      </c>
      <c r="AY240" s="1">
        <v>1.14983830408164E-2</v>
      </c>
      <c r="AZ240" s="1">
        <v>2.3884791009550099E-2</v>
      </c>
      <c r="BA240" s="1">
        <v>4.2977528089977603E-2</v>
      </c>
      <c r="BB240" s="1">
        <v>4.7336683415778701E-2</v>
      </c>
      <c r="BC240" s="1">
        <v>3.2490974730535499E-2</v>
      </c>
      <c r="BD240" s="1">
        <v>2.60317460324586E-2</v>
      </c>
      <c r="BE240" s="1">
        <v>1.8667798049136798E-2</v>
      </c>
      <c r="BF240" s="1">
        <v>1.1545862733328201E-2</v>
      </c>
      <c r="BG240" s="1">
        <v>4.9382716049876797E-2</v>
      </c>
      <c r="BH240" s="1">
        <v>8.5405676982190908E-3</v>
      </c>
      <c r="BI240" s="1">
        <v>5.4054054089647295E-4</v>
      </c>
      <c r="BJ240" s="1">
        <v>1.17252931322582E-2</v>
      </c>
      <c r="BK240" s="1">
        <v>3.7563451776804896E-2</v>
      </c>
      <c r="BL240" s="1">
        <v>6.5070275886682802E-3</v>
      </c>
      <c r="BM240" s="1">
        <v>2.4760099515333402E-2</v>
      </c>
      <c r="BN240" s="1">
        <v>1.068566340291E-2</v>
      </c>
      <c r="BO240" s="1">
        <v>6.3703703703140505E-2</v>
      </c>
      <c r="BP240" s="1">
        <v>5.5405405404599206E-2</v>
      </c>
      <c r="BQ240" s="1">
        <v>6.3977746871387395E-2</v>
      </c>
      <c r="BR240" s="1">
        <v>1.47991543344688E-2</v>
      </c>
      <c r="BS240" s="1"/>
      <c r="BT240" s="1">
        <v>4.0892193308536696E-2</v>
      </c>
      <c r="BU240" s="1">
        <v>4.0671400904102505E-2</v>
      </c>
      <c r="BV240" s="1"/>
      <c r="BW240" s="1">
        <v>1.85050798263546E-2</v>
      </c>
      <c r="BX240" s="1">
        <v>3.4035656402920701E-2</v>
      </c>
      <c r="BY240" s="1">
        <v>7.4906367026414998E-3</v>
      </c>
      <c r="BZ240" s="1">
        <v>1.03679609674145E-2</v>
      </c>
      <c r="CA240" s="1">
        <v>2.96540362451196E-2</v>
      </c>
      <c r="CB240" s="1">
        <v>1.92880664890254E-2</v>
      </c>
      <c r="CC240" s="1">
        <v>1.18343195281341E-2</v>
      </c>
      <c r="CD240" s="1">
        <v>4.2384105960081797E-2</v>
      </c>
      <c r="CE240" s="1">
        <v>4.4176706829603098E-2</v>
      </c>
      <c r="CF240" s="1">
        <v>2.9890004781918802E-2</v>
      </c>
      <c r="CG240" s="1">
        <v>2.2872567125887099E-2</v>
      </c>
      <c r="CH240" s="1">
        <v>2.3667164923608701E-2</v>
      </c>
      <c r="CI240" s="1">
        <v>2.4348810871742899E-2</v>
      </c>
      <c r="CJ240" s="1">
        <v>3.3062054933907299E-2</v>
      </c>
      <c r="CK240" s="1">
        <v>4.5523520475398999E-3</v>
      </c>
      <c r="CL240" s="1">
        <v>-1.9210526314964199E-2</v>
      </c>
      <c r="CM240" s="1">
        <v>3.8850959464980399E-2</v>
      </c>
      <c r="CN240" s="1">
        <v>7.5187969923717901E-3</v>
      </c>
      <c r="CO240" s="1">
        <v>3.8961038972047403E-3</v>
      </c>
      <c r="CP240" s="1">
        <v>3.6738802215040799E-2</v>
      </c>
      <c r="CQ240" s="1">
        <v>1.9617965926954598E-2</v>
      </c>
      <c r="CR240" s="1">
        <v>1.5209125474939401E-2</v>
      </c>
      <c r="CS240" s="1">
        <v>-2.0326906957052401E-2</v>
      </c>
      <c r="CT240" s="1">
        <v>1.6451756335300202E-2</v>
      </c>
      <c r="CU240" s="1">
        <v>1.9851116625432E-2</v>
      </c>
      <c r="CV240" s="1">
        <v>1.9305019306557401E-2</v>
      </c>
      <c r="CW240" s="1">
        <v>4.2803030302820802E-2</v>
      </c>
      <c r="CX240" s="1">
        <f t="shared" si="15"/>
        <v>2.596550559574104E-2</v>
      </c>
    </row>
    <row r="241" spans="1:102" x14ac:dyDescent="0.55000000000000004">
      <c r="A241" s="27">
        <v>43602</v>
      </c>
      <c r="B241" s="1">
        <v>-9.0144230771329603E-3</v>
      </c>
      <c r="C241" s="1">
        <v>-1.9219219219848999E-2</v>
      </c>
      <c r="D241" s="1">
        <v>-6.26959247529157E-3</v>
      </c>
      <c r="E241" s="1">
        <v>-1.7309377739366E-2</v>
      </c>
      <c r="F241" s="1">
        <v>8.1647142342262703E-3</v>
      </c>
      <c r="G241" s="1">
        <v>7.6103500759927599E-3</v>
      </c>
      <c r="H241" s="1">
        <v>-1.97322057792917E-2</v>
      </c>
      <c r="I241" s="1">
        <v>-1.2690355324593799E-3</v>
      </c>
      <c r="J241" s="1"/>
      <c r="K241" s="1">
        <v>-1.85277916880295E-2</v>
      </c>
      <c r="L241" s="1">
        <v>5.5900621118780698E-2</v>
      </c>
      <c r="M241" s="1">
        <v>1.90839694660099E-2</v>
      </c>
      <c r="N241" s="1">
        <v>-2.2374429222509196E-2</v>
      </c>
      <c r="O241" s="1">
        <v>-1.3096351731292099E-2</v>
      </c>
      <c r="P241" s="1">
        <v>-2.6532236666753303E-2</v>
      </c>
      <c r="Q241" s="1">
        <v>-1.3769363165010899E-2</v>
      </c>
      <c r="R241" s="1">
        <v>-3.6359808879751696E-2</v>
      </c>
      <c r="S241" s="1">
        <v>1.1555277951629299E-2</v>
      </c>
      <c r="T241" s="1">
        <v>-1.1754827875847701E-2</v>
      </c>
      <c r="U241" s="1">
        <v>-3.8095238051027996E-4</v>
      </c>
      <c r="V241" s="1">
        <v>-4.3356643357619802E-2</v>
      </c>
      <c r="W241" s="1">
        <v>-2.3676012459873198E-2</v>
      </c>
      <c r="X241" s="1">
        <v>-1.6535433070203002E-2</v>
      </c>
      <c r="Y241" s="1">
        <v>-2.7624309392194801E-2</v>
      </c>
      <c r="Z241" s="1">
        <v>-1.96743554961358E-2</v>
      </c>
      <c r="AA241" s="1">
        <v>-1.01925254812159E-2</v>
      </c>
      <c r="AB241" s="1">
        <v>-2.5125628126261303E-3</v>
      </c>
      <c r="AC241" s="1">
        <v>-3.0504587154609897E-2</v>
      </c>
      <c r="AD241" s="1">
        <v>-2.77581329564782E-2</v>
      </c>
      <c r="AE241" s="1">
        <v>2.66844563029736E-2</v>
      </c>
      <c r="AF241" s="1">
        <v>-3.0688935281432399E-2</v>
      </c>
      <c r="AG241" s="1">
        <v>-1.8018018018665302E-2</v>
      </c>
      <c r="AH241" s="1">
        <v>-2.2779043292757701E-3</v>
      </c>
      <c r="AI241" s="1">
        <v>2.4242424242402198E-3</v>
      </c>
      <c r="AJ241" s="1">
        <v>-3.1520692974481797E-2</v>
      </c>
      <c r="AK241" s="1">
        <v>-1.3535288430830399E-2</v>
      </c>
      <c r="AL241" s="1">
        <v>-7.6852136489833399E-3</v>
      </c>
      <c r="AM241" s="1">
        <v>4.1308089501399102E-2</v>
      </c>
      <c r="AN241" s="1">
        <v>1.70688640373555E-2</v>
      </c>
      <c r="AO241" s="1">
        <v>-1.95217179043539E-3</v>
      </c>
      <c r="AP241" s="1">
        <v>4.9076887134999999E-3</v>
      </c>
      <c r="AQ241" s="1">
        <v>-1.7160493827759599E-2</v>
      </c>
      <c r="AR241" s="1">
        <v>-1.1386138614398101E-2</v>
      </c>
      <c r="AS241" s="1">
        <v>-2.5510204081001603E-2</v>
      </c>
      <c r="AT241" s="1">
        <v>0</v>
      </c>
      <c r="AU241" s="1">
        <v>4.0705563096707894E-3</v>
      </c>
      <c r="AV241" s="1">
        <v>4.7021943573781798E-3</v>
      </c>
      <c r="AW241" s="1">
        <v>-2.2878932317326003E-2</v>
      </c>
      <c r="AX241" s="1">
        <v>3.7507212928176198E-3</v>
      </c>
      <c r="AY241" s="1">
        <v>-4.9301067188935101E-2</v>
      </c>
      <c r="AZ241" s="1">
        <v>3.1712473555671698E-3</v>
      </c>
      <c r="BA241" s="1">
        <v>-1.1660188785754099E-2</v>
      </c>
      <c r="BB241" s="1">
        <v>2.8211222486788801E-2</v>
      </c>
      <c r="BC241" s="1">
        <v>0</v>
      </c>
      <c r="BD241" s="1">
        <v>1.9083969473285801E-3</v>
      </c>
      <c r="BE241" s="1">
        <v>3.8783605112257605E-2</v>
      </c>
      <c r="BF241" s="1">
        <v>1.9620667102572001E-2</v>
      </c>
      <c r="BG241" s="1">
        <v>-1.15254237289264E-2</v>
      </c>
      <c r="BH241" s="1">
        <v>-1.3627353815536501E-2</v>
      </c>
      <c r="BI241" s="1">
        <v>-6.0913705584462206E-2</v>
      </c>
      <c r="BJ241" s="1">
        <v>-2.4509803921319004E-2</v>
      </c>
      <c r="BK241" s="1">
        <v>-7.5566750620055202E-3</v>
      </c>
      <c r="BL241" s="1">
        <v>-2.3370553108179601E-3</v>
      </c>
      <c r="BM241" s="1">
        <v>1.08982035926601E-2</v>
      </c>
      <c r="BN241" s="1">
        <v>-1.6637478109260001E-2</v>
      </c>
      <c r="BO241" s="1">
        <v>-1.45985401459257E-2</v>
      </c>
      <c r="BP241" s="1">
        <v>-1.2675116744503601E-2</v>
      </c>
      <c r="BQ241" s="1">
        <v>-2.7940513745306799E-2</v>
      </c>
      <c r="BR241" s="1">
        <v>-1.6120644824695801E-2</v>
      </c>
      <c r="BS241" s="1"/>
      <c r="BT241" s="1">
        <v>3.06513409959734E-2</v>
      </c>
      <c r="BU241" s="1">
        <v>9.1205211720080098E-3</v>
      </c>
      <c r="BV241" s="1"/>
      <c r="BW241" s="1">
        <v>-7.919366450551019E-3</v>
      </c>
      <c r="BX241" s="1">
        <v>-2.33478432928678E-2</v>
      </c>
      <c r="BY241" s="1">
        <v>-5.8510638291409097E-3</v>
      </c>
      <c r="BZ241" s="1">
        <v>-6.2626262633784799E-3</v>
      </c>
      <c r="CA241" s="1">
        <v>-1.64473684162658E-3</v>
      </c>
      <c r="CB241" s="1">
        <v>-8.8591855756021704E-3</v>
      </c>
      <c r="CC241" s="1">
        <v>1.07655502379203E-2</v>
      </c>
      <c r="CD241" s="1">
        <v>-1.4360313315592099E-2</v>
      </c>
      <c r="CE241" s="1">
        <v>-2.35294117665035E-2</v>
      </c>
      <c r="CF241" s="1">
        <v>-3.0989272945589601E-3</v>
      </c>
      <c r="CG241" s="1">
        <v>-1.7996651785324499E-2</v>
      </c>
      <c r="CH241" s="1">
        <v>7.2772898383845997E-3</v>
      </c>
      <c r="CI241" s="1">
        <v>1.9042123485633101E-2</v>
      </c>
      <c r="CJ241" s="1">
        <v>-1.25565042699236E-2</v>
      </c>
      <c r="CK241" s="1">
        <v>4.1403286979402799E-2</v>
      </c>
      <c r="CL241" s="1">
        <v>6.0859854829686803E-2</v>
      </c>
      <c r="CM241" s="1">
        <v>-2.2580645160814997E-2</v>
      </c>
      <c r="CN241" s="1">
        <v>9.48766603505646E-3</v>
      </c>
      <c r="CO241" s="1">
        <v>-1.2820512821235801E-2</v>
      </c>
      <c r="CP241" s="1">
        <v>-1.2916045701786101E-2</v>
      </c>
      <c r="CQ241" s="1">
        <v>-4.2984189723938498E-2</v>
      </c>
      <c r="CR241" s="1">
        <v>2.4675324675627101E-2</v>
      </c>
      <c r="CS241" s="1">
        <v>2.84482758615923E-2</v>
      </c>
      <c r="CT241" s="1">
        <v>8.5201793717715208E-3</v>
      </c>
      <c r="CU241" s="1">
        <v>-1.46699266497308E-2</v>
      </c>
      <c r="CV241" s="1">
        <v>7.2222222206619301E-3</v>
      </c>
      <c r="CW241" s="1">
        <v>-1.1235955056690701E-2</v>
      </c>
      <c r="CX241" s="1">
        <f t="shared" si="15"/>
        <v>-5.6164630887473241E-3</v>
      </c>
    </row>
    <row r="242" spans="1:102" x14ac:dyDescent="0.55000000000000004">
      <c r="A242" s="27">
        <v>43601</v>
      </c>
      <c r="B242" s="1">
        <v>1.8061408809444399E-3</v>
      </c>
      <c r="C242" s="1">
        <v>-3.8406006353397998E-2</v>
      </c>
      <c r="D242" s="1">
        <v>-1.8461538462361201E-2</v>
      </c>
      <c r="E242" s="1">
        <v>-3.1203566121803302E-2</v>
      </c>
      <c r="F242" s="1">
        <v>-1.8124782153790899E-2</v>
      </c>
      <c r="G242" s="1">
        <v>-1.17328519854709E-2</v>
      </c>
      <c r="H242" s="1">
        <v>4.6017699114599998E-3</v>
      </c>
      <c r="I242" s="1">
        <v>-2.1118012423357899E-2</v>
      </c>
      <c r="J242" s="1"/>
      <c r="K242" s="1">
        <v>-1.50000000030559E-3</v>
      </c>
      <c r="L242" s="1">
        <v>-3.0959752320995899E-3</v>
      </c>
      <c r="M242" s="1">
        <v>-3.3210332102498803E-2</v>
      </c>
      <c r="N242" s="1">
        <v>-3.7362637363003201E-2</v>
      </c>
      <c r="O242" s="1">
        <v>1.71265461467556E-2</v>
      </c>
      <c r="P242" s="1">
        <v>-2.2308690013233001E-2</v>
      </c>
      <c r="Q242" s="1">
        <v>-1.4418999151530401E-2</v>
      </c>
      <c r="R242" s="1">
        <v>-3.3189655173373495E-2</v>
      </c>
      <c r="S242" s="1">
        <v>-9.588617383087689E-3</v>
      </c>
      <c r="T242" s="1">
        <v>-1.1618257261943701E-2</v>
      </c>
      <c r="U242" s="1">
        <v>1.0003847633925001E-2</v>
      </c>
      <c r="V242" s="1">
        <v>-3.5087719298644501E-2</v>
      </c>
      <c r="W242" s="1">
        <v>-3.3132530122202304E-2</v>
      </c>
      <c r="X242" s="1">
        <v>-2.9051987767161301E-2</v>
      </c>
      <c r="Y242" s="1">
        <v>-4.1313559322588803E-2</v>
      </c>
      <c r="Z242" s="1">
        <v>-8.0753701204230293E-3</v>
      </c>
      <c r="AA242" s="1">
        <v>-2.1715045423661601E-2</v>
      </c>
      <c r="AB242" s="1">
        <v>-1.4851485149847601E-2</v>
      </c>
      <c r="AC242" s="1">
        <v>-4.5662100455956499E-3</v>
      </c>
      <c r="AD242" s="1">
        <v>-4.5883940621933995E-2</v>
      </c>
      <c r="AE242" s="1">
        <v>4.6057222609306302E-2</v>
      </c>
      <c r="AF242" s="1">
        <v>-4.2000000000407496E-2</v>
      </c>
      <c r="AG242" s="1">
        <v>-2.57053291534248E-2</v>
      </c>
      <c r="AH242" s="1">
        <v>-2.4444444444270599E-2</v>
      </c>
      <c r="AI242" s="1">
        <v>-2.4183796858778801E-3</v>
      </c>
      <c r="AJ242" s="1">
        <v>-1.0476190476765601E-2</v>
      </c>
      <c r="AK242" s="1">
        <v>-3.0009377930582601E-2</v>
      </c>
      <c r="AL242" s="1">
        <v>-2.5756214435204997E-2</v>
      </c>
      <c r="AM242" s="1">
        <v>-3.91400220514697E-2</v>
      </c>
      <c r="AN242" s="1">
        <v>-6.4327485379180906E-3</v>
      </c>
      <c r="AO242" s="1">
        <v>2.4461839529976701E-3</v>
      </c>
      <c r="AP242" s="1">
        <v>-1.4002333727999999E-3</v>
      </c>
      <c r="AQ242" s="1">
        <v>-1.3278109391649201E-2</v>
      </c>
      <c r="AR242" s="1">
        <v>-2.74434280199785E-2</v>
      </c>
      <c r="AS242" s="1">
        <v>-1.30916414891544E-2</v>
      </c>
      <c r="AT242" s="1">
        <v>-1.293103448279E-2</v>
      </c>
      <c r="AU242" s="1">
        <v>-9.4086021517796308E-3</v>
      </c>
      <c r="AV242" s="1">
        <v>-1.9969278034295702E-2</v>
      </c>
      <c r="AW242" s="1">
        <v>-7.4139452779491008E-2</v>
      </c>
      <c r="AX242" s="1">
        <v>-9.7142857148355705E-3</v>
      </c>
      <c r="AY242" s="1">
        <v>-1.70511534606703E-2</v>
      </c>
      <c r="AZ242" s="1">
        <v>-1.21823877479983E-2</v>
      </c>
      <c r="BA242" s="1">
        <v>-2.5169147495944299E-2</v>
      </c>
      <c r="BB242" s="1">
        <v>-2.3711340209047198E-3</v>
      </c>
      <c r="BC242" s="1">
        <v>-1.5111111111764299E-2</v>
      </c>
      <c r="BD242" s="1">
        <v>-1.2872841444732299E-2</v>
      </c>
      <c r="BE242" s="1">
        <v>3.0895047704689201E-2</v>
      </c>
      <c r="BF242" s="1">
        <v>-1.2911555842947599E-2</v>
      </c>
      <c r="BG242" s="1">
        <v>-2.44708994705434E-2</v>
      </c>
      <c r="BH242" s="1">
        <v>-3.09723889567977E-2</v>
      </c>
      <c r="BI242" s="1">
        <v>-6.10104861771106E-2</v>
      </c>
      <c r="BJ242" s="1">
        <v>1.86418109187798E-2</v>
      </c>
      <c r="BK242" s="1">
        <v>-2.4809629084302301E-2</v>
      </c>
      <c r="BL242" s="1">
        <v>2.60348867595894E-3</v>
      </c>
      <c r="BM242" s="1">
        <v>-3.4682080925449596E-2</v>
      </c>
      <c r="BN242" s="1">
        <v>-9.5403295745199995E-3</v>
      </c>
      <c r="BO242" s="1">
        <v>7.8740157479842296E-2</v>
      </c>
      <c r="BP242" s="1">
        <v>-3.1653746770643899E-2</v>
      </c>
      <c r="BQ242" s="1">
        <v>-2.0741394527249199E-2</v>
      </c>
      <c r="BR242" s="1">
        <v>-1.6871165643351602E-2</v>
      </c>
      <c r="BS242" s="1"/>
      <c r="BT242" s="1">
        <v>3.8461538460978799E-3</v>
      </c>
      <c r="BU242" s="1">
        <v>-6.5104166606033697E-4</v>
      </c>
      <c r="BV242" s="1"/>
      <c r="BW242" s="1">
        <v>-1.9067796610215699E-2</v>
      </c>
      <c r="BX242" s="1">
        <v>-2.3570324575302899E-2</v>
      </c>
      <c r="BY242" s="1">
        <v>9.8772647574223799E-2</v>
      </c>
      <c r="BZ242" s="1">
        <v>-1.7857142856882998E-2</v>
      </c>
      <c r="CA242" s="1">
        <v>0</v>
      </c>
      <c r="CB242" s="1">
        <v>-2.9855247285922801E-2</v>
      </c>
      <c r="CC242" s="1">
        <v>-1.2987012986741299E-2</v>
      </c>
      <c r="CD242" s="1">
        <v>-3.0379746835024E-2</v>
      </c>
      <c r="CE242" s="1">
        <v>-8.0577938306305389E-3</v>
      </c>
      <c r="CF242" s="1">
        <v>-2.6004179243500399E-2</v>
      </c>
      <c r="CG242" s="1">
        <v>-2.8594660522685399E-2</v>
      </c>
      <c r="CH242" s="1">
        <v>-5.6134533396325396E-2</v>
      </c>
      <c r="CI242" s="1">
        <v>-4.20121614161326E-2</v>
      </c>
      <c r="CJ242" s="1">
        <v>-3.04358412467991E-2</v>
      </c>
      <c r="CK242" s="1">
        <v>-1.3408169627837202E-2</v>
      </c>
      <c r="CL242" s="1">
        <v>-2.6630434782418902E-2</v>
      </c>
      <c r="CM242" s="1">
        <v>-1.1952191236559899E-2</v>
      </c>
      <c r="CN242" s="1">
        <v>-1.1257035647759E-2</v>
      </c>
      <c r="CO242" s="1">
        <v>-2.18209179838595E-2</v>
      </c>
      <c r="CP242" s="1">
        <v>-2.98795180733578E-2</v>
      </c>
      <c r="CQ242" s="1">
        <v>-4.4832468145614299E-2</v>
      </c>
      <c r="CR242" s="1">
        <v>-3.1446540880096997E-2</v>
      </c>
      <c r="CS242" s="1">
        <v>-3.2325338895134302E-2</v>
      </c>
      <c r="CT242" s="1">
        <v>-5.5741360074534896E-3</v>
      </c>
      <c r="CU242" s="1">
        <v>-4.8837209304110701E-2</v>
      </c>
      <c r="CV242" s="1">
        <v>0</v>
      </c>
      <c r="CW242" s="1">
        <v>-2.4835646457177098E-2</v>
      </c>
      <c r="CX242" s="1">
        <f t="shared" si="15"/>
        <v>-1.6413031604531593E-2</v>
      </c>
    </row>
    <row r="243" spans="1:102" x14ac:dyDescent="0.55000000000000004">
      <c r="A243" s="27">
        <v>43600</v>
      </c>
      <c r="B243" s="1">
        <v>-1.9480519482385703E-2</v>
      </c>
      <c r="C243" s="1">
        <v>-1.4793741110224801E-2</v>
      </c>
      <c r="D243" s="1">
        <v>-3.0674846620968297E-3</v>
      </c>
      <c r="E243" s="1">
        <v>-1.6492693111104E-2</v>
      </c>
      <c r="F243" s="1">
        <v>-8.9810017270792689E-3</v>
      </c>
      <c r="G243" s="1">
        <v>-1.0714285714129801E-2</v>
      </c>
      <c r="H243" s="1">
        <v>-1.2237762238328301E-2</v>
      </c>
      <c r="I243" s="1">
        <v>-6.1728395066893401E-3</v>
      </c>
      <c r="J243" s="1"/>
      <c r="K243" s="1">
        <v>-1.9367492031051401E-2</v>
      </c>
      <c r="L243" s="1">
        <v>-2.41691842902583E-2</v>
      </c>
      <c r="M243" s="1">
        <v>3.7037037036498099E-3</v>
      </c>
      <c r="N243" s="1">
        <v>-8.7145969500852499E-3</v>
      </c>
      <c r="O243" s="1">
        <v>8.6372360838140611E-3</v>
      </c>
      <c r="P243" s="1">
        <v>-1.0365379639552001E-3</v>
      </c>
      <c r="Q243" s="1">
        <v>-1.0906040269219399E-2</v>
      </c>
      <c r="R243" s="1">
        <v>-2.92887029281701E-2</v>
      </c>
      <c r="S243" s="1">
        <v>1.03125000005093E-2</v>
      </c>
      <c r="T243" s="1">
        <v>-1.3911620293583799E-2</v>
      </c>
      <c r="U243" s="1">
        <v>-3.8461538497358604E-4</v>
      </c>
      <c r="V243" s="1">
        <v>2.7063599482062299E-3</v>
      </c>
      <c r="W243" s="1">
        <v>-2.0648967552006101E-2</v>
      </c>
      <c r="X243" s="1">
        <v>-2.2421524664423501E-2</v>
      </c>
      <c r="Y243" s="1">
        <v>-5.2208835341880304E-2</v>
      </c>
      <c r="Z243" s="1">
        <v>-9.9933377741763304E-3</v>
      </c>
      <c r="AA243" s="1">
        <v>4.3468208092235699E-2</v>
      </c>
      <c r="AB243" s="1">
        <v>7.984031935848181E-3</v>
      </c>
      <c r="AC243" s="1">
        <v>-9.0497737564874097E-3</v>
      </c>
      <c r="AD243" s="1">
        <v>-1.1999999999716199E-2</v>
      </c>
      <c r="AE243" s="1">
        <v>0</v>
      </c>
      <c r="AF243" s="1">
        <v>-2.2864959936668997E-2</v>
      </c>
      <c r="AG243" s="1">
        <v>-3.9156626506155597E-2</v>
      </c>
      <c r="AH243" s="1">
        <v>-1.85387131950847E-2</v>
      </c>
      <c r="AI243" s="1">
        <v>-1.31264916471991E-2</v>
      </c>
      <c r="AJ243" s="1">
        <v>4.78468899564177E-3</v>
      </c>
      <c r="AK243" s="1">
        <v>-5.2860696505376802E-3</v>
      </c>
      <c r="AL243" s="1">
        <v>-1.7937219727173202E-3</v>
      </c>
      <c r="AM243" s="1">
        <v>-4.173269941748E-2</v>
      </c>
      <c r="AN243" s="1">
        <v>-8.6956521745378303E-3</v>
      </c>
      <c r="AO243" s="1">
        <v>-1.2083131948202199E-2</v>
      </c>
      <c r="AP243" s="1">
        <v>1.4021967745E-3</v>
      </c>
      <c r="AQ243" s="1">
        <v>2.58685328662978E-2</v>
      </c>
      <c r="AR243" s="1">
        <v>-2.7621722846561201E-2</v>
      </c>
      <c r="AS243" s="1">
        <v>6.0790273546444994E-3</v>
      </c>
      <c r="AT243" s="1">
        <v>-2.1505376344066502E-3</v>
      </c>
      <c r="AU243" s="1">
        <v>1.9178082191501699E-2</v>
      </c>
      <c r="AV243" s="1">
        <v>-1.9578313253077798E-2</v>
      </c>
      <c r="AW243" s="1">
        <v>-1.6919739695367798E-2</v>
      </c>
      <c r="AX243" s="1">
        <v>5.4582016655331201E-3</v>
      </c>
      <c r="AY243" s="1">
        <v>-3.2038834950981296E-2</v>
      </c>
      <c r="AZ243" s="1">
        <v>-1.2714776632492399E-2</v>
      </c>
      <c r="BA243" s="1">
        <v>-1.7287234041759799E-2</v>
      </c>
      <c r="BB243" s="1">
        <v>-1.5128439435102302E-2</v>
      </c>
      <c r="BC243" s="1">
        <v>-1.77462289229879E-3</v>
      </c>
      <c r="BD243" s="1">
        <v>3.1496062983933397E-3</v>
      </c>
      <c r="BE243" s="1">
        <v>2.89855072460341E-2</v>
      </c>
      <c r="BF243" s="1">
        <v>-9.59079283802566E-3</v>
      </c>
      <c r="BG243" s="1">
        <v>1.3245033114799301E-3</v>
      </c>
      <c r="BH243" s="1">
        <v>-3.8268356838671003E-3</v>
      </c>
      <c r="BI243" s="1">
        <v>4.7687172263977096E-4</v>
      </c>
      <c r="BJ243" s="1">
        <v>-5.6272757356055107E-3</v>
      </c>
      <c r="BK243" s="1">
        <v>1.6479400750540701E-2</v>
      </c>
      <c r="BL243" s="1">
        <v>5.4973821970634197E-3</v>
      </c>
      <c r="BM243" s="1">
        <v>-2.9453015426952299E-2</v>
      </c>
      <c r="BN243" s="1">
        <v>-1.4529914529703101E-2</v>
      </c>
      <c r="BO243" s="1">
        <v>-2.1571648690041897E-2</v>
      </c>
      <c r="BP243" s="1">
        <v>-7.6923076931052501E-3</v>
      </c>
      <c r="BQ243" s="1">
        <v>-1.4354066985106299E-2</v>
      </c>
      <c r="BR243" s="1">
        <v>-9.6202531649396406E-3</v>
      </c>
      <c r="BS243" s="1"/>
      <c r="BT243" s="1">
        <v>-5.1654868957484697E-3</v>
      </c>
      <c r="BU243" s="1">
        <v>-9.0322580654174107E-3</v>
      </c>
      <c r="BV243" s="1"/>
      <c r="BW243" s="1">
        <v>-7.0126227210494099E-3</v>
      </c>
      <c r="BX243" s="1">
        <v>-4.6153846151355503E-3</v>
      </c>
      <c r="BY243" s="1">
        <v>3.5190615835745099E-3</v>
      </c>
      <c r="BZ243" s="1">
        <v>-1.75438596488675E-2</v>
      </c>
      <c r="CA243" s="1">
        <v>3.1674208144977498E-2</v>
      </c>
      <c r="CB243" s="1">
        <v>-1.8208734270956498E-2</v>
      </c>
      <c r="CC243" s="1">
        <v>-1.2244897959135399E-2</v>
      </c>
      <c r="CD243" s="1">
        <v>-2.5893958076267199E-2</v>
      </c>
      <c r="CE243" s="1">
        <v>5.5601890562684308E-4</v>
      </c>
      <c r="CF243" s="1">
        <v>-9.885057470455651E-3</v>
      </c>
      <c r="CG243" s="1">
        <v>-1.3550135554396501E-4</v>
      </c>
      <c r="CH243" s="1">
        <v>-2.2911363111234099E-2</v>
      </c>
      <c r="CI243" s="1">
        <v>-2.7419354839366902E-2</v>
      </c>
      <c r="CJ243" s="1">
        <v>-1.1552346569260401E-2</v>
      </c>
      <c r="CK243" s="1">
        <v>-7.1207430337381092E-3</v>
      </c>
      <c r="CL243" s="1">
        <v>-1.7356475301312499E-2</v>
      </c>
      <c r="CM243" s="1">
        <v>-2.33463035019668E-2</v>
      </c>
      <c r="CN243" s="1">
        <v>1.8796992480929501E-3</v>
      </c>
      <c r="CO243" s="1">
        <v>-3.49912521869555E-3</v>
      </c>
      <c r="CP243" s="1">
        <v>-7.1770334925531599E-3</v>
      </c>
      <c r="CQ243" s="1">
        <v>-2.8235294121259401E-3</v>
      </c>
      <c r="CR243" s="1">
        <v>-2.4539877301322101E-2</v>
      </c>
      <c r="CS243" s="1">
        <v>7.5646144141501307E-3</v>
      </c>
      <c r="CT243" s="1">
        <v>-1.1135857475892399E-3</v>
      </c>
      <c r="CU243" s="1">
        <v>-5.4945054945201299E-2</v>
      </c>
      <c r="CV243" s="1">
        <v>-5.55247084776056E-4</v>
      </c>
      <c r="CW243" s="1">
        <v>-2.7353463587132899E-2</v>
      </c>
      <c r="CX243" s="1">
        <f t="shared" si="15"/>
        <v>-8.7789853208237092E-3</v>
      </c>
    </row>
    <row r="244" spans="1:102" x14ac:dyDescent="0.55000000000000004">
      <c r="A244" s="27">
        <v>43599</v>
      </c>
      <c r="B244" s="1">
        <v>-4.1152263365802398E-3</v>
      </c>
      <c r="C244" s="1">
        <v>-3.9617486337192503E-2</v>
      </c>
      <c r="D244" s="1">
        <v>8.0395794666401291E-3</v>
      </c>
      <c r="E244" s="1">
        <v>-9.7167665899178194E-3</v>
      </c>
      <c r="F244" s="1">
        <v>-8.5616438364013395E-3</v>
      </c>
      <c r="G244" s="1">
        <v>-2.9673590515812997E-3</v>
      </c>
      <c r="H244" s="1">
        <v>2.1428571428259602E-2</v>
      </c>
      <c r="I244" s="1">
        <v>4.5161290323449101E-2</v>
      </c>
      <c r="J244" s="1"/>
      <c r="K244" s="1">
        <v>-2.2994011977061701E-2</v>
      </c>
      <c r="L244" s="1">
        <v>-1.7804154301302298E-2</v>
      </c>
      <c r="M244" s="1">
        <v>-1.68067226786661E-3</v>
      </c>
      <c r="N244" s="1">
        <v>-2.6717557250776701E-2</v>
      </c>
      <c r="O244" s="1">
        <v>4.2695130086940501E-2</v>
      </c>
      <c r="P244" s="1">
        <v>3.5973154364910401E-2</v>
      </c>
      <c r="Q244" s="1">
        <v>1.0169491524720799E-2</v>
      </c>
      <c r="R244" s="1">
        <v>-1.64609053481399E-2</v>
      </c>
      <c r="S244" s="1">
        <v>-9.2879256962987693E-3</v>
      </c>
      <c r="T244" s="1">
        <v>6.5897858312382596E-3</v>
      </c>
      <c r="U244" s="1">
        <v>1.155179053967E-3</v>
      </c>
      <c r="V244" s="1">
        <v>4.0760869560472202E-3</v>
      </c>
      <c r="W244" s="1">
        <v>1.8018018017755801E-2</v>
      </c>
      <c r="X244" s="1">
        <v>1.13378684800409E-2</v>
      </c>
      <c r="Y244" s="1">
        <v>-3.9999999980864197E-3</v>
      </c>
      <c r="Z244" s="1">
        <v>-1.3797634691400201E-2</v>
      </c>
      <c r="AA244" s="1">
        <v>-1.43573381947135E-2</v>
      </c>
      <c r="AB244" s="1">
        <v>1.21212121230201E-2</v>
      </c>
      <c r="AC244" s="1">
        <v>-6.5183187225557005E-3</v>
      </c>
      <c r="AD244" s="1">
        <v>0</v>
      </c>
      <c r="AE244" s="1">
        <v>4.5222465352708199E-2</v>
      </c>
      <c r="AF244" s="1">
        <v>3.37373737365851E-2</v>
      </c>
      <c r="AG244" s="1">
        <v>-5.9880239523408792E-3</v>
      </c>
      <c r="AH244" s="1">
        <v>-2.1762785645478302E-3</v>
      </c>
      <c r="AI244" s="1">
        <v>6.0024009599146701E-3</v>
      </c>
      <c r="AJ244" s="1">
        <v>-1.2753897025504599E-2</v>
      </c>
      <c r="AK244" s="1">
        <v>6.8438538204645696E-2</v>
      </c>
      <c r="AL244" s="1">
        <v>4.0759178593361901E-2</v>
      </c>
      <c r="AM244" s="1">
        <v>1.05764145882858E-3</v>
      </c>
      <c r="AN244" s="1">
        <v>7.59345794358524E-3</v>
      </c>
      <c r="AO244" s="1">
        <v>4.85672656577663E-3</v>
      </c>
      <c r="AP244" s="1">
        <v>3.3325283745999995E-2</v>
      </c>
      <c r="AQ244" s="1">
        <v>8.9522128364478704E-3</v>
      </c>
      <c r="AR244" s="1">
        <v>1.8112488081896999E-2</v>
      </c>
      <c r="AS244" s="1">
        <v>7.1428571427531997E-3</v>
      </c>
      <c r="AT244" s="1">
        <v>1.01375814629137E-2</v>
      </c>
      <c r="AU244" s="1">
        <v>4.4349070099997299E-2</v>
      </c>
      <c r="AV244" s="1">
        <v>1.6845329249917999E-2</v>
      </c>
      <c r="AW244" s="1">
        <v>-2.78363559682475E-2</v>
      </c>
      <c r="AX244" s="1">
        <v>2.8735632258758398E-4</v>
      </c>
      <c r="AY244" s="1">
        <v>-2.4928999685471399E-2</v>
      </c>
      <c r="AZ244" s="1">
        <v>-1.7152658665509099E-3</v>
      </c>
      <c r="BA244" s="1">
        <v>-8.1772619359981001E-3</v>
      </c>
      <c r="BB244" s="1">
        <v>6.5406234043621199E-3</v>
      </c>
      <c r="BC244" s="1">
        <v>1.7777777775336301E-3</v>
      </c>
      <c r="BD244" s="1">
        <v>-4.7021943573781798E-3</v>
      </c>
      <c r="BE244" s="1">
        <v>8.3586626140458989E-2</v>
      </c>
      <c r="BF244" s="1">
        <v>-8.8719898612907907E-3</v>
      </c>
      <c r="BG244" s="1">
        <v>1.34228187926055E-2</v>
      </c>
      <c r="BH244" s="1">
        <v>4.0049751243714099E-2</v>
      </c>
      <c r="BI244" s="1">
        <v>1.79611650492006E-2</v>
      </c>
      <c r="BJ244" s="1">
        <v>6.6247101676708596E-4</v>
      </c>
      <c r="BK244" s="1">
        <v>-9.8887515450769604E-3</v>
      </c>
      <c r="BL244" s="1">
        <v>-1.29198966405966E-2</v>
      </c>
      <c r="BM244" s="1">
        <v>-9.8322408630337997E-3</v>
      </c>
      <c r="BN244" s="1">
        <v>3.43053173128283E-3</v>
      </c>
      <c r="BO244" s="1">
        <v>2.6898734176938902E-2</v>
      </c>
      <c r="BP244" s="1">
        <v>1.3645224171341399E-2</v>
      </c>
      <c r="BQ244" s="1">
        <v>-8.6244070716929907E-3</v>
      </c>
      <c r="BR244" s="1">
        <v>-7.5376884415163702E-3</v>
      </c>
      <c r="BS244" s="1"/>
      <c r="BT244" s="1">
        <v>7.1290944124484702E-3</v>
      </c>
      <c r="BU244" s="1">
        <v>1.9066403681790699E-2</v>
      </c>
      <c r="BV244" s="1"/>
      <c r="BW244" s="1">
        <v>3.5075412051810401E-4</v>
      </c>
      <c r="BX244" s="1">
        <v>3.8610038609476799E-3</v>
      </c>
      <c r="BY244" s="1">
        <v>2.77275467142317E-2</v>
      </c>
      <c r="BZ244" s="1">
        <v>-1.9455252922853099E-3</v>
      </c>
      <c r="CA244" s="1">
        <v>1.31805157579947E-2</v>
      </c>
      <c r="CB244" s="1">
        <v>0</v>
      </c>
      <c r="CC244" s="1">
        <v>2.3378141449938998E-3</v>
      </c>
      <c r="CD244" s="1">
        <v>-1.0975609756314999E-2</v>
      </c>
      <c r="CE244" s="1">
        <v>2.7714285713955199E-2</v>
      </c>
      <c r="CF244" s="1">
        <v>2.5943396225557098E-2</v>
      </c>
      <c r="CG244" s="1">
        <v>-2.6256762105731499E-2</v>
      </c>
      <c r="CH244" s="1">
        <v>1.4319248826723202E-2</v>
      </c>
      <c r="CI244" s="1">
        <v>1.0869565217944901E-2</v>
      </c>
      <c r="CJ244" s="1">
        <v>-3.1468531468817701E-2</v>
      </c>
      <c r="CK244" s="1">
        <v>8.4295972519612405E-3</v>
      </c>
      <c r="CL244" s="1">
        <v>-1.7833726724347802E-2</v>
      </c>
      <c r="CM244" s="1">
        <v>1.2608353034011099E-2</v>
      </c>
      <c r="CN244" s="1">
        <v>3.7735849055025002E-3</v>
      </c>
      <c r="CO244" s="1">
        <v>-3.3107781537182704E-2</v>
      </c>
      <c r="CP244" s="1">
        <v>6.2590274428657696E-3</v>
      </c>
      <c r="CQ244" s="1">
        <v>1.1904761904588701E-2</v>
      </c>
      <c r="CR244" s="1">
        <v>-3.6674816619779397E-3</v>
      </c>
      <c r="CS244" s="1">
        <v>3.3733923683030298E-3</v>
      </c>
      <c r="CT244" s="1">
        <v>0</v>
      </c>
      <c r="CU244" s="1">
        <v>-3.8054968287724499E-2</v>
      </c>
      <c r="CV244" s="1">
        <v>5.5555555627506703E-4</v>
      </c>
      <c r="CW244" s="1">
        <v>-5.3003533566879897E-3</v>
      </c>
      <c r="CX244" s="1">
        <f t="shared" si="15"/>
        <v>4.7196284689642928E-3</v>
      </c>
    </row>
    <row r="245" spans="1:102" x14ac:dyDescent="0.55000000000000004">
      <c r="A245" s="27">
        <v>43598</v>
      </c>
      <c r="B245" s="1">
        <v>-1.6763005779466801E-2</v>
      </c>
      <c r="C245" s="1">
        <v>-3.9117878709475896E-2</v>
      </c>
      <c r="D245" s="1">
        <v>-2.8828828826590297E-2</v>
      </c>
      <c r="E245" s="1">
        <v>-3.5685805421962896E-2</v>
      </c>
      <c r="F245" s="1">
        <v>-2.8609447769667899E-2</v>
      </c>
      <c r="G245" s="1">
        <v>-2.4884259259124502E-2</v>
      </c>
      <c r="H245" s="1">
        <v>-3.5587188613135402E-3</v>
      </c>
      <c r="I245" s="1">
        <v>-7.9572446555175702E-2</v>
      </c>
      <c r="J245" s="1"/>
      <c r="K245" s="1">
        <v>0</v>
      </c>
      <c r="L245" s="1">
        <v>1.81268882170116E-2</v>
      </c>
      <c r="M245" s="1">
        <v>-4.6168643796627301E-2</v>
      </c>
      <c r="N245" s="1">
        <v>-1.5448851776454799E-2</v>
      </c>
      <c r="O245" s="1">
        <v>3.3467202138126599E-3</v>
      </c>
      <c r="P245" s="1">
        <v>-6.9912609238599502E-2</v>
      </c>
      <c r="Q245" s="1">
        <v>-3.2786885245514E-2</v>
      </c>
      <c r="R245" s="1">
        <v>-2.3704298916527498E-2</v>
      </c>
      <c r="S245" s="1">
        <v>-4.4378698225045803E-2</v>
      </c>
      <c r="T245" s="1">
        <v>-1.7004048583658001E-2</v>
      </c>
      <c r="U245" s="1">
        <v>-1.1538461549207601E-3</v>
      </c>
      <c r="V245" s="1">
        <v>-2.3872679044870903E-2</v>
      </c>
      <c r="W245" s="1">
        <v>-3.4782608694513301E-2</v>
      </c>
      <c r="X245" s="1">
        <v>-3.9912917271976801E-2</v>
      </c>
      <c r="Y245" s="1">
        <v>-9.9009900995952211E-3</v>
      </c>
      <c r="Z245" s="1">
        <v>-1.0081300812998999E-2</v>
      </c>
      <c r="AA245" s="1">
        <v>-4.1921397380065201E-2</v>
      </c>
      <c r="AB245" s="1">
        <v>-1.0000000001127799E-2</v>
      </c>
      <c r="AC245" s="1">
        <v>-6.0321715818645308E-3</v>
      </c>
      <c r="AD245" s="1">
        <v>-5.51181102355622E-2</v>
      </c>
      <c r="AE245" s="1">
        <v>-4.7255038220100694E-2</v>
      </c>
      <c r="AF245" s="1">
        <v>-7.68370011192019E-2</v>
      </c>
      <c r="AG245" s="1">
        <v>-2.6239067055030301E-2</v>
      </c>
      <c r="AH245" s="1">
        <v>-3.1612223394404303E-2</v>
      </c>
      <c r="AI245" s="1">
        <v>-4.25287356320041E-2</v>
      </c>
      <c r="AJ245" s="1">
        <v>-5.4028658678362297E-3</v>
      </c>
      <c r="AK245" s="1">
        <v>-5.0473186120143503E-2</v>
      </c>
      <c r="AL245" s="1">
        <v>-2.42865816635458E-2</v>
      </c>
      <c r="AM245" s="1">
        <v>-1.9699326076079202E-2</v>
      </c>
      <c r="AN245" s="1">
        <v>-1.5526164462244202E-2</v>
      </c>
      <c r="AO245" s="1">
        <v>-4.8332527794627796E-3</v>
      </c>
      <c r="AP245" s="1">
        <v>-9.3301435400000004E-3</v>
      </c>
      <c r="AQ245" s="1">
        <v>-2.1226706157904101E-2</v>
      </c>
      <c r="AR245" s="1">
        <v>-4.2009132419480004E-2</v>
      </c>
      <c r="AS245" s="1">
        <v>-1.8036072143331701E-2</v>
      </c>
      <c r="AT245" s="1">
        <v>-2.4028268551774101E-2</v>
      </c>
      <c r="AU245" s="1">
        <v>1.9247594051194E-2</v>
      </c>
      <c r="AV245" s="1">
        <v>-3.2592592592663998E-2</v>
      </c>
      <c r="AW245" s="1">
        <v>-7.0196078431763495E-2</v>
      </c>
      <c r="AX245" s="1">
        <v>-5.7142857140206607E-3</v>
      </c>
      <c r="AY245" s="1">
        <v>-2.1913580247200998E-2</v>
      </c>
      <c r="AZ245" s="1">
        <v>-1.52027027024815E-2</v>
      </c>
      <c r="BA245" s="1">
        <v>-1.0699373695388198E-2</v>
      </c>
      <c r="BB245" s="1">
        <v>-3.1954887217580101E-2</v>
      </c>
      <c r="BC245" s="1">
        <v>-1.7467248907451001E-2</v>
      </c>
      <c r="BD245" s="1">
        <v>-1.5735883986053502E-2</v>
      </c>
      <c r="BE245" s="1">
        <v>-1.4478282576419602E-2</v>
      </c>
      <c r="BF245" s="1">
        <v>-3.7804878048518703E-2</v>
      </c>
      <c r="BG245" s="1">
        <v>-1.7150395779026398E-2</v>
      </c>
      <c r="BH245" s="1">
        <v>-2.5454545453612799E-2</v>
      </c>
      <c r="BI245" s="1">
        <v>-1.8112488083716002E-2</v>
      </c>
      <c r="BJ245" s="1">
        <v>8.0133555929933192E-3</v>
      </c>
      <c r="BK245" s="1">
        <v>-2.2946859903640902E-2</v>
      </c>
      <c r="BL245" s="1">
        <v>-7.6372315035769092E-2</v>
      </c>
      <c r="BM245" s="1">
        <v>-3.4745308311357796E-2</v>
      </c>
      <c r="BN245" s="1">
        <v>-1.52027027024815E-2</v>
      </c>
      <c r="BO245" s="1">
        <v>-7.84929356359498E-3</v>
      </c>
      <c r="BP245" s="1">
        <v>-1.2828736369556299E-2</v>
      </c>
      <c r="BQ245" s="1">
        <v>-3.05183946493344E-2</v>
      </c>
      <c r="BR245" s="1">
        <v>-2.4031387935792702E-2</v>
      </c>
      <c r="BS245" s="1"/>
      <c r="BT245" s="1">
        <v>-2.0569918851833801E-2</v>
      </c>
      <c r="BU245" s="1">
        <v>-4.5796737767013804E-2</v>
      </c>
      <c r="BV245" s="1"/>
      <c r="BW245" s="1">
        <v>-2.8620102214517801E-2</v>
      </c>
      <c r="BX245" s="1">
        <v>-2.92353823078884E-2</v>
      </c>
      <c r="BY245" s="1">
        <v>-5.3082191780049498E-2</v>
      </c>
      <c r="BZ245" s="1">
        <v>-1.1538461538293601E-2</v>
      </c>
      <c r="CA245" s="1">
        <v>-3.2705099778468097E-2</v>
      </c>
      <c r="CB245" s="1">
        <v>-7.6391949451135597E-3</v>
      </c>
      <c r="CC245" s="1">
        <v>-9.8379629635019193E-3</v>
      </c>
      <c r="CD245" s="1">
        <v>-3.5294117647026703E-2</v>
      </c>
      <c r="CE245" s="1">
        <v>-4.7359825803141603E-2</v>
      </c>
      <c r="CF245" s="1">
        <v>-2.3941068139720301E-2</v>
      </c>
      <c r="CG245" s="1">
        <v>-4.8462021343802897E-2</v>
      </c>
      <c r="CH245" s="1">
        <v>-6.9868995633441996E-2</v>
      </c>
      <c r="CI245" s="1">
        <v>-5.1546391752708594E-2</v>
      </c>
      <c r="CJ245" s="1">
        <v>-3.37837837832922E-2</v>
      </c>
      <c r="CK245" s="1">
        <v>-1.4461538460636801E-2</v>
      </c>
      <c r="CL245" s="1">
        <v>-5.4080873232160202E-2</v>
      </c>
      <c r="CM245" s="1">
        <v>-2.34705656021106E-2</v>
      </c>
      <c r="CN245" s="1">
        <v>-2.6629935719938703E-2</v>
      </c>
      <c r="CO245" s="1">
        <v>3.1515151513303902E-3</v>
      </c>
      <c r="CP245" s="1">
        <v>-1.6106110847431399E-2</v>
      </c>
      <c r="CQ245" s="1">
        <v>-3.2258064517009202E-2</v>
      </c>
      <c r="CR245" s="1">
        <v>-2.9655990509127199E-2</v>
      </c>
      <c r="CS245" s="1">
        <v>-4.10432672870229E-2</v>
      </c>
      <c r="CT245" s="1">
        <v>-9.4859916171117203E-3</v>
      </c>
      <c r="CU245" s="1">
        <v>2.6030368764622801E-2</v>
      </c>
      <c r="CV245" s="1">
        <v>-2.3331524686909702E-2</v>
      </c>
      <c r="CW245" s="1">
        <v>-7.0175438604564997E-3</v>
      </c>
      <c r="CX245" s="1">
        <f t="shared" si="15"/>
        <v>-2.583920263867456E-2</v>
      </c>
    </row>
    <row r="246" spans="1:102" x14ac:dyDescent="0.55000000000000004">
      <c r="A246" s="27">
        <v>43595</v>
      </c>
      <c r="B246" s="1">
        <v>-1.0863350487852601E-2</v>
      </c>
      <c r="C246" s="1">
        <v>2.3684210536885101E-3</v>
      </c>
      <c r="D246" s="1">
        <v>-1.76991150465255E-2</v>
      </c>
      <c r="E246" s="1">
        <v>-1.7048794828042401E-2</v>
      </c>
      <c r="F246" s="1">
        <v>-1.0207441554484799E-2</v>
      </c>
      <c r="G246" s="1">
        <v>-8.8901634644571511E-3</v>
      </c>
      <c r="H246" s="1">
        <v>1.73787110798003E-2</v>
      </c>
      <c r="I246" s="1">
        <v>-2.65895953752988E-2</v>
      </c>
      <c r="J246" s="1"/>
      <c r="K246" s="1">
        <v>4.0109616342306295E-2</v>
      </c>
      <c r="L246" s="1">
        <v>-3.0120481924313901E-3</v>
      </c>
      <c r="M246" s="1">
        <v>2.2622950820732499E-2</v>
      </c>
      <c r="N246" s="1">
        <v>-2.2049816250728299E-2</v>
      </c>
      <c r="O246" s="1">
        <v>-2.76602668400301E-2</v>
      </c>
      <c r="P246" s="1">
        <v>-1.18430792017534E-2</v>
      </c>
      <c r="Q246" s="1">
        <v>-4.0816326527419698E-3</v>
      </c>
      <c r="R246" s="1">
        <v>-2.00481154752197E-3</v>
      </c>
      <c r="S246" s="1">
        <v>-6.5006915629055598E-2</v>
      </c>
      <c r="T246" s="1">
        <v>1.8976897692482498E-2</v>
      </c>
      <c r="U246" s="1">
        <v>1.9607843138146598E-2</v>
      </c>
      <c r="V246" s="1">
        <v>-1.9505851755639E-2</v>
      </c>
      <c r="W246" s="1">
        <v>-7.4798619116336297E-3</v>
      </c>
      <c r="X246" s="1">
        <v>-7.919366450551019E-3</v>
      </c>
      <c r="Y246" s="1">
        <v>5.0988553590286798E-2</v>
      </c>
      <c r="Z246" s="1">
        <v>1.31795716642955E-2</v>
      </c>
      <c r="AA246" s="1">
        <v>-4.3478260877236599E-3</v>
      </c>
      <c r="AB246" s="1">
        <v>-2.7237354085627899E-2</v>
      </c>
      <c r="AC246" s="1">
        <v>1.15254237298359E-2</v>
      </c>
      <c r="AD246" s="1">
        <v>-3.5687167805008399E-2</v>
      </c>
      <c r="AE246" s="1">
        <v>9.82456140263821E-3</v>
      </c>
      <c r="AF246" s="1">
        <v>-8.5763000853185098E-2</v>
      </c>
      <c r="AG246" s="1">
        <v>-5.7971014484792206E-3</v>
      </c>
      <c r="AH246" s="1">
        <v>-3.16326530601145E-2</v>
      </c>
      <c r="AI246" s="1">
        <v>1.9929660023990402E-2</v>
      </c>
      <c r="AJ246" s="1">
        <v>5.1948051950603301E-3</v>
      </c>
      <c r="AK246" s="1">
        <v>-2.6113671274288198E-2</v>
      </c>
      <c r="AL246" s="1">
        <v>-2.8318584071712397E-2</v>
      </c>
      <c r="AM246" s="1">
        <v>4.1644976590760104E-3</v>
      </c>
      <c r="AN246" s="1">
        <v>-1.1931818181437801E-2</v>
      </c>
      <c r="AO246" s="1">
        <v>1.67076167072082E-2</v>
      </c>
      <c r="AP246" s="1">
        <v>-2.1306485602000002E-2</v>
      </c>
      <c r="AQ246" s="1">
        <v>5.3349875943240503E-3</v>
      </c>
      <c r="AR246" s="1">
        <v>9.2165898604434898E-3</v>
      </c>
      <c r="AS246" s="1">
        <v>-1.4320987655992198E-2</v>
      </c>
      <c r="AT246" s="1">
        <v>-6.3202247201843394E-3</v>
      </c>
      <c r="AU246" s="1">
        <v>2.3582089550473001E-2</v>
      </c>
      <c r="AV246" s="1">
        <v>0</v>
      </c>
      <c r="AW246" s="1">
        <v>2.6570048308712998E-2</v>
      </c>
      <c r="AX246" s="1">
        <v>-1.5471167370378701E-2</v>
      </c>
      <c r="AY246" s="1">
        <v>4.6511627915606403E-3</v>
      </c>
      <c r="AZ246" s="1">
        <v>2.6708289977250402E-2</v>
      </c>
      <c r="BA246" s="1">
        <v>-4.6753246751904997E-3</v>
      </c>
      <c r="BB246" s="1">
        <v>1.5879396984019002E-2</v>
      </c>
      <c r="BC246" s="1">
        <v>-3.48128807854664E-3</v>
      </c>
      <c r="BD246" s="1">
        <v>-4.6068796073086594E-3</v>
      </c>
      <c r="BE246" s="1">
        <v>-3.7019230769146795E-2</v>
      </c>
      <c r="BF246" s="1">
        <v>-4.85436893268343E-3</v>
      </c>
      <c r="BG246" s="1">
        <v>-3.7460317460499902E-2</v>
      </c>
      <c r="BH246" s="1">
        <v>-1.10285303289857E-2</v>
      </c>
      <c r="BI246" s="1">
        <v>1.6472868217533701E-2</v>
      </c>
      <c r="BJ246" s="1">
        <v>-1.8354637823904299E-2</v>
      </c>
      <c r="BK246" s="1">
        <v>7.2992700734175698E-3</v>
      </c>
      <c r="BL246" s="1">
        <v>1.0856453558517401E-2</v>
      </c>
      <c r="BM246" s="1">
        <v>3.2275416906486498E-3</v>
      </c>
      <c r="BN246" s="1">
        <v>-1.57938487118372E-2</v>
      </c>
      <c r="BO246" s="1">
        <v>-1.9999999999527101E-2</v>
      </c>
      <c r="BP246" s="1">
        <v>-6.4102564192580801E-4</v>
      </c>
      <c r="BQ246" s="1">
        <v>-1.19785212709758E-2</v>
      </c>
      <c r="BR246" s="1">
        <v>5.9200789346505198E-3</v>
      </c>
      <c r="BS246" s="1"/>
      <c r="BT246" s="1">
        <v>3.9019607842419604E-2</v>
      </c>
      <c r="BU246" s="1">
        <v>-1.3613861386147601E-2</v>
      </c>
      <c r="BV246" s="1"/>
      <c r="BW246" s="1">
        <v>-3.4059945483022602E-4</v>
      </c>
      <c r="BX246" s="1">
        <v>-5.5907566165842608E-3</v>
      </c>
      <c r="BY246" s="1">
        <v>5.1635111867653904E-3</v>
      </c>
      <c r="BZ246" s="1">
        <v>-2.6850786343857202E-3</v>
      </c>
      <c r="CA246" s="1">
        <v>3.89538119088684E-3</v>
      </c>
      <c r="CB246" s="1">
        <v>-3.9508340651082099E-3</v>
      </c>
      <c r="CC246" s="1">
        <v>-4.0345821325899998E-3</v>
      </c>
      <c r="CD246" s="1">
        <v>-1.8475750578545599E-2</v>
      </c>
      <c r="CE246" s="1">
        <v>1.15638766510529E-2</v>
      </c>
      <c r="CF246" s="1">
        <v>-8.4455603737296804E-3</v>
      </c>
      <c r="CG246" s="1">
        <v>-9.8209845837118302E-3</v>
      </c>
      <c r="CH246" s="1">
        <v>-4.1841004183879704E-2</v>
      </c>
      <c r="CI246" s="1">
        <v>-3.1452820769118303E-2</v>
      </c>
      <c r="CJ246" s="1">
        <v>1.1273957170487799E-3</v>
      </c>
      <c r="CK246" s="1">
        <v>-3.24501339691778E-2</v>
      </c>
      <c r="CL246" s="1">
        <v>-8.7182971014117386E-2</v>
      </c>
      <c r="CM246" s="1">
        <v>-1.3287775246681099E-2</v>
      </c>
      <c r="CN246" s="1">
        <v>-3.6596523323169099E-3</v>
      </c>
      <c r="CO246" s="1">
        <v>2.6119402984477298E-2</v>
      </c>
      <c r="CP246" s="1">
        <v>-1.3551401870245202E-2</v>
      </c>
      <c r="CQ246" s="1">
        <v>-4.58715596232651E-3</v>
      </c>
      <c r="CR246" s="1">
        <v>-9.4007050529398787E-3</v>
      </c>
      <c r="CS246" s="1">
        <v>1.89534404617007E-2</v>
      </c>
      <c r="CT246" s="1">
        <v>-3.7362637358455703E-3</v>
      </c>
      <c r="CU246" s="1">
        <v>-2.74261603371997E-2</v>
      </c>
      <c r="CV246" s="1">
        <v>-6.4690026965763502E-3</v>
      </c>
      <c r="CW246" s="1">
        <v>2.11393765675894E-2</v>
      </c>
      <c r="CX246" s="1">
        <f t="shared" si="15"/>
        <v>-5.6982193964786503E-3</v>
      </c>
    </row>
    <row r="247" spans="1:102" x14ac:dyDescent="0.55000000000000004">
      <c r="A247" s="27">
        <v>43594</v>
      </c>
      <c r="B247" s="1">
        <v>-2.3995535714675501E-2</v>
      </c>
      <c r="C247" s="1">
        <v>2.7027027026633701E-2</v>
      </c>
      <c r="D247" s="1">
        <v>-1.31004366794514E-2</v>
      </c>
      <c r="E247" s="1">
        <v>8.6973710222082393E-3</v>
      </c>
      <c r="F247" s="1">
        <v>-1.9690122659994799E-2</v>
      </c>
      <c r="G247" s="1">
        <v>-1.7469709776378298E-2</v>
      </c>
      <c r="H247" s="1">
        <v>6.9267225662770207E-3</v>
      </c>
      <c r="I247" s="1">
        <v>-6.8886337558069499E-3</v>
      </c>
      <c r="J247" s="1"/>
      <c r="K247" s="1">
        <v>7.2772898365656103E-3</v>
      </c>
      <c r="L247" s="1">
        <v>3.0211480352591003E-3</v>
      </c>
      <c r="M247" s="1">
        <v>-2.61608894743404E-3</v>
      </c>
      <c r="N247" s="1">
        <v>2.4686192467925097E-2</v>
      </c>
      <c r="O247" s="1">
        <v>1.1187890753717501E-2</v>
      </c>
      <c r="P247" s="1">
        <v>-7.3599999998841703E-2</v>
      </c>
      <c r="Q247" s="1">
        <v>4.9220672681258302E-3</v>
      </c>
      <c r="R247" s="1">
        <v>5.6451612908858797E-3</v>
      </c>
      <c r="S247" s="1">
        <v>-3.34224598936999E-2</v>
      </c>
      <c r="T247" s="1">
        <v>-3.2894736850721503E-3</v>
      </c>
      <c r="U247" s="1">
        <v>-5.8479532162891701E-3</v>
      </c>
      <c r="V247" s="1">
        <v>-1.6624040920760298E-2</v>
      </c>
      <c r="W247" s="1">
        <v>1.1641443539701899E-2</v>
      </c>
      <c r="X247" s="1">
        <v>-5.7265569075752899E-3</v>
      </c>
      <c r="Y247" s="1">
        <v>2.2340425532092902E-2</v>
      </c>
      <c r="Z247" s="1">
        <v>5.2997681359556702E-3</v>
      </c>
      <c r="AA247" s="1">
        <v>2.1087680355776701E-2</v>
      </c>
      <c r="AB247" s="1">
        <v>-3.0188679246748503E-2</v>
      </c>
      <c r="AC247" s="1">
        <v>-2.2531477799930099E-2</v>
      </c>
      <c r="AD247" s="1">
        <v>-1.0618932046781999E-3</v>
      </c>
      <c r="AE247" s="1">
        <v>-1.4015416954862301E-3</v>
      </c>
      <c r="AF247" s="1">
        <v>0</v>
      </c>
      <c r="AG247" s="1">
        <v>8.1823495020216797E-3</v>
      </c>
      <c r="AH247" s="1">
        <v>0</v>
      </c>
      <c r="AI247" s="1">
        <v>2.15568862258806E-2</v>
      </c>
      <c r="AJ247" s="1">
        <v>4.7449584817513797E-3</v>
      </c>
      <c r="AK247" s="1">
        <v>-1.06382978719921E-2</v>
      </c>
      <c r="AL247" s="1">
        <v>-9.6406660813954711E-3</v>
      </c>
      <c r="AM247" s="1">
        <v>1.56412930118677E-3</v>
      </c>
      <c r="AN247" s="1">
        <v>9.174311926471999E-3</v>
      </c>
      <c r="AO247" s="1">
        <v>-1.92771084330161E-2</v>
      </c>
      <c r="AP247" s="1">
        <v>4.2323066063999996E-3</v>
      </c>
      <c r="AQ247" s="1">
        <v>9.8985089571215195E-3</v>
      </c>
      <c r="AR247" s="1">
        <v>1.30718954242184E-2</v>
      </c>
      <c r="AS247" s="1">
        <v>-2.12663122274535E-2</v>
      </c>
      <c r="AT247" s="1">
        <v>-1.7931034481989599E-2</v>
      </c>
      <c r="AU247" s="1">
        <v>-1.4416004706618E-2</v>
      </c>
      <c r="AV247" s="1">
        <v>-1.31578947357411E-2</v>
      </c>
      <c r="AW247" s="1">
        <v>1.3050570962150201E-2</v>
      </c>
      <c r="AX247" s="1">
        <v>2.8050896471540899E-2</v>
      </c>
      <c r="AY247" s="1">
        <v>-4.62962963047175E-3</v>
      </c>
      <c r="AZ247" s="1">
        <v>-1.4695830486743899E-2</v>
      </c>
      <c r="BA247" s="1">
        <v>-1.2820512820326299E-2</v>
      </c>
      <c r="BB247" s="1">
        <v>0</v>
      </c>
      <c r="BC247" s="1">
        <v>-4.3327556304575401E-3</v>
      </c>
      <c r="BD247" s="1">
        <v>-1.2435547466338901E-2</v>
      </c>
      <c r="BE247" s="1">
        <v>3.1746031745569801E-2</v>
      </c>
      <c r="BF247" s="1">
        <v>3.7130270611669396E-2</v>
      </c>
      <c r="BG247" s="1">
        <v>2.9411764706310399E-2</v>
      </c>
      <c r="BH247" s="1">
        <v>-7.1411568669645896E-3</v>
      </c>
      <c r="BI247" s="1">
        <v>-1.76106615890603E-2</v>
      </c>
      <c r="BJ247" s="1">
        <v>-1.4216478190974199E-2</v>
      </c>
      <c r="BK247" s="1">
        <v>-2.5835506045041302E-2</v>
      </c>
      <c r="BL247" s="1">
        <v>-7.6610007190538497E-3</v>
      </c>
      <c r="BM247" s="1">
        <v>-3.9276485788832402E-2</v>
      </c>
      <c r="BN247" s="1">
        <v>-1.23152709356873E-2</v>
      </c>
      <c r="BO247" s="1">
        <v>-3.70370370374076E-2</v>
      </c>
      <c r="BP247" s="1">
        <v>4.4876088413730003E-2</v>
      </c>
      <c r="BQ247" s="1">
        <v>-3.7037037027403104E-3</v>
      </c>
      <c r="BR247" s="1">
        <v>-3.4414945912430999E-3</v>
      </c>
      <c r="BS247" s="1"/>
      <c r="BT247" s="1">
        <v>-3.90625E-3</v>
      </c>
      <c r="BU247" s="1">
        <v>-1.1620795106864501E-2</v>
      </c>
      <c r="BV247" s="1"/>
      <c r="BW247" s="1">
        <v>-2.8457974851335201E-2</v>
      </c>
      <c r="BX247" s="1">
        <v>-1.97296309834201E-2</v>
      </c>
      <c r="BY247" s="1">
        <v>-2.07865168540593E-2</v>
      </c>
      <c r="BZ247" s="1">
        <v>-2.5784753363041101E-2</v>
      </c>
      <c r="CA247" s="1">
        <v>1.4680971202324099E-2</v>
      </c>
      <c r="CB247" s="1">
        <v>-1.1284722223535899E-2</v>
      </c>
      <c r="CC247" s="1">
        <v>-1.58820192855273E-2</v>
      </c>
      <c r="CD247" s="1">
        <v>-2.4774774774414299E-2</v>
      </c>
      <c r="CE247" s="1">
        <v>-1.0354223434660501E-2</v>
      </c>
      <c r="CF247" s="1">
        <v>-1.77130044839942E-2</v>
      </c>
      <c r="CG247" s="1">
        <v>-6.9135802477830995E-3</v>
      </c>
      <c r="CH247" s="1">
        <v>-8.2987551868427493E-3</v>
      </c>
      <c r="CI247" s="1">
        <v>-4.4731610332746606E-3</v>
      </c>
      <c r="CJ247" s="1">
        <v>0</v>
      </c>
      <c r="CK247" s="1">
        <v>6.3647878405390698E-2</v>
      </c>
      <c r="CL247" s="1">
        <v>6.9767441858857596E-2</v>
      </c>
      <c r="CM247" s="1">
        <v>-1.8946570680782298E-3</v>
      </c>
      <c r="CN247" s="1">
        <v>-1.8264840191477599E-3</v>
      </c>
      <c r="CO247" s="1">
        <v>1.7721518986945697E-2</v>
      </c>
      <c r="CP247" s="1">
        <v>9.3545369418279701E-4</v>
      </c>
      <c r="CQ247" s="1">
        <v>3.22135296846682E-3</v>
      </c>
      <c r="CR247" s="1">
        <v>-8.158508159795021E-3</v>
      </c>
      <c r="CS247" s="1">
        <v>-9.3877551025798294E-3</v>
      </c>
      <c r="CT247" s="1">
        <v>-5.4644808742523301E-3</v>
      </c>
      <c r="CU247" s="1">
        <v>4.6357615894521607E-2</v>
      </c>
      <c r="CV247" s="1">
        <v>-3.2240730788544196E-3</v>
      </c>
      <c r="CW247" s="1">
        <v>2.19699743684032E-2</v>
      </c>
      <c r="CX247" s="1">
        <f t="shared" si="15"/>
        <v>-1.9187396879133147E-3</v>
      </c>
    </row>
    <row r="248" spans="1:102" x14ac:dyDescent="0.55000000000000004">
      <c r="A248" s="27">
        <v>43593</v>
      </c>
      <c r="B248" s="1">
        <v>1.52974504253507E-2</v>
      </c>
      <c r="C248" s="1">
        <v>4.8752834465631202E-2</v>
      </c>
      <c r="D248" s="1">
        <v>2.0499108733929503E-2</v>
      </c>
      <c r="E248" s="1">
        <v>2.22267124681821E-2</v>
      </c>
      <c r="F248" s="1">
        <v>2.3455566568372901E-2</v>
      </c>
      <c r="G248" s="1">
        <v>2.0707506469989298E-2</v>
      </c>
      <c r="H248" s="1">
        <v>-5.4387237132687005E-3</v>
      </c>
      <c r="I248" s="1">
        <v>1.14942528853135E-3</v>
      </c>
      <c r="J248" s="1"/>
      <c r="K248" s="1">
        <v>-6.2344139641936601E-3</v>
      </c>
      <c r="L248" s="1">
        <v>6.0790273564634801E-3</v>
      </c>
      <c r="M248" s="1">
        <v>-1.2911555842947599E-2</v>
      </c>
      <c r="N248" s="1">
        <v>1.14261531944067E-2</v>
      </c>
      <c r="O248" s="1">
        <v>-2.12560386462428E-2</v>
      </c>
      <c r="P248" s="1">
        <v>-7.2611754039826303E-3</v>
      </c>
      <c r="Q248" s="1">
        <v>7.4380165297043303E-3</v>
      </c>
      <c r="R248" s="1">
        <v>2.0576131688358101E-2</v>
      </c>
      <c r="S248" s="1">
        <v>8.6299892136594298E-3</v>
      </c>
      <c r="T248" s="1">
        <v>2.1593744801066399E-2</v>
      </c>
      <c r="U248" s="1">
        <v>-6.1991476168259396E-3</v>
      </c>
      <c r="V248" s="1">
        <v>4.2666666666264098E-2</v>
      </c>
      <c r="W248" s="1">
        <v>4.6783625730313395E-3</v>
      </c>
      <c r="X248" s="1">
        <v>4.3134435654792504E-3</v>
      </c>
      <c r="Y248" s="1">
        <v>1.6216216215980198E-2</v>
      </c>
      <c r="Z248" s="1">
        <v>9.6989966550609097E-3</v>
      </c>
      <c r="AA248" s="1">
        <v>4.6833184642309797E-3</v>
      </c>
      <c r="AB248" s="1">
        <v>1.92307692323084E-2</v>
      </c>
      <c r="AC248" s="1">
        <v>1.5933572711219299E-2</v>
      </c>
      <c r="AD248" s="1">
        <v>-1.6119402984259099E-2</v>
      </c>
      <c r="AE248" s="1">
        <v>6.3469675606029298E-3</v>
      </c>
      <c r="AF248" s="1">
        <v>3.6219081273884499E-2</v>
      </c>
      <c r="AG248" s="1">
        <v>7.6560659581446098E-3</v>
      </c>
      <c r="AH248" s="1">
        <v>-1.50753768830327E-2</v>
      </c>
      <c r="AI248" s="1">
        <v>8.4541062806238205E-3</v>
      </c>
      <c r="AJ248" s="1">
        <v>-1.1848341227960199E-3</v>
      </c>
      <c r="AK248" s="1">
        <v>1.1996308827292499E-2</v>
      </c>
      <c r="AL248" s="1">
        <v>5.2863436121697305E-3</v>
      </c>
      <c r="AM248" s="1">
        <v>-1.0416666673336301E-3</v>
      </c>
      <c r="AN248" s="1">
        <v>-1.0777084516121201E-2</v>
      </c>
      <c r="AO248" s="1">
        <v>1.2689116641922699E-2</v>
      </c>
      <c r="AP248" s="1">
        <v>4.2502951601000004E-3</v>
      </c>
      <c r="AQ248" s="1">
        <v>2.63819095562212E-3</v>
      </c>
      <c r="AR248" s="1">
        <v>1.87090739018458E-3</v>
      </c>
      <c r="AS248" s="1">
        <v>2.47647350170155E-2</v>
      </c>
      <c r="AT248" s="1">
        <v>1.9690576653374602E-2</v>
      </c>
      <c r="AU248" s="1">
        <v>-1.24927367805867E-2</v>
      </c>
      <c r="AV248" s="1">
        <v>1.7857142855064002E-2</v>
      </c>
      <c r="AW248" s="1">
        <v>4.3404255318819196E-2</v>
      </c>
      <c r="AX248" s="1">
        <v>5.5877862596389598E-2</v>
      </c>
      <c r="AY248" s="1">
        <v>2.7592768792601401E-2</v>
      </c>
      <c r="AZ248" s="1">
        <v>1.7385257302521499E-2</v>
      </c>
      <c r="BA248" s="1">
        <v>3.1473155249841497E-2</v>
      </c>
      <c r="BB248" s="1">
        <v>0</v>
      </c>
      <c r="BC248" s="1">
        <v>8.7412587399740005E-3</v>
      </c>
      <c r="BD248" s="1">
        <v>1.1349693251759201E-2</v>
      </c>
      <c r="BE248" s="1">
        <v>1.9726858878129902E-2</v>
      </c>
      <c r="BF248" s="1">
        <v>-3.76175548626634E-3</v>
      </c>
      <c r="BG248" s="1">
        <v>1.4588859416107901E-2</v>
      </c>
      <c r="BH248" s="1">
        <v>-6.6209505794176905E-3</v>
      </c>
      <c r="BI248" s="1">
        <v>3.8222646926442398E-3</v>
      </c>
      <c r="BJ248" s="1">
        <v>3.5117056857416201E-2</v>
      </c>
      <c r="BK248" s="1">
        <v>2.3284016493562397E-2</v>
      </c>
      <c r="BL248" s="1">
        <v>1.8780487805997802E-2</v>
      </c>
      <c r="BM248" s="1">
        <v>7.0257611241686399E-3</v>
      </c>
      <c r="BN248" s="1">
        <v>4.1025641025043996E-2</v>
      </c>
      <c r="BO248" s="1">
        <v>-1.0263929618304199E-2</v>
      </c>
      <c r="BP248" s="1">
        <v>8.7837837836559594E-3</v>
      </c>
      <c r="BQ248" s="1">
        <v>2.18671152215393E-2</v>
      </c>
      <c r="BR248" s="1">
        <v>2.00601805408951E-2</v>
      </c>
      <c r="BS248" s="1"/>
      <c r="BT248" s="1">
        <v>-1.7547280167491399E-3</v>
      </c>
      <c r="BU248" s="1">
        <v>1.0835076704097399E-2</v>
      </c>
      <c r="BV248" s="1"/>
      <c r="BW248" s="1">
        <v>3.4223134838612196E-2</v>
      </c>
      <c r="BX248" s="1">
        <v>3.8709677419319605E-2</v>
      </c>
      <c r="BY248" s="1">
        <v>2.89017341037834E-2</v>
      </c>
      <c r="BZ248" s="1">
        <v>8.2893745293404191E-3</v>
      </c>
      <c r="CA248" s="1">
        <v>2.5477707005848102E-2</v>
      </c>
      <c r="CB248" s="1">
        <v>1.6022343083022902E-2</v>
      </c>
      <c r="CC248" s="1">
        <v>1.70454545514076E-3</v>
      </c>
      <c r="CD248" s="1">
        <v>3.0162412995196099E-2</v>
      </c>
      <c r="CE248" s="1">
        <v>4.76734227795532E-2</v>
      </c>
      <c r="CF248" s="1">
        <v>2.0594965675627498E-2</v>
      </c>
      <c r="CG248" s="1">
        <v>1.5037593984743601E-2</v>
      </c>
      <c r="CH248" s="1">
        <v>2.0790020789718299E-3</v>
      </c>
      <c r="CI248" s="1">
        <v>-8.3785115830323793E-3</v>
      </c>
      <c r="CJ248" s="1">
        <v>-2.24971878651559E-3</v>
      </c>
      <c r="CK248" s="1">
        <v>8.9456869009154599E-3</v>
      </c>
      <c r="CL248" s="1">
        <v>7.0748963171354297E-3</v>
      </c>
      <c r="CM248" s="1">
        <v>1.22746451870626E-2</v>
      </c>
      <c r="CN248" s="1">
        <v>-4.5335658239346203E-2</v>
      </c>
      <c r="CO248" s="1">
        <v>-3.42298288514939E-2</v>
      </c>
      <c r="CP248" s="1">
        <v>1.80952380960662E-2</v>
      </c>
      <c r="CQ248" s="1">
        <v>1.54205607486801E-2</v>
      </c>
      <c r="CR248" s="1">
        <v>1.4184397161443501E-2</v>
      </c>
      <c r="CS248" s="1">
        <v>-1.4084507041843599E-2</v>
      </c>
      <c r="CT248" s="1">
        <v>-2.1810250818816699E-3</v>
      </c>
      <c r="CU248" s="1">
        <v>-4.0254237288536394E-2</v>
      </c>
      <c r="CV248" s="1">
        <v>2.5909592059178997E-2</v>
      </c>
      <c r="CW248" s="1">
        <v>2.47654784234328E-2</v>
      </c>
      <c r="CX248" s="1">
        <f t="shared" si="15"/>
        <v>1.0681995942231785E-2</v>
      </c>
    </row>
    <row r="249" spans="1:102" x14ac:dyDescent="0.55000000000000004">
      <c r="A249" s="27">
        <v>43592</v>
      </c>
      <c r="B249" s="1">
        <v>-2.2702104096424602E-2</v>
      </c>
      <c r="C249" s="1">
        <v>8.0000000016298093E-3</v>
      </c>
      <c r="D249" s="1">
        <v>-1.18694362117822E-3</v>
      </c>
      <c r="E249" s="1">
        <v>2.4306258856086099E-3</v>
      </c>
      <c r="F249" s="1">
        <v>-1.40065146588313E-2</v>
      </c>
      <c r="G249" s="1">
        <v>-6.2875107159925401E-3</v>
      </c>
      <c r="H249" s="1">
        <v>-3.29593267879318E-2</v>
      </c>
      <c r="I249" s="1">
        <v>-1.9165727169820498E-2</v>
      </c>
      <c r="J249" s="1"/>
      <c r="K249" s="1">
        <v>-4.9627791577222498E-3</v>
      </c>
      <c r="L249" s="1">
        <v>-3.0303030298455304E-3</v>
      </c>
      <c r="M249" s="1">
        <v>7.1521456429763895E-3</v>
      </c>
      <c r="N249" s="1">
        <v>3.5041611916312804E-2</v>
      </c>
      <c r="O249" s="1">
        <v>0</v>
      </c>
      <c r="P249" s="1">
        <v>-2.4352446312150298E-2</v>
      </c>
      <c r="Q249" s="1">
        <v>-2.7331189710821501E-2</v>
      </c>
      <c r="R249" s="1">
        <v>-1.01832993896096E-2</v>
      </c>
      <c r="S249" s="1">
        <v>-4.4329896907584002E-2</v>
      </c>
      <c r="T249" s="1">
        <v>-7.3230268508268602E-3</v>
      </c>
      <c r="U249" s="1">
        <v>-7.3076923090411609E-3</v>
      </c>
      <c r="V249" s="1">
        <v>-1.1857707509989299E-2</v>
      </c>
      <c r="W249" s="1">
        <v>-5.2356020951265202E-3</v>
      </c>
      <c r="X249" s="1">
        <v>-7.1377587437382291E-3</v>
      </c>
      <c r="Y249" s="1">
        <v>-1.06951871666752E-2</v>
      </c>
      <c r="Z249" s="1">
        <v>4.3668122270901196E-3</v>
      </c>
      <c r="AA249" s="1">
        <v>-8.8417329779986193E-3</v>
      </c>
      <c r="AB249" s="1">
        <v>-2.0715630885206303E-2</v>
      </c>
      <c r="AC249" s="1">
        <v>-6.6874721351268792E-3</v>
      </c>
      <c r="AD249" s="1">
        <v>-1.49231459545263E-4</v>
      </c>
      <c r="AE249" s="1">
        <v>-4.2134831464863999E-3</v>
      </c>
      <c r="AF249" s="1">
        <v>6.5801173750514898E-3</v>
      </c>
      <c r="AG249" s="1">
        <v>1.0113027959960198E-2</v>
      </c>
      <c r="AH249" s="1">
        <v>-1.6798418972030001E-2</v>
      </c>
      <c r="AI249" s="1">
        <v>-3.0444964870184797E-2</v>
      </c>
      <c r="AJ249" s="1">
        <v>-8.5982507043809199E-3</v>
      </c>
      <c r="AK249" s="1">
        <v>-3.3721643167155002E-3</v>
      </c>
      <c r="AL249" s="1">
        <v>-8.4449621444946405E-3</v>
      </c>
      <c r="AM249" s="1">
        <v>-5.1813471491186603E-3</v>
      </c>
      <c r="AN249" s="1">
        <v>3.4149117818742503E-3</v>
      </c>
      <c r="AO249" s="1">
        <v>2.4499999999534297E-2</v>
      </c>
      <c r="AP249" s="1">
        <v>6.6555740432E-3</v>
      </c>
      <c r="AQ249" s="1">
        <v>2.39264576157439E-3</v>
      </c>
      <c r="AR249" s="1">
        <v>1.6159695816895702E-2</v>
      </c>
      <c r="AS249" s="1">
        <v>-9.322865554167949E-3</v>
      </c>
      <c r="AT249" s="1">
        <v>9.9431818180164607E-3</v>
      </c>
      <c r="AU249" s="1">
        <v>-1.06352400098331E-2</v>
      </c>
      <c r="AV249" s="1">
        <v>-4.4444444438340698E-3</v>
      </c>
      <c r="AW249" s="1">
        <v>8.5836909875069995E-3</v>
      </c>
      <c r="AX249" s="1">
        <v>7.0611310884487508E-2</v>
      </c>
      <c r="AY249" s="1">
        <v>-1.1598746081290301E-2</v>
      </c>
      <c r="AZ249" s="1">
        <v>1.4104372356087001E-2</v>
      </c>
      <c r="BA249" s="1">
        <v>-3.9515279249826597E-3</v>
      </c>
      <c r="BB249" s="1">
        <v>1.0152284263313001E-2</v>
      </c>
      <c r="BC249" s="1">
        <v>0</v>
      </c>
      <c r="BD249" s="1">
        <v>-1.12223233236364E-2</v>
      </c>
      <c r="BE249" s="1">
        <v>-2.6108374384420999E-2</v>
      </c>
      <c r="BF249" s="1">
        <v>-8.6582813109998807E-3</v>
      </c>
      <c r="BG249" s="1">
        <v>-3.2092426187773498E-2</v>
      </c>
      <c r="BH249" s="1">
        <v>1.6579820003244101E-3</v>
      </c>
      <c r="BI249" s="1">
        <v>-1.4130946774457699E-2</v>
      </c>
      <c r="BJ249" s="1">
        <v>-1.48270181225598E-2</v>
      </c>
      <c r="BK249" s="1">
        <v>6.3461069094046295E-3</v>
      </c>
      <c r="BL249" s="1">
        <v>-7.5042362632302692E-3</v>
      </c>
      <c r="BM249" s="1">
        <v>-4.0257729384393294E-2</v>
      </c>
      <c r="BN249" s="1">
        <v>-2.3372287144411499E-2</v>
      </c>
      <c r="BO249" s="1">
        <v>-2.5714285714457202E-2</v>
      </c>
      <c r="BP249" s="1">
        <v>2.2099447514847301E-2</v>
      </c>
      <c r="BQ249" s="1">
        <v>-1.2458471761419801E-2</v>
      </c>
      <c r="BR249" s="1">
        <v>-2.9999999997016901E-3</v>
      </c>
      <c r="BS249" s="1"/>
      <c r="BT249" s="1">
        <v>7.0685254268028101E-3</v>
      </c>
      <c r="BU249" s="1">
        <v>-1.8404907978037998E-3</v>
      </c>
      <c r="BV249" s="1"/>
      <c r="BW249" s="1">
        <v>-1.0832769125954701E-2</v>
      </c>
      <c r="BX249" s="1">
        <v>-1.5689204332375098E-2</v>
      </c>
      <c r="BY249" s="1">
        <v>-8.5959885400370695E-3</v>
      </c>
      <c r="BZ249" s="1">
        <v>1.5885167464148298E-2</v>
      </c>
      <c r="CA249" s="1">
        <v>1.34976525805541E-2</v>
      </c>
      <c r="CB249" s="1">
        <v>-7.5857038664253196E-3</v>
      </c>
      <c r="CC249" s="1">
        <v>-5.6785916967783102E-4</v>
      </c>
      <c r="CD249" s="1">
        <v>9.2764162218372803E-4</v>
      </c>
      <c r="CE249" s="1">
        <v>-7.6487252108563596E-3</v>
      </c>
      <c r="CF249" s="1">
        <v>-6.8181818187440504E-3</v>
      </c>
      <c r="CG249" s="1">
        <v>1.0126582279554E-2</v>
      </c>
      <c r="CH249" s="1">
        <v>3.5745047372984097E-2</v>
      </c>
      <c r="CI249" s="1">
        <v>-1.5048543688863001E-2</v>
      </c>
      <c r="CJ249" s="1">
        <v>-5.9458315699885099E-2</v>
      </c>
      <c r="CK249" s="1">
        <v>2.7239908105912002E-2</v>
      </c>
      <c r="CL249" s="1">
        <v>-8.2264698776270996E-3</v>
      </c>
      <c r="CM249" s="1">
        <v>4.62427745696914E-3</v>
      </c>
      <c r="CN249" s="1">
        <v>3.49956255558936E-3</v>
      </c>
      <c r="CO249" s="1">
        <v>-2.8503562944024501E-2</v>
      </c>
      <c r="CP249" s="1">
        <v>1.10736639380775E-2</v>
      </c>
      <c r="CQ249" s="1">
        <v>6.5851364051923199E-3</v>
      </c>
      <c r="CR249" s="1">
        <v>-3.6446469247494E-2</v>
      </c>
      <c r="CS249" s="1">
        <v>8.0547724610369198E-4</v>
      </c>
      <c r="CT249" s="1">
        <v>7.4708855190692702E-3</v>
      </c>
      <c r="CU249" s="1">
        <v>3.5087719299554003E-2</v>
      </c>
      <c r="CV249" s="1">
        <v>-1.1982570804320899E-2</v>
      </c>
      <c r="CW249" s="1">
        <v>2.1072796935186502E-2</v>
      </c>
      <c r="CX249" s="1">
        <f t="shared" si="15"/>
        <v>-3.928156135574022E-3</v>
      </c>
    </row>
    <row r="250" spans="1:102" x14ac:dyDescent="0.55000000000000004">
      <c r="A250" s="27">
        <v>43591</v>
      </c>
      <c r="B250" s="1">
        <v>7.8124999981810097E-3</v>
      </c>
      <c r="C250" s="1">
        <v>-2.9933481153420902E-2</v>
      </c>
      <c r="D250" s="1">
        <v>-1.08599941286229E-2</v>
      </c>
      <c r="E250" s="1">
        <v>-1.41773162949903E-2</v>
      </c>
      <c r="F250" s="1">
        <v>-3.2461393003359297E-2</v>
      </c>
      <c r="G250" s="1">
        <v>-2.69744160195842E-2</v>
      </c>
      <c r="H250" s="1">
        <v>1.7481270066127801E-2</v>
      </c>
      <c r="I250" s="1">
        <v>1.1402508551327599E-2</v>
      </c>
      <c r="J250" s="1"/>
      <c r="K250" s="1">
        <v>-6.1652281128772302E-3</v>
      </c>
      <c r="L250" s="1">
        <v>-9.0090090097874106E-3</v>
      </c>
      <c r="M250" s="1">
        <v>-2.0070086014129598E-2</v>
      </c>
      <c r="N250" s="1">
        <v>8.7680841716064606E-4</v>
      </c>
      <c r="O250" s="1">
        <v>1.07421875E-2</v>
      </c>
      <c r="P250" s="1">
        <v>-1.9960945976890802E-2</v>
      </c>
      <c r="Q250" s="1">
        <v>-1.6600790513621198E-2</v>
      </c>
      <c r="R250" s="1">
        <v>-4.8642075398674899E-3</v>
      </c>
      <c r="S250" s="1">
        <v>1.7838405035945498E-2</v>
      </c>
      <c r="T250" s="1">
        <v>2.5876460767904098E-2</v>
      </c>
      <c r="U250" s="1">
        <v>9.7087378635478706E-3</v>
      </c>
      <c r="V250" s="1">
        <v>2.8455284553274399E-2</v>
      </c>
      <c r="W250" s="1">
        <v>-1.1157977560287699E-3</v>
      </c>
      <c r="X250" s="1">
        <v>-6.5638465093798004E-4</v>
      </c>
      <c r="Y250" s="1">
        <v>-9.5338983046531194E-3</v>
      </c>
      <c r="Z250" s="1">
        <v>4.7249409381038302E-3</v>
      </c>
      <c r="AA250" s="1">
        <v>2.2372881354385799E-2</v>
      </c>
      <c r="AB250" s="1">
        <v>-1.0712622262872199E-2</v>
      </c>
      <c r="AC250" s="1">
        <v>-7.3025005540330304E-3</v>
      </c>
      <c r="AD250" s="1">
        <v>-1.23802505513595E-2</v>
      </c>
      <c r="AE250" s="1">
        <v>-4.1958041956604601E-3</v>
      </c>
      <c r="AF250" s="1">
        <v>-1.0905892700066E-2</v>
      </c>
      <c r="AG250" s="1">
        <v>1.7878426697279801E-3</v>
      </c>
      <c r="AH250" s="1">
        <v>-1.74757281565689E-2</v>
      </c>
      <c r="AI250" s="1">
        <v>3.5151515150573701E-2</v>
      </c>
      <c r="AJ250" s="1">
        <v>2.11416490492411E-3</v>
      </c>
      <c r="AK250" s="1">
        <v>1.30434782604425E-2</v>
      </c>
      <c r="AL250" s="1">
        <v>1.7502917144156499E-3</v>
      </c>
      <c r="AM250" s="1">
        <v>-1.0763710918581599E-2</v>
      </c>
      <c r="AN250" s="1">
        <v>2.2818026245659002E-3</v>
      </c>
      <c r="AO250" s="1">
        <v>7.5566750620055202E-3</v>
      </c>
      <c r="AP250" s="1">
        <v>4.7766897533000003E-3</v>
      </c>
      <c r="AQ250" s="1">
        <v>-9.1090591467946104E-3</v>
      </c>
      <c r="AR250" s="1">
        <v>1.8886198547988901E-2</v>
      </c>
      <c r="AS250" s="1">
        <v>-1.2596899225172799E-2</v>
      </c>
      <c r="AT250" s="1">
        <v>-1.05411103304505E-2</v>
      </c>
      <c r="AU250" s="1">
        <v>-1.4447592069700499E-2</v>
      </c>
      <c r="AV250" s="1">
        <v>-1.31578947357411E-2</v>
      </c>
      <c r="AW250" s="1">
        <v>-1.6462642465739901E-2</v>
      </c>
      <c r="AX250" s="1">
        <v>3.6089238838030702E-3</v>
      </c>
      <c r="AY250" s="1">
        <v>4.7244094475900099E-3</v>
      </c>
      <c r="AZ250" s="1">
        <v>9.9715099713648704E-3</v>
      </c>
      <c r="BA250" s="1">
        <v>-8.1003396917367406E-3</v>
      </c>
      <c r="BB250" s="1">
        <v>-1.5984015984031399E-2</v>
      </c>
      <c r="BC250" s="1">
        <v>-2.8037383178343599E-2</v>
      </c>
      <c r="BD250" s="1">
        <v>-2.1951943044768999E-2</v>
      </c>
      <c r="BE250" s="1">
        <v>-1.0721247563196801E-2</v>
      </c>
      <c r="BF250" s="1">
        <v>-2.1046301864771501E-2</v>
      </c>
      <c r="BG250" s="1">
        <v>-7.6433121012087204E-3</v>
      </c>
      <c r="BH250" s="1">
        <v>4.7393364911840795E-4</v>
      </c>
      <c r="BI250" s="1">
        <v>-1.0717614164605E-2</v>
      </c>
      <c r="BJ250" s="1">
        <v>-3.3439490445744E-2</v>
      </c>
      <c r="BK250" s="1">
        <v>-7.99031477072276E-3</v>
      </c>
      <c r="BL250" s="1">
        <v>-3.1370656370199902E-3</v>
      </c>
      <c r="BM250" s="1">
        <v>2.0178343947918603E-2</v>
      </c>
      <c r="BN250" s="1">
        <v>-5.8091286318813192E-3</v>
      </c>
      <c r="BO250" s="1">
        <v>-1.5471167370378701E-2</v>
      </c>
      <c r="BP250" s="1">
        <v>1.38312586386746E-3</v>
      </c>
      <c r="BQ250" s="1">
        <v>-3.7236243279039601E-3</v>
      </c>
      <c r="BR250" s="1">
        <v>2.50626566412393E-3</v>
      </c>
      <c r="BS250" s="1"/>
      <c r="BT250" s="1">
        <v>1.8803760751325199E-2</v>
      </c>
      <c r="BU250" s="1">
        <v>0</v>
      </c>
      <c r="BV250" s="1"/>
      <c r="BW250" s="1">
        <v>-6.7658998614206201E-4</v>
      </c>
      <c r="BX250" s="1">
        <v>-2.97951582888345E-3</v>
      </c>
      <c r="BY250" s="1">
        <v>-7.3947667788161198E-3</v>
      </c>
      <c r="BZ250" s="1">
        <v>-1.9102196747553498E-3</v>
      </c>
      <c r="CA250" s="1">
        <v>-1.21739130427159E-2</v>
      </c>
      <c r="CB250" s="1">
        <v>-1.0251227259686899E-2</v>
      </c>
      <c r="CC250" s="1">
        <v>-2.2662889523417102E-3</v>
      </c>
      <c r="CD250" s="1">
        <v>9.2807424607599404E-3</v>
      </c>
      <c r="CE250" s="1">
        <v>-1.5065068259900701E-2</v>
      </c>
      <c r="CF250" s="1">
        <v>-1.9389347003198099E-2</v>
      </c>
      <c r="CG250" s="1">
        <v>6.3694267519167598E-3</v>
      </c>
      <c r="CH250" s="1">
        <v>-5.5674518207524705E-3</v>
      </c>
      <c r="CI250" s="1">
        <v>2.4875621889805202E-2</v>
      </c>
      <c r="CJ250" s="1">
        <v>-1.8280016617609401E-2</v>
      </c>
      <c r="CK250" s="1">
        <v>3.2881355931749595E-2</v>
      </c>
      <c r="CL250" s="1">
        <v>-1.5718028101218799E-2</v>
      </c>
      <c r="CM250" s="1">
        <v>-3.2284264107147499E-3</v>
      </c>
      <c r="CN250" s="1">
        <v>-4.3554006970225601E-3</v>
      </c>
      <c r="CO250" s="1">
        <v>-9.1786302664331691E-3</v>
      </c>
      <c r="CP250" s="1">
        <v>8.2524271838337899E-3</v>
      </c>
      <c r="CQ250" s="1">
        <v>2.3573785947519398E-3</v>
      </c>
      <c r="CR250" s="1">
        <v>-1.01465614416156E-2</v>
      </c>
      <c r="CS250" s="1">
        <v>-1.4682539683235501E-2</v>
      </c>
      <c r="CT250" s="1">
        <v>-8.9285714275320113E-3</v>
      </c>
      <c r="CU250" s="1">
        <v>8.8495575218985306E-3</v>
      </c>
      <c r="CV250" s="1">
        <v>-1.5549597855169801E-2</v>
      </c>
      <c r="CW250" s="1">
        <v>-1.2859304084486201E-2</v>
      </c>
      <c r="CX250" s="1">
        <f t="shared" si="15"/>
        <v>-3.4809447681683134E-3</v>
      </c>
    </row>
    <row r="251" spans="1:102" x14ac:dyDescent="0.55000000000000004">
      <c r="A251" s="27">
        <v>43588</v>
      </c>
      <c r="B251" s="1">
        <v>-1.67130919180636E-3</v>
      </c>
      <c r="C251" s="1">
        <v>4.2774566474690801E-2</v>
      </c>
      <c r="D251" s="1">
        <v>5.0147492602263801E-3</v>
      </c>
      <c r="E251" s="1">
        <v>5.82446274529502E-3</v>
      </c>
      <c r="F251" s="1">
        <v>2.01670213245961E-2</v>
      </c>
      <c r="G251" s="1">
        <v>1.0651036809576899E-2</v>
      </c>
      <c r="H251" s="1">
        <v>-1.37227304712724E-2</v>
      </c>
      <c r="I251" s="1">
        <v>1.38728323709074E-2</v>
      </c>
      <c r="J251" s="1"/>
      <c r="K251" s="1">
        <v>-7.3439412481093305E-3</v>
      </c>
      <c r="L251" s="1">
        <v>1.52439024404885E-2</v>
      </c>
      <c r="M251" s="1">
        <v>3.6315615714556798E-2</v>
      </c>
      <c r="N251" s="1">
        <v>-4.2401343409437707E-2</v>
      </c>
      <c r="O251" s="1">
        <v>-1.3003901176489299E-3</v>
      </c>
      <c r="P251" s="1">
        <v>2.1701389050576801E-4</v>
      </c>
      <c r="Q251" s="1">
        <v>4.3729372937377803E-2</v>
      </c>
      <c r="R251" s="1">
        <v>1.3141683777576001E-2</v>
      </c>
      <c r="S251" s="1">
        <v>3.5869565217581098E-2</v>
      </c>
      <c r="T251" s="1">
        <v>1.26796280619601E-2</v>
      </c>
      <c r="U251" s="1">
        <v>5.859375E-3</v>
      </c>
      <c r="V251" s="1">
        <v>-1.4686248331599901E-2</v>
      </c>
      <c r="W251" s="1">
        <v>-5.6306306305486898E-3</v>
      </c>
      <c r="X251" s="1">
        <v>-1.8983050847055E-2</v>
      </c>
      <c r="Y251" s="1">
        <v>-1.1518324607095599E-2</v>
      </c>
      <c r="Z251" s="1">
        <v>-5.3709298426838402E-3</v>
      </c>
      <c r="AA251" s="1">
        <v>5.7347670252056601E-2</v>
      </c>
      <c r="AB251" s="1">
        <v>3.2710280374885796E-3</v>
      </c>
      <c r="AC251" s="1">
        <v>-1.2029449047986401E-2</v>
      </c>
      <c r="AD251" s="1">
        <v>0</v>
      </c>
      <c r="AE251" s="1">
        <v>8.0134661824558903E-2</v>
      </c>
      <c r="AF251" s="1">
        <v>-8.7183958148671099E-3</v>
      </c>
      <c r="AG251" s="1">
        <v>-1.75644028095121E-2</v>
      </c>
      <c r="AH251" s="1">
        <v>9.8039215699827799E-3</v>
      </c>
      <c r="AI251" s="1">
        <v>2.4844720495821104E-2</v>
      </c>
      <c r="AJ251" s="1">
        <v>-1.9124423964058199E-2</v>
      </c>
      <c r="AK251" s="1">
        <v>-2.1691973970518999E-3</v>
      </c>
      <c r="AL251" s="1">
        <v>4.3949604460067297E-3</v>
      </c>
      <c r="AM251" s="1">
        <v>-1.0147133433747499E-2</v>
      </c>
      <c r="AN251" s="1">
        <v>1.7142857141152501E-3</v>
      </c>
      <c r="AO251" s="1">
        <v>-2.4570024569584299E-2</v>
      </c>
      <c r="AP251" s="1">
        <v>-3.0952380956999997E-3</v>
      </c>
      <c r="AQ251" s="1">
        <v>-1.1837237976578801E-2</v>
      </c>
      <c r="AR251" s="1">
        <v>-3.5046728971792597E-2</v>
      </c>
      <c r="AS251" s="1">
        <v>2.3809523810996297E-2</v>
      </c>
      <c r="AT251" s="1">
        <v>1.6428571429059999E-2</v>
      </c>
      <c r="AU251" s="1">
        <v>-3.3879164302561496E-3</v>
      </c>
      <c r="AV251" s="1">
        <v>1.93740685535886E-2</v>
      </c>
      <c r="AW251" s="1">
        <v>5.0088652482372702E-2</v>
      </c>
      <c r="AX251" s="1">
        <v>4.2833607913053103E-3</v>
      </c>
      <c r="AY251" s="1">
        <v>6.3391442163265302E-3</v>
      </c>
      <c r="AZ251" s="1">
        <v>2.85714285564609E-3</v>
      </c>
      <c r="BA251" s="1">
        <v>2.6280504158421501E-2</v>
      </c>
      <c r="BB251" s="1">
        <v>3.7305699483113103E-2</v>
      </c>
      <c r="BC251" s="1">
        <v>-1.50627615048506E-2</v>
      </c>
      <c r="BD251" s="1">
        <v>-9.6944770848495006E-3</v>
      </c>
      <c r="BE251" s="1">
        <v>5.1229508197138805E-2</v>
      </c>
      <c r="BF251" s="1">
        <v>-4.1916167665476704E-3</v>
      </c>
      <c r="BG251" s="1">
        <v>8.9974293059640296E-3</v>
      </c>
      <c r="BH251" s="1">
        <v>3.4313725491301697E-2</v>
      </c>
      <c r="BI251" s="1">
        <v>1.2264150942428401E-2</v>
      </c>
      <c r="BJ251" s="1">
        <v>-3.38461538467527E-2</v>
      </c>
      <c r="BK251" s="1">
        <v>-6.2560153992308196E-3</v>
      </c>
      <c r="BL251" s="1">
        <v>2.4189646828745E-3</v>
      </c>
      <c r="BM251" s="1">
        <v>2.8887490825582098E-2</v>
      </c>
      <c r="BN251" s="1">
        <v>-1.14848236253238E-2</v>
      </c>
      <c r="BO251" s="1">
        <v>-6.9832402241445405E-3</v>
      </c>
      <c r="BP251" s="1">
        <v>1.61630358397815E-2</v>
      </c>
      <c r="BQ251" s="1">
        <v>3.6894036895318998E-2</v>
      </c>
      <c r="BR251" s="1">
        <v>2.5125628144451202E-3</v>
      </c>
      <c r="BS251" s="1"/>
      <c r="BT251" s="1">
        <v>-9.5106003564069397E-3</v>
      </c>
      <c r="BU251" s="1">
        <v>-3.60733293910016E-2</v>
      </c>
      <c r="BV251" s="1"/>
      <c r="BW251" s="1">
        <v>1.69434090094001E-3</v>
      </c>
      <c r="BX251" s="1">
        <v>4.4893378217238898E-3</v>
      </c>
      <c r="BY251" s="1">
        <v>-3.96600566637062E-3</v>
      </c>
      <c r="BZ251" s="1">
        <v>-3.6443953617890698E-2</v>
      </c>
      <c r="CA251" s="1">
        <v>2.9069767442706502E-3</v>
      </c>
      <c r="CB251" s="1">
        <v>2.3154848058766202E-3</v>
      </c>
      <c r="CC251" s="1">
        <v>6.2713797033211406E-3</v>
      </c>
      <c r="CD251" s="1">
        <v>1.41176470588107E-2</v>
      </c>
      <c r="CE251" s="1">
        <v>-3.0589543948735796E-3</v>
      </c>
      <c r="CF251" s="1">
        <v>-9.4922737298475095E-3</v>
      </c>
      <c r="CG251" s="1">
        <v>1.4605144113374999E-2</v>
      </c>
      <c r="CH251" s="1">
        <v>7.7686663789791098E-3</v>
      </c>
      <c r="CI251" s="1">
        <v>0</v>
      </c>
      <c r="CJ251" s="1">
        <v>-1.8152151745198398E-2</v>
      </c>
      <c r="CK251" s="1">
        <v>-3.5947712417509999E-2</v>
      </c>
      <c r="CL251" s="1">
        <v>1.19217930296145E-3</v>
      </c>
      <c r="CM251" s="1">
        <v>-9.4517958414144197E-3</v>
      </c>
      <c r="CN251" s="1">
        <v>-6.0606060615100397E-3</v>
      </c>
      <c r="CO251" s="1">
        <v>-3.5195277019738597E-2</v>
      </c>
      <c r="CP251" s="1">
        <v>-1.95145168972886E-2</v>
      </c>
      <c r="CQ251" s="1">
        <v>-1.2109920820876101E-2</v>
      </c>
      <c r="CR251" s="1">
        <v>4.9704142011250993E-2</v>
      </c>
      <c r="CS251" s="1">
        <v>2.9832447895387301E-2</v>
      </c>
      <c r="CT251" s="1">
        <v>2.17817467273562E-4</v>
      </c>
      <c r="CU251" s="1">
        <v>9.1787439612817309E-2</v>
      </c>
      <c r="CV251" s="1">
        <v>-6.3931806080290698E-3</v>
      </c>
      <c r="CW251" s="1">
        <v>-2.25508317926142E-2</v>
      </c>
      <c r="CX251" s="1">
        <f t="shared" si="15"/>
        <v>4.4171485045088514E-3</v>
      </c>
    </row>
    <row r="252" spans="1:102" x14ac:dyDescent="0.55000000000000004">
      <c r="A252" s="27">
        <v>43587</v>
      </c>
      <c r="B252" s="1">
        <v>-2.8153762858892199E-2</v>
      </c>
      <c r="C252" s="1">
        <v>1.7647058823058601E-2</v>
      </c>
      <c r="D252" s="1">
        <v>-1.5965166907335501E-2</v>
      </c>
      <c r="E252" s="1">
        <v>2.2141706922411699E-3</v>
      </c>
      <c r="F252" s="1">
        <v>3.8709677428414601E-3</v>
      </c>
      <c r="G252" s="1">
        <v>5.62113544219756E-4</v>
      </c>
      <c r="H252" s="1">
        <v>5.6617126683704598E-3</v>
      </c>
      <c r="I252" s="1">
        <v>2.97619047614717E-2</v>
      </c>
      <c r="J252" s="1"/>
      <c r="K252" s="1">
        <v>-1.28081198654399E-2</v>
      </c>
      <c r="L252" s="1">
        <v>-3.2448377582113601E-2</v>
      </c>
      <c r="M252" s="1">
        <v>-3.2425402552689803E-2</v>
      </c>
      <c r="N252" s="1">
        <v>5.0632911388674992E-3</v>
      </c>
      <c r="O252" s="1">
        <v>-9.3397745567926904E-3</v>
      </c>
      <c r="P252" s="1">
        <v>-3.5579740478169704E-2</v>
      </c>
      <c r="Q252" s="1">
        <v>-7.9158020362228906E-3</v>
      </c>
      <c r="R252" s="1">
        <v>-1.48526135399152E-3</v>
      </c>
      <c r="S252" s="1">
        <v>-3.7908496731688501E-2</v>
      </c>
      <c r="T252" s="1">
        <v>1.1976047904681798E-2</v>
      </c>
      <c r="U252" s="1">
        <v>-8.5205267232595413E-3</v>
      </c>
      <c r="V252" s="1">
        <v>-2.4739583333939698E-2</v>
      </c>
      <c r="W252" s="1">
        <v>5.0933786060340901E-3</v>
      </c>
      <c r="X252" s="1">
        <v>6.7842605130863408E-4</v>
      </c>
      <c r="Y252" s="1">
        <v>-2.0512820513431496E-2</v>
      </c>
      <c r="Z252" s="1">
        <v>1.5343729657615801E-2</v>
      </c>
      <c r="AA252" s="1">
        <v>1.577669902872E-2</v>
      </c>
      <c r="AB252" s="1">
        <v>9.43396226466575E-3</v>
      </c>
      <c r="AC252" s="1">
        <v>-2.7736291867768198E-3</v>
      </c>
      <c r="AD252" s="1">
        <v>-1.6666666667333602E-2</v>
      </c>
      <c r="AE252" s="1">
        <v>-4.4704264098982101E-2</v>
      </c>
      <c r="AF252" s="1">
        <v>1.0325219518563199E-2</v>
      </c>
      <c r="AG252" s="1">
        <v>-3.9370078741740103E-2</v>
      </c>
      <c r="AH252" s="1">
        <v>2.6156941648878301E-2</v>
      </c>
      <c r="AI252" s="1">
        <v>-7.3982737358164697E-3</v>
      </c>
      <c r="AJ252" s="1">
        <v>-2.4499887614183501E-2</v>
      </c>
      <c r="AK252" s="1">
        <v>-1.3149847094609901E-2</v>
      </c>
      <c r="AL252" s="1">
        <v>-1.50072150081542E-2</v>
      </c>
      <c r="AM252" s="1">
        <v>3.5641547856357604E-3</v>
      </c>
      <c r="AN252" s="1">
        <v>-5.7110222860501402E-4</v>
      </c>
      <c r="AO252" s="1">
        <v>2.4157020634447701E-2</v>
      </c>
      <c r="AP252" s="1">
        <v>4.7846889955999996E-3</v>
      </c>
      <c r="AQ252" s="1">
        <v>-6.16142945546017E-4</v>
      </c>
      <c r="AR252" s="1">
        <v>-9.7177232755711902E-3</v>
      </c>
      <c r="AS252" s="1">
        <v>-2.8433734940335902E-2</v>
      </c>
      <c r="AT252" s="1">
        <v>-1.0600706713376E-2</v>
      </c>
      <c r="AU252" s="1">
        <v>8.5421412295545503E-3</v>
      </c>
      <c r="AV252" s="1">
        <v>-1.3235294119112999E-2</v>
      </c>
      <c r="AW252" s="1">
        <v>-9.6575943807693E-3</v>
      </c>
      <c r="AX252" s="1">
        <v>2.9742233964498198E-3</v>
      </c>
      <c r="AY252" s="1">
        <v>-1.1901033511094301E-2</v>
      </c>
      <c r="AZ252" s="1">
        <v>-2.8490028480518998E-3</v>
      </c>
      <c r="BA252" s="1">
        <v>-2.3310633840992502E-2</v>
      </c>
      <c r="BB252" s="1">
        <v>2.76890308832662E-2</v>
      </c>
      <c r="BC252" s="1">
        <v>3.3585222499823396E-3</v>
      </c>
      <c r="BD252" s="1">
        <v>6.6538518403831404E-3</v>
      </c>
      <c r="BE252" s="1">
        <v>-1.2533253728179301E-2</v>
      </c>
      <c r="BF252" s="1">
        <v>6.02409638668178E-3</v>
      </c>
      <c r="BG252" s="1">
        <v>-1.0178117047871599E-2</v>
      </c>
      <c r="BH252" s="1">
        <v>-4.8780487804833701E-3</v>
      </c>
      <c r="BI252" s="1">
        <v>4.7192071724566604E-4</v>
      </c>
      <c r="BJ252" s="1">
        <v>1.02580043530907E-2</v>
      </c>
      <c r="BK252" s="1">
        <v>-2.4829351536027403E-2</v>
      </c>
      <c r="BL252" s="1">
        <v>-6.0110603517387097E-3</v>
      </c>
      <c r="BM252" s="1">
        <v>-2.7188120884602501E-3</v>
      </c>
      <c r="BN252" s="1">
        <v>1.6680567139701501E-2</v>
      </c>
      <c r="BO252" s="1">
        <v>-2.1857923497009303E-2</v>
      </c>
      <c r="BP252" s="1">
        <v>-1.9297036526040801E-2</v>
      </c>
      <c r="BQ252" s="1">
        <v>-2.7128547580105099E-2</v>
      </c>
      <c r="BR252" s="1">
        <v>1.00603621649498E-3</v>
      </c>
      <c r="BS252" s="1"/>
      <c r="BT252" s="1">
        <v>-3.3882082695527102E-2</v>
      </c>
      <c r="BU252" s="1">
        <v>1.2574850297824E-2</v>
      </c>
      <c r="BV252" s="1"/>
      <c r="BW252" s="1">
        <v>-1.5020026701677101E-2</v>
      </c>
      <c r="BX252" s="1">
        <v>-1.40169679079918E-2</v>
      </c>
      <c r="BY252" s="1">
        <v>-4.3360433604902902E-2</v>
      </c>
      <c r="BZ252" s="1">
        <v>3.88026607470238E-3</v>
      </c>
      <c r="CA252" s="1">
        <v>0</v>
      </c>
      <c r="CB252" s="1">
        <v>-5.7853630460158499E-4</v>
      </c>
      <c r="CC252" s="1">
        <v>-3.0939226518967203E-2</v>
      </c>
      <c r="CD252" s="1">
        <v>0</v>
      </c>
      <c r="CE252" s="1">
        <v>-6.6298342535446898E-3</v>
      </c>
      <c r="CF252" s="1">
        <v>6.4430126622028209E-3</v>
      </c>
      <c r="CG252" s="1">
        <v>-1.3137755102434302E-2</v>
      </c>
      <c r="CH252" s="1">
        <v>-1.40425531908477E-2</v>
      </c>
      <c r="CI252" s="1">
        <v>2.5252557068597498E-2</v>
      </c>
      <c r="CJ252" s="1">
        <v>6.1224489945743699E-4</v>
      </c>
      <c r="CK252" s="1">
        <v>-1.9230769231398902E-2</v>
      </c>
      <c r="CL252" s="1">
        <v>2.9707832065469102E-2</v>
      </c>
      <c r="CM252" s="1">
        <v>7.6190476193005495E-3</v>
      </c>
      <c r="CN252" s="1">
        <v>-1.1976047904681798E-2</v>
      </c>
      <c r="CO252" s="1">
        <v>-1.1447811448306301E-2</v>
      </c>
      <c r="CP252" s="1">
        <v>4.7619047654734502E-4</v>
      </c>
      <c r="CQ252" s="1">
        <v>2.2380952381354301E-2</v>
      </c>
      <c r="CR252" s="1">
        <v>-2.0857473929027003E-2</v>
      </c>
      <c r="CS252" s="1">
        <v>-2.3153692614869201E-2</v>
      </c>
      <c r="CT252" s="1">
        <v>-6.7454790923875399E-3</v>
      </c>
      <c r="CU252" s="1">
        <v>9.7560975609667401E-3</v>
      </c>
      <c r="CV252" s="1">
        <v>1.02260495150404E-2</v>
      </c>
      <c r="CW252" s="1">
        <v>-4.7829286240812499E-3</v>
      </c>
      <c r="CX252" s="1">
        <f t="shared" si="15"/>
        <v>-5.5344376619035698E-3</v>
      </c>
    </row>
    <row r="253" spans="1:102" x14ac:dyDescent="0.55000000000000004">
      <c r="A253" s="27">
        <v>43585</v>
      </c>
      <c r="B253" s="1">
        <v>6.5395095371059099E-3</v>
      </c>
      <c r="C253" s="1">
        <v>1.0101010102516701E-2</v>
      </c>
      <c r="D253" s="1">
        <v>1.4534883703163401E-3</v>
      </c>
      <c r="E253" s="1">
        <v>6.2791168729745593E-3</v>
      </c>
      <c r="F253" s="1">
        <v>2.9116790683474396E-3</v>
      </c>
      <c r="G253" s="1">
        <v>2.5359256142110098E-3</v>
      </c>
      <c r="H253" s="1">
        <v>-1.1888111887856202E-2</v>
      </c>
      <c r="I253" s="1">
        <v>1.4492753622107599E-2</v>
      </c>
      <c r="J253" s="1"/>
      <c r="K253" s="1">
        <v>1.9211822660508901E-2</v>
      </c>
      <c r="L253" s="1">
        <v>1.1940298509216501E-2</v>
      </c>
      <c r="M253" s="1">
        <v>1.8844221103790902E-3</v>
      </c>
      <c r="N253" s="1">
        <v>4.3593130780209301E-2</v>
      </c>
      <c r="O253" s="1">
        <v>1.87007874010305E-2</v>
      </c>
      <c r="P253" s="1">
        <v>-3.96080883729155E-3</v>
      </c>
      <c r="Q253" s="1">
        <v>-3.2414910847364795E-3</v>
      </c>
      <c r="R253" s="1">
        <v>3.38696020335192E-2</v>
      </c>
      <c r="S253" s="1">
        <v>1.7016750862239902E-2</v>
      </c>
      <c r="T253" s="1">
        <v>1.2121212121201099E-2</v>
      </c>
      <c r="U253" s="1">
        <v>-1.19910260254983E-2</v>
      </c>
      <c r="V253" s="1">
        <v>-3.0303030303002697E-2</v>
      </c>
      <c r="W253" s="1">
        <v>1.26074498566595E-2</v>
      </c>
      <c r="X253" s="1">
        <v>2.0069204152605401E-2</v>
      </c>
      <c r="Y253" s="1">
        <v>-6.1162079509813304E-3</v>
      </c>
      <c r="Z253" s="1">
        <v>2.4742268040426996E-2</v>
      </c>
      <c r="AA253" s="1">
        <v>2.17952396742476E-2</v>
      </c>
      <c r="AB253" s="1">
        <v>0</v>
      </c>
      <c r="AC253" s="1">
        <v>1.4063176113268102E-2</v>
      </c>
      <c r="AD253" s="1">
        <v>1.9503546100168002E-2</v>
      </c>
      <c r="AE253" s="1">
        <v>6.2283737006509901E-3</v>
      </c>
      <c r="AF253" s="1">
        <v>9.7795163583214197E-3</v>
      </c>
      <c r="AG253" s="1">
        <v>3.31202789075178E-2</v>
      </c>
      <c r="AH253" s="1">
        <v>4.0404040410066998E-3</v>
      </c>
      <c r="AI253" s="1">
        <v>-1.6969696969681501E-2</v>
      </c>
      <c r="AJ253" s="1">
        <v>-2.9134917076589798E-3</v>
      </c>
      <c r="AK253" s="1">
        <v>1.47998279553576E-2</v>
      </c>
      <c r="AL253" s="1">
        <v>8.0470834873267397E-3</v>
      </c>
      <c r="AM253" s="1">
        <v>3.5769034238910501E-3</v>
      </c>
      <c r="AN253" s="1">
        <v>-4.54803865704889E-3</v>
      </c>
      <c r="AO253" s="1">
        <v>1.3775510204140999E-2</v>
      </c>
      <c r="AP253" s="1">
        <v>2.0757020757000002E-2</v>
      </c>
      <c r="AQ253" s="1">
        <v>1.6089108910819001E-2</v>
      </c>
      <c r="AR253" s="1">
        <v>-7.8053259876469409E-3</v>
      </c>
      <c r="AS253" s="1">
        <v>-1.28449096082477E-2</v>
      </c>
      <c r="AT253" s="1">
        <v>-1.6678248784955899E-2</v>
      </c>
      <c r="AU253" s="1">
        <v>1.7971014493014099E-2</v>
      </c>
      <c r="AV253" s="1">
        <v>-1.73410404613605E-2</v>
      </c>
      <c r="AW253" s="1">
        <v>-9.5652173913549597E-3</v>
      </c>
      <c r="AX253" s="1">
        <v>2.2297297296972798E-2</v>
      </c>
      <c r="AY253" s="1">
        <v>9.4846664560463995E-3</v>
      </c>
      <c r="AZ253" s="1">
        <v>-7.4231177095498398E-3</v>
      </c>
      <c r="BA253" s="1">
        <v>1.3000795966945599E-2</v>
      </c>
      <c r="BB253" s="1">
        <v>-1.05374077975284E-2</v>
      </c>
      <c r="BC253" s="1">
        <v>9.3220338967512396E-3</v>
      </c>
      <c r="BD253" s="1">
        <v>8.9472114523232397E-3</v>
      </c>
      <c r="BE253" s="1">
        <v>2.1705426357584701E-2</v>
      </c>
      <c r="BF253" s="1">
        <v>-1.1904761903679199E-2</v>
      </c>
      <c r="BG253" s="1">
        <v>1.6817593788800898E-2</v>
      </c>
      <c r="BH253" s="1">
        <v>1.99004975111166E-2</v>
      </c>
      <c r="BI253" s="1">
        <v>1.11228282821685E-2</v>
      </c>
      <c r="BJ253" s="1">
        <v>-2.5151515152174401E-2</v>
      </c>
      <c r="BK253" s="1">
        <v>7.0891514496906902E-3</v>
      </c>
      <c r="BL253" s="1">
        <v>1.4885309909004701E-2</v>
      </c>
      <c r="BM253" s="1">
        <v>7.1424570052840905E-2</v>
      </c>
      <c r="BN253" s="1">
        <v>-8.3333333259361098E-4</v>
      </c>
      <c r="BO253" s="1">
        <v>1.66666666664241E-2</v>
      </c>
      <c r="BP253" s="1">
        <v>-1.2925170069138401E-2</v>
      </c>
      <c r="BQ253" s="1">
        <v>-7.86749482358573E-3</v>
      </c>
      <c r="BR253" s="1">
        <v>-5.00500500493217E-3</v>
      </c>
      <c r="BS253" s="1"/>
      <c r="BT253" s="1">
        <v>-2.10124164277659E-3</v>
      </c>
      <c r="BU253" s="1">
        <v>-8.3135391914765898E-3</v>
      </c>
      <c r="BV253" s="1"/>
      <c r="BW253" s="1">
        <v>-9.5867768595780892E-3</v>
      </c>
      <c r="BX253" s="1">
        <v>-9.4994519549800299E-3</v>
      </c>
      <c r="BY253" s="1">
        <v>8.1967213136522298E-3</v>
      </c>
      <c r="BZ253" s="1">
        <v>-2.1338155514968097E-2</v>
      </c>
      <c r="CA253" s="1">
        <v>6.9855130714131493E-3</v>
      </c>
      <c r="CB253" s="1">
        <v>1.3040293040830899E-2</v>
      </c>
      <c r="CC253" s="1">
        <v>3.07517084293067E-2</v>
      </c>
      <c r="CD253" s="1">
        <v>-1.27758420449027E-2</v>
      </c>
      <c r="CE253" s="1">
        <v>-1.37931034441863E-3</v>
      </c>
      <c r="CF253" s="1">
        <v>-1.7248908297006E-2</v>
      </c>
      <c r="CG253" s="1">
        <v>-1.27388535111095E-3</v>
      </c>
      <c r="CH253" s="1">
        <v>1.26909568843985E-2</v>
      </c>
      <c r="CI253" s="1">
        <v>2.1118012422448401E-2</v>
      </c>
      <c r="CJ253" s="1">
        <v>-6.0851926973555202E-3</v>
      </c>
      <c r="CK253" s="1">
        <v>1.92678227358556E-3</v>
      </c>
      <c r="CL253" s="1">
        <v>-4.1872500588433503E-2</v>
      </c>
      <c r="CM253" s="1">
        <v>3.82409177836962E-3</v>
      </c>
      <c r="CN253" s="1">
        <v>-7.6400679108701297E-3</v>
      </c>
      <c r="CO253" s="1">
        <v>1.0204081632764398E-2</v>
      </c>
      <c r="CP253" s="1">
        <v>-1.5932521086142501E-2</v>
      </c>
      <c r="CQ253" s="1">
        <v>-1.9011406848221701E-3</v>
      </c>
      <c r="CR253" s="1">
        <v>2.3228803729580198E-3</v>
      </c>
      <c r="CS253" s="1">
        <v>-2.98507462684938E-3</v>
      </c>
      <c r="CT253" s="1">
        <v>-3.85026737967564E-3</v>
      </c>
      <c r="CU253" s="1">
        <v>-4.85436893268343E-3</v>
      </c>
      <c r="CV253" s="1">
        <v>-9.0666666674223996E-3</v>
      </c>
      <c r="CW253" s="1">
        <v>1.10497237619711E-3</v>
      </c>
      <c r="CX253" s="1">
        <f t="shared" si="15"/>
        <v>4.1538983020507729E-3</v>
      </c>
    </row>
    <row r="254" spans="1:102" x14ac:dyDescent="0.55000000000000004">
      <c r="A254" s="27">
        <v>43584</v>
      </c>
      <c r="B254" s="1">
        <v>3.2804811362439103E-3</v>
      </c>
      <c r="C254" s="1">
        <v>1.48765248377458E-3</v>
      </c>
      <c r="D254" s="1">
        <v>8.2063305999327003E-3</v>
      </c>
      <c r="E254" s="1">
        <v>4.0526849079469701E-4</v>
      </c>
      <c r="F254" s="1">
        <v>-2.9032258062216001E-3</v>
      </c>
      <c r="G254" s="1">
        <v>-1.3070077865450001E-2</v>
      </c>
      <c r="H254" s="1">
        <v>1.0957935666738201E-2</v>
      </c>
      <c r="I254" s="1">
        <v>4.4136191676443601E-2</v>
      </c>
      <c r="J254" s="1"/>
      <c r="K254" s="1">
        <v>1.1711936207575499E-2</v>
      </c>
      <c r="L254" s="1">
        <v>3.3950617282243897E-2</v>
      </c>
      <c r="M254" s="1">
        <v>-8.7173100873769709E-3</v>
      </c>
      <c r="N254" s="1">
        <v>3.9359267733743798E-2</v>
      </c>
      <c r="O254" s="1">
        <v>-6.5573770461924098E-4</v>
      </c>
      <c r="P254" s="1">
        <v>3.2723358448492904E-2</v>
      </c>
      <c r="Q254" s="1">
        <v>-1.28000000004249E-2</v>
      </c>
      <c r="R254" s="1">
        <v>1.0265183916999401E-2</v>
      </c>
      <c r="S254" s="1">
        <v>9.3934514225111291E-3</v>
      </c>
      <c r="T254" s="1">
        <v>-3.6697247706797498E-2</v>
      </c>
      <c r="U254" s="1">
        <v>-5.8866813833446897E-3</v>
      </c>
      <c r="V254" s="1">
        <v>2.8571428572831802E-2</v>
      </c>
      <c r="W254" s="1">
        <v>5.7339449631399508E-4</v>
      </c>
      <c r="X254" s="1">
        <v>-3.44827586286556E-3</v>
      </c>
      <c r="Y254" s="1">
        <v>-4.0609137049614202E-3</v>
      </c>
      <c r="Z254" s="1">
        <v>3.4482758619560601E-3</v>
      </c>
      <c r="AA254" s="1">
        <v>3.0901722391718098E-2</v>
      </c>
      <c r="AB254" s="1">
        <v>4.2633822849893503E-3</v>
      </c>
      <c r="AC254" s="1">
        <v>1.42637700228079E-2</v>
      </c>
      <c r="AD254" s="1">
        <v>7.2927518995129503E-3</v>
      </c>
      <c r="AE254" s="1">
        <v>-2.5623735671615598E-2</v>
      </c>
      <c r="AF254" s="1">
        <v>9.5135523242788605E-3</v>
      </c>
      <c r="AG254" s="1">
        <v>1.59386068480671E-2</v>
      </c>
      <c r="AH254" s="1">
        <v>1.74717368954589E-2</v>
      </c>
      <c r="AI254" s="1">
        <v>-2.4822695036164098E-2</v>
      </c>
      <c r="AJ254" s="1">
        <v>7.6784101165685605E-3</v>
      </c>
      <c r="AK254" s="1">
        <v>-6.01503759298794E-3</v>
      </c>
      <c r="AL254" s="1">
        <v>-5.5850321223260802E-4</v>
      </c>
      <c r="AM254" s="1">
        <v>1.76807072275551E-2</v>
      </c>
      <c r="AN254" s="1">
        <v>-1.17977528079791E-2</v>
      </c>
      <c r="AO254" s="1">
        <v>-1.01010100997883E-2</v>
      </c>
      <c r="AP254" s="1">
        <v>9.8643649816999995E-3</v>
      </c>
      <c r="AQ254" s="1">
        <v>-7.4202324867656E-4</v>
      </c>
      <c r="AR254" s="1">
        <v>-3.0169403826221203E-3</v>
      </c>
      <c r="AS254" s="1">
        <v>0</v>
      </c>
      <c r="AT254" s="1">
        <v>1.3917884480179098E-3</v>
      </c>
      <c r="AU254" s="1">
        <v>-3.6043587593667298E-2</v>
      </c>
      <c r="AV254" s="1">
        <v>5.8139534885413005E-3</v>
      </c>
      <c r="AW254" s="1">
        <v>0</v>
      </c>
      <c r="AX254" s="1">
        <v>1.6920473790378299E-3</v>
      </c>
      <c r="AY254" s="1">
        <v>2.5356576879858E-3</v>
      </c>
      <c r="AZ254" s="1">
        <v>5.9550561796641005E-2</v>
      </c>
      <c r="BA254" s="1">
        <v>-1.0601643243717299E-3</v>
      </c>
      <c r="BB254" s="1">
        <v>2.5353898163302802E-3</v>
      </c>
      <c r="BC254" s="1">
        <v>-1.8302828619198398E-2</v>
      </c>
      <c r="BD254" s="1">
        <v>-7.988165679307711E-3</v>
      </c>
      <c r="BE254" s="1">
        <v>1.5527950290561399E-3</v>
      </c>
      <c r="BF254" s="1">
        <v>-1.29259694485881E-2</v>
      </c>
      <c r="BG254" s="1">
        <v>1.2953367877344098E-3</v>
      </c>
      <c r="BH254" s="1">
        <v>2.0304568528445102E-2</v>
      </c>
      <c r="BI254" s="1">
        <v>3.7968675842421401E-3</v>
      </c>
      <c r="BJ254" s="1">
        <v>2.1671826625606599E-2</v>
      </c>
      <c r="BK254" s="1">
        <v>6.4864864871196906E-3</v>
      </c>
      <c r="BL254" s="1">
        <v>-1.0144927538021899E-2</v>
      </c>
      <c r="BM254" s="1">
        <v>-2.4587873695054397E-3</v>
      </c>
      <c r="BN254" s="1">
        <v>2.1276595743984199E-2</v>
      </c>
      <c r="BO254" s="1">
        <v>0</v>
      </c>
      <c r="BP254" s="1">
        <v>1.16999311776453E-2</v>
      </c>
      <c r="BQ254" s="1">
        <v>4.1425020572205496E-4</v>
      </c>
      <c r="BR254" s="1">
        <v>9.0909090922650596E-3</v>
      </c>
      <c r="BS254" s="1"/>
      <c r="BT254" s="1">
        <v>4.4910179640282905E-2</v>
      </c>
      <c r="BU254" s="1">
        <v>6.5750149424275194E-3</v>
      </c>
      <c r="BV254" s="1"/>
      <c r="BW254" s="1">
        <v>-4.60677854607638E-3</v>
      </c>
      <c r="BX254" s="1">
        <v>4.4036697254341596E-3</v>
      </c>
      <c r="BY254" s="1">
        <v>-2.1390374332440797E-2</v>
      </c>
      <c r="BZ254" s="1">
        <v>-2.2795546917222999E-2</v>
      </c>
      <c r="CA254" s="1">
        <v>1.9540229885024001E-2</v>
      </c>
      <c r="CB254" s="1">
        <v>7.3800738009595105E-3</v>
      </c>
      <c r="CC254" s="1">
        <v>-5.0991501411772298E-3</v>
      </c>
      <c r="CD254" s="1">
        <v>-2.2701475594658401E-2</v>
      </c>
      <c r="CE254" s="1">
        <v>1.05938109845738E-2</v>
      </c>
      <c r="CF254" s="1">
        <v>2.8465075556596297E-3</v>
      </c>
      <c r="CG254" s="1">
        <v>-8.4628015665657603E-3</v>
      </c>
      <c r="CH254" s="1">
        <v>2.5436516491026899E-2</v>
      </c>
      <c r="CI254" s="1">
        <v>-1.1056511056267499E-2</v>
      </c>
      <c r="CJ254" s="1">
        <v>-1.36054421764129E-2</v>
      </c>
      <c r="CK254" s="1">
        <v>-2.65708033748524E-2</v>
      </c>
      <c r="CL254" s="1">
        <v>-5.6140350870919099E-3</v>
      </c>
      <c r="CM254" s="1">
        <v>5.7692307691468202E-3</v>
      </c>
      <c r="CN254" s="1">
        <v>2.5531914889143099E-3</v>
      </c>
      <c r="CO254" s="1">
        <v>1.1467889908090001E-2</v>
      </c>
      <c r="CP254" s="1">
        <v>2.9425952723613601E-2</v>
      </c>
      <c r="CQ254" s="1">
        <v>2.23517978647578E-2</v>
      </c>
      <c r="CR254" s="1">
        <v>0</v>
      </c>
      <c r="CS254" s="1">
        <v>-3.3716779053065697E-3</v>
      </c>
      <c r="CT254" s="1">
        <v>2.1436227234517E-3</v>
      </c>
      <c r="CU254" s="1">
        <v>2.2332506205202697E-2</v>
      </c>
      <c r="CV254" s="1">
        <v>-1.7295597483098401E-2</v>
      </c>
      <c r="CW254" s="1">
        <v>-1.05619273717821E-2</v>
      </c>
      <c r="CX254" s="1">
        <f t="shared" si="15"/>
        <v>3.3938682399634124E-3</v>
      </c>
    </row>
    <row r="255" spans="1:102" x14ac:dyDescent="0.55000000000000004">
      <c r="A255" s="27">
        <v>43581</v>
      </c>
      <c r="B255" s="1">
        <v>-1.0922992896667E-3</v>
      </c>
      <c r="C255" s="1">
        <v>1.0827067668287799E-2</v>
      </c>
      <c r="D255" s="1">
        <v>-1.8694276675887501E-2</v>
      </c>
      <c r="E255" s="1">
        <v>5.0916496929858104E-3</v>
      </c>
      <c r="F255" s="1">
        <v>0</v>
      </c>
      <c r="G255" s="1">
        <v>-3.0496257277263798E-3</v>
      </c>
      <c r="H255" s="1">
        <v>-8.4121976851747604E-3</v>
      </c>
      <c r="I255" s="1">
        <v>-2.8186274510517299E-2</v>
      </c>
      <c r="J255" s="1"/>
      <c r="K255" s="1">
        <v>5.76441102748504E-3</v>
      </c>
      <c r="L255" s="1">
        <v>1.2500000000727601E-2</v>
      </c>
      <c r="M255" s="1">
        <v>9.1109016648260894E-3</v>
      </c>
      <c r="N255" s="1">
        <v>-1.8859452176911901E-2</v>
      </c>
      <c r="O255" s="1">
        <v>-7.1614583330301693E-3</v>
      </c>
      <c r="P255" s="1">
        <v>-1.79704016900359E-2</v>
      </c>
      <c r="Q255" s="1">
        <v>0</v>
      </c>
      <c r="R255" s="1">
        <v>-2.5597269623176501E-3</v>
      </c>
      <c r="S255" s="1">
        <v>3.2310177721228701E-3</v>
      </c>
      <c r="T255" s="1">
        <v>1.43824027072696E-2</v>
      </c>
      <c r="U255" s="1">
        <v>6.6666666662058604E-3</v>
      </c>
      <c r="V255" s="1">
        <v>-2.90037831027803E-2</v>
      </c>
      <c r="W255" s="1">
        <v>1.3364323067435201E-2</v>
      </c>
      <c r="X255" s="1">
        <v>-2.0646937373385299E-3</v>
      </c>
      <c r="Y255" s="1">
        <v>0</v>
      </c>
      <c r="Z255" s="1">
        <v>-3.4364261173323004E-3</v>
      </c>
      <c r="AA255" s="1">
        <v>-1.0526315790230001E-2</v>
      </c>
      <c r="AB255" s="1">
        <v>2.3741690401948303E-3</v>
      </c>
      <c r="AC255" s="1">
        <v>-8.4856396861141496E-3</v>
      </c>
      <c r="AD255" s="1">
        <v>1.8030303028354001E-2</v>
      </c>
      <c r="AE255" s="1">
        <v>2.2053756030800301E-2</v>
      </c>
      <c r="AF255" s="1">
        <v>1.2909090910397901E-2</v>
      </c>
      <c r="AG255" s="1">
        <v>6.5359477139281799E-3</v>
      </c>
      <c r="AH255" s="1">
        <v>8.2901554396812606E-3</v>
      </c>
      <c r="AI255" s="1">
        <v>1.1834319539048E-3</v>
      </c>
      <c r="AJ255" s="1">
        <v>9.8061573571612808E-3</v>
      </c>
      <c r="AK255" s="1">
        <v>6.0186578411958202E-4</v>
      </c>
      <c r="AL255" s="1">
        <v>2.5195968646585199E-3</v>
      </c>
      <c r="AM255" s="1">
        <v>3.12989045414724E-3</v>
      </c>
      <c r="AN255" s="1">
        <v>1.59817351614038E-2</v>
      </c>
      <c r="AO255" s="1">
        <v>2.5316455685242501E-3</v>
      </c>
      <c r="AP255" s="1">
        <v>-6.1274509807999998E-3</v>
      </c>
      <c r="AQ255" s="1">
        <v>1.3622291007777702E-3</v>
      </c>
      <c r="AR255" s="1">
        <v>1.48684712166869E-2</v>
      </c>
      <c r="AS255" s="1">
        <v>-6.7849223946759601E-2</v>
      </c>
      <c r="AT255" s="1">
        <v>-1.4403292181668801E-2</v>
      </c>
      <c r="AU255" s="1">
        <v>-5.8333333336122494E-3</v>
      </c>
      <c r="AV255" s="1">
        <v>-2.2727272727934199E-2</v>
      </c>
      <c r="AW255" s="1">
        <v>-7.3370738027733794E-3</v>
      </c>
      <c r="AX255" s="1">
        <v>-5.0505050512583702E-3</v>
      </c>
      <c r="AY255" s="1">
        <v>4.9916805322936894E-2</v>
      </c>
      <c r="AZ255" s="1">
        <v>3.4883720931247801E-2</v>
      </c>
      <c r="BA255" s="1">
        <v>-2.3796932837285602E-3</v>
      </c>
      <c r="BB255" s="1">
        <v>-3.4081632651577799E-2</v>
      </c>
      <c r="BC255" s="1">
        <v>-1.6611295659458799E-3</v>
      </c>
      <c r="BD255" s="1">
        <v>2.3724792408756899E-3</v>
      </c>
      <c r="BE255" s="1">
        <v>-5.7101024888688699E-2</v>
      </c>
      <c r="BF255" s="1">
        <v>-5.8411214959051003E-3</v>
      </c>
      <c r="BG255" s="1">
        <v>4.5543266114691497E-3</v>
      </c>
      <c r="BH255" s="1">
        <v>3.1683686829637701E-2</v>
      </c>
      <c r="BI255" s="1">
        <v>1.7382906809871198E-2</v>
      </c>
      <c r="BJ255" s="1">
        <v>-3.9833531511249E-2</v>
      </c>
      <c r="BK255" s="1">
        <v>8.7241003275266796E-3</v>
      </c>
      <c r="BL255" s="1">
        <v>-1.1697302457832801E-2</v>
      </c>
      <c r="BM255" s="1">
        <v>2.25714285716094E-2</v>
      </c>
      <c r="BN255" s="1">
        <v>3.79858657252043E-2</v>
      </c>
      <c r="BO255" s="1">
        <v>-3.3557046979694902E-2</v>
      </c>
      <c r="BP255" s="1">
        <v>1.37835975328926E-3</v>
      </c>
      <c r="BQ255" s="1">
        <v>1.5138772079808399E-2</v>
      </c>
      <c r="BR255" s="1">
        <v>-1.0090817377204101E-3</v>
      </c>
      <c r="BS255" s="1"/>
      <c r="BT255" s="1">
        <v>1.6639610388665502E-2</v>
      </c>
      <c r="BU255" s="1">
        <v>2.8272894900510402E-2</v>
      </c>
      <c r="BV255" s="1"/>
      <c r="BW255" s="1">
        <v>-8.8062622307916207E-3</v>
      </c>
      <c r="BX255" s="1">
        <v>-1.90990592254821E-2</v>
      </c>
      <c r="BY255" s="1">
        <v>-1.5271195365130601E-2</v>
      </c>
      <c r="BZ255" s="1">
        <v>6.5812877983262297E-3</v>
      </c>
      <c r="CA255" s="1">
        <v>1.6949152543020301E-2</v>
      </c>
      <c r="CB255" s="1">
        <v>-2.9433406916723496E-3</v>
      </c>
      <c r="CC255" s="1">
        <v>2.4970963995656299E-2</v>
      </c>
      <c r="CD255" s="1">
        <v>2.2753128541808097E-3</v>
      </c>
      <c r="CE255" s="1">
        <v>4.5772594752634205E-2</v>
      </c>
      <c r="CF255" s="1">
        <v>-4.3773254674306399E-4</v>
      </c>
      <c r="CG255" s="1">
        <v>-9.0123920381301997E-3</v>
      </c>
      <c r="CH255" s="1">
        <v>4.7178329572488999E-2</v>
      </c>
      <c r="CI255" s="1">
        <v>-1.6670693404193998E-2</v>
      </c>
      <c r="CJ255" s="1">
        <v>2.02082057548978E-2</v>
      </c>
      <c r="CK255" s="1">
        <v>0</v>
      </c>
      <c r="CL255" s="1">
        <v>-1.3613290263492702E-2</v>
      </c>
      <c r="CM255" s="1">
        <v>-4.2129452313020002E-3</v>
      </c>
      <c r="CN255" s="1">
        <v>-1.6992353448586101E-3</v>
      </c>
      <c r="CO255" s="1">
        <v>7.6265310817689204E-3</v>
      </c>
      <c r="CP255" s="1">
        <v>-2.4061597687250499E-3</v>
      </c>
      <c r="CQ255" s="1">
        <v>-3.1529411766314304E-2</v>
      </c>
      <c r="CR255" s="1">
        <v>-1.03448275867777E-2</v>
      </c>
      <c r="CS255" s="1">
        <v>1.7881978928926401E-3</v>
      </c>
      <c r="CT255" s="1">
        <v>-1.0706638122428599E-3</v>
      </c>
      <c r="CU255" s="1">
        <v>2.4875621893443202E-3</v>
      </c>
      <c r="CV255" s="1">
        <v>1.5748031491966698E-3</v>
      </c>
      <c r="CW255" s="1">
        <v>-5.6919245816970899E-3</v>
      </c>
      <c r="CX255" s="1">
        <f t="shared" si="15"/>
        <v>3.4261198999359284E-4</v>
      </c>
    </row>
    <row r="256" spans="1:102" x14ac:dyDescent="0.55000000000000004">
      <c r="A256" s="27">
        <v>43580</v>
      </c>
      <c r="B256" s="1">
        <v>3.3295711062237401E-2</v>
      </c>
      <c r="C256" s="1">
        <v>-6.8697729984705802E-3</v>
      </c>
      <c r="D256" s="1">
        <v>3.7910447761532899E-2</v>
      </c>
      <c r="E256" s="1">
        <v>1.63527220029209E-2</v>
      </c>
      <c r="F256" s="1">
        <v>-3.2247662056761301E-4</v>
      </c>
      <c r="G256" s="1">
        <v>1.1781206170780901E-2</v>
      </c>
      <c r="H256" s="1">
        <v>2.6258992806106097E-2</v>
      </c>
      <c r="I256" s="1">
        <v>2.6415094340336499E-2</v>
      </c>
      <c r="J256" s="1"/>
      <c r="K256" s="1">
        <v>5.7978321165137502E-3</v>
      </c>
      <c r="L256" s="1">
        <v>-3.1152647970884599E-3</v>
      </c>
      <c r="M256" s="1">
        <v>3.7842951751372298E-3</v>
      </c>
      <c r="N256" s="1">
        <v>3.1526154027233105E-2</v>
      </c>
      <c r="O256" s="1">
        <v>3.01810865184962E-2</v>
      </c>
      <c r="P256" s="1">
        <v>-1.2938230384861501E-2</v>
      </c>
      <c r="Q256" s="1">
        <v>-1.59744408938423E-3</v>
      </c>
      <c r="R256" s="1">
        <v>2.0905923345708302E-2</v>
      </c>
      <c r="S256" s="1">
        <v>-1.3545816734222201E-2</v>
      </c>
      <c r="T256" s="1">
        <v>-8.4530853746400691E-4</v>
      </c>
      <c r="U256" s="1">
        <v>1.8483591096810401E-2</v>
      </c>
      <c r="V256" s="1">
        <v>-6.2656641603098294E-3</v>
      </c>
      <c r="W256" s="1">
        <v>2.4404761905316298E-2</v>
      </c>
      <c r="X256" s="1">
        <v>1.67949615115504E-2</v>
      </c>
      <c r="Y256" s="1">
        <v>1.54639175270859E-2</v>
      </c>
      <c r="Z256" s="1">
        <v>6.9204152259771902E-3</v>
      </c>
      <c r="AA256" s="1">
        <v>2.54433307654836E-2</v>
      </c>
      <c r="AB256" s="1">
        <v>2.03488372080756E-2</v>
      </c>
      <c r="AC256" s="1">
        <v>-1.37339055791017E-2</v>
      </c>
      <c r="AD256" s="1">
        <v>4.1502288149786203E-2</v>
      </c>
      <c r="AE256" s="1">
        <v>-1.62711864413723E-2</v>
      </c>
      <c r="AF256" s="1">
        <v>2.89990645451326E-2</v>
      </c>
      <c r="AG256" s="1">
        <v>3.0618493570727899E-2</v>
      </c>
      <c r="AH256" s="1">
        <v>5.2083333321206703E-3</v>
      </c>
      <c r="AI256" s="1">
        <v>3.5629453686851797E-3</v>
      </c>
      <c r="AJ256" s="1">
        <v>1.5281315118045299E-2</v>
      </c>
      <c r="AK256" s="1">
        <v>2.7202472952922097E-2</v>
      </c>
      <c r="AL256" s="1">
        <v>2.9988465974383902E-2</v>
      </c>
      <c r="AM256" s="1">
        <v>-7.25012946622883E-3</v>
      </c>
      <c r="AN256" s="1">
        <v>6.8965517239121298E-3</v>
      </c>
      <c r="AO256" s="1">
        <v>9.7137014308827895E-3</v>
      </c>
      <c r="AP256" s="1">
        <v>1.1904761905E-2</v>
      </c>
      <c r="AQ256" s="1">
        <v>1.3174404015444501E-2</v>
      </c>
      <c r="AR256" s="1">
        <v>2.4609374999272401E-2</v>
      </c>
      <c r="AS256" s="1">
        <v>1.9439421337665398E-2</v>
      </c>
      <c r="AT256" s="1">
        <v>-1.3698630136786999E-3</v>
      </c>
      <c r="AU256" s="1">
        <v>2.8277634961341402E-2</v>
      </c>
      <c r="AV256" s="1">
        <v>1.4409221901587398E-2</v>
      </c>
      <c r="AW256" s="1">
        <v>1.7293558157689402E-3</v>
      </c>
      <c r="AX256" s="1">
        <v>1.60793705090327E-2</v>
      </c>
      <c r="AY256" s="1">
        <v>3.79965457686922E-2</v>
      </c>
      <c r="AZ256" s="1">
        <v>3.19999999992433E-2</v>
      </c>
      <c r="BA256" s="1">
        <v>5.2910052909283E-4</v>
      </c>
      <c r="BB256" s="1">
        <v>7.19424460294249E-3</v>
      </c>
      <c r="BC256" s="1">
        <v>1.6033755273383601E-2</v>
      </c>
      <c r="BD256" s="1">
        <v>1.53568202331371E-2</v>
      </c>
      <c r="BE256" s="1">
        <v>7.7287066245844499E-2</v>
      </c>
      <c r="BF256" s="1">
        <v>5.2890528904754298E-2</v>
      </c>
      <c r="BG256" s="1">
        <v>2.80936454837502E-2</v>
      </c>
      <c r="BH256" s="1">
        <v>3.4959349592099905E-2</v>
      </c>
      <c r="BI256" s="1">
        <v>1.51960784296534E-2</v>
      </c>
      <c r="BJ256" s="1">
        <v>1.25644665349682E-2</v>
      </c>
      <c r="BK256" s="1">
        <v>5.7914167049602804E-2</v>
      </c>
      <c r="BL256" s="1">
        <v>1.4777131782466299E-2</v>
      </c>
      <c r="BM256" s="1">
        <v>1.4728052881764599E-2</v>
      </c>
      <c r="BN256" s="1">
        <v>1.98198198195314E-2</v>
      </c>
      <c r="BO256" s="1">
        <v>5.2259887004765894E-2</v>
      </c>
      <c r="BP256" s="1">
        <v>1.39762403905479E-2</v>
      </c>
      <c r="BQ256" s="1">
        <v>1.2345679013378701E-2</v>
      </c>
      <c r="BR256" s="1">
        <v>-1.4910536778188498E-2</v>
      </c>
      <c r="BS256" s="1"/>
      <c r="BT256" s="1">
        <v>0.100491290753853</v>
      </c>
      <c r="BU256" s="1">
        <v>-1.45366444585306E-2</v>
      </c>
      <c r="BV256" s="1"/>
      <c r="BW256" s="1">
        <v>2.6160889483435299E-3</v>
      </c>
      <c r="BX256" s="1">
        <v>7.2463768119632697E-3</v>
      </c>
      <c r="BY256" s="1">
        <v>-1.8604651163514101E-2</v>
      </c>
      <c r="BZ256" s="1">
        <v>1.2466607295209501E-3</v>
      </c>
      <c r="CA256" s="1">
        <v>6.6043613705914994E-2</v>
      </c>
      <c r="CB256" s="1">
        <v>1.9963974780694102E-2</v>
      </c>
      <c r="CC256" s="1">
        <v>0</v>
      </c>
      <c r="CD256" s="1">
        <v>-1.2359550561086501E-2</v>
      </c>
      <c r="CE256" s="1">
        <v>2.3269689736480401E-2</v>
      </c>
      <c r="CF256" s="1">
        <v>1.19601328897261E-2</v>
      </c>
      <c r="CG256" s="1">
        <v>1.38566563346103E-2</v>
      </c>
      <c r="CH256" s="1">
        <v>3.8930581613385605E-2</v>
      </c>
      <c r="CI256" s="1">
        <v>-2.6506024096306603E-3</v>
      </c>
      <c r="CJ256" s="1">
        <v>1.43090760502673E-3</v>
      </c>
      <c r="CK256" s="1">
        <v>4.39560439372144E-3</v>
      </c>
      <c r="CL256" s="1">
        <v>3.9577836412718198E-2</v>
      </c>
      <c r="CM256" s="1">
        <v>-7.6016723687644108E-3</v>
      </c>
      <c r="CN256" s="1">
        <v>-8.424599830505029E-3</v>
      </c>
      <c r="CO256" s="1">
        <v>1.62037037080154E-3</v>
      </c>
      <c r="CP256" s="1">
        <v>3.86473429898615E-3</v>
      </c>
      <c r="CQ256" s="1">
        <v>-6.08044901764515E-3</v>
      </c>
      <c r="CR256" s="1">
        <v>1.2805587894035899E-2</v>
      </c>
      <c r="CS256" s="1">
        <v>-5.9571088149823503E-4</v>
      </c>
      <c r="CT256" s="1">
        <v>5.1657339645316798E-3</v>
      </c>
      <c r="CU256" s="1">
        <v>2.2900763357029098E-2</v>
      </c>
      <c r="CV256" s="1">
        <v>1.3297872339535399E-2</v>
      </c>
      <c r="CW256" s="1">
        <v>9.3357271089189505E-3</v>
      </c>
      <c r="CX256" s="1">
        <f t="shared" si="15"/>
        <v>1.49146367162507E-2</v>
      </c>
    </row>
    <row r="257" spans="1:102" x14ac:dyDescent="0.55000000000000004">
      <c r="A257" s="27">
        <v>43579</v>
      </c>
      <c r="B257" s="1">
        <v>2.8296547807258299E-3</v>
      </c>
      <c r="C257" s="1">
        <v>-2.0193151887724498E-2</v>
      </c>
      <c r="D257" s="1">
        <v>2.0097442142287002E-2</v>
      </c>
      <c r="E257" s="1">
        <v>-2.0279862096686002E-2</v>
      </c>
      <c r="F257" s="1">
        <v>3.2258064493362299E-4</v>
      </c>
      <c r="G257" s="1">
        <v>-6.6870994696728303E-3</v>
      </c>
      <c r="H257" s="1">
        <v>6.5170166526513596E-3</v>
      </c>
      <c r="I257" s="1">
        <v>-5.0062578220604302E-3</v>
      </c>
      <c r="J257" s="1"/>
      <c r="K257" s="1">
        <v>5.5766793393559099E-3</v>
      </c>
      <c r="L257" s="1">
        <v>-9.2592592609435104E-3</v>
      </c>
      <c r="M257" s="1">
        <v>-2.8790199081413399E-2</v>
      </c>
      <c r="N257" s="1">
        <v>-2.4239934263278001E-2</v>
      </c>
      <c r="O257" s="1">
        <v>-3.3422459891880901E-3</v>
      </c>
      <c r="P257" s="1">
        <v>-1.39917695469194E-2</v>
      </c>
      <c r="Q257" s="1">
        <v>-7.9808459668129206E-4</v>
      </c>
      <c r="R257" s="1">
        <v>-1.4169171318826602E-2</v>
      </c>
      <c r="S257" s="1">
        <v>-3.8068472150371201E-2</v>
      </c>
      <c r="T257" s="1">
        <v>-1.2520868112005701E-2</v>
      </c>
      <c r="U257" s="1">
        <v>0</v>
      </c>
      <c r="V257" s="1">
        <v>-4.4311377246267505E-2</v>
      </c>
      <c r="W257" s="1">
        <v>-1.1764705883251701E-2</v>
      </c>
      <c r="X257" s="1">
        <v>-1.4482758620943099E-2</v>
      </c>
      <c r="Y257" s="1">
        <v>-1.5228426396788598E-2</v>
      </c>
      <c r="Z257" s="1">
        <v>-3.4482758619560601E-3</v>
      </c>
      <c r="AA257" s="1">
        <v>-2.3076923089320202E-3</v>
      </c>
      <c r="AB257" s="1">
        <v>-1.8078020931170599E-2</v>
      </c>
      <c r="AC257" s="1">
        <v>-1.52155536779901E-2</v>
      </c>
      <c r="AD257" s="1">
        <v>9.3978974200581399E-3</v>
      </c>
      <c r="AE257" s="1">
        <v>-2.89664252795774E-2</v>
      </c>
      <c r="AF257" s="1">
        <v>-2.17789165444628E-2</v>
      </c>
      <c r="AG257" s="1">
        <v>-1.6857314870321702E-2</v>
      </c>
      <c r="AH257" s="1">
        <v>-2.8340080972156997E-2</v>
      </c>
      <c r="AI257" s="1">
        <v>-3.4403669725179505E-2</v>
      </c>
      <c r="AJ257" s="1">
        <v>-4.8387096776423303E-3</v>
      </c>
      <c r="AK257" s="1">
        <v>-4.0059347182250307E-2</v>
      </c>
      <c r="AL257" s="1">
        <v>-2.0892151327643702E-2</v>
      </c>
      <c r="AM257" s="1">
        <v>6.7778936390823193E-3</v>
      </c>
      <c r="AN257" s="1">
        <v>-1.5837104073398202E-2</v>
      </c>
      <c r="AO257" s="1">
        <v>-1.95488721810761E-2</v>
      </c>
      <c r="AP257" s="1">
        <v>1.9880715699000001E-3</v>
      </c>
      <c r="AQ257" s="1">
        <v>-3.9990002505874101E-3</v>
      </c>
      <c r="AR257" s="1">
        <v>-1.5005771449978101E-2</v>
      </c>
      <c r="AS257" s="1">
        <v>-8.0717488781374396E-3</v>
      </c>
      <c r="AT257" s="1">
        <v>-8.8255261362064595E-3</v>
      </c>
      <c r="AU257" s="1">
        <v>3.3353010625432902E-2</v>
      </c>
      <c r="AV257" s="1">
        <v>-7.1530758214066702E-3</v>
      </c>
      <c r="AW257" s="1">
        <v>-3.1812473838726901E-2</v>
      </c>
      <c r="AX257" s="1">
        <v>2.7444253864814501E-3</v>
      </c>
      <c r="AY257" s="1">
        <v>-7.2016460899249103E-3</v>
      </c>
      <c r="AZ257" s="1">
        <v>0</v>
      </c>
      <c r="BA257" s="1">
        <v>-7.930214123916809E-4</v>
      </c>
      <c r="BB257" s="1">
        <v>-5.5192150448419896E-3</v>
      </c>
      <c r="BC257" s="1">
        <v>0</v>
      </c>
      <c r="BD257" s="1">
        <v>1.50784077231947E-3</v>
      </c>
      <c r="BE257" s="1">
        <v>-3.5496957404575397E-2</v>
      </c>
      <c r="BF257" s="1">
        <v>-5.5045871549737101E-3</v>
      </c>
      <c r="BG257" s="1">
        <v>-1.70940170946778E-2</v>
      </c>
      <c r="BH257" s="1">
        <v>-1.5999999999621699E-2</v>
      </c>
      <c r="BI257" s="1">
        <v>-2.9033793431153799E-2</v>
      </c>
      <c r="BJ257" s="1">
        <v>4.3125000000145498E-2</v>
      </c>
      <c r="BK257" s="1">
        <v>-8.2379862706147798E-3</v>
      </c>
      <c r="BL257" s="1">
        <v>7.0748963171354297E-3</v>
      </c>
      <c r="BM257" s="1">
        <v>8.5380116961459897E-3</v>
      </c>
      <c r="BN257" s="1">
        <v>-3.0567685587811901E-2</v>
      </c>
      <c r="BO257" s="1">
        <v>-5.8510638296866098E-2</v>
      </c>
      <c r="BP257" s="1">
        <v>-2.98305084743333E-2</v>
      </c>
      <c r="BQ257" s="1">
        <v>3.4173430140071997E-3</v>
      </c>
      <c r="BR257" s="1">
        <v>-1.3725490196520701E-2</v>
      </c>
      <c r="BS257" s="1"/>
      <c r="BT257" s="1">
        <v>2.12086659084889E-2</v>
      </c>
      <c r="BU257" s="1">
        <v>-4.2219541610393199E-3</v>
      </c>
      <c r="BV257" s="1"/>
      <c r="BW257" s="1">
        <v>-1.7352185091112901E-2</v>
      </c>
      <c r="BX257" s="1">
        <v>-2.89017341037834E-3</v>
      </c>
      <c r="BY257" s="1">
        <v>-2.3220595658131102E-2</v>
      </c>
      <c r="BZ257" s="1">
        <v>-2.30987917620951E-3</v>
      </c>
      <c r="CA257" s="1">
        <v>-1.10905730143713E-2</v>
      </c>
      <c r="CB257" s="1">
        <v>-5.6716417911957294E-3</v>
      </c>
      <c r="CC257" s="1">
        <v>5.2539404550770996E-3</v>
      </c>
      <c r="CD257" s="1">
        <v>-1.0011123471485901E-2</v>
      </c>
      <c r="CE257" s="1">
        <v>-1.6143234516675899E-2</v>
      </c>
      <c r="CF257" s="1">
        <v>-2.1032090199696499E-2</v>
      </c>
      <c r="CG257" s="1">
        <v>-2.7499999996507501E-3</v>
      </c>
      <c r="CH257" s="1">
        <v>1.5238095238601099E-2</v>
      </c>
      <c r="CI257" s="1">
        <v>2.4691358024938399E-2</v>
      </c>
      <c r="CJ257" s="1">
        <v>-1.6326530603691899E-3</v>
      </c>
      <c r="CK257" s="1">
        <v>-9.0230242685720389E-3</v>
      </c>
      <c r="CL257" s="1">
        <v>1.6581321628109401E-2</v>
      </c>
      <c r="CM257" s="1">
        <v>6.1185468457551897E-3</v>
      </c>
      <c r="CN257" s="1">
        <v>-1.5754560530695003E-2</v>
      </c>
      <c r="CO257" s="1">
        <v>9.5816779612505291E-3</v>
      </c>
      <c r="CP257" s="1">
        <v>1.93610842325143E-3</v>
      </c>
      <c r="CQ257" s="1">
        <v>-5.1884700664231807E-2</v>
      </c>
      <c r="CR257" s="1">
        <v>-2.8401690635291698E-2</v>
      </c>
      <c r="CS257" s="1">
        <v>-3.0046224960642597E-2</v>
      </c>
      <c r="CT257" s="1">
        <v>-1.14893617019334E-2</v>
      </c>
      <c r="CU257" s="1">
        <v>0</v>
      </c>
      <c r="CV257" s="1">
        <v>-2.3376623376861999E-2</v>
      </c>
      <c r="CW257" s="1">
        <v>3.5315985131091999E-2</v>
      </c>
      <c r="CX257" s="1">
        <f t="shared" si="15"/>
        <v>-9.1257499717675144E-3</v>
      </c>
    </row>
    <row r="258" spans="1:102" x14ac:dyDescent="0.55000000000000004">
      <c r="A258" s="27">
        <v>43578</v>
      </c>
      <c r="B258" s="1">
        <v>9.71428571574506E-3</v>
      </c>
      <c r="C258" s="1">
        <v>5.5915244265634101E-3</v>
      </c>
      <c r="D258" s="1">
        <v>2.7856025039000101E-2</v>
      </c>
      <c r="E258" s="1">
        <v>2.0066197765117998E-2</v>
      </c>
      <c r="F258" s="1">
        <v>1.8396846255200203E-2</v>
      </c>
      <c r="G258" s="1">
        <v>2.42579908681364E-2</v>
      </c>
      <c r="H258" s="1">
        <v>1.0873504888877499E-3</v>
      </c>
      <c r="I258" s="1">
        <v>8.8555858310428393E-2</v>
      </c>
      <c r="J258" s="1"/>
      <c r="K258" s="1">
        <v>3.81578947362868E-2</v>
      </c>
      <c r="L258" s="1">
        <v>0</v>
      </c>
      <c r="M258" s="1">
        <v>9.2735703256039397E-3</v>
      </c>
      <c r="N258" s="1">
        <v>4.91379310333286E-2</v>
      </c>
      <c r="O258" s="1">
        <v>6.8571428571885903E-2</v>
      </c>
      <c r="P258" s="1">
        <v>-2.4630541865917599E-3</v>
      </c>
      <c r="Q258" s="1">
        <v>1.29345189980086E-2</v>
      </c>
      <c r="R258" s="1">
        <v>4.74547023441119E-3</v>
      </c>
      <c r="S258" s="1">
        <v>5.4986522911349305E-2</v>
      </c>
      <c r="T258" s="1">
        <v>1.3536379015931702E-2</v>
      </c>
      <c r="U258" s="1">
        <v>2.2684310024487799E-3</v>
      </c>
      <c r="V258" s="1">
        <v>4.11471321713179E-2</v>
      </c>
      <c r="W258" s="1">
        <v>1.7964071856113199E-2</v>
      </c>
      <c r="X258" s="1">
        <v>1.3277428372020901E-2</v>
      </c>
      <c r="Y258" s="1">
        <v>-2.2817460318037802E-2</v>
      </c>
      <c r="Z258" s="1">
        <v>4.1551246540620897E-3</v>
      </c>
      <c r="AA258" s="1">
        <v>1.48321623746597E-2</v>
      </c>
      <c r="AB258" s="1">
        <v>5.7416267954977195E-3</v>
      </c>
      <c r="AC258" s="1">
        <v>1.7634408601225001E-2</v>
      </c>
      <c r="AD258" s="1">
        <v>4.7808764975343398E-4</v>
      </c>
      <c r="AE258" s="1">
        <v>2.22072678334371E-2</v>
      </c>
      <c r="AF258" s="1">
        <v>1.75046554941218E-2</v>
      </c>
      <c r="AG258" s="1">
        <v>3.6828963793595897E-2</v>
      </c>
      <c r="AH258" s="1">
        <v>9.1930541384499503E-3</v>
      </c>
      <c r="AI258" s="1">
        <v>1.7502917151432498E-2</v>
      </c>
      <c r="AJ258" s="1">
        <v>1.28354725802637E-2</v>
      </c>
      <c r="AK258" s="1">
        <v>3.3742331290341099E-2</v>
      </c>
      <c r="AL258" s="1">
        <v>1.7231476163942702E-2</v>
      </c>
      <c r="AM258" s="1">
        <v>-1.6914402871407198E-2</v>
      </c>
      <c r="AN258" s="1">
        <v>2.8504944735686898E-2</v>
      </c>
      <c r="AO258" s="1">
        <v>3.3143448990813298E-2</v>
      </c>
      <c r="AP258" s="1">
        <v>-5.1915945605000005E-3</v>
      </c>
      <c r="AQ258" s="1">
        <v>3.7504688043554801E-4</v>
      </c>
      <c r="AR258" s="1">
        <v>2.0816967793507501E-2</v>
      </c>
      <c r="AS258" s="1">
        <v>2.57589696411742E-2</v>
      </c>
      <c r="AT258" s="1">
        <v>-1.4715719064042801E-2</v>
      </c>
      <c r="AU258" s="1">
        <v>2.2021116137693801E-2</v>
      </c>
      <c r="AV258" s="1">
        <v>-1.5492957746573699E-2</v>
      </c>
      <c r="AW258" s="1">
        <v>3.3751622675481499E-2</v>
      </c>
      <c r="AX258" s="1">
        <v>2.0003019259092997E-2</v>
      </c>
      <c r="AY258" s="1">
        <v>2.3157894736868898E-2</v>
      </c>
      <c r="AZ258" s="1">
        <v>-5.9642147107297205E-3</v>
      </c>
      <c r="BA258" s="1">
        <v>1.52979066024272E-2</v>
      </c>
      <c r="BB258" s="1">
        <v>3.3593915064557202E-2</v>
      </c>
      <c r="BC258" s="1">
        <v>2.5974025975301598E-2</v>
      </c>
      <c r="BD258" s="1">
        <v>1.28283445319539E-2</v>
      </c>
      <c r="BE258" s="1">
        <v>3.8441284888904199E-2</v>
      </c>
      <c r="BF258" s="1">
        <v>9.259259259124521E-3</v>
      </c>
      <c r="BG258" s="1">
        <v>-1.4896373057126799E-2</v>
      </c>
      <c r="BH258" s="1">
        <v>8.0645161287975498E-3</v>
      </c>
      <c r="BI258" s="1">
        <v>7.1907957826624598E-3</v>
      </c>
      <c r="BJ258" s="1">
        <v>-5.9024541787948701E-3</v>
      </c>
      <c r="BK258" s="1">
        <v>0</v>
      </c>
      <c r="BL258" s="1">
        <v>1.23487280816335E-2</v>
      </c>
      <c r="BM258" s="1">
        <v>2.2727272726115202E-2</v>
      </c>
      <c r="BN258" s="1">
        <v>7.0360598056140597E-3</v>
      </c>
      <c r="BO258" s="1">
        <v>6.9701280226581702E-2</v>
      </c>
      <c r="BP258" s="1">
        <v>1.30494505483512E-2</v>
      </c>
      <c r="BQ258" s="1">
        <v>2.1404109593277103E-3</v>
      </c>
      <c r="BR258" s="1">
        <v>1.6442451418697598E-2</v>
      </c>
      <c r="BS258" s="1"/>
      <c r="BT258" s="1">
        <v>-1.5712682379671602E-2</v>
      </c>
      <c r="BU258" s="1">
        <v>-5.3989202178854603E-3</v>
      </c>
      <c r="BV258" s="1"/>
      <c r="BW258" s="1">
        <v>8.0984774867829401E-3</v>
      </c>
      <c r="BX258" s="1">
        <v>8.7463556847069395E-3</v>
      </c>
      <c r="BY258" s="1">
        <v>2.5893319523675001E-2</v>
      </c>
      <c r="BZ258" s="1">
        <v>6.7978533097630099E-3</v>
      </c>
      <c r="CA258" s="1">
        <v>1.05853051081795E-2</v>
      </c>
      <c r="CB258" s="1">
        <v>1.5151515153775099E-2</v>
      </c>
      <c r="CC258" s="1">
        <v>-1.26801152737244E-2</v>
      </c>
      <c r="CD258" s="1">
        <v>1.1135857457702501E-3</v>
      </c>
      <c r="CE258" s="1">
        <v>3.1798909751159996E-2</v>
      </c>
      <c r="CF258" s="1">
        <v>2.6086956513609E-3</v>
      </c>
      <c r="CG258" s="1">
        <v>-1.0390895595264699E-2</v>
      </c>
      <c r="CH258" s="1">
        <v>9.6153846152446897E-3</v>
      </c>
      <c r="CI258" s="1">
        <v>-6.1349693251031602E-3</v>
      </c>
      <c r="CJ258" s="1">
        <v>-2.2578751850232899E-4</v>
      </c>
      <c r="CK258" s="1">
        <v>4.6223958333939698E-2</v>
      </c>
      <c r="CL258" s="1">
        <v>8.8560885596962197E-3</v>
      </c>
      <c r="CM258" s="1">
        <v>-5.32521871537028E-3</v>
      </c>
      <c r="CN258" s="1">
        <v>-8.2236842117708892E-3</v>
      </c>
      <c r="CO258" s="1">
        <v>2.8605769231944599E-2</v>
      </c>
      <c r="CP258" s="1">
        <v>4.3753038407885496E-3</v>
      </c>
      <c r="CQ258" s="1">
        <v>1.6223524107772402E-2</v>
      </c>
      <c r="CR258" s="1">
        <v>-6.6889632098536796E-3</v>
      </c>
      <c r="CS258" s="1">
        <v>1.2085769980331E-2</v>
      </c>
      <c r="CT258" s="1">
        <v>1.06496272564982E-3</v>
      </c>
      <c r="CU258" s="1">
        <v>2.34375E-2</v>
      </c>
      <c r="CV258" s="1">
        <v>2.66666666666424E-2</v>
      </c>
      <c r="CW258" s="1">
        <v>-1.60936356987804E-2</v>
      </c>
      <c r="CX258" s="1">
        <f t="shared" si="15"/>
        <v>1.3708855485637366E-2</v>
      </c>
    </row>
    <row r="259" spans="1:102" x14ac:dyDescent="0.55000000000000004">
      <c r="A259" s="27">
        <v>43577</v>
      </c>
      <c r="B259" s="1">
        <v>2.45901639354997E-2</v>
      </c>
      <c r="C259" s="1">
        <v>1.0407374367787301E-2</v>
      </c>
      <c r="D259" s="1">
        <v>0</v>
      </c>
      <c r="E259" s="1">
        <v>-1.04401228236384E-2</v>
      </c>
      <c r="F259" s="1">
        <v>-3.28407225424598E-4</v>
      </c>
      <c r="G259" s="1">
        <v>8.3453237402863999E-3</v>
      </c>
      <c r="H259" s="1">
        <v>1.0622710622556E-2</v>
      </c>
      <c r="I259" s="1">
        <v>1.9444444444161501E-2</v>
      </c>
      <c r="J259" s="1"/>
      <c r="K259" s="1">
        <v>1.05374077975284E-3</v>
      </c>
      <c r="L259" s="1">
        <v>9.3457943930843595E-3</v>
      </c>
      <c r="M259" s="1">
        <v>-1.40201158183118E-2</v>
      </c>
      <c r="N259" s="1">
        <v>2.9281277727932303E-2</v>
      </c>
      <c r="O259" s="1">
        <v>1.4125316914942201E-2</v>
      </c>
      <c r="P259" s="1">
        <v>8.2781456949305703E-3</v>
      </c>
      <c r="Q259" s="1">
        <v>1.14472608347569E-2</v>
      </c>
      <c r="R259" s="1">
        <v>1.0902747491854801E-2</v>
      </c>
      <c r="S259" s="1">
        <v>-2.11081794204802E-2</v>
      </c>
      <c r="T259" s="1">
        <v>-1.33555926522604E-2</v>
      </c>
      <c r="U259" s="1">
        <v>-5.2651372698164804E-3</v>
      </c>
      <c r="V259" s="1">
        <v>-2.7878787877853001E-2</v>
      </c>
      <c r="W259" s="1">
        <v>1.8292682927494801E-2</v>
      </c>
      <c r="X259" s="1">
        <v>1.5613910574756999E-2</v>
      </c>
      <c r="Y259" s="1">
        <v>2.0242914979462498E-2</v>
      </c>
      <c r="Z259" s="1">
        <v>8.0279232115572103E-3</v>
      </c>
      <c r="AA259" s="1">
        <v>1.66666666664241E-2</v>
      </c>
      <c r="AB259" s="1">
        <v>3.4653465345400002E-2</v>
      </c>
      <c r="AC259" s="1">
        <v>2.1551724130404199E-3</v>
      </c>
      <c r="AD259" s="1">
        <v>3.9999999989959205E-3</v>
      </c>
      <c r="AE259" s="1">
        <v>-2.68500327438232E-2</v>
      </c>
      <c r="AF259" s="1">
        <v>2.6376146788606999E-2</v>
      </c>
      <c r="AG259" s="1">
        <v>6.9138906346779506E-3</v>
      </c>
      <c r="AH259" s="1">
        <v>-1.1111111111858901E-2</v>
      </c>
      <c r="AI259" s="1">
        <v>-2.61363636354872E-2</v>
      </c>
      <c r="AJ259" s="1">
        <v>1.13287703552487E-2</v>
      </c>
      <c r="AK259" s="1">
        <v>7.7279752713366205E-3</v>
      </c>
      <c r="AL259" s="1">
        <v>1.01537568916683E-2</v>
      </c>
      <c r="AM259" s="1">
        <v>9.8343685294821608E-3</v>
      </c>
      <c r="AN259" s="1">
        <v>9.3951849667064397E-3</v>
      </c>
      <c r="AO259" s="1">
        <v>-9.7435897432660602E-3</v>
      </c>
      <c r="AP259" s="1">
        <v>1.8122325700000001E-2</v>
      </c>
      <c r="AQ259" s="1">
        <v>1.1264080094406401E-3</v>
      </c>
      <c r="AR259" s="1">
        <v>-1.56862745188846E-3</v>
      </c>
      <c r="AS259" s="1">
        <v>3.6934441359335302E-3</v>
      </c>
      <c r="AT259" s="1">
        <v>1.3395847290667E-3</v>
      </c>
      <c r="AU259" s="1">
        <v>2.0942408378687102E-2</v>
      </c>
      <c r="AV259" s="1">
        <v>-1.11420612820439E-2</v>
      </c>
      <c r="AW259" s="1">
        <v>-2.8991596638661597E-2</v>
      </c>
      <c r="AX259" s="1">
        <v>7.0175438595469998E-3</v>
      </c>
      <c r="AY259" s="1">
        <v>-1.0072941994621901E-2</v>
      </c>
      <c r="AZ259" s="1">
        <v>1.1258544431257201E-2</v>
      </c>
      <c r="BA259" s="1">
        <v>1.3554340814153E-2</v>
      </c>
      <c r="BB259" s="1">
        <v>1.9164513350915499E-2</v>
      </c>
      <c r="BC259" s="1">
        <v>-3.4512510792410502E-3</v>
      </c>
      <c r="BD259" s="1">
        <v>-2.7413950656409703E-3</v>
      </c>
      <c r="BE259" s="1">
        <v>4.1118421051578501E-2</v>
      </c>
      <c r="BF259" s="1">
        <v>-9.174311926471999E-3</v>
      </c>
      <c r="BG259" s="1">
        <v>1.6458196181702099E-2</v>
      </c>
      <c r="BH259" s="1">
        <v>-2.9482712398021197E-3</v>
      </c>
      <c r="BI259" s="1">
        <v>1.1639185257081399E-2</v>
      </c>
      <c r="BJ259" s="1">
        <v>3.1730769231217003E-2</v>
      </c>
      <c r="BK259" s="1">
        <v>2.1844223518200999E-2</v>
      </c>
      <c r="BL259" s="1">
        <v>-4.9370525812264499E-4</v>
      </c>
      <c r="BM259" s="1">
        <v>-2.10772833725059E-2</v>
      </c>
      <c r="BN259" s="1">
        <v>1.156583629745E-2</v>
      </c>
      <c r="BO259" s="1">
        <v>1.4430014429308399E-2</v>
      </c>
      <c r="BP259" s="1">
        <v>1.18137595545704E-2</v>
      </c>
      <c r="BQ259" s="1">
        <v>1.1255411252932399E-2</v>
      </c>
      <c r="BR259" s="1">
        <v>-5.9435364028104197E-3</v>
      </c>
      <c r="BS259" s="1"/>
      <c r="BT259" s="1">
        <v>-3.1521739131676399E-2</v>
      </c>
      <c r="BU259" s="1">
        <v>5.4282267810776795E-3</v>
      </c>
      <c r="BV259" s="1"/>
      <c r="BW259" s="1">
        <v>3.5760728205787001E-3</v>
      </c>
      <c r="BX259" s="1">
        <v>-5.7971014484792206E-3</v>
      </c>
      <c r="BY259" s="1">
        <v>7.5766016712805098E-2</v>
      </c>
      <c r="BZ259" s="1">
        <v>1.0484454085599299E-2</v>
      </c>
      <c r="CA259" s="1">
        <v>6.8965517239121298E-3</v>
      </c>
      <c r="CB259" s="1">
        <v>1.4136447449345699E-2</v>
      </c>
      <c r="CC259" s="1">
        <v>-2.85554311303713E-2</v>
      </c>
      <c r="CD259" s="1">
        <v>6.7264573990542002E-3</v>
      </c>
      <c r="CE259" s="1">
        <v>7.9365079363924503E-3</v>
      </c>
      <c r="CF259" s="1">
        <v>1.50044130623428E-2</v>
      </c>
      <c r="CG259" s="1">
        <v>-1.2354830741969599E-3</v>
      </c>
      <c r="CH259" s="1">
        <v>6.2893081740185196E-3</v>
      </c>
      <c r="CI259" s="1">
        <v>1.1166253101691802E-2</v>
      </c>
      <c r="CJ259" s="1">
        <v>2.1085513471916801E-2</v>
      </c>
      <c r="CK259" s="1">
        <v>-1.09465550540335E-2</v>
      </c>
      <c r="CL259" s="1">
        <v>1.5941944839141799E-3</v>
      </c>
      <c r="CM259" s="1">
        <v>1.03766333595559E-2</v>
      </c>
      <c r="CN259" s="1">
        <v>4.1288191587227603E-3</v>
      </c>
      <c r="CO259" s="1">
        <v>2.2113022110716002E-2</v>
      </c>
      <c r="CP259" s="1">
        <v>9.7323601039534002E-4</v>
      </c>
      <c r="CQ259" s="1">
        <v>-1.9443216968284101E-2</v>
      </c>
      <c r="CR259" s="1">
        <v>-5.5432372510040295E-3</v>
      </c>
      <c r="CS259" s="1">
        <v>-2.43438569796126E-2</v>
      </c>
      <c r="CT259" s="1">
        <v>-5.2966101693527898E-3</v>
      </c>
      <c r="CU259" s="1">
        <v>-2.7848101265590199E-2</v>
      </c>
      <c r="CV259" s="1">
        <v>6.4412238316435798E-3</v>
      </c>
      <c r="CW259" s="1">
        <v>-2.18246869408176E-2</v>
      </c>
      <c r="CX259" s="1">
        <f t="shared" si="15"/>
        <v>4.2394533083678241E-3</v>
      </c>
    </row>
    <row r="260" spans="1:102" x14ac:dyDescent="0.55000000000000004">
      <c r="A260" s="27">
        <v>43573</v>
      </c>
      <c r="B260" s="1">
        <v>1.75953079087776E-3</v>
      </c>
      <c r="C260" s="1">
        <v>6.0883280757479993E-2</v>
      </c>
      <c r="D260" s="1">
        <v>2.7331189710821501E-2</v>
      </c>
      <c r="E260" s="1">
        <v>3.4957627118274097E-2</v>
      </c>
      <c r="F260" s="1">
        <v>1.23005319164804E-2</v>
      </c>
      <c r="G260" s="1">
        <v>1.37106184356526E-2</v>
      </c>
      <c r="H260" s="1">
        <v>-1.93965517246397E-2</v>
      </c>
      <c r="I260" s="1">
        <v>-1.36986301376965E-2</v>
      </c>
      <c r="J260" s="1"/>
      <c r="K260" s="1">
        <v>0</v>
      </c>
      <c r="L260" s="1">
        <v>6.26959247529157E-3</v>
      </c>
      <c r="M260" s="1">
        <v>1.8320610688533601E-3</v>
      </c>
      <c r="N260" s="1">
        <v>1.3033707864451601E-2</v>
      </c>
      <c r="O260" s="1">
        <v>-2.1962451293802601E-2</v>
      </c>
      <c r="P260" s="1">
        <v>-1.12543482709953E-2</v>
      </c>
      <c r="Q260" s="1">
        <v>9.9091659776604502E-3</v>
      </c>
      <c r="R260" s="1">
        <v>-3.0434782611337102E-3</v>
      </c>
      <c r="S260" s="1">
        <v>4.4652701211816706E-2</v>
      </c>
      <c r="T260" s="1">
        <v>3.5436473637673799E-2</v>
      </c>
      <c r="U260" s="1">
        <v>0</v>
      </c>
      <c r="V260" s="1">
        <v>-7.3033707864888109E-2</v>
      </c>
      <c r="W260" s="1">
        <v>2.62828535669541E-2</v>
      </c>
      <c r="X260" s="1">
        <v>2.2496371553643302E-2</v>
      </c>
      <c r="Y260" s="1">
        <v>9.1930541384499503E-3</v>
      </c>
      <c r="Z260" s="1">
        <v>5.2631578946602496E-3</v>
      </c>
      <c r="AA260" s="1">
        <v>2.9972752043249801E-2</v>
      </c>
      <c r="AB260" s="1">
        <v>1.50753768866707E-2</v>
      </c>
      <c r="AC260" s="1">
        <v>3.4559643256216098E-2</v>
      </c>
      <c r="AD260" s="1">
        <v>-1.2013910843961599E-2</v>
      </c>
      <c r="AE260" s="1">
        <v>-5.2117263849140701E-3</v>
      </c>
      <c r="AF260" s="1">
        <v>5.91093117400305E-2</v>
      </c>
      <c r="AG260" s="1">
        <v>1.9871794871505699E-2</v>
      </c>
      <c r="AH260" s="1">
        <v>-3.0211480370780901E-3</v>
      </c>
      <c r="AI260" s="1">
        <v>4.2654028435208602E-2</v>
      </c>
      <c r="AJ260" s="1">
        <v>1.4181044680299201E-3</v>
      </c>
      <c r="AK260" s="1">
        <v>2.9926774912382798E-2</v>
      </c>
      <c r="AL260" s="1">
        <v>2.6809651471921797E-2</v>
      </c>
      <c r="AM260" s="1">
        <v>1.52390961648052E-2</v>
      </c>
      <c r="AN260" s="1">
        <v>1.1757789543480599E-3</v>
      </c>
      <c r="AO260" s="1">
        <v>5.6730273336143E-3</v>
      </c>
      <c r="AP260" s="1">
        <v>1.8717948716999999E-2</v>
      </c>
      <c r="AQ260" s="1">
        <v>2.3047375159876503E-2</v>
      </c>
      <c r="AR260" s="1">
        <v>1.3513513513316899E-2</v>
      </c>
      <c r="AS260" s="1">
        <v>8.8495575218985306E-3</v>
      </c>
      <c r="AT260" s="1">
        <v>-3.3377837116859198E-3</v>
      </c>
      <c r="AU260" s="1">
        <v>-9.2307692284521192E-4</v>
      </c>
      <c r="AV260" s="1">
        <v>2.7932960892940199E-3</v>
      </c>
      <c r="AW260" s="1">
        <v>8.5766423357272303E-2</v>
      </c>
      <c r="AX260" s="1">
        <v>1.6042780749558002E-2</v>
      </c>
      <c r="AY260" s="1">
        <v>3.1529917592706604E-2</v>
      </c>
      <c r="AZ260" s="1">
        <v>-9.1633466145140102E-3</v>
      </c>
      <c r="BA260" s="1">
        <v>1.300108342366E-2</v>
      </c>
      <c r="BB260" s="1">
        <v>-2.2315789473395901E-2</v>
      </c>
      <c r="BC260" s="1">
        <v>1.0462074977112901E-2</v>
      </c>
      <c r="BD260" s="1">
        <v>1.3584439642727399E-2</v>
      </c>
      <c r="BE260" s="1">
        <v>-4.50261780106666E-2</v>
      </c>
      <c r="BF260" s="1">
        <v>-1.1487303507237801E-2</v>
      </c>
      <c r="BG260" s="1">
        <v>1.5374331551356599E-2</v>
      </c>
      <c r="BH260" s="1">
        <v>1.38586956509243E-2</v>
      </c>
      <c r="BI260" s="1">
        <v>2.0286986640712698E-2</v>
      </c>
      <c r="BJ260" s="1">
        <v>-0.123595505616395</v>
      </c>
      <c r="BK260" s="1">
        <v>5.2090975790633799E-2</v>
      </c>
      <c r="BL260" s="1">
        <v>3.9653035946685096E-3</v>
      </c>
      <c r="BM260" s="1">
        <v>6.8702290076544201E-2</v>
      </c>
      <c r="BN260" s="1">
        <v>1.7194570136780399E-2</v>
      </c>
      <c r="BO260" s="1">
        <v>-2.5316455696156499E-2</v>
      </c>
      <c r="BP260" s="1">
        <v>2.7857142857101298E-2</v>
      </c>
      <c r="BQ260" s="1">
        <v>3.5874439463441397E-2</v>
      </c>
      <c r="BR260" s="1">
        <v>2.8527763626698302E-2</v>
      </c>
      <c r="BS260" s="1"/>
      <c r="BT260" s="1">
        <v>8.7719298262527393E-3</v>
      </c>
      <c r="BU260" s="1">
        <v>8.5158150832285191E-3</v>
      </c>
      <c r="BV260" s="1"/>
      <c r="BW260" s="1">
        <v>1.9218025183363401E-2</v>
      </c>
      <c r="BX260" s="1">
        <v>3.1775700934303999E-2</v>
      </c>
      <c r="BY260" s="1">
        <v>-8.2872928169308597E-3</v>
      </c>
      <c r="BZ260" s="1">
        <v>-1.93228151038056E-2</v>
      </c>
      <c r="CA260" s="1">
        <v>8.8551549652038392E-3</v>
      </c>
      <c r="CB260" s="1">
        <v>5.09652509572334E-3</v>
      </c>
      <c r="CC260" s="1">
        <v>1.4196479272868601E-2</v>
      </c>
      <c r="CD260" s="1">
        <v>1.82648401823826E-2</v>
      </c>
      <c r="CE260" s="1">
        <v>8.6206896557996498E-3</v>
      </c>
      <c r="CF260" s="1">
        <v>3.0702751877470302E-2</v>
      </c>
      <c r="CG260" s="1">
        <v>-4.0605389440315802E-3</v>
      </c>
      <c r="CH260" s="1">
        <v>1.3235294118203501E-2</v>
      </c>
      <c r="CI260" s="1">
        <v>1.12923463002517E-2</v>
      </c>
      <c r="CJ260" s="1">
        <v>4.1692088670970399E-2</v>
      </c>
      <c r="CK260" s="1">
        <v>-1.0828025478076599E-2</v>
      </c>
      <c r="CL260" s="1">
        <v>-6.5375302656320898E-3</v>
      </c>
      <c r="CM260" s="1">
        <v>1.5216543113638199E-2</v>
      </c>
      <c r="CN260" s="1">
        <v>1.93602693598223E-2</v>
      </c>
      <c r="CO260" s="1">
        <v>-3.9641340254092897E-2</v>
      </c>
      <c r="CP260" s="1">
        <v>9.8280098263785493E-3</v>
      </c>
      <c r="CQ260" s="1">
        <v>1.7764785250619797E-2</v>
      </c>
      <c r="CR260" s="1">
        <v>2.38365493751189E-2</v>
      </c>
      <c r="CS260" s="1">
        <v>6.3157894728647105E-3</v>
      </c>
      <c r="CT260" s="1">
        <v>1.5053763439937E-2</v>
      </c>
      <c r="CU260" s="1">
        <v>7.6530612259375595E-3</v>
      </c>
      <c r="CV260" s="1">
        <v>6.4829821731109405E-3</v>
      </c>
      <c r="CW260" s="1">
        <v>3.1746031747388798E-2</v>
      </c>
      <c r="CX260" s="1">
        <f t="shared" si="15"/>
        <v>1.0400563502129615E-2</v>
      </c>
    </row>
    <row r="261" spans="1:102" x14ac:dyDescent="0.55000000000000004">
      <c r="A261" s="27">
        <v>43572</v>
      </c>
      <c r="B261" s="1">
        <v>-2.7381631489333799E-2</v>
      </c>
      <c r="C261" s="1">
        <v>-4.4605183845342296E-2</v>
      </c>
      <c r="D261" s="1">
        <v>-1.1128775835459199E-2</v>
      </c>
      <c r="E261" s="1">
        <v>-1.31716495925502E-2</v>
      </c>
      <c r="F261" s="1">
        <v>-5.2910052918377906E-3</v>
      </c>
      <c r="G261" s="1">
        <v>-1.38089758338538E-2</v>
      </c>
      <c r="H261" s="1">
        <v>7.9652425774838793E-3</v>
      </c>
      <c r="I261" s="1">
        <v>-1.3679890553248699E-3</v>
      </c>
      <c r="J261" s="1"/>
      <c r="K261" s="1">
        <v>6.8965517239121298E-3</v>
      </c>
      <c r="L261" s="1">
        <v>0</v>
      </c>
      <c r="M261" s="1">
        <v>-1.2662044015087299E-2</v>
      </c>
      <c r="N261" s="1">
        <v>-2.1547933156398399E-2</v>
      </c>
      <c r="O261" s="1">
        <v>1.9869942198056399E-2</v>
      </c>
      <c r="P261" s="1">
        <v>4.3156596802873502E-3</v>
      </c>
      <c r="Q261" s="1">
        <v>4.1459369822405305E-3</v>
      </c>
      <c r="R261" s="1">
        <v>-1.2875536480351E-2</v>
      </c>
      <c r="S261" s="1">
        <v>1.9673974142278901E-2</v>
      </c>
      <c r="T261" s="1">
        <v>-2.7731092435715299E-2</v>
      </c>
      <c r="U261" s="1">
        <v>1.7604286260393599E-2</v>
      </c>
      <c r="V261" s="1">
        <v>-1.43964562585097E-2</v>
      </c>
      <c r="W261" s="1">
        <v>-2.2031823745237503E-2</v>
      </c>
      <c r="X261" s="1">
        <v>-1.92170818509112E-2</v>
      </c>
      <c r="Y261" s="1">
        <v>-1.60804020106298E-2</v>
      </c>
      <c r="Z261" s="1">
        <v>-3.5075412233709401E-4</v>
      </c>
      <c r="AA261" s="1">
        <v>2.7322404384904097E-3</v>
      </c>
      <c r="AB261" s="1">
        <v>-5.0000000001091402E-3</v>
      </c>
      <c r="AC261" s="1">
        <v>-2.3939064200931202E-2</v>
      </c>
      <c r="AD261" s="1">
        <v>-2.36555748324463E-3</v>
      </c>
      <c r="AE261" s="1">
        <v>-1.7285531369452701E-2</v>
      </c>
      <c r="AF261" s="1">
        <v>-1.0416666666060299E-2</v>
      </c>
      <c r="AG261" s="1">
        <v>-3.1948881778589601E-3</v>
      </c>
      <c r="AH261" s="1">
        <v>-2.2637795275841199E-2</v>
      </c>
      <c r="AI261" s="1">
        <v>-2.4277456646814199E-2</v>
      </c>
      <c r="AJ261" s="1">
        <v>-1.2141022648393101E-2</v>
      </c>
      <c r="AK261" s="1">
        <v>-1.59774436096995E-2</v>
      </c>
      <c r="AL261" s="1">
        <v>-2.0711785297862703E-2</v>
      </c>
      <c r="AM261" s="1">
        <v>1.7647058823058601E-2</v>
      </c>
      <c r="AN261" s="1">
        <v>3.0273026277427601E-3</v>
      </c>
      <c r="AO261" s="1">
        <v>-5.1546391659940095E-4</v>
      </c>
      <c r="AP261" s="1">
        <v>-1.6145307769E-2</v>
      </c>
      <c r="AQ261" s="1">
        <v>-1.5752993068417698E-2</v>
      </c>
      <c r="AR261" s="1">
        <v>-1.5264187864886501E-2</v>
      </c>
      <c r="AS261" s="1">
        <v>-1.4233241506190099E-2</v>
      </c>
      <c r="AT261" s="1">
        <v>-6.6312997350905798E-3</v>
      </c>
      <c r="AU261" s="1">
        <v>-1.3657056146257699E-2</v>
      </c>
      <c r="AV261" s="1">
        <v>-4.1724617522049803E-3</v>
      </c>
      <c r="AW261" s="1">
        <v>-3.56357237133125E-2</v>
      </c>
      <c r="AX261" s="1">
        <v>-1.0930888575785501E-2</v>
      </c>
      <c r="AY261" s="1">
        <v>-2.5148445686682001E-2</v>
      </c>
      <c r="AZ261" s="1">
        <v>3.1974420471669899E-3</v>
      </c>
      <c r="BA261" s="1">
        <v>5.9945504090137504E-3</v>
      </c>
      <c r="BB261" s="1">
        <v>1.0527423910389201E-4</v>
      </c>
      <c r="BC261" s="1">
        <v>-1.3757523645836E-2</v>
      </c>
      <c r="BD261" s="1">
        <v>-1.55015197578905E-2</v>
      </c>
      <c r="BE261" s="1">
        <v>-1.7994858611928101E-2</v>
      </c>
      <c r="BF261" s="1">
        <v>3.4396497812849695E-2</v>
      </c>
      <c r="BG261" s="1">
        <v>-1.4492753622107599E-2</v>
      </c>
      <c r="BH261" s="1">
        <v>-5.1365233839533201E-3</v>
      </c>
      <c r="BI261" s="1">
        <v>-2.0833333334849199E-2</v>
      </c>
      <c r="BJ261" s="1">
        <v>-1.63028460901842E-2</v>
      </c>
      <c r="BK261" s="1">
        <v>-9.4476744188796095E-3</v>
      </c>
      <c r="BL261" s="1">
        <v>-3.4226902825139398E-2</v>
      </c>
      <c r="BM261" s="1">
        <v>-1.77012907188328E-2</v>
      </c>
      <c r="BN261" s="1">
        <v>4.5454545470420297E-3</v>
      </c>
      <c r="BO261" s="1">
        <v>-1.7955801105017599E-2</v>
      </c>
      <c r="BP261" s="1">
        <v>2.11524434707826E-2</v>
      </c>
      <c r="BQ261" s="1">
        <v>2.69784172633081E-3</v>
      </c>
      <c r="BR261" s="1">
        <v>-3.9628180037652803E-2</v>
      </c>
      <c r="BS261" s="1"/>
      <c r="BT261" s="1">
        <v>-7.8328981726372097E-3</v>
      </c>
      <c r="BU261" s="1">
        <v>-1.6746411482927201E-2</v>
      </c>
      <c r="BV261" s="1"/>
      <c r="BW261" s="1">
        <v>9.9502487682912011E-4</v>
      </c>
      <c r="BX261" s="1">
        <v>1.12275449100707E-3</v>
      </c>
      <c r="BY261" s="1">
        <v>1.0608598548060399E-2</v>
      </c>
      <c r="BZ261" s="1">
        <v>7.3214285712310803E-3</v>
      </c>
      <c r="CA261" s="1">
        <v>1.41116100057843E-2</v>
      </c>
      <c r="CB261" s="1">
        <v>-3.0688622756315499E-2</v>
      </c>
      <c r="CC261" s="1">
        <v>-2.9752066116088799E-2</v>
      </c>
      <c r="CD261" s="1">
        <v>-3.5242290749010897E-2</v>
      </c>
      <c r="CE261" s="1">
        <v>-6.1199510400911095E-3</v>
      </c>
      <c r="CF261" s="1">
        <v>-3.0643738978142199E-2</v>
      </c>
      <c r="CG261" s="1">
        <v>-1.47438260319177E-3</v>
      </c>
      <c r="CH261" s="1">
        <v>-6.0901339829797499E-3</v>
      </c>
      <c r="CI261" s="1">
        <v>-1.41019297379898E-2</v>
      </c>
      <c r="CJ261" s="1">
        <v>-1.58126501210063E-2</v>
      </c>
      <c r="CK261" s="1">
        <v>-2.63565891473263E-2</v>
      </c>
      <c r="CL261" s="1">
        <v>-6.2560153992308196E-3</v>
      </c>
      <c r="CM261" s="1">
        <v>-2.3355391213044597E-3</v>
      </c>
      <c r="CN261" s="1">
        <v>-3.7277147487657196E-2</v>
      </c>
      <c r="CO261" s="1">
        <v>6.1728395066893401E-3</v>
      </c>
      <c r="CP261" s="1">
        <v>-9.7323600957679394E-3</v>
      </c>
      <c r="CQ261" s="1">
        <v>-1.9188354654943399E-2</v>
      </c>
      <c r="CR261" s="1">
        <v>-1.5642458100956002E-2</v>
      </c>
      <c r="CS261" s="1">
        <v>-1.6007532955882201E-2</v>
      </c>
      <c r="CT261" s="1">
        <v>-1.06382978719921E-2</v>
      </c>
      <c r="CU261" s="1">
        <v>-2.2443890275099E-2</v>
      </c>
      <c r="CV261" s="1">
        <v>-1.2799999999515399E-2</v>
      </c>
      <c r="CW261" s="1">
        <v>3.3333333321934298E-3</v>
      </c>
      <c r="CX261" s="1">
        <f t="shared" si="15"/>
        <v>-9.8578535617924855E-3</v>
      </c>
    </row>
    <row r="262" spans="1:102" x14ac:dyDescent="0.55000000000000004">
      <c r="A262" s="27">
        <v>43571</v>
      </c>
      <c r="B262" s="1">
        <v>6.31458093994297E-3</v>
      </c>
      <c r="C262" s="1">
        <v>1.46788990823552E-2</v>
      </c>
      <c r="D262" s="1">
        <v>9.6308186202804808E-3</v>
      </c>
      <c r="E262" s="1">
        <v>2.0699957320175599E-2</v>
      </c>
      <c r="F262" s="1">
        <v>-6.6093853274651294E-4</v>
      </c>
      <c r="G262" s="1">
        <v>-1.7231476167580701E-3</v>
      </c>
      <c r="H262" s="1">
        <v>1.2463343107810901E-2</v>
      </c>
      <c r="I262" s="1">
        <v>2.8129395217547398E-2</v>
      </c>
      <c r="J262" s="1"/>
      <c r="K262" s="1">
        <v>2.6532236734055898E-4</v>
      </c>
      <c r="L262" s="1">
        <v>-1.23839009283984E-2</v>
      </c>
      <c r="M262" s="1">
        <v>3.1726283046737101E-2</v>
      </c>
      <c r="N262" s="1">
        <v>-6.9868995633441998E-3</v>
      </c>
      <c r="O262" s="1">
        <v>6.2571976966864909E-2</v>
      </c>
      <c r="P262" s="1">
        <v>-1.64136233070167E-3</v>
      </c>
      <c r="Q262" s="1">
        <v>3.34190231369575E-2</v>
      </c>
      <c r="R262" s="1">
        <v>4.3103448260808398E-3</v>
      </c>
      <c r="S262" s="1">
        <v>-3.6555645816406496E-2</v>
      </c>
      <c r="T262" s="1">
        <v>-1.24481327811736E-2</v>
      </c>
      <c r="U262" s="1">
        <v>2.7122641509777199E-2</v>
      </c>
      <c r="V262" s="1">
        <v>1.1086474514741E-3</v>
      </c>
      <c r="W262" s="1">
        <v>-6.6869300917460394E-3</v>
      </c>
      <c r="X262" s="1">
        <v>-2.1306818180164598E-3</v>
      </c>
      <c r="Y262" s="1">
        <v>-1.97044334963721E-2</v>
      </c>
      <c r="Z262" s="1">
        <v>-1.5198618307294999E-2</v>
      </c>
      <c r="AA262" s="1">
        <v>1.2728278914437402E-2</v>
      </c>
      <c r="AB262" s="1">
        <v>9.0817356194747793E-3</v>
      </c>
      <c r="AC262" s="1">
        <v>2.1792305982671699E-2</v>
      </c>
      <c r="AD262" s="1">
        <v>2.2247299693845E-2</v>
      </c>
      <c r="AE262" s="1">
        <v>-3.6991368680901401E-2</v>
      </c>
      <c r="AF262" s="1">
        <v>-1.92534381149017E-2</v>
      </c>
      <c r="AG262" s="1">
        <v>-8.8663711203480506E-3</v>
      </c>
      <c r="AH262" s="1">
        <v>-1.2633624876798399E-2</v>
      </c>
      <c r="AI262" s="1">
        <v>-1.70454545468601E-2</v>
      </c>
      <c r="AJ262" s="1">
        <v>1.2051039699144901E-2</v>
      </c>
      <c r="AK262" s="1">
        <v>3.77358490732149E-3</v>
      </c>
      <c r="AL262" s="1">
        <v>6.7547723938332603E-3</v>
      </c>
      <c r="AM262" s="1">
        <v>2.69082921477093E-2</v>
      </c>
      <c r="AN262" s="1">
        <v>-1.6184971098482499E-2</v>
      </c>
      <c r="AO262" s="1">
        <v>5.1572975644376096E-4</v>
      </c>
      <c r="AP262" s="1">
        <v>6.0913705584000003E-3</v>
      </c>
      <c r="AQ262" s="1">
        <v>-6.2617407638754195E-3</v>
      </c>
      <c r="AR262" s="1">
        <v>-2.3428348313245802E-3</v>
      </c>
      <c r="AS262" s="1">
        <v>-7.2926162247313195E-3</v>
      </c>
      <c r="AT262" s="1">
        <v>2.02976995933568E-2</v>
      </c>
      <c r="AU262" s="1">
        <v>3.0358227013493899E-4</v>
      </c>
      <c r="AV262" s="1">
        <v>1.2676056339842E-2</v>
      </c>
      <c r="AW262" s="1">
        <v>1.32158590349718E-3</v>
      </c>
      <c r="AX262" s="1">
        <v>-4.5630045642610605E-3</v>
      </c>
      <c r="AY262" s="1">
        <v>-8.6565096953563608E-3</v>
      </c>
      <c r="AZ262" s="1">
        <v>7.9999999798019406E-4</v>
      </c>
      <c r="BA262" s="1">
        <v>0</v>
      </c>
      <c r="BB262" s="1">
        <v>-3.0436607903538996E-3</v>
      </c>
      <c r="BC262" s="1">
        <v>8.6730268867540906E-3</v>
      </c>
      <c r="BD262" s="1">
        <v>-9.1102338137716299E-4</v>
      </c>
      <c r="BE262" s="1">
        <v>8.4774121585796808E-2</v>
      </c>
      <c r="BF262" s="1">
        <v>4.3969849248242099E-3</v>
      </c>
      <c r="BG262" s="1">
        <v>-7.8431372558043205E-3</v>
      </c>
      <c r="BH262" s="1">
        <v>1.3424657534415001E-2</v>
      </c>
      <c r="BI262" s="1">
        <v>2.2288261516223401E-2</v>
      </c>
      <c r="BJ262" s="1">
        <v>-3.0538440933923997E-2</v>
      </c>
      <c r="BK262" s="1">
        <v>-4.84261499877903E-4</v>
      </c>
      <c r="BL262" s="1">
        <v>2.8810637775677602E-2</v>
      </c>
      <c r="BM262" s="1">
        <v>-2.63434561838949E-3</v>
      </c>
      <c r="BN262" s="1">
        <v>9.174311926471999E-3</v>
      </c>
      <c r="BO262" s="1">
        <v>7.4183976261338103E-2</v>
      </c>
      <c r="BP262" s="1">
        <v>3.6603221087716498E-3</v>
      </c>
      <c r="BQ262" s="1">
        <v>8.6167800454859406E-3</v>
      </c>
      <c r="BR262" s="1">
        <v>9.7943192849925297E-4</v>
      </c>
      <c r="BS262" s="1"/>
      <c r="BT262" s="1">
        <v>-8.6956521772663098E-4</v>
      </c>
      <c r="BU262" s="1">
        <v>-5.3539559785349402E-3</v>
      </c>
      <c r="BV262" s="1"/>
      <c r="BW262" s="1">
        <v>3.5726554448046996E-2</v>
      </c>
      <c r="BX262" s="1">
        <v>3.04666409556376E-2</v>
      </c>
      <c r="BY262" s="1">
        <v>-7.7562326860061105E-3</v>
      </c>
      <c r="BZ262" s="1">
        <v>3.1687546057582901E-2</v>
      </c>
      <c r="CA262" s="1">
        <v>-7.0063694265627393E-3</v>
      </c>
      <c r="CB262" s="1">
        <v>1.396478445713E-2</v>
      </c>
      <c r="CC262" s="1">
        <v>-3.2948929156191298E-3</v>
      </c>
      <c r="CD262" s="1">
        <v>8.8888888876681397E-3</v>
      </c>
      <c r="CE262" s="1">
        <v>5.53846153707127E-3</v>
      </c>
      <c r="CF262" s="1">
        <v>1.6812373907669102E-2</v>
      </c>
      <c r="CG262" s="1">
        <v>5.0871530020231107E-2</v>
      </c>
      <c r="CH262" s="1">
        <v>3.6092882382945397E-2</v>
      </c>
      <c r="CI262" s="1">
        <v>-8.5847436857875402E-3</v>
      </c>
      <c r="CJ262" s="1">
        <v>1.7515274950710601E-2</v>
      </c>
      <c r="CK262" s="1">
        <v>6.5543071159481804E-3</v>
      </c>
      <c r="CL262" s="1">
        <v>-2.09658421681524E-2</v>
      </c>
      <c r="CM262" s="1">
        <v>6.66144200658891E-3</v>
      </c>
      <c r="CN262" s="1">
        <v>3.1772575250215603E-2</v>
      </c>
      <c r="CO262" s="1">
        <v>-3.3128253662653203E-3</v>
      </c>
      <c r="CP262" s="1">
        <v>1.23152709365968E-2</v>
      </c>
      <c r="CQ262" s="1">
        <v>1.6136261765495902E-2</v>
      </c>
      <c r="CR262" s="1">
        <v>-1.32304299886528E-2</v>
      </c>
      <c r="CS262" s="1">
        <v>3.44827586195606E-2</v>
      </c>
      <c r="CT262" s="1">
        <v>1.4023732470377599E-2</v>
      </c>
      <c r="CU262" s="1">
        <v>-3.3734939758687701E-2</v>
      </c>
      <c r="CV262" s="1">
        <v>1.9021739131858298E-2</v>
      </c>
      <c r="CW262" s="1">
        <v>-5.8910161997118805E-3</v>
      </c>
      <c r="CX262" s="1">
        <f t="shared" si="15"/>
        <v>6.6559978978845066E-3</v>
      </c>
    </row>
    <row r="263" spans="1:102" x14ac:dyDescent="0.55000000000000004">
      <c r="A263" s="27">
        <v>43570</v>
      </c>
      <c r="B263" s="1">
        <v>2.1101992966578099E-2</v>
      </c>
      <c r="C263" s="1">
        <v>-3.11111111104765E-2</v>
      </c>
      <c r="D263" s="1">
        <v>1.53194263366458E-2</v>
      </c>
      <c r="E263" s="1">
        <v>2.7819387978524901E-3</v>
      </c>
      <c r="F263" s="1">
        <v>-7.868852459068881E-3</v>
      </c>
      <c r="G263" s="1">
        <v>-2.29226361079782E-3</v>
      </c>
      <c r="H263" s="1">
        <v>-4.3795620440505402E-3</v>
      </c>
      <c r="I263" s="1">
        <v>-6.9832402241445405E-3</v>
      </c>
      <c r="J263" s="1"/>
      <c r="K263" s="1">
        <v>8.0235357036144705E-3</v>
      </c>
      <c r="L263" s="1">
        <v>3.8585209002121701E-2</v>
      </c>
      <c r="M263" s="1">
        <v>-1.5527950308751302E-3</v>
      </c>
      <c r="N263" s="1">
        <v>4.0909090908826301E-2</v>
      </c>
      <c r="O263" s="1">
        <v>1.63870464293723E-2</v>
      </c>
      <c r="P263" s="1">
        <v>-6.9274653633328897E-3</v>
      </c>
      <c r="Q263" s="1">
        <v>2.2787028921811697E-2</v>
      </c>
      <c r="R263" s="1">
        <v>-1.0660980809916501E-2</v>
      </c>
      <c r="S263" s="1">
        <v>-1.7819148934904702E-2</v>
      </c>
      <c r="T263" s="1">
        <v>-2.6655896607735499E-2</v>
      </c>
      <c r="U263" s="1">
        <v>-1.1778563020925501E-3</v>
      </c>
      <c r="V263" s="1">
        <v>-2.48648648648668E-2</v>
      </c>
      <c r="W263" s="1">
        <v>-1.2143290823587402E-3</v>
      </c>
      <c r="X263" s="1">
        <v>4.9964311201620096E-3</v>
      </c>
      <c r="Y263" s="1">
        <v>-1.6472868219352701E-2</v>
      </c>
      <c r="Z263" s="1">
        <v>3.8141470176924503E-3</v>
      </c>
      <c r="AA263" s="1">
        <v>3.6101083023822901E-3</v>
      </c>
      <c r="AB263" s="1">
        <v>1.1740684023607199E-2</v>
      </c>
      <c r="AC263" s="1">
        <v>2.1117166212206898E-2</v>
      </c>
      <c r="AD263" s="1">
        <v>6.32706034957664E-3</v>
      </c>
      <c r="AE263" s="1">
        <v>4.3343653251213298E-3</v>
      </c>
      <c r="AF263" s="1">
        <v>-1.96078431326896E-3</v>
      </c>
      <c r="AG263" s="1">
        <v>1.9035532986890799E-3</v>
      </c>
      <c r="AH263" s="1">
        <v>-7.7145612340245896E-3</v>
      </c>
      <c r="AI263" s="1">
        <v>-4.2437431990983897E-2</v>
      </c>
      <c r="AJ263" s="1">
        <v>7.3791954291664297E-3</v>
      </c>
      <c r="AK263" s="1">
        <v>1.5649952090825502E-2</v>
      </c>
      <c r="AL263" s="1">
        <v>8.8183421394205696E-4</v>
      </c>
      <c r="AM263" s="1">
        <v>-1.9386106624551799E-2</v>
      </c>
      <c r="AN263" s="1">
        <v>2.9149315882023102E-2</v>
      </c>
      <c r="AO263" s="1">
        <v>8.8449531740479904E-3</v>
      </c>
      <c r="AP263" s="1">
        <v>1.2853470436000001E-2</v>
      </c>
      <c r="AQ263" s="1">
        <v>1.44835471983242E-2</v>
      </c>
      <c r="AR263" s="1">
        <v>3.3911990311025902E-2</v>
      </c>
      <c r="AS263" s="1">
        <v>1.82648401823826E-3</v>
      </c>
      <c r="AT263" s="1">
        <v>-1.53231179210707E-2</v>
      </c>
      <c r="AU263" s="1">
        <v>-1.02163461542659E-2</v>
      </c>
      <c r="AV263" s="1">
        <v>-2.80898876553692E-3</v>
      </c>
      <c r="AW263" s="1">
        <v>-2.36559139775636E-2</v>
      </c>
      <c r="AX263" s="1">
        <v>1.496259351552E-2</v>
      </c>
      <c r="AY263" s="1">
        <v>1.51142355007323E-2</v>
      </c>
      <c r="AZ263" s="1">
        <v>-6.3593004761060001E-3</v>
      </c>
      <c r="BA263" s="1">
        <v>1.3532173430576199E-2</v>
      </c>
      <c r="BB263" s="1">
        <v>-2.30366492178291E-3</v>
      </c>
      <c r="BC263" s="1">
        <v>-1.7316017310804498E-3</v>
      </c>
      <c r="BD263" s="1">
        <v>-6.0698027391481403E-4</v>
      </c>
      <c r="BE263" s="1">
        <v>1.6439909295513599E-2</v>
      </c>
      <c r="BF263" s="1">
        <v>-2.5107164727160097E-2</v>
      </c>
      <c r="BG263" s="1">
        <v>3.2786885258246899E-3</v>
      </c>
      <c r="BH263" s="1">
        <v>-2.7322404366714199E-3</v>
      </c>
      <c r="BI263" s="1">
        <v>3.3265097235926099E-2</v>
      </c>
      <c r="BJ263" s="1">
        <v>-1.32170235265221E-2</v>
      </c>
      <c r="BK263" s="1">
        <v>-6.2560154010498107E-3</v>
      </c>
      <c r="BL263" s="1">
        <v>-1.1922141119612199E-2</v>
      </c>
      <c r="BM263" s="1">
        <v>-8.0689194928709202E-3</v>
      </c>
      <c r="BN263" s="1">
        <v>2.5399811851457298E-2</v>
      </c>
      <c r="BO263" s="1">
        <v>3.5330261136550696E-2</v>
      </c>
      <c r="BP263" s="1">
        <v>1.94029850754305E-2</v>
      </c>
      <c r="BQ263" s="1">
        <v>1.1467889908090001E-2</v>
      </c>
      <c r="BR263" s="1">
        <v>8.8932806338561897E-3</v>
      </c>
      <c r="BS263" s="1"/>
      <c r="BT263" s="1">
        <v>-2.16919739614241E-3</v>
      </c>
      <c r="BU263" s="1">
        <v>5.3827751198696205E-3</v>
      </c>
      <c r="BV263" s="1"/>
      <c r="BW263" s="1">
        <v>-6.8657741212518897E-4</v>
      </c>
      <c r="BX263" s="1">
        <v>3.8714672864443899E-3</v>
      </c>
      <c r="BY263" s="1">
        <v>-8.2417582434572995E-3</v>
      </c>
      <c r="BZ263" s="1">
        <v>1.23088399850531E-2</v>
      </c>
      <c r="CA263" s="1">
        <v>3.8363171352102697E-3</v>
      </c>
      <c r="CB263" s="1">
        <v>-1.8181818168159199E-3</v>
      </c>
      <c r="CC263" s="1">
        <v>1.09950522164581E-3</v>
      </c>
      <c r="CD263" s="1">
        <v>-9.9009900986857195E-3</v>
      </c>
      <c r="CE263" s="1">
        <v>2.3622047243407E-2</v>
      </c>
      <c r="CF263" s="1">
        <v>-1.7901096443893E-3</v>
      </c>
      <c r="CG263" s="1">
        <v>1.29282482339477E-3</v>
      </c>
      <c r="CH263" s="1">
        <v>1.98198198213504E-2</v>
      </c>
      <c r="CI263" s="1">
        <v>-4.4303797466491199E-2</v>
      </c>
      <c r="CJ263" s="1">
        <v>2.2916666664968898E-2</v>
      </c>
      <c r="CK263" s="1">
        <v>-6.2383031945500999E-4</v>
      </c>
      <c r="CL263" s="1">
        <v>-9.4139797511161305E-4</v>
      </c>
      <c r="CM263" s="1">
        <v>2.6135906715353499E-2</v>
      </c>
      <c r="CN263" s="1">
        <v>-9.9337748351899808E-3</v>
      </c>
      <c r="CO263" s="1">
        <v>-9.4562647791463005E-4</v>
      </c>
      <c r="CP263" s="1">
        <v>2.1640664315782501E-2</v>
      </c>
      <c r="CQ263" s="1">
        <v>1.4090909091464701E-2</v>
      </c>
      <c r="CR263" s="1">
        <v>-1.1982570805230399E-2</v>
      </c>
      <c r="CS263" s="1">
        <v>-2.9137529127183396E-3</v>
      </c>
      <c r="CT263" s="1">
        <v>-3.8684719538650803E-3</v>
      </c>
      <c r="CU263" s="1">
        <v>-2.4038461542659202E-3</v>
      </c>
      <c r="CV263" s="1">
        <v>8.7719298244337603E-3</v>
      </c>
      <c r="CW263" s="1">
        <v>2.0668921457399798E-2</v>
      </c>
      <c r="CX263" s="1">
        <f t="shared" si="15"/>
        <v>2.7520786290849628E-3</v>
      </c>
    </row>
    <row r="264" spans="1:102" x14ac:dyDescent="0.55000000000000004">
      <c r="A264" s="27">
        <v>43567</v>
      </c>
      <c r="B264" s="1">
        <v>-1.1014492754839001E-2</v>
      </c>
      <c r="C264" s="1">
        <v>-2.9614721104735498E-2</v>
      </c>
      <c r="D264" s="1">
        <v>-2.3551877785393999E-2</v>
      </c>
      <c r="E264" s="1">
        <v>-3.1703273933999299E-2</v>
      </c>
      <c r="F264" s="1">
        <v>-1.19857466797839E-2</v>
      </c>
      <c r="G264" s="1">
        <v>-9.0857467330351903E-3</v>
      </c>
      <c r="H264" s="1">
        <v>3.29549615526048E-3</v>
      </c>
      <c r="I264" s="1">
        <v>-4.2780748663062702E-2</v>
      </c>
      <c r="J264" s="1"/>
      <c r="K264" s="1">
        <v>2.41286863274581E-3</v>
      </c>
      <c r="L264" s="1">
        <v>-2.8124999998908603E-2</v>
      </c>
      <c r="M264" s="1">
        <v>-6.4794816407811595E-3</v>
      </c>
      <c r="N264" s="1">
        <v>-4.0976460331876297E-2</v>
      </c>
      <c r="O264" s="1">
        <v>1.7063492063243799E-2</v>
      </c>
      <c r="P264" s="1">
        <v>-3.6540803903335499E-3</v>
      </c>
      <c r="Q264" s="1">
        <v>-4.1176470587743097E-2</v>
      </c>
      <c r="R264" s="1">
        <v>-1.6359060401555301E-2</v>
      </c>
      <c r="S264" s="1">
        <v>-2.5906735751050302E-2</v>
      </c>
      <c r="T264" s="1">
        <v>-2.9019607842201398E-2</v>
      </c>
      <c r="U264" s="1">
        <v>8.3135391923860897E-3</v>
      </c>
      <c r="V264" s="1">
        <v>-1.3859275054528599E-2</v>
      </c>
      <c r="W264" s="1">
        <v>-2.48667850801212E-2</v>
      </c>
      <c r="X264" s="1">
        <v>-3.1120331950660298E-2</v>
      </c>
      <c r="Y264" s="1">
        <v>-1.52671755713527E-2</v>
      </c>
      <c r="Z264" s="1">
        <v>1.4064697608773699E-2</v>
      </c>
      <c r="AA264" s="1">
        <v>-2.1467391303303902E-2</v>
      </c>
      <c r="AB264" s="1">
        <v>-1.30982367763863E-2</v>
      </c>
      <c r="AC264" s="1">
        <v>-2.1333333334041499E-2</v>
      </c>
      <c r="AD264" s="1">
        <v>-2.48378421138113E-2</v>
      </c>
      <c r="AE264" s="1">
        <v>3.5256410255897201E-2</v>
      </c>
      <c r="AF264" s="1">
        <v>-2.0172910662040501E-2</v>
      </c>
      <c r="AG264" s="1">
        <v>-1.0050251256871E-2</v>
      </c>
      <c r="AH264" s="1">
        <v>-1.14394661595725E-2</v>
      </c>
      <c r="AI264" s="1">
        <v>-5.6468172484528595E-2</v>
      </c>
      <c r="AJ264" s="1">
        <v>2.38095239183167E-4</v>
      </c>
      <c r="AK264" s="1">
        <v>-5.2360774817352601E-2</v>
      </c>
      <c r="AL264" s="1">
        <v>-4.9720670390379397E-2</v>
      </c>
      <c r="AM264" s="1">
        <v>-1.6129032255776099E-3</v>
      </c>
      <c r="AN264" s="1">
        <v>2.98329355609894E-3</v>
      </c>
      <c r="AO264" s="1">
        <v>-5.1759834368567707E-3</v>
      </c>
      <c r="AP264" s="1">
        <v>-1.4940491263E-2</v>
      </c>
      <c r="AQ264" s="1">
        <v>-9.93710691909655E-3</v>
      </c>
      <c r="AR264" s="1">
        <v>-4.6941131205167005E-2</v>
      </c>
      <c r="AS264" s="1">
        <v>-1.7937219730811201E-2</v>
      </c>
      <c r="AT264" s="1">
        <v>-1.18499012514803E-2</v>
      </c>
      <c r="AU264" s="1">
        <v>-1.7129356171608399E-2</v>
      </c>
      <c r="AV264" s="1">
        <v>-4.1958041956604601E-3</v>
      </c>
      <c r="AW264" s="1">
        <v>-6.4102564101631296E-3</v>
      </c>
      <c r="AX264" s="1">
        <v>-1.9217330537685498E-2</v>
      </c>
      <c r="AY264" s="1">
        <v>-1.75438596397726E-3</v>
      </c>
      <c r="AZ264" s="1">
        <v>6.9929174296703396E-3</v>
      </c>
      <c r="BA264" s="1">
        <v>-2.8701716738396499E-2</v>
      </c>
      <c r="BB264" s="1">
        <v>1.05820105818566E-2</v>
      </c>
      <c r="BC264" s="1">
        <v>-1.0282776349413301E-2</v>
      </c>
      <c r="BD264" s="1">
        <v>-1.0510510510357601E-2</v>
      </c>
      <c r="BE264" s="1">
        <v>4.4404973355994998E-2</v>
      </c>
      <c r="BF264" s="1">
        <v>-1.2696493351541001E-2</v>
      </c>
      <c r="BG264" s="1">
        <v>-1.92926045019703E-2</v>
      </c>
      <c r="BH264" s="1">
        <v>-3.0206677265596199E-2</v>
      </c>
      <c r="BI264" s="1">
        <v>-4.0275049115734901E-2</v>
      </c>
      <c r="BJ264" s="1">
        <v>2.24324324335612E-2</v>
      </c>
      <c r="BK264" s="1">
        <v>-8.1145584717887704E-3</v>
      </c>
      <c r="BL264" s="1">
        <v>-3.3947623660424099E-3</v>
      </c>
      <c r="BM264" s="1">
        <v>-7.0481927714354199E-3</v>
      </c>
      <c r="BN264" s="1">
        <v>-2.4770642200564897E-2</v>
      </c>
      <c r="BO264" s="1">
        <v>-3.125E-2</v>
      </c>
      <c r="BP264" s="1">
        <v>-1.3980868285216299E-2</v>
      </c>
      <c r="BQ264" s="1">
        <v>-2.6785714285324499E-2</v>
      </c>
      <c r="BR264" s="1">
        <v>-6.3819342176429901E-3</v>
      </c>
      <c r="BS264" s="1"/>
      <c r="BT264" s="1">
        <v>1.2964183695658001E-2</v>
      </c>
      <c r="BU264" s="1">
        <v>-1.2987012986741299E-2</v>
      </c>
      <c r="BV264" s="1"/>
      <c r="BW264" s="1">
        <v>-8.5400313971185804E-2</v>
      </c>
      <c r="BX264" s="1">
        <v>-7.7500000000363792E-2</v>
      </c>
      <c r="BY264" s="1">
        <v>3.8610038609476799E-3</v>
      </c>
      <c r="BZ264" s="1">
        <v>0</v>
      </c>
      <c r="CA264" s="1">
        <v>-1.6352201257177502E-2</v>
      </c>
      <c r="CB264" s="1">
        <v>0</v>
      </c>
      <c r="CC264" s="1">
        <v>7.7562326878250999E-3</v>
      </c>
      <c r="CD264" s="1">
        <v>-1.9417475728914699E-2</v>
      </c>
      <c r="CE264" s="1">
        <v>-1.5723270444141198E-3</v>
      </c>
      <c r="CF264" s="1">
        <v>2.0179372204438602E-3</v>
      </c>
      <c r="CG264" s="1">
        <v>-1.4775187874874999E-2</v>
      </c>
      <c r="CH264" s="1">
        <v>-2.8750000002219198E-2</v>
      </c>
      <c r="CI264" s="1">
        <v>-6.75203725404572E-3</v>
      </c>
      <c r="CJ264" s="1">
        <v>2.1276595745803203E-2</v>
      </c>
      <c r="CK264" s="1">
        <v>7.8591637848148804E-3</v>
      </c>
      <c r="CL264" s="1">
        <v>-9.3261832598727796E-3</v>
      </c>
      <c r="CM264" s="1">
        <v>-1.69960474304389E-2</v>
      </c>
      <c r="CN264" s="1">
        <v>-2.34438156821852E-2</v>
      </c>
      <c r="CO264" s="1">
        <v>3.5587188613135402E-3</v>
      </c>
      <c r="CP264" s="1">
        <v>-6.5000000004147296E-3</v>
      </c>
      <c r="CQ264" s="1">
        <v>-1.1902088481292601E-2</v>
      </c>
      <c r="CR264" s="1">
        <v>-8.6393088549812109E-3</v>
      </c>
      <c r="CS264" s="1">
        <v>-5.9857115275008298E-3</v>
      </c>
      <c r="CT264" s="1">
        <v>-1.0881488953600599E-2</v>
      </c>
      <c r="CU264" s="1">
        <v>-3.0303030302093199E-2</v>
      </c>
      <c r="CV264" s="1">
        <v>5.4854634981893501E-4</v>
      </c>
      <c r="CW264" s="1">
        <v>-1.26159554729384E-2</v>
      </c>
      <c r="CX264" s="1">
        <f t="shared" si="15"/>
        <v>-1.3613485254333165E-2</v>
      </c>
    </row>
    <row r="265" spans="1:102" x14ac:dyDescent="0.55000000000000004">
      <c r="A265" s="27">
        <v>43566</v>
      </c>
      <c r="B265" s="1">
        <v>-1.70940170928588E-2</v>
      </c>
      <c r="C265" s="1">
        <v>-3.5228848820224798E-2</v>
      </c>
      <c r="D265" s="1">
        <v>-2.24019912884614E-2</v>
      </c>
      <c r="E265" s="1">
        <v>-1.1268182749518001E-2</v>
      </c>
      <c r="F265" s="1">
        <v>-1.0576923076769201E-2</v>
      </c>
      <c r="G265" s="1">
        <v>-1.5926236379527801E-2</v>
      </c>
      <c r="H265" s="1">
        <v>-9.7897026835198596E-3</v>
      </c>
      <c r="I265" s="1">
        <v>-2.66666666630044E-3</v>
      </c>
      <c r="J265" s="1"/>
      <c r="K265" s="1">
        <v>-1.8421052632220401E-2</v>
      </c>
      <c r="L265" s="1">
        <v>-6.2111801244100198E-3</v>
      </c>
      <c r="M265" s="1">
        <v>6.1747452855342999E-4</v>
      </c>
      <c r="N265" s="1">
        <v>-1.96581196569241E-2</v>
      </c>
      <c r="O265" s="1">
        <v>8.8070456367859203E-3</v>
      </c>
      <c r="P265" s="1">
        <v>3.44393112136459E-2</v>
      </c>
      <c r="Q265" s="1">
        <v>-3.56564019439247E-2</v>
      </c>
      <c r="R265" s="1">
        <v>-1.5282940932593201E-2</v>
      </c>
      <c r="S265" s="1">
        <v>5.3206002727165497E-2</v>
      </c>
      <c r="T265" s="1">
        <v>2.4096385541270096E-2</v>
      </c>
      <c r="U265" s="1">
        <v>-5.5118110240073301E-3</v>
      </c>
      <c r="V265" s="1">
        <v>-3.4979423868208001E-2</v>
      </c>
      <c r="W265" s="1">
        <v>-1.2280701754207299E-2</v>
      </c>
      <c r="X265" s="1">
        <v>-1.4314928424937501E-2</v>
      </c>
      <c r="Y265" s="1">
        <v>1.06075216972386E-2</v>
      </c>
      <c r="Z265" s="1">
        <v>-1.9310344827317701E-2</v>
      </c>
      <c r="AA265" s="1">
        <v>-1.60427807504675E-2</v>
      </c>
      <c r="AB265" s="1">
        <v>-8.9865202189685096E-3</v>
      </c>
      <c r="AC265" s="1">
        <v>-2.8077753779143698E-2</v>
      </c>
      <c r="AD265" s="1">
        <v>-1.18805690153749E-2</v>
      </c>
      <c r="AE265" s="1">
        <v>-3.1657355678362399E-2</v>
      </c>
      <c r="AF265" s="1">
        <v>4.8262548261846002E-3</v>
      </c>
      <c r="AG265" s="1">
        <v>-3.2218844984527102E-2</v>
      </c>
      <c r="AH265" s="1">
        <v>-5.6872037912398801E-3</v>
      </c>
      <c r="AI265" s="1">
        <v>-1.0256410250804001E-3</v>
      </c>
      <c r="AJ265" s="1">
        <v>-1.7773620205844099E-2</v>
      </c>
      <c r="AK265" s="1">
        <v>-2.6517383619648199E-2</v>
      </c>
      <c r="AL265" s="1">
        <v>-9.68188105252921E-3</v>
      </c>
      <c r="AM265" s="1">
        <v>-1.01117615749899E-2</v>
      </c>
      <c r="AN265" s="1">
        <v>-1.9883040934473697E-2</v>
      </c>
      <c r="AO265" s="1">
        <v>-1.4285714285506399E-2</v>
      </c>
      <c r="AP265" s="1">
        <v>-1.2750000002E-2</v>
      </c>
      <c r="AQ265" s="1">
        <v>-6.2499999994542997E-3</v>
      </c>
      <c r="AR265" s="1">
        <v>-1.4410314750421101E-2</v>
      </c>
      <c r="AS265" s="1">
        <v>-1.06477373574307E-2</v>
      </c>
      <c r="AT265" s="1">
        <v>-2.1893110108976498E-2</v>
      </c>
      <c r="AU265" s="1">
        <v>3.8013488656360998E-2</v>
      </c>
      <c r="AV265" s="1">
        <v>-1.7857142856882998E-2</v>
      </c>
      <c r="AW265" s="1">
        <v>-3.4653465346309503E-2</v>
      </c>
      <c r="AX265" s="1">
        <v>1.1307420494631499E-2</v>
      </c>
      <c r="AY265" s="1">
        <v>-8.0055690923472901E-3</v>
      </c>
      <c r="AZ265" s="1">
        <v>-1.9770660346694101E-3</v>
      </c>
      <c r="BA265" s="1">
        <v>-1.7654808957559002E-2</v>
      </c>
      <c r="BB265" s="1">
        <v>1.15606936415134E-2</v>
      </c>
      <c r="BC265" s="1">
        <v>-1.2690355330960299E-2</v>
      </c>
      <c r="BD265" s="1">
        <v>-2.3173951305579997E-2</v>
      </c>
      <c r="BE265" s="1">
        <v>-1.28579777883715E-2</v>
      </c>
      <c r="BF265" s="1">
        <v>5.4711246211809296E-3</v>
      </c>
      <c r="BG265" s="1">
        <v>9.74025974028336E-3</v>
      </c>
      <c r="BH265" s="1">
        <v>1.8073914216074599E-2</v>
      </c>
      <c r="BI265" s="1">
        <v>-4.4009779967382201E-3</v>
      </c>
      <c r="BJ265" s="1">
        <v>-1.9347998939338099E-2</v>
      </c>
      <c r="BK265" s="1">
        <v>-1.85055048013965E-2</v>
      </c>
      <c r="BL265" s="1">
        <v>-2.2285443338660098E-2</v>
      </c>
      <c r="BM265" s="1">
        <v>-1.6004742145924001E-2</v>
      </c>
      <c r="BN265" s="1">
        <v>-2.93855743548193E-2</v>
      </c>
      <c r="BO265" s="1">
        <v>-1.17647058823422E-2</v>
      </c>
      <c r="BP265" s="1">
        <v>-3.6170212767501701E-2</v>
      </c>
      <c r="BQ265" s="1">
        <v>-2.6086956522704E-2</v>
      </c>
      <c r="BR265" s="1">
        <v>-6.3414634150831296E-3</v>
      </c>
      <c r="BS265" s="1"/>
      <c r="BT265" s="1">
        <v>-2.0447696943847401E-2</v>
      </c>
      <c r="BU265" s="1">
        <v>3.2297379644660403E-2</v>
      </c>
      <c r="BV265" s="1"/>
      <c r="BW265" s="1">
        <v>-1.30151843823114E-2</v>
      </c>
      <c r="BX265" s="1">
        <v>-2.7102154273961801E-2</v>
      </c>
      <c r="BY265" s="1">
        <v>-4.1754756871377995E-2</v>
      </c>
      <c r="BZ265" s="1">
        <v>9.0327436955703905E-3</v>
      </c>
      <c r="CA265" s="1">
        <v>-1.242236024882E-2</v>
      </c>
      <c r="CB265" s="1">
        <v>-8.2644628109846997E-3</v>
      </c>
      <c r="CC265" s="1">
        <v>-6.0572687234525802E-3</v>
      </c>
      <c r="CD265" s="1">
        <v>-2.7282266525617202E-2</v>
      </c>
      <c r="CE265" s="1">
        <v>6.9664344518969301E-3</v>
      </c>
      <c r="CF265" s="1">
        <v>-1.24003542960054E-2</v>
      </c>
      <c r="CG265" s="1">
        <v>6.5384615390939906E-3</v>
      </c>
      <c r="CH265" s="1">
        <v>0</v>
      </c>
      <c r="CI265" s="1">
        <v>9.637987777750821E-3</v>
      </c>
      <c r="CJ265" s="1">
        <v>-1.4675052411803301E-2</v>
      </c>
      <c r="CK265" s="1">
        <v>1.4026139624547801E-2</v>
      </c>
      <c r="CL265" s="1">
        <v>-5.5645722231929496E-3</v>
      </c>
      <c r="CM265" s="1">
        <v>-1.5564202335554E-2</v>
      </c>
      <c r="CN265" s="1">
        <v>-3.2232070916506901E-3</v>
      </c>
      <c r="CO265" s="1">
        <v>6.4469914050277995E-3</v>
      </c>
      <c r="CP265" s="1">
        <v>-1.52634170344754E-2</v>
      </c>
      <c r="CQ265" s="1">
        <v>-2.1748681897406599E-2</v>
      </c>
      <c r="CR265" s="1">
        <v>-1.69851380042019E-2</v>
      </c>
      <c r="CS265" s="1">
        <v>5.7959814512287299E-4</v>
      </c>
      <c r="CT265" s="1">
        <v>5.5923777945281507E-3</v>
      </c>
      <c r="CU265" s="1">
        <v>-4.6403712285609799E-3</v>
      </c>
      <c r="CV265" s="1">
        <v>-5.4555373699258806E-3</v>
      </c>
      <c r="CW265" s="1">
        <v>-1.1119347673229599E-3</v>
      </c>
      <c r="CX265" s="1">
        <f t="shared" si="15"/>
        <v>-9.0373013585457844E-3</v>
      </c>
    </row>
    <row r="266" spans="1:102" x14ac:dyDescent="0.55000000000000004">
      <c r="A266" s="27">
        <v>43565</v>
      </c>
      <c r="B266" s="1">
        <v>-7.9140757488858106E-3</v>
      </c>
      <c r="C266" s="1">
        <v>8.3916083913209098E-3</v>
      </c>
      <c r="D266" s="1">
        <v>3.7476577144843798E-3</v>
      </c>
      <c r="E266" s="1">
        <v>7.4303405581304105E-3</v>
      </c>
      <c r="F266" s="1">
        <v>-9.2092727845738392E-3</v>
      </c>
      <c r="G266" s="1">
        <v>-1.4321123658191902E-2</v>
      </c>
      <c r="H266" s="1">
        <v>-4.3321299635863397E-3</v>
      </c>
      <c r="I266" s="1">
        <v>6.7114093963027699E-3</v>
      </c>
      <c r="J266" s="1"/>
      <c r="K266" s="1">
        <v>1.4686248330690399E-2</v>
      </c>
      <c r="L266" s="1">
        <v>1.2578616351675001E-2</v>
      </c>
      <c r="M266" s="1">
        <v>-9.1771183842865901E-3</v>
      </c>
      <c r="N266" s="1">
        <v>-9.7333897592761804E-3</v>
      </c>
      <c r="O266" s="1">
        <v>2.0841847159317698E-2</v>
      </c>
      <c r="P266" s="1">
        <v>-1.88639698171755E-3</v>
      </c>
      <c r="Q266" s="1">
        <v>1.8992568124303898E-2</v>
      </c>
      <c r="R266" s="1">
        <v>2.0227560049534098E-2</v>
      </c>
      <c r="S266" s="1">
        <v>-3.5526315789866196E-2</v>
      </c>
      <c r="T266" s="1">
        <v>-9.5465393796985206E-3</v>
      </c>
      <c r="U266" s="1">
        <v>0</v>
      </c>
      <c r="V266" s="1">
        <v>3.8461538462797804E-2</v>
      </c>
      <c r="W266" s="1">
        <v>4.6511627908330404E-2</v>
      </c>
      <c r="X266" s="1">
        <v>4.2643923239666003E-2</v>
      </c>
      <c r="Y266" s="1">
        <v>7.7745383860019501E-3</v>
      </c>
      <c r="Z266" s="1">
        <v>0</v>
      </c>
      <c r="AA266" s="1">
        <v>-1.5530402736658299E-2</v>
      </c>
      <c r="AB266" s="1">
        <v>6.5326633175573105E-3</v>
      </c>
      <c r="AC266" s="1">
        <v>2.8888888888104699E-2</v>
      </c>
      <c r="AD266" s="1">
        <v>1.58805780520197E-2</v>
      </c>
      <c r="AE266" s="1">
        <v>-3.6483253589722202E-2</v>
      </c>
      <c r="AF266" s="1">
        <v>2.3715415019978502E-2</v>
      </c>
      <c r="AG266" s="1">
        <v>1.92069392815029E-2</v>
      </c>
      <c r="AH266" s="1">
        <v>-1.40186915896265E-2</v>
      </c>
      <c r="AI266" s="1">
        <v>3.1746031745569801E-2</v>
      </c>
      <c r="AJ266" s="1">
        <v>-2.7985074630123602E-3</v>
      </c>
      <c r="AK266" s="1">
        <v>2.01382626983104E-2</v>
      </c>
      <c r="AL266" s="1">
        <v>3.28571428581199E-2</v>
      </c>
      <c r="AM266" s="1">
        <v>-4.2395336504341703E-3</v>
      </c>
      <c r="AN266" s="1">
        <v>-2.84090909090082E-2</v>
      </c>
      <c r="AO266" s="1">
        <v>0</v>
      </c>
      <c r="AP266" s="1">
        <v>0</v>
      </c>
      <c r="AQ266" s="1">
        <v>-7.4441687338548902E-3</v>
      </c>
      <c r="AR266" s="1">
        <v>0</v>
      </c>
      <c r="AS266" s="1">
        <v>-1.9999999999527101E-2</v>
      </c>
      <c r="AT266" s="1">
        <v>-4.4871794871141901E-3</v>
      </c>
      <c r="AU266" s="1">
        <v>2.1505376353161401E-3</v>
      </c>
      <c r="AV266" s="1">
        <v>-1.6216216215980198E-2</v>
      </c>
      <c r="AW266" s="1">
        <v>2.2784810125813203E-2</v>
      </c>
      <c r="AX266" s="1">
        <v>7.1174377208080798E-3</v>
      </c>
      <c r="AY266" s="1">
        <v>6.96621385941398E-4</v>
      </c>
      <c r="AZ266" s="1">
        <v>-1.5953307393829198E-2</v>
      </c>
      <c r="BA266" s="1">
        <v>1.98871271168173E-2</v>
      </c>
      <c r="BB266" s="1">
        <v>-1.8697478990361602E-2</v>
      </c>
      <c r="BC266" s="1">
        <v>-5.0505050503488703E-3</v>
      </c>
      <c r="BD266" s="1">
        <v>-1.75695461257419E-3</v>
      </c>
      <c r="BE266" s="1">
        <v>1.2426035502357999E-2</v>
      </c>
      <c r="BF266" s="1">
        <v>-2.6627218933754204E-2</v>
      </c>
      <c r="BG266" s="1">
        <v>-1.8483110262423001E-2</v>
      </c>
      <c r="BH266" s="1">
        <v>4.6070460703049295E-3</v>
      </c>
      <c r="BI266" s="1">
        <v>-1.3030888029788901E-2</v>
      </c>
      <c r="BJ266" s="1">
        <v>1.3430029546725598E-2</v>
      </c>
      <c r="BK266" s="1">
        <v>3.5260930890217402E-3</v>
      </c>
      <c r="BL266" s="1">
        <v>-6.3604240276617895E-3</v>
      </c>
      <c r="BM266" s="1">
        <v>1.4370753411640201E-2</v>
      </c>
      <c r="BN266" s="1">
        <v>3.0275229357357599E-2</v>
      </c>
      <c r="BO266" s="1">
        <v>4.4313146245258403E-3</v>
      </c>
      <c r="BP266" s="1">
        <v>2.1739130435889802E-2</v>
      </c>
      <c r="BQ266" s="1">
        <v>5.6843025795387803E-3</v>
      </c>
      <c r="BR266" s="1">
        <v>-9.7465886847203408E-4</v>
      </c>
      <c r="BS266" s="1"/>
      <c r="BT266" s="1">
        <v>4.1704035875227398E-2</v>
      </c>
      <c r="BU266" s="1">
        <v>-2.8994082839744802E-2</v>
      </c>
      <c r="BV266" s="1"/>
      <c r="BW266" s="1">
        <v>-5.5469953776991999E-3</v>
      </c>
      <c r="BX266" s="1">
        <v>-1.30315500700817E-2</v>
      </c>
      <c r="BY266" s="1">
        <v>5.0527484730992001E-2</v>
      </c>
      <c r="BZ266" s="1">
        <v>-2.3879500366092498E-2</v>
      </c>
      <c r="CA266" s="1">
        <v>3.1152647989074501E-3</v>
      </c>
      <c r="CB266" s="1">
        <v>-1.11441307590212E-2</v>
      </c>
      <c r="CC266" s="1">
        <v>7.2102052145055495E-3</v>
      </c>
      <c r="CD266" s="1">
        <v>1.0604453871565101E-2</v>
      </c>
      <c r="CE266" s="1">
        <v>3.2026143790062599E-2</v>
      </c>
      <c r="CF266" s="1">
        <v>8.7111905286292295E-3</v>
      </c>
      <c r="CG266" s="1">
        <v>6.4516129023104397E-3</v>
      </c>
      <c r="CH266" s="1">
        <v>7.5056292371300504E-4</v>
      </c>
      <c r="CI266" s="1">
        <v>-1.1739845049305599E-3</v>
      </c>
      <c r="CJ266" s="1">
        <v>4.2105263164558E-3</v>
      </c>
      <c r="CK266" s="1">
        <v>-1.25904941760382E-2</v>
      </c>
      <c r="CL266" s="1">
        <v>-3.5123042506711499E-2</v>
      </c>
      <c r="CM266" s="1">
        <v>2.340093604289E-3</v>
      </c>
      <c r="CN266" s="1">
        <v>4.0453074434481104E-3</v>
      </c>
      <c r="CO266" s="1">
        <v>3.8350910836015802E-3</v>
      </c>
      <c r="CP266" s="1">
        <v>8.4409136052272498E-3</v>
      </c>
      <c r="CQ266" s="1">
        <v>6.4116736684809396E-3</v>
      </c>
      <c r="CR266" s="1">
        <v>2.1276595743984199E-3</v>
      </c>
      <c r="CS266" s="1">
        <v>-1.1270296083239399E-2</v>
      </c>
      <c r="CT266" s="1">
        <v>-6.5843621378007802E-3</v>
      </c>
      <c r="CU266" s="1">
        <v>-6.9124423962421098E-3</v>
      </c>
      <c r="CV266" s="1">
        <v>-9.7244732578474196E-3</v>
      </c>
      <c r="CW266" s="1">
        <v>-3.2281205164508699E-2</v>
      </c>
      <c r="CX266" s="1">
        <f t="shared" si="15"/>
        <v>2.341645173540192E-3</v>
      </c>
    </row>
    <row r="267" spans="1:102" x14ac:dyDescent="0.55000000000000004">
      <c r="A267" s="27">
        <v>43564</v>
      </c>
      <c r="B267" s="1">
        <v>1.9596541786086198E-2</v>
      </c>
      <c r="C267" s="1">
        <v>-8.3217753117423906E-3</v>
      </c>
      <c r="D267" s="1">
        <v>-2.9696969696487899E-2</v>
      </c>
      <c r="E267" s="1">
        <v>-1.5043708071061701E-2</v>
      </c>
      <c r="F267" s="1">
        <v>-5.9974747473461295E-3</v>
      </c>
      <c r="G267" s="1">
        <v>-3.8408779146266196E-3</v>
      </c>
      <c r="H267" s="1">
        <v>-1.9469026548904401E-2</v>
      </c>
      <c r="I267" s="1">
        <v>-2.6773761719596201E-3</v>
      </c>
      <c r="J267" s="1"/>
      <c r="K267" s="1">
        <v>-1.4214266911949401E-2</v>
      </c>
      <c r="L267" s="1">
        <v>-1.8518518518249E-2</v>
      </c>
      <c r="M267" s="1">
        <v>-1.6546329722587003E-2</v>
      </c>
      <c r="N267" s="1">
        <v>-1.12970711288654E-2</v>
      </c>
      <c r="O267" s="1">
        <v>1.6196013290027601E-2</v>
      </c>
      <c r="P267" s="1">
        <v>-1.7099299546316601E-2</v>
      </c>
      <c r="Q267" s="1">
        <v>-9.8119378562841995E-3</v>
      </c>
      <c r="R267" s="1">
        <v>-1.6169154228009599E-2</v>
      </c>
      <c r="S267" s="1">
        <v>-2.9374201788414198E-2</v>
      </c>
      <c r="T267" s="1">
        <v>-1.5885623506619601E-3</v>
      </c>
      <c r="U267" s="1">
        <v>-3.9215686274474103E-3</v>
      </c>
      <c r="V267" s="1">
        <v>1.6286644950014299E-2</v>
      </c>
      <c r="W267" s="1">
        <v>-1.5069318867062999E-2</v>
      </c>
      <c r="X267" s="1">
        <v>-1.9512195121933501E-2</v>
      </c>
      <c r="Y267" s="1">
        <v>-2.5568181818016501E-2</v>
      </c>
      <c r="Z267" s="1">
        <v>-1.09140518416098E-2</v>
      </c>
      <c r="AA267" s="1">
        <v>-6.7973856212120197E-3</v>
      </c>
      <c r="AB267" s="1">
        <v>-1.2406947890667701E-2</v>
      </c>
      <c r="AC267" s="1">
        <v>-2.7657735522552702E-2</v>
      </c>
      <c r="AD267" s="1">
        <v>-1.0994188785843999E-2</v>
      </c>
      <c r="AE267" s="1">
        <v>-2.5072886297493803E-2</v>
      </c>
      <c r="AF267" s="1">
        <v>-2.1276595745803203E-2</v>
      </c>
      <c r="AG267" s="1">
        <v>-3.7037037036498099E-3</v>
      </c>
      <c r="AH267" s="1">
        <v>-2.1043000913778101E-2</v>
      </c>
      <c r="AI267" s="1">
        <v>7.4626865662139599E-3</v>
      </c>
      <c r="AJ267" s="1">
        <v>-3.2054176072051604E-2</v>
      </c>
      <c r="AK267" s="1">
        <v>-3.9826839827583199E-2</v>
      </c>
      <c r="AL267" s="1">
        <v>-3.3416183375266001E-2</v>
      </c>
      <c r="AM267" s="1">
        <v>-2.48062015507458E-2</v>
      </c>
      <c r="AN267" s="1">
        <v>-1.40056022410135E-2</v>
      </c>
      <c r="AO267" s="1">
        <v>1.5544041450993999E-2</v>
      </c>
      <c r="AP267" s="1">
        <v>-1.3076733283999999E-2</v>
      </c>
      <c r="AQ267" s="1">
        <v>-2.2674912089314599E-2</v>
      </c>
      <c r="AR267" s="1">
        <v>-1.9338043883180899E-2</v>
      </c>
      <c r="AS267" s="1">
        <v>1.09890109888511E-2</v>
      </c>
      <c r="AT267" s="1">
        <v>-1.5772870662658499E-2</v>
      </c>
      <c r="AU267" s="1">
        <v>-1.06382978738111E-2</v>
      </c>
      <c r="AV267" s="1">
        <v>-2.1164021163713201E-2</v>
      </c>
      <c r="AW267" s="1">
        <v>-2.0661157024733302E-2</v>
      </c>
      <c r="AX267" s="1">
        <v>3.5714285713765999E-3</v>
      </c>
      <c r="AY267" s="1">
        <v>-1.7789941841329E-2</v>
      </c>
      <c r="AZ267" s="1">
        <v>-1.1538461537384099E-2</v>
      </c>
      <c r="BA267" s="1">
        <v>-2.1819137749844199E-2</v>
      </c>
      <c r="BB267" s="1">
        <v>-1.4186600395078099E-2</v>
      </c>
      <c r="BC267" s="1">
        <v>-1.4925373134246901E-2</v>
      </c>
      <c r="BD267" s="1">
        <v>-5.53290623156499E-3</v>
      </c>
      <c r="BE267" s="1">
        <v>-2.0289855072405799E-2</v>
      </c>
      <c r="BF267" s="1">
        <v>-2.3121387283026703E-2</v>
      </c>
      <c r="BG267" s="1">
        <v>-2.48601615903681E-2</v>
      </c>
      <c r="BH267" s="1">
        <v>-2.5099075296566301E-2</v>
      </c>
      <c r="BI267" s="1">
        <v>-1.0506208213882899E-2</v>
      </c>
      <c r="BJ267" s="1">
        <v>-2.6412133891426503E-2</v>
      </c>
      <c r="BK267" s="1">
        <v>-6.3069376328712705E-3</v>
      </c>
      <c r="BL267" s="1">
        <v>1.5550239235381E-2</v>
      </c>
      <c r="BM267" s="1">
        <v>-2.5788652992559903E-3</v>
      </c>
      <c r="BN267" s="1">
        <v>-4.6369203850190395E-2</v>
      </c>
      <c r="BO267" s="1">
        <v>-4.4117647066741501E-3</v>
      </c>
      <c r="BP267" s="1">
        <v>-1.4285714286415901E-2</v>
      </c>
      <c r="BQ267" s="1">
        <v>-1.9296740993922902E-2</v>
      </c>
      <c r="BR267" s="1">
        <v>-6.2953995166026297E-3</v>
      </c>
      <c r="BS267" s="1"/>
      <c r="BT267" s="1">
        <v>-1.82698657281435E-2</v>
      </c>
      <c r="BU267" s="1">
        <v>-2.0289855073315301E-2</v>
      </c>
      <c r="BV267" s="1"/>
      <c r="BW267" s="1">
        <v>-8.857666462063209E-3</v>
      </c>
      <c r="BX267" s="1">
        <v>-3.0769230761507099E-3</v>
      </c>
      <c r="BY267" s="1">
        <v>-3.94666666661578E-2</v>
      </c>
      <c r="BZ267" s="1">
        <v>-2.4197884925342802E-2</v>
      </c>
      <c r="CA267" s="1">
        <v>5.0093926111003393E-3</v>
      </c>
      <c r="CB267" s="1">
        <v>-1.0148551255952001E-2</v>
      </c>
      <c r="CC267" s="1">
        <v>-7.7050082563801005E-3</v>
      </c>
      <c r="CD267" s="1">
        <v>-2.6831785346985302E-2</v>
      </c>
      <c r="CE267" s="1">
        <v>-2.4234693877588098E-2</v>
      </c>
      <c r="CF267" s="1">
        <v>-1.5827654428903798E-2</v>
      </c>
      <c r="CG267" s="1">
        <v>0</v>
      </c>
      <c r="CH267" s="1">
        <v>-1.6486220474689599E-2</v>
      </c>
      <c r="CI267" s="1">
        <v>-9.534883720334621E-3</v>
      </c>
      <c r="CJ267" s="1">
        <v>-1.45228215760653E-2</v>
      </c>
      <c r="CK267" s="1">
        <v>-3.7629350908900999E-3</v>
      </c>
      <c r="CL267" s="1">
        <v>-1.5201586252260299E-2</v>
      </c>
      <c r="CM267" s="1">
        <v>-1.0038610037554501E-2</v>
      </c>
      <c r="CN267" s="1">
        <v>-9.6153846152446897E-3</v>
      </c>
      <c r="CO267" s="1">
        <v>-3.3444816062910797E-3</v>
      </c>
      <c r="CP267" s="1">
        <v>-2.2330097087433401E-2</v>
      </c>
      <c r="CQ267" s="1">
        <v>-8.1140350866917305E-3</v>
      </c>
      <c r="CR267" s="1">
        <v>-9.4836670195945806E-3</v>
      </c>
      <c r="CS267" s="1">
        <v>-1.9479303241496399E-2</v>
      </c>
      <c r="CT267" s="1">
        <v>-2.8388644543156302E-2</v>
      </c>
      <c r="CU267" s="1">
        <v>-6.86498855975515E-3</v>
      </c>
      <c r="CV267" s="1">
        <v>-1.2799999999515399E-2</v>
      </c>
      <c r="CW267" s="1">
        <v>-2.5174825174872198E-2</v>
      </c>
      <c r="CX267" s="1">
        <f t="shared" si="15"/>
        <v>-1.3510394418293291E-2</v>
      </c>
    </row>
    <row r="268" spans="1:102" x14ac:dyDescent="0.55000000000000004">
      <c r="A268" s="27">
        <v>43563</v>
      </c>
      <c r="B268" s="1">
        <v>-5.1605504595499995E-3</v>
      </c>
      <c r="C268" s="1">
        <v>-3.7383177570518497E-2</v>
      </c>
      <c r="D268" s="1">
        <v>3.0395136764127502E-3</v>
      </c>
      <c r="E268" s="1">
        <v>1.6289961313304998E-3</v>
      </c>
      <c r="F268" s="1">
        <v>3.4843205576180502E-3</v>
      </c>
      <c r="G268" s="1">
        <v>1.37362637360638E-3</v>
      </c>
      <c r="H268" s="1">
        <v>-2.1193924412727899E-3</v>
      </c>
      <c r="I268" s="1">
        <v>-1.33689839640283E-3</v>
      </c>
      <c r="J268" s="1"/>
      <c r="K268" s="1">
        <v>1.0540184448473199E-3</v>
      </c>
      <c r="L268" s="1">
        <v>-3.0769230761507099E-3</v>
      </c>
      <c r="M268" s="1">
        <v>2.8783658310203498E-2</v>
      </c>
      <c r="N268" s="1">
        <v>-2.48878008987958E-2</v>
      </c>
      <c r="O268" s="1">
        <v>1.0915197311987901E-2</v>
      </c>
      <c r="P268" s="1">
        <v>-3.8990355014902902E-3</v>
      </c>
      <c r="Q268" s="1">
        <v>-2.3942537910443196E-2</v>
      </c>
      <c r="R268" s="1">
        <v>-2.6241421073791602E-2</v>
      </c>
      <c r="S268" s="1">
        <v>-4.9757281552083393E-2</v>
      </c>
      <c r="T268" s="1">
        <v>2.19155844151828E-2</v>
      </c>
      <c r="U268" s="1">
        <v>-1.3539651838073E-2</v>
      </c>
      <c r="V268" s="1">
        <v>-9.677419354375159E-3</v>
      </c>
      <c r="W268" s="1">
        <v>3.7523452157984097E-2</v>
      </c>
      <c r="X268" s="1">
        <v>2.13523131678812E-2</v>
      </c>
      <c r="Y268" s="1">
        <v>-8.4507042247423704E-3</v>
      </c>
      <c r="Z268" s="1">
        <v>-4.0760869560472202E-3</v>
      </c>
      <c r="AA268" s="1">
        <v>2.4096385543089099E-2</v>
      </c>
      <c r="AB268" s="1">
        <v>7.4999999997089591E-3</v>
      </c>
      <c r="AC268" s="1">
        <v>6.0869565222674308E-3</v>
      </c>
      <c r="AD268" s="1">
        <v>2.69354838710569E-2</v>
      </c>
      <c r="AE268" s="1">
        <v>2.0226055918101303E-2</v>
      </c>
      <c r="AF268" s="1">
        <v>-2.6731927709988699E-2</v>
      </c>
      <c r="AG268" s="1">
        <v>-1.09890109888511E-2</v>
      </c>
      <c r="AH268" s="1">
        <v>1.6744186046707899E-2</v>
      </c>
      <c r="AI268" s="1">
        <v>1.18662351669627E-2</v>
      </c>
      <c r="AJ268" s="1">
        <v>6.58941149595194E-3</v>
      </c>
      <c r="AK268" s="1">
        <v>-3.0769230767873502E-2</v>
      </c>
      <c r="AL268" s="1">
        <v>-3.4657424685974499E-2</v>
      </c>
      <c r="AM268" s="1">
        <v>-1.54798761559505E-3</v>
      </c>
      <c r="AN268" s="1">
        <v>9.0446579979470698E-3</v>
      </c>
      <c r="AO268" s="1">
        <v>-4.6415678198172801E-3</v>
      </c>
      <c r="AP268" s="1">
        <v>-1.7241379301000002E-3</v>
      </c>
      <c r="AQ268" s="1">
        <v>-3.9855072463979005E-3</v>
      </c>
      <c r="AR268" s="1">
        <v>-1.24862284237679E-2</v>
      </c>
      <c r="AS268" s="1">
        <v>4.8586572429485395E-3</v>
      </c>
      <c r="AT268" s="1">
        <v>5.0729232716548696E-3</v>
      </c>
      <c r="AU268" s="1">
        <v>-3.23529411743948E-2</v>
      </c>
      <c r="AV268" s="1">
        <v>6.6577896141097907E-3</v>
      </c>
      <c r="AW268" s="1">
        <v>-4.64933018120064E-2</v>
      </c>
      <c r="AX268" s="1">
        <v>-2.6086956521794501E-2</v>
      </c>
      <c r="AY268" s="1">
        <v>-7.1331521730826396E-3</v>
      </c>
      <c r="AZ268" s="1">
        <v>-1.8867924528421998E-2</v>
      </c>
      <c r="BA268" s="1">
        <v>-2.4615384615572097E-2</v>
      </c>
      <c r="BB268" s="1">
        <v>1.5671013883547899E-2</v>
      </c>
      <c r="BC268" s="1">
        <v>-8.2850041508209004E-4</v>
      </c>
      <c r="BD268" s="1">
        <v>-6.07814761133341E-3</v>
      </c>
      <c r="BE268" s="1">
        <v>3.9156626506155597E-2</v>
      </c>
      <c r="BF268" s="1">
        <v>5.8139534867223093E-3</v>
      </c>
      <c r="BG268" s="1">
        <v>-3.6526946108097001E-2</v>
      </c>
      <c r="BH268" s="1">
        <v>-2.9487179487659901E-2</v>
      </c>
      <c r="BI268" s="1">
        <v>-1.0864430799301801E-2</v>
      </c>
      <c r="BJ268" s="1">
        <v>-1.36703636835591E-2</v>
      </c>
      <c r="BK268" s="1">
        <v>-2.7045454544349902E-2</v>
      </c>
      <c r="BL268" s="1">
        <v>-1.7626321974603301E-2</v>
      </c>
      <c r="BM268" s="1">
        <v>-1.91187716909553E-2</v>
      </c>
      <c r="BN268" s="1">
        <v>-3.5443037975710495E-2</v>
      </c>
      <c r="BO268" s="1">
        <v>2.1021021020715097E-2</v>
      </c>
      <c r="BP268" s="1">
        <v>-1.8920812894066299E-2</v>
      </c>
      <c r="BQ268" s="1">
        <v>-2.1401594627604902E-2</v>
      </c>
      <c r="BR268" s="1">
        <v>-3.0061061531341703E-2</v>
      </c>
      <c r="BS268" s="1"/>
      <c r="BT268" s="1">
        <v>-1.4747343309863901E-2</v>
      </c>
      <c r="BU268" s="1">
        <v>-5.7937427482102099E-4</v>
      </c>
      <c r="BV268" s="1"/>
      <c r="BW268" s="1">
        <v>2.1528861156184603E-2</v>
      </c>
      <c r="BX268" s="1">
        <v>1.6330785269019502E-2</v>
      </c>
      <c r="BY268" s="1">
        <v>-7.4113287464569995E-3</v>
      </c>
      <c r="BZ268" s="1">
        <v>1.4363636362759301E-2</v>
      </c>
      <c r="CA268" s="1">
        <v>0</v>
      </c>
      <c r="CB268" s="1">
        <v>-1.24909222959104E-2</v>
      </c>
      <c r="CC268" s="1">
        <v>-1.7837837836850702E-2</v>
      </c>
      <c r="CD268" s="1">
        <v>-2.12121212116472E-2</v>
      </c>
      <c r="CE268" s="1">
        <v>-1.6311166876221299E-2</v>
      </c>
      <c r="CF268" s="1">
        <v>-4.4224504736121197E-3</v>
      </c>
      <c r="CG268" s="1">
        <v>1.42137226976047E-3</v>
      </c>
      <c r="CH268" s="1">
        <v>5.44285007526923E-3</v>
      </c>
      <c r="CI268" s="1">
        <v>3.83965225810243E-2</v>
      </c>
      <c r="CJ268" s="1">
        <v>-1.3507981988368601E-2</v>
      </c>
      <c r="CK268" s="1">
        <v>2.1787888497783601E-2</v>
      </c>
      <c r="CL268" s="1">
        <v>4.2035398237203498E-3</v>
      </c>
      <c r="CM268" s="1">
        <v>1.3302034427397301E-2</v>
      </c>
      <c r="CN268" s="1">
        <v>2.4096385550365098E-3</v>
      </c>
      <c r="CO268" s="1">
        <v>6.2500000021827899E-3</v>
      </c>
      <c r="CP268" s="1">
        <v>1.4778325125007501E-2</v>
      </c>
      <c r="CQ268" s="1">
        <v>-2.9787234043396903E-2</v>
      </c>
      <c r="CR268" s="1">
        <v>-1.5560165974420701E-2</v>
      </c>
      <c r="CS268" s="1">
        <v>2.7125817623527802E-2</v>
      </c>
      <c r="CT268" s="1">
        <v>7.8581503130408202E-3</v>
      </c>
      <c r="CU268" s="1">
        <v>-3.5320088299158697E-2</v>
      </c>
      <c r="CV268" s="1">
        <v>-1.6780283168373E-2</v>
      </c>
      <c r="CW268" s="1">
        <v>1.05005250225076E-3</v>
      </c>
      <c r="CX268" s="1">
        <f t="shared" ref="CX268:CX331" si="16">AVERAGE(B268:CW268)</f>
        <v>-4.2784636535203625E-3</v>
      </c>
    </row>
    <row r="269" spans="1:102" x14ac:dyDescent="0.55000000000000004">
      <c r="A269" s="27">
        <v>43560</v>
      </c>
      <c r="B269" s="1">
        <v>6.9284064666135202E-3</v>
      </c>
      <c r="C269" s="1">
        <v>-3.4544985820502895E-2</v>
      </c>
      <c r="D269" s="1">
        <v>4.8869883939914897E-3</v>
      </c>
      <c r="E269" s="1">
        <v>5.7341798074048702E-3</v>
      </c>
      <c r="F269" s="1">
        <v>5.4140127394930503E-3</v>
      </c>
      <c r="G269" s="1">
        <v>8.3102493081241794E-3</v>
      </c>
      <c r="H269" s="1">
        <v>1.10714285710856E-2</v>
      </c>
      <c r="I269" s="1">
        <v>4.4692737430523301E-2</v>
      </c>
      <c r="J269" s="1"/>
      <c r="K269" s="1">
        <v>-1.4285714286415901E-2</v>
      </c>
      <c r="L269" s="1">
        <v>-6.11620795007184E-3</v>
      </c>
      <c r="M269" s="1">
        <v>-1.5239256324093699E-2</v>
      </c>
      <c r="N269" s="1">
        <v>-1.16935483865745E-2</v>
      </c>
      <c r="O269" s="1">
        <v>1.1035653649742001E-2</v>
      </c>
      <c r="P269" s="1">
        <v>-2.4564994882894102E-3</v>
      </c>
      <c r="Q269" s="1">
        <v>2.4000000012165401E-3</v>
      </c>
      <c r="R269" s="1">
        <v>1.2259910094144299E-2</v>
      </c>
      <c r="S269" s="1">
        <v>2.9211295022832902E-3</v>
      </c>
      <c r="T269" s="1">
        <v>0</v>
      </c>
      <c r="U269" s="1">
        <v>1.3328106624612699E-2</v>
      </c>
      <c r="V269" s="1">
        <v>-5.3475935828828404E-3</v>
      </c>
      <c r="W269" s="1">
        <v>7.5614366742229296E-3</v>
      </c>
      <c r="X269" s="1">
        <v>5.0071530768036601E-3</v>
      </c>
      <c r="Y269" s="1">
        <v>-1.69483882918939E-2</v>
      </c>
      <c r="Z269" s="1">
        <v>1.55225939979573E-2</v>
      </c>
      <c r="AA269" s="1">
        <v>2.6098901098521299E-2</v>
      </c>
      <c r="AB269" s="1">
        <v>-1.1857707509079799E-2</v>
      </c>
      <c r="AC269" s="1">
        <v>4.6882111970262506E-2</v>
      </c>
      <c r="AD269" s="1">
        <v>-8.0000000007203198E-3</v>
      </c>
      <c r="AE269" s="1">
        <v>-1.0011778563239199E-2</v>
      </c>
      <c r="AF269" s="1">
        <v>9.8859315585286805E-3</v>
      </c>
      <c r="AG269" s="1">
        <v>1.2987012985831801E-2</v>
      </c>
      <c r="AH269" s="1">
        <v>2.8708133970212702E-2</v>
      </c>
      <c r="AI269" s="1">
        <v>-7.4946466802430197E-3</v>
      </c>
      <c r="AJ269" s="1">
        <v>3.8777372265030902E-3</v>
      </c>
      <c r="AK269" s="1">
        <v>-1.1338495574818801E-2</v>
      </c>
      <c r="AL269" s="1">
        <v>-8.7209302337214502E-3</v>
      </c>
      <c r="AM269" s="1">
        <v>3.0851063831505599E-2</v>
      </c>
      <c r="AN269" s="1">
        <v>7.9772079789108795E-3</v>
      </c>
      <c r="AO269" s="1">
        <v>4.81081081088632E-2</v>
      </c>
      <c r="AP269" s="1">
        <v>4.2047984170000005E-3</v>
      </c>
      <c r="AQ269" s="1">
        <v>2.0961775586329199E-2</v>
      </c>
      <c r="AR269" s="1">
        <v>1.6044776119088101E-2</v>
      </c>
      <c r="AS269" s="1">
        <v>1.7699115051073001E-3</v>
      </c>
      <c r="AT269" s="1">
        <v>-2.6543209876763299E-2</v>
      </c>
      <c r="AU269" s="1">
        <v>-1.46842878166353E-3</v>
      </c>
      <c r="AV269" s="1">
        <v>-1.8300653594451398E-2</v>
      </c>
      <c r="AW269" s="1">
        <v>-1.2451361867533699E-2</v>
      </c>
      <c r="AX269" s="1">
        <v>-1.8771331057905599E-2</v>
      </c>
      <c r="AY269" s="1">
        <v>-1.61762361949513E-3</v>
      </c>
      <c r="AZ269" s="1">
        <v>1.2609858615178399E-2</v>
      </c>
      <c r="BA269" s="1">
        <v>-2.0470829067562599E-3</v>
      </c>
      <c r="BB269" s="1">
        <v>3.3141366944619201E-2</v>
      </c>
      <c r="BC269" s="1">
        <v>2.2881355931531303E-2</v>
      </c>
      <c r="BD269" s="1">
        <v>2.1584861027804401E-2</v>
      </c>
      <c r="BE269" s="1">
        <v>5.1964512040285599E-2</v>
      </c>
      <c r="BF269" s="1">
        <v>2.3200475907287899E-2</v>
      </c>
      <c r="BG269" s="1">
        <v>-5.98444044953794E-4</v>
      </c>
      <c r="BH269" s="1">
        <v>0</v>
      </c>
      <c r="BI269" s="1">
        <v>0</v>
      </c>
      <c r="BJ269" s="1">
        <v>2.5932786451448902E-2</v>
      </c>
      <c r="BK269" s="1">
        <v>0</v>
      </c>
      <c r="BL269" s="1">
        <v>1.30952380950475E-2</v>
      </c>
      <c r="BM269" s="1">
        <v>5.85798816427996E-3</v>
      </c>
      <c r="BN269" s="1">
        <v>4.8672566372260896E-2</v>
      </c>
      <c r="BO269" s="1">
        <v>6.9020866772916592E-2</v>
      </c>
      <c r="BP269" s="1">
        <v>2.2939068099731199E-2</v>
      </c>
      <c r="BQ269" s="1">
        <v>7.1851225693535499E-3</v>
      </c>
      <c r="BR269" s="1">
        <v>-3.74356574593548E-3</v>
      </c>
      <c r="BS269" s="1"/>
      <c r="BT269" s="1">
        <v>5.0130775944126106E-3</v>
      </c>
      <c r="BU269" s="1">
        <v>1.4835112442597199E-2</v>
      </c>
      <c r="BV269" s="1"/>
      <c r="BW269" s="1">
        <v>2.23285486445093E-2</v>
      </c>
      <c r="BX269" s="1">
        <v>1.0888654724112701E-2</v>
      </c>
      <c r="BY269" s="1">
        <v>-2.6399155221952198E-3</v>
      </c>
      <c r="BZ269" s="1">
        <v>2.7461236690214701E-2</v>
      </c>
      <c r="CA269" s="1">
        <v>1.71974522290839E-2</v>
      </c>
      <c r="CB269" s="1">
        <v>2.2271714922680999E-2</v>
      </c>
      <c r="CC269" s="1">
        <v>-2.0645844362661602E-2</v>
      </c>
      <c r="CD269" s="1">
        <v>-1.19760479055913E-2</v>
      </c>
      <c r="CE269" s="1">
        <v>-6.2695924771105594E-4</v>
      </c>
      <c r="CF269" s="1">
        <v>2.4064171122518001E-2</v>
      </c>
      <c r="CG269" s="1">
        <v>-1.29048909457197E-3</v>
      </c>
      <c r="CH269" s="1">
        <v>-2.0833333334849199E-2</v>
      </c>
      <c r="CI269" s="1">
        <v>1.0000000000218301E-2</v>
      </c>
      <c r="CJ269" s="1">
        <v>6.5925010294449705E-3</v>
      </c>
      <c r="CK269" s="1">
        <v>3.7221668328129495E-2</v>
      </c>
      <c r="CL269" s="1">
        <v>-5.2816901406913495E-3</v>
      </c>
      <c r="CM269" s="1">
        <v>2.1991203519064601E-2</v>
      </c>
      <c r="CN269" s="1">
        <v>1.2195121951663199E-2</v>
      </c>
      <c r="CO269" s="1">
        <v>-1.4918304524144299E-2</v>
      </c>
      <c r="CP269" s="1">
        <v>2.5252525252653899E-2</v>
      </c>
      <c r="CQ269" s="1">
        <v>-4.2372881362098304E-3</v>
      </c>
      <c r="CR269" s="1">
        <v>-4.13223140458285E-3</v>
      </c>
      <c r="CS269" s="1">
        <v>-3.4509202459957998E-3</v>
      </c>
      <c r="CT269" s="1">
        <v>1.55514630641846E-2</v>
      </c>
      <c r="CU269" s="1">
        <v>3.42465753419674E-2</v>
      </c>
      <c r="CV269" s="1">
        <v>1.38224348756921E-2</v>
      </c>
      <c r="CW269" s="1">
        <v>1.2402551381455899E-2</v>
      </c>
      <c r="CX269" s="1">
        <f t="shared" si="16"/>
        <v>7.9095160690105352E-3</v>
      </c>
    </row>
    <row r="270" spans="1:102" x14ac:dyDescent="0.55000000000000004">
      <c r="A270" s="27">
        <v>43559</v>
      </c>
      <c r="B270" s="1">
        <v>2.85035629458434E-2</v>
      </c>
      <c r="C270" s="1">
        <v>-4.3634496933009394E-3</v>
      </c>
      <c r="D270" s="1">
        <v>3.7389100125437801E-2</v>
      </c>
      <c r="E270" s="1">
        <v>1.20207253894478E-2</v>
      </c>
      <c r="F270" s="1">
        <v>1.61812297737924E-2</v>
      </c>
      <c r="G270" s="1">
        <v>2.5859619208858899E-2</v>
      </c>
      <c r="H270" s="1">
        <v>7.5566750638245096E-3</v>
      </c>
      <c r="I270" s="1">
        <v>8.4507042265613598E-3</v>
      </c>
      <c r="J270" s="1"/>
      <c r="K270" s="1">
        <v>4.96183206123533E-2</v>
      </c>
      <c r="L270" s="1">
        <v>-3.0487804870062999E-3</v>
      </c>
      <c r="M270" s="1">
        <v>1.7364341085340101E-2</v>
      </c>
      <c r="N270" s="1">
        <v>3.76569037653098E-2</v>
      </c>
      <c r="O270" s="1">
        <v>2.4347826087250703E-2</v>
      </c>
      <c r="P270" s="1">
        <v>3.0800821350567297E-3</v>
      </c>
      <c r="Q270" s="1">
        <v>1.9575856444134801E-2</v>
      </c>
      <c r="R270" s="1">
        <v>1.8310445277165899E-2</v>
      </c>
      <c r="S270" s="1">
        <v>5.6303549590666106E-3</v>
      </c>
      <c r="T270" s="1">
        <v>5.4794520548966802E-2</v>
      </c>
      <c r="U270" s="1">
        <v>4.3307086616550796E-3</v>
      </c>
      <c r="V270" s="1">
        <v>5.7692307693287107E-2</v>
      </c>
      <c r="W270" s="1">
        <v>1.6655989749779099E-2</v>
      </c>
      <c r="X270" s="1">
        <v>2.118334550687E-2</v>
      </c>
      <c r="Y270" s="1">
        <v>6.0546874998181004E-2</v>
      </c>
      <c r="Z270" s="1">
        <v>-7.1917808218131497E-3</v>
      </c>
      <c r="AA270" s="1">
        <v>1.9322318677950499E-2</v>
      </c>
      <c r="AB270" s="1">
        <v>4.4665012410405299E-3</v>
      </c>
      <c r="AC270" s="1">
        <v>-3.8540013601959799E-3</v>
      </c>
      <c r="AD270" s="1">
        <v>9.3669250654784299E-3</v>
      </c>
      <c r="AE270" s="1">
        <v>-8.7565674248253293E-3</v>
      </c>
      <c r="AF270" s="1">
        <v>-3.7878787879890301E-3</v>
      </c>
      <c r="AG270" s="1">
        <v>2.79720279741014E-2</v>
      </c>
      <c r="AH270" s="1">
        <v>-4.7619047618354697E-3</v>
      </c>
      <c r="AI270" s="1">
        <v>3.7777777777591802E-2</v>
      </c>
      <c r="AJ270" s="1">
        <v>1.1536686664840099E-2</v>
      </c>
      <c r="AK270" s="1">
        <v>1.9740552734219801E-2</v>
      </c>
      <c r="AL270" s="1">
        <v>2.5474254742221102E-2</v>
      </c>
      <c r="AM270" s="1">
        <v>1.84182015163969E-2</v>
      </c>
      <c r="AN270" s="1">
        <v>2.1536670546993299E-2</v>
      </c>
      <c r="AO270" s="1">
        <v>-1.06951871666752E-2</v>
      </c>
      <c r="AP270" s="1">
        <v>1.7343904856E-3</v>
      </c>
      <c r="AQ270" s="1">
        <v>1.9869215291691899E-2</v>
      </c>
      <c r="AR270" s="1">
        <v>0</v>
      </c>
      <c r="AS270" s="1">
        <v>5.6568489948404001E-2</v>
      </c>
      <c r="AT270" s="1">
        <v>1.2500000000727601E-2</v>
      </c>
      <c r="AU270" s="1">
        <v>4.4247787591302802E-3</v>
      </c>
      <c r="AV270" s="1">
        <v>2.2727272726115202E-2</v>
      </c>
      <c r="AW270" s="1">
        <v>1.1811023623522501E-2</v>
      </c>
      <c r="AX270" s="1">
        <v>-2.8514588860161897E-2</v>
      </c>
      <c r="AY270" s="1">
        <v>-6.7046597387161498E-3</v>
      </c>
      <c r="AZ270" s="1">
        <v>4.9923195092560499E-3</v>
      </c>
      <c r="BA270" s="1">
        <v>9.8191214474354603E-3</v>
      </c>
      <c r="BB270" s="1">
        <v>-1.57219251332208E-2</v>
      </c>
      <c r="BC270" s="1">
        <v>4.2553191506158302E-3</v>
      </c>
      <c r="BD270" s="1">
        <v>1.5006002400696199E-2</v>
      </c>
      <c r="BE270" s="1">
        <v>1.1538461538293601E-2</v>
      </c>
      <c r="BF270" s="1">
        <v>-3.39080459762044E-2</v>
      </c>
      <c r="BG270" s="1">
        <v>1.2113870379835101E-2</v>
      </c>
      <c r="BH270" s="1">
        <v>-6.3694267519167598E-3</v>
      </c>
      <c r="BI270" s="1">
        <v>8.0952380958478898E-3</v>
      </c>
      <c r="BJ270" s="1">
        <v>4.97222222220444E-2</v>
      </c>
      <c r="BK270" s="1">
        <v>1.8518518516430001E-2</v>
      </c>
      <c r="BL270" s="1">
        <v>-6.6225165555806598E-3</v>
      </c>
      <c r="BM270" s="1">
        <v>-4.1402969145565299E-4</v>
      </c>
      <c r="BN270" s="1">
        <v>3.5747021080169403E-2</v>
      </c>
      <c r="BO270" s="1">
        <v>5.5932203389602399E-2</v>
      </c>
      <c r="BP270" s="1">
        <v>1.5283842794815402E-2</v>
      </c>
      <c r="BQ270" s="1">
        <v>1.4144877839498799E-2</v>
      </c>
      <c r="BR270" s="1">
        <v>3.2863849774003003E-3</v>
      </c>
      <c r="BS270" s="1"/>
      <c r="BT270" s="1">
        <v>1.3250883392174699E-2</v>
      </c>
      <c r="BU270" s="1">
        <v>2.7092113186881803E-2</v>
      </c>
      <c r="BV270" s="1"/>
      <c r="BW270" s="1">
        <v>3.2948929159829297E-2</v>
      </c>
      <c r="BX270" s="1">
        <v>3.3769063180443502E-2</v>
      </c>
      <c r="BY270" s="1">
        <v>-3.1578947364323501E-3</v>
      </c>
      <c r="BZ270" s="1">
        <v>-1.18146575587161E-2</v>
      </c>
      <c r="CA270" s="1">
        <v>1.55239327286836E-2</v>
      </c>
      <c r="CB270" s="1">
        <v>2.82442748084577E-2</v>
      </c>
      <c r="CC270" s="1">
        <v>2.6539278132986497E-3</v>
      </c>
      <c r="CD270" s="1">
        <v>2.3493360573411302E-2</v>
      </c>
      <c r="CE270" s="1">
        <v>-1.2523481527750798E-3</v>
      </c>
      <c r="CF270" s="1">
        <v>3.1724137932542404E-2</v>
      </c>
      <c r="CG270" s="1">
        <v>2.0276497696613702E-2</v>
      </c>
      <c r="CH270" s="1">
        <v>1.15167851017759E-2</v>
      </c>
      <c r="CI270" s="1">
        <v>6.1349693241936594E-3</v>
      </c>
      <c r="CJ270" s="1">
        <v>2.4050632910075399E-2</v>
      </c>
      <c r="CK270" s="1">
        <v>-1.1822660098914599E-2</v>
      </c>
      <c r="CL270" s="1">
        <v>-3.11300639659748E-2</v>
      </c>
      <c r="CM270" s="1">
        <v>3.6115569819230599E-3</v>
      </c>
      <c r="CN270" s="1">
        <v>4.5029736616925199E-2</v>
      </c>
      <c r="CO270" s="1">
        <v>5.0236259636221803E-2</v>
      </c>
      <c r="CP270" s="1">
        <v>2.6970954355419997E-2</v>
      </c>
      <c r="CQ270" s="1">
        <v>3.05676855896309E-2</v>
      </c>
      <c r="CR270" s="1">
        <v>-1.0319917446395301E-3</v>
      </c>
      <c r="CS270" s="1">
        <v>7.3387408265261902E-3</v>
      </c>
      <c r="CT270" s="1">
        <v>2.8625552515222797E-2</v>
      </c>
      <c r="CU270" s="1">
        <v>0</v>
      </c>
      <c r="CV270" s="1">
        <v>1.84082295600092E-2</v>
      </c>
      <c r="CW270" s="1">
        <v>4.0176925911509898E-2</v>
      </c>
      <c r="CX270" s="1">
        <f t="shared" si="16"/>
        <v>1.4713121399067728E-2</v>
      </c>
    </row>
    <row r="271" spans="1:102" x14ac:dyDescent="0.55000000000000004">
      <c r="A271" s="27">
        <v>43558</v>
      </c>
      <c r="B271" s="1">
        <v>4.1741204549907698E-3</v>
      </c>
      <c r="C271" s="1">
        <v>4.1237113418901598E-3</v>
      </c>
      <c r="D271" s="1">
        <v>-3.3680342926345502E-2</v>
      </c>
      <c r="E271" s="1">
        <v>-1.06622923931354E-2</v>
      </c>
      <c r="F271" s="1">
        <v>-1.27795527159833E-2</v>
      </c>
      <c r="G271" s="1">
        <v>-1.12391121110704E-2</v>
      </c>
      <c r="H271" s="1">
        <v>1.9816513762634699E-2</v>
      </c>
      <c r="I271" s="1">
        <v>-1.6620498615338899E-2</v>
      </c>
      <c r="J271" s="1"/>
      <c r="K271" s="1">
        <v>1.18620689645468E-2</v>
      </c>
      <c r="L271" s="1">
        <v>-3.0395136782317401E-3</v>
      </c>
      <c r="M271" s="1">
        <v>4.6728971974516796E-3</v>
      </c>
      <c r="N271" s="1">
        <v>1.7887563883050499E-2</v>
      </c>
      <c r="O271" s="1">
        <v>2.17864923615707E-3</v>
      </c>
      <c r="P271" s="1">
        <v>-2.0120724345360899E-2</v>
      </c>
      <c r="Q271" s="1">
        <v>-3.00632911403227E-2</v>
      </c>
      <c r="R271" s="1">
        <v>-4.1597337803978002E-4</v>
      </c>
      <c r="S271" s="1">
        <v>-1.06563332528822E-2</v>
      </c>
      <c r="T271" s="1">
        <v>-1.2679628065598102E-2</v>
      </c>
      <c r="U271" s="1">
        <v>1.1824990160676E-3</v>
      </c>
      <c r="V271" s="1">
        <v>-3.2822757111716803E-2</v>
      </c>
      <c r="W271" s="1">
        <v>2.2265880812483402E-2</v>
      </c>
      <c r="X271" s="1">
        <v>1.4074074073505501E-2</v>
      </c>
      <c r="Y271" s="1">
        <v>-9.6711798832984589E-3</v>
      </c>
      <c r="Z271" s="1">
        <v>-1.0169491525630301E-2</v>
      </c>
      <c r="AA271" s="1">
        <v>-7.22824576041603E-3</v>
      </c>
      <c r="AB271" s="1">
        <v>9.93541976640699E-4</v>
      </c>
      <c r="AC271" s="1">
        <v>2.5098768301177202E-2</v>
      </c>
      <c r="AD271" s="1">
        <v>9.6200880470860301E-3</v>
      </c>
      <c r="AE271" s="1">
        <v>1.4810426539042999E-2</v>
      </c>
      <c r="AF271" s="1">
        <v>-2.31267345052402E-2</v>
      </c>
      <c r="AG271" s="1">
        <v>-1.9937694703912701E-2</v>
      </c>
      <c r="AH271" s="1">
        <v>-3.0470914127363403E-2</v>
      </c>
      <c r="AI271" s="1">
        <v>-1.85387131950847E-2</v>
      </c>
      <c r="AJ271" s="1">
        <v>1.9764705883062603E-2</v>
      </c>
      <c r="AK271" s="1">
        <v>-8.9435438794680504E-3</v>
      </c>
      <c r="AL271" s="1">
        <v>-1.20481927688161E-2</v>
      </c>
      <c r="AM271" s="1">
        <v>-8.0601826975907898E-3</v>
      </c>
      <c r="AN271" s="1">
        <v>-6.9364161845442097E-3</v>
      </c>
      <c r="AO271" s="1">
        <v>-5.3191489350865595E-3</v>
      </c>
      <c r="AP271" s="1">
        <v>-1.2961604304E-2</v>
      </c>
      <c r="AQ271" s="1">
        <v>-9.9601593610714207E-3</v>
      </c>
      <c r="AR271" s="1">
        <v>-9.6082779009520908E-3</v>
      </c>
      <c r="AS271" s="1">
        <v>1.8571428570794499E-2</v>
      </c>
      <c r="AT271" s="1">
        <v>-4.9751243777791396E-3</v>
      </c>
      <c r="AU271" s="1">
        <v>2.7272727273157198E-2</v>
      </c>
      <c r="AV271" s="1">
        <v>-1.3351134839467698E-3</v>
      </c>
      <c r="AW271" s="1">
        <v>3.1595576620020399E-3</v>
      </c>
      <c r="AX271" s="1">
        <v>-3.0536804885741699E-2</v>
      </c>
      <c r="AY271" s="1">
        <v>-1.2905360687909699E-2</v>
      </c>
      <c r="AZ271" s="1">
        <v>-3.0627871346951001E-3</v>
      </c>
      <c r="BA271" s="1">
        <v>-1.29032257973449E-3</v>
      </c>
      <c r="BB271" s="1">
        <v>1.4099783080382599E-2</v>
      </c>
      <c r="BC271" s="1">
        <v>-1.01095197978793E-2</v>
      </c>
      <c r="BD271" s="1">
        <v>-8.9232599639217404E-3</v>
      </c>
      <c r="BE271" s="1">
        <v>-1.6393442622757E-2</v>
      </c>
      <c r="BF271" s="1">
        <v>-8.5470085477936698E-3</v>
      </c>
      <c r="BG271" s="1">
        <v>-1.6090584027551799E-2</v>
      </c>
      <c r="BH271" s="1">
        <v>-1.6290726817714998E-2</v>
      </c>
      <c r="BI271" s="1">
        <v>-6.9973427810546107E-2</v>
      </c>
      <c r="BJ271" s="1">
        <v>1.32282578088052E-2</v>
      </c>
      <c r="BK271" s="1">
        <v>-1.61774901789613E-3</v>
      </c>
      <c r="BL271" s="1">
        <v>-3.7700282755395199E-3</v>
      </c>
      <c r="BM271" s="1">
        <v>1.7574480891198601E-2</v>
      </c>
      <c r="BN271" s="1">
        <v>-8.1818181806738704E-3</v>
      </c>
      <c r="BO271" s="1">
        <v>-1.6920473772188398E-3</v>
      </c>
      <c r="BP271" s="1">
        <v>-1.57593123203696E-2</v>
      </c>
      <c r="BQ271" s="1">
        <v>-1.7115960627052099E-3</v>
      </c>
      <c r="BR271" s="1">
        <v>-2.4725274726733901E-2</v>
      </c>
      <c r="BS271" s="1"/>
      <c r="BT271" s="1">
        <v>-6.7997367841599E-3</v>
      </c>
      <c r="BU271" s="1">
        <v>-4.7932893967299597E-3</v>
      </c>
      <c r="BV271" s="1"/>
      <c r="BW271" s="1">
        <v>-2.0967741934327901E-2</v>
      </c>
      <c r="BX271" s="1">
        <v>-2.6511134677093699E-2</v>
      </c>
      <c r="BY271" s="1">
        <v>-2.0618556700355797E-2</v>
      </c>
      <c r="BZ271" s="1">
        <v>1.7850432168415899E-2</v>
      </c>
      <c r="CA271" s="1">
        <v>-1.65394402038146E-2</v>
      </c>
      <c r="CB271" s="1">
        <v>-2.7405602922954096E-3</v>
      </c>
      <c r="CC271" s="1">
        <v>-1.67014613780339E-2</v>
      </c>
      <c r="CD271" s="1">
        <v>-8.105369808617981E-3</v>
      </c>
      <c r="CE271" s="1">
        <v>-3.6500754148619301E-2</v>
      </c>
      <c r="CF271" s="1">
        <v>-9.3372808014464698E-3</v>
      </c>
      <c r="CG271" s="1">
        <v>2.8018408229399897E-2</v>
      </c>
      <c r="CH271" s="1">
        <v>9.89853996543388E-3</v>
      </c>
      <c r="CI271" s="1">
        <v>-2.97619047614717E-2</v>
      </c>
      <c r="CJ271" s="1">
        <v>-8.9901735309467802E-3</v>
      </c>
      <c r="CK271" s="1">
        <v>-6.5638332762318896E-4</v>
      </c>
      <c r="CL271" s="1">
        <v>-2.3933402703732998E-2</v>
      </c>
      <c r="CM271" s="1">
        <v>-2.4019215370572099E-3</v>
      </c>
      <c r="CN271" s="1">
        <v>8.5689802926936006E-3</v>
      </c>
      <c r="CO271" s="1">
        <v>3.10256410266447E-2</v>
      </c>
      <c r="CP271" s="1">
        <v>7.0514494636881898E-3</v>
      </c>
      <c r="CQ271" s="1">
        <v>-1.48419014849424E-2</v>
      </c>
      <c r="CR271" s="1">
        <v>-1.0309278341083001E-3</v>
      </c>
      <c r="CS271" s="1">
        <v>2.9052876234345599E-3</v>
      </c>
      <c r="CT271" s="1">
        <v>9.3477799018728495E-3</v>
      </c>
      <c r="CU271" s="1">
        <v>-3.7362637363912696E-2</v>
      </c>
      <c r="CV271" s="1">
        <v>1.20547945207363E-2</v>
      </c>
      <c r="CW271" s="1">
        <v>-2.20669363716297E-3</v>
      </c>
      <c r="CX271" s="1">
        <f t="shared" si="16"/>
        <v>-5.6010313660166443E-3</v>
      </c>
    </row>
    <row r="272" spans="1:102" x14ac:dyDescent="0.55000000000000004">
      <c r="A272" s="27">
        <v>43557</v>
      </c>
      <c r="B272" s="1">
        <v>-2.9726516067967203E-3</v>
      </c>
      <c r="C272" s="1">
        <v>-3.5952747821283997E-3</v>
      </c>
      <c r="D272" s="1">
        <v>2.4554941664973701E-3</v>
      </c>
      <c r="E272" s="1">
        <v>-8.7398373989344708E-3</v>
      </c>
      <c r="F272" s="1">
        <v>-8.9526774099795096E-3</v>
      </c>
      <c r="G272" s="1">
        <v>-1.2788129839464099E-2</v>
      </c>
      <c r="H272" s="1">
        <v>3.2979529945805601E-2</v>
      </c>
      <c r="I272" s="1">
        <v>1.83356840625493E-2</v>
      </c>
      <c r="J272" s="1"/>
      <c r="K272" s="1">
        <v>0</v>
      </c>
      <c r="L272" s="1">
        <v>0</v>
      </c>
      <c r="M272" s="1">
        <v>-2.6977872082170503E-2</v>
      </c>
      <c r="N272" s="1">
        <v>1.2793176974810201E-3</v>
      </c>
      <c r="O272" s="1">
        <v>-2.17391304340708E-3</v>
      </c>
      <c r="P272" s="1">
        <v>-3.9242219215338998E-2</v>
      </c>
      <c r="Q272" s="1">
        <v>1.44462279295112E-2</v>
      </c>
      <c r="R272" s="1">
        <v>-5.7899090152204701E-3</v>
      </c>
      <c r="S272" s="1">
        <v>-1.69047619046978E-2</v>
      </c>
      <c r="T272" s="1">
        <v>7.66609880884062E-3</v>
      </c>
      <c r="U272" s="1">
        <v>7.1456927344115692E-3</v>
      </c>
      <c r="V272" s="1">
        <v>-4.89073881372315E-2</v>
      </c>
      <c r="W272" s="1">
        <v>-6.3764561618881999E-2</v>
      </c>
      <c r="X272" s="1">
        <v>-2.80777537800532E-2</v>
      </c>
      <c r="Y272" s="1">
        <v>-9.6618357565603208E-4</v>
      </c>
      <c r="Z272" s="1">
        <v>-6.7340067344048302E-3</v>
      </c>
      <c r="AA272" s="1">
        <v>-6.3535911604048999E-3</v>
      </c>
      <c r="AB272" s="1">
        <v>1.4925373125152001E-3</v>
      </c>
      <c r="AC272" s="1">
        <v>-1.32997019018148E-2</v>
      </c>
      <c r="AD272" s="1">
        <v>-7.4445703176024801E-3</v>
      </c>
      <c r="AE272" s="1">
        <v>-2.3640661947865699E-3</v>
      </c>
      <c r="AF272" s="1">
        <v>-4.9705449200701003E-3</v>
      </c>
      <c r="AG272" s="1">
        <v>-4.3424317627795998E-3</v>
      </c>
      <c r="AH272" s="1">
        <v>-1.4558689717887301E-2</v>
      </c>
      <c r="AI272" s="1">
        <v>-2.4468085105581801E-2</v>
      </c>
      <c r="AJ272" s="1">
        <v>-1.9155319639139599E-2</v>
      </c>
      <c r="AK272" s="1">
        <v>-3.9463087247895601E-2</v>
      </c>
      <c r="AL272" s="1">
        <v>-3.8610038610386296E-2</v>
      </c>
      <c r="AM272" s="1">
        <v>-4.8128342259587996E-3</v>
      </c>
      <c r="AN272" s="1">
        <v>-1.2557077625388E-2</v>
      </c>
      <c r="AO272" s="1">
        <v>1.0752688171123702E-2</v>
      </c>
      <c r="AP272" s="1">
        <v>8.3847102341999998E-3</v>
      </c>
      <c r="AQ272" s="1">
        <v>3.9999999989959205E-3</v>
      </c>
      <c r="AR272" s="1">
        <v>-4.4150110379632705E-3</v>
      </c>
      <c r="AS272" s="1">
        <v>2.1897810218433702E-2</v>
      </c>
      <c r="AT272" s="1">
        <v>0</v>
      </c>
      <c r="AU272" s="1">
        <v>-1.1976047904681798E-2</v>
      </c>
      <c r="AV272" s="1">
        <v>-7.9470198679700791E-3</v>
      </c>
      <c r="AW272" s="1">
        <v>-1.28654970758362E-2</v>
      </c>
      <c r="AX272" s="1">
        <v>8.7548638130101591E-3</v>
      </c>
      <c r="AY272" s="1">
        <v>-4.2833607913053103E-3</v>
      </c>
      <c r="AZ272" s="1">
        <v>-6.4663370112611994E-3</v>
      </c>
      <c r="BA272" s="1">
        <v>5.1880674454878291E-3</v>
      </c>
      <c r="BB272" s="1">
        <v>2.1739130443165799E-3</v>
      </c>
      <c r="BC272" s="1">
        <v>-9.1819699491679802E-3</v>
      </c>
      <c r="BD272" s="1">
        <v>-1.5807962528924701E-2</v>
      </c>
      <c r="BE272" s="1">
        <v>-2.2797288971560203E-2</v>
      </c>
      <c r="BF272" s="1">
        <v>-1.1383039272914201E-3</v>
      </c>
      <c r="BG272" s="1">
        <v>-1.35214579677267E-2</v>
      </c>
      <c r="BH272" s="1">
        <v>-2.4999999995998202E-3</v>
      </c>
      <c r="BI272" s="1">
        <v>2.7765134273067801E-2</v>
      </c>
      <c r="BJ272" s="1">
        <v>-1.9862068964357601E-2</v>
      </c>
      <c r="BK272" s="1">
        <v>-1.1874857271323001E-2</v>
      </c>
      <c r="BL272" s="1">
        <v>-1.4117647060629701E-3</v>
      </c>
      <c r="BM272" s="1">
        <v>-3.0007589468368699E-2</v>
      </c>
      <c r="BN272" s="1">
        <v>-9.0090090106969001E-3</v>
      </c>
      <c r="BO272" s="1">
        <v>-2.3140495867664899E-2</v>
      </c>
      <c r="BP272" s="1">
        <v>-1.34275618374886E-2</v>
      </c>
      <c r="BQ272" s="1">
        <v>6.89358035378973E-3</v>
      </c>
      <c r="BR272" s="1">
        <v>-5.4644808733428397E-3</v>
      </c>
      <c r="BS272" s="1"/>
      <c r="BT272" s="1">
        <v>2.4186455593735402E-3</v>
      </c>
      <c r="BU272" s="1">
        <v>0</v>
      </c>
      <c r="BV272" s="1"/>
      <c r="BW272" s="1">
        <v>4.21120829196298E-3</v>
      </c>
      <c r="BX272" s="1">
        <v>1.0357142857174E-2</v>
      </c>
      <c r="BY272" s="1">
        <v>1.0319917437300299E-3</v>
      </c>
      <c r="BZ272" s="1">
        <v>-1.6882386053111999E-3</v>
      </c>
      <c r="CA272" s="1">
        <v>8.3386786409391806E-3</v>
      </c>
      <c r="CB272" s="1">
        <v>1.6875677350981298E-2</v>
      </c>
      <c r="CC272" s="1">
        <v>2.2957821676755003E-2</v>
      </c>
      <c r="CD272" s="1">
        <v>4.0691759913897806E-3</v>
      </c>
      <c r="CE272" s="1">
        <v>3.3292978223471398E-3</v>
      </c>
      <c r="CF272" s="1">
        <v>-1.43658810329725E-2</v>
      </c>
      <c r="CG272" s="1">
        <v>-1.0977242302033098E-2</v>
      </c>
      <c r="CH272" s="1">
        <v>-4.1508538899506703E-2</v>
      </c>
      <c r="CI272" s="1">
        <v>-4.7596382773917899E-4</v>
      </c>
      <c r="CJ272" s="1">
        <v>1.8743343982350801E-2</v>
      </c>
      <c r="CK272" s="1">
        <v>-2.6186579370914799E-3</v>
      </c>
      <c r="CL272" s="1">
        <v>3.7601838303089603E-3</v>
      </c>
      <c r="CM272" s="1">
        <v>2.4077046546153698E-3</v>
      </c>
      <c r="CN272" s="1">
        <v>-1.10169491526904E-2</v>
      </c>
      <c r="CO272" s="1">
        <v>-6.3694267510072703E-3</v>
      </c>
      <c r="CP272" s="1">
        <v>-1.23807067329835E-2</v>
      </c>
      <c r="CQ272" s="1">
        <v>-1.2951167727805999E-2</v>
      </c>
      <c r="CR272" s="1">
        <v>-5.0880626224170597E-2</v>
      </c>
      <c r="CS272" s="1">
        <v>-1.8441064637045198E-2</v>
      </c>
      <c r="CT272" s="1">
        <v>-1.15497690039774E-2</v>
      </c>
      <c r="CU272" s="1">
        <v>6.5573770492847003E-2</v>
      </c>
      <c r="CV272" s="1">
        <v>9.9612617595994397E-3</v>
      </c>
      <c r="CW272" s="1">
        <v>1.8352059925746299E-2</v>
      </c>
      <c r="CX272" s="1">
        <f t="shared" si="16"/>
        <v>-5.3330946561941468E-3</v>
      </c>
    </row>
    <row r="273" spans="1:102" x14ac:dyDescent="0.55000000000000004">
      <c r="A273" s="27">
        <v>43556</v>
      </c>
      <c r="B273" s="1">
        <v>-5.9417706506792499E-4</v>
      </c>
      <c r="C273" s="1">
        <v>1.7507185784779701E-2</v>
      </c>
      <c r="D273" s="1">
        <v>1.4321295144327499E-2</v>
      </c>
      <c r="E273" s="1">
        <v>9.852216750005029E-3</v>
      </c>
      <c r="F273" s="1">
        <v>1.8494055493647498E-3</v>
      </c>
      <c r="G273" s="1">
        <v>8.0111783881875506E-3</v>
      </c>
      <c r="H273" s="1">
        <v>-5.2790346899200804E-3</v>
      </c>
      <c r="I273" s="1">
        <v>8.5348506399895996E-3</v>
      </c>
      <c r="J273" s="1"/>
      <c r="K273" s="1">
        <v>1.3812154684274E-3</v>
      </c>
      <c r="L273" s="1">
        <v>9.2024539881094807E-3</v>
      </c>
      <c r="M273" s="1">
        <v>3.4169278997069299E-2</v>
      </c>
      <c r="N273" s="1">
        <v>1.29589632833813E-2</v>
      </c>
      <c r="O273" s="1">
        <v>1.5452538631507201E-2</v>
      </c>
      <c r="P273" s="1">
        <v>1.6306483299558701E-2</v>
      </c>
      <c r="Q273" s="1">
        <v>-8.7509944314661005E-3</v>
      </c>
      <c r="R273" s="1">
        <v>-4.1339396557305003E-4</v>
      </c>
      <c r="S273" s="1">
        <v>-5.2108005684203791E-3</v>
      </c>
      <c r="T273" s="1">
        <v>0</v>
      </c>
      <c r="U273" s="1">
        <v>4.3496271748154E-2</v>
      </c>
      <c r="V273" s="1">
        <v>1.26448893570341E-2</v>
      </c>
      <c r="W273" s="1">
        <v>-2.3353293414402301E-2</v>
      </c>
      <c r="X273" s="1">
        <v>-7.1942445993045101E-4</v>
      </c>
      <c r="Y273" s="1">
        <v>-2.3584905660754898E-2</v>
      </c>
      <c r="Z273" s="1">
        <v>-2.5590551181267102E-2</v>
      </c>
      <c r="AA273" s="1">
        <v>-5.4945054944255398E-3</v>
      </c>
      <c r="AB273" s="1">
        <v>4.9776008017943197E-4</v>
      </c>
      <c r="AC273" s="1">
        <v>2.2508792495500498E-2</v>
      </c>
      <c r="AD273" s="1">
        <v>1.1789749467425299E-2</v>
      </c>
      <c r="AE273" s="1">
        <v>4.1230769231333397E-2</v>
      </c>
      <c r="AF273" s="1">
        <v>-7.853881278606421E-3</v>
      </c>
      <c r="AG273" s="1">
        <v>-9.2194222488615196E-3</v>
      </c>
      <c r="AH273" s="1">
        <v>1.8231540580018199E-3</v>
      </c>
      <c r="AI273" s="1">
        <v>-1.9812304483821198E-2</v>
      </c>
      <c r="AJ273" s="1">
        <v>1.4516506671498099E-2</v>
      </c>
      <c r="AK273" s="1">
        <v>1.52630144457362E-2</v>
      </c>
      <c r="AL273" s="1">
        <v>2.6148969889618501E-2</v>
      </c>
      <c r="AM273" s="1">
        <v>1.35501355016459E-2</v>
      </c>
      <c r="AN273" s="1">
        <v>3.1802120140127996E-2</v>
      </c>
      <c r="AO273" s="1">
        <v>5.4054054053267499E-3</v>
      </c>
      <c r="AP273" s="1">
        <v>0</v>
      </c>
      <c r="AQ273" s="1">
        <v>0</v>
      </c>
      <c r="AR273" s="1">
        <v>1.4179104477079801E-2</v>
      </c>
      <c r="AS273" s="1">
        <v>7.3529411765775902E-3</v>
      </c>
      <c r="AT273" s="1">
        <v>6.2087186261123896E-2</v>
      </c>
      <c r="AU273" s="1">
        <v>1.8292682927494801E-2</v>
      </c>
      <c r="AV273" s="1">
        <v>6.1884669479695703E-2</v>
      </c>
      <c r="AW273" s="1">
        <v>-9.65250965236919E-3</v>
      </c>
      <c r="AX273" s="1">
        <v>2.6007802334788699E-3</v>
      </c>
      <c r="AY273" s="1">
        <v>1.5389762462291401E-2</v>
      </c>
      <c r="AZ273" s="1">
        <v>1.5057915057695902E-2</v>
      </c>
      <c r="BA273" s="1">
        <v>-9.5066803696681693E-3</v>
      </c>
      <c r="BB273" s="1">
        <v>8.2191780820721812E-3</v>
      </c>
      <c r="BC273" s="1">
        <v>0</v>
      </c>
      <c r="BD273" s="1">
        <v>-7.4095597856285202E-3</v>
      </c>
      <c r="BE273" s="1">
        <v>1.94723618096759E-2</v>
      </c>
      <c r="BF273" s="1">
        <v>3.1708749265817501E-2</v>
      </c>
      <c r="BG273" s="1">
        <v>1.43112701261998E-2</v>
      </c>
      <c r="BH273" s="1">
        <v>2.5904077969244099E-2</v>
      </c>
      <c r="BI273" s="1">
        <v>6.9099756692594397E-2</v>
      </c>
      <c r="BJ273" s="1">
        <v>-2.0270270270884797E-2</v>
      </c>
      <c r="BK273" s="1">
        <v>-2.2831050227978302E-4</v>
      </c>
      <c r="BL273" s="1">
        <v>-2.18642117379204E-2</v>
      </c>
      <c r="BM273" s="1">
        <v>-9.0251663305025397E-3</v>
      </c>
      <c r="BN273" s="1">
        <v>2.3041474654746697E-2</v>
      </c>
      <c r="BO273" s="1">
        <v>1.17056856179261E-2</v>
      </c>
      <c r="BP273" s="1">
        <v>1.14367405276425E-2</v>
      </c>
      <c r="BQ273" s="1">
        <v>-7.6955964104854502E-3</v>
      </c>
      <c r="BR273" s="1">
        <v>2.3776223775712403E-2</v>
      </c>
      <c r="BS273" s="1"/>
      <c r="BT273" s="1">
        <v>1.9828155982395401E-3</v>
      </c>
      <c r="BU273" s="1">
        <v>1.76829268311849E-2</v>
      </c>
      <c r="BV273" s="1"/>
      <c r="BW273" s="1">
        <v>-8.9887640451706795E-3</v>
      </c>
      <c r="BX273" s="1">
        <v>-2.13827512470743E-3</v>
      </c>
      <c r="BY273" s="1">
        <v>2.53968253982748E-2</v>
      </c>
      <c r="BZ273" s="1">
        <v>4.6992293282528399E-3</v>
      </c>
      <c r="CA273" s="1">
        <v>-5.7397959189984206E-3</v>
      </c>
      <c r="CB273" s="1">
        <v>-1.0872894335079798E-2</v>
      </c>
      <c r="CC273" s="1">
        <v>-2.1932114881565198E-2</v>
      </c>
      <c r="CD273" s="1">
        <v>1.3402061855231301E-2</v>
      </c>
      <c r="CE273" s="1">
        <v>-6.0496067817439293E-4</v>
      </c>
      <c r="CF273" s="1">
        <v>1.31908119183208E-2</v>
      </c>
      <c r="CG273" s="1">
        <v>-3.3355570385538201E-3</v>
      </c>
      <c r="CH273" s="1">
        <v>3.8095238087407801E-3</v>
      </c>
      <c r="CI273" s="1">
        <v>2.3380418899250799E-2</v>
      </c>
      <c r="CJ273" s="1">
        <v>-1.2821530604014699E-2</v>
      </c>
      <c r="CK273" s="1">
        <v>2.5167785235680598E-2</v>
      </c>
      <c r="CL273" s="1">
        <v>2.8356605800581698E-2</v>
      </c>
      <c r="CM273" s="1">
        <v>4.8387096776423303E-3</v>
      </c>
      <c r="CN273" s="1">
        <v>8.4817642164125605E-4</v>
      </c>
      <c r="CO273" s="1">
        <v>-3.8071066001066399E-3</v>
      </c>
      <c r="CP273" s="1">
        <v>5.1853772383765291E-3</v>
      </c>
      <c r="CQ273" s="1">
        <v>2.1276595743984199E-3</v>
      </c>
      <c r="CR273" s="1">
        <v>1.79282868539303E-2</v>
      </c>
      <c r="CS273" s="1">
        <v>3.2790104063678903E-2</v>
      </c>
      <c r="CT273" s="1">
        <v>2.5263157876906899E-3</v>
      </c>
      <c r="CU273" s="1">
        <v>1.1848341231598201E-2</v>
      </c>
      <c r="CV273" s="1">
        <v>3.8888888884685002E-3</v>
      </c>
      <c r="CW273" s="1">
        <v>3.7593984980048801E-3</v>
      </c>
      <c r="CX273" s="1">
        <f t="shared" si="16"/>
        <v>8.0080972648857753E-3</v>
      </c>
    </row>
    <row r="274" spans="1:102" x14ac:dyDescent="0.55000000000000004">
      <c r="A274" s="27">
        <v>43553</v>
      </c>
      <c r="B274" s="1">
        <v>4.7761194018676205E-3</v>
      </c>
      <c r="C274" s="1">
        <v>2.7382550335460099E-2</v>
      </c>
      <c r="D274" s="1">
        <v>1.5590894927299801E-3</v>
      </c>
      <c r="E274" s="1">
        <v>1.45772594732989E-2</v>
      </c>
      <c r="F274" s="1">
        <v>2.29729729726387E-2</v>
      </c>
      <c r="G274" s="1">
        <v>1.7053529132681398E-2</v>
      </c>
      <c r="H274" s="1">
        <v>8.3650190117623407E-3</v>
      </c>
      <c r="I274" s="1">
        <v>5.7224606589443309E-3</v>
      </c>
      <c r="J274" s="1"/>
      <c r="K274" s="1">
        <v>4.83637416746205E-2</v>
      </c>
      <c r="L274" s="1">
        <v>-6.0975609749220902E-3</v>
      </c>
      <c r="M274" s="1">
        <v>4.3165467624930898E-2</v>
      </c>
      <c r="N274" s="1">
        <v>-4.1010770505672596E-2</v>
      </c>
      <c r="O274" s="1">
        <v>2.2123893795651401E-3</v>
      </c>
      <c r="P274" s="1">
        <v>-9.7276264586980705E-3</v>
      </c>
      <c r="Q274" s="1">
        <v>1.49565664178226E-2</v>
      </c>
      <c r="R274" s="1">
        <v>1.1710581346051201E-2</v>
      </c>
      <c r="S274" s="1">
        <v>1.8330921368033201E-2</v>
      </c>
      <c r="T274" s="1">
        <v>-4.2408821027493096E-3</v>
      </c>
      <c r="U274" s="1">
        <v>3.3832976445410196E-2</v>
      </c>
      <c r="V274" s="1">
        <v>-2.6828518484762797E-3</v>
      </c>
      <c r="W274" s="1">
        <v>1.8292682927494801E-2</v>
      </c>
      <c r="X274" s="1">
        <v>2.0558002936013498E-2</v>
      </c>
      <c r="Y274" s="1">
        <v>-2.8414298807547297E-2</v>
      </c>
      <c r="Z274" s="1">
        <v>-8.7804878048700595E-3</v>
      </c>
      <c r="AA274" s="1">
        <v>1.3927576601417999E-2</v>
      </c>
      <c r="AB274" s="1">
        <v>3.99800099876302E-3</v>
      </c>
      <c r="AC274" s="1">
        <v>1.1862396204378501E-2</v>
      </c>
      <c r="AD274" s="1">
        <v>7.4232926435797699E-3</v>
      </c>
      <c r="AE274" s="1">
        <v>3.6352040817291702E-2</v>
      </c>
      <c r="AF274" s="1">
        <v>4.5871559632359995E-3</v>
      </c>
      <c r="AG274" s="1">
        <v>1.4339152119646299E-2</v>
      </c>
      <c r="AH274" s="1">
        <v>1.6682113067872699E-2</v>
      </c>
      <c r="AI274" s="1">
        <v>-1.3374485597523699E-2</v>
      </c>
      <c r="AJ274" s="1">
        <v>1.17205813512555E-3</v>
      </c>
      <c r="AK274" s="1">
        <v>2.2290331568001399E-2</v>
      </c>
      <c r="AL274" s="1">
        <v>1.6375838924432201E-2</v>
      </c>
      <c r="AM274" s="1">
        <v>-4.3173232588742403E-3</v>
      </c>
      <c r="AN274" s="1">
        <v>-1.90641247836538E-2</v>
      </c>
      <c r="AO274" s="1">
        <v>1.4810751508775899E-2</v>
      </c>
      <c r="AP274" s="1">
        <v>-9.8546440222000006E-4</v>
      </c>
      <c r="AQ274" s="1">
        <v>1.2658227848078201E-2</v>
      </c>
      <c r="AR274" s="1">
        <v>1.90114068427647E-2</v>
      </c>
      <c r="AS274" s="1">
        <v>1.4925373134246901E-2</v>
      </c>
      <c r="AT274" s="1">
        <v>1.7473118279667701E-2</v>
      </c>
      <c r="AU274" s="1">
        <v>1.70584976822283E-2</v>
      </c>
      <c r="AV274" s="1">
        <v>8.5106382975936902E-3</v>
      </c>
      <c r="AW274" s="1">
        <v>1.1323701679430101E-2</v>
      </c>
      <c r="AX274" s="1">
        <v>6.8739770867978197E-3</v>
      </c>
      <c r="AY274" s="1">
        <v>1.7358747447360701E-2</v>
      </c>
      <c r="AZ274" s="1">
        <v>0</v>
      </c>
      <c r="BA274" s="1">
        <v>5.1413881556072705E-4</v>
      </c>
      <c r="BB274" s="1">
        <v>2.52808988770994E-2</v>
      </c>
      <c r="BC274" s="1">
        <v>-5.8091286318813192E-3</v>
      </c>
      <c r="BD274" s="1">
        <v>9.6774193552846607E-3</v>
      </c>
      <c r="BE274" s="1">
        <v>2.9088558500006897E-2</v>
      </c>
      <c r="BF274" s="1">
        <v>-1.16076610565869E-2</v>
      </c>
      <c r="BG274" s="1">
        <v>3.71057513893902E-2</v>
      </c>
      <c r="BH274" s="1">
        <v>3.5590969453551197E-2</v>
      </c>
      <c r="BI274" s="1">
        <v>7.3529411747586008E-3</v>
      </c>
      <c r="BJ274" s="1">
        <v>2.0126826577325101E-2</v>
      </c>
      <c r="BK274" s="1">
        <v>3.5460992907246698E-2</v>
      </c>
      <c r="BL274" s="1">
        <v>3.4523809523307102E-2</v>
      </c>
      <c r="BM274" s="1">
        <v>1.2061596113198901E-2</v>
      </c>
      <c r="BN274" s="1">
        <v>-1.2738853502923999E-2</v>
      </c>
      <c r="BO274" s="1">
        <v>0</v>
      </c>
      <c r="BP274" s="1">
        <v>1.6715116280465701E-2</v>
      </c>
      <c r="BQ274" s="1">
        <v>-6.3721325395817994E-3</v>
      </c>
      <c r="BR274" s="1">
        <v>2.9764762361082799E-2</v>
      </c>
      <c r="BS274" s="1"/>
      <c r="BT274" s="1">
        <v>1.81695827723161E-2</v>
      </c>
      <c r="BU274" s="1">
        <v>3.67197062405467E-3</v>
      </c>
      <c r="BV274" s="1"/>
      <c r="BW274" s="1">
        <v>6.1369509039650404E-3</v>
      </c>
      <c r="BX274" s="1">
        <v>0</v>
      </c>
      <c r="BY274" s="1">
        <v>-4.73933649300307E-3</v>
      </c>
      <c r="BZ274" s="1">
        <v>2.0476545068959201E-3</v>
      </c>
      <c r="CA274" s="1">
        <v>2.2164276400871999E-2</v>
      </c>
      <c r="CB274" s="1">
        <v>4.6153846160450502E-3</v>
      </c>
      <c r="CC274" s="1">
        <v>2.7360515019609E-2</v>
      </c>
      <c r="CD274" s="1">
        <v>2.1052631578640998E-2</v>
      </c>
      <c r="CE274" s="1">
        <v>2.0685396726548802E-2</v>
      </c>
      <c r="CF274" s="1">
        <v>1.9239684745116403E-2</v>
      </c>
      <c r="CG274" s="1">
        <v>1.01078167117521E-2</v>
      </c>
      <c r="CH274" s="1">
        <v>2.4390243903326302E-2</v>
      </c>
      <c r="CI274" s="1">
        <v>-5.8111380149057403E-3</v>
      </c>
      <c r="CJ274" s="1">
        <v>7.6045627374696804E-3</v>
      </c>
      <c r="CK274" s="1">
        <v>3.4813064179616E-2</v>
      </c>
      <c r="CL274" s="1">
        <v>3.2327586195606299E-3</v>
      </c>
      <c r="CM274" s="1">
        <v>6.9021518465888195E-3</v>
      </c>
      <c r="CN274" s="1">
        <v>1.69923534303962E-3</v>
      </c>
      <c r="CO274" s="1">
        <v>0</v>
      </c>
      <c r="CP274" s="1">
        <v>1.9483049745758799E-3</v>
      </c>
      <c r="CQ274" s="1">
        <v>-8.4388185659918201E-3</v>
      </c>
      <c r="CR274" s="1">
        <v>3.7190082644883701E-2</v>
      </c>
      <c r="CS274" s="1">
        <v>3.3062880323996097E-2</v>
      </c>
      <c r="CT274" s="1">
        <v>6.1427663640643004E-3</v>
      </c>
      <c r="CU274" s="1">
        <v>9.5693779912835505E-3</v>
      </c>
      <c r="CV274" s="1">
        <v>-2.7700831005859098E-3</v>
      </c>
      <c r="CW274" s="1">
        <v>-2.2418228591959601E-2</v>
      </c>
      <c r="CX274" s="1">
        <f t="shared" si="16"/>
        <v>1.0293985002782327E-2</v>
      </c>
    </row>
    <row r="275" spans="1:102" x14ac:dyDescent="0.55000000000000004">
      <c r="A275" s="27">
        <v>43552</v>
      </c>
      <c r="B275" s="1">
        <v>1.2696493349721999E-2</v>
      </c>
      <c r="C275" s="1">
        <v>-1.1674184133880801E-2</v>
      </c>
      <c r="D275" s="1">
        <v>2.5583626478692199E-2</v>
      </c>
      <c r="E275" s="1">
        <v>3.4913793104351498E-2</v>
      </c>
      <c r="F275" s="1">
        <v>4.34292160189216E-2</v>
      </c>
      <c r="G275" s="1">
        <v>5.0771528121913399E-2</v>
      </c>
      <c r="H275" s="1">
        <v>1.3097072418531801E-2</v>
      </c>
      <c r="I275" s="1">
        <v>2.4926686217440902E-2</v>
      </c>
      <c r="J275" s="1"/>
      <c r="K275" s="1">
        <v>2.1597633136479999E-2</v>
      </c>
      <c r="L275" s="1">
        <v>-6.0606060606005494E-3</v>
      </c>
      <c r="M275" s="1">
        <v>-2.9344636459427398E-3</v>
      </c>
      <c r="N275" s="1">
        <v>3.1623931625290397E-2</v>
      </c>
      <c r="O275" s="1">
        <v>3.0082041932473703E-2</v>
      </c>
      <c r="P275" s="1">
        <v>2.9441217706335E-2</v>
      </c>
      <c r="Q275" s="1">
        <v>2.4691358024938399E-2</v>
      </c>
      <c r="R275" s="1">
        <v>3.6860364269159597E-2</v>
      </c>
      <c r="S275" s="1">
        <v>5.8733401432618806E-2</v>
      </c>
      <c r="T275" s="1">
        <v>4.3362831856939003E-2</v>
      </c>
      <c r="U275" s="1">
        <v>-2.56300726232439E-3</v>
      </c>
      <c r="V275" s="1">
        <v>2.4625267666124301E-2</v>
      </c>
      <c r="W275" s="1">
        <v>1.35970333740261E-2</v>
      </c>
      <c r="X275" s="1">
        <v>2.6375282592198301E-2</v>
      </c>
      <c r="Y275" s="1">
        <v>5.30888030898495E-2</v>
      </c>
      <c r="Z275" s="1">
        <v>2.28161668928806E-3</v>
      </c>
      <c r="AA275" s="1">
        <v>1.8728717366684598E-2</v>
      </c>
      <c r="AB275" s="1">
        <v>2.35294117665035E-2</v>
      </c>
      <c r="AC275" s="1">
        <v>2.37304224356194E-4</v>
      </c>
      <c r="AD275" s="1">
        <v>1.03333333336195E-2</v>
      </c>
      <c r="AE275" s="1">
        <v>4.3246839653875206E-2</v>
      </c>
      <c r="AF275" s="1">
        <v>3.4548215640825199E-2</v>
      </c>
      <c r="AG275" s="1">
        <v>3.5506778565832099E-2</v>
      </c>
      <c r="AH275" s="1">
        <v>4.65549348155037E-3</v>
      </c>
      <c r="AI275" s="1">
        <v>3.6247334754079902E-2</v>
      </c>
      <c r="AJ275" s="1">
        <v>3.5688273852429099E-2</v>
      </c>
      <c r="AK275" s="1">
        <v>7.1343283581882092E-2</v>
      </c>
      <c r="AL275" s="1">
        <v>4.3417366947323899E-2</v>
      </c>
      <c r="AM275" s="1">
        <v>7.6128330601932205E-3</v>
      </c>
      <c r="AN275" s="1">
        <v>3.8392321534047397E-2</v>
      </c>
      <c r="AO275" s="1">
        <v>1.84357541911595E-2</v>
      </c>
      <c r="AP275" s="1">
        <v>2.0618556701999999E-2</v>
      </c>
      <c r="AQ275" s="1">
        <v>1.3470173189489301E-2</v>
      </c>
      <c r="AR275" s="1">
        <v>2.1359223301260499E-2</v>
      </c>
      <c r="AS275" s="1">
        <v>1.7721518988764701E-2</v>
      </c>
      <c r="AT275" s="1">
        <v>1.5699658702942501E-2</v>
      </c>
      <c r="AU275" s="1">
        <v>1.2500000000727601E-2</v>
      </c>
      <c r="AV275" s="1">
        <v>2.91970802936703E-2</v>
      </c>
      <c r="AW275" s="1">
        <v>1.82902584492695E-2</v>
      </c>
      <c r="AX275" s="1">
        <v>3.6295793757744804E-2</v>
      </c>
      <c r="AY275" s="1">
        <v>3.7795831862240399E-2</v>
      </c>
      <c r="AZ275" s="1">
        <v>1.2905748923003599E-2</v>
      </c>
      <c r="BA275" s="1">
        <v>3.0190677965947498E-2</v>
      </c>
      <c r="BB275" s="1">
        <v>-3.1362007175630402E-3</v>
      </c>
      <c r="BC275" s="1">
        <v>5.4243219597992699E-2</v>
      </c>
      <c r="BD275" s="1">
        <v>3.9634146341995802E-2</v>
      </c>
      <c r="BE275" s="1">
        <v>5.8139534883593996E-2</v>
      </c>
      <c r="BF275" s="1">
        <v>1.29335684905527E-2</v>
      </c>
      <c r="BG275" s="1">
        <v>2.40658644725045E-2</v>
      </c>
      <c r="BH275" s="1">
        <v>4.0000000008149099E-3</v>
      </c>
      <c r="BI275" s="1">
        <v>9.9009900986857195E-3</v>
      </c>
      <c r="BJ275" s="1">
        <v>1.9106490586636899E-2</v>
      </c>
      <c r="BK275" s="1">
        <v>3.1455742500838803E-2</v>
      </c>
      <c r="BL275" s="1">
        <v>6.9527691211987994E-3</v>
      </c>
      <c r="BM275" s="1">
        <v>1.66071428557188E-2</v>
      </c>
      <c r="BN275" s="1">
        <v>4.2694497155025601E-2</v>
      </c>
      <c r="BO275" s="1">
        <v>4.3630017451505403E-2</v>
      </c>
      <c r="BP275" s="1">
        <v>2.6865671641644398E-2</v>
      </c>
      <c r="BQ275" s="1">
        <v>3.4725274725133197E-2</v>
      </c>
      <c r="BR275" s="1">
        <v>2.4594195770987398E-2</v>
      </c>
      <c r="BS275" s="1"/>
      <c r="BT275" s="1">
        <v>2.0604395604095802E-2</v>
      </c>
      <c r="BU275" s="1">
        <v>1.9338739863087498E-2</v>
      </c>
      <c r="BV275" s="1"/>
      <c r="BW275" s="1">
        <v>1.6748768472098201E-2</v>
      </c>
      <c r="BX275" s="1">
        <v>2.6335040232879702E-2</v>
      </c>
      <c r="BY275" s="1">
        <v>-1.3506493506611199E-2</v>
      </c>
      <c r="BZ275" s="1">
        <v>1.0724365003625301E-2</v>
      </c>
      <c r="CA275" s="1">
        <v>5.2848318462565699E-2</v>
      </c>
      <c r="CB275" s="1">
        <v>1.0415047412607199E-2</v>
      </c>
      <c r="CC275" s="1">
        <v>3.8440111420641201E-2</v>
      </c>
      <c r="CD275" s="1">
        <v>1.3874066167773001E-2</v>
      </c>
      <c r="CE275" s="1">
        <v>3.1857279387622797E-2</v>
      </c>
      <c r="CF275" s="1">
        <v>3.7019230770965798E-2</v>
      </c>
      <c r="CG275" s="1">
        <v>2.5853725977867698E-2</v>
      </c>
      <c r="CH275" s="1">
        <v>2.4999999999636202E-2</v>
      </c>
      <c r="CI275" s="1">
        <v>7.3170731702703095E-3</v>
      </c>
      <c r="CJ275" s="1">
        <v>3.2722513087719597E-2</v>
      </c>
      <c r="CK275" s="1">
        <v>1.3812154684274E-3</v>
      </c>
      <c r="CL275" s="1">
        <v>-2.25405519277047E-2</v>
      </c>
      <c r="CM275" s="1">
        <v>2.41164241178922E-2</v>
      </c>
      <c r="CN275" s="1">
        <v>5.9829059846379096E-3</v>
      </c>
      <c r="CO275" s="1">
        <v>2.5507548152745599E-2</v>
      </c>
      <c r="CP275" s="1">
        <v>2.0816759477383998E-2</v>
      </c>
      <c r="CQ275" s="1">
        <v>1.9354838710569301E-2</v>
      </c>
      <c r="CR275" s="1">
        <v>2.0021074815304001E-2</v>
      </c>
      <c r="CS275" s="1">
        <v>-6.0483870965981597E-3</v>
      </c>
      <c r="CT275" s="1">
        <v>2.4078091108094699E-2</v>
      </c>
      <c r="CU275" s="1">
        <v>1.7031630170095E-2</v>
      </c>
      <c r="CV275" s="1">
        <v>3.4383954152872299E-2</v>
      </c>
      <c r="CW275" s="1">
        <v>8.1478537360526404E-2</v>
      </c>
      <c r="CX275" s="1">
        <f t="shared" si="16"/>
        <v>2.3856534732910578E-2</v>
      </c>
    </row>
    <row r="276" spans="1:102" x14ac:dyDescent="0.55000000000000004">
      <c r="A276" s="27">
        <v>43551</v>
      </c>
      <c r="B276" s="1">
        <v>-2.64861683326671E-2</v>
      </c>
      <c r="C276" s="1">
        <v>-5.2300729193157203E-2</v>
      </c>
      <c r="D276" s="1">
        <v>-5.5488166400246001E-2</v>
      </c>
      <c r="E276" s="1">
        <v>-5.5374592833686599E-2</v>
      </c>
      <c r="F276" s="1">
        <v>-3.16766794103387E-2</v>
      </c>
      <c r="G276" s="1">
        <v>-3.4598750599798202E-2</v>
      </c>
      <c r="H276" s="1">
        <v>-1.06707317072505E-2</v>
      </c>
      <c r="I276" s="1">
        <v>-3.9436619717889698E-2</v>
      </c>
      <c r="J276" s="1"/>
      <c r="K276" s="1">
        <v>-6.7586206896521603E-2</v>
      </c>
      <c r="L276" s="1">
        <v>-1.4925373133337401E-2</v>
      </c>
      <c r="M276" s="1">
        <v>-1.41433622611657E-2</v>
      </c>
      <c r="N276" s="1">
        <v>-5.07099391480006E-2</v>
      </c>
      <c r="O276" s="1">
        <v>-1.79051029545008E-2</v>
      </c>
      <c r="P276" s="1">
        <v>-3.1989143079954402E-2</v>
      </c>
      <c r="Q276" s="1">
        <v>-3.8765822785535399E-2</v>
      </c>
      <c r="R276" s="1">
        <v>-5.6464811785190194E-2</v>
      </c>
      <c r="S276" s="1">
        <v>-7.2257758825799101E-2</v>
      </c>
      <c r="T276" s="1">
        <v>-3.8297872339171597E-2</v>
      </c>
      <c r="U276" s="1">
        <v>-4.2927228127155104E-2</v>
      </c>
      <c r="V276" s="1">
        <v>-2.7083333334303503E-2</v>
      </c>
      <c r="W276" s="1">
        <v>-5.1026392960920902E-2</v>
      </c>
      <c r="X276" s="1">
        <v>-6.9424964935969904E-2</v>
      </c>
      <c r="Y276" s="1">
        <v>-6.6666666666642393E-2</v>
      </c>
      <c r="Z276" s="1">
        <v>-6.15484289028245E-3</v>
      </c>
      <c r="AA276" s="1">
        <v>-6.2765957446608803E-2</v>
      </c>
      <c r="AB276" s="1">
        <v>-3.2657100445248902E-2</v>
      </c>
      <c r="AC276" s="1">
        <v>-3.68000000007669E-2</v>
      </c>
      <c r="AD276" s="1">
        <v>-4.0779189096647295E-2</v>
      </c>
      <c r="AE276" s="1">
        <v>-5.1136363636032904E-2</v>
      </c>
      <c r="AF276" s="1">
        <v>-3.9387308534969599E-2</v>
      </c>
      <c r="AG276" s="1">
        <v>-4.6769230768404703E-2</v>
      </c>
      <c r="AH276" s="1">
        <v>-4.1071428570867298E-2</v>
      </c>
      <c r="AI276" s="1">
        <v>-2.1897810218433702E-2</v>
      </c>
      <c r="AJ276" s="1">
        <v>-2.1382751247983802E-2</v>
      </c>
      <c r="AK276" s="1">
        <v>-7.2279147049848697E-2</v>
      </c>
      <c r="AL276" s="1">
        <v>-5.8544303797170898E-2</v>
      </c>
      <c r="AM276" s="1">
        <v>-1.39410187657631E-2</v>
      </c>
      <c r="AN276" s="1">
        <v>-5.5524079318274702E-2</v>
      </c>
      <c r="AO276" s="1">
        <v>-3.7634408602571098E-2</v>
      </c>
      <c r="AP276" s="1">
        <v>-2.5245098038E-2</v>
      </c>
      <c r="AQ276" s="1">
        <v>-3.4435773566656301E-2</v>
      </c>
      <c r="AR276" s="1">
        <v>-3.5219183215303901E-2</v>
      </c>
      <c r="AS276" s="1">
        <v>-3.04369170353311E-2</v>
      </c>
      <c r="AT276" s="1">
        <v>-3.8713910761543999E-2</v>
      </c>
      <c r="AU276" s="1">
        <v>-2.2900763358848102E-2</v>
      </c>
      <c r="AV276" s="1">
        <v>-4.1958041958423599E-2</v>
      </c>
      <c r="AW276" s="1">
        <v>-8.7114337568054909E-2</v>
      </c>
      <c r="AX276" s="1">
        <v>-2.9944060545858502E-2</v>
      </c>
      <c r="AY276" s="1">
        <v>-3.7074829931952998E-2</v>
      </c>
      <c r="AZ276" s="1">
        <v>-7.8155529445211901E-4</v>
      </c>
      <c r="BA276" s="1">
        <v>-3.4518026079240399E-2</v>
      </c>
      <c r="BB276" s="1">
        <v>-1.3698630136787E-2</v>
      </c>
      <c r="BC276" s="1">
        <v>-4.9875311720825301E-2</v>
      </c>
      <c r="BD276" s="1">
        <v>-3.3873343153572905E-2</v>
      </c>
      <c r="BE276" s="1">
        <v>-3.3068783069211301E-2</v>
      </c>
      <c r="BF276" s="1">
        <v>-5.8754406563821205E-4</v>
      </c>
      <c r="BG276" s="1">
        <v>-4.5921450151581701E-2</v>
      </c>
      <c r="BH276" s="1">
        <v>-3.9509803604232702E-2</v>
      </c>
      <c r="BI276" s="1">
        <v>-5.0305594733799801E-2</v>
      </c>
      <c r="BJ276" s="1">
        <v>-2.4931506847679002E-2</v>
      </c>
      <c r="BK276" s="1">
        <v>-3.0725596784577598E-2</v>
      </c>
      <c r="BL276" s="1">
        <v>-1.30146710844201E-2</v>
      </c>
      <c r="BM276" s="1">
        <v>-4.8643751061754302E-2</v>
      </c>
      <c r="BN276" s="1">
        <v>-5.7245080501161304E-2</v>
      </c>
      <c r="BO276" s="1">
        <v>-4.0201005024791805E-2</v>
      </c>
      <c r="BP276" s="1">
        <v>-3.8737446198865697E-2</v>
      </c>
      <c r="BQ276" s="1">
        <v>-3.3970276008403702E-2</v>
      </c>
      <c r="BR276" s="1">
        <v>-5.4418604651800699E-2</v>
      </c>
      <c r="BS276" s="1"/>
      <c r="BT276" s="1">
        <v>-7.2727272736301495E-3</v>
      </c>
      <c r="BU276" s="1">
        <v>-2.2560975608939802E-2</v>
      </c>
      <c r="BV276" s="1"/>
      <c r="BW276" s="1">
        <v>-4.6351393672957798E-2</v>
      </c>
      <c r="BX276" s="1">
        <v>-4.5057631854433601E-2</v>
      </c>
      <c r="BY276" s="1">
        <v>-1.8858307848859099E-2</v>
      </c>
      <c r="BZ276" s="1">
        <v>-2.4591668195171203E-2</v>
      </c>
      <c r="CA276" s="1">
        <v>-5.8177117000013795E-2</v>
      </c>
      <c r="CB276" s="1">
        <v>-2.51121300807426E-2</v>
      </c>
      <c r="CC276" s="1">
        <v>-2.6044492674373001E-2</v>
      </c>
      <c r="CD276" s="1">
        <v>-5.9236947792669498E-2</v>
      </c>
      <c r="CE276" s="1">
        <v>-3.4854271889344098E-2</v>
      </c>
      <c r="CF276" s="1">
        <v>-4.8272706474599497E-2</v>
      </c>
      <c r="CG276" s="1">
        <v>-3.7140575080229603E-2</v>
      </c>
      <c r="CH276" s="1">
        <v>-3.7072701009492399E-2</v>
      </c>
      <c r="CI276" s="1">
        <v>-4.6511627907457297E-2</v>
      </c>
      <c r="CJ276" s="1">
        <v>-6.2768350029727998E-2</v>
      </c>
      <c r="CK276" s="1">
        <v>-6.51801029107446E-3</v>
      </c>
      <c r="CL276" s="1">
        <v>1.8669527897145599E-2</v>
      </c>
      <c r="CM276" s="1">
        <v>-2.5526742301735798E-2</v>
      </c>
      <c r="CN276" s="1">
        <v>-4.8006509357073804E-2</v>
      </c>
      <c r="CO276" s="1">
        <v>-1.5124327096600601E-2</v>
      </c>
      <c r="CP276" s="1">
        <v>-1.80966020043343E-2</v>
      </c>
      <c r="CQ276" s="1">
        <v>-3.7267080745550601E-2</v>
      </c>
      <c r="CR276" s="1">
        <v>-7.4146341462474105E-2</v>
      </c>
      <c r="CS276" s="1">
        <v>-1.35242641217701E-2</v>
      </c>
      <c r="CT276" s="1">
        <v>-1.9148936171404798E-2</v>
      </c>
      <c r="CU276" s="1">
        <v>-5.7339449541395894E-2</v>
      </c>
      <c r="CV276" s="1">
        <v>-3.1631520531846001E-2</v>
      </c>
      <c r="CW276" s="1">
        <v>-5.5909943715087104E-2</v>
      </c>
      <c r="CX276" s="1">
        <f t="shared" si="16"/>
        <v>-3.7272743070182378E-2</v>
      </c>
    </row>
    <row r="277" spans="1:102" x14ac:dyDescent="0.55000000000000004">
      <c r="A277" s="27">
        <v>43550</v>
      </c>
      <c r="B277" s="1">
        <v>2.84503631955886E-2</v>
      </c>
      <c r="C277" s="1">
        <v>1.9220912352466299E-2</v>
      </c>
      <c r="D277" s="1">
        <v>2.5246305418477298E-2</v>
      </c>
      <c r="E277" s="1">
        <v>2.3546572203485997E-2</v>
      </c>
      <c r="F277" s="1">
        <v>3.2876712339202602E-3</v>
      </c>
      <c r="G277" s="1">
        <v>6.5296251505060398E-3</v>
      </c>
      <c r="H277" s="1">
        <v>-8.3144368863941106E-3</v>
      </c>
      <c r="I277" s="1">
        <v>3.0478955006401499E-2</v>
      </c>
      <c r="J277" s="1"/>
      <c r="K277" s="1">
        <v>3.3352337513861102E-2</v>
      </c>
      <c r="L277" s="1">
        <v>2.76073619625095E-2</v>
      </c>
      <c r="M277" s="1">
        <v>1.8997707173184598E-2</v>
      </c>
      <c r="N277" s="1">
        <v>3.5714285713765996E-2</v>
      </c>
      <c r="O277" s="1">
        <v>2.24256292895006E-2</v>
      </c>
      <c r="P277" s="1">
        <v>7.4218749996361995E-3</v>
      </c>
      <c r="Q277" s="1">
        <v>7.9176563667715495E-4</v>
      </c>
      <c r="R277" s="1">
        <v>3.6960985635232603E-3</v>
      </c>
      <c r="S277" s="1">
        <v>2.4763292061834398E-2</v>
      </c>
      <c r="T277" s="1">
        <v>5.1325919594091794E-3</v>
      </c>
      <c r="U277" s="1">
        <v>-1.6326530621881799E-3</v>
      </c>
      <c r="V277" s="1">
        <v>0</v>
      </c>
      <c r="W277" s="1">
        <v>1.12692763941595E-2</v>
      </c>
      <c r="X277" s="1">
        <v>8.4865629414707707E-3</v>
      </c>
      <c r="Y277" s="1">
        <v>-9.8126672619400796E-3</v>
      </c>
      <c r="Z277" s="1">
        <v>1.3793103447824299E-2</v>
      </c>
      <c r="AA277" s="1">
        <v>2.1739130434070799E-2</v>
      </c>
      <c r="AB277" s="1">
        <v>1.4558232929630299E-2</v>
      </c>
      <c r="AC277" s="1">
        <v>6.2097516110952702E-3</v>
      </c>
      <c r="AD277" s="1">
        <v>4.2549668873107301E-2</v>
      </c>
      <c r="AE277" s="1">
        <v>6.30872483216081E-2</v>
      </c>
      <c r="AF277" s="1">
        <v>1.4991671294410501E-2</v>
      </c>
      <c r="AG277" s="1">
        <v>2.0728643215988999E-2</v>
      </c>
      <c r="AH277" s="1">
        <v>5.3859964100411196E-3</v>
      </c>
      <c r="AI277" s="1">
        <v>2.7867095390320201E-2</v>
      </c>
      <c r="AJ277" s="1">
        <v>1.5685328187828401E-2</v>
      </c>
      <c r="AK277" s="1">
        <v>4.3641618496622001E-2</v>
      </c>
      <c r="AL277" s="1">
        <v>4.0900356849306298E-2</v>
      </c>
      <c r="AM277" s="1">
        <v>5.3908355803287096E-3</v>
      </c>
      <c r="AN277" s="1">
        <v>1.43678160911804E-2</v>
      </c>
      <c r="AO277" s="1">
        <v>1.3623978202303998E-2</v>
      </c>
      <c r="AP277" s="1">
        <v>1.9999999998999998E-2</v>
      </c>
      <c r="AQ277" s="1">
        <v>9.1250000004947703E-3</v>
      </c>
      <c r="AR277" s="1">
        <v>2.2605363985349E-2</v>
      </c>
      <c r="AS277" s="1">
        <v>3.4535297103502699E-2</v>
      </c>
      <c r="AT277" s="1">
        <v>2.4882313382477199E-2</v>
      </c>
      <c r="AU277" s="1">
        <v>1.3931888544902899E-2</v>
      </c>
      <c r="AV277" s="1">
        <v>1.2747875354762099E-2</v>
      </c>
      <c r="AW277" s="1">
        <v>-3.2561505076955698E-3</v>
      </c>
      <c r="AX277" s="1">
        <v>2.3232323232150499E-2</v>
      </c>
      <c r="AY277" s="1">
        <v>-1.3586956520157401E-3</v>
      </c>
      <c r="AZ277" s="1">
        <v>-7.3700543052836994E-3</v>
      </c>
      <c r="BA277" s="1">
        <v>-1.2373737374218801E-2</v>
      </c>
      <c r="BB277" s="1">
        <v>1.3274336288304799E-3</v>
      </c>
      <c r="BC277" s="1">
        <v>5.8528428089630298E-3</v>
      </c>
      <c r="BD277" s="1">
        <v>1.04166666678793E-2</v>
      </c>
      <c r="BE277" s="1">
        <v>4.7091412741792703E-2</v>
      </c>
      <c r="BF277" s="1">
        <v>1.4302741357823801E-2</v>
      </c>
      <c r="BG277" s="1">
        <v>3.6385688290465601E-3</v>
      </c>
      <c r="BH277" s="1">
        <v>3.8265306120592903E-3</v>
      </c>
      <c r="BI277" s="1">
        <v>9.013282731757501E-3</v>
      </c>
      <c r="BJ277" s="1">
        <v>7.7013868396534194E-2</v>
      </c>
      <c r="BK277" s="1">
        <v>6.9014754863019299E-3</v>
      </c>
      <c r="BL277" s="1">
        <v>7.3897497022699099E-3</v>
      </c>
      <c r="BM277" s="1">
        <v>2.0102824792047599E-2</v>
      </c>
      <c r="BN277" s="1">
        <v>0</v>
      </c>
      <c r="BO277" s="1">
        <v>2.22602739740978E-2</v>
      </c>
      <c r="BP277" s="1">
        <v>4.2632759910702596E-2</v>
      </c>
      <c r="BQ277" s="1">
        <v>8.1335616432625102E-3</v>
      </c>
      <c r="BR277" s="1">
        <v>7.0257611241686399E-3</v>
      </c>
      <c r="BS277" s="1"/>
      <c r="BT277" s="1">
        <v>9.7256857856409612E-2</v>
      </c>
      <c r="BU277" s="1">
        <v>2.8213166144269101E-2</v>
      </c>
      <c r="BV277" s="1"/>
      <c r="BW277" s="1">
        <v>4.1761827080335899E-2</v>
      </c>
      <c r="BX277" s="1">
        <v>4.7183613753077197E-2</v>
      </c>
      <c r="BY277" s="1">
        <v>1.65803108811815E-2</v>
      </c>
      <c r="BZ277" s="1">
        <v>1.6983949233690499E-2</v>
      </c>
      <c r="CA277" s="1">
        <v>2.1122112211742202E-2</v>
      </c>
      <c r="CB277" s="1">
        <v>1.6438777080111301E-2</v>
      </c>
      <c r="CC277" s="1">
        <v>-6.4690026947573599E-3</v>
      </c>
      <c r="CD277" s="1">
        <v>7.0778564222564498E-3</v>
      </c>
      <c r="CE277" s="1">
        <v>7.7232004950929002E-3</v>
      </c>
      <c r="CF277" s="1">
        <v>-1.1425959783082399E-3</v>
      </c>
      <c r="CG277" s="1">
        <v>1.59999999959837E-3</v>
      </c>
      <c r="CH277" s="1">
        <v>2.5679012343971398E-2</v>
      </c>
      <c r="CI277" s="1">
        <v>8.2063305981137109E-3</v>
      </c>
      <c r="CJ277" s="1">
        <v>3.1638894746720297E-2</v>
      </c>
      <c r="CK277" s="1">
        <v>2.7519779850990701E-3</v>
      </c>
      <c r="CL277" s="1">
        <v>-6.433626431316949E-4</v>
      </c>
      <c r="CM277" s="1">
        <v>1.2170385398349E-3</v>
      </c>
      <c r="CN277" s="1">
        <v>9.0311986859887804E-3</v>
      </c>
      <c r="CO277" s="1">
        <v>2.6578947370580898E-2</v>
      </c>
      <c r="CP277" s="1">
        <v>3.0033951425139098E-3</v>
      </c>
      <c r="CQ277" s="1">
        <v>-8.4171628013791598E-3</v>
      </c>
      <c r="CR277" s="1">
        <v>1.9550342130969498E-3</v>
      </c>
      <c r="CS277" s="1">
        <v>1.4732593341250299E-2</v>
      </c>
      <c r="CT277" s="1">
        <v>3.63015161201474E-3</v>
      </c>
      <c r="CU277" s="1">
        <v>6.9284064666135202E-3</v>
      </c>
      <c r="CV277" s="1">
        <v>-2.2148394255054899E-3</v>
      </c>
      <c r="CW277" s="1">
        <v>1.0235026535156099E-2</v>
      </c>
      <c r="CX277" s="1">
        <f t="shared" si="16"/>
        <v>1.5808802064557977E-2</v>
      </c>
    </row>
    <row r="278" spans="1:102" x14ac:dyDescent="0.55000000000000004">
      <c r="A278" s="27">
        <v>43549</v>
      </c>
      <c r="B278" s="1">
        <v>-1.1961722487285401E-2</v>
      </c>
      <c r="C278" s="1">
        <v>-1.08998732566761E-2</v>
      </c>
      <c r="D278" s="1">
        <v>-2.1505376344066502E-3</v>
      </c>
      <c r="E278" s="1">
        <v>7.1353620132867902E-3</v>
      </c>
      <c r="F278" s="1">
        <v>3.8503850391862198E-3</v>
      </c>
      <c r="G278" s="1">
        <v>2.1812893828610002E-3</v>
      </c>
      <c r="H278" s="1">
        <v>9.1533180766418792E-3</v>
      </c>
      <c r="I278" s="1">
        <v>-8.6330935246223799E-3</v>
      </c>
      <c r="J278" s="1"/>
      <c r="K278" s="1">
        <v>3.71959942822286E-3</v>
      </c>
      <c r="L278" s="1">
        <v>0</v>
      </c>
      <c r="M278" s="1">
        <v>-2.2875816994201202E-3</v>
      </c>
      <c r="N278" s="1">
        <v>4.2194092820864197E-3</v>
      </c>
      <c r="O278" s="1">
        <v>-1.57657657664458E-2</v>
      </c>
      <c r="P278" s="1">
        <v>-1.3297359799253202E-2</v>
      </c>
      <c r="Q278" s="1">
        <v>9.5923261396819708E-3</v>
      </c>
      <c r="R278" s="1">
        <v>9.5356550573342195E-3</v>
      </c>
      <c r="S278" s="1">
        <v>-3.0823529411463803E-2</v>
      </c>
      <c r="T278" s="1">
        <v>0</v>
      </c>
      <c r="U278" s="1">
        <v>-4.0650406499480604E-3</v>
      </c>
      <c r="V278" s="1">
        <v>-3.5175879396774697E-2</v>
      </c>
      <c r="W278" s="1">
        <v>2.2437841116698099E-2</v>
      </c>
      <c r="X278" s="1">
        <v>2.6124818577954997E-2</v>
      </c>
      <c r="Y278" s="1">
        <v>3.1278748851036701E-2</v>
      </c>
      <c r="Z278" s="1">
        <v>4.2875989456661002E-3</v>
      </c>
      <c r="AA278" s="1">
        <v>1.9390581715924799E-2</v>
      </c>
      <c r="AB278" s="1">
        <v>1.47733061639883E-2</v>
      </c>
      <c r="AC278" s="1">
        <v>-3.7840230139409001E-2</v>
      </c>
      <c r="AD278" s="1">
        <v>1.00334448179638E-2</v>
      </c>
      <c r="AE278" s="1">
        <v>-4.0106951873895005E-3</v>
      </c>
      <c r="AF278" s="1">
        <v>-6.9840102914895397E-3</v>
      </c>
      <c r="AG278" s="1">
        <v>-1.97044334963721E-2</v>
      </c>
      <c r="AH278" s="1">
        <v>-1.24113475185368E-2</v>
      </c>
      <c r="AI278" s="1">
        <v>1.6339869282092002E-2</v>
      </c>
      <c r="AJ278" s="1">
        <v>1.3698630136787E-2</v>
      </c>
      <c r="AK278" s="1">
        <v>2.5793062553930199E-2</v>
      </c>
      <c r="AL278" s="1">
        <v>1.0260676650432302E-2</v>
      </c>
      <c r="AM278" s="1">
        <v>-8.0213903756884992E-3</v>
      </c>
      <c r="AN278" s="1">
        <v>1.5761821365231302E-2</v>
      </c>
      <c r="AO278" s="1">
        <v>-1.02481121903111E-2</v>
      </c>
      <c r="AP278" s="1">
        <v>-1.7681728878E-2</v>
      </c>
      <c r="AQ278" s="1">
        <v>3.1347962376457898E-3</v>
      </c>
      <c r="AR278" s="1">
        <v>1.0452961672854099E-2</v>
      </c>
      <c r="AS278" s="1">
        <v>-5.5555555536557196E-3</v>
      </c>
      <c r="AT278" s="1">
        <v>-4.6854083002472206E-3</v>
      </c>
      <c r="AU278" s="1">
        <v>5.9171597640670405E-3</v>
      </c>
      <c r="AV278" s="1">
        <v>1.4184397150529501E-3</v>
      </c>
      <c r="AW278" s="1">
        <v>1.3939838590886201E-2</v>
      </c>
      <c r="AX278" s="1">
        <v>-3.3557046972418902E-3</v>
      </c>
      <c r="AY278" s="1">
        <v>1.4123320703220098E-2</v>
      </c>
      <c r="AZ278" s="1">
        <v>-1.4149139579785698E-2</v>
      </c>
      <c r="BA278" s="1">
        <v>5.0761421298375397E-3</v>
      </c>
      <c r="BB278" s="1">
        <v>1.4362657091624001E-2</v>
      </c>
      <c r="BC278" s="1">
        <v>2.5146689040411703E-3</v>
      </c>
      <c r="BD278" s="1">
        <v>1.49031296496105E-3</v>
      </c>
      <c r="BE278" s="1">
        <v>1.04968509458558E-2</v>
      </c>
      <c r="BF278" s="1">
        <v>-2.2144522145026699E-2</v>
      </c>
      <c r="BG278" s="1">
        <v>-1.7867778440631799E-2</v>
      </c>
      <c r="BH278" s="1">
        <v>7.4530968904582594E-3</v>
      </c>
      <c r="BI278" s="1">
        <v>1.05465004799044E-2</v>
      </c>
      <c r="BJ278" s="1">
        <v>3.35468130542722E-2</v>
      </c>
      <c r="BK278" s="1">
        <v>-1.47713950764228E-2</v>
      </c>
      <c r="BL278" s="1">
        <v>-2.4418604651145901E-2</v>
      </c>
      <c r="BM278" s="1">
        <v>-1.0963646855088899E-3</v>
      </c>
      <c r="BN278" s="1">
        <v>7.20720720528334E-3</v>
      </c>
      <c r="BO278" s="1">
        <v>2.0979020977392803E-2</v>
      </c>
      <c r="BP278" s="1">
        <v>-2.2388059696822902E-3</v>
      </c>
      <c r="BQ278" s="1">
        <v>-6.3802637187109204E-3</v>
      </c>
      <c r="BR278" s="1">
        <v>-3.73308446069132E-3</v>
      </c>
      <c r="BS278" s="1"/>
      <c r="BT278" s="1">
        <v>-3.3734939759597203E-2</v>
      </c>
      <c r="BU278" s="1">
        <v>3.7759597234980902E-3</v>
      </c>
      <c r="BV278" s="1"/>
      <c r="BW278" s="1">
        <v>-3.8999025027806099E-3</v>
      </c>
      <c r="BX278" s="1">
        <v>1.2592592591317999E-2</v>
      </c>
      <c r="BY278" s="1">
        <v>-2.5252525252653899E-2</v>
      </c>
      <c r="BZ278" s="1">
        <v>7.4710496846819296E-4</v>
      </c>
      <c r="CA278" s="1">
        <v>-1.30293159609209E-2</v>
      </c>
      <c r="CB278" s="1">
        <v>-1.9876524620485701E-2</v>
      </c>
      <c r="CC278" s="1">
        <v>1.61987041065004E-3</v>
      </c>
      <c r="CD278" s="1">
        <v>1.43589743584016E-2</v>
      </c>
      <c r="CE278" s="1">
        <v>4.3437790882308001E-3</v>
      </c>
      <c r="CF278" s="1">
        <v>1.1558021267774199E-2</v>
      </c>
      <c r="CG278" s="1">
        <v>-4.1163192145177198E-3</v>
      </c>
      <c r="CH278" s="1">
        <v>9.4715852446824993E-3</v>
      </c>
      <c r="CI278" s="1">
        <v>1.09030575968063E-2</v>
      </c>
      <c r="CJ278" s="1">
        <v>-1.0642737895977901E-2</v>
      </c>
      <c r="CK278" s="1">
        <v>2.4137931031873398E-3</v>
      </c>
      <c r="CL278" s="1">
        <v>1.8344616728427399E-2</v>
      </c>
      <c r="CM278" s="1">
        <v>7.76778413637658E-3</v>
      </c>
      <c r="CN278" s="1">
        <v>-9.7560975618762296E-3</v>
      </c>
      <c r="CO278" s="1">
        <v>-1.31406044692994E-3</v>
      </c>
      <c r="CP278" s="1">
        <v>1.8486500865037701E-2</v>
      </c>
      <c r="CQ278" s="1">
        <v>-1.1967545637162401E-2</v>
      </c>
      <c r="CR278" s="1">
        <v>1.89243027889461E-2</v>
      </c>
      <c r="CS278" s="1">
        <v>-9.9900099894512095E-3</v>
      </c>
      <c r="CT278" s="1">
        <v>-1.7621145373595899E-2</v>
      </c>
      <c r="CU278" s="1">
        <v>0</v>
      </c>
      <c r="CV278" s="1">
        <v>-6.2501820530087605E-3</v>
      </c>
      <c r="CW278" s="1">
        <v>2.1293070072715602E-2</v>
      </c>
      <c r="CX278" s="1">
        <f t="shared" si="16"/>
        <v>4.0225030533692669E-4</v>
      </c>
    </row>
    <row r="279" spans="1:102" x14ac:dyDescent="0.55000000000000004">
      <c r="A279" s="27">
        <v>43546</v>
      </c>
      <c r="B279" s="1">
        <v>-1.53121319208367E-2</v>
      </c>
      <c r="C279" s="1">
        <v>-3.6630036630413101E-2</v>
      </c>
      <c r="D279" s="1">
        <v>-2.74873020607629E-2</v>
      </c>
      <c r="E279" s="1">
        <v>-5.4375868227944005E-2</v>
      </c>
      <c r="F279" s="1">
        <v>-2.65060240953972E-2</v>
      </c>
      <c r="G279" s="1">
        <v>-3.5305120411067002E-2</v>
      </c>
      <c r="H279" s="1">
        <v>-2.5278810408053701E-2</v>
      </c>
      <c r="I279" s="1">
        <v>-2.9329608939406202E-2</v>
      </c>
      <c r="J279" s="1"/>
      <c r="K279" s="1">
        <v>-1.5492957744754701E-2</v>
      </c>
      <c r="L279" s="1">
        <v>-2.68656716407349E-2</v>
      </c>
      <c r="M279" s="1">
        <v>-2.3923444976389902E-2</v>
      </c>
      <c r="N279" s="1">
        <v>-3.2653061223754797E-2</v>
      </c>
      <c r="O279" s="1">
        <v>-2.2026431717677E-2</v>
      </c>
      <c r="P279" s="1">
        <v>-5.7482276297378095E-3</v>
      </c>
      <c r="Q279" s="1">
        <v>-1.7282010997405499E-2</v>
      </c>
      <c r="R279" s="1">
        <v>-4.66403162054485E-2</v>
      </c>
      <c r="S279" s="1">
        <v>-9.0909090909990498E-2</v>
      </c>
      <c r="T279" s="1">
        <v>-4.95934959354054E-2</v>
      </c>
      <c r="U279" s="1">
        <v>-1.5999999999621699E-2</v>
      </c>
      <c r="V279" s="1">
        <v>-3.95752895747137E-2</v>
      </c>
      <c r="W279" s="1">
        <v>-3.0000000000654801E-2</v>
      </c>
      <c r="X279" s="1">
        <v>-2.61484098946312E-2</v>
      </c>
      <c r="Y279" s="1">
        <v>3.6934441359335302E-3</v>
      </c>
      <c r="Z279" s="1">
        <v>4.6388336650125001E-3</v>
      </c>
      <c r="AA279" s="1">
        <v>-3.9893617020425196E-2</v>
      </c>
      <c r="AB279" s="1">
        <v>-8.0848913594309107E-3</v>
      </c>
      <c r="AC279" s="1">
        <v>-2.69164513356372E-2</v>
      </c>
      <c r="AD279" s="1">
        <v>-2.33545647561186E-2</v>
      </c>
      <c r="AE279" s="1">
        <v>-3.9794608472220695E-2</v>
      </c>
      <c r="AF279" s="1">
        <v>-4.77773888705997E-2</v>
      </c>
      <c r="AG279" s="1">
        <v>-5.5813953489632702E-2</v>
      </c>
      <c r="AH279" s="1">
        <v>-7.915567281997939E-3</v>
      </c>
      <c r="AI279" s="1">
        <v>-4.7717842324345804E-2</v>
      </c>
      <c r="AJ279" s="1">
        <v>-2.0838323353018499E-2</v>
      </c>
      <c r="AK279" s="1">
        <v>-4.5827439887070803E-2</v>
      </c>
      <c r="AL279" s="1">
        <v>-4.6031746032022099E-2</v>
      </c>
      <c r="AM279" s="1">
        <v>-2.0942408376868098E-2</v>
      </c>
      <c r="AN279" s="1">
        <v>-1.83381088836541E-2</v>
      </c>
      <c r="AO279" s="1">
        <v>1.07991360710002E-3</v>
      </c>
      <c r="AP279" s="1">
        <v>-1.2801932368000001E-2</v>
      </c>
      <c r="AQ279" s="1">
        <v>-1.2383900929307901E-2</v>
      </c>
      <c r="AR279" s="1">
        <v>-5.7299270073635895E-2</v>
      </c>
      <c r="AS279" s="1">
        <v>-1.5904572564977598E-2</v>
      </c>
      <c r="AT279" s="1">
        <v>-4.5977011493960197E-2</v>
      </c>
      <c r="AU279" s="1">
        <v>-2.6969696969899801E-2</v>
      </c>
      <c r="AV279" s="1">
        <v>-4.6008119079488097E-2</v>
      </c>
      <c r="AW279" s="1">
        <v>-6.48370497419819E-2</v>
      </c>
      <c r="AX279" s="1">
        <v>-6.3354451476698203E-3</v>
      </c>
      <c r="AY279" s="1">
        <v>-2.0249746878107499E-2</v>
      </c>
      <c r="AZ279" s="1">
        <v>-2.0232296741596701E-2</v>
      </c>
      <c r="BA279" s="1">
        <v>-3.1465093411497905E-2</v>
      </c>
      <c r="BB279" s="1">
        <v>9.4922453117760597E-3</v>
      </c>
      <c r="BC279" s="1">
        <v>-2.8501628664343998E-2</v>
      </c>
      <c r="BD279" s="1">
        <v>-2.95053514610117E-2</v>
      </c>
      <c r="BE279" s="1">
        <v>-2.4573378839704701E-2</v>
      </c>
      <c r="BF279" s="1">
        <v>-9.2378752888180298E-3</v>
      </c>
      <c r="BG279" s="1">
        <v>-8.100711548744581E-2</v>
      </c>
      <c r="BH279" s="1">
        <v>-1.1181702668182001E-2</v>
      </c>
      <c r="BI279" s="1">
        <v>-4.2680128500287504E-2</v>
      </c>
      <c r="BJ279" s="1">
        <v>3.1780994335349505E-2</v>
      </c>
      <c r="BK279" s="1">
        <v>-7.3790256274150999E-3</v>
      </c>
      <c r="BL279" s="1">
        <v>-1.6018306635487499E-2</v>
      </c>
      <c r="BM279" s="1">
        <v>-4.9108367626104196E-2</v>
      </c>
      <c r="BN279" s="1">
        <v>-3.4782608694513301E-2</v>
      </c>
      <c r="BO279" s="1">
        <v>-3.70370370374076E-2</v>
      </c>
      <c r="BP279" s="1">
        <v>-2.82813633075421E-2</v>
      </c>
      <c r="BQ279" s="1">
        <v>-2.0008336805403801E-2</v>
      </c>
      <c r="BR279" s="1">
        <v>-3.9013452914332399E-2</v>
      </c>
      <c r="BS279" s="1"/>
      <c r="BT279" s="1">
        <v>-7.7777777778464993E-2</v>
      </c>
      <c r="BU279" s="1">
        <v>-2.3161590648669499E-2</v>
      </c>
      <c r="BV279" s="1"/>
      <c r="BW279" s="1">
        <v>-4.76632621484896E-2</v>
      </c>
      <c r="BX279" s="1">
        <v>-5.4621848738897798E-2</v>
      </c>
      <c r="BY279" s="1">
        <v>-3.4146341464293101E-2</v>
      </c>
      <c r="BZ279" s="1">
        <v>-8.3348768284849887E-3</v>
      </c>
      <c r="CA279" s="1">
        <v>-3.7617554858115902E-2</v>
      </c>
      <c r="CB279" s="1">
        <v>-1.3533834580812302E-3</v>
      </c>
      <c r="CC279" s="1">
        <v>-4.0414507771856699E-2</v>
      </c>
      <c r="CD279" s="1">
        <v>-4.5988258316356195E-2</v>
      </c>
      <c r="CE279" s="1">
        <v>-2.7459263730634099E-2</v>
      </c>
      <c r="CF279" s="1">
        <v>-2.5456183824644499E-2</v>
      </c>
      <c r="CG279" s="1">
        <v>-3.4487179486859504E-2</v>
      </c>
      <c r="CH279" s="1">
        <v>-4.3623361143545501E-2</v>
      </c>
      <c r="CI279" s="1">
        <v>-4.2659405492522603E-2</v>
      </c>
      <c r="CJ279" s="1">
        <v>-2.2040816326807499E-2</v>
      </c>
      <c r="CK279" s="1">
        <v>-1.12512785544823E-2</v>
      </c>
      <c r="CL279" s="1">
        <v>1.19337016567442E-2</v>
      </c>
      <c r="CM279" s="1">
        <v>-1.76706827314774E-2</v>
      </c>
      <c r="CN279" s="1">
        <v>-2.2257551669099498E-2</v>
      </c>
      <c r="CO279" s="1">
        <v>3.3967391304031501E-2</v>
      </c>
      <c r="CP279" s="1">
        <v>-1.00065832775726E-2</v>
      </c>
      <c r="CQ279" s="1">
        <v>-3.6168132943203098E-2</v>
      </c>
      <c r="CR279" s="1">
        <v>-3.9234449760442699E-2</v>
      </c>
      <c r="CS279" s="1">
        <v>-1.65061898223939E-2</v>
      </c>
      <c r="CT279" s="1">
        <v>-2.7196652717975701E-3</v>
      </c>
      <c r="CU279" s="1">
        <v>-4.8351648351890597E-2</v>
      </c>
      <c r="CV279" s="1">
        <v>-1.8318965516300502E-2</v>
      </c>
      <c r="CW279" s="1">
        <v>-3.0769230768783001E-2</v>
      </c>
      <c r="CX279" s="1">
        <f t="shared" si="16"/>
        <v>-2.7676118600146252E-2</v>
      </c>
    </row>
    <row r="280" spans="1:102" x14ac:dyDescent="0.55000000000000004">
      <c r="A280" s="27">
        <v>43545</v>
      </c>
      <c r="B280" s="1">
        <v>-1.17647058777948E-3</v>
      </c>
      <c r="C280" s="1">
        <v>-5.3436968655660201E-3</v>
      </c>
      <c r="D280" s="1">
        <v>-1.7033773862749499E-2</v>
      </c>
      <c r="E280" s="1">
        <v>-2.0983096948839403E-2</v>
      </c>
      <c r="F280" s="1">
        <v>-3.13796680502492E-2</v>
      </c>
      <c r="G280" s="1">
        <v>-2.1952892750050503E-2</v>
      </c>
      <c r="H280" s="1">
        <v>-1.64533820843644E-2</v>
      </c>
      <c r="I280" s="1">
        <v>-1.6483516483276599E-2</v>
      </c>
      <c r="J280" s="1"/>
      <c r="K280" s="1">
        <v>-1.7980636239372003E-2</v>
      </c>
      <c r="L280" s="1">
        <v>-5.93471810134361E-3</v>
      </c>
      <c r="M280" s="1">
        <v>2.2378516623575702E-3</v>
      </c>
      <c r="N280" s="1">
        <v>-1.60642570281198E-2</v>
      </c>
      <c r="O280" s="1">
        <v>-1.08932461871518E-2</v>
      </c>
      <c r="P280" s="1">
        <v>-1.6581872997448999E-2</v>
      </c>
      <c r="Q280" s="1">
        <v>-1.01088646970311E-2</v>
      </c>
      <c r="R280" s="1">
        <v>-1.5564202335554E-2</v>
      </c>
      <c r="S280" s="1">
        <v>-6.3126252505753697E-2</v>
      </c>
      <c r="T280" s="1">
        <v>-8.0645161287975498E-3</v>
      </c>
      <c r="U280" s="1">
        <v>2.0040080144099201E-3</v>
      </c>
      <c r="V280" s="1">
        <v>-3.9851714550422898E-2</v>
      </c>
      <c r="W280" s="1">
        <v>-1.9607843136327602E-2</v>
      </c>
      <c r="X280" s="1">
        <v>-1.9404019403737E-2</v>
      </c>
      <c r="Y280" s="1">
        <v>-1.72413793115993E-2</v>
      </c>
      <c r="Z280" s="1">
        <v>-1.3403072899564E-2</v>
      </c>
      <c r="AA280" s="1">
        <v>-1.182654402146E-2</v>
      </c>
      <c r="AB280" s="1">
        <v>-2.75184275178617E-2</v>
      </c>
      <c r="AC280" s="1">
        <v>1.11038536906563E-2</v>
      </c>
      <c r="AD280" s="1">
        <v>-1.4961389961172199E-2</v>
      </c>
      <c r="AE280" s="1">
        <v>-2.0125786163589499E-2</v>
      </c>
      <c r="AF280" s="1">
        <v>-1.0391409768089901E-2</v>
      </c>
      <c r="AG280" s="1">
        <v>-3.7493005035685201E-2</v>
      </c>
      <c r="AH280" s="1">
        <v>-6.9868995633441998E-3</v>
      </c>
      <c r="AI280" s="1">
        <v>-2.6262626261995999E-2</v>
      </c>
      <c r="AJ280" s="1">
        <v>-1.7878146318253102E-2</v>
      </c>
      <c r="AK280" s="1">
        <v>-1.6689847009729399E-2</v>
      </c>
      <c r="AL280" s="1">
        <v>-2.9026457745203502E-2</v>
      </c>
      <c r="AM280" s="1">
        <v>-6.2434963574560199E-3</v>
      </c>
      <c r="AN280" s="1">
        <v>2.8735632204188698E-3</v>
      </c>
      <c r="AO280" s="1">
        <v>8.7145969500852499E-3</v>
      </c>
      <c r="AP280" s="1">
        <v>-1.3110846245E-2</v>
      </c>
      <c r="AQ280" s="1">
        <v>-6.1538461541204006E-3</v>
      </c>
      <c r="AR280" s="1">
        <v>-1.2612612611519601E-2</v>
      </c>
      <c r="AS280" s="1">
        <v>-1.22729504173549E-2</v>
      </c>
      <c r="AT280" s="1">
        <v>2.5608194628148301E-3</v>
      </c>
      <c r="AU280" s="1">
        <v>-2.7198549423701501E-3</v>
      </c>
      <c r="AV280" s="1">
        <v>-5.3835800799788601E-3</v>
      </c>
      <c r="AW280" s="1">
        <v>-5.0179211470094701E-2</v>
      </c>
      <c r="AX280" s="1">
        <v>-2.9920212764409397E-3</v>
      </c>
      <c r="AY280" s="1">
        <v>-3.69872225928702E-3</v>
      </c>
      <c r="AZ280" s="1">
        <v>-1.1481481481496301E-2</v>
      </c>
      <c r="BA280" s="1">
        <v>-4.9140049213747304E-4</v>
      </c>
      <c r="BB280" s="1">
        <v>-4.2857142861976198E-3</v>
      </c>
      <c r="BC280" s="1">
        <v>-1.5236567762258299E-2</v>
      </c>
      <c r="BD280" s="1">
        <v>-1.7618641659282702E-2</v>
      </c>
      <c r="BE280" s="1">
        <v>-2.20293724960356E-2</v>
      </c>
      <c r="BF280" s="1">
        <v>1.1560693656065301E-3</v>
      </c>
      <c r="BG280" s="1">
        <v>-5.5813953490578598E-2</v>
      </c>
      <c r="BH280" s="1">
        <v>1.2722646297334001E-3</v>
      </c>
      <c r="BI280" s="1">
        <v>-1.66967509021561E-2</v>
      </c>
      <c r="BJ280" s="1">
        <v>9.4488188915420291E-4</v>
      </c>
      <c r="BK280" s="1">
        <v>-2.1363636363275901E-2</v>
      </c>
      <c r="BL280" s="1">
        <v>-1.4878268710163001E-2</v>
      </c>
      <c r="BM280" s="1">
        <v>3.4135330060962601E-3</v>
      </c>
      <c r="BN280" s="1">
        <v>-2.9535864980061902E-2</v>
      </c>
      <c r="BO280" s="1">
        <v>-2.6229508195683603E-2</v>
      </c>
      <c r="BP280" s="1">
        <v>-2.8188865398078602E-2</v>
      </c>
      <c r="BQ280" s="1">
        <v>-9.9050763519699103E-3</v>
      </c>
      <c r="BR280" s="1">
        <v>-4.9085229811680594E-3</v>
      </c>
      <c r="BS280" s="1"/>
      <c r="BT280" s="1">
        <v>-2.3649381644645501E-2</v>
      </c>
      <c r="BU280" s="1">
        <v>0</v>
      </c>
      <c r="BV280" s="1"/>
      <c r="BW280" s="1">
        <v>-2.0018198360958198E-2</v>
      </c>
      <c r="BX280" s="1">
        <v>-1.41525716262549E-2</v>
      </c>
      <c r="BY280" s="1">
        <v>1.13468179588381E-2</v>
      </c>
      <c r="BZ280" s="1">
        <v>-1.8363636364483699E-2</v>
      </c>
      <c r="CA280" s="1">
        <v>-9.3167701870697801E-3</v>
      </c>
      <c r="CB280" s="1">
        <v>7.5757575759780602E-3</v>
      </c>
      <c r="CC280" s="1">
        <v>-2.5839793288469099E-3</v>
      </c>
      <c r="CD280" s="1">
        <v>-3.5849056605002302E-2</v>
      </c>
      <c r="CE280" s="1">
        <v>-1.3690476189367499E-2</v>
      </c>
      <c r="CF280" s="1">
        <v>-1.74856131043271E-2</v>
      </c>
      <c r="CG280" s="1">
        <v>2.6995757798431402E-3</v>
      </c>
      <c r="CH280" s="1">
        <v>-2.39646347135931E-2</v>
      </c>
      <c r="CI280" s="1">
        <v>-7.4324324332337701E-3</v>
      </c>
      <c r="CJ280" s="1">
        <v>-1.30916414918829E-2</v>
      </c>
      <c r="CK280" s="1">
        <v>-3.3978933061007397E-3</v>
      </c>
      <c r="CL280" s="1">
        <v>3.1456576249183896E-2</v>
      </c>
      <c r="CM280" s="1">
        <v>-1.8912529551016598E-2</v>
      </c>
      <c r="CN280" s="1">
        <v>4.7923322672431797E-3</v>
      </c>
      <c r="CO280" s="1">
        <v>-2.7100271008748699E-3</v>
      </c>
      <c r="CP280" s="1">
        <v>-2.4280575541524699E-2</v>
      </c>
      <c r="CQ280" s="1">
        <v>-2.8120843624492398E-2</v>
      </c>
      <c r="CR280" s="1">
        <v>-2.51865671652922E-2</v>
      </c>
      <c r="CS280" s="1">
        <v>6.5268987345916693E-3</v>
      </c>
      <c r="CT280" s="1">
        <v>-1.0351966873713501E-2</v>
      </c>
      <c r="CU280" s="1">
        <v>-6.5502183406351798E-3</v>
      </c>
      <c r="CV280" s="1">
        <v>-1.0660980810825999E-2</v>
      </c>
      <c r="CW280" s="1">
        <v>-1.4787430684009499E-2</v>
      </c>
      <c r="CX280" s="1">
        <f t="shared" si="16"/>
        <v>-1.3007241489451442E-2</v>
      </c>
    </row>
    <row r="281" spans="1:102" x14ac:dyDescent="0.55000000000000004">
      <c r="A281" s="27">
        <v>43544</v>
      </c>
      <c r="B281" s="1">
        <v>-1.10529377543571E-2</v>
      </c>
      <c r="C281" s="1">
        <v>-2.1392916568402098E-2</v>
      </c>
      <c r="D281" s="1">
        <v>-1.81660899661438E-2</v>
      </c>
      <c r="E281" s="1">
        <v>-2.2412155746678798E-2</v>
      </c>
      <c r="F281" s="1">
        <v>-1.8829516538971799E-2</v>
      </c>
      <c r="G281" s="1">
        <v>-2.7141268076775301E-2</v>
      </c>
      <c r="H281" s="1">
        <v>-1.58330334652419E-2</v>
      </c>
      <c r="I281" s="1">
        <v>2.24719101115625E-2</v>
      </c>
      <c r="J281" s="1"/>
      <c r="K281" s="1">
        <v>-4.1322314036733596E-3</v>
      </c>
      <c r="L281" s="1">
        <v>-1.4619883041632399E-2</v>
      </c>
      <c r="M281" s="1">
        <v>-2.2500000000036401E-2</v>
      </c>
      <c r="N281" s="1">
        <v>-3.7495168148780095E-2</v>
      </c>
      <c r="O281" s="1">
        <v>-4.7701647872599997E-3</v>
      </c>
      <c r="P281" s="1">
        <v>-1.2651162790462E-2</v>
      </c>
      <c r="Q281" s="1">
        <v>-1.5527950308751302E-3</v>
      </c>
      <c r="R281" s="1">
        <v>-1.7208413000844299E-2</v>
      </c>
      <c r="S281" s="1">
        <v>0</v>
      </c>
      <c r="T281" s="1">
        <v>-1.2738853502923999E-2</v>
      </c>
      <c r="U281" s="1">
        <v>1.2170385396529999E-2</v>
      </c>
      <c r="V281" s="1">
        <v>-2.9676258993276902E-2</v>
      </c>
      <c r="W281" s="1">
        <v>-2.0892151327643702E-2</v>
      </c>
      <c r="X281" s="1">
        <v>-2.6972353338351199E-2</v>
      </c>
      <c r="Y281" s="1">
        <v>1.19375573922298E-2</v>
      </c>
      <c r="Z281" s="1">
        <v>-5.2032520334250902E-3</v>
      </c>
      <c r="AA281" s="1">
        <v>-3.7683358624235601E-2</v>
      </c>
      <c r="AB281" s="1">
        <v>-1.2135922330344299E-2</v>
      </c>
      <c r="AC281" s="1">
        <v>3.0574361226172199E-3</v>
      </c>
      <c r="AD281" s="1">
        <v>-6.4308681703551006E-4</v>
      </c>
      <c r="AE281" s="1">
        <v>1.4030612246642699E-2</v>
      </c>
      <c r="AF281" s="1">
        <v>-5.3402239445858903E-3</v>
      </c>
      <c r="AG281" s="1">
        <v>-7.2222222233904202E-3</v>
      </c>
      <c r="AH281" s="1">
        <v>-2.7187765505914299E-2</v>
      </c>
      <c r="AI281" s="1">
        <v>9.174311926471999E-3</v>
      </c>
      <c r="AJ281" s="1">
        <v>-1.5972222222444502E-2</v>
      </c>
      <c r="AK281" s="1">
        <v>-2.4423337854386801E-2</v>
      </c>
      <c r="AL281" s="1">
        <v>-6.8877551020705098E-3</v>
      </c>
      <c r="AM281" s="1">
        <v>-1.23329907501102E-2</v>
      </c>
      <c r="AN281" s="1">
        <v>-2.52100840334606E-2</v>
      </c>
      <c r="AO281" s="1">
        <v>-2.9598308669847001E-2</v>
      </c>
      <c r="AP281" s="1">
        <v>-8.2742316790000003E-3</v>
      </c>
      <c r="AQ281" s="1">
        <v>-7.0878650858503499E-3</v>
      </c>
      <c r="AR281" s="1">
        <v>1.46252285176161E-2</v>
      </c>
      <c r="AS281" s="1">
        <v>-1.30813953501274E-2</v>
      </c>
      <c r="AT281" s="1">
        <v>-1.45110410103371E-2</v>
      </c>
      <c r="AU281" s="1">
        <v>-6.6309255078522297E-2</v>
      </c>
      <c r="AV281" s="1">
        <v>-2.4934383202889897E-2</v>
      </c>
      <c r="AW281" s="1">
        <v>8.8757396442815696E-3</v>
      </c>
      <c r="AX281" s="1">
        <v>-8.5695451552965096E-3</v>
      </c>
      <c r="AY281" s="1">
        <v>-2.1710526316382997E-2</v>
      </c>
      <c r="AZ281" s="1">
        <v>-3.6900369004797501E-3</v>
      </c>
      <c r="BA281" s="1">
        <v>-1.3811485340738701E-2</v>
      </c>
      <c r="BB281" s="1">
        <v>0</v>
      </c>
      <c r="BC281" s="1">
        <v>-1.7336485421765201E-2</v>
      </c>
      <c r="BD281" s="1">
        <v>-2.2500000000945902E-2</v>
      </c>
      <c r="BE281" s="1">
        <v>-6.6711140789266199E-4</v>
      </c>
      <c r="BF281" s="1">
        <v>-1.4245014245716401E-2</v>
      </c>
      <c r="BG281" s="1">
        <v>-2.46975806439877E-2</v>
      </c>
      <c r="BH281" s="1">
        <v>3.4210526315291603E-2</v>
      </c>
      <c r="BI281" s="1">
        <v>-1.8165706689615001E-2</v>
      </c>
      <c r="BJ281" s="1">
        <v>5.8333333332484499E-2</v>
      </c>
      <c r="BK281" s="1">
        <v>-9.9009900986857195E-3</v>
      </c>
      <c r="BL281" s="1">
        <v>-1.4222222222087999E-2</v>
      </c>
      <c r="BM281" s="1">
        <v>5.1466519089444799E-3</v>
      </c>
      <c r="BN281" s="1">
        <v>-1.1676396997245299E-2</v>
      </c>
      <c r="BO281" s="1">
        <v>-3.2679738569640899E-3</v>
      </c>
      <c r="BP281" s="1">
        <v>-2.13793103439457E-2</v>
      </c>
      <c r="BQ281" s="1">
        <v>4.1288191641797295E-4</v>
      </c>
      <c r="BR281" s="1">
        <v>-2.8187337381496001E-2</v>
      </c>
      <c r="BS281" s="1"/>
      <c r="BT281" s="1">
        <v>-1.2004287244963101E-2</v>
      </c>
      <c r="BU281" s="1">
        <v>-6.7032297392870498E-3</v>
      </c>
      <c r="BV281" s="1"/>
      <c r="BW281" s="1">
        <v>6.1031431159790398E-3</v>
      </c>
      <c r="BX281" s="1">
        <v>-7.8767123277430091E-3</v>
      </c>
      <c r="BY281" s="1">
        <v>3.9487179486968699E-2</v>
      </c>
      <c r="BZ281" s="1">
        <v>-2.34375E-2</v>
      </c>
      <c r="CA281" s="1">
        <v>-5.5589870289622896E-3</v>
      </c>
      <c r="CB281" s="1">
        <v>-3.6496350364359401E-2</v>
      </c>
      <c r="CC281" s="1">
        <v>-5.6526207599745205E-3</v>
      </c>
      <c r="CD281" s="1">
        <v>2.7131782944707101E-2</v>
      </c>
      <c r="CE281" s="1">
        <v>-1.8978102189976202E-2</v>
      </c>
      <c r="CF281" s="1">
        <v>-2.0593973552422498E-2</v>
      </c>
      <c r="CG281" s="1">
        <v>-5.2429667512115001E-3</v>
      </c>
      <c r="CH281" s="1">
        <v>-1.5349369990872198E-2</v>
      </c>
      <c r="CI281" s="1">
        <v>2.2573363439732899E-3</v>
      </c>
      <c r="CJ281" s="1">
        <v>8.0628905561752607E-4</v>
      </c>
      <c r="CK281" s="1">
        <v>-3.9804241435376801E-2</v>
      </c>
      <c r="CL281" s="1">
        <v>-3.32745702953616E-2</v>
      </c>
      <c r="CM281" s="1">
        <v>-1.85614849187914E-2</v>
      </c>
      <c r="CN281" s="1">
        <v>-1.80392156862581E-2</v>
      </c>
      <c r="CO281" s="1">
        <v>2.7173913058504699E-3</v>
      </c>
      <c r="CP281" s="1">
        <v>-1.3434727503408801E-2</v>
      </c>
      <c r="CQ281" s="1">
        <v>-1.1643192488008901E-2</v>
      </c>
      <c r="CR281" s="1">
        <v>-1.83150183147518E-2</v>
      </c>
      <c r="CS281" s="1">
        <v>-2.5818882467319799E-2</v>
      </c>
      <c r="CT281" s="1">
        <v>-2.0661157022914302E-3</v>
      </c>
      <c r="CU281" s="1">
        <v>-1.2931034481880498E-2</v>
      </c>
      <c r="CV281" s="1">
        <v>-1.72865374534013E-2</v>
      </c>
      <c r="CW281" s="1">
        <v>-3.6832412524745502E-3</v>
      </c>
      <c r="CX281" s="1">
        <f t="shared" si="16"/>
        <v>-1.0493880854520249E-2</v>
      </c>
    </row>
    <row r="282" spans="1:102" x14ac:dyDescent="0.55000000000000004">
      <c r="A282" s="27">
        <v>43543</v>
      </c>
      <c r="B282" s="1">
        <v>-6.9324090127338396E-3</v>
      </c>
      <c r="C282" s="1">
        <v>-3.5528185690054696E-3</v>
      </c>
      <c r="D282" s="1">
        <v>9.3131548328528897E-3</v>
      </c>
      <c r="E282" s="1">
        <v>-2.1375464682932898E-2</v>
      </c>
      <c r="F282" s="1">
        <v>-1.9705662261003499E-2</v>
      </c>
      <c r="G282" s="1">
        <v>-2.1549847627284201E-2</v>
      </c>
      <c r="H282" s="1">
        <v>-2.8704700398520799E-3</v>
      </c>
      <c r="I282" s="1">
        <v>-1.4025245436641901E-3</v>
      </c>
      <c r="J282" s="1"/>
      <c r="K282" s="1">
        <v>2.7624309386737899E-3</v>
      </c>
      <c r="L282" s="1">
        <v>5.8823529398068794E-3</v>
      </c>
      <c r="M282" s="1">
        <v>2.3999999999432503E-2</v>
      </c>
      <c r="N282" s="1">
        <v>2.2529644269525303E-2</v>
      </c>
      <c r="O282" s="1">
        <v>-9.8754830405596312E-3</v>
      </c>
      <c r="P282" s="1">
        <v>-1.6648371752126002E-2</v>
      </c>
      <c r="Q282" s="1">
        <v>-9.9923136040160898E-3</v>
      </c>
      <c r="R282" s="1">
        <v>-1.2835032088332801E-2</v>
      </c>
      <c r="S282" s="1">
        <v>2.7594728171607099E-2</v>
      </c>
      <c r="T282" s="1">
        <v>-3.0864197531627703E-2</v>
      </c>
      <c r="U282" s="1">
        <v>-6.0483870965981597E-3</v>
      </c>
      <c r="V282" s="1">
        <v>2.9629629629198503E-2</v>
      </c>
      <c r="W282" s="1">
        <v>-4.4969083746764201E-3</v>
      </c>
      <c r="X282" s="1">
        <v>-3.3602150542719799E-3</v>
      </c>
      <c r="Y282" s="1">
        <v>-9.0991810729974497E-3</v>
      </c>
      <c r="Z282" s="1">
        <v>4.9019607849913899E-3</v>
      </c>
      <c r="AA282" s="1">
        <v>1.30668716356013E-2</v>
      </c>
      <c r="AB282" s="1">
        <v>-4.3499275006979596E-3</v>
      </c>
      <c r="AC282" s="1">
        <v>1.75555555542815E-2</v>
      </c>
      <c r="AD282" s="1">
        <v>-4.7999999997045996E-3</v>
      </c>
      <c r="AE282" s="1">
        <v>-3.8036809815821498E-2</v>
      </c>
      <c r="AF282" s="1">
        <v>2.4894067795685301E-2</v>
      </c>
      <c r="AG282" s="1">
        <v>4.1666666666060302E-2</v>
      </c>
      <c r="AH282" s="1">
        <v>3.41005967675301E-3</v>
      </c>
      <c r="AI282" s="1">
        <v>-1.40703517590737E-2</v>
      </c>
      <c r="AJ282" s="1">
        <v>-2.0790020789718299E-3</v>
      </c>
      <c r="AK282" s="1">
        <v>9.0361445763846911E-3</v>
      </c>
      <c r="AL282" s="1">
        <v>5.1282051281304995E-3</v>
      </c>
      <c r="AM282" s="1">
        <v>-1.41843971632625E-2</v>
      </c>
      <c r="AN282" s="1">
        <v>-1.8151815182136499E-2</v>
      </c>
      <c r="AO282" s="1">
        <v>1.2847965739638301E-2</v>
      </c>
      <c r="AP282" s="1">
        <v>-7.0422535209000003E-3</v>
      </c>
      <c r="AQ282" s="1">
        <v>-1.33831685543555E-2</v>
      </c>
      <c r="AR282" s="1">
        <v>5.5147058828879407E-3</v>
      </c>
      <c r="AS282" s="1">
        <v>-3.38000965621177E-3</v>
      </c>
      <c r="AT282" s="1">
        <v>2.1262886597469301E-2</v>
      </c>
      <c r="AU282" s="1">
        <v>6.1077844311512301E-2</v>
      </c>
      <c r="AV282" s="1">
        <v>2.28187919474294E-2</v>
      </c>
      <c r="AW282" s="1">
        <v>5.4054054055086495E-2</v>
      </c>
      <c r="AX282" s="1">
        <v>3.1972789116480299E-2</v>
      </c>
      <c r="AY282" s="1">
        <v>-1.0094431780999001E-2</v>
      </c>
      <c r="AZ282" s="1">
        <v>-3.5587188612225901E-2</v>
      </c>
      <c r="BA282" s="1">
        <v>-4.1023166022569101E-3</v>
      </c>
      <c r="BB282" s="1">
        <v>1.34758881831658E-2</v>
      </c>
      <c r="BC282" s="1">
        <v>-1.55159038022248E-2</v>
      </c>
      <c r="BD282" s="1">
        <v>-2.3331524686909702E-2</v>
      </c>
      <c r="BE282" s="1">
        <v>-3.6012861736708104E-2</v>
      </c>
      <c r="BF282" s="1">
        <v>-1.7357222843202201E-2</v>
      </c>
      <c r="BG282" s="1">
        <v>1.2761613066686599E-2</v>
      </c>
      <c r="BH282" s="1">
        <v>6.6225165555806598E-3</v>
      </c>
      <c r="BI282" s="1">
        <v>-8.8534749920654609E-4</v>
      </c>
      <c r="BJ282" s="1">
        <v>4.1666666666060302E-2</v>
      </c>
      <c r="BK282" s="1">
        <v>-3.1404217143062903E-3</v>
      </c>
      <c r="BL282" s="1">
        <v>2.1566401816016899E-2</v>
      </c>
      <c r="BM282" s="1">
        <v>1.55193437421985E-3</v>
      </c>
      <c r="BN282" s="1">
        <v>-9.9091659776604502E-3</v>
      </c>
      <c r="BO282" s="1">
        <v>-1.9230769229579902E-2</v>
      </c>
      <c r="BP282" s="1">
        <v>1.3812154702463899E-3</v>
      </c>
      <c r="BQ282" s="1">
        <v>-1.2234910276674799E-2</v>
      </c>
      <c r="BR282" s="1">
        <v>-1.0300429184098901E-2</v>
      </c>
      <c r="BS282" s="1"/>
      <c r="BT282" s="1">
        <v>3.6574870900949502E-3</v>
      </c>
      <c r="BU282" s="1">
        <v>6.1312078487389997E-3</v>
      </c>
      <c r="BV282" s="1"/>
      <c r="BW282" s="1">
        <v>1.5809051457836201E-2</v>
      </c>
      <c r="BX282" s="1">
        <v>1.6005567153115401E-2</v>
      </c>
      <c r="BY282" s="1">
        <v>-3.9408866994563099E-2</v>
      </c>
      <c r="BZ282" s="1">
        <v>1.4591965411454999E-2</v>
      </c>
      <c r="CA282" s="1">
        <v>-6.7484662567949306E-3</v>
      </c>
      <c r="CB282" s="1">
        <v>8.5394581838045304E-3</v>
      </c>
      <c r="CC282" s="1">
        <v>-4.8875855327423799E-2</v>
      </c>
      <c r="CD282" s="1">
        <v>6.8292682935862103E-3</v>
      </c>
      <c r="CE282" s="1">
        <v>-1.0115606935869399E-2</v>
      </c>
      <c r="CF282" s="1">
        <v>-1.6208146726967201E-2</v>
      </c>
      <c r="CG282" s="1">
        <v>1.28040973140742E-3</v>
      </c>
      <c r="CH282" s="1">
        <v>-8.179959098924881E-3</v>
      </c>
      <c r="CI282" s="1">
        <v>4.5351473927439699E-3</v>
      </c>
      <c r="CJ282" s="1">
        <v>5.6760591924103201E-3</v>
      </c>
      <c r="CK282" s="1">
        <v>0</v>
      </c>
      <c r="CL282" s="1">
        <v>-4.5435422801383504E-2</v>
      </c>
      <c r="CM282" s="1">
        <v>-1.1845624761917899E-2</v>
      </c>
      <c r="CN282" s="1">
        <v>-3.1274433149519596E-3</v>
      </c>
      <c r="CO282" s="1">
        <v>-2.3613690635102099E-2</v>
      </c>
      <c r="CP282" s="1">
        <v>-1.3750000000982301E-2</v>
      </c>
      <c r="CQ282" s="1">
        <v>-2.2935779816180002E-2</v>
      </c>
      <c r="CR282" s="1">
        <v>5.3037608486192801E-2</v>
      </c>
      <c r="CS282" s="1">
        <v>2.8537455411424203E-2</v>
      </c>
      <c r="CT282" s="1">
        <v>-2.06185567003558E-3</v>
      </c>
      <c r="CU282" s="1">
        <v>1.0893246188061301E-2</v>
      </c>
      <c r="CV282" s="1">
        <v>0</v>
      </c>
      <c r="CW282" s="1">
        <v>-1.83823529550864E-3</v>
      </c>
      <c r="CX282" s="1">
        <f t="shared" si="16"/>
        <v>-2.7282258704268322E-4</v>
      </c>
    </row>
    <row r="283" spans="1:102" x14ac:dyDescent="0.55000000000000004">
      <c r="A283" s="27">
        <v>43542</v>
      </c>
      <c r="B283" s="1">
        <v>3.2816229117088397E-2</v>
      </c>
      <c r="C283" s="1">
        <v>1.73493975889869E-2</v>
      </c>
      <c r="D283" s="1">
        <v>1.44670800109452E-2</v>
      </c>
      <c r="E283" s="1">
        <v>-7.5631802264979299E-3</v>
      </c>
      <c r="F283" s="1">
        <v>7.2864321609813496E-3</v>
      </c>
      <c r="G283" s="1">
        <v>5.2516411378746896E-3</v>
      </c>
      <c r="H283" s="1">
        <v>-8.1850533806573401E-3</v>
      </c>
      <c r="I283" s="1">
        <v>6.1011904761471697E-2</v>
      </c>
      <c r="J283" s="1"/>
      <c r="K283" s="1">
        <v>2.0580772485118401E-2</v>
      </c>
      <c r="L283" s="1">
        <v>-1.1627906975263599E-2</v>
      </c>
      <c r="M283" s="1">
        <v>-3.8253108068602199E-3</v>
      </c>
      <c r="N283" s="1">
        <v>3.5700118987733696E-3</v>
      </c>
      <c r="O283" s="1">
        <v>4.8154815482121201E-2</v>
      </c>
      <c r="P283" s="1">
        <v>9.1558322674245606E-4</v>
      </c>
      <c r="Q283" s="1">
        <v>-1.2148823083407501E-2</v>
      </c>
      <c r="R283" s="1">
        <v>-3.7735849036835102E-4</v>
      </c>
      <c r="S283" s="1">
        <v>3.4291799787752104E-2</v>
      </c>
      <c r="T283" s="1">
        <v>-8.4162203520463698E-3</v>
      </c>
      <c r="U283" s="1">
        <v>3.3333333332848297E-2</v>
      </c>
      <c r="V283" s="1">
        <v>2.5641025642471501E-2</v>
      </c>
      <c r="W283" s="1">
        <v>1.7152658663690101E-2</v>
      </c>
      <c r="X283" s="1">
        <v>1.0869565217944901E-2</v>
      </c>
      <c r="Y283" s="1">
        <v>1.9480519480566699E-2</v>
      </c>
      <c r="Z283" s="1">
        <v>3.6077402437513202E-3</v>
      </c>
      <c r="AA283" s="1">
        <v>1.7996870110437199E-2</v>
      </c>
      <c r="AB283" s="1">
        <v>2.4257425740870499E-2</v>
      </c>
      <c r="AC283" s="1">
        <v>1.62601626016112E-2</v>
      </c>
      <c r="AD283" s="1">
        <v>-9.59079283347819E-4</v>
      </c>
      <c r="AE283" s="1">
        <v>4.4202434335602406E-2</v>
      </c>
      <c r="AF283" s="1">
        <v>4.4440346671763102E-2</v>
      </c>
      <c r="AG283" s="1">
        <v>7.5801749280799404E-3</v>
      </c>
      <c r="AH283" s="1">
        <v>-6.7739204068857396E-3</v>
      </c>
      <c r="AI283" s="1">
        <v>-1.09343936383084E-2</v>
      </c>
      <c r="AJ283" s="1">
        <v>2.0833333328482699E-3</v>
      </c>
      <c r="AK283" s="1">
        <v>1.9204389573133098E-3</v>
      </c>
      <c r="AL283" s="1">
        <v>9.0556274244590895E-3</v>
      </c>
      <c r="AM283" s="1">
        <v>-5.0632911461434603E-4</v>
      </c>
      <c r="AN283" s="1">
        <v>3.86526780857821E-3</v>
      </c>
      <c r="AO283" s="1">
        <v>2.0765027322340802E-2</v>
      </c>
      <c r="AP283" s="1">
        <v>-2.1082220654999998E-3</v>
      </c>
      <c r="AQ283" s="1">
        <v>7.1645415901002698E-3</v>
      </c>
      <c r="AR283" s="1">
        <v>-8.0233406279148801E-3</v>
      </c>
      <c r="AS283" s="1">
        <v>-3.8480038483612602E-3</v>
      </c>
      <c r="AT283" s="1">
        <v>2.7134348114486801E-2</v>
      </c>
      <c r="AU283" s="1">
        <v>-2.98507462684938E-3</v>
      </c>
      <c r="AV283" s="1">
        <v>2.3351648351308499E-2</v>
      </c>
      <c r="AW283" s="1">
        <v>4.5652173912458203E-2</v>
      </c>
      <c r="AX283" s="1">
        <v>-2.97029702969667E-2</v>
      </c>
      <c r="AY283" s="1">
        <v>-1.38086062952425E-2</v>
      </c>
      <c r="AZ283" s="1">
        <v>-1.4214641078069701E-3</v>
      </c>
      <c r="BA283" s="1">
        <v>-8.3752093796647404E-3</v>
      </c>
      <c r="BB283" s="1">
        <v>1.9298444773085101E-2</v>
      </c>
      <c r="BC283" s="1">
        <v>7.0312499992723999E-3</v>
      </c>
      <c r="BD283" s="1">
        <v>1.6304347827826901E-3</v>
      </c>
      <c r="BE283" s="1">
        <v>4.7138047137195799E-2</v>
      </c>
      <c r="BF283" s="1">
        <v>2.80741156529984E-3</v>
      </c>
      <c r="BG283" s="1">
        <v>-7.0957932084638698E-3</v>
      </c>
      <c r="BH283" s="1">
        <v>6.3982937881519293E-3</v>
      </c>
      <c r="BI283" s="1">
        <v>4.8932384324871202E-3</v>
      </c>
      <c r="BJ283" s="1">
        <v>1.7667844524112301E-2</v>
      </c>
      <c r="BK283" s="1">
        <v>1.34121391220106E-2</v>
      </c>
      <c r="BL283" s="1">
        <v>-6.7643742950167498E-3</v>
      </c>
      <c r="BM283" s="1">
        <v>1.8229019697173502E-2</v>
      </c>
      <c r="BN283" s="1">
        <v>-1.54471544719854E-2</v>
      </c>
      <c r="BO283" s="1">
        <v>3.9999999999054098E-2</v>
      </c>
      <c r="BP283" s="1">
        <v>9.0592334490793309E-3</v>
      </c>
      <c r="BQ283" s="1">
        <v>-5.2738336726179105E-3</v>
      </c>
      <c r="BR283" s="1">
        <v>3.3259423504205202E-2</v>
      </c>
      <c r="BS283" s="1"/>
      <c r="BT283" s="1">
        <v>-3.85769395506941E-3</v>
      </c>
      <c r="BU283" s="1">
        <v>-6.0938452170376002E-3</v>
      </c>
      <c r="BV283" s="1"/>
      <c r="BW283" s="1">
        <v>2.02403542061802E-2</v>
      </c>
      <c r="BX283" s="1">
        <v>1.73451327445946E-2</v>
      </c>
      <c r="BY283" s="1">
        <v>1.3479780329362302E-2</v>
      </c>
      <c r="BZ283" s="1">
        <v>7.62388818293402E-3</v>
      </c>
      <c r="CA283" s="1">
        <v>6.1728395048703498E-3</v>
      </c>
      <c r="CB283" s="1">
        <v>-1.0777745411360199E-2</v>
      </c>
      <c r="CC283" s="1">
        <v>-3.8948393384998798E-3</v>
      </c>
      <c r="CD283" s="1">
        <v>1.8886679919887697E-2</v>
      </c>
      <c r="CE283" s="1">
        <v>5.8139534867223093E-3</v>
      </c>
      <c r="CF283" s="1">
        <v>2.35143223653722E-3</v>
      </c>
      <c r="CG283" s="1">
        <v>1.4285714285506399E-2</v>
      </c>
      <c r="CH283" s="1">
        <v>5.9428571421449305E-3</v>
      </c>
      <c r="CI283" s="1">
        <v>2.6297416801753602E-2</v>
      </c>
      <c r="CJ283" s="1">
        <v>-4.4399596363291502E-3</v>
      </c>
      <c r="CK283" s="1">
        <v>1.9614253014879099E-3</v>
      </c>
      <c r="CL283" s="1">
        <v>1.79871520340384E-2</v>
      </c>
      <c r="CM283" s="1">
        <v>-1.9069412664975999E-3</v>
      </c>
      <c r="CN283" s="1">
        <v>-7.8125000072759609E-4</v>
      </c>
      <c r="CO283" s="1">
        <v>1.5629210456609099E-2</v>
      </c>
      <c r="CP283" s="1">
        <v>-1.4049790484932601E-2</v>
      </c>
      <c r="CQ283" s="1">
        <v>-9.4511086881539103E-3</v>
      </c>
      <c r="CR283" s="1">
        <v>2.1674876847100698E-2</v>
      </c>
      <c r="CS283" s="1">
        <v>-1.78041542949359E-3</v>
      </c>
      <c r="CT283" s="1">
        <v>4.7648643048887598E-3</v>
      </c>
      <c r="CU283" s="1">
        <v>1.10132158588385E-2</v>
      </c>
      <c r="CV283" s="1">
        <v>-8.8265835929632903E-3</v>
      </c>
      <c r="CW283" s="1">
        <v>7.4074074072996198E-3</v>
      </c>
      <c r="CX283" s="1">
        <f t="shared" si="16"/>
        <v>8.7544486349519605E-3</v>
      </c>
    </row>
    <row r="284" spans="1:102" x14ac:dyDescent="0.55000000000000004">
      <c r="A284" s="27">
        <v>43539</v>
      </c>
      <c r="B284" s="1">
        <v>6.0024009617336603E-3</v>
      </c>
      <c r="C284" s="1">
        <v>5.3294573644961894E-3</v>
      </c>
      <c r="D284" s="1">
        <v>2.0795660037038002E-2</v>
      </c>
      <c r="E284" s="1">
        <v>8.5581395360350091E-3</v>
      </c>
      <c r="F284" s="1">
        <v>4.7967684931791198E-3</v>
      </c>
      <c r="G284" s="1">
        <v>4.1749066131160396E-3</v>
      </c>
      <c r="H284" s="1">
        <v>2.1075581395052702E-2</v>
      </c>
      <c r="I284" s="1">
        <v>-1.75438596488675E-2</v>
      </c>
      <c r="J284" s="1"/>
      <c r="K284" s="1">
        <v>4.0786384975945104E-2</v>
      </c>
      <c r="L284" s="1">
        <v>-2.8985507251491098E-3</v>
      </c>
      <c r="M284" s="1">
        <v>7.7096048826206199E-3</v>
      </c>
      <c r="N284" s="1">
        <v>2.10611583624996E-2</v>
      </c>
      <c r="O284" s="1">
        <v>7.0843373494426501E-2</v>
      </c>
      <c r="P284" s="1">
        <v>-1.3369467028496699E-2</v>
      </c>
      <c r="Q284" s="1">
        <v>-2.2271714922680999E-2</v>
      </c>
      <c r="R284" s="1">
        <v>1.9622931897174602E-2</v>
      </c>
      <c r="S284" s="1">
        <v>-1.4690451206661199E-2</v>
      </c>
      <c r="T284" s="1">
        <v>-2.0973782770852299E-2</v>
      </c>
      <c r="U284" s="1">
        <v>-3.0303030303912203E-2</v>
      </c>
      <c r="V284" s="1">
        <v>-1.4967259121476699E-2</v>
      </c>
      <c r="W284" s="1">
        <v>1.09826589596196E-2</v>
      </c>
      <c r="X284" s="1">
        <v>6.8399452811718194E-3</v>
      </c>
      <c r="Y284" s="1">
        <v>-2.44343891408789E-2</v>
      </c>
      <c r="Z284" s="1">
        <v>-8.1327260904799897E-3</v>
      </c>
      <c r="AA284" s="1">
        <v>-1.7175083311485699E-2</v>
      </c>
      <c r="AB284" s="1">
        <v>1.0000000000218301E-2</v>
      </c>
      <c r="AC284" s="1">
        <v>1.32723112128588E-2</v>
      </c>
      <c r="AD284" s="1">
        <v>2.2723557300196304E-2</v>
      </c>
      <c r="AE284" s="1">
        <v>1.3636363635669099E-2</v>
      </c>
      <c r="AF284" s="1">
        <v>-2.7264573990578401E-2</v>
      </c>
      <c r="AG284" s="1">
        <v>-5.7971014484792206E-3</v>
      </c>
      <c r="AH284" s="1">
        <v>-9.2281879187794402E-3</v>
      </c>
      <c r="AI284" s="1">
        <v>-2.8019323672197102E-2</v>
      </c>
      <c r="AJ284" s="1">
        <v>6.5237651451752797E-3</v>
      </c>
      <c r="AK284" s="1">
        <v>3.87574807627971E-2</v>
      </c>
      <c r="AL284" s="1">
        <v>2.7925531916480398E-2</v>
      </c>
      <c r="AM284" s="1">
        <v>5.1091005852868E-2</v>
      </c>
      <c r="AN284" s="1">
        <v>1.28635346736701E-2</v>
      </c>
      <c r="AO284" s="1">
        <v>-4.3387349713157199E-2</v>
      </c>
      <c r="AP284" s="1">
        <v>1.8854415273E-2</v>
      </c>
      <c r="AQ284" s="1">
        <v>4.2682926832640104E-3</v>
      </c>
      <c r="AR284" s="1">
        <v>2.5594149919925301E-3</v>
      </c>
      <c r="AS284" s="1">
        <v>1.41463414638565E-2</v>
      </c>
      <c r="AT284" s="1">
        <v>2.3712737127425498E-2</v>
      </c>
      <c r="AU284" s="1">
        <v>3.3950617284062901E-2</v>
      </c>
      <c r="AV284" s="1">
        <v>1.8181818182711099E-2</v>
      </c>
      <c r="AW284" s="1">
        <v>2.9850746268493801E-2</v>
      </c>
      <c r="AX284" s="1">
        <v>-1.9417475728005201E-2</v>
      </c>
      <c r="AY284" s="1">
        <v>-1.9212598424019199E-2</v>
      </c>
      <c r="AZ284" s="1">
        <v>1.40540540542133E-2</v>
      </c>
      <c r="BA284" s="1">
        <v>1.4378145206137599E-3</v>
      </c>
      <c r="BB284" s="1">
        <v>-1.02247191016431E-2</v>
      </c>
      <c r="BC284" s="1">
        <v>2.3492560685554101E-3</v>
      </c>
      <c r="BD284" s="1">
        <v>-2.7166530890099201E-4</v>
      </c>
      <c r="BE284" s="1">
        <v>3.125E-2</v>
      </c>
      <c r="BF284" s="1">
        <v>1.1357183419022501E-2</v>
      </c>
      <c r="BG284" s="1">
        <v>5.6065239550662201E-3</v>
      </c>
      <c r="BH284" s="1">
        <v>-7.6719576709365399E-3</v>
      </c>
      <c r="BI284" s="1">
        <v>3.16659017898928E-2</v>
      </c>
      <c r="BJ284" s="1">
        <v>-2.4137931035511401E-2</v>
      </c>
      <c r="BK284" s="1">
        <v>-4.7511312222923204E-3</v>
      </c>
      <c r="BL284" s="1">
        <v>-7.8299776296262297E-3</v>
      </c>
      <c r="BM284" s="1">
        <v>3.9093484410841501E-3</v>
      </c>
      <c r="BN284" s="1">
        <v>2.4999999999636202E-2</v>
      </c>
      <c r="BO284" s="1">
        <v>1.52284263949696E-2</v>
      </c>
      <c r="BP284" s="1">
        <v>-1.4423076922867E-2</v>
      </c>
      <c r="BQ284" s="1">
        <v>1.02459016397916E-2</v>
      </c>
      <c r="BR284" s="1">
        <v>8.8770528054737995E-4</v>
      </c>
      <c r="BS284" s="1"/>
      <c r="BT284" s="1">
        <v>-1.2068600466591299E-2</v>
      </c>
      <c r="BU284" s="1">
        <v>3.6697247705887999E-3</v>
      </c>
      <c r="BV284" s="1"/>
      <c r="BW284" s="1">
        <v>1.0546500478085401E-2</v>
      </c>
      <c r="BX284" s="1">
        <v>2.1284143313096099E-3</v>
      </c>
      <c r="BY284" s="1">
        <v>7.9202586206520195E-2</v>
      </c>
      <c r="BZ284" s="1">
        <v>1.27226463155239E-3</v>
      </c>
      <c r="CA284" s="1">
        <v>-5.5248618782570702E-3</v>
      </c>
      <c r="CB284" s="1">
        <v>-5.6480811017536299E-3</v>
      </c>
      <c r="CC284" s="1">
        <v>1.1822660098914599E-2</v>
      </c>
      <c r="CD284" s="1">
        <v>1.30916414909734E-2</v>
      </c>
      <c r="CE284" s="1">
        <v>-7.5014425829067503E-3</v>
      </c>
      <c r="CF284" s="1">
        <v>4.7250859115592903E-3</v>
      </c>
      <c r="CG284" s="1">
        <v>-1.9483000127365799E-2</v>
      </c>
      <c r="CH284" s="1">
        <v>1.8319212285860002E-3</v>
      </c>
      <c r="CI284" s="1">
        <v>2.0907578995320399E-2</v>
      </c>
      <c r="CJ284" s="1">
        <v>-2.6331302809921898E-2</v>
      </c>
      <c r="CK284" s="1">
        <v>0</v>
      </c>
      <c r="CL284" s="1">
        <v>1.52173913047591E-2</v>
      </c>
      <c r="CM284" s="1">
        <v>1.4313346227936601E-2</v>
      </c>
      <c r="CN284" s="1">
        <v>3.0595813204854497E-2</v>
      </c>
      <c r="CO284" s="1">
        <v>-1.9550858652109999E-2</v>
      </c>
      <c r="CP284" s="1">
        <v>-4.2950055212713804E-3</v>
      </c>
      <c r="CQ284" s="1">
        <v>1.1583011582842999E-2</v>
      </c>
      <c r="CR284" s="1">
        <v>-2.7777777779192499E-2</v>
      </c>
      <c r="CS284" s="1">
        <v>-3.15519621472049E-3</v>
      </c>
      <c r="CT284" s="1">
        <v>2.13711383821646E-2</v>
      </c>
      <c r="CU284" s="1">
        <v>-2.1551724137680098E-2</v>
      </c>
      <c r="CV284" s="1">
        <v>8.9051859613391605E-3</v>
      </c>
      <c r="CW284" s="1">
        <v>-2.8776978416317399E-2</v>
      </c>
      <c r="CX284" s="1">
        <f t="shared" si="16"/>
        <v>4.175371883026034E-3</v>
      </c>
    </row>
    <row r="285" spans="1:102" x14ac:dyDescent="0.55000000000000004">
      <c r="A285" s="27">
        <v>43538</v>
      </c>
      <c r="B285" s="1">
        <v>-1.4201183431396201E-2</v>
      </c>
      <c r="C285" s="1">
        <v>1.9259259259342802E-2</v>
      </c>
      <c r="D285" s="1">
        <v>-3.0048076932871499E-3</v>
      </c>
      <c r="E285" s="1">
        <v>-7.5701624800785803E-3</v>
      </c>
      <c r="F285" s="1">
        <v>-3.5220125782870998E-3</v>
      </c>
      <c r="G285" s="1">
        <v>2.20215811532398E-3</v>
      </c>
      <c r="H285" s="1">
        <v>-2.0640569395254701E-2</v>
      </c>
      <c r="I285" s="1">
        <v>8.8495575218985306E-3</v>
      </c>
      <c r="J285" s="1"/>
      <c r="K285" s="1">
        <v>-4.9635036493782501E-3</v>
      </c>
      <c r="L285" s="1">
        <v>1.47058823531552E-2</v>
      </c>
      <c r="M285" s="1">
        <v>-6.7007019779339308E-3</v>
      </c>
      <c r="N285" s="1">
        <v>5.2931596110283897E-3</v>
      </c>
      <c r="O285" s="1">
        <v>2.21674876847828E-2</v>
      </c>
      <c r="P285" s="1">
        <v>1.24382659596449E-2</v>
      </c>
      <c r="Q285" s="1">
        <v>-1.0286554004778702E-2</v>
      </c>
      <c r="R285" s="1">
        <v>-1.25379939208869E-2</v>
      </c>
      <c r="S285" s="1">
        <v>2.96024200506508E-2</v>
      </c>
      <c r="T285" s="1">
        <v>-5.2160953800921596E-3</v>
      </c>
      <c r="U285" s="1">
        <v>1.30986492022203E-2</v>
      </c>
      <c r="V285" s="1">
        <v>-9.2678405917467899E-3</v>
      </c>
      <c r="W285" s="1">
        <v>5.2295177210908194E-3</v>
      </c>
      <c r="X285" s="1">
        <v>-5.44217687092896E-3</v>
      </c>
      <c r="Y285" s="1">
        <v>-4.5045045044389597E-3</v>
      </c>
      <c r="Z285" s="1">
        <v>-8.3870967746406695E-3</v>
      </c>
      <c r="AA285" s="1">
        <v>2.5499474237221903E-2</v>
      </c>
      <c r="AB285" s="1">
        <v>-9.9900099758087912E-4</v>
      </c>
      <c r="AC285" s="1">
        <v>-6.81818181783456E-3</v>
      </c>
      <c r="AD285" s="1">
        <v>3.4448818896635203E-3</v>
      </c>
      <c r="AE285" s="1">
        <v>-5.8102001294173498E-3</v>
      </c>
      <c r="AF285" s="1">
        <v>-4.4642857146755003E-3</v>
      </c>
      <c r="AG285" s="1">
        <v>-1.7361111122227199E-3</v>
      </c>
      <c r="AH285" s="1">
        <v>2.3175965665359399E-2</v>
      </c>
      <c r="AI285" s="1">
        <v>-6.7178502868046096E-3</v>
      </c>
      <c r="AJ285" s="1">
        <v>1.20254656922043E-2</v>
      </c>
      <c r="AK285" s="1">
        <v>-5.9490084977369398E-3</v>
      </c>
      <c r="AL285" s="1">
        <v>-5.3163211032369905E-4</v>
      </c>
      <c r="AM285" s="1">
        <v>-1.5940488838168702E-3</v>
      </c>
      <c r="AN285" s="1">
        <v>-4.4543429848999897E-3</v>
      </c>
      <c r="AO285" s="1">
        <v>1.431601272634E-2</v>
      </c>
      <c r="AP285" s="1">
        <v>-2.3809523799999998E-3</v>
      </c>
      <c r="AQ285" s="1">
        <v>-5.4578532444793408E-3</v>
      </c>
      <c r="AR285" s="1">
        <v>3.6697247705887999E-3</v>
      </c>
      <c r="AS285" s="1">
        <v>-5.8195926276312102E-3</v>
      </c>
      <c r="AT285" s="1">
        <v>-1.4686248331599901E-2</v>
      </c>
      <c r="AU285" s="1">
        <v>1.5455950560863099E-3</v>
      </c>
      <c r="AV285" s="1">
        <v>-8.3217753117423906E-3</v>
      </c>
      <c r="AW285" s="1">
        <v>-2.2967553773014501E-2</v>
      </c>
      <c r="AX285" s="1">
        <v>-4.9230769231144195E-2</v>
      </c>
      <c r="AY285" s="1">
        <v>-7.8125E-3</v>
      </c>
      <c r="AZ285" s="1">
        <v>-8.928571428441499E-3</v>
      </c>
      <c r="BA285" s="1">
        <v>-6.4285714279321803E-3</v>
      </c>
      <c r="BB285" s="1">
        <v>-2.5776084276003504E-3</v>
      </c>
      <c r="BC285" s="1">
        <v>-1.61787365177588E-2</v>
      </c>
      <c r="BD285" s="1">
        <v>-1.5775401070641199E-2</v>
      </c>
      <c r="BE285" s="1">
        <v>1.98300283282151E-2</v>
      </c>
      <c r="BF285" s="1">
        <v>-1.8941504179565499E-2</v>
      </c>
      <c r="BG285" s="1">
        <v>-1.10887096770966E-2</v>
      </c>
      <c r="BH285" s="1">
        <v>-5.2631578955697504E-3</v>
      </c>
      <c r="BI285" s="1">
        <v>-2.7459954226287703E-3</v>
      </c>
      <c r="BJ285" s="1">
        <v>1.8258426965985598E-2</v>
      </c>
      <c r="BK285" s="1">
        <v>-3.6068530189368197E-3</v>
      </c>
      <c r="BL285" s="1">
        <v>8.8016249155771203E-3</v>
      </c>
      <c r="BM285" s="1">
        <v>-4.3998194951200302E-3</v>
      </c>
      <c r="BN285" s="1">
        <v>3.0927835052352699E-2</v>
      </c>
      <c r="BO285" s="1">
        <v>0</v>
      </c>
      <c r="BP285" s="1">
        <v>-1.35501355007364E-2</v>
      </c>
      <c r="BQ285" s="1">
        <v>-1.49374243037528E-2</v>
      </c>
      <c r="BR285" s="1">
        <v>-3.5382574069444698E-3</v>
      </c>
      <c r="BS285" s="1"/>
      <c r="BT285" s="1">
        <v>-3.01848049293767E-2</v>
      </c>
      <c r="BU285" s="1">
        <v>-3.0487804870062999E-3</v>
      </c>
      <c r="BV285" s="1"/>
      <c r="BW285" s="1">
        <v>1.13122171951545E-2</v>
      </c>
      <c r="BX285" s="1">
        <v>3.2028469740907899E-3</v>
      </c>
      <c r="BY285" s="1">
        <v>3.9775910363459802E-2</v>
      </c>
      <c r="BZ285" s="1">
        <v>-1.7850767583695401E-2</v>
      </c>
      <c r="CA285" s="1">
        <v>6.1425061539921401E-4</v>
      </c>
      <c r="CB285" s="1">
        <v>-1.4978601995608201E-2</v>
      </c>
      <c r="CC285" s="1">
        <v>6.9444444434338904E-3</v>
      </c>
      <c r="CD285" s="1">
        <v>-1.9743336623832902E-2</v>
      </c>
      <c r="CE285" s="1">
        <v>9.0247452699259208E-3</v>
      </c>
      <c r="CF285" s="1">
        <v>-1.1464968152722601E-2</v>
      </c>
      <c r="CG285" s="1">
        <v>-1.15796098170904E-2</v>
      </c>
      <c r="CH285" s="1">
        <v>1.5109251509784401E-2</v>
      </c>
      <c r="CI285" s="1">
        <v>1.42168674719869E-2</v>
      </c>
      <c r="CJ285" s="1">
        <v>6.8893089688572204E-2</v>
      </c>
      <c r="CK285" s="1">
        <v>-1.0032362459242E-2</v>
      </c>
      <c r="CL285" s="1">
        <v>-2.1691973970518999E-3</v>
      </c>
      <c r="CM285" s="1">
        <v>-1.26050420158208E-2</v>
      </c>
      <c r="CN285" s="1">
        <v>3.2310177703038802E-3</v>
      </c>
      <c r="CO285" s="1">
        <v>2.29729729726387E-2</v>
      </c>
      <c r="CP285" s="1">
        <v>2.4902527982703801E-2</v>
      </c>
      <c r="CQ285" s="1">
        <v>-3.6757948782906196E-4</v>
      </c>
      <c r="CR285" s="1">
        <v>3.3663366337350502E-2</v>
      </c>
      <c r="CS285" s="1">
        <v>1.9723865807463902E-4</v>
      </c>
      <c r="CT285" s="1">
        <v>-3.5842293909809099E-3</v>
      </c>
      <c r="CU285" s="1">
        <v>4.3290043286106101E-3</v>
      </c>
      <c r="CV285" s="1">
        <v>-4.6923879044698004E-3</v>
      </c>
      <c r="CW285" s="1">
        <v>-1.06761565839406E-2</v>
      </c>
      <c r="CX285" s="1">
        <f t="shared" si="16"/>
        <v>-2.108628136324118E-6</v>
      </c>
    </row>
    <row r="286" spans="1:102" x14ac:dyDescent="0.55000000000000004">
      <c r="A286" s="27">
        <v>43537</v>
      </c>
      <c r="B286" s="1">
        <v>-5.8823529416258706E-3</v>
      </c>
      <c r="C286" s="1">
        <v>7.2121362845791702E-3</v>
      </c>
      <c r="D286" s="1">
        <v>6.9591527990269198E-3</v>
      </c>
      <c r="E286" s="1">
        <v>1.5373078364064E-2</v>
      </c>
      <c r="F286" s="1">
        <v>-5.0289162754779703E-4</v>
      </c>
      <c r="G286" s="1">
        <v>9.5598043571953895E-3</v>
      </c>
      <c r="H286" s="1">
        <v>1.0791366907142198E-2</v>
      </c>
      <c r="I286" s="1">
        <v>-5.8651026392908499E-3</v>
      </c>
      <c r="J286" s="1"/>
      <c r="K286" s="1">
        <v>2.3304451748117599E-2</v>
      </c>
      <c r="L286" s="1">
        <v>3.6585365854989498E-2</v>
      </c>
      <c r="M286" s="1">
        <v>1.5554115359918802E-2</v>
      </c>
      <c r="N286" s="1">
        <v>8.1499592488398808E-4</v>
      </c>
      <c r="O286" s="1">
        <v>1.2468827930206301E-2</v>
      </c>
      <c r="P286" s="1">
        <v>4.0404040410066998E-3</v>
      </c>
      <c r="Q286" s="1">
        <v>1.1144130758111701E-2</v>
      </c>
      <c r="R286" s="1">
        <v>1.50404936375708E-2</v>
      </c>
      <c r="S286" s="1">
        <v>-3.3820459289927399E-2</v>
      </c>
      <c r="T286" s="1">
        <v>1.8982536066687303E-2</v>
      </c>
      <c r="U286" s="1">
        <v>0</v>
      </c>
      <c r="V286" s="1">
        <v>-1.6408386510192899E-2</v>
      </c>
      <c r="W286" s="1">
        <v>6.4327485379180906E-3</v>
      </c>
      <c r="X286" s="1">
        <v>6.1601642701134595E-3</v>
      </c>
      <c r="Y286" s="1">
        <v>-1.15761353508788E-2</v>
      </c>
      <c r="Z286" s="1">
        <v>7.4748131301021203E-3</v>
      </c>
      <c r="AA286" s="1">
        <v>2.2580645161724502E-2</v>
      </c>
      <c r="AB286" s="1">
        <v>2.0907700152747601E-2</v>
      </c>
      <c r="AC286" s="1">
        <v>3.6496350348897998E-3</v>
      </c>
      <c r="AD286" s="1">
        <v>6.6050198147422599E-3</v>
      </c>
      <c r="AE286" s="1">
        <v>9.3154551870684402E-2</v>
      </c>
      <c r="AF286" s="1">
        <v>-2.6933101650684001E-2</v>
      </c>
      <c r="AG286" s="1">
        <v>2.5519287833958501E-2</v>
      </c>
      <c r="AH286" s="1">
        <v>0</v>
      </c>
      <c r="AI286" s="1">
        <v>1.9569471623981399E-2</v>
      </c>
      <c r="AJ286" s="1">
        <v>3.0870199319906502E-2</v>
      </c>
      <c r="AK286" s="1">
        <v>1.17512181132042E-2</v>
      </c>
      <c r="AL286" s="1">
        <v>1.2378902045384199E-2</v>
      </c>
      <c r="AM286" s="1">
        <v>-1.59151193656726E-3</v>
      </c>
      <c r="AN286" s="1">
        <v>3.3966609096751199E-2</v>
      </c>
      <c r="AO286" s="1">
        <v>-2.1164021172808099E-3</v>
      </c>
      <c r="AP286" s="1">
        <v>3.7037037036000003E-2</v>
      </c>
      <c r="AQ286" s="1">
        <v>-4.8490726203454003E-4</v>
      </c>
      <c r="AR286" s="1">
        <v>6.6494274105934901E-3</v>
      </c>
      <c r="AS286" s="1">
        <v>1.1280039232588E-2</v>
      </c>
      <c r="AT286" s="1">
        <v>2.1131561008587599E-2</v>
      </c>
      <c r="AU286" s="1">
        <v>-1.43205362601293E-2</v>
      </c>
      <c r="AV286" s="1">
        <v>2.1246458922178101E-2</v>
      </c>
      <c r="AW286" s="1">
        <v>3.3145009416330098E-2</v>
      </c>
      <c r="AX286" s="1">
        <v>-1.5151515151956101E-2</v>
      </c>
      <c r="AY286" s="1">
        <v>-1.59901599017758E-2</v>
      </c>
      <c r="AZ286" s="1">
        <v>3.3210332103408298E-2</v>
      </c>
      <c r="BA286" s="1">
        <v>7.1942446047614803E-3</v>
      </c>
      <c r="BB286" s="1">
        <v>-1.02052135334816E-2</v>
      </c>
      <c r="BC286" s="1">
        <v>6.2015503881411903E-3</v>
      </c>
      <c r="BD286" s="1">
        <v>1.08108108124725E-2</v>
      </c>
      <c r="BE286" s="1">
        <v>3.0656934306534801E-2</v>
      </c>
      <c r="BF286" s="1">
        <v>1.6421291054939498E-2</v>
      </c>
      <c r="BG286" s="1">
        <v>2.0202020205033499E-3</v>
      </c>
      <c r="BH286" s="1">
        <v>-1.27305793703272E-2</v>
      </c>
      <c r="BI286" s="1">
        <v>1.3748854253208302E-3</v>
      </c>
      <c r="BJ286" s="1">
        <v>-1.4873746108605701E-2</v>
      </c>
      <c r="BK286" s="1">
        <v>-1.7497231452580298E-2</v>
      </c>
      <c r="BL286" s="1">
        <v>-1.29204722661598E-2</v>
      </c>
      <c r="BM286" s="1">
        <v>-8.7783058424975007E-3</v>
      </c>
      <c r="BN286" s="1">
        <v>2.0157756353000898E-2</v>
      </c>
      <c r="BO286" s="1">
        <v>-1.3355592653169901E-2</v>
      </c>
      <c r="BP286" s="1">
        <v>4.7651463573856702E-3</v>
      </c>
      <c r="BQ286" s="1">
        <v>2.8340080971247499E-3</v>
      </c>
      <c r="BR286" s="1">
        <v>-1.00700525399589E-2</v>
      </c>
      <c r="BS286" s="1"/>
      <c r="BT286" s="1">
        <v>-9.1556459819912596E-3</v>
      </c>
      <c r="BU286" s="1">
        <v>2.11706102109019E-2</v>
      </c>
      <c r="BV286" s="1"/>
      <c r="BW286" s="1">
        <v>2.6883504811849E-2</v>
      </c>
      <c r="BX286" s="1">
        <v>2.1818181818162002E-2</v>
      </c>
      <c r="BY286" s="1">
        <v>1.4204545454049399E-2</v>
      </c>
      <c r="BZ286" s="1">
        <v>4.8430493279738602E-3</v>
      </c>
      <c r="CA286" s="1">
        <v>2.9077117571432599E-2</v>
      </c>
      <c r="CB286" s="1">
        <v>4.4865106574434301E-2</v>
      </c>
      <c r="CC286" s="1">
        <v>1.92113245702785E-2</v>
      </c>
      <c r="CD286" s="1">
        <v>1.9782393665082098E-3</v>
      </c>
      <c r="CE286" s="1">
        <v>-1.80102915965108E-2</v>
      </c>
      <c r="CF286" s="1">
        <v>3.0634573304269001E-2</v>
      </c>
      <c r="CG286" s="1">
        <v>-1.25707102506567E-3</v>
      </c>
      <c r="CH286" s="1">
        <v>7.7301475757849403E-3</v>
      </c>
      <c r="CI286" s="1">
        <v>3.3623910336245899E-2</v>
      </c>
      <c r="CJ286" s="1">
        <v>1.7742625052051198E-2</v>
      </c>
      <c r="CK286" s="1">
        <v>-1.9379844952709399E-3</v>
      </c>
      <c r="CL286" s="1">
        <v>-2.5962786676245703E-3</v>
      </c>
      <c r="CM286" s="1">
        <v>1.31578947366506E-2</v>
      </c>
      <c r="CN286" s="1">
        <v>3.7720033529694802E-2</v>
      </c>
      <c r="CO286" s="1">
        <v>2.2099447513028298E-2</v>
      </c>
      <c r="CP286" s="1">
        <v>-4.3826696710311799E-3</v>
      </c>
      <c r="CQ286" s="1">
        <v>1.32216014899313E-2</v>
      </c>
      <c r="CR286" s="1">
        <v>7.984031935848181E-3</v>
      </c>
      <c r="CS286" s="1">
        <v>1.46087652592541E-2</v>
      </c>
      <c r="CT286" s="1">
        <v>1.5196917809589601E-2</v>
      </c>
      <c r="CU286" s="1">
        <v>-4.5454545453176294E-2</v>
      </c>
      <c r="CV286" s="1">
        <v>8.9426617578283202E-3</v>
      </c>
      <c r="CW286" s="1">
        <v>-7.0671378089173197E-3</v>
      </c>
      <c r="CX286" s="1">
        <f t="shared" si="16"/>
        <v>8.4615106132885035E-3</v>
      </c>
    </row>
    <row r="287" spans="1:102" x14ac:dyDescent="0.55000000000000004">
      <c r="A287" s="27">
        <v>43536</v>
      </c>
      <c r="B287" s="1">
        <v>-6.4289888941857498E-3</v>
      </c>
      <c r="C287" s="1">
        <v>1.92648922693479E-2</v>
      </c>
      <c r="D287" s="1">
        <v>4.5592705155286205E-3</v>
      </c>
      <c r="E287" s="1">
        <v>-5.6646776320121691E-3</v>
      </c>
      <c r="F287" s="1">
        <v>1.09303507870209E-2</v>
      </c>
      <c r="G287" s="1">
        <v>2.8985507233301199E-3</v>
      </c>
      <c r="H287" s="1">
        <v>2.8860028851340801E-3</v>
      </c>
      <c r="I287" s="1">
        <v>1.0370370369855698E-2</v>
      </c>
      <c r="J287" s="1"/>
      <c r="K287" s="1">
        <v>-9.7633136092554196E-3</v>
      </c>
      <c r="L287" s="1">
        <v>1.2345679011559701E-2</v>
      </c>
      <c r="M287" s="1">
        <v>1.1471648638689699E-2</v>
      </c>
      <c r="N287" s="1">
        <v>1.4049586776309299E-2</v>
      </c>
      <c r="O287" s="1">
        <v>-1.37727496312436E-2</v>
      </c>
      <c r="P287" s="1">
        <v>-1.5192620726338599E-2</v>
      </c>
      <c r="Q287" s="1">
        <v>-4.4378698221407796E-3</v>
      </c>
      <c r="R287" s="1">
        <v>1.2890624999272399E-2</v>
      </c>
      <c r="S287" s="1">
        <v>-5.1109350237311404E-2</v>
      </c>
      <c r="T287" s="1">
        <v>2.2515527949508399E-2</v>
      </c>
      <c r="U287" s="1">
        <v>3.6976170904381399E-3</v>
      </c>
      <c r="V287" s="1">
        <v>-1.3489208632563501E-2</v>
      </c>
      <c r="W287" s="1">
        <v>1.7857142858702001E-2</v>
      </c>
      <c r="X287" s="1">
        <v>1.81184668981587E-2</v>
      </c>
      <c r="Y287" s="1">
        <v>-2.1777003484203302E-2</v>
      </c>
      <c r="Z287" s="1">
        <v>8.8524590155429905E-3</v>
      </c>
      <c r="AA287" s="1">
        <v>3.6500417942079401E-2</v>
      </c>
      <c r="AB287" s="1">
        <v>1.53217568913533E-3</v>
      </c>
      <c r="AC287" s="1">
        <v>-9.1157702809141494E-4</v>
      </c>
      <c r="AD287" s="1">
        <v>3.64600596731179E-3</v>
      </c>
      <c r="AE287" s="1">
        <v>-2.6785714286234E-2</v>
      </c>
      <c r="AF287" s="1">
        <v>-1.2864493995948601E-2</v>
      </c>
      <c r="AG287" s="1">
        <v>-2.8818443803174901E-2</v>
      </c>
      <c r="AH287" s="1">
        <v>0</v>
      </c>
      <c r="AI287" s="1">
        <v>1.96078431326896E-3</v>
      </c>
      <c r="AJ287" s="1">
        <v>2.2874191945447802E-2</v>
      </c>
      <c r="AK287" s="1">
        <v>-1.3570822729889201E-2</v>
      </c>
      <c r="AL287" s="1">
        <v>-1.8748349618363101E-2</v>
      </c>
      <c r="AM287" s="1">
        <v>-1.9250780436777901E-2</v>
      </c>
      <c r="AN287" s="1">
        <v>-2.14084507042571E-2</v>
      </c>
      <c r="AO287" s="1">
        <v>1.61290322575951E-2</v>
      </c>
      <c r="AP287" s="1">
        <v>2.2727272728E-2</v>
      </c>
      <c r="AQ287" s="1">
        <v>1.3390663390964598E-2</v>
      </c>
      <c r="AR287" s="1">
        <v>-1.2043795620229501E-2</v>
      </c>
      <c r="AS287" s="1">
        <v>9.8183603404322596E-4</v>
      </c>
      <c r="AT287" s="1">
        <v>-1.54362416114964E-2</v>
      </c>
      <c r="AU287" s="1">
        <v>6.0975609812885501E-4</v>
      </c>
      <c r="AV287" s="1">
        <v>-2.8248587568668899E-3</v>
      </c>
      <c r="AW287" s="1">
        <v>7.5901328273175707E-3</v>
      </c>
      <c r="AX287" s="1">
        <v>-6.0569351990125099E-4</v>
      </c>
      <c r="AY287" s="1">
        <v>3.7037037036498099E-3</v>
      </c>
      <c r="AZ287" s="1">
        <v>2.5349981082399598E-2</v>
      </c>
      <c r="BA287" s="1">
        <v>-3.58422939007141E-3</v>
      </c>
      <c r="BB287" s="1">
        <v>-9.3406593405234196E-3</v>
      </c>
      <c r="BC287" s="1">
        <v>3.1104199060791897E-3</v>
      </c>
      <c r="BD287" s="1">
        <v>2.1668472363671801E-3</v>
      </c>
      <c r="BE287" s="1">
        <v>3.3962264151341501E-2</v>
      </c>
      <c r="BF287" s="1">
        <v>-1.28563443267922E-2</v>
      </c>
      <c r="BG287" s="1">
        <v>-2.3668639053539699E-2</v>
      </c>
      <c r="BH287" s="1">
        <v>-2.5974026084440999E-4</v>
      </c>
      <c r="BI287" s="1">
        <v>3.0703826167155102E-2</v>
      </c>
      <c r="BJ287" s="1">
        <v>-8.2332761576253705E-3</v>
      </c>
      <c r="BK287" s="1">
        <v>-1.05193951349065E-2</v>
      </c>
      <c r="BL287" s="1">
        <v>-3.4416003441037901E-2</v>
      </c>
      <c r="BM287" s="1">
        <v>-2.0375746289573698E-2</v>
      </c>
      <c r="BN287" s="1">
        <v>-1.6379310343836599E-2</v>
      </c>
      <c r="BO287" s="1">
        <v>6.3943161634597304E-2</v>
      </c>
      <c r="BP287" s="1">
        <v>5.4757015750510592E-3</v>
      </c>
      <c r="BQ287" s="1">
        <v>-7.2347266886936303E-3</v>
      </c>
      <c r="BR287" s="1">
        <v>1.7543859648867499E-3</v>
      </c>
      <c r="BS287" s="1"/>
      <c r="BT287" s="1">
        <v>2.4171702438252399E-2</v>
      </c>
      <c r="BU287" s="1">
        <v>-5.5727554181430605E-3</v>
      </c>
      <c r="BV287" s="1"/>
      <c r="BW287" s="1">
        <v>-1.6644908615489798E-2</v>
      </c>
      <c r="BX287" s="1">
        <v>-9.0090090088779089E-3</v>
      </c>
      <c r="BY287" s="1">
        <v>-3.3498077978038096E-2</v>
      </c>
      <c r="BZ287" s="1">
        <v>7.7729573404212706E-3</v>
      </c>
      <c r="CA287" s="1">
        <v>1.73633440517733E-2</v>
      </c>
      <c r="CB287" s="1">
        <v>1.3432835821731702E-3</v>
      </c>
      <c r="CC287" s="1">
        <v>0</v>
      </c>
      <c r="CD287" s="1">
        <v>-9.8814229113486406E-4</v>
      </c>
      <c r="CE287" s="1">
        <v>-5.9676044338630198E-3</v>
      </c>
      <c r="CF287" s="1">
        <v>-6.5217391302212499E-3</v>
      </c>
      <c r="CG287" s="1">
        <v>-4.38047559418919E-3</v>
      </c>
      <c r="CH287" s="1">
        <v>4.3765281172454699E-2</v>
      </c>
      <c r="CI287" s="1">
        <v>-7.4165636588077203E-3</v>
      </c>
      <c r="CJ287" s="1">
        <v>-4.8925760465863303E-3</v>
      </c>
      <c r="CK287" s="1">
        <v>1.07737512244057E-2</v>
      </c>
      <c r="CL287" s="1">
        <v>-2.3864836325628903E-2</v>
      </c>
      <c r="CM287" s="1">
        <v>1.29361034887552E-2</v>
      </c>
      <c r="CN287" s="1">
        <v>-4.1736227040019003E-3</v>
      </c>
      <c r="CO287" s="1">
        <v>-4.9477735019536305E-3</v>
      </c>
      <c r="CP287" s="1">
        <v>1.3323182336535001E-2</v>
      </c>
      <c r="CQ287" s="1">
        <v>6.3718140936543897E-3</v>
      </c>
      <c r="CR287" s="1">
        <v>2.0000000004074502E-3</v>
      </c>
      <c r="CS287" s="1">
        <v>1.8043303934973701E-3</v>
      </c>
      <c r="CT287" s="1">
        <v>-7.8572945431005809E-3</v>
      </c>
      <c r="CU287" s="1">
        <v>1.6806722687761101E-2</v>
      </c>
      <c r="CV287" s="1">
        <v>1.58061116781028E-3</v>
      </c>
      <c r="CW287" s="1">
        <v>3.9020929398247998E-3</v>
      </c>
      <c r="CX287" s="1">
        <f t="shared" si="16"/>
        <v>3.8378839033999007E-4</v>
      </c>
    </row>
    <row r="288" spans="1:102" x14ac:dyDescent="0.55000000000000004">
      <c r="A288" s="27">
        <v>43535</v>
      </c>
      <c r="B288" s="1">
        <v>3.1344183242254096E-2</v>
      </c>
      <c r="C288" s="1">
        <v>6.4490016189665808E-2</v>
      </c>
      <c r="D288" s="1">
        <v>4.0809870295561303E-2</v>
      </c>
      <c r="E288" s="1">
        <v>3.06513409959734E-2</v>
      </c>
      <c r="F288" s="1">
        <v>4.0740740741966902E-2</v>
      </c>
      <c r="G288" s="1">
        <v>4.0603248260595103E-2</v>
      </c>
      <c r="H288" s="1">
        <v>4.2105263157281997E-2</v>
      </c>
      <c r="I288" s="1">
        <v>4.3276661514028099E-2</v>
      </c>
      <c r="J288" s="1"/>
      <c r="K288" s="1">
        <v>3.3639143730397301E-2</v>
      </c>
      <c r="L288" s="1">
        <v>3.8461538462797804E-2</v>
      </c>
      <c r="M288" s="1">
        <v>2.38255033564201E-2</v>
      </c>
      <c r="N288" s="1">
        <v>-2.8112449798754803E-2</v>
      </c>
      <c r="O288" s="1">
        <v>2.36656596171088E-2</v>
      </c>
      <c r="P288" s="1">
        <v>5.63841396797216E-3</v>
      </c>
      <c r="Q288" s="1">
        <v>2.1148036254089703E-2</v>
      </c>
      <c r="R288" s="1">
        <v>4.02275497781375E-2</v>
      </c>
      <c r="S288" s="1">
        <v>1.1623246491581101E-2</v>
      </c>
      <c r="T288" s="1">
        <v>7.0367474600061498E-3</v>
      </c>
      <c r="U288" s="1">
        <v>2.4842105261995998E-2</v>
      </c>
      <c r="V288" s="1">
        <v>2.58302583024488E-2</v>
      </c>
      <c r="W288" s="1">
        <v>3.5758323057962095E-2</v>
      </c>
      <c r="X288" s="1">
        <v>1.7730496452713899E-2</v>
      </c>
      <c r="Y288" s="1">
        <v>2.7752909578339299E-2</v>
      </c>
      <c r="Z288" s="1">
        <v>2.9595527794299397E-3</v>
      </c>
      <c r="AA288" s="1">
        <v>1.4701724627229899E-2</v>
      </c>
      <c r="AB288" s="1">
        <v>1.8730489071458599E-2</v>
      </c>
      <c r="AC288" s="1">
        <v>4.327151688085E-2</v>
      </c>
      <c r="AD288" s="1">
        <v>1.9940978127124299E-2</v>
      </c>
      <c r="AE288" s="1">
        <v>5.8139534883593996E-2</v>
      </c>
      <c r="AF288" s="1">
        <v>2.2268981236266E-2</v>
      </c>
      <c r="AG288" s="1">
        <v>6.3805104418861404E-3</v>
      </c>
      <c r="AH288" s="1">
        <v>2.3725834797005501E-2</v>
      </c>
      <c r="AI288" s="1">
        <v>1.3916500993218499E-2</v>
      </c>
      <c r="AJ288" s="1">
        <v>1.2447099816199599E-3</v>
      </c>
      <c r="AK288" s="1">
        <v>2.7898866608666098E-2</v>
      </c>
      <c r="AL288" s="1">
        <v>5.5168570632304202E-2</v>
      </c>
      <c r="AM288" s="1">
        <v>-3.6288232249717099E-3</v>
      </c>
      <c r="AN288" s="1">
        <v>9.0960773177357606E-3</v>
      </c>
      <c r="AO288" s="1">
        <v>2.1551724148594102E-3</v>
      </c>
      <c r="AP288" s="1">
        <v>-1.5128593040999998E-3</v>
      </c>
      <c r="AQ288" s="1">
        <v>-1.3333333332411702E-2</v>
      </c>
      <c r="AR288" s="1">
        <v>7.3529411765775902E-3</v>
      </c>
      <c r="AS288" s="1">
        <v>2.6196473550953701E-2</v>
      </c>
      <c r="AT288" s="1">
        <v>1.2916383411720699E-2</v>
      </c>
      <c r="AU288" s="1">
        <v>-1.8845348489776398E-2</v>
      </c>
      <c r="AV288" s="1">
        <v>4.2553191487968399E-3</v>
      </c>
      <c r="AW288" s="1">
        <v>-2.5878003696561801E-2</v>
      </c>
      <c r="AX288" s="1">
        <v>7.0143336397450193E-3</v>
      </c>
      <c r="AY288" s="1">
        <v>3.6800000001676401E-2</v>
      </c>
      <c r="AZ288" s="1">
        <v>9.1638029789464798E-3</v>
      </c>
      <c r="BA288" s="1">
        <v>6.0096153847553103E-3</v>
      </c>
      <c r="BB288" s="1">
        <v>-1.0976948406096201E-3</v>
      </c>
      <c r="BC288" s="1">
        <v>2.7977617906799403E-2</v>
      </c>
      <c r="BD288" s="1">
        <v>3.2727272726333495E-2</v>
      </c>
      <c r="BE288" s="1">
        <v>7.6045627392886707E-3</v>
      </c>
      <c r="BF288" s="1">
        <v>-6.6629650200411604E-3</v>
      </c>
      <c r="BG288" s="1">
        <v>2.4242424242402198E-2</v>
      </c>
      <c r="BH288" s="1">
        <v>1.07639800480683E-2</v>
      </c>
      <c r="BI288" s="1">
        <v>1.2918660288050901E-2</v>
      </c>
      <c r="BJ288" s="1">
        <v>-2.1812080536619802E-2</v>
      </c>
      <c r="BK288" s="1">
        <v>4.03556771561853E-2</v>
      </c>
      <c r="BL288" s="1">
        <v>1.8400876231680699E-2</v>
      </c>
      <c r="BM288" s="1">
        <v>9.6781329502846295E-3</v>
      </c>
      <c r="BN288" s="1">
        <v>1.3100436681270399E-2</v>
      </c>
      <c r="BO288" s="1">
        <v>0</v>
      </c>
      <c r="BP288" s="1">
        <v>1.88284518844739E-2</v>
      </c>
      <c r="BQ288" s="1">
        <v>2.2605836416914799E-2</v>
      </c>
      <c r="BR288" s="1">
        <v>1.3333333332411702E-2</v>
      </c>
      <c r="BS288" s="1"/>
      <c r="BT288" s="1">
        <v>-2.0794343936358902E-3</v>
      </c>
      <c r="BU288" s="1">
        <v>5.6039850551314893E-3</v>
      </c>
      <c r="BV288" s="1"/>
      <c r="BW288" s="1">
        <v>5.6551724137534599E-2</v>
      </c>
      <c r="BX288" s="1">
        <v>4.0494938131814699E-2</v>
      </c>
      <c r="BY288" s="1">
        <v>4.05714285716385E-2</v>
      </c>
      <c r="BZ288" s="1">
        <v>5.8181818167213394E-3</v>
      </c>
      <c r="CA288" s="1">
        <v>-6.4267352172464598E-4</v>
      </c>
      <c r="CB288" s="1">
        <v>2.9940119748062002E-3</v>
      </c>
      <c r="CC288" s="1">
        <v>3.0425963486777601E-3</v>
      </c>
      <c r="CD288" s="1">
        <v>2.9501525941668702E-2</v>
      </c>
      <c r="CE288" s="1">
        <v>3.9586410637639305E-2</v>
      </c>
      <c r="CF288" s="1">
        <v>3.6036036035511601E-2</v>
      </c>
      <c r="CG288" s="1">
        <v>4.3997485863656004E-3</v>
      </c>
      <c r="CH288" s="1">
        <v>4.31012496810581E-2</v>
      </c>
      <c r="CI288" s="1">
        <v>-1.9631604460300899E-2</v>
      </c>
      <c r="CJ288" s="1">
        <v>-6.1310782239161199E-3</v>
      </c>
      <c r="CK288" s="1">
        <v>1.1892963329955798E-2</v>
      </c>
      <c r="CL288" s="1">
        <v>6.5901360540010501E-3</v>
      </c>
      <c r="CM288" s="1">
        <v>2.2035256410163101E-2</v>
      </c>
      <c r="CN288" s="1">
        <v>1.9574468084101699E-2</v>
      </c>
      <c r="CO288" s="1">
        <v>-5.1955154494862698E-3</v>
      </c>
      <c r="CP288" s="1">
        <v>7.15654952000477E-3</v>
      </c>
      <c r="CQ288" s="1">
        <v>1.6380952380131899E-2</v>
      </c>
      <c r="CR288" s="1">
        <v>3.4126163391192697E-2</v>
      </c>
      <c r="CS288" s="1">
        <v>2.1084953941681302E-2</v>
      </c>
      <c r="CT288" s="1">
        <v>1.26881720443635E-2</v>
      </c>
      <c r="CU288" s="1">
        <v>1.7094017093768298E-2</v>
      </c>
      <c r="CV288" s="1">
        <v>9.5744680875213799E-3</v>
      </c>
      <c r="CW288" s="1">
        <v>3.2028469759097801E-3</v>
      </c>
      <c r="CX288" s="1">
        <f t="shared" si="16"/>
        <v>1.7397786894828193E-2</v>
      </c>
    </row>
    <row r="289" spans="1:102" x14ac:dyDescent="0.55000000000000004">
      <c r="A289" s="27">
        <v>43532</v>
      </c>
      <c r="B289" s="1">
        <v>-5.9916117443208307E-3</v>
      </c>
      <c r="C289" s="1">
        <v>1.8131868131604299E-2</v>
      </c>
      <c r="D289" s="1">
        <v>1.67256352524419E-2</v>
      </c>
      <c r="E289" s="1">
        <v>3.5098155860396198E-2</v>
      </c>
      <c r="F289" s="1">
        <v>9.6153846152446897E-3</v>
      </c>
      <c r="G289" s="1">
        <v>1.38790872715617E-2</v>
      </c>
      <c r="H289" s="1">
        <v>4.1525103824824302E-3</v>
      </c>
      <c r="I289" s="1">
        <v>1.0937499999272399E-2</v>
      </c>
      <c r="J289" s="1"/>
      <c r="K289" s="1">
        <v>3.3752684867067702E-3</v>
      </c>
      <c r="L289" s="1">
        <v>1.2987012985831801E-2</v>
      </c>
      <c r="M289" s="1">
        <v>-2.0093770926905598E-3</v>
      </c>
      <c r="N289" s="1">
        <v>6.0606060615100397E-3</v>
      </c>
      <c r="O289" s="1">
        <v>1.8984094407642302E-2</v>
      </c>
      <c r="P289" s="1">
        <v>8.8073394490493194E-3</v>
      </c>
      <c r="Q289" s="1">
        <v>2.1604938270684201E-2</v>
      </c>
      <c r="R289" s="1">
        <v>3.8930995780901895E-2</v>
      </c>
      <c r="S289" s="1">
        <v>3.9150354019511703E-2</v>
      </c>
      <c r="T289" s="1">
        <v>7.0866141741134899E-3</v>
      </c>
      <c r="U289" s="1">
        <v>2.9560810817201898E-3</v>
      </c>
      <c r="V289" s="1">
        <v>1.5932521086142501E-2</v>
      </c>
      <c r="W289" s="1">
        <v>2.5932953827577897E-2</v>
      </c>
      <c r="X289" s="1">
        <v>2.3965141612279698E-2</v>
      </c>
      <c r="Y289" s="1">
        <v>7.7145612343883799E-2</v>
      </c>
      <c r="Z289" s="1">
        <v>8.6235489216051099E-3</v>
      </c>
      <c r="AA289" s="1">
        <v>4.1212834854377399E-2</v>
      </c>
      <c r="AB289" s="1">
        <v>1.5633142265869501E-3</v>
      </c>
      <c r="AC289" s="1">
        <v>1.5206372194370502E-2</v>
      </c>
      <c r="AD289" s="1">
        <v>1.6808149404823801E-2</v>
      </c>
      <c r="AE289" s="1">
        <v>-6.6485753053712002E-2</v>
      </c>
      <c r="AF289" s="1">
        <v>7.5971731457684698E-3</v>
      </c>
      <c r="AG289" s="1">
        <v>1.6509433962710301E-2</v>
      </c>
      <c r="AH289" s="1">
        <v>1.60714285721042E-2</v>
      </c>
      <c r="AI289" s="1">
        <v>8.0160320649156295E-3</v>
      </c>
      <c r="AJ289" s="1">
        <v>1.72195492523315E-2</v>
      </c>
      <c r="AK289" s="1">
        <v>3.6758059657586301E-2</v>
      </c>
      <c r="AL289" s="1">
        <v>2.2507122506794999E-2</v>
      </c>
      <c r="AM289" s="1">
        <v>9.4191522766777797E-3</v>
      </c>
      <c r="AN289" s="1">
        <v>2.2080185939557899E-2</v>
      </c>
      <c r="AO289" s="1">
        <v>3.2432432435598501E-3</v>
      </c>
      <c r="AP289" s="1">
        <v>1.7705927635999999E-2</v>
      </c>
      <c r="AQ289" s="1">
        <v>2.6757934039778802E-2</v>
      </c>
      <c r="AR289" s="1">
        <v>5.1410900658083805E-2</v>
      </c>
      <c r="AS289" s="1">
        <v>2.5309917355116299E-2</v>
      </c>
      <c r="AT289" s="1">
        <v>-1.3577732506746501E-3</v>
      </c>
      <c r="AU289" s="1">
        <v>-2.3656542055505301E-2</v>
      </c>
      <c r="AV289" s="1">
        <v>7.1428571427531997E-3</v>
      </c>
      <c r="AW289" s="1">
        <v>1.57716860685468E-2</v>
      </c>
      <c r="AX289" s="1">
        <v>5.5197792080434703E-3</v>
      </c>
      <c r="AY289" s="1">
        <v>1.9243313763581699E-2</v>
      </c>
      <c r="AZ289" s="1">
        <v>-4.18250950497168E-3</v>
      </c>
      <c r="BA289" s="1">
        <v>2.3622047243407E-2</v>
      </c>
      <c r="BB289" s="1">
        <v>5.3179190750597599E-2</v>
      </c>
      <c r="BC289" s="1">
        <v>1.7900732302223298E-2</v>
      </c>
      <c r="BD289" s="1">
        <v>1.18879139554338E-2</v>
      </c>
      <c r="BE289" s="1">
        <v>6.1208875285956301E-3</v>
      </c>
      <c r="BF289" s="1">
        <v>1.9241652518758201E-2</v>
      </c>
      <c r="BG289" s="1">
        <v>2.2727272727934199E-2</v>
      </c>
      <c r="BH289" s="1">
        <v>2.1453472782013702E-2</v>
      </c>
      <c r="BI289" s="1">
        <v>5.7157309054673498E-2</v>
      </c>
      <c r="BJ289" s="1">
        <v>1.39503232385323E-2</v>
      </c>
      <c r="BK289" s="1">
        <v>2.45269796760113E-2</v>
      </c>
      <c r="BL289" s="1">
        <v>-4.3792423821287203E-4</v>
      </c>
      <c r="BM289" s="1">
        <v>2.0716906577945303E-2</v>
      </c>
      <c r="BN289" s="1">
        <v>6.1511423537012897E-3</v>
      </c>
      <c r="BO289" s="1">
        <v>-5.3003533575974905E-3</v>
      </c>
      <c r="BP289" s="1">
        <v>2.72206303725397E-2</v>
      </c>
      <c r="BQ289" s="1">
        <v>2.6149304090722598E-2</v>
      </c>
      <c r="BR289" s="1">
        <v>2.2727272726115202E-2</v>
      </c>
      <c r="BS289" s="1"/>
      <c r="BT289" s="1">
        <v>3.0205655528334301E-2</v>
      </c>
      <c r="BU289" s="1">
        <v>1.0062893081340001E-2</v>
      </c>
      <c r="BV289" s="1"/>
      <c r="BW289" s="1">
        <v>-7.5290896647857196E-3</v>
      </c>
      <c r="BX289" s="1">
        <v>-3.7355248405219798E-3</v>
      </c>
      <c r="BY289" s="1">
        <v>-3.42163355408047E-2</v>
      </c>
      <c r="BZ289" s="1">
        <v>6.7728354388236801E-3</v>
      </c>
      <c r="CA289" s="1">
        <v>4.4295302013779299E-2</v>
      </c>
      <c r="CB289" s="1">
        <v>6.4033131571704899E-2</v>
      </c>
      <c r="CC289" s="1">
        <v>1.4925373134246901E-2</v>
      </c>
      <c r="CD289" s="1">
        <v>2.7168234062628499E-2</v>
      </c>
      <c r="CE289" s="1">
        <v>2.2041062800781202E-2</v>
      </c>
      <c r="CF289" s="1">
        <v>8.8616223583812808E-3</v>
      </c>
      <c r="CG289" s="1">
        <v>3.7157757496970596E-2</v>
      </c>
      <c r="CH289" s="1">
        <v>1.5803108808540901E-2</v>
      </c>
      <c r="CI289" s="1">
        <v>1.5006150062618E-2</v>
      </c>
      <c r="CJ289" s="1">
        <v>1.6330038677551797E-2</v>
      </c>
      <c r="CK289" s="1">
        <v>1.00100100098643E-2</v>
      </c>
      <c r="CL289" s="1">
        <v>-3.2695866749236302E-2</v>
      </c>
      <c r="CM289" s="1">
        <v>1.54597233522509E-2</v>
      </c>
      <c r="CN289" s="1">
        <v>2.9798422434396298E-2</v>
      </c>
      <c r="CO289" s="1">
        <v>-8.4056399118708196E-3</v>
      </c>
      <c r="CP289" s="1">
        <v>1.2027935852529502E-2</v>
      </c>
      <c r="CQ289" s="1">
        <v>1.1560693639694399E-2</v>
      </c>
      <c r="CR289" s="1">
        <v>4.1536863955116098E-3</v>
      </c>
      <c r="CS289" s="1">
        <v>-2.0466639489313799E-4</v>
      </c>
      <c r="CT289" s="1">
        <v>1.5283842794815402E-2</v>
      </c>
      <c r="CU289" s="1">
        <v>6.1224489794767599E-2</v>
      </c>
      <c r="CV289" s="1">
        <v>1.51187904957624E-2</v>
      </c>
      <c r="CW289" s="1">
        <v>8.0769230769947201E-2</v>
      </c>
      <c r="CX289" s="1">
        <f t="shared" si="16"/>
        <v>1.6183006724442076E-2</v>
      </c>
    </row>
    <row r="290" spans="1:102" x14ac:dyDescent="0.55000000000000004">
      <c r="A290" s="27">
        <v>43531</v>
      </c>
      <c r="B290" s="1">
        <v>1.9547953574147001E-2</v>
      </c>
      <c r="C290" s="1">
        <v>-8.1743869204728998E-3</v>
      </c>
      <c r="D290" s="1">
        <v>-1.64504903505076E-2</v>
      </c>
      <c r="E290" s="1">
        <v>-3.3596837938603104E-3</v>
      </c>
      <c r="F290" s="1">
        <v>6.99300699488958E-3</v>
      </c>
      <c r="G290" s="1">
        <v>7.1073205399443395E-3</v>
      </c>
      <c r="H290" s="1">
        <v>-4.5095828636476697E-3</v>
      </c>
      <c r="I290" s="1">
        <v>1.5873015872784901E-2</v>
      </c>
      <c r="J290" s="1"/>
      <c r="K290" s="1">
        <v>-3.0059523807722099E-2</v>
      </c>
      <c r="L290" s="1">
        <v>-1.2820512819416801E-2</v>
      </c>
      <c r="M290" s="1">
        <v>1.3233797080829399E-2</v>
      </c>
      <c r="N290" s="1">
        <v>8.5574572112818697E-3</v>
      </c>
      <c r="O290" s="1">
        <v>-1.0659898478479599E-2</v>
      </c>
      <c r="P290" s="1">
        <v>-2.74473925037455E-3</v>
      </c>
      <c r="Q290" s="1">
        <v>4.6511627915606403E-3</v>
      </c>
      <c r="R290" s="1">
        <v>-2.3993493290618104E-2</v>
      </c>
      <c r="S290" s="1">
        <v>-9.2840932520630304E-3</v>
      </c>
      <c r="T290" s="1">
        <v>-5.9955588453740299E-2</v>
      </c>
      <c r="U290" s="1">
        <v>4.6669495113746996E-3</v>
      </c>
      <c r="V290" s="1">
        <v>-1.87090739018458E-3</v>
      </c>
      <c r="W290" s="1">
        <v>-3.8905775077182597E-2</v>
      </c>
      <c r="X290" s="1">
        <v>-6.4935064929159099E-3</v>
      </c>
      <c r="Y290" s="1">
        <v>-1.5194681861430599E-2</v>
      </c>
      <c r="Z290" s="1">
        <v>-9.2014459423808096E-3</v>
      </c>
      <c r="AA290" s="1">
        <v>-2.6368586988610301E-2</v>
      </c>
      <c r="AB290" s="1">
        <v>-5.6994818642124301E-3</v>
      </c>
      <c r="AC290" s="1">
        <v>2.4142926122294701E-4</v>
      </c>
      <c r="AD290" s="1">
        <v>-1.9966722128628999E-2</v>
      </c>
      <c r="AE290" s="1">
        <v>-2.7062706270044101E-2</v>
      </c>
      <c r="AF290" s="1">
        <v>-1.2352214580459999E-3</v>
      </c>
      <c r="AG290" s="1">
        <v>1.4354066985106299E-2</v>
      </c>
      <c r="AH290" s="1">
        <v>-8.8495575228080305E-3</v>
      </c>
      <c r="AI290" s="1">
        <v>-5.5818353832364699E-2</v>
      </c>
      <c r="AJ290" s="1">
        <v>-7.7889447229608803E-3</v>
      </c>
      <c r="AK290" s="1">
        <v>-5.8172531214950099E-2</v>
      </c>
      <c r="AL290" s="1">
        <v>-5.7971014493014096E-2</v>
      </c>
      <c r="AM290" s="1">
        <v>-3.1298904550567403E-3</v>
      </c>
      <c r="AN290" s="1">
        <v>-1.16076610720484E-3</v>
      </c>
      <c r="AO290" s="1">
        <v>-1.33333333333212E-2</v>
      </c>
      <c r="AP290" s="1">
        <v>-6.1208875304000002E-3</v>
      </c>
      <c r="AQ290" s="1">
        <v>-6.1842918985348704E-3</v>
      </c>
      <c r="AR290" s="1">
        <v>-1.4476190476671001E-2</v>
      </c>
      <c r="AS290" s="1">
        <v>2.4559844950999801E-3</v>
      </c>
      <c r="AT290" s="1">
        <v>-1.33958472879385E-2</v>
      </c>
      <c r="AU290" s="1">
        <v>5.5800293685024406E-3</v>
      </c>
      <c r="AV290" s="1">
        <v>-1.1299435027467599E-2</v>
      </c>
      <c r="AW290" s="1">
        <v>8.7121212127385713E-3</v>
      </c>
      <c r="AX290" s="1">
        <v>3.6934441359335302E-3</v>
      </c>
      <c r="AY290" s="1">
        <v>8.5526315797324112E-3</v>
      </c>
      <c r="AZ290" s="1">
        <v>-1.2021036814076101E-2</v>
      </c>
      <c r="BA290" s="1">
        <v>6.18965090507118E-3</v>
      </c>
      <c r="BB290" s="1">
        <v>-1.01842316062175E-2</v>
      </c>
      <c r="BC290" s="1">
        <v>1.7384105958626599E-2</v>
      </c>
      <c r="BD290" s="1">
        <v>1.3773314203717699E-2</v>
      </c>
      <c r="BE290" s="1">
        <v>-2.4626865671052701E-2</v>
      </c>
      <c r="BF290" s="1">
        <v>1.1331444766256001E-3</v>
      </c>
      <c r="BG290" s="1">
        <v>-7.6883649426235899E-3</v>
      </c>
      <c r="BH290" s="1">
        <v>-1.08753315653303E-2</v>
      </c>
      <c r="BI290" s="1">
        <v>3.0441400303971001E-3</v>
      </c>
      <c r="BJ290" s="1">
        <v>2.58289703324408E-2</v>
      </c>
      <c r="BK290" s="1">
        <v>-1.56357783389467E-2</v>
      </c>
      <c r="BL290" s="1">
        <v>-2.39367386193408E-2</v>
      </c>
      <c r="BM290" s="1">
        <v>3.22825010171073E-2</v>
      </c>
      <c r="BN290" s="1">
        <v>-2.9010238908085698E-2</v>
      </c>
      <c r="BO290" s="1">
        <v>1.0714285715948799E-2</v>
      </c>
      <c r="BP290" s="1">
        <v>8.6705202320445096E-3</v>
      </c>
      <c r="BQ290" s="1">
        <v>-2.0652622883062598E-2</v>
      </c>
      <c r="BR290" s="1">
        <v>-1.81488203361369E-3</v>
      </c>
      <c r="BS290" s="1"/>
      <c r="BT290" s="1">
        <v>-9.5480585614495812E-3</v>
      </c>
      <c r="BU290" s="1">
        <v>-5.0062578220604302E-3</v>
      </c>
      <c r="BV290" s="1"/>
      <c r="BW290" s="1">
        <v>-8.8195386706502194E-3</v>
      </c>
      <c r="BX290" s="1">
        <v>3.7369207711890296E-4</v>
      </c>
      <c r="BY290" s="1">
        <v>6.4004697593190898E-2</v>
      </c>
      <c r="BZ290" s="1">
        <v>-1.7446043164454701E-2</v>
      </c>
      <c r="CA290" s="1">
        <v>-1.34048257314134E-3</v>
      </c>
      <c r="CB290" s="1">
        <v>-6.3311174417322001E-3</v>
      </c>
      <c r="CC290" s="1">
        <v>8.30306175339501E-3</v>
      </c>
      <c r="CD290" s="1">
        <v>-4.1623309043643504E-3</v>
      </c>
      <c r="CE290" s="1">
        <v>-1.8666666666831599E-2</v>
      </c>
      <c r="CF290" s="1">
        <v>1.0098691760504199E-2</v>
      </c>
      <c r="CG290" s="1">
        <v>-1.89306728070733E-2</v>
      </c>
      <c r="CH290" s="1">
        <v>-1.4048531291337001E-2</v>
      </c>
      <c r="CI290" s="1">
        <v>-9.7442143724037998E-3</v>
      </c>
      <c r="CJ290" s="1">
        <v>4.9665299065964098E-3</v>
      </c>
      <c r="CK290" s="1">
        <v>5.7046979873120992E-3</v>
      </c>
      <c r="CL290" s="1">
        <v>9.13052500436606E-3</v>
      </c>
      <c r="CM290" s="1">
        <v>-5.6634304219187505E-3</v>
      </c>
      <c r="CN290" s="1">
        <v>-4.3630017453324399E-3</v>
      </c>
      <c r="CO290" s="1">
        <v>-2.6912928759884398E-2</v>
      </c>
      <c r="CP290" s="1">
        <v>-2.6073812823597099E-2</v>
      </c>
      <c r="CQ290" s="1">
        <v>1.3671875E-2</v>
      </c>
      <c r="CR290" s="1">
        <v>1.0395010413049E-3</v>
      </c>
      <c r="CS290" s="1">
        <v>1.6857440166859302E-2</v>
      </c>
      <c r="CT290" s="1">
        <v>5.4884742021386003E-3</v>
      </c>
      <c r="CU290" s="1">
        <v>4.55580865673255E-3</v>
      </c>
      <c r="CV290" s="1">
        <v>-3.2292787927872303E-3</v>
      </c>
      <c r="CW290" s="1">
        <v>-1.47783251231886E-2</v>
      </c>
      <c r="CX290" s="1">
        <f t="shared" si="16"/>
        <v>-5.7297614159292944E-3</v>
      </c>
    </row>
    <row r="291" spans="1:102" x14ac:dyDescent="0.55000000000000004">
      <c r="A291" s="27">
        <v>43530</v>
      </c>
      <c r="B291" s="1">
        <v>-2.7332144979482099E-2</v>
      </c>
      <c r="C291" s="1">
        <v>-1.36054421727749E-3</v>
      </c>
      <c r="D291" s="1">
        <v>-8.4692597247340001E-3</v>
      </c>
      <c r="E291" s="1">
        <v>-1.3837458585840099E-2</v>
      </c>
      <c r="F291" s="1">
        <v>-5.4236291634879299E-3</v>
      </c>
      <c r="G291" s="1">
        <v>-7.5480238137970402E-3</v>
      </c>
      <c r="H291" s="1">
        <v>-9.30752047679562E-3</v>
      </c>
      <c r="I291" s="1">
        <v>-1.4084507041843599E-2</v>
      </c>
      <c r="J291" s="1"/>
      <c r="K291" s="1">
        <v>-1.1764705884161199E-2</v>
      </c>
      <c r="L291" s="1">
        <v>6.4516129023104397E-3</v>
      </c>
      <c r="M291" s="1">
        <v>2.82623866023641E-2</v>
      </c>
      <c r="N291" s="1">
        <v>1.8257261410326499E-2</v>
      </c>
      <c r="O291" s="1">
        <v>-3.9961013643733195E-2</v>
      </c>
      <c r="P291" s="1">
        <v>-7.2661217072891304E-3</v>
      </c>
      <c r="Q291" s="1">
        <v>-1.6018306636397001E-2</v>
      </c>
      <c r="R291" s="1">
        <v>-2.1098726114359999E-2</v>
      </c>
      <c r="S291" s="1">
        <v>-1.7035084161761901E-2</v>
      </c>
      <c r="T291" s="1">
        <v>-3.1541218638267303E-2</v>
      </c>
      <c r="U291" s="1">
        <v>-7.5789473676195493E-3</v>
      </c>
      <c r="V291" s="1">
        <v>-1.0185185185037001E-2</v>
      </c>
      <c r="W291" s="1">
        <v>-1.2012012010927699E-2</v>
      </c>
      <c r="X291" s="1">
        <v>-1.42247510666493E-2</v>
      </c>
      <c r="Y291" s="1">
        <v>-3.1278748849217698E-2</v>
      </c>
      <c r="Z291" s="1">
        <v>-5.5555555554747107E-3</v>
      </c>
      <c r="AA291" s="1">
        <v>-1.1614730878136501E-2</v>
      </c>
      <c r="AB291" s="1">
        <v>2.0768431968463102E-3</v>
      </c>
      <c r="AC291" s="1">
        <v>-2.9067041725284102E-2</v>
      </c>
      <c r="AD291" s="1">
        <v>-2.6720647774709502E-2</v>
      </c>
      <c r="AE291" s="1">
        <v>9.3862815883767312E-2</v>
      </c>
      <c r="AF291" s="1">
        <v>-2.1243523317025403E-2</v>
      </c>
      <c r="AG291" s="1">
        <v>-1.35693215352148E-2</v>
      </c>
      <c r="AH291" s="1">
        <v>-1.39616055848819E-2</v>
      </c>
      <c r="AI291" s="1">
        <v>-4.7747747747998802E-2</v>
      </c>
      <c r="AJ291" s="1">
        <v>-1.3875123885554801E-2</v>
      </c>
      <c r="AK291" s="1">
        <v>-1.12233445561287E-2</v>
      </c>
      <c r="AL291" s="1">
        <v>-6.1349693251031602E-3</v>
      </c>
      <c r="AM291" s="1">
        <v>1.1075949367295801E-2</v>
      </c>
      <c r="AN291" s="1">
        <v>-1.31729667818945E-2</v>
      </c>
      <c r="AO291" s="1">
        <v>1.3513513513316899E-2</v>
      </c>
      <c r="AP291" s="1">
        <v>-1.9504876218000001E-2</v>
      </c>
      <c r="AQ291" s="1">
        <v>-1.9643506729153201E-2</v>
      </c>
      <c r="AR291" s="1">
        <v>-8.6858006043257791E-3</v>
      </c>
      <c r="AS291" s="1">
        <v>0</v>
      </c>
      <c r="AT291" s="1">
        <v>0</v>
      </c>
      <c r="AU291" s="1">
        <v>4.6726098984436207E-2</v>
      </c>
      <c r="AV291" s="1">
        <v>4.2253521132806799E-3</v>
      </c>
      <c r="AW291" s="1">
        <v>-7.57002271711826E-4</v>
      </c>
      <c r="AX291" s="1">
        <v>3.39715873997193E-3</v>
      </c>
      <c r="AY291" s="1">
        <v>-7.8328981726372097E-3</v>
      </c>
      <c r="AZ291" s="1">
        <v>-6.3456513635173897E-3</v>
      </c>
      <c r="BA291" s="1">
        <v>-2.0071440460924399E-2</v>
      </c>
      <c r="BB291" s="1">
        <v>-2.97546352830977E-2</v>
      </c>
      <c r="BC291" s="1">
        <v>-1.4681892331282101E-2</v>
      </c>
      <c r="BD291" s="1">
        <v>2.8702640520350499E-4</v>
      </c>
      <c r="BE291" s="1">
        <v>-5.0991501416356201E-2</v>
      </c>
      <c r="BF291" s="1">
        <v>-1.4517029593662301E-2</v>
      </c>
      <c r="BG291" s="1">
        <v>-8.1342145394955895E-3</v>
      </c>
      <c r="BH291" s="1">
        <v>-2.5336091002827698E-2</v>
      </c>
      <c r="BI291" s="1">
        <v>-1.4007003501319599E-2</v>
      </c>
      <c r="BJ291" s="1">
        <v>-4.86279958477098E-3</v>
      </c>
      <c r="BK291" s="1">
        <v>3.6925917356711601E-3</v>
      </c>
      <c r="BL291" s="1">
        <v>-6.4075181580847097E-4</v>
      </c>
      <c r="BM291" s="1">
        <v>-2.0602670927473799E-2</v>
      </c>
      <c r="BN291" s="1">
        <v>-6.7796610164805307E-3</v>
      </c>
      <c r="BO291" s="1">
        <v>1.7889087666844699E-3</v>
      </c>
      <c r="BP291" s="1">
        <v>-2.88184438068129E-3</v>
      </c>
      <c r="BQ291" s="1">
        <v>-1.74512987014168E-2</v>
      </c>
      <c r="BR291" s="1">
        <v>-7.2072072071023294E-3</v>
      </c>
      <c r="BS291" s="1"/>
      <c r="BT291" s="1">
        <v>-7.7894736841699298E-3</v>
      </c>
      <c r="BU291" s="1">
        <v>-1.9631901840512E-2</v>
      </c>
      <c r="BV291" s="1"/>
      <c r="BW291" s="1">
        <v>9.5890410957508703E-3</v>
      </c>
      <c r="BX291" s="1">
        <v>2.2471910106105501E-3</v>
      </c>
      <c r="BY291" s="1">
        <v>1.3690476189367499E-2</v>
      </c>
      <c r="BZ291" s="1">
        <v>-1.6160890654646201E-3</v>
      </c>
      <c r="CA291" s="1">
        <v>-2.1639344262439398E-2</v>
      </c>
      <c r="CB291" s="1">
        <v>-1.04933437733052E-2</v>
      </c>
      <c r="CC291" s="1">
        <v>8.9005235586228099E-3</v>
      </c>
      <c r="CD291" s="1">
        <v>-8.2559339534782287E-3</v>
      </c>
      <c r="CE291" s="1">
        <v>4.4642857155849898E-3</v>
      </c>
      <c r="CF291" s="1">
        <v>-1.6478555304274799E-2</v>
      </c>
      <c r="CG291" s="1">
        <v>2.4773889106654699E-2</v>
      </c>
      <c r="CH291" s="1">
        <v>-6.3451776650253998E-3</v>
      </c>
      <c r="CI291" s="1">
        <v>-2.7251184835222403E-2</v>
      </c>
      <c r="CJ291" s="1">
        <v>-2.3201856149171397E-2</v>
      </c>
      <c r="CK291" s="1">
        <v>-2.64619405415942E-2</v>
      </c>
      <c r="CL291" s="1">
        <v>-7.6194398670850205E-3</v>
      </c>
      <c r="CM291" s="1">
        <v>4.46972775353061E-3</v>
      </c>
      <c r="CN291" s="1">
        <v>-1.29198966405966E-2</v>
      </c>
      <c r="CO291" s="1">
        <v>2.7935991322010502E-2</v>
      </c>
      <c r="CP291" s="1">
        <v>-1.3836477983204501E-3</v>
      </c>
      <c r="CQ291" s="1">
        <v>-3.89105058275163E-3</v>
      </c>
      <c r="CR291" s="1">
        <v>-8.2474226801423408E-3</v>
      </c>
      <c r="CS291" s="1">
        <v>2.8027385536916E-2</v>
      </c>
      <c r="CT291" s="1">
        <v>-1.15017361113132E-2</v>
      </c>
      <c r="CU291" s="1">
        <v>-3.3039647577425099E-2</v>
      </c>
      <c r="CV291" s="1">
        <v>1.3086150489471E-2</v>
      </c>
      <c r="CW291" s="1">
        <v>-3.7563822028460002E-2</v>
      </c>
      <c r="CX291" s="1">
        <f t="shared" si="16"/>
        <v>-7.5920984331844131E-3</v>
      </c>
    </row>
    <row r="292" spans="1:102" x14ac:dyDescent="0.55000000000000004">
      <c r="A292" s="27">
        <v>43525</v>
      </c>
      <c r="B292" s="1">
        <v>-2.3215322113173901E-2</v>
      </c>
      <c r="C292" s="1">
        <v>-2.3904382470391301E-2</v>
      </c>
      <c r="D292" s="1">
        <v>-2.77523635240868E-2</v>
      </c>
      <c r="E292" s="1">
        <v>1.4031620554305799E-2</v>
      </c>
      <c r="F292" s="1">
        <v>-2.9327796522011298E-2</v>
      </c>
      <c r="G292" s="1">
        <v>-1.6639704183944601E-2</v>
      </c>
      <c r="H292" s="1">
        <v>-1.61172161178911E-2</v>
      </c>
      <c r="I292" s="1">
        <v>1.56739811973239E-3</v>
      </c>
      <c r="J292" s="1"/>
      <c r="K292" s="1">
        <v>-4.3923865305259798E-3</v>
      </c>
      <c r="L292" s="1">
        <v>3.3333333332848297E-2</v>
      </c>
      <c r="M292" s="1">
        <v>-5.55170020834339E-3</v>
      </c>
      <c r="N292" s="1">
        <v>-1.4314928424937501E-2</v>
      </c>
      <c r="O292" s="1">
        <v>-2.43072435659997E-3</v>
      </c>
      <c r="P292" s="1">
        <v>1.1948529410801701E-2</v>
      </c>
      <c r="Q292" s="1">
        <v>-2.0911127707222497E-2</v>
      </c>
      <c r="R292" s="1">
        <v>4.7999999987950997E-3</v>
      </c>
      <c r="S292" s="1">
        <v>1.9855222337355399E-2</v>
      </c>
      <c r="T292" s="1">
        <v>-1.9676739282658701E-2</v>
      </c>
      <c r="U292" s="1">
        <v>-1.4522821577884299E-2</v>
      </c>
      <c r="V292" s="1">
        <v>-6.4397424084745606E-3</v>
      </c>
      <c r="W292" s="1">
        <v>-5.97014925369876E-3</v>
      </c>
      <c r="X292" s="1">
        <v>-2.3611111110767503E-2</v>
      </c>
      <c r="Y292" s="1">
        <v>-9.1157702836426307E-3</v>
      </c>
      <c r="Z292" s="1">
        <v>-2.9325513196454302E-3</v>
      </c>
      <c r="AA292" s="1">
        <v>-1.2311135981690299E-2</v>
      </c>
      <c r="AB292" s="1">
        <v>-1.33196721308195E-2</v>
      </c>
      <c r="AC292" s="1">
        <v>-2.3798627002179301E-2</v>
      </c>
      <c r="AD292" s="1">
        <v>-3.2284100079778E-3</v>
      </c>
      <c r="AE292" s="1">
        <v>5.8868501528195304E-2</v>
      </c>
      <c r="AF292" s="1">
        <v>-8.5616438364013395E-3</v>
      </c>
      <c r="AG292" s="1">
        <v>-8.7719298244337603E-3</v>
      </c>
      <c r="AH292" s="1">
        <v>-2.88135593218612E-2</v>
      </c>
      <c r="AI292" s="1">
        <v>-1.9434628975432099E-2</v>
      </c>
      <c r="AJ292" s="1">
        <v>-1.9436345966823899E-2</v>
      </c>
      <c r="AK292" s="1">
        <v>-3.6235803137060402E-2</v>
      </c>
      <c r="AL292" s="1">
        <v>-3.7977931741806997E-2</v>
      </c>
      <c r="AM292" s="1">
        <v>-6.2893081758375003E-3</v>
      </c>
      <c r="AN292" s="1">
        <v>9.2485549139382801E-3</v>
      </c>
      <c r="AO292" s="1">
        <v>-1.0165864098780699E-2</v>
      </c>
      <c r="AP292" s="1">
        <v>-7.6923076912999997E-3</v>
      </c>
      <c r="AQ292" s="1">
        <v>4.1397784007131096E-3</v>
      </c>
      <c r="AR292" s="1">
        <v>-7.1241094874494601E-3</v>
      </c>
      <c r="AS292" s="1">
        <v>0</v>
      </c>
      <c r="AT292" s="1">
        <v>-7.2655217963983896E-3</v>
      </c>
      <c r="AU292" s="1">
        <v>-2.0770620107214199E-2</v>
      </c>
      <c r="AV292" s="1">
        <v>-1.11420612811344E-2</v>
      </c>
      <c r="AW292" s="1">
        <v>-9.0022505619344901E-3</v>
      </c>
      <c r="AX292" s="1">
        <v>-6.4436943848704695E-3</v>
      </c>
      <c r="AY292" s="1">
        <v>1.49055978799879E-2</v>
      </c>
      <c r="AZ292" s="1">
        <v>-4.0892193301260696E-3</v>
      </c>
      <c r="BA292" s="1">
        <v>-1.35714285715949E-2</v>
      </c>
      <c r="BB292" s="1">
        <v>1.20224719103135E-2</v>
      </c>
      <c r="BC292" s="1">
        <v>-7.2874493926064999E-3</v>
      </c>
      <c r="BD292" s="1">
        <v>-1.06488712190185E-2</v>
      </c>
      <c r="BE292" s="1">
        <v>5.1377513031184201E-2</v>
      </c>
      <c r="BF292" s="1">
        <v>-7.2062084245771993E-3</v>
      </c>
      <c r="BG292" s="1">
        <v>-1.2054244098180799E-2</v>
      </c>
      <c r="BH292" s="1">
        <v>-1.8274111675964398E-2</v>
      </c>
      <c r="BI292" s="1">
        <v>7.0528967244172201E-3</v>
      </c>
      <c r="BJ292" s="1">
        <v>9.4670406742807193E-3</v>
      </c>
      <c r="BK292" s="1">
        <v>1.1552680225577199E-3</v>
      </c>
      <c r="BL292" s="1">
        <v>-3.4057045550071104E-3</v>
      </c>
      <c r="BM292" s="1">
        <v>1.0146431453904401E-2</v>
      </c>
      <c r="BN292" s="1">
        <v>1.72413793097803E-2</v>
      </c>
      <c r="BO292" s="1">
        <v>1.6363636363166699E-2</v>
      </c>
      <c r="BP292" s="1">
        <v>2.13392200148519E-2</v>
      </c>
      <c r="BQ292" s="1">
        <v>-2.1056813668110397E-2</v>
      </c>
      <c r="BR292" s="1">
        <v>2.2099447514847301E-2</v>
      </c>
      <c r="BS292" s="1"/>
      <c r="BT292" s="1">
        <v>-1.81893344361015E-2</v>
      </c>
      <c r="BU292" s="1">
        <v>-1.8072289158226298E-2</v>
      </c>
      <c r="BV292" s="1"/>
      <c r="BW292" s="1">
        <v>-2.2103148023234098E-2</v>
      </c>
      <c r="BX292" s="1">
        <v>-1.33037694004088E-2</v>
      </c>
      <c r="BY292" s="1">
        <v>0.11273016293678699</v>
      </c>
      <c r="BZ292" s="1">
        <v>-6.2455389006572702E-3</v>
      </c>
      <c r="CA292" s="1">
        <v>-1.54938670120828E-2</v>
      </c>
      <c r="CB292" s="1">
        <v>-2.3849564287957002E-2</v>
      </c>
      <c r="CC292" s="1">
        <v>-1.8499486124710501E-2</v>
      </c>
      <c r="CD292" s="1">
        <v>4.1450777225691101E-3</v>
      </c>
      <c r="CE292" s="1">
        <v>-2.7496382054778203E-2</v>
      </c>
      <c r="CF292" s="1">
        <v>-1.42412105033145E-2</v>
      </c>
      <c r="CG292" s="1">
        <v>-1.0634158994434999E-2</v>
      </c>
      <c r="CH292" s="1">
        <v>1.2706480320048299E-3</v>
      </c>
      <c r="CI292" s="1">
        <v>2.8766455387085398E-2</v>
      </c>
      <c r="CJ292" s="1">
        <v>-1.2291666666897101E-2</v>
      </c>
      <c r="CK292" s="1">
        <v>6.9078947362868305E-3</v>
      </c>
      <c r="CL292" s="1">
        <v>1.88837599671388E-2</v>
      </c>
      <c r="CM292" s="1">
        <v>-1.4022435898368699E-2</v>
      </c>
      <c r="CN292" s="1">
        <v>-1.77664974617073E-2</v>
      </c>
      <c r="CO292" s="1">
        <v>1.15226337438799E-2</v>
      </c>
      <c r="CP292" s="1">
        <v>2.9792746114253501E-2</v>
      </c>
      <c r="CQ292" s="1">
        <v>-2.4852969075254801E-2</v>
      </c>
      <c r="CR292" s="1">
        <v>4.14078674839402E-3</v>
      </c>
      <c r="CS292" s="1">
        <v>-7.6433121012087204E-3</v>
      </c>
      <c r="CT292" s="1">
        <v>-6.0905287828063601E-3</v>
      </c>
      <c r="CU292" s="1">
        <v>-8.7336244541802392E-3</v>
      </c>
      <c r="CV292" s="1">
        <v>-4.3431053218228001E-3</v>
      </c>
      <c r="CW292" s="1">
        <v>-4.7186932843033E-3</v>
      </c>
      <c r="CX292" s="1">
        <f t="shared" si="16"/>
        <v>-4.0378720505213472E-3</v>
      </c>
    </row>
    <row r="293" spans="1:102" x14ac:dyDescent="0.55000000000000004">
      <c r="A293" s="27">
        <v>43524</v>
      </c>
      <c r="B293" s="1">
        <v>-6.1546840956943898E-2</v>
      </c>
      <c r="C293" s="1">
        <v>-6.5963060687863591E-3</v>
      </c>
      <c r="D293" s="1">
        <v>-1.62016201638835E-2</v>
      </c>
      <c r="E293" s="1">
        <v>-2.50481695566123E-2</v>
      </c>
      <c r="F293" s="1">
        <v>-3.06918238984508E-2</v>
      </c>
      <c r="G293" s="1">
        <v>-2.6327632762331601E-2</v>
      </c>
      <c r="H293" s="1">
        <v>-1.7278617710871899E-2</v>
      </c>
      <c r="I293" s="1">
        <v>1.10935023767524E-2</v>
      </c>
      <c r="J293" s="1"/>
      <c r="K293" s="1">
        <v>-2.9197080275480403E-3</v>
      </c>
      <c r="L293" s="1">
        <v>-1.6393442621847502E-2</v>
      </c>
      <c r="M293" s="1">
        <v>-1.03986135218292E-3</v>
      </c>
      <c r="N293" s="1">
        <v>-6.9049553203512906E-3</v>
      </c>
      <c r="O293" s="1">
        <v>-4.7685185185400797E-2</v>
      </c>
      <c r="P293" s="1">
        <v>-1.4849692139250701E-2</v>
      </c>
      <c r="Q293" s="1">
        <v>-9.6153846161541896E-3</v>
      </c>
      <c r="R293" s="1">
        <v>-7.9365079363924503E-3</v>
      </c>
      <c r="S293" s="1">
        <v>1.0351966884627501E-3</v>
      </c>
      <c r="T293" s="1">
        <v>-5.59049615640106E-3</v>
      </c>
      <c r="U293" s="1">
        <v>-3.7205456801530103E-3</v>
      </c>
      <c r="V293" s="1">
        <v>-2.3360287512332399E-2</v>
      </c>
      <c r="W293" s="1">
        <v>-8.8757396442815696E-3</v>
      </c>
      <c r="X293" s="1">
        <v>-1.97413206260535E-2</v>
      </c>
      <c r="Y293" s="1">
        <v>-1.08205590622674E-2</v>
      </c>
      <c r="Z293" s="1">
        <v>-1.1912427558854698E-2</v>
      </c>
      <c r="AA293" s="1">
        <v>-8.3869164245697903E-4</v>
      </c>
      <c r="AB293" s="1">
        <v>-1.2145748989496502E-2</v>
      </c>
      <c r="AC293" s="1">
        <v>-1.7977528089431899E-2</v>
      </c>
      <c r="AD293" s="1">
        <v>-2.2562322498743001E-2</v>
      </c>
      <c r="AE293" s="1">
        <v>3.1545741327136098E-2</v>
      </c>
      <c r="AF293" s="1">
        <v>-1.45123185957345E-2</v>
      </c>
      <c r="AG293" s="1">
        <v>-2.0618556700355797E-2</v>
      </c>
      <c r="AH293" s="1">
        <v>-1.66666666664241E-2</v>
      </c>
      <c r="AI293" s="1">
        <v>1.0714285715948799E-2</v>
      </c>
      <c r="AJ293" s="1">
        <v>-2.2327790972667599E-2</v>
      </c>
      <c r="AK293" s="1">
        <v>-5.13083632631606E-2</v>
      </c>
      <c r="AL293" s="1">
        <v>-4.3680981595607599E-2</v>
      </c>
      <c r="AM293" s="1">
        <v>-1.3953488372862899E-2</v>
      </c>
      <c r="AN293" s="1">
        <v>-7.0392262223322205E-2</v>
      </c>
      <c r="AO293" s="1">
        <v>-4.2621204038368896E-3</v>
      </c>
      <c r="AP293" s="1">
        <v>-8.3661417328999999E-3</v>
      </c>
      <c r="AQ293" s="1">
        <v>-1.02434321524925E-2</v>
      </c>
      <c r="AR293" s="1">
        <v>0</v>
      </c>
      <c r="AS293" s="1">
        <v>-3.0067895246247599E-2</v>
      </c>
      <c r="AT293" s="1">
        <v>-1.87945560592198E-2</v>
      </c>
      <c r="AU293" s="1">
        <v>-6.8759342311750507E-3</v>
      </c>
      <c r="AV293" s="1">
        <v>-2.4456521739011802E-2</v>
      </c>
      <c r="AW293" s="1">
        <v>-2.3443223442882299E-2</v>
      </c>
      <c r="AX293" s="1">
        <v>3.6957191259716598E-3</v>
      </c>
      <c r="AY293" s="1">
        <v>-6.9078947371963295E-3</v>
      </c>
      <c r="AZ293" s="1">
        <v>-2.0749908992002002E-2</v>
      </c>
      <c r="BA293" s="1">
        <v>-9.43396226466575E-3</v>
      </c>
      <c r="BB293" s="1">
        <v>-1.1111111110949401E-2</v>
      </c>
      <c r="BC293" s="1">
        <v>-2.13607594942005E-2</v>
      </c>
      <c r="BD293" s="1">
        <v>-1.8936229463179199E-2</v>
      </c>
      <c r="BE293" s="1">
        <v>-2.3982558139323401E-2</v>
      </c>
      <c r="BF293" s="1">
        <v>-1.25889436221769E-2</v>
      </c>
      <c r="BG293" s="1">
        <v>5.0479555775382297E-3</v>
      </c>
      <c r="BH293" s="1">
        <v>1.54639175270859E-2</v>
      </c>
      <c r="BI293" s="1">
        <v>-1.7812963877986501E-2</v>
      </c>
      <c r="BJ293" s="1">
        <v>4.5790771382598896E-3</v>
      </c>
      <c r="BK293" s="1">
        <v>-1.7480136208177999E-2</v>
      </c>
      <c r="BL293" s="1">
        <v>-1.0530749788813401E-2</v>
      </c>
      <c r="BM293" s="1">
        <v>-1.4431818181947199E-2</v>
      </c>
      <c r="BN293" s="1">
        <v>8.6956521736283304E-3</v>
      </c>
      <c r="BO293" s="1">
        <v>2.23048327134165E-2</v>
      </c>
      <c r="BP293" s="1">
        <v>-5.1244509531898101E-3</v>
      </c>
      <c r="BQ293" s="1">
        <v>-6.3166206064124699E-3</v>
      </c>
      <c r="BR293" s="1">
        <v>-2.29673863032076E-3</v>
      </c>
      <c r="BS293" s="1"/>
      <c r="BT293" s="1">
        <v>3.7344398351706297E-3</v>
      </c>
      <c r="BU293" s="1">
        <v>-5.9880239514313906E-3</v>
      </c>
      <c r="BV293" s="1"/>
      <c r="BW293" s="1">
        <v>-2.6410172808027699E-2</v>
      </c>
      <c r="BX293" s="1">
        <v>-7.3855243681464301E-4</v>
      </c>
      <c r="BY293" s="1">
        <v>-9.5775387035246188E-3</v>
      </c>
      <c r="BZ293" s="1">
        <v>-2.18188165481479E-2</v>
      </c>
      <c r="CA293" s="1">
        <v>-1.2894906494693701E-3</v>
      </c>
      <c r="CB293" s="1">
        <v>-1.22156054294464E-3</v>
      </c>
      <c r="CC293" s="1">
        <v>1.3541666665332699E-2</v>
      </c>
      <c r="CD293" s="1">
        <v>7.3068893507297608E-3</v>
      </c>
      <c r="CE293" s="1">
        <v>-1.73360300595959E-3</v>
      </c>
      <c r="CF293" s="1">
        <v>-4.1382252559778898E-2</v>
      </c>
      <c r="CG293" s="1">
        <v>-2.0825396824875501E-2</v>
      </c>
      <c r="CH293" s="1">
        <v>-2.30883813310356E-2</v>
      </c>
      <c r="CI293" s="1">
        <v>-2.1469465648806398E-2</v>
      </c>
      <c r="CJ293" s="1">
        <v>-3.3816425119766798E-2</v>
      </c>
      <c r="CK293" s="1">
        <v>-2.7200000000448199E-2</v>
      </c>
      <c r="CL293" s="1">
        <v>-9.55943474582455E-3</v>
      </c>
      <c r="CM293" s="1">
        <v>-7.9491255964967405E-3</v>
      </c>
      <c r="CN293" s="1">
        <v>-1.9087136929556402E-2</v>
      </c>
      <c r="CO293" s="1">
        <v>1.9010343863556E-2</v>
      </c>
      <c r="CP293" s="1">
        <v>-1.0256410256260999E-2</v>
      </c>
      <c r="CQ293" s="1">
        <v>-3.0847396117678699E-2</v>
      </c>
      <c r="CR293" s="1">
        <v>-2.22672064764993E-2</v>
      </c>
      <c r="CS293" s="1">
        <v>5.7655349119158901E-3</v>
      </c>
      <c r="CT293" s="1">
        <v>-1.7842149455645998E-2</v>
      </c>
      <c r="CU293" s="1">
        <v>-1.2931034481880498E-2</v>
      </c>
      <c r="CV293" s="1">
        <v>-8.6114101159182593E-3</v>
      </c>
      <c r="CW293" s="1">
        <v>-2.0618556701265299E-2</v>
      </c>
      <c r="CX293" s="1">
        <f t="shared" si="16"/>
        <v>-1.2789807229516238E-2</v>
      </c>
    </row>
    <row r="294" spans="1:102" x14ac:dyDescent="0.55000000000000004">
      <c r="A294" s="27">
        <v>43523</v>
      </c>
      <c r="B294" s="1">
        <v>-7.0308274744093104E-3</v>
      </c>
      <c r="C294" s="1">
        <v>-1.5584415583361998E-2</v>
      </c>
      <c r="D294" s="1">
        <v>-1.5361890692474799E-2</v>
      </c>
      <c r="E294" s="1">
        <v>-1.14285714289508E-2</v>
      </c>
      <c r="F294" s="1">
        <v>-6.4983754064087398E-3</v>
      </c>
      <c r="G294" s="1">
        <v>-1.1125945706225999E-2</v>
      </c>
      <c r="H294" s="1">
        <v>1.1285038222922601E-2</v>
      </c>
      <c r="I294" s="1">
        <v>9.5999999994091905E-3</v>
      </c>
      <c r="J294" s="1"/>
      <c r="K294" s="1">
        <v>5.0613496932783199E-2</v>
      </c>
      <c r="L294" s="1">
        <v>-2.55591054319666E-2</v>
      </c>
      <c r="M294" s="1">
        <v>-3.4542314333521102E-3</v>
      </c>
      <c r="N294" s="1">
        <v>-1.2170385398349E-3</v>
      </c>
      <c r="O294" s="1">
        <v>-1.27970749545057E-2</v>
      </c>
      <c r="P294" s="1">
        <v>-1.4456541140134499E-2</v>
      </c>
      <c r="Q294" s="1">
        <v>-5.8823529416258706E-3</v>
      </c>
      <c r="R294" s="1">
        <v>-1.8691588784349698E-2</v>
      </c>
      <c r="S294" s="1">
        <v>2.4824952259223199E-2</v>
      </c>
      <c r="T294" s="1">
        <v>2.2142857142171103E-2</v>
      </c>
      <c r="U294" s="1">
        <v>2.0675105484770001E-2</v>
      </c>
      <c r="V294" s="1">
        <v>-2.02464788726502E-2</v>
      </c>
      <c r="W294" s="1">
        <v>3.2376298106100897E-2</v>
      </c>
      <c r="X294" s="1">
        <v>2.3693379789619898E-2</v>
      </c>
      <c r="Y294" s="1">
        <v>6.3520871135551707E-3</v>
      </c>
      <c r="Z294" s="1">
        <v>-1.20865139952002E-2</v>
      </c>
      <c r="AA294" s="1">
        <v>2.78735632182361E-2</v>
      </c>
      <c r="AB294" s="1">
        <v>-4.7710843372478801E-2</v>
      </c>
      <c r="AC294" s="1">
        <v>-1.43964562576002E-2</v>
      </c>
      <c r="AD294" s="1">
        <v>1.74987959544524E-2</v>
      </c>
      <c r="AE294" s="1">
        <v>-3.8665655801196401E-2</v>
      </c>
      <c r="AF294" s="1">
        <v>-1.1839252959362102E-2</v>
      </c>
      <c r="AG294" s="1">
        <v>2.6455026454641501E-2</v>
      </c>
      <c r="AH294" s="1">
        <v>-2.43902439024168E-2</v>
      </c>
      <c r="AI294" s="1">
        <v>1.8181818180892199E-2</v>
      </c>
      <c r="AJ294" s="1">
        <v>1.4946962390240499E-2</v>
      </c>
      <c r="AK294" s="1">
        <v>4.7567858100592303E-2</v>
      </c>
      <c r="AL294" s="1">
        <v>3.6368260427480002E-2</v>
      </c>
      <c r="AM294" s="1">
        <v>-1.7766497462616798E-2</v>
      </c>
      <c r="AN294" s="1">
        <v>3.2168607875064502E-2</v>
      </c>
      <c r="AO294" s="1">
        <v>7.5147611369175103E-3</v>
      </c>
      <c r="AP294" s="1">
        <v>-3.6196911204999997E-3</v>
      </c>
      <c r="AQ294" s="1">
        <v>-7.5349838534748406E-3</v>
      </c>
      <c r="AR294" s="1">
        <v>2.9729729731116098E-2</v>
      </c>
      <c r="AS294" s="1">
        <v>2.0792079207240001E-2</v>
      </c>
      <c r="AT294" s="1">
        <v>-3.22997416060389E-3</v>
      </c>
      <c r="AU294" s="1">
        <v>-1.06477373556118E-2</v>
      </c>
      <c r="AV294" s="1">
        <v>6.8399452811718194E-3</v>
      </c>
      <c r="AW294" s="1">
        <v>-7.2727272727206608E-3</v>
      </c>
      <c r="AX294" s="1">
        <v>5.8859975197265201E-3</v>
      </c>
      <c r="AY294" s="1">
        <v>4.2946812027366797E-3</v>
      </c>
      <c r="AZ294" s="1">
        <v>2.5000000001455202E-2</v>
      </c>
      <c r="BA294" s="1">
        <v>-2.4839006438924099E-2</v>
      </c>
      <c r="BB294" s="1">
        <v>-4.0000000000873094E-2</v>
      </c>
      <c r="BC294" s="1">
        <v>-1.4040561623005501E-2</v>
      </c>
      <c r="BD294" s="1">
        <v>-8.8324592879871506E-3</v>
      </c>
      <c r="BE294" s="1">
        <v>4.3795620422315603E-3</v>
      </c>
      <c r="BF294" s="1">
        <v>-2.6119402986296301E-2</v>
      </c>
      <c r="BG294" s="1">
        <v>2.8556593975736198E-2</v>
      </c>
      <c r="BH294" s="1">
        <v>-1.7223910840584701E-2</v>
      </c>
      <c r="BI294" s="1">
        <v>6.3684210525025306E-2</v>
      </c>
      <c r="BJ294" s="1">
        <v>-1.04566050877111E-2</v>
      </c>
      <c r="BK294" s="1">
        <v>-7.8828828827681701E-3</v>
      </c>
      <c r="BL294" s="1">
        <v>-8.3542188804131001E-3</v>
      </c>
      <c r="BM294" s="1">
        <v>-1.40056022401041E-2</v>
      </c>
      <c r="BN294" s="1">
        <v>-1.2875536480351E-2</v>
      </c>
      <c r="BO294" s="1">
        <v>-1.2844036697060801E-2</v>
      </c>
      <c r="BP294" s="1">
        <v>2.2455089820141397E-2</v>
      </c>
      <c r="BQ294" s="1">
        <v>3.16831683085184E-3</v>
      </c>
      <c r="BR294" s="1">
        <v>-1.53776571687558E-2</v>
      </c>
      <c r="BS294" s="1"/>
      <c r="BT294" s="1">
        <v>-1.5692832871536701E-2</v>
      </c>
      <c r="BU294" s="1">
        <v>5.7631412286355002E-2</v>
      </c>
      <c r="BV294" s="1"/>
      <c r="BW294" s="1">
        <v>5.2441822354012402E-3</v>
      </c>
      <c r="BX294" s="1">
        <v>1.88111361912888E-2</v>
      </c>
      <c r="BY294" s="1">
        <v>7.5035260930235395E-2</v>
      </c>
      <c r="BZ294" s="1">
        <v>-4.5178105992818001E-3</v>
      </c>
      <c r="CA294" s="1">
        <v>3.3311125915133702E-2</v>
      </c>
      <c r="CB294" s="1">
        <v>7.4663603543740506E-2</v>
      </c>
      <c r="CC294" s="1">
        <v>-5.6965302946991904E-3</v>
      </c>
      <c r="CD294" s="1">
        <v>-1.3388259526436701E-2</v>
      </c>
      <c r="CE294" s="1">
        <v>-1.3960113959001298E-2</v>
      </c>
      <c r="CF294" s="1">
        <v>-9.9260823644726805E-3</v>
      </c>
      <c r="CG294" s="1">
        <v>3.4403669724269999E-3</v>
      </c>
      <c r="CH294" s="1">
        <v>2.7383619635656898E-3</v>
      </c>
      <c r="CI294" s="1">
        <v>4.07185628864681E-3</v>
      </c>
      <c r="CJ294" s="1">
        <v>1.24312207044568E-2</v>
      </c>
      <c r="CK294" s="1">
        <v>-4.3757649938052097E-2</v>
      </c>
      <c r="CL294" s="1">
        <v>-4.33399602388818E-2</v>
      </c>
      <c r="CM294" s="1">
        <v>6.8027210891159493E-3</v>
      </c>
      <c r="CN294" s="1">
        <v>-2.1121039803801998E-2</v>
      </c>
      <c r="CO294" s="1">
        <v>1.9378740382308E-2</v>
      </c>
      <c r="CP294" s="1">
        <v>1.12796577195695E-2</v>
      </c>
      <c r="CQ294" s="1">
        <v>2.0177711958240301E-2</v>
      </c>
      <c r="CR294" s="1">
        <v>-1.7892644135827099E-2</v>
      </c>
      <c r="CS294" s="1">
        <v>-7.83898305053299E-3</v>
      </c>
      <c r="CT294" s="1">
        <v>-1.3051584835011501E-2</v>
      </c>
      <c r="CU294" s="1">
        <v>-2.7253668762568899E-2</v>
      </c>
      <c r="CV294" s="1">
        <v>1.36388434257242E-2</v>
      </c>
      <c r="CW294" s="1">
        <v>2.8520499108708503E-3</v>
      </c>
      <c r="CX294" s="1">
        <f t="shared" si="16"/>
        <v>1.9345285520063016E-3</v>
      </c>
    </row>
    <row r="295" spans="1:102" x14ac:dyDescent="0.55000000000000004">
      <c r="A295" s="27">
        <v>43522</v>
      </c>
      <c r="B295" s="1">
        <v>5.4377379001380203E-3</v>
      </c>
      <c r="C295" s="1">
        <v>7.853403141780289E-3</v>
      </c>
      <c r="D295" s="1">
        <v>1.1958146485994801E-2</v>
      </c>
      <c r="E295" s="1">
        <v>5.36193029620335E-3</v>
      </c>
      <c r="F295" s="1">
        <v>4.2670682723837698E-3</v>
      </c>
      <c r="G295" s="1">
        <v>1.7893544734761201E-2</v>
      </c>
      <c r="H295" s="1">
        <v>-5.4308472126649602E-3</v>
      </c>
      <c r="I295" s="1">
        <v>-1.5748031495604699E-2</v>
      </c>
      <c r="J295" s="1"/>
      <c r="K295" s="1">
        <v>-9.1939932644891098E-4</v>
      </c>
      <c r="L295" s="1">
        <v>-1.5723270440503301E-2</v>
      </c>
      <c r="M295" s="1">
        <v>-2.41212956552772E-3</v>
      </c>
      <c r="N295" s="1">
        <v>5.30179445377144E-3</v>
      </c>
      <c r="O295" s="1">
        <v>-1.6187050358894298E-2</v>
      </c>
      <c r="P295" s="1">
        <v>1.6088666434370699E-3</v>
      </c>
      <c r="Q295" s="1">
        <v>-5.1207022670496406E-3</v>
      </c>
      <c r="R295" s="1">
        <v>7.4539034922054305E-3</v>
      </c>
      <c r="S295" s="1">
        <v>-2.1172983269934801E-3</v>
      </c>
      <c r="T295" s="1">
        <v>2.8653295139520201E-3</v>
      </c>
      <c r="U295" s="1">
        <v>-4.2016806701212798E-3</v>
      </c>
      <c r="V295" s="1">
        <v>4.2201834861771204E-2</v>
      </c>
      <c r="W295" s="1">
        <v>1.22324158837728E-3</v>
      </c>
      <c r="X295" s="1">
        <v>6.3113604501268093E-3</v>
      </c>
      <c r="Y295" s="1">
        <v>-1.86999109509998E-2</v>
      </c>
      <c r="Z295" s="1">
        <v>-9.7637795279297297E-3</v>
      </c>
      <c r="AA295" s="1">
        <v>1.1627906975263599E-2</v>
      </c>
      <c r="AB295" s="1">
        <v>4.8426150133309394E-3</v>
      </c>
      <c r="AC295" s="1">
        <v>2.3809523809177301E-2</v>
      </c>
      <c r="AD295" s="1">
        <v>4.3534343749343004E-3</v>
      </c>
      <c r="AE295" s="1">
        <v>6.8702290082001101E-3</v>
      </c>
      <c r="AF295" s="1">
        <v>-7.1192052982951308E-3</v>
      </c>
      <c r="AG295" s="1">
        <v>-2.9308323555596897E-3</v>
      </c>
      <c r="AH295" s="1">
        <v>8.1967213118332403E-3</v>
      </c>
      <c r="AI295" s="1">
        <v>4.5662100455956499E-3</v>
      </c>
      <c r="AJ295" s="1">
        <v>-1.4960816908569501E-2</v>
      </c>
      <c r="AK295" s="1">
        <v>-3.7483266378330899E-3</v>
      </c>
      <c r="AL295" s="1">
        <v>-4.3048873121733803E-3</v>
      </c>
      <c r="AM295" s="1">
        <v>1.54639175270859E-2</v>
      </c>
      <c r="AN295" s="1">
        <v>-2.7508090615810898E-2</v>
      </c>
      <c r="AO295" s="1">
        <v>-4.2757883475133002E-3</v>
      </c>
      <c r="AP295" s="1">
        <v>-5.0420168063000006E-3</v>
      </c>
      <c r="AQ295" s="1">
        <v>-4.5243481372381203E-3</v>
      </c>
      <c r="AR295" s="1">
        <v>-3.079291764152E-3</v>
      </c>
      <c r="AS295" s="1">
        <v>-8.3456062830009597E-3</v>
      </c>
      <c r="AT295" s="1">
        <v>1.37524557958386E-2</v>
      </c>
      <c r="AU295" s="1">
        <v>1.5315315316911399E-2</v>
      </c>
      <c r="AV295" s="1">
        <v>5.5020632735249793E-3</v>
      </c>
      <c r="AW295" s="1">
        <v>1.8518518518249E-2</v>
      </c>
      <c r="AX295" s="1">
        <v>-2.78035217797878E-3</v>
      </c>
      <c r="AY295" s="1">
        <v>1.9860973188769999E-3</v>
      </c>
      <c r="AZ295" s="1">
        <v>-1.14348948736733E-2</v>
      </c>
      <c r="BA295" s="1">
        <v>1.8433179720887E-3</v>
      </c>
      <c r="BB295" s="1">
        <v>2.6737967909866698E-3</v>
      </c>
      <c r="BC295" s="1">
        <v>7.8064012632239599E-4</v>
      </c>
      <c r="BD295" s="1">
        <v>3.6011080337630102E-3</v>
      </c>
      <c r="BE295" s="1">
        <v>-1.93271295638624E-2</v>
      </c>
      <c r="BF295" s="1">
        <v>2.40174672489957E-2</v>
      </c>
      <c r="BG295" s="1">
        <v>1.2086179716789E-2</v>
      </c>
      <c r="BH295" s="1">
        <v>-1.3000000001739001E-2</v>
      </c>
      <c r="BI295" s="1">
        <v>1.6042780747739002E-2</v>
      </c>
      <c r="BJ295" s="1">
        <v>3.7613019891068702E-2</v>
      </c>
      <c r="BK295" s="1">
        <v>2.2527596229338101E-4</v>
      </c>
      <c r="BL295" s="1">
        <v>-3.5379812688916003E-3</v>
      </c>
      <c r="BM295" s="1">
        <v>2.7633851466816899E-2</v>
      </c>
      <c r="BN295" s="1">
        <v>3.55555555543106E-2</v>
      </c>
      <c r="BO295" s="1">
        <v>-7.2859744996094404E-3</v>
      </c>
      <c r="BP295" s="1">
        <v>-3.4682080924540101E-2</v>
      </c>
      <c r="BQ295" s="1">
        <v>-3.9447731760446905E-3</v>
      </c>
      <c r="BR295" s="1">
        <v>-5.84532374159608E-3</v>
      </c>
      <c r="BS295" s="1"/>
      <c r="BT295" s="1">
        <v>-1.5440144376043501E-2</v>
      </c>
      <c r="BU295" s="1">
        <v>-1.8645121193003399E-2</v>
      </c>
      <c r="BV295" s="1"/>
      <c r="BW295" s="1">
        <v>3.27868852764368E-4</v>
      </c>
      <c r="BX295" s="1">
        <v>-4.4943820230400897E-3</v>
      </c>
      <c r="BY295" s="1">
        <v>-7.6976906921117907E-3</v>
      </c>
      <c r="BZ295" s="1">
        <v>-2.4576271186560899E-2</v>
      </c>
      <c r="CA295" s="1">
        <v>-7.2751322750264106E-3</v>
      </c>
      <c r="CB295" s="1">
        <v>3.2881355931749595E-2</v>
      </c>
      <c r="CC295" s="1">
        <v>-1.0346611479690199E-3</v>
      </c>
      <c r="CD295" s="1">
        <v>-9.183673469124189E-3</v>
      </c>
      <c r="CE295" s="1">
        <v>7.4626865643949705E-3</v>
      </c>
      <c r="CF295" s="1">
        <v>-6.7128172859156595E-3</v>
      </c>
      <c r="CG295" s="1">
        <v>-1.5924764889859899E-2</v>
      </c>
      <c r="CH295" s="1">
        <v>7.0193030824157203E-3</v>
      </c>
      <c r="CI295" s="1">
        <v>-1.18343195281341E-2</v>
      </c>
      <c r="CJ295" s="1">
        <v>1.1752577320294199E-2</v>
      </c>
      <c r="CK295" s="1">
        <v>1.2254901957930999E-3</v>
      </c>
      <c r="CL295" s="1">
        <v>4.7916666664605104E-2</v>
      </c>
      <c r="CM295" s="1">
        <v>-2.3952095807544499E-3</v>
      </c>
      <c r="CN295" s="1">
        <v>3.2599836995359497E-3</v>
      </c>
      <c r="CO295" s="1">
        <v>2.0058139532920901E-2</v>
      </c>
      <c r="CP295" s="1">
        <v>-6.4408089647258705E-3</v>
      </c>
      <c r="CQ295" s="1">
        <v>-8.2614283073780808E-3</v>
      </c>
      <c r="CR295" s="1">
        <v>-1.46914789429502E-2</v>
      </c>
      <c r="CS295" s="1">
        <v>1.6977928698906899E-3</v>
      </c>
      <c r="CT295" s="1">
        <v>7.5140889184695005E-3</v>
      </c>
      <c r="CU295" s="1">
        <v>-4.0241448693486698E-2</v>
      </c>
      <c r="CV295" s="1">
        <v>-7.0422535218312996E-3</v>
      </c>
      <c r="CW295" s="1">
        <v>-7.4309978772362194E-3</v>
      </c>
      <c r="CX295" s="1">
        <f t="shared" si="16"/>
        <v>6.6399682964393605E-4</v>
      </c>
    </row>
    <row r="296" spans="1:102" x14ac:dyDescent="0.55000000000000004">
      <c r="A296" s="27">
        <v>43521</v>
      </c>
      <c r="B296" s="1">
        <v>3.8209606991585999E-3</v>
      </c>
      <c r="C296" s="1">
        <v>7.9155672829074302E-3</v>
      </c>
      <c r="D296" s="1">
        <v>7.8336848455364799E-3</v>
      </c>
      <c r="E296" s="1">
        <v>-1.6387266906349399E-2</v>
      </c>
      <c r="F296" s="1">
        <v>-6.9790628112968997E-3</v>
      </c>
      <c r="G296" s="1">
        <v>-1.00896860976718E-2</v>
      </c>
      <c r="H296" s="1">
        <v>8.0291970807593298E-3</v>
      </c>
      <c r="I296" s="1">
        <v>4.0983606557347202E-2</v>
      </c>
      <c r="J296" s="1"/>
      <c r="K296" s="1">
        <v>-3.66412213588774E-3</v>
      </c>
      <c r="L296" s="1">
        <v>-3.0487804876429402E-2</v>
      </c>
      <c r="M296" s="1">
        <v>4.1522491337673299E-3</v>
      </c>
      <c r="N296" s="1">
        <v>-1.44694533764778E-2</v>
      </c>
      <c r="O296" s="1">
        <v>-2.2431583674915601E-3</v>
      </c>
      <c r="P296" s="1">
        <v>-1.78731011146738E-4</v>
      </c>
      <c r="Q296" s="1">
        <v>1.10946745571709E-2</v>
      </c>
      <c r="R296" s="1">
        <v>7.5098814213561101E-3</v>
      </c>
      <c r="S296" s="1">
        <v>1.6354637400581899E-2</v>
      </c>
      <c r="T296" s="1">
        <v>-9.226401703017471E-3</v>
      </c>
      <c r="U296" s="1">
        <v>1.2765957446390499E-2</v>
      </c>
      <c r="V296" s="1">
        <v>-1.7008481017910498E-2</v>
      </c>
      <c r="W296" s="1">
        <v>8.0147965472861012E-3</v>
      </c>
      <c r="X296" s="1">
        <v>1.4946619216061701E-2</v>
      </c>
      <c r="Y296" s="1">
        <v>-1.4047410008970499E-2</v>
      </c>
      <c r="Z296" s="1">
        <v>-3.7652965156667103E-3</v>
      </c>
      <c r="AA296" s="1">
        <v>2.9078220541123301E-4</v>
      </c>
      <c r="AB296" s="1">
        <v>1.8746916626696499E-2</v>
      </c>
      <c r="AC296" s="1">
        <v>-2.1739130434980297E-2</v>
      </c>
      <c r="AD296" s="1">
        <v>-6.4082024991876096E-3</v>
      </c>
      <c r="AE296" s="1">
        <v>5.6451612903401803E-2</v>
      </c>
      <c r="AF296" s="1">
        <v>-6.5789473683253198E-3</v>
      </c>
      <c r="AG296" s="1">
        <v>6.4896755138761399E-3</v>
      </c>
      <c r="AH296" s="1">
        <v>-2.0866773676971203E-2</v>
      </c>
      <c r="AI296" s="1">
        <v>0</v>
      </c>
      <c r="AJ296" s="1">
        <v>6.2126642769726502E-3</v>
      </c>
      <c r="AK296" s="1">
        <v>-1.42517814747407E-2</v>
      </c>
      <c r="AL296" s="1">
        <v>-8.2872928178403509E-3</v>
      </c>
      <c r="AM296" s="1">
        <v>-5.6381342910753994E-3</v>
      </c>
      <c r="AN296" s="1">
        <v>3.2467532473674497E-3</v>
      </c>
      <c r="AO296" s="1">
        <v>3.7553648053290103E-3</v>
      </c>
      <c r="AP296" s="1">
        <v>2.1655437922000003E-3</v>
      </c>
      <c r="AQ296" s="1">
        <v>-4.2679312382460895E-3</v>
      </c>
      <c r="AR296" s="1">
        <v>-7.6394194029489907E-3</v>
      </c>
      <c r="AS296" s="1">
        <v>4.9115913498098995E-4</v>
      </c>
      <c r="AT296" s="1">
        <v>5.9288537559041296E-3</v>
      </c>
      <c r="AU296" s="1">
        <v>2.0220588234224103E-2</v>
      </c>
      <c r="AV296" s="1">
        <v>0</v>
      </c>
      <c r="AW296" s="1">
        <v>-2.1739130434980297E-2</v>
      </c>
      <c r="AX296" s="1">
        <v>2.72929228831345E-2</v>
      </c>
      <c r="AY296" s="1">
        <v>-2.86173633448925E-2</v>
      </c>
      <c r="AZ296" s="1">
        <v>-2.4118070554322898E-2</v>
      </c>
      <c r="BA296" s="1">
        <v>1.84672206887626E-3</v>
      </c>
      <c r="BB296" s="1">
        <v>1.07066381133336E-3</v>
      </c>
      <c r="BC296" s="1">
        <v>-6.9767441864314605E-3</v>
      </c>
      <c r="BD296" s="1">
        <v>-1.5275504636520101E-2</v>
      </c>
      <c r="BE296" s="1">
        <v>-1.6889514426111401E-2</v>
      </c>
      <c r="BF296" s="1">
        <v>9.3663911848125298E-3</v>
      </c>
      <c r="BG296" s="1">
        <v>-2.0586721563631699E-2</v>
      </c>
      <c r="BH296" s="1">
        <v>1.2515644557424799E-3</v>
      </c>
      <c r="BI296" s="1">
        <v>1.7410228510925701E-2</v>
      </c>
      <c r="BJ296" s="1">
        <v>2.4453501297102803E-2</v>
      </c>
      <c r="BK296" s="1">
        <v>-6.9351230413303702E-3</v>
      </c>
      <c r="BL296" s="1">
        <v>-6.2396006796916503E-4</v>
      </c>
      <c r="BM296" s="1">
        <v>-2.3608768970007098E-2</v>
      </c>
      <c r="BN296" s="1">
        <v>3.5911602210035198E-2</v>
      </c>
      <c r="BO296" s="1">
        <v>1.8248175165354E-3</v>
      </c>
      <c r="BP296" s="1">
        <v>9.4821298298484197E-3</v>
      </c>
      <c r="BQ296" s="1">
        <v>-3.9292730853048904E-3</v>
      </c>
      <c r="BR296" s="1">
        <v>9.0744101617019606E-3</v>
      </c>
      <c r="BS296" s="1"/>
      <c r="BT296" s="1">
        <v>4.8357848081650402E-3</v>
      </c>
      <c r="BU296" s="1">
        <v>7.5140889166505102E-3</v>
      </c>
      <c r="BV296" s="1"/>
      <c r="BW296" s="1">
        <v>-2.4000000000342001E-2</v>
      </c>
      <c r="BX296" s="1">
        <v>-1.5849612975216601E-2</v>
      </c>
      <c r="BY296" s="1">
        <v>2.0335179851827001E-3</v>
      </c>
      <c r="BZ296" s="1">
        <v>-1.1228422991735001E-2</v>
      </c>
      <c r="CA296" s="1">
        <v>3.31785003254481E-3</v>
      </c>
      <c r="CB296" s="1">
        <v>-5.3944706678521505E-3</v>
      </c>
      <c r="CC296" s="1">
        <v>-1.8781725889311901E-2</v>
      </c>
      <c r="CD296" s="1">
        <v>8.2304526731604693E-3</v>
      </c>
      <c r="CE296" s="1">
        <v>4.90337467635982E-3</v>
      </c>
      <c r="CF296" s="1">
        <v>-1.9942434211770901E-2</v>
      </c>
      <c r="CG296" s="1">
        <v>9.4936708846944402E-3</v>
      </c>
      <c r="CH296" s="1">
        <v>-1.77296232450317E-2</v>
      </c>
      <c r="CI296" s="1">
        <v>-1.40023337207822E-2</v>
      </c>
      <c r="CJ296" s="1">
        <v>-3.0000000000654801E-2</v>
      </c>
      <c r="CK296" s="1">
        <v>2.0000000000436603E-2</v>
      </c>
      <c r="CL296" s="1">
        <v>1.0526315791139501E-2</v>
      </c>
      <c r="CM296" s="1">
        <v>1.9999999985884599E-3</v>
      </c>
      <c r="CN296" s="1">
        <v>-1.04838709676187E-2</v>
      </c>
      <c r="CO296" s="1">
        <v>1.4450014747126301E-2</v>
      </c>
      <c r="CP296" s="1">
        <v>3.2308089939760997E-3</v>
      </c>
      <c r="CQ296" s="1">
        <v>1.81308411210921E-2</v>
      </c>
      <c r="CR296" s="1">
        <v>2.9233870969619602E-2</v>
      </c>
      <c r="CS296" s="1">
        <v>2.7665460729622299E-3</v>
      </c>
      <c r="CT296" s="1">
        <v>-8.8953247841345694E-3</v>
      </c>
      <c r="CU296" s="1">
        <v>5.29661016953469E-2</v>
      </c>
      <c r="CV296" s="1">
        <v>-2.6735473264125197E-2</v>
      </c>
      <c r="CW296" s="1">
        <v>-1.8749999998362899E-2</v>
      </c>
      <c r="CX296" s="1">
        <f t="shared" si="16"/>
        <v>-1.5750531009578559E-4</v>
      </c>
    </row>
    <row r="297" spans="1:102" x14ac:dyDescent="0.55000000000000004">
      <c r="A297" s="27">
        <v>43518</v>
      </c>
      <c r="B297" s="1">
        <v>0</v>
      </c>
      <c r="C297" s="1">
        <v>1.0936249667793201E-2</v>
      </c>
      <c r="D297" s="1">
        <v>2.5965996908780702E-2</v>
      </c>
      <c r="E297" s="1">
        <v>9.1376340533315704E-3</v>
      </c>
      <c r="F297" s="1">
        <v>-1.99004975183925E-3</v>
      </c>
      <c r="G297" s="1">
        <v>-8.2277073606746905E-3</v>
      </c>
      <c r="H297" s="1">
        <v>9.5799557839200099E-3</v>
      </c>
      <c r="I297" s="1">
        <v>-8.1300813017151103E-3</v>
      </c>
      <c r="J297" s="1"/>
      <c r="K297" s="1">
        <v>0</v>
      </c>
      <c r="L297" s="1">
        <v>-3.5294117648845699E-2</v>
      </c>
      <c r="M297" s="1">
        <v>3.51002865318151E-2</v>
      </c>
      <c r="N297" s="1">
        <v>1.2617012616829E-2</v>
      </c>
      <c r="O297" s="1">
        <v>9.9682827367360005E-3</v>
      </c>
      <c r="P297" s="1">
        <v>1.7272727272938899E-2</v>
      </c>
      <c r="Q297" s="1">
        <v>2.22386953282694E-3</v>
      </c>
      <c r="R297" s="1">
        <v>1.2404961986248998E-2</v>
      </c>
      <c r="S297" s="1">
        <v>4.9932218706089798E-2</v>
      </c>
      <c r="T297" s="1">
        <v>1.4214641068974701E-3</v>
      </c>
      <c r="U297" s="1">
        <v>2.9347349978706899E-2</v>
      </c>
      <c r="V297" s="1">
        <v>4.1284403670943E-2</v>
      </c>
      <c r="W297" s="1">
        <v>4.9566294910619001E-3</v>
      </c>
      <c r="X297" s="1">
        <v>1.0791366907142198E-2</v>
      </c>
      <c r="Y297" s="1">
        <v>1.87835420401825E-2</v>
      </c>
      <c r="Z297" s="1">
        <v>2.5165146271319801E-3</v>
      </c>
      <c r="AA297" s="1">
        <v>-2.03134068397048E-3</v>
      </c>
      <c r="AB297" s="1">
        <v>1.09725685779267E-2</v>
      </c>
      <c r="AC297" s="1">
        <v>1.8066847334921501E-2</v>
      </c>
      <c r="AD297" s="1">
        <v>3.6016597510752001E-2</v>
      </c>
      <c r="AE297" s="1">
        <v>7.5455333912032102E-2</v>
      </c>
      <c r="AF297" s="1">
        <v>-1.7611892068089201E-2</v>
      </c>
      <c r="AG297" s="1">
        <v>2.97691373034468E-2</v>
      </c>
      <c r="AH297" s="1">
        <v>2.1311475411493998E-2</v>
      </c>
      <c r="AI297" s="1">
        <v>-3.6396724299265796E-3</v>
      </c>
      <c r="AJ297" s="1">
        <v>-2.6215443276669196E-3</v>
      </c>
      <c r="AK297" s="1">
        <v>3.5245901641246705E-2</v>
      </c>
      <c r="AL297" s="1">
        <v>2.7347781217031301E-2</v>
      </c>
      <c r="AM297" s="1">
        <v>1.0261672669003E-3</v>
      </c>
      <c r="AN297" s="1">
        <v>-6.45161290412943E-3</v>
      </c>
      <c r="AO297" s="1">
        <v>-1.60685591890797E-3</v>
      </c>
      <c r="AP297" s="1">
        <v>-7.8777751250999999E-3</v>
      </c>
      <c r="AQ297" s="1">
        <v>6.5632458226900807E-3</v>
      </c>
      <c r="AR297" s="1">
        <v>5.7625816371000803E-3</v>
      </c>
      <c r="AS297" s="1">
        <v>-9.8135427015222398E-4</v>
      </c>
      <c r="AT297" s="1">
        <v>5.2980132441007299E-3</v>
      </c>
      <c r="AU297" s="1">
        <v>-6.0901339847987401E-3</v>
      </c>
      <c r="AV297" s="1">
        <v>2.5387870238773803E-2</v>
      </c>
      <c r="AW297" s="1">
        <v>1.09890109888511E-2</v>
      </c>
      <c r="AX297" s="1">
        <v>-3.0461538461167899E-2</v>
      </c>
      <c r="AY297" s="1">
        <v>3.1851360317887198E-2</v>
      </c>
      <c r="AZ297" s="1">
        <v>-3.8754325259105799E-2</v>
      </c>
      <c r="BA297" s="1">
        <v>1.2859480944825901E-2</v>
      </c>
      <c r="BB297" s="1">
        <v>-1.5391102677312999E-2</v>
      </c>
      <c r="BC297" s="1">
        <v>8.1511757853149902E-3</v>
      </c>
      <c r="BD297" s="1">
        <v>1.4110689100561999E-2</v>
      </c>
      <c r="BE297" s="1">
        <v>2.0833333333939698E-2</v>
      </c>
      <c r="BF297" s="1">
        <v>-8.1967213100142492E-3</v>
      </c>
      <c r="BG297" s="1">
        <v>1.09261186244112E-2</v>
      </c>
      <c r="BH297" s="1">
        <v>3.7688442207581803E-3</v>
      </c>
      <c r="BI297" s="1">
        <v>7.6754385954700402E-3</v>
      </c>
      <c r="BJ297" s="1">
        <v>3.8076923076005201E-2</v>
      </c>
      <c r="BK297" s="1">
        <v>3.2332563510863103E-2</v>
      </c>
      <c r="BL297" s="1">
        <v>1.9508057677740002E-2</v>
      </c>
      <c r="BM297" s="1">
        <v>0.104283054000989</v>
      </c>
      <c r="BN297" s="1">
        <v>9.2165898604434904E-4</v>
      </c>
      <c r="BO297" s="1">
        <v>-1.7921146953085599E-2</v>
      </c>
      <c r="BP297" s="1">
        <v>-5.0798258334907595E-3</v>
      </c>
      <c r="BQ297" s="1">
        <v>2.41448692158883E-2</v>
      </c>
      <c r="BR297" s="1">
        <v>4.5578851422760601E-3</v>
      </c>
      <c r="BS297" s="1"/>
      <c r="BT297" s="1">
        <v>5.9338313767511898E-2</v>
      </c>
      <c r="BU297" s="1">
        <v>-6.2578222787124105E-4</v>
      </c>
      <c r="BV297" s="1"/>
      <c r="BW297" s="1">
        <v>-5.7270124079877903E-3</v>
      </c>
      <c r="BX297" s="1">
        <v>-9.8540145982042304E-3</v>
      </c>
      <c r="BY297" s="1">
        <v>2.8561125136548099E-2</v>
      </c>
      <c r="BZ297" s="1">
        <v>2.1746575341239801E-2</v>
      </c>
      <c r="CA297" s="1">
        <v>4.6666666676173901E-3</v>
      </c>
      <c r="CB297" s="1">
        <v>6.2765055135969305E-3</v>
      </c>
      <c r="CC297" s="1">
        <v>1.3374485597523699E-2</v>
      </c>
      <c r="CD297" s="1">
        <v>1.46137787069165E-2</v>
      </c>
      <c r="CE297" s="1">
        <v>1.9705882352354799E-2</v>
      </c>
      <c r="CF297" s="1">
        <v>-1.23203285420459E-3</v>
      </c>
      <c r="CG297" s="1">
        <v>2.65072765087098E-2</v>
      </c>
      <c r="CH297" s="1">
        <v>2.1635220125972399E-2</v>
      </c>
      <c r="CI297" s="1">
        <v>-1.47160266742503E-2</v>
      </c>
      <c r="CJ297" s="1">
        <v>4.0016006460064096E-4</v>
      </c>
      <c r="CK297" s="1">
        <v>-5.2844264837403898E-3</v>
      </c>
      <c r="CL297" s="1">
        <v>-2.9387069698714203E-3</v>
      </c>
      <c r="CM297" s="1">
        <v>-2.7921818900722402E-3</v>
      </c>
      <c r="CN297" s="1">
        <v>1.2244897958225899E-2</v>
      </c>
      <c r="CO297" s="1">
        <v>1.2238805969900599E-2</v>
      </c>
      <c r="CP297" s="1">
        <v>4.9350649351254097E-3</v>
      </c>
      <c r="CQ297" s="1">
        <v>2.88461538457341E-2</v>
      </c>
      <c r="CR297" s="1">
        <v>4.4210526315509896E-2</v>
      </c>
      <c r="CS297" s="1">
        <v>3.5478184221574297E-2</v>
      </c>
      <c r="CT297" s="1">
        <v>1.00292519855429E-2</v>
      </c>
      <c r="CU297" s="1">
        <v>1.07066381169716E-2</v>
      </c>
      <c r="CV297" s="1">
        <v>9.0042372867173998E-3</v>
      </c>
      <c r="CW297" s="1">
        <v>1.3014421385378202E-2</v>
      </c>
      <c r="CX297" s="1">
        <f t="shared" si="16"/>
        <v>1.1169687017388607E-2</v>
      </c>
    </row>
    <row r="298" spans="1:102" x14ac:dyDescent="0.55000000000000004">
      <c r="A298" s="27">
        <v>43517</v>
      </c>
      <c r="B298" s="1">
        <v>9.3663911848125298E-3</v>
      </c>
      <c r="C298" s="1">
        <v>-1.73001310622567E-2</v>
      </c>
      <c r="D298" s="1">
        <v>-6.1443932409019899E-3</v>
      </c>
      <c r="E298" s="1">
        <v>4.5317220537981501E-3</v>
      </c>
      <c r="F298" s="1">
        <v>1.2084592146493401E-2</v>
      </c>
      <c r="G298" s="1">
        <v>8.7483176303066994E-3</v>
      </c>
      <c r="H298" s="1">
        <v>-9.1274187652743404E-3</v>
      </c>
      <c r="I298" s="1">
        <v>-8.0645161278880603E-3</v>
      </c>
      <c r="J298" s="1"/>
      <c r="K298" s="1">
        <v>3.0627871346951001E-3</v>
      </c>
      <c r="L298" s="1">
        <v>-2.8571428571012799E-2</v>
      </c>
      <c r="M298" s="1">
        <v>-9.2264017021079798E-3</v>
      </c>
      <c r="N298" s="1">
        <v>-1.56249999990905E-2</v>
      </c>
      <c r="O298" s="1">
        <v>-2.6037069726044103E-2</v>
      </c>
      <c r="P298" s="1">
        <v>-6.5028901726691402E-3</v>
      </c>
      <c r="Q298" s="1">
        <v>-2.2189349110703898E-3</v>
      </c>
      <c r="R298" s="1">
        <v>3.6144578298262803E-3</v>
      </c>
      <c r="S298" s="1">
        <v>-1.6444444444459801E-2</v>
      </c>
      <c r="T298" s="1">
        <v>8.6021505376265798E-3</v>
      </c>
      <c r="U298" s="1">
        <v>1.91964285713766E-2</v>
      </c>
      <c r="V298" s="1">
        <v>-1.8018018017755801E-2</v>
      </c>
      <c r="W298" s="1">
        <v>-6.1919504514662506E-4</v>
      </c>
      <c r="X298" s="1">
        <v>-3.5842293909809099E-3</v>
      </c>
      <c r="Y298" s="1">
        <v>5.27306967978802E-2</v>
      </c>
      <c r="Z298" s="1">
        <v>9.206349206579029E-3</v>
      </c>
      <c r="AA298" s="1">
        <v>-5.4834054835737299E-3</v>
      </c>
      <c r="AB298" s="1">
        <v>2.4999999986903302E-3</v>
      </c>
      <c r="AC298" s="1">
        <v>-1.00603621731352E-2</v>
      </c>
      <c r="AD298" s="1">
        <v>1.4822300825471799E-2</v>
      </c>
      <c r="AE298" s="1">
        <v>9.3927893738582499E-2</v>
      </c>
      <c r="AF298" s="1">
        <v>1.02840352592466E-2</v>
      </c>
      <c r="AG298" s="1">
        <v>-1.0222489478110199E-2</v>
      </c>
      <c r="AH298" s="1">
        <v>8.2644628091657103E-3</v>
      </c>
      <c r="AI298" s="1">
        <v>-1.81653042636754E-3</v>
      </c>
      <c r="AJ298" s="1">
        <v>-9.5238095218519404E-4</v>
      </c>
      <c r="AK298" s="1">
        <v>4.51170759552042E-2</v>
      </c>
      <c r="AL298" s="1">
        <v>3.4703683930274599E-2</v>
      </c>
      <c r="AM298" s="1">
        <v>2.0418848167537397E-2</v>
      </c>
      <c r="AN298" s="1">
        <v>-1.5873015870965901E-2</v>
      </c>
      <c r="AO298" s="1">
        <v>-6.9148936154306293E-3</v>
      </c>
      <c r="AP298" s="1">
        <v>4.7766897478000004E-4</v>
      </c>
      <c r="AQ298" s="1">
        <v>-6.5204505026486004E-3</v>
      </c>
      <c r="AR298" s="1">
        <v>1.15384615310177E-3</v>
      </c>
      <c r="AS298" s="1">
        <v>-1.4029995162672998E-2</v>
      </c>
      <c r="AT298" s="1">
        <v>-4.4303797467364306E-2</v>
      </c>
      <c r="AU298" s="1">
        <v>-1.8237082067571501E-3</v>
      </c>
      <c r="AV298" s="1">
        <v>-3.4059945503941001E-2</v>
      </c>
      <c r="AW298" s="1">
        <v>-3.3628318584305796E-2</v>
      </c>
      <c r="AX298" s="1">
        <v>-1.5151515151956101E-2</v>
      </c>
      <c r="AY298" s="1">
        <v>2.9950083207950203E-3</v>
      </c>
      <c r="AZ298" s="1">
        <v>-1.9341703427016899E-2</v>
      </c>
      <c r="BA298" s="1">
        <v>-1.8669778282856E-3</v>
      </c>
      <c r="BB298" s="1">
        <v>2.27493261463678E-2</v>
      </c>
      <c r="BC298" s="1">
        <v>2.7272727273157198E-2</v>
      </c>
      <c r="BD298" s="1">
        <v>1.8245237457449499E-2</v>
      </c>
      <c r="BE298" s="1">
        <v>-2.17849613482031E-2</v>
      </c>
      <c r="BF298" s="1">
        <v>-1.2412304372446701E-2</v>
      </c>
      <c r="BG298" s="1">
        <v>-8.2559339525687409E-3</v>
      </c>
      <c r="BH298" s="1">
        <v>-5.0000000010186297E-3</v>
      </c>
      <c r="BI298" s="1">
        <v>-2.35546038538814E-2</v>
      </c>
      <c r="BJ298" s="1">
        <v>-6.4748201437396305E-2</v>
      </c>
      <c r="BK298" s="1">
        <v>-2.30414746783936E-3</v>
      </c>
      <c r="BL298" s="1">
        <v>1.41935483861744E-2</v>
      </c>
      <c r="BM298" s="1">
        <v>-8.6153846150409698E-3</v>
      </c>
      <c r="BN298" s="1">
        <v>-9.2081031289126302E-4</v>
      </c>
      <c r="BO298" s="1">
        <v>-7.1174377226270701E-3</v>
      </c>
      <c r="BP298" s="1">
        <v>3.6416605980775802E-3</v>
      </c>
      <c r="BQ298" s="1">
        <v>-6.7945643477287402E-3</v>
      </c>
      <c r="BR298" s="1">
        <v>6.4220183485304005E-3</v>
      </c>
      <c r="BS298" s="1"/>
      <c r="BT298" s="1">
        <v>2.7637639832391901E-2</v>
      </c>
      <c r="BU298" s="1">
        <v>-1.2500000002546598E-3</v>
      </c>
      <c r="BV298" s="1"/>
      <c r="BW298" s="1">
        <v>5.4382597554649701E-3</v>
      </c>
      <c r="BX298" s="1">
        <v>1.33136094682413E-2</v>
      </c>
      <c r="BY298" s="1">
        <v>4.7101449272304299E-3</v>
      </c>
      <c r="BZ298" s="1">
        <v>1.20006857650878E-3</v>
      </c>
      <c r="CA298" s="1">
        <v>-1.51017728167062E-2</v>
      </c>
      <c r="CB298" s="1">
        <v>1.3757523645836E-2</v>
      </c>
      <c r="CC298" s="1">
        <v>1.5455950542673199E-3</v>
      </c>
      <c r="CD298" s="1">
        <v>2.4598930482170499E-2</v>
      </c>
      <c r="CE298" s="1">
        <v>1.2809055702746298E-2</v>
      </c>
      <c r="CF298" s="1">
        <v>3.7098103875905504E-3</v>
      </c>
      <c r="CG298" s="1">
        <v>2.6270169355484499E-2</v>
      </c>
      <c r="CH298" s="1">
        <v>2.7662874870657102E-2</v>
      </c>
      <c r="CI298" s="1">
        <v>-6.1700182804997903E-3</v>
      </c>
      <c r="CJ298" s="1">
        <v>5.64362714012532E-2</v>
      </c>
      <c r="CK298" s="1">
        <v>-2.6626323752680002E-2</v>
      </c>
      <c r="CL298" s="1">
        <v>1.49126544529281E-2</v>
      </c>
      <c r="CM298" s="1">
        <v>-2.6029526029560702E-2</v>
      </c>
      <c r="CN298" s="1">
        <v>0</v>
      </c>
      <c r="CO298" s="1">
        <v>-2.5029103609085702E-2</v>
      </c>
      <c r="CP298" s="1">
        <v>1.2988699927518599E-4</v>
      </c>
      <c r="CQ298" s="1">
        <v>-4.9186322910827605E-2</v>
      </c>
      <c r="CR298" s="1">
        <v>2.3706896550720603E-2</v>
      </c>
      <c r="CS298" s="1">
        <v>-9.1703056750702706E-3</v>
      </c>
      <c r="CT298" s="1">
        <v>2.0938023444614399E-3</v>
      </c>
      <c r="CU298" s="1">
        <v>-0.103646833013918</v>
      </c>
      <c r="CV298" s="1">
        <v>4.7897817985358398E-3</v>
      </c>
      <c r="CW298" s="1">
        <v>2.41354466852499E-2</v>
      </c>
      <c r="CX298" s="1">
        <f t="shared" si="16"/>
        <v>-6.8103565777944254E-4</v>
      </c>
    </row>
    <row r="299" spans="1:102" x14ac:dyDescent="0.55000000000000004">
      <c r="A299" s="27">
        <v>43516</v>
      </c>
      <c r="B299" s="1">
        <v>-9.2794759821117605E-3</v>
      </c>
      <c r="C299" s="1">
        <v>-1.3191929641834601E-2</v>
      </c>
      <c r="D299" s="1">
        <v>-7.62195122024423E-3</v>
      </c>
      <c r="E299" s="1">
        <v>-2.82568807324424E-2</v>
      </c>
      <c r="F299" s="1">
        <v>-1.9259259259342802E-2</v>
      </c>
      <c r="G299" s="1">
        <v>-1.6545334216061702E-2</v>
      </c>
      <c r="H299" s="1">
        <v>-2.1785714286124903E-2</v>
      </c>
      <c r="I299" s="1">
        <v>-3.1250000000909502E-2</v>
      </c>
      <c r="J299" s="1"/>
      <c r="K299" s="1">
        <v>-2.9717682019509101E-2</v>
      </c>
      <c r="L299" s="1">
        <v>-3.0470914127363403E-2</v>
      </c>
      <c r="M299" s="1">
        <v>8.5898353609081806E-3</v>
      </c>
      <c r="N299" s="1">
        <v>-7.1599045350012602E-3</v>
      </c>
      <c r="O299" s="1">
        <v>2.2563176895346301E-2</v>
      </c>
      <c r="P299" s="1">
        <v>-8.9509488007024594E-3</v>
      </c>
      <c r="Q299" s="1">
        <v>-2.87356321841798E-2</v>
      </c>
      <c r="R299" s="1">
        <v>-2.35294117646845E-2</v>
      </c>
      <c r="S299" s="1">
        <v>-5.3627760252347799E-2</v>
      </c>
      <c r="T299" s="1">
        <v>-2.51572327042595E-2</v>
      </c>
      <c r="U299" s="1">
        <v>-2.2271714924500001E-3</v>
      </c>
      <c r="V299" s="1">
        <v>2.5878003696561801E-2</v>
      </c>
      <c r="W299" s="1">
        <v>-2.71084337355205E-2</v>
      </c>
      <c r="X299" s="1">
        <v>-4.2826552462429399E-3</v>
      </c>
      <c r="Y299" s="1">
        <v>-3.8043478260988202E-2</v>
      </c>
      <c r="Z299" s="1">
        <v>-8.8105726872527209E-3</v>
      </c>
      <c r="AA299" s="1">
        <v>-5.7388809173062301E-3</v>
      </c>
      <c r="AB299" s="1">
        <v>7.5566750620055202E-3</v>
      </c>
      <c r="AC299" s="1">
        <v>2.7803308823422399E-2</v>
      </c>
      <c r="AD299" s="1">
        <v>-2.18487394977274E-3</v>
      </c>
      <c r="AE299" s="1">
        <v>3.7401574802061098E-2</v>
      </c>
      <c r="AF299" s="1">
        <v>-1.0179350460930402E-2</v>
      </c>
      <c r="AG299" s="1">
        <v>0</v>
      </c>
      <c r="AH299" s="1">
        <v>4.1493775934213798E-3</v>
      </c>
      <c r="AI299" s="1">
        <v>-2.1333333334041499E-2</v>
      </c>
      <c r="AJ299" s="1">
        <v>-5.6179775281634606E-2</v>
      </c>
      <c r="AK299" s="1">
        <v>-1.90476190473419E-2</v>
      </c>
      <c r="AL299" s="1">
        <v>-3.2041343670243798E-2</v>
      </c>
      <c r="AM299" s="1">
        <v>-9.3360995842885989E-3</v>
      </c>
      <c r="AN299" s="1">
        <v>-1.2539184954221102E-2</v>
      </c>
      <c r="AO299" s="1">
        <v>-1.2086179716789E-2</v>
      </c>
      <c r="AP299" s="1">
        <v>-4.280618311E-3</v>
      </c>
      <c r="AQ299" s="1">
        <v>-5.54114595706778E-3</v>
      </c>
      <c r="AR299" s="1">
        <v>-3.4495975478421297E-3</v>
      </c>
      <c r="AS299" s="1">
        <v>-1.5714285712419999E-2</v>
      </c>
      <c r="AT299" s="1">
        <v>1.6731016730773301E-2</v>
      </c>
      <c r="AU299" s="1">
        <v>-1.4084507040934099E-2</v>
      </c>
      <c r="AV299" s="1">
        <v>1.5214384507999099E-2</v>
      </c>
      <c r="AW299" s="1">
        <v>8.2084225559810892E-3</v>
      </c>
      <c r="AX299" s="1">
        <v>-1.19760479037723E-2</v>
      </c>
      <c r="AY299" s="1">
        <v>-2.0534550195407099E-2</v>
      </c>
      <c r="AZ299" s="1">
        <v>-1.99534419689371E-2</v>
      </c>
      <c r="BA299" s="1">
        <v>-1.4262709914874001E-2</v>
      </c>
      <c r="BB299" s="1">
        <v>7.0575461450062002E-3</v>
      </c>
      <c r="BC299" s="1">
        <v>-2.2675736963719802E-3</v>
      </c>
      <c r="BD299" s="1">
        <v>-1.27152317882064E-2</v>
      </c>
      <c r="BE299" s="1">
        <v>-3.7863421231122601E-2</v>
      </c>
      <c r="BF299" s="1">
        <v>2.7056277049268803E-3</v>
      </c>
      <c r="BG299" s="1">
        <v>-2.3185483870293001E-2</v>
      </c>
      <c r="BH299" s="1">
        <v>-1.86457311092454E-2</v>
      </c>
      <c r="BI299" s="1">
        <v>-5.3248136327965802E-3</v>
      </c>
      <c r="BJ299" s="1">
        <v>-7.1428571427531997E-3</v>
      </c>
      <c r="BK299" s="1">
        <v>-2.6905829595307299E-2</v>
      </c>
      <c r="BL299" s="1">
        <v>-2.7879047820533699E-3</v>
      </c>
      <c r="BM299" s="1">
        <v>-4.2202051160565995E-2</v>
      </c>
      <c r="BN299" s="1">
        <v>-1.98555956685595E-2</v>
      </c>
      <c r="BO299" s="1">
        <v>-1.0563380281382699E-2</v>
      </c>
      <c r="BP299" s="1">
        <v>-2.7620396601378203E-2</v>
      </c>
      <c r="BQ299" s="1">
        <v>-2.3800234102054701E-2</v>
      </c>
      <c r="BR299" s="1">
        <v>-6.8337129850988302E-3</v>
      </c>
      <c r="BS299" s="1"/>
      <c r="BT299" s="1">
        <v>-4.3633312354359105E-2</v>
      </c>
      <c r="BU299" s="1">
        <v>-1.3563501849603199E-2</v>
      </c>
      <c r="BV299" s="1"/>
      <c r="BW299" s="1">
        <v>0</v>
      </c>
      <c r="BX299" s="1">
        <v>-1.2417823229043301E-2</v>
      </c>
      <c r="BY299" s="1">
        <v>1.7474010175646999E-2</v>
      </c>
      <c r="BZ299" s="1">
        <v>-1.5195002531982001E-2</v>
      </c>
      <c r="CA299" s="1">
        <v>-1.8685567010834302E-2</v>
      </c>
      <c r="CB299" s="1">
        <v>-1.8399729912744099E-2</v>
      </c>
      <c r="CC299" s="1">
        <v>-1.1207335710423601E-2</v>
      </c>
      <c r="CD299" s="1">
        <v>-3.8065843621552603E-2</v>
      </c>
      <c r="CE299" s="1">
        <v>-1.7559262510076199E-2</v>
      </c>
      <c r="CF299" s="1">
        <v>-1.9797979798568101E-2</v>
      </c>
      <c r="CG299" s="1">
        <v>-8.46225043005688E-3</v>
      </c>
      <c r="CH299" s="1">
        <v>-7.9507566033498699E-3</v>
      </c>
      <c r="CI299" s="1">
        <v>-5.7302886686593404E-2</v>
      </c>
      <c r="CJ299" s="1">
        <v>-3.84146341466476E-2</v>
      </c>
      <c r="CK299" s="1">
        <v>-1.9578760012336702E-2</v>
      </c>
      <c r="CL299" s="1">
        <v>8.3780880777339899E-3</v>
      </c>
      <c r="CM299" s="1">
        <v>-3.8834951556054902E-4</v>
      </c>
      <c r="CN299" s="1">
        <v>2.5104602511419199E-2</v>
      </c>
      <c r="CO299" s="1">
        <v>2.4143070044374298E-2</v>
      </c>
      <c r="CP299" s="1">
        <v>-4.1391799268240001E-3</v>
      </c>
      <c r="CQ299" s="1">
        <v>-2.1645796064149198E-2</v>
      </c>
      <c r="CR299" s="1">
        <v>6.5075921920652001E-3</v>
      </c>
      <c r="CS299" s="1">
        <v>6.8146845460432806E-3</v>
      </c>
      <c r="CT299" s="1">
        <v>-1.80921052624399E-2</v>
      </c>
      <c r="CU299" s="1">
        <v>-1.3257575757961599E-2</v>
      </c>
      <c r="CV299" s="1">
        <v>-3.0943785457566299E-2</v>
      </c>
      <c r="CW299" s="1">
        <v>-5.5461041170055993E-2</v>
      </c>
      <c r="CX299" s="1">
        <f t="shared" si="16"/>
        <v>-1.242341843714042E-2</v>
      </c>
    </row>
    <row r="300" spans="1:102" x14ac:dyDescent="0.55000000000000004">
      <c r="A300" s="27">
        <v>43515</v>
      </c>
      <c r="B300" s="1">
        <v>7.1467839479737406E-3</v>
      </c>
      <c r="C300" s="1">
        <v>-5.6584362146168098E-3</v>
      </c>
      <c r="D300" s="1">
        <v>2.5961839224692099E-2</v>
      </c>
      <c r="E300" s="1">
        <v>4.2380689137644402E-3</v>
      </c>
      <c r="F300" s="1">
        <v>1.6311166875311801E-2</v>
      </c>
      <c r="G300" s="1">
        <v>8.4538375976990193E-3</v>
      </c>
      <c r="H300" s="1">
        <v>1.2658227848078201E-2</v>
      </c>
      <c r="I300" s="1">
        <v>5.9602649007501902E-2</v>
      </c>
      <c r="J300" s="1"/>
      <c r="K300" s="1">
        <v>-1.8950437316561902E-2</v>
      </c>
      <c r="L300" s="1">
        <v>0.11076923076878301</v>
      </c>
      <c r="M300" s="1">
        <v>-3.5778175424638903E-4</v>
      </c>
      <c r="N300" s="1">
        <v>-6.7167127608627197E-3</v>
      </c>
      <c r="O300" s="1">
        <v>-4.4923629830009295E-3</v>
      </c>
      <c r="P300" s="1">
        <v>1.8042646253889003E-2</v>
      </c>
      <c r="Q300" s="1">
        <v>5.0541516247903893E-3</v>
      </c>
      <c r="R300" s="1">
        <v>0</v>
      </c>
      <c r="S300" s="1">
        <v>1.6852749104145901E-3</v>
      </c>
      <c r="T300" s="1">
        <v>7.03729767701589E-3</v>
      </c>
      <c r="U300" s="1">
        <v>-2.2222222214622902E-3</v>
      </c>
      <c r="V300" s="1">
        <v>1.50093808624661E-2</v>
      </c>
      <c r="W300" s="1">
        <v>-6.0204695819265897E-4</v>
      </c>
      <c r="X300" s="1">
        <v>4.3010752688132899E-3</v>
      </c>
      <c r="Y300" s="1">
        <v>2.2222222221898801E-2</v>
      </c>
      <c r="Z300" s="1">
        <v>5.6962025319080602E-3</v>
      </c>
      <c r="AA300" s="1">
        <v>0</v>
      </c>
      <c r="AB300" s="1">
        <v>8.1259522594336903E-3</v>
      </c>
      <c r="AC300" s="1">
        <v>3.1279620854547802E-2</v>
      </c>
      <c r="AD300" s="1">
        <v>-8.3333333341215603E-3</v>
      </c>
      <c r="AE300" s="1">
        <v>-1.2633624877707901E-2</v>
      </c>
      <c r="AF300" s="1">
        <v>-8.07232805527747E-4</v>
      </c>
      <c r="AG300" s="1">
        <v>-1.0119047617990899E-2</v>
      </c>
      <c r="AH300" s="1">
        <v>1.6877637130164699E-2</v>
      </c>
      <c r="AI300" s="1">
        <v>7.1620411818003006E-3</v>
      </c>
      <c r="AJ300" s="1">
        <v>4.3621013131996698E-2</v>
      </c>
      <c r="AK300" s="1">
        <v>7.6206604571780199E-3</v>
      </c>
      <c r="AL300" s="1">
        <v>2.5846472090051997E-4</v>
      </c>
      <c r="AM300" s="1">
        <v>2.0645844360842599E-2</v>
      </c>
      <c r="AN300" s="1">
        <v>6.8385060494620094E-3</v>
      </c>
      <c r="AO300" s="1">
        <v>1.7103153393691201E-2</v>
      </c>
      <c r="AP300" s="1">
        <v>-4.2623727213000001E-3</v>
      </c>
      <c r="AQ300" s="1">
        <v>9.8821288247563591E-3</v>
      </c>
      <c r="AR300" s="1">
        <v>-1.4728096676663001E-2</v>
      </c>
      <c r="AS300" s="1">
        <v>4.7846889938227798E-3</v>
      </c>
      <c r="AT300" s="1">
        <v>-6.4308681703551006E-4</v>
      </c>
      <c r="AU300" s="1">
        <v>-1.27218934912889E-2</v>
      </c>
      <c r="AV300" s="1">
        <v>-1.09439124480559E-2</v>
      </c>
      <c r="AW300" s="1">
        <v>-8.4925690025556798E-3</v>
      </c>
      <c r="AX300" s="1">
        <v>-1.7647058823058601E-2</v>
      </c>
      <c r="AY300" s="1">
        <v>-3.57258850362996E-3</v>
      </c>
      <c r="AZ300" s="1">
        <v>6.6956812861462796E-3</v>
      </c>
      <c r="BA300" s="1">
        <v>8.5846867750660697E-3</v>
      </c>
      <c r="BB300" s="1">
        <v>4.3620501637633398E-3</v>
      </c>
      <c r="BC300" s="1">
        <v>2.0833333332120701E-2</v>
      </c>
      <c r="BD300" s="1">
        <v>2.3035230351524702E-2</v>
      </c>
      <c r="BE300" s="1">
        <v>-1.40000000001237E-2</v>
      </c>
      <c r="BF300" s="1">
        <v>2.0994475138650201E-2</v>
      </c>
      <c r="BG300" s="1">
        <v>4.5569620251626501E-3</v>
      </c>
      <c r="BH300" s="1">
        <v>-1.4698677114211001E-3</v>
      </c>
      <c r="BI300" s="1">
        <v>-7.9239302685891692E-3</v>
      </c>
      <c r="BJ300" s="1">
        <v>-3.3149171270451895E-2</v>
      </c>
      <c r="BK300" s="1">
        <v>8.1374321871407994E-3</v>
      </c>
      <c r="BL300" s="1">
        <v>2.7956989251833901E-3</v>
      </c>
      <c r="BM300" s="1">
        <v>6.6453067502152399E-3</v>
      </c>
      <c r="BN300" s="1">
        <v>1.18721461185487E-2</v>
      </c>
      <c r="BO300" s="1">
        <v>5.3097345135029199E-3</v>
      </c>
      <c r="BP300" s="1">
        <v>8.5714285705762398E-3</v>
      </c>
      <c r="BQ300" s="1">
        <v>9.0551181110640807E-3</v>
      </c>
      <c r="BR300" s="1">
        <v>-2.2727272717020198E-3</v>
      </c>
      <c r="BS300" s="1"/>
      <c r="BT300" s="1">
        <v>3.3607979183216202E-2</v>
      </c>
      <c r="BU300" s="1">
        <v>-6.16142945546017E-4</v>
      </c>
      <c r="BV300" s="1"/>
      <c r="BW300" s="1">
        <v>1.8572825025330499E-2</v>
      </c>
      <c r="BX300" s="1">
        <v>2.3168908819570802E-2</v>
      </c>
      <c r="BY300" s="1">
        <v>5.4114158647280393E-3</v>
      </c>
      <c r="BZ300" s="1">
        <v>8.4488002721627698E-4</v>
      </c>
      <c r="CA300" s="1">
        <v>2.4422442245850096E-2</v>
      </c>
      <c r="CB300" s="1">
        <v>2.8829454671722501E-2</v>
      </c>
      <c r="CC300" s="1">
        <v>-1.2078510316314399E-2</v>
      </c>
      <c r="CD300" s="1">
        <v>2.3157894738687901E-2</v>
      </c>
      <c r="CE300" s="1">
        <v>-3.4995625537703702E-3</v>
      </c>
      <c r="CF300" s="1">
        <v>1.8728133360127699E-2</v>
      </c>
      <c r="CG300" s="1">
        <v>5.7180851072189398E-3</v>
      </c>
      <c r="CH300" s="1">
        <v>-6.11776701589406E-3</v>
      </c>
      <c r="CI300" s="1">
        <v>8.6918730976322002E-3</v>
      </c>
      <c r="CJ300" s="1">
        <v>-5.4578532426603496E-3</v>
      </c>
      <c r="CK300" s="1">
        <v>7.7727952157147194E-3</v>
      </c>
      <c r="CL300" s="1">
        <v>1.4161220042296901E-2</v>
      </c>
      <c r="CM300" s="1">
        <v>5.859375E-3</v>
      </c>
      <c r="CN300" s="1">
        <v>8.438818564172829E-3</v>
      </c>
      <c r="CO300" s="1">
        <v>-1.03244837764578E-2</v>
      </c>
      <c r="CP300" s="1">
        <v>1.16550116763392E-3</v>
      </c>
      <c r="CQ300" s="1">
        <v>3.23043790376687E-3</v>
      </c>
      <c r="CR300" s="1">
        <v>-1.6008537886591501E-2</v>
      </c>
      <c r="CS300" s="1">
        <v>5.3038674031995504E-3</v>
      </c>
      <c r="CT300" s="1">
        <v>1.35444884363096E-2</v>
      </c>
      <c r="CU300" s="1">
        <v>-3.4734917733658201E-2</v>
      </c>
      <c r="CV300" s="1">
        <v>1.6247379457126999E-2</v>
      </c>
      <c r="CW300" s="1">
        <v>5.4738282578910002E-3</v>
      </c>
      <c r="CX300" s="1">
        <f t="shared" si="16"/>
        <v>6.3982718083568655E-3</v>
      </c>
    </row>
    <row r="301" spans="1:102" x14ac:dyDescent="0.55000000000000004">
      <c r="A301" s="27">
        <v>43514</v>
      </c>
      <c r="B301" s="1">
        <v>-1.6224986479755902E-2</v>
      </c>
      <c r="C301" s="1">
        <v>9.8701298702508194E-3</v>
      </c>
      <c r="D301" s="1">
        <v>-1.0829207921233298E-2</v>
      </c>
      <c r="E301" s="1">
        <v>-9.8522167490955308E-3</v>
      </c>
      <c r="F301" s="1">
        <v>-2.3044863936775101E-2</v>
      </c>
      <c r="G301" s="1">
        <v>-2.2826086956229102E-2</v>
      </c>
      <c r="H301" s="1">
        <v>-1.08381502923294E-3</v>
      </c>
      <c r="I301" s="1">
        <v>1.5126050420803901E-2</v>
      </c>
      <c r="J301" s="1"/>
      <c r="K301" s="1">
        <v>8.8235294097103196E-3</v>
      </c>
      <c r="L301" s="1">
        <v>-7.1428571428477902E-2</v>
      </c>
      <c r="M301" s="1">
        <v>-4.6296296286527597E-3</v>
      </c>
      <c r="N301" s="1">
        <v>-3.5074342356892899E-2</v>
      </c>
      <c r="O301" s="1">
        <v>-1.7652250661740299E-2</v>
      </c>
      <c r="P301" s="1">
        <v>-1.2774379273651E-2</v>
      </c>
      <c r="Q301" s="1">
        <v>2.17076700391772E-3</v>
      </c>
      <c r="R301" s="1">
        <v>0</v>
      </c>
      <c r="S301" s="1">
        <v>2.5343189008708599E-3</v>
      </c>
      <c r="T301" s="1">
        <v>1.4999999999417899E-2</v>
      </c>
      <c r="U301" s="1">
        <v>1.62601626016112E-2</v>
      </c>
      <c r="V301" s="1">
        <v>-2.73722627734969E-2</v>
      </c>
      <c r="W301" s="1">
        <v>1.09555690796697E-2</v>
      </c>
      <c r="X301" s="1">
        <v>1.08695652161259E-2</v>
      </c>
      <c r="Y301" s="1">
        <v>-7.3529411774870797E-3</v>
      </c>
      <c r="Z301" s="1">
        <v>-1.57977883009153E-3</v>
      </c>
      <c r="AA301" s="1">
        <v>-4.85436893268343E-3</v>
      </c>
      <c r="AB301" s="1">
        <v>-3.0379746831386001E-3</v>
      </c>
      <c r="AC301" s="1">
        <v>-1.6317016317771001E-2</v>
      </c>
      <c r="AD301" s="1">
        <v>-7.6083360900156506E-3</v>
      </c>
      <c r="AE301" s="1">
        <v>1.4792899408348601E-2</v>
      </c>
      <c r="AF301" s="1">
        <v>-1.0859150431315402E-2</v>
      </c>
      <c r="AG301" s="1">
        <v>1.8181818182711099E-2</v>
      </c>
      <c r="AH301" s="1">
        <v>-2.8688524589597399E-2</v>
      </c>
      <c r="AI301" s="1">
        <v>9.03342366655124E-3</v>
      </c>
      <c r="AJ301" s="1">
        <v>-1.25057897166698E-2</v>
      </c>
      <c r="AK301" s="1">
        <v>-2.4235747728198496E-2</v>
      </c>
      <c r="AL301" s="1">
        <v>-1.9264892268438402E-2</v>
      </c>
      <c r="AM301" s="1">
        <v>-2.2762545265322801E-2</v>
      </c>
      <c r="AN301" s="1">
        <v>1.58061116781028E-3</v>
      </c>
      <c r="AO301" s="1">
        <v>-9.0042372885363892E-3</v>
      </c>
      <c r="AP301" s="1">
        <v>4.5195052335000006E-3</v>
      </c>
      <c r="AQ301" s="1">
        <v>-1.19047618682089E-4</v>
      </c>
      <c r="AR301" s="1">
        <v>6.0790273546444994E-3</v>
      </c>
      <c r="AS301" s="1">
        <v>-1.6007532955882201E-2</v>
      </c>
      <c r="AT301" s="1">
        <v>4.5219638250273394E-3</v>
      </c>
      <c r="AU301" s="1">
        <v>3.3639143730397301E-2</v>
      </c>
      <c r="AV301" s="1">
        <v>-1.3661202192451999E-3</v>
      </c>
      <c r="AW301" s="1">
        <v>-2.2483569699033999E-2</v>
      </c>
      <c r="AX301" s="1">
        <v>8.0047435512824398E-3</v>
      </c>
      <c r="AY301" s="1">
        <v>3.2583903557679202E-3</v>
      </c>
      <c r="AZ301" s="1">
        <v>-2.0046775798618897E-3</v>
      </c>
      <c r="BA301" s="1">
        <v>-9.1954022991558304E-3</v>
      </c>
      <c r="BB301" s="1">
        <v>6.0340098734741297E-3</v>
      </c>
      <c r="BC301" s="1">
        <v>-2.0408163264619403E-2</v>
      </c>
      <c r="BD301" s="1">
        <v>-1.5999999999621699E-2</v>
      </c>
      <c r="BE301" s="1">
        <v>1.21457489876775E-2</v>
      </c>
      <c r="BF301" s="1">
        <v>-1.25477359506476E-2</v>
      </c>
      <c r="BG301" s="1">
        <v>1.2301383905651199E-2</v>
      </c>
      <c r="BH301" s="1">
        <v>2.4341279800864899E-2</v>
      </c>
      <c r="BI301" s="1">
        <v>-3.6842105273535704E-3</v>
      </c>
      <c r="BJ301" s="1">
        <v>-2.7548209372980598E-3</v>
      </c>
      <c r="BK301" s="1">
        <v>2.0385050956974703E-3</v>
      </c>
      <c r="BL301" s="1">
        <v>-8.5947571824363E-4</v>
      </c>
      <c r="BM301" s="1">
        <v>2.78709520043776E-2</v>
      </c>
      <c r="BN301" s="1">
        <v>-1.3513513514226401E-2</v>
      </c>
      <c r="BO301" s="1">
        <v>-2.586206896558E-2</v>
      </c>
      <c r="BP301" s="1">
        <v>0</v>
      </c>
      <c r="BQ301" s="1">
        <v>-2.7483313706397898E-3</v>
      </c>
      <c r="BR301" s="1">
        <v>1.7576318225110299E-2</v>
      </c>
      <c r="BS301" s="1"/>
      <c r="BT301" s="1">
        <v>-1.2419700214195499E-2</v>
      </c>
      <c r="BU301" s="1">
        <v>-1.6959418533588198E-2</v>
      </c>
      <c r="BV301" s="1"/>
      <c r="BW301" s="1">
        <v>-1.1594202897867899E-2</v>
      </c>
      <c r="BX301" s="1">
        <v>-2.9806259308315904E-3</v>
      </c>
      <c r="BY301" s="1">
        <v>-7.4074074109375899E-4</v>
      </c>
      <c r="BZ301" s="1">
        <v>2.3712737129244501E-3</v>
      </c>
      <c r="CA301" s="1">
        <v>-3.00896286807983E-2</v>
      </c>
      <c r="CB301" s="1">
        <v>-1.5894718851086499E-2</v>
      </c>
      <c r="CC301" s="1">
        <v>5.0581689429236602E-3</v>
      </c>
      <c r="CD301" s="1">
        <v>3.4858387798521996E-2</v>
      </c>
      <c r="CE301" s="1">
        <v>3.2182562899833998E-3</v>
      </c>
      <c r="CF301" s="1">
        <v>-1.2398373984069599E-2</v>
      </c>
      <c r="CG301" s="1">
        <v>1.9108280253931301E-2</v>
      </c>
      <c r="CH301" s="1">
        <v>-1.0343087790715799E-2</v>
      </c>
      <c r="CI301" s="1">
        <v>3.3692722370688002E-2</v>
      </c>
      <c r="CJ301" s="1">
        <v>9.5918367333069892E-3</v>
      </c>
      <c r="CK301" s="1">
        <v>-9.4758661516607407E-3</v>
      </c>
      <c r="CL301" s="1">
        <v>4.8161120830627598E-3</v>
      </c>
      <c r="CM301" s="1">
        <v>-6.2111801253195197E-3</v>
      </c>
      <c r="CN301" s="1">
        <v>-8.3682008353207511E-3</v>
      </c>
      <c r="CO301" s="1">
        <v>1.6796640671600499E-2</v>
      </c>
      <c r="CP301" s="1">
        <v>-6.4333504897149396E-3</v>
      </c>
      <c r="CQ301" s="1">
        <v>-2.33128834352101E-2</v>
      </c>
      <c r="CR301" s="1">
        <v>-3.1914893615976299E-3</v>
      </c>
      <c r="CS301" s="1">
        <v>-1.37314734092797E-2</v>
      </c>
      <c r="CT301" s="1">
        <v>-3.3229491191377704E-3</v>
      </c>
      <c r="CU301" s="1">
        <v>3.5984848485895803E-2</v>
      </c>
      <c r="CV301" s="1">
        <v>9.5238095236709289E-3</v>
      </c>
      <c r="CW301" s="1">
        <v>-2.1426180112939602E-2</v>
      </c>
      <c r="CX301" s="1">
        <f t="shared" si="16"/>
        <v>-3.1625000418684223E-3</v>
      </c>
    </row>
    <row r="302" spans="1:102" x14ac:dyDescent="0.55000000000000004">
      <c r="A302" s="27">
        <v>43511</v>
      </c>
      <c r="B302" s="1">
        <v>-5.3792361486557604E-3</v>
      </c>
      <c r="C302" s="1">
        <v>-2.5906735745593302E-3</v>
      </c>
      <c r="D302" s="1">
        <v>-1.2360939417703802E-3</v>
      </c>
      <c r="E302" s="1">
        <v>1.2787723790097499E-3</v>
      </c>
      <c r="F302" s="1">
        <v>-1.33043057585382E-2</v>
      </c>
      <c r="G302" s="1">
        <v>-6.4794816416906499E-3</v>
      </c>
      <c r="H302" s="1">
        <v>-1.06318819034641E-2</v>
      </c>
      <c r="I302" s="1">
        <v>-1.67785234953044E-3</v>
      </c>
      <c r="J302" s="1"/>
      <c r="K302" s="1">
        <v>-5.8479532162891701E-3</v>
      </c>
      <c r="L302" s="1">
        <v>-9.0909090908098691E-2</v>
      </c>
      <c r="M302" s="1">
        <v>3.5739814156840999E-3</v>
      </c>
      <c r="N302" s="1">
        <v>-1.16804822910126E-2</v>
      </c>
      <c r="O302" s="1">
        <v>-7.0113935144036103E-3</v>
      </c>
      <c r="P302" s="1">
        <v>-2.6915485368590505E-3</v>
      </c>
      <c r="Q302" s="1">
        <v>-5.7553956830815904E-3</v>
      </c>
      <c r="R302" s="1">
        <v>3.54191263249959E-3</v>
      </c>
      <c r="S302" s="1">
        <v>-3.1578947364323501E-3</v>
      </c>
      <c r="T302" s="1">
        <v>-8.498583568325559E-3</v>
      </c>
      <c r="U302" s="1">
        <v>-1.5999999999621699E-2</v>
      </c>
      <c r="V302" s="1">
        <v>-3.0088495575000703E-2</v>
      </c>
      <c r="W302" s="1">
        <v>2.4405125059274698E-3</v>
      </c>
      <c r="X302" s="1">
        <v>5.8309037904109599E-3</v>
      </c>
      <c r="Y302" s="1">
        <v>-6.2068965517028098E-2</v>
      </c>
      <c r="Z302" s="1">
        <v>-1.00093837972963E-2</v>
      </c>
      <c r="AA302" s="1">
        <v>-6.5248226956100596E-3</v>
      </c>
      <c r="AB302" s="1">
        <v>6.6258919468964493E-3</v>
      </c>
      <c r="AC302" s="1">
        <v>4.6838407488394304E-3</v>
      </c>
      <c r="AD302" s="1">
        <v>3.8186950041563302E-3</v>
      </c>
      <c r="AE302" s="1">
        <v>9.8716683169186603E-4</v>
      </c>
      <c r="AF302" s="1">
        <v>-6.0317460320220596E-3</v>
      </c>
      <c r="AG302" s="1">
        <v>-1.2567324954943599E-2</v>
      </c>
      <c r="AH302" s="1">
        <v>-2.4529844649805498E-3</v>
      </c>
      <c r="AI302" s="1">
        <v>-6.2836624765623093E-3</v>
      </c>
      <c r="AJ302" s="1">
        <v>-9.4058270251480298E-3</v>
      </c>
      <c r="AK302" s="1">
        <v>-2.2084567735873903E-2</v>
      </c>
      <c r="AL302" s="1">
        <v>-9.5405473275604908E-3</v>
      </c>
      <c r="AM302" s="1">
        <v>1.5544041452813001E-3</v>
      </c>
      <c r="AN302" s="1">
        <v>1.7148981780337601E-2</v>
      </c>
      <c r="AO302" s="1">
        <v>1.5053763439937E-2</v>
      </c>
      <c r="AP302" s="1">
        <v>6.7049808422E-3</v>
      </c>
      <c r="AQ302" s="1">
        <v>-3.5587188622230297E-3</v>
      </c>
      <c r="AR302" s="1">
        <v>-2.4462564862915301E-2</v>
      </c>
      <c r="AS302" s="1">
        <v>-8.4033613447900297E-3</v>
      </c>
      <c r="AT302" s="1">
        <v>-1.5893197711193401E-2</v>
      </c>
      <c r="AU302" s="1">
        <v>-1.52671755677147E-3</v>
      </c>
      <c r="AV302" s="1">
        <v>-1.08108108106535E-2</v>
      </c>
      <c r="AW302" s="1">
        <v>1.4385964912435201E-2</v>
      </c>
      <c r="AX302" s="1">
        <v>1.8110473889464601E-2</v>
      </c>
      <c r="AY302" s="1">
        <v>-6.79611650411971E-3</v>
      </c>
      <c r="AZ302" s="1">
        <v>-5.9780803712783407E-3</v>
      </c>
      <c r="BA302" s="1">
        <v>-3.6646816297434296E-3</v>
      </c>
      <c r="BB302" s="1">
        <v>-9.2391304342527309E-3</v>
      </c>
      <c r="BC302" s="1">
        <v>-1.2686567163655101E-2</v>
      </c>
      <c r="BD302" s="1">
        <v>-1.0292953285898E-2</v>
      </c>
      <c r="BE302" s="1">
        <v>2.2068965517974003E-2</v>
      </c>
      <c r="BF302" s="1">
        <v>9.9173553699074494E-3</v>
      </c>
      <c r="BG302" s="1">
        <v>-1.95979899490339E-2</v>
      </c>
      <c r="BH302" s="1">
        <v>1.2562814063130602E-3</v>
      </c>
      <c r="BI302" s="1">
        <v>-5.2603892618208203E-4</v>
      </c>
      <c r="BJ302" s="1">
        <v>-5.4794520547147797E-3</v>
      </c>
      <c r="BK302" s="1">
        <v>-1.14196148670089E-2</v>
      </c>
      <c r="BL302" s="1">
        <v>8.6021505194366899E-4</v>
      </c>
      <c r="BM302" s="1">
        <v>-3.9369617435113496E-2</v>
      </c>
      <c r="BN302" s="1">
        <v>-3.5906642715417504E-3</v>
      </c>
      <c r="BO302" s="1">
        <v>3.9426523297151995E-2</v>
      </c>
      <c r="BP302" s="1">
        <v>-2.9799029797686699E-2</v>
      </c>
      <c r="BQ302" s="1">
        <v>-1.01049358718228E-2</v>
      </c>
      <c r="BR302" s="1">
        <v>3.24825985990174E-3</v>
      </c>
      <c r="BS302" s="1"/>
      <c r="BT302" s="1">
        <v>2.9087703835102698E-2</v>
      </c>
      <c r="BU302" s="1">
        <v>2.4286581647174903E-3</v>
      </c>
      <c r="BV302" s="1"/>
      <c r="BW302" s="1">
        <v>-7.6701821672031699E-3</v>
      </c>
      <c r="BX302" s="1">
        <v>-4.0816326536514706E-3</v>
      </c>
      <c r="BY302" s="1">
        <v>2.9638411433552397E-4</v>
      </c>
      <c r="BZ302" s="1">
        <v>-1.60000000005311E-2</v>
      </c>
      <c r="CA302" s="1">
        <v>-1.2787723790097499E-3</v>
      </c>
      <c r="CB302" s="1">
        <v>-4.5933991159472498E-3</v>
      </c>
      <c r="CC302" s="1">
        <v>6.6191446021548498E-3</v>
      </c>
      <c r="CD302" s="1">
        <v>4.3763676148955702E-3</v>
      </c>
      <c r="CE302" s="1">
        <v>-6.1064262872605503E-3</v>
      </c>
      <c r="CF302" s="1">
        <v>-5.0556117284941103E-3</v>
      </c>
      <c r="CG302" s="1">
        <v>6.7805804246745495E-4</v>
      </c>
      <c r="CH302" s="1">
        <v>-1.7839444994024199E-2</v>
      </c>
      <c r="CI302" s="1">
        <v>-6.9150122681094191E-3</v>
      </c>
      <c r="CJ302" s="1">
        <v>8.0230405255861097E-3</v>
      </c>
      <c r="CK302" s="1">
        <v>9.5665171884320391E-3</v>
      </c>
      <c r="CL302" s="1">
        <v>1.39844617096969E-2</v>
      </c>
      <c r="CM302" s="1">
        <v>3.8834951556054902E-4</v>
      </c>
      <c r="CN302" s="1">
        <v>1.9624573378678199E-2</v>
      </c>
      <c r="CO302" s="1">
        <v>2.3327194598096002E-2</v>
      </c>
      <c r="CP302" s="1">
        <v>-6.7731629396803293E-3</v>
      </c>
      <c r="CQ302" s="1">
        <v>1.8386290610578698E-2</v>
      </c>
      <c r="CR302" s="1">
        <v>-2.79214064121334E-2</v>
      </c>
      <c r="CS302" s="1">
        <v>4.8182216378336298E-3</v>
      </c>
      <c r="CT302" s="1">
        <v>-7.0117550003487806E-3</v>
      </c>
      <c r="CU302" s="1">
        <v>-3.1192660550004799E-2</v>
      </c>
      <c r="CV302" s="1">
        <v>3.1847133759583799E-3</v>
      </c>
      <c r="CW302" s="1">
        <v>-5.2046969216462499E-2</v>
      </c>
      <c r="CX302" s="1">
        <f t="shared" si="16"/>
        <v>-4.8483438053171244E-3</v>
      </c>
    </row>
    <row r="303" spans="1:102" x14ac:dyDescent="0.55000000000000004">
      <c r="A303" s="27">
        <v>43510</v>
      </c>
      <c r="B303" s="1">
        <v>1.0875475802095001E-2</v>
      </c>
      <c r="C303" s="1">
        <v>5.2083333321206703E-3</v>
      </c>
      <c r="D303" s="1">
        <v>4.25257731949387E-2</v>
      </c>
      <c r="E303" s="1">
        <v>5.1075268816930502E-2</v>
      </c>
      <c r="F303" s="1">
        <v>3.4017008505543303E-2</v>
      </c>
      <c r="G303" s="1">
        <v>3.8116591929792797E-2</v>
      </c>
      <c r="H303" s="1">
        <v>9.510390982541141E-3</v>
      </c>
      <c r="I303" s="1">
        <v>2.7586206895648502E-2</v>
      </c>
      <c r="J303" s="1"/>
      <c r="K303" s="1">
        <v>5.8823529416258706E-3</v>
      </c>
      <c r="L303" s="1">
        <v>0.10632183907917399</v>
      </c>
      <c r="M303" s="1">
        <v>5.7512580879119897E-3</v>
      </c>
      <c r="N303" s="1">
        <v>1.0662604721801501E-2</v>
      </c>
      <c r="O303" s="1">
        <v>1.1973392462095899E-2</v>
      </c>
      <c r="P303" s="1">
        <v>6.31997110758675E-3</v>
      </c>
      <c r="Q303" s="1">
        <v>2.2058823529732798E-2</v>
      </c>
      <c r="R303" s="1">
        <v>4.9999999999272404E-2</v>
      </c>
      <c r="S303" s="1">
        <v>2.4369204227696201E-2</v>
      </c>
      <c r="T303" s="1">
        <v>2.6909090907793098E-2</v>
      </c>
      <c r="U303" s="1">
        <v>8.51636037623393E-3</v>
      </c>
      <c r="V303" s="1">
        <v>2.9143897996618803E-2</v>
      </c>
      <c r="W303" s="1">
        <v>1.61190328581142E-2</v>
      </c>
      <c r="X303" s="1">
        <v>1.6296296296786701E-2</v>
      </c>
      <c r="Y303" s="1">
        <v>2.9281277729751299E-2</v>
      </c>
      <c r="Z303" s="1">
        <v>1.01105845187703E-2</v>
      </c>
      <c r="AA303" s="1">
        <v>2.7397260275392899E-2</v>
      </c>
      <c r="AB303" s="1">
        <v>1.65803108811815E-2</v>
      </c>
      <c r="AC303" s="1">
        <v>3.9971784626686704E-3</v>
      </c>
      <c r="AD303" s="1">
        <v>1.12491605086689E-2</v>
      </c>
      <c r="AE303" s="1">
        <v>1.5030060121716799E-2</v>
      </c>
      <c r="AF303" s="1">
        <v>1.0101010100697701E-2</v>
      </c>
      <c r="AG303" s="1">
        <v>2.3270055113243902E-2</v>
      </c>
      <c r="AH303" s="1">
        <v>8.1833060539793191E-4</v>
      </c>
      <c r="AI303" s="1">
        <v>2.57826887664123E-2</v>
      </c>
      <c r="AJ303" s="1">
        <v>1.3249651325168098E-2</v>
      </c>
      <c r="AK303" s="1">
        <v>8.6932898666418606E-3</v>
      </c>
      <c r="AL303" s="1">
        <v>2.6546391754891402E-2</v>
      </c>
      <c r="AM303" s="1">
        <v>2.82365476832638E-2</v>
      </c>
      <c r="AN303" s="1">
        <v>3.3795013850976802E-2</v>
      </c>
      <c r="AO303" s="1">
        <v>3.0470914129182299E-2</v>
      </c>
      <c r="AP303" s="1">
        <v>3.6049026676000001E-3</v>
      </c>
      <c r="AQ303" s="1">
        <v>-1.0664770697985701E-3</v>
      </c>
      <c r="AR303" s="1">
        <v>-7.4074073927477002E-4</v>
      </c>
      <c r="AS303" s="1">
        <v>1.85449358050391E-2</v>
      </c>
      <c r="AT303" s="1">
        <v>6.3979526548791901E-3</v>
      </c>
      <c r="AU303" s="1">
        <v>-2.43679561481258E-3</v>
      </c>
      <c r="AV303" s="1">
        <v>9.549795360726419E-3</v>
      </c>
      <c r="AW303" s="1">
        <v>-5.2356020942170298E-3</v>
      </c>
      <c r="AX303" s="1">
        <v>-1.1044776118978901E-2</v>
      </c>
      <c r="AY303" s="1">
        <v>3.1031031030579501E-2</v>
      </c>
      <c r="AZ303" s="1">
        <v>-1.3266998348626699E-3</v>
      </c>
      <c r="BA303" s="1">
        <v>1.1116257526737202E-2</v>
      </c>
      <c r="BB303" s="1">
        <v>1.47804985645053E-2</v>
      </c>
      <c r="BC303" s="1">
        <v>2.5248661055229601E-2</v>
      </c>
      <c r="BD303" s="1">
        <v>2.6551070171990401E-2</v>
      </c>
      <c r="BE303" s="1">
        <v>8.3449235044099606E-3</v>
      </c>
      <c r="BF303" s="1">
        <v>2.2087244615249797E-3</v>
      </c>
      <c r="BG303" s="1">
        <v>1.9989748845546301E-2</v>
      </c>
      <c r="BH303" s="1">
        <v>1.9989748845546301E-2</v>
      </c>
      <c r="BI303" s="1">
        <v>6.8855932186124803E-3</v>
      </c>
      <c r="BJ303" s="1">
        <v>2.45614035102335E-2</v>
      </c>
      <c r="BK303" s="1">
        <v>2.6666666664823403E-2</v>
      </c>
      <c r="BL303" s="1">
        <v>1.0869565217944901E-2</v>
      </c>
      <c r="BM303" s="1">
        <v>5.8214507127559004E-2</v>
      </c>
      <c r="BN303" s="1">
        <v>1.8281535647474801E-2</v>
      </c>
      <c r="BO303" s="1">
        <v>-5.3475935828828404E-3</v>
      </c>
      <c r="BP303" s="1">
        <v>3.4408602150506298E-2</v>
      </c>
      <c r="BQ303" s="1">
        <v>1.69960474304389E-2</v>
      </c>
      <c r="BR303" s="1">
        <v>0</v>
      </c>
      <c r="BS303" s="1"/>
      <c r="BT303" s="1">
        <v>3.9823008846724397E-3</v>
      </c>
      <c r="BU303" s="1">
        <v>1.29151291512244E-2</v>
      </c>
      <c r="BV303" s="1"/>
      <c r="BW303" s="1">
        <v>2.0880913540167998E-2</v>
      </c>
      <c r="BX303" s="1">
        <v>3.4548944338894196E-2</v>
      </c>
      <c r="BY303" s="1">
        <v>6.9413629160408205E-2</v>
      </c>
      <c r="BZ303" s="1">
        <v>-7.4441687338548902E-3</v>
      </c>
      <c r="CA303" s="1">
        <v>1.09890109888511E-2</v>
      </c>
      <c r="CB303" s="1">
        <v>1.2400964520566E-2</v>
      </c>
      <c r="CC303" s="1">
        <v>3.0430220356720401E-2</v>
      </c>
      <c r="CD303" s="1">
        <v>2.58136924785504E-2</v>
      </c>
      <c r="CE303" s="1">
        <v>2.7794381350759099E-2</v>
      </c>
      <c r="CF303" s="1">
        <v>2.6785714286234E-2</v>
      </c>
      <c r="CG303" s="1">
        <v>1.1106540516266299E-2</v>
      </c>
      <c r="CH303" s="1">
        <v>5.3235908140777603E-2</v>
      </c>
      <c r="CI303" s="1">
        <v>2.5858123570287699E-2</v>
      </c>
      <c r="CJ303" s="1">
        <v>1.5458533529454099E-2</v>
      </c>
      <c r="CK303" s="1">
        <v>1.3636363637488101E-2</v>
      </c>
      <c r="CL303" s="1">
        <v>-1.78766078051922E-2</v>
      </c>
      <c r="CM303" s="1">
        <v>3.1164783795247803E-3</v>
      </c>
      <c r="CN303" s="1">
        <v>1.0344827585868199E-2</v>
      </c>
      <c r="CO303" s="1">
        <v>2.4528301888494801E-2</v>
      </c>
      <c r="CP303" s="1">
        <v>3.2051282069005499E-3</v>
      </c>
      <c r="CQ303" s="1">
        <v>1.4855072464342801E-2</v>
      </c>
      <c r="CR303" s="1">
        <v>5.1975051974295604E-3</v>
      </c>
      <c r="CS303" s="1">
        <v>3.7370850732259E-3</v>
      </c>
      <c r="CT303" s="1">
        <v>8.2559339534782296E-4</v>
      </c>
      <c r="CU303" s="1">
        <v>0</v>
      </c>
      <c r="CV303" s="1">
        <v>9.6463022509851708E-3</v>
      </c>
      <c r="CW303" s="1">
        <v>4.9284049284324304E-2</v>
      </c>
      <c r="CX303" s="1">
        <f t="shared" si="16"/>
        <v>1.7892395090637944E-2</v>
      </c>
    </row>
    <row r="304" spans="1:102" x14ac:dyDescent="0.55000000000000004">
      <c r="A304" s="27">
        <v>43509</v>
      </c>
      <c r="B304" s="1">
        <v>-1.4997321907685499E-2</v>
      </c>
      <c r="C304" s="1">
        <v>3.6591740717995002E-3</v>
      </c>
      <c r="D304" s="1">
        <v>-2.5706940859890897E-3</v>
      </c>
      <c r="E304" s="1">
        <v>-2.2705948583279699E-2</v>
      </c>
      <c r="F304" s="1">
        <v>-8.4325396837812098E-3</v>
      </c>
      <c r="G304" s="1">
        <v>-1.5452538632416699E-2</v>
      </c>
      <c r="H304" s="1">
        <v>-1.8326417703974598E-2</v>
      </c>
      <c r="I304" s="1">
        <v>1.5761821367050299E-2</v>
      </c>
      <c r="J304" s="1"/>
      <c r="K304" s="1">
        <v>2.8744326778905802E-2</v>
      </c>
      <c r="L304" s="1">
        <v>0.137254901961569</v>
      </c>
      <c r="M304" s="1">
        <v>1.23726346428157E-2</v>
      </c>
      <c r="N304" s="1">
        <v>2.89968652050447E-2</v>
      </c>
      <c r="O304" s="1">
        <v>-3.2188841201787E-2</v>
      </c>
      <c r="P304" s="1">
        <v>8.0087368041858991E-3</v>
      </c>
      <c r="Q304" s="1">
        <v>2.9498525091185002E-3</v>
      </c>
      <c r="R304" s="1">
        <v>-2.4193548386392601E-2</v>
      </c>
      <c r="S304" s="1">
        <v>-6.4655172536731698E-4</v>
      </c>
      <c r="T304" s="1">
        <v>-3.1007751937977401E-2</v>
      </c>
      <c r="U304" s="1">
        <v>-2.3204903678561099E-2</v>
      </c>
      <c r="V304" s="1">
        <v>-8.1300813026245998E-3</v>
      </c>
      <c r="W304" s="1">
        <v>1.7023959648213301E-2</v>
      </c>
      <c r="X304" s="1">
        <v>1.65662650597369E-2</v>
      </c>
      <c r="Y304" s="1">
        <v>-5.2956751987949203E-3</v>
      </c>
      <c r="Z304" s="1">
        <v>5.88825694212574E-2</v>
      </c>
      <c r="AA304" s="1">
        <v>-2.6162790709349797E-3</v>
      </c>
      <c r="AB304" s="1">
        <v>-7.2016460917438997E-3</v>
      </c>
      <c r="AC304" s="1">
        <v>-2.35072871873854E-4</v>
      </c>
      <c r="AD304" s="1">
        <v>1.0005087333411201E-2</v>
      </c>
      <c r="AE304" s="1">
        <v>1.0121457487912299E-2</v>
      </c>
      <c r="AF304" s="1">
        <v>-1.37571157492857E-2</v>
      </c>
      <c r="AG304" s="1">
        <v>-6.6909975666931097E-3</v>
      </c>
      <c r="AH304" s="1">
        <v>-1.4516129032017499E-2</v>
      </c>
      <c r="AI304" s="1">
        <v>-1.9855595667650102E-2</v>
      </c>
      <c r="AJ304" s="1">
        <v>-1.6010978954909702E-2</v>
      </c>
      <c r="AK304" s="1">
        <v>2.99384443205781E-2</v>
      </c>
      <c r="AL304" s="1">
        <v>2.83593957046833E-2</v>
      </c>
      <c r="AM304" s="1">
        <v>7.5147611369175103E-3</v>
      </c>
      <c r="AN304" s="1">
        <v>-3.3130866913779798E-3</v>
      </c>
      <c r="AO304" s="1">
        <v>-5.5370985683111896E-4</v>
      </c>
      <c r="AP304" s="1">
        <v>-4.5454545451999997E-3</v>
      </c>
      <c r="AQ304" s="1">
        <v>1.4180987862346199E-2</v>
      </c>
      <c r="AR304" s="1">
        <v>-1.27970749545057E-2</v>
      </c>
      <c r="AS304" s="1">
        <v>-7.5507314759306601E-3</v>
      </c>
      <c r="AT304" s="1">
        <v>8.3870967737311695E-3</v>
      </c>
      <c r="AU304" s="1">
        <v>1.6094088518002501E-2</v>
      </c>
      <c r="AV304" s="1">
        <v>5.4869684499863104E-3</v>
      </c>
      <c r="AW304" s="1">
        <v>3.85423966326925E-3</v>
      </c>
      <c r="AX304" s="1">
        <v>1.2084592146493401E-2</v>
      </c>
      <c r="AY304" s="1">
        <v>-4.0345821325026898E-2</v>
      </c>
      <c r="AZ304" s="1">
        <v>2.6604589293128798E-3</v>
      </c>
      <c r="BA304" s="1">
        <v>-6.21403912555252E-3</v>
      </c>
      <c r="BB304" s="1">
        <v>-2.4111948330755698E-2</v>
      </c>
      <c r="BC304" s="1">
        <v>-2.1706586827349401E-2</v>
      </c>
      <c r="BD304" s="1">
        <v>-2.2769393699490999E-2</v>
      </c>
      <c r="BE304" s="1">
        <v>-1.1683848796565099E-2</v>
      </c>
      <c r="BF304" s="1">
        <v>-4.4527613408717999E-3</v>
      </c>
      <c r="BG304" s="1">
        <v>-2.0582329318131101E-2</v>
      </c>
      <c r="BH304" s="1">
        <v>8.5293357460614113E-3</v>
      </c>
      <c r="BI304" s="1">
        <v>5.2994170800957396E-4</v>
      </c>
      <c r="BJ304" s="1">
        <v>7.0671378089173197E-3</v>
      </c>
      <c r="BK304" s="1">
        <v>-2.59740259725731E-2</v>
      </c>
      <c r="BL304" s="1">
        <v>-2.5423728813621E-2</v>
      </c>
      <c r="BM304" s="1">
        <v>-2.1237864078102603E-2</v>
      </c>
      <c r="BN304" s="1">
        <v>3.2075471697680796E-2</v>
      </c>
      <c r="BO304" s="1">
        <v>5.3763440864713595E-3</v>
      </c>
      <c r="BP304" s="1">
        <v>-1.4134275617834599E-2</v>
      </c>
      <c r="BQ304" s="1">
        <v>7.5667064902518203E-3</v>
      </c>
      <c r="BR304" s="1">
        <v>2.4726581073991796E-2</v>
      </c>
      <c r="BS304" s="1"/>
      <c r="BT304" s="1">
        <v>-6.5934065933106502E-3</v>
      </c>
      <c r="BU304" s="1">
        <v>1.2315270942053801E-3</v>
      </c>
      <c r="BV304" s="1"/>
      <c r="BW304" s="1">
        <v>2.37140948556771E-2</v>
      </c>
      <c r="BX304" s="1">
        <v>1.2830482113713499E-2</v>
      </c>
      <c r="BY304" s="1">
        <v>8.8963672447862296E-2</v>
      </c>
      <c r="BZ304" s="1">
        <v>-4.01714830104902E-2</v>
      </c>
      <c r="CA304" s="1">
        <v>1.44262295088993E-2</v>
      </c>
      <c r="CB304" s="1">
        <v>-2.0415049772964301E-2</v>
      </c>
      <c r="CC304" s="1">
        <v>-2.7551020408282102E-2</v>
      </c>
      <c r="CD304" s="1">
        <v>-1.1210762322662001E-3</v>
      </c>
      <c r="CE304" s="1">
        <v>5.7108506171061899E-3</v>
      </c>
      <c r="CF304" s="1">
        <v>-1.81447502554875E-2</v>
      </c>
      <c r="CG304" s="1">
        <v>-1.2725057532406901E-2</v>
      </c>
      <c r="CH304" s="1">
        <v>4.4560943642863995E-3</v>
      </c>
      <c r="CI304" s="1">
        <v>2.3419203746016103E-2</v>
      </c>
      <c r="CJ304" s="1">
        <v>1.2264749419045999E-2</v>
      </c>
      <c r="CK304" s="1">
        <v>-3.0211480370780901E-3</v>
      </c>
      <c r="CL304" s="1">
        <v>1.1466372658105699E-2</v>
      </c>
      <c r="CM304" s="1">
        <v>1.4624505929532501E-2</v>
      </c>
      <c r="CN304" s="1">
        <v>-2.57953568416269E-3</v>
      </c>
      <c r="CO304" s="1">
        <v>9.8443950464570697E-3</v>
      </c>
      <c r="CP304" s="1">
        <v>8.1426909655419894E-3</v>
      </c>
      <c r="CQ304" s="1">
        <v>2.8124417955041298E-2</v>
      </c>
      <c r="CR304" s="1">
        <v>4.1753653422347296E-3</v>
      </c>
      <c r="CS304" s="1">
        <v>2.6862302484005299E-2</v>
      </c>
      <c r="CT304" s="1">
        <v>7.9051383399928506E-3</v>
      </c>
      <c r="CU304" s="1">
        <v>-1.9784172662184601E-2</v>
      </c>
      <c r="CV304" s="1">
        <v>-1.1128775833640201E-2</v>
      </c>
      <c r="CW304" s="1">
        <v>2.38663484487915E-2</v>
      </c>
      <c r="CX304" s="1">
        <f t="shared" si="16"/>
        <v>1.7334006177165578E-3</v>
      </c>
    </row>
    <row r="305" spans="1:102" x14ac:dyDescent="0.55000000000000004">
      <c r="A305" s="27">
        <v>43508</v>
      </c>
      <c r="B305" s="1">
        <v>-2.1378941719376603E-3</v>
      </c>
      <c r="C305" s="1">
        <v>2.84946236552059E-2</v>
      </c>
      <c r="D305" s="1">
        <v>1.1046133853597E-2</v>
      </c>
      <c r="E305" s="1">
        <v>6.1553784860734602E-2</v>
      </c>
      <c r="F305" s="1">
        <v>2.1535343299547097E-2</v>
      </c>
      <c r="G305" s="1">
        <v>2.0040531413542298E-2</v>
      </c>
      <c r="H305" s="1">
        <v>-2.1319796953321202E-2</v>
      </c>
      <c r="I305" s="1">
        <v>-8.6805555556566105E-3</v>
      </c>
      <c r="J305" s="1"/>
      <c r="K305" s="1">
        <v>3.1201248048091702E-2</v>
      </c>
      <c r="L305" s="1">
        <v>5.1546391752708594E-2</v>
      </c>
      <c r="M305" s="1">
        <v>4.8854961831239094E-2</v>
      </c>
      <c r="N305" s="1">
        <v>-3.1250000001819002E-3</v>
      </c>
      <c r="O305" s="1">
        <v>7.7854671271779799E-3</v>
      </c>
      <c r="P305" s="1">
        <v>1.7972947933230902E-2</v>
      </c>
      <c r="Q305" s="1">
        <v>-1.3100436681270399E-2</v>
      </c>
      <c r="R305" s="1">
        <v>5.0847457625423004E-2</v>
      </c>
      <c r="S305" s="1">
        <v>4.6223224353525404E-2</v>
      </c>
      <c r="T305" s="1">
        <v>2.8268551250221203E-3</v>
      </c>
      <c r="U305" s="1">
        <v>4.3802014988614197E-4</v>
      </c>
      <c r="V305" s="1">
        <v>9.0415913291508299E-4</v>
      </c>
      <c r="W305" s="1">
        <v>1.14795918361779E-2</v>
      </c>
      <c r="X305" s="1">
        <v>1.4514896869513899E-2</v>
      </c>
      <c r="Y305" s="1">
        <v>-6.1403508761941296E-3</v>
      </c>
      <c r="Z305" s="1">
        <v>3.0201342287909899E-3</v>
      </c>
      <c r="AA305" s="1">
        <v>1.0279001469825699E-2</v>
      </c>
      <c r="AB305" s="1">
        <v>2.2082018927903801E-2</v>
      </c>
      <c r="AC305" s="1">
        <v>-7.9291044785350095E-3</v>
      </c>
      <c r="AD305" s="1">
        <v>1.4974182444348101E-2</v>
      </c>
      <c r="AE305" s="1">
        <v>2.70270270302717E-2</v>
      </c>
      <c r="AF305" s="1">
        <v>3.4009156312095001E-2</v>
      </c>
      <c r="AG305" s="1">
        <v>-1.49790293598926E-2</v>
      </c>
      <c r="AH305" s="1">
        <v>0</v>
      </c>
      <c r="AI305" s="1">
        <v>6.3578564950148601E-3</v>
      </c>
      <c r="AJ305" s="1">
        <v>8.0700945345597592E-3</v>
      </c>
      <c r="AK305" s="1">
        <v>-1.95476123917615E-3</v>
      </c>
      <c r="AL305" s="1">
        <v>-9.9711361845038499E-3</v>
      </c>
      <c r="AM305" s="1">
        <v>-2.1424745582407901E-3</v>
      </c>
      <c r="AN305" s="1">
        <v>2.2586109540498001E-2</v>
      </c>
      <c r="AO305" s="1">
        <v>3.3333333340124201E-3</v>
      </c>
      <c r="AP305" s="1">
        <v>1.2106537531999998E-2</v>
      </c>
      <c r="AQ305" s="1">
        <v>-3.4730538936855698E-3</v>
      </c>
      <c r="AR305" s="1">
        <v>-1.4414414413295201E-2</v>
      </c>
      <c r="AS305" s="1">
        <v>-7.4941451994163799E-3</v>
      </c>
      <c r="AT305" s="1">
        <v>3.2362459551222899E-3</v>
      </c>
      <c r="AU305" s="1">
        <v>-4.3143297370988902E-3</v>
      </c>
      <c r="AV305" s="1">
        <v>1.6736401674279498E-2</v>
      </c>
      <c r="AW305" s="1">
        <v>2.5880661394694502E-2</v>
      </c>
      <c r="AX305" s="1">
        <v>-6.0060060068280992E-3</v>
      </c>
      <c r="AY305" s="1">
        <v>7.4193548389302998E-3</v>
      </c>
      <c r="AZ305" s="1">
        <v>-2.2749431263036999E-2</v>
      </c>
      <c r="BA305" s="1">
        <v>-3.8972948186710697E-3</v>
      </c>
      <c r="BB305" s="1">
        <v>4.1012998655787697E-2</v>
      </c>
      <c r="BC305" s="1">
        <v>1.67427701671841E-2</v>
      </c>
      <c r="BD305" s="1">
        <v>2.38547031713097E-2</v>
      </c>
      <c r="BE305" s="1">
        <v>1.3937282230472201E-2</v>
      </c>
      <c r="BF305" s="1">
        <v>-2.8281750265705299E-2</v>
      </c>
      <c r="BG305" s="1">
        <v>-3.15994166248856E-2</v>
      </c>
      <c r="BH305" s="1">
        <v>1.8157894735850298E-2</v>
      </c>
      <c r="BI305" s="1">
        <v>1.7250673856324297E-2</v>
      </c>
      <c r="BJ305" s="1">
        <v>-2.4137931035511401E-2</v>
      </c>
      <c r="BK305" s="1">
        <v>3.8604651161222102E-2</v>
      </c>
      <c r="BL305" s="1">
        <v>1.07066381151526E-2</v>
      </c>
      <c r="BM305" s="1">
        <v>-3.2057097914730496E-3</v>
      </c>
      <c r="BN305" s="1">
        <v>5.9999999999490704E-2</v>
      </c>
      <c r="BO305" s="1">
        <v>-2.2767075305637298E-2</v>
      </c>
      <c r="BP305" s="1">
        <v>-2.0083102494027099E-2</v>
      </c>
      <c r="BQ305" s="1">
        <v>-2.38379022721347E-3</v>
      </c>
      <c r="BR305" s="1">
        <v>7.1839080446807202E-3</v>
      </c>
      <c r="BS305" s="1"/>
      <c r="BT305" s="1">
        <v>1.6532618408746199E-2</v>
      </c>
      <c r="BU305" s="1">
        <v>2.4691358012205499E-3</v>
      </c>
      <c r="BV305" s="1">
        <v>0.13996586198482</v>
      </c>
      <c r="BW305" s="1">
        <v>3.5986159169624402E-2</v>
      </c>
      <c r="BX305" s="1">
        <v>3.5426731079496697E-2</v>
      </c>
      <c r="BY305" s="1">
        <v>-9.4827586235623996E-4</v>
      </c>
      <c r="BZ305" s="1">
        <v>4.7397305836057099E-2</v>
      </c>
      <c r="CA305" s="1">
        <v>2.7628032345091903E-2</v>
      </c>
      <c r="CB305" s="1">
        <v>3.3755274307622997E-4</v>
      </c>
      <c r="CC305" s="1">
        <v>1.5544041450993999E-2</v>
      </c>
      <c r="CD305" s="1">
        <v>-2.4070021881016101E-2</v>
      </c>
      <c r="CE305" s="1">
        <v>1.7120146743764098E-2</v>
      </c>
      <c r="CF305" s="1">
        <v>1.51076158945216E-2</v>
      </c>
      <c r="CG305" s="1">
        <v>2.5972222221753299E-2</v>
      </c>
      <c r="CH305" s="1">
        <v>-2.6143790855712701E-3</v>
      </c>
      <c r="CI305" s="1">
        <v>-7.0208284523687293E-4</v>
      </c>
      <c r="CJ305" s="1">
        <v>-1.26715945043543E-3</v>
      </c>
      <c r="CK305" s="1">
        <v>2.28677379491273E-2</v>
      </c>
      <c r="CL305" s="1">
        <v>-2.8699935746772098E-2</v>
      </c>
      <c r="CM305" s="1">
        <v>-7.4539034922054305E-3</v>
      </c>
      <c r="CN305" s="1">
        <v>-9.36967632060259E-3</v>
      </c>
      <c r="CO305" s="1">
        <v>-2.7486102532748202E-2</v>
      </c>
      <c r="CP305" s="1">
        <v>-6.2933470335337907E-3</v>
      </c>
      <c r="CQ305" s="1">
        <v>-3.89610389629524E-3</v>
      </c>
      <c r="CR305" s="1">
        <v>0</v>
      </c>
      <c r="CS305" s="1">
        <v>5.4259876247670001E-2</v>
      </c>
      <c r="CT305" s="1">
        <v>6.7015706808888397E-3</v>
      </c>
      <c r="CU305" s="1">
        <v>7.2463768119632697E-3</v>
      </c>
      <c r="CV305" s="1">
        <v>-1.05876125053328E-3</v>
      </c>
      <c r="CW305" s="1">
        <v>-1.5110812625607699E-2</v>
      </c>
      <c r="CX305" s="1">
        <f t="shared" si="16"/>
        <v>9.664690887019033E-3</v>
      </c>
    </row>
    <row r="306" spans="1:102" x14ac:dyDescent="0.55000000000000004">
      <c r="A306" s="27">
        <v>43507</v>
      </c>
      <c r="B306" s="1">
        <v>2.6893523599937897E-2</v>
      </c>
      <c r="C306" s="1">
        <v>5.4054054053267499E-3</v>
      </c>
      <c r="D306" s="1">
        <v>-1.7555059049300298E-2</v>
      </c>
      <c r="E306" s="1">
        <v>-2.9576647979411098E-2</v>
      </c>
      <c r="F306" s="1">
        <v>-1.9378881987904599E-2</v>
      </c>
      <c r="G306" s="1">
        <v>-5.8204611605106003E-3</v>
      </c>
      <c r="H306" s="1">
        <v>-2.2817460317128301E-2</v>
      </c>
      <c r="I306" s="1">
        <v>-2.7027027026633701E-2</v>
      </c>
      <c r="J306" s="1"/>
      <c r="K306" s="1">
        <v>1.5624999996362E-3</v>
      </c>
      <c r="L306" s="1">
        <v>2.46478873232263E-2</v>
      </c>
      <c r="M306" s="1">
        <v>-3.3923303833944402E-2</v>
      </c>
      <c r="N306" s="1">
        <v>1.9108280255750301E-2</v>
      </c>
      <c r="O306" s="1">
        <v>-1.6170212766155601E-2</v>
      </c>
      <c r="P306" s="1">
        <v>3.6290322579589002E-2</v>
      </c>
      <c r="Q306" s="1">
        <v>-1.2221423436130901E-2</v>
      </c>
      <c r="R306" s="1">
        <v>-1.08968985732645E-2</v>
      </c>
      <c r="S306" s="1">
        <v>-1.4225383419216101E-2</v>
      </c>
      <c r="T306" s="1">
        <v>-1.41143260498211E-3</v>
      </c>
      <c r="U306" s="1">
        <v>-6.0949063999942198E-3</v>
      </c>
      <c r="V306" s="1">
        <v>4.3396226414188305E-2</v>
      </c>
      <c r="W306" s="1">
        <v>-1.6927899686379498E-2</v>
      </c>
      <c r="X306" s="1">
        <v>-2.3134328358537501E-2</v>
      </c>
      <c r="Y306" s="1">
        <v>2.1505376342247501E-2</v>
      </c>
      <c r="Z306" s="1">
        <v>-1.5852047557018502E-2</v>
      </c>
      <c r="AA306" s="1">
        <v>2.3550191344838801E-3</v>
      </c>
      <c r="AB306" s="1">
        <v>-1.2461059190172801E-2</v>
      </c>
      <c r="AC306" s="1">
        <v>-5.5658627079537802E-3</v>
      </c>
      <c r="AD306" s="1">
        <v>-3.9192988258946598E-2</v>
      </c>
      <c r="AE306" s="1">
        <v>-2.33502538085304E-2</v>
      </c>
      <c r="AF306" s="1">
        <v>2.6229508202959603E-3</v>
      </c>
      <c r="AG306" s="1">
        <v>3.6079374622204302E-3</v>
      </c>
      <c r="AH306" s="1">
        <v>1.6393442623666502E-2</v>
      </c>
      <c r="AI306" s="1">
        <v>-1.07816711597479E-2</v>
      </c>
      <c r="AJ306" s="1">
        <v>-9.2144667178217798E-4</v>
      </c>
      <c r="AK306" s="1">
        <v>5.5881531079649005E-4</v>
      </c>
      <c r="AL306" s="1">
        <v>1.89839572194614E-2</v>
      </c>
      <c r="AM306" s="1">
        <v>-1.4255543822400801E-2</v>
      </c>
      <c r="AN306" s="1">
        <v>-5.6433408462908097E-4</v>
      </c>
      <c r="AO306" s="1">
        <v>-1.0989010989760599E-2</v>
      </c>
      <c r="AP306" s="1">
        <v>1.5990159900000002E-2</v>
      </c>
      <c r="AQ306" s="1">
        <v>-1.6489988220200799E-2</v>
      </c>
      <c r="AR306" s="1">
        <v>2.7017024425731503E-2</v>
      </c>
      <c r="AS306" s="1">
        <v>-6.9767441855219702E-3</v>
      </c>
      <c r="AT306" s="1">
        <v>6.5146579800057199E-3</v>
      </c>
      <c r="AU306" s="1">
        <v>-3.1632348553102901E-2</v>
      </c>
      <c r="AV306" s="1">
        <v>0</v>
      </c>
      <c r="AW306" s="1">
        <v>2.9226785054561302E-2</v>
      </c>
      <c r="AX306" s="1">
        <v>1.00090991818433E-2</v>
      </c>
      <c r="AY306" s="1">
        <v>-1.9917799557333599E-2</v>
      </c>
      <c r="AZ306" s="1">
        <v>-2.6265822784807803E-2</v>
      </c>
      <c r="BA306" s="1">
        <v>-1.20045300118363E-2</v>
      </c>
      <c r="BB306" s="1">
        <v>3.3628516939643299E-4</v>
      </c>
      <c r="BC306" s="1">
        <v>-6.8027210882064502E-3</v>
      </c>
      <c r="BD306" s="1">
        <v>-1.12570356468495E-2</v>
      </c>
      <c r="BE306" s="1">
        <v>7.01754386136599E-3</v>
      </c>
      <c r="BF306" s="1">
        <v>-2.6998961579920402E-2</v>
      </c>
      <c r="BG306" s="1">
        <v>6.8526676459441703E-3</v>
      </c>
      <c r="BH306" s="1">
        <v>-4.9751243777791396E-3</v>
      </c>
      <c r="BI306" s="1">
        <v>-1.32978723404449E-2</v>
      </c>
      <c r="BJ306" s="1">
        <v>-1.36054421764129E-2</v>
      </c>
      <c r="BK306" s="1">
        <v>-1.1494252873490001E-2</v>
      </c>
      <c r="BL306" s="1">
        <v>-6.3829787231952694E-3</v>
      </c>
      <c r="BM306" s="1">
        <v>-2.7470588235701098E-2</v>
      </c>
      <c r="BN306" s="1">
        <v>-9.9009900986857195E-3</v>
      </c>
      <c r="BO306" s="1">
        <v>-3.7099494097674303E-2</v>
      </c>
      <c r="BP306" s="1">
        <v>-2.7624309386737899E-3</v>
      </c>
      <c r="BQ306" s="1">
        <v>-6.70876085223426E-3</v>
      </c>
      <c r="BR306" s="1">
        <v>-2.3842917250476599E-2</v>
      </c>
      <c r="BS306" s="1"/>
      <c r="BT306" s="1">
        <v>-8.1985375572912692E-3</v>
      </c>
      <c r="BU306" s="1">
        <v>-3.0769230770602003E-3</v>
      </c>
      <c r="BV306" s="1"/>
      <c r="BW306" s="1">
        <v>-1.2640929278859401E-2</v>
      </c>
      <c r="BX306" s="1">
        <v>-1.15399920405252E-2</v>
      </c>
      <c r="BY306" s="1">
        <v>3.5252119589131298E-2</v>
      </c>
      <c r="BZ306" s="1">
        <v>-9.5536155486115604E-3</v>
      </c>
      <c r="CA306" s="1">
        <v>-2.11081794204802E-2</v>
      </c>
      <c r="CB306" s="1">
        <v>-1.6270961314148701E-2</v>
      </c>
      <c r="CC306" s="1">
        <v>-7.2016460908344007E-3</v>
      </c>
      <c r="CD306" s="1">
        <v>-1.40237324721966E-2</v>
      </c>
      <c r="CE306" s="1">
        <v>-1.7127403846643602E-2</v>
      </c>
      <c r="CF306" s="1">
        <v>-1.3877551020414101E-2</v>
      </c>
      <c r="CG306" s="1">
        <v>-3.6402569591700698E-2</v>
      </c>
      <c r="CH306" s="1">
        <v>-9.3387058544030899E-2</v>
      </c>
      <c r="CI306" s="1">
        <v>-6.5101139271064304E-3</v>
      </c>
      <c r="CJ306" s="1">
        <v>2.37837837830739E-2</v>
      </c>
      <c r="CK306" s="1">
        <v>-1.85070943916799E-3</v>
      </c>
      <c r="CL306" s="1">
        <v>-2.64804003345489E-2</v>
      </c>
      <c r="CM306" s="1">
        <v>-1.20155038748635E-2</v>
      </c>
      <c r="CN306" s="1">
        <v>-4.2408821018398201E-3</v>
      </c>
      <c r="CO306" s="1">
        <v>2.4767801860434697E-3</v>
      </c>
      <c r="CP306" s="1">
        <v>-1.79487179502757E-3</v>
      </c>
      <c r="CQ306" s="1">
        <v>-7.4156470145680898E-4</v>
      </c>
      <c r="CR306" s="1">
        <v>-4.1580041561246599E-3</v>
      </c>
      <c r="CS306" s="1">
        <v>-2.64133456903437E-2</v>
      </c>
      <c r="CT306" s="1">
        <v>-8.3699518654611904E-4</v>
      </c>
      <c r="CU306" s="1">
        <v>-7.1942446047614803E-3</v>
      </c>
      <c r="CV306" s="1">
        <v>-5.7894736828529901E-3</v>
      </c>
      <c r="CW306" s="1">
        <v>1.9513865114276999E-2</v>
      </c>
      <c r="CX306" s="1">
        <f t="shared" si="16"/>
        <v>-6.8259292923527788E-3</v>
      </c>
    </row>
    <row r="307" spans="1:102" x14ac:dyDescent="0.55000000000000004">
      <c r="A307" s="27">
        <v>43504</v>
      </c>
      <c r="B307" s="1">
        <v>-2.8266666668059801E-2</v>
      </c>
      <c r="C307" s="1">
        <v>2.2664455500489601E-2</v>
      </c>
      <c r="D307" s="1">
        <v>1.0645161290085501E-2</v>
      </c>
      <c r="E307" s="1">
        <v>1.3550135499826902E-3</v>
      </c>
      <c r="F307" s="1">
        <v>2.6000509813456998E-2</v>
      </c>
      <c r="G307" s="1">
        <v>1.0633484162099201E-2</v>
      </c>
      <c r="H307" s="1">
        <v>6.6181336842419103E-4</v>
      </c>
      <c r="I307" s="1">
        <v>3.1358885016743401E-2</v>
      </c>
      <c r="J307" s="1"/>
      <c r="K307" s="1">
        <v>4.5751633986583301E-2</v>
      </c>
      <c r="L307" s="1">
        <v>0.122529644269962</v>
      </c>
      <c r="M307" s="1">
        <v>3.4719572682661203E-2</v>
      </c>
      <c r="N307" s="1">
        <v>4.3982407023577304E-3</v>
      </c>
      <c r="O307" s="1">
        <v>1.2494614391471299E-2</v>
      </c>
      <c r="P307" s="1">
        <v>-4.20650095566089E-3</v>
      </c>
      <c r="Q307" s="1">
        <v>4.3321299635863397E-3</v>
      </c>
      <c r="R307" s="1">
        <v>1.5751383567476299E-2</v>
      </c>
      <c r="S307" s="1">
        <v>2.0181405896437399E-2</v>
      </c>
      <c r="T307" s="1">
        <v>1.21428571419528E-2</v>
      </c>
      <c r="U307" s="1">
        <v>7.0144673391041605E-3</v>
      </c>
      <c r="V307" s="1">
        <v>-9.34579439217487E-3</v>
      </c>
      <c r="W307" s="1">
        <v>1.6571064372328703E-2</v>
      </c>
      <c r="X307" s="1">
        <v>9.0361445782036805E-3</v>
      </c>
      <c r="Y307" s="1">
        <v>-1.7889087648654801E-3</v>
      </c>
      <c r="Z307" s="1">
        <v>-2.3064250408424401E-3</v>
      </c>
      <c r="AA307" s="1">
        <v>9.8097502959717496E-3</v>
      </c>
      <c r="AB307" s="1">
        <v>6.7956089897052195E-3</v>
      </c>
      <c r="AC307" s="1">
        <v>5.1282051263115101E-3</v>
      </c>
      <c r="AD307" s="1">
        <v>5.6244541483465603E-2</v>
      </c>
      <c r="AE307" s="1">
        <v>3.4663865546463099E-2</v>
      </c>
      <c r="AF307" s="1">
        <v>4.44590811821399E-3</v>
      </c>
      <c r="AG307" s="1">
        <v>1.7747858018992698E-2</v>
      </c>
      <c r="AH307" s="1">
        <v>4.9423393738834394E-3</v>
      </c>
      <c r="AI307" s="1">
        <v>-1.06666666661113E-2</v>
      </c>
      <c r="AJ307" s="1">
        <v>2.3820754717235101E-2</v>
      </c>
      <c r="AK307" s="1">
        <v>1.67613636367605E-2</v>
      </c>
      <c r="AL307" s="1">
        <v>-8.0149612495006295E-4</v>
      </c>
      <c r="AM307" s="1">
        <v>2.9347826088269403E-2</v>
      </c>
      <c r="AN307" s="1">
        <v>2.2504327755086703E-2</v>
      </c>
      <c r="AO307" s="1">
        <v>-1.7278617709052899E-2</v>
      </c>
      <c r="AP307" s="1">
        <v>-2.4539877295000003E-3</v>
      </c>
      <c r="AQ307" s="1">
        <v>-5.5054468793969101E-3</v>
      </c>
      <c r="AR307" s="1">
        <v>-3.6873156341243902E-3</v>
      </c>
      <c r="AS307" s="1">
        <v>2.3809523809177301E-2</v>
      </c>
      <c r="AT307" s="1">
        <v>7.8791858177282795E-3</v>
      </c>
      <c r="AU307" s="1">
        <v>-1.1922503717869399E-3</v>
      </c>
      <c r="AV307" s="1">
        <v>0</v>
      </c>
      <c r="AW307" s="1">
        <v>2.5417298938919003E-2</v>
      </c>
      <c r="AX307" s="1">
        <v>6.0698027300531998E-4</v>
      </c>
      <c r="AY307" s="1">
        <v>1.2160000000221801E-2</v>
      </c>
      <c r="AZ307" s="1">
        <v>1.5847860540816299E-3</v>
      </c>
      <c r="BA307" s="1">
        <v>9.6043905796250294E-3</v>
      </c>
      <c r="BB307" s="1">
        <v>3.9743589743011398E-2</v>
      </c>
      <c r="BC307" s="1">
        <v>3.1981279251340304E-2</v>
      </c>
      <c r="BD307" s="1">
        <v>2.13523131678812E-2</v>
      </c>
      <c r="BE307" s="1">
        <v>-5.5826936504672596E-3</v>
      </c>
      <c r="BF307" s="1">
        <v>-1.7346938774608099E-2</v>
      </c>
      <c r="BG307" s="1">
        <v>1.08857001487195E-2</v>
      </c>
      <c r="BH307" s="1">
        <v>7.3859140065906104E-3</v>
      </c>
      <c r="BI307" s="1">
        <v>-1.0526315791139501E-2</v>
      </c>
      <c r="BJ307" s="1">
        <v>-3.3898305082402701E-3</v>
      </c>
      <c r="BK307" s="1">
        <v>3.4602076138980898E-3</v>
      </c>
      <c r="BL307" s="1">
        <v>-1.69923534394911E-3</v>
      </c>
      <c r="BM307" s="1">
        <v>1.9184652277545001E-2</v>
      </c>
      <c r="BN307" s="1">
        <v>3.9094650206607205E-2</v>
      </c>
      <c r="BO307" s="1">
        <v>-1.6583747927143101E-2</v>
      </c>
      <c r="BP307" s="1">
        <v>1.7568517218023799E-2</v>
      </c>
      <c r="BQ307" s="1">
        <v>-1.57604412834189E-3</v>
      </c>
      <c r="BR307" s="1">
        <v>-4.6533271279258796E-3</v>
      </c>
      <c r="BS307" s="1"/>
      <c r="BT307" s="1">
        <v>-8.1318681322954892E-3</v>
      </c>
      <c r="BU307" s="1">
        <v>-7.9365079363924503E-3</v>
      </c>
      <c r="BV307" s="1"/>
      <c r="BW307" s="1">
        <v>-7.1234735423786298E-3</v>
      </c>
      <c r="BX307" s="1">
        <v>1.5942606623866602E-3</v>
      </c>
      <c r="BY307" s="1">
        <v>-1.01590105996365E-2</v>
      </c>
      <c r="BZ307" s="1">
        <v>4.9075514083597199E-2</v>
      </c>
      <c r="CA307" s="1">
        <v>-2.8827674565945899E-2</v>
      </c>
      <c r="CB307" s="1">
        <v>-3.3195020751008997E-4</v>
      </c>
      <c r="CC307" s="1">
        <v>3.2943676938884899E-2</v>
      </c>
      <c r="CD307" s="1">
        <v>1.53340635279164E-2</v>
      </c>
      <c r="CE307" s="1">
        <v>4.7858942067250602E-2</v>
      </c>
      <c r="CF307" s="1">
        <v>2.4675867838595898E-2</v>
      </c>
      <c r="CG307" s="1">
        <v>1.3839891451425499E-2</v>
      </c>
      <c r="CH307" s="1">
        <v>6.0849886849609902E-2</v>
      </c>
      <c r="CI307" s="1">
        <v>4.7746650427143295E-2</v>
      </c>
      <c r="CJ307" s="1">
        <v>1.9396076702832901E-2</v>
      </c>
      <c r="CK307" s="1">
        <v>2.5949367087378099E-2</v>
      </c>
      <c r="CL307" s="1">
        <v>-1.35746606338216E-2</v>
      </c>
      <c r="CM307" s="1">
        <v>2.05696202519903E-2</v>
      </c>
      <c r="CN307" s="1">
        <v>-9.2436974791780795E-3</v>
      </c>
      <c r="CO307" s="1">
        <v>-1.28361858178323E-2</v>
      </c>
      <c r="CP307" s="1">
        <v>1.3250194855572802E-2</v>
      </c>
      <c r="CQ307" s="1">
        <v>1.8542555335443502E-4</v>
      </c>
      <c r="CR307" s="1">
        <v>1.9067796609306201E-2</v>
      </c>
      <c r="CS307" s="1">
        <v>3.7749459002952797E-2</v>
      </c>
      <c r="CT307" s="1">
        <v>6.3171193942253004E-3</v>
      </c>
      <c r="CU307" s="1">
        <v>2.0183486238238402E-2</v>
      </c>
      <c r="CV307" s="1">
        <v>-8.8680229537203611E-3</v>
      </c>
      <c r="CW307" s="1">
        <v>1.4236111112040799E-2</v>
      </c>
      <c r="CX307" s="1">
        <f t="shared" si="16"/>
        <v>1.1619649159255572E-2</v>
      </c>
    </row>
    <row r="308" spans="1:102" x14ac:dyDescent="0.55000000000000004">
      <c r="A308" s="27">
        <v>43503</v>
      </c>
      <c r="B308" s="1">
        <v>3.6484245440078701E-2</v>
      </c>
      <c r="C308" s="1">
        <v>-3.0026809651644698E-2</v>
      </c>
      <c r="D308" s="1">
        <v>-3.7267080746460103E-2</v>
      </c>
      <c r="E308" s="1">
        <v>6.6250974268768905E-3</v>
      </c>
      <c r="F308" s="1">
        <v>1.4481510215773602E-2</v>
      </c>
      <c r="G308" s="1">
        <v>1.5158474967393001E-2</v>
      </c>
      <c r="H308" s="1">
        <v>3.3200531215697997E-3</v>
      </c>
      <c r="I308" s="1">
        <v>-2.71186440686506E-2</v>
      </c>
      <c r="J308" s="1"/>
      <c r="K308" s="1">
        <v>3.9755351683197701E-2</v>
      </c>
      <c r="L308" s="1">
        <v>8.1196581195399589E-2</v>
      </c>
      <c r="M308" s="1">
        <v>-2.99777942273067E-2</v>
      </c>
      <c r="N308" s="1">
        <v>-2.6848249027352701E-2</v>
      </c>
      <c r="O308" s="1">
        <v>-4.0115798180559104E-2</v>
      </c>
      <c r="P308" s="1">
        <v>-1.54367469876888E-2</v>
      </c>
      <c r="Q308" s="1">
        <v>-1.77304964536233E-2</v>
      </c>
      <c r="R308" s="1">
        <v>1.7057569293683599E-3</v>
      </c>
      <c r="S308" s="1">
        <v>-7.8740157487118302E-3</v>
      </c>
      <c r="T308" s="1">
        <v>9.3727469375153305E-3</v>
      </c>
      <c r="U308" s="1">
        <v>2.93321299632225E-2</v>
      </c>
      <c r="V308" s="1">
        <v>3.3816425120676299E-2</v>
      </c>
      <c r="W308" s="1">
        <v>1.3565891473263002E-2</v>
      </c>
      <c r="X308" s="1">
        <v>1.1424219344917198E-2</v>
      </c>
      <c r="Y308" s="1">
        <v>-3.5650623885885601E-3</v>
      </c>
      <c r="Z308" s="1">
        <v>-1.1078527208155699E-2</v>
      </c>
      <c r="AA308" s="1">
        <v>-8.2547169813551608E-3</v>
      </c>
      <c r="AB308" s="1">
        <v>-2.0865936348854999E-3</v>
      </c>
      <c r="AC308" s="1">
        <v>-9.0090090079684212E-3</v>
      </c>
      <c r="AD308" s="1">
        <v>-3.4244264507833598E-2</v>
      </c>
      <c r="AE308" s="1">
        <v>2.2556390977115402E-2</v>
      </c>
      <c r="AF308" s="1">
        <v>1.2166666665507399E-2</v>
      </c>
      <c r="AG308" s="1">
        <v>-3.14167160640864E-2</v>
      </c>
      <c r="AH308" s="1">
        <v>-2.0967741935237399E-2</v>
      </c>
      <c r="AI308" s="1">
        <v>1.26012601267576E-2</v>
      </c>
      <c r="AJ308" s="1">
        <v>1.4354066986925301E-2</v>
      </c>
      <c r="AK308" s="1">
        <v>-1.0123734534317901E-2</v>
      </c>
      <c r="AL308" s="1">
        <v>-1.21404064402668E-2</v>
      </c>
      <c r="AM308" s="1">
        <v>-3.1068983675140802E-2</v>
      </c>
      <c r="AN308" s="1">
        <v>2.2418879054384902E-2</v>
      </c>
      <c r="AO308" s="1">
        <v>3.7940379388601299E-3</v>
      </c>
      <c r="AP308" s="1">
        <v>-2.6284348863999999E-2</v>
      </c>
      <c r="AQ308" s="1">
        <v>-1.2606985888851301E-2</v>
      </c>
      <c r="AR308" s="1">
        <v>-2.6211849191895502E-2</v>
      </c>
      <c r="AS308" s="1">
        <v>-1.4547160957590699E-2</v>
      </c>
      <c r="AT308" s="1">
        <v>-6.5231572079937905E-3</v>
      </c>
      <c r="AU308" s="1">
        <v>5.9970015008730107E-3</v>
      </c>
      <c r="AV308" s="1">
        <v>7.0224719092948397E-3</v>
      </c>
      <c r="AW308" s="1">
        <v>-1.6050765211730302E-2</v>
      </c>
      <c r="AX308" s="1">
        <v>-3.6286664644649101E-3</v>
      </c>
      <c r="AY308" s="1">
        <v>-2.7993779161079101E-2</v>
      </c>
      <c r="AZ308" s="1">
        <v>2.8607755866687499E-3</v>
      </c>
      <c r="BA308" s="1">
        <v>-1.08572721110249E-2</v>
      </c>
      <c r="BB308" s="1">
        <v>-2.3255813948708202E-3</v>
      </c>
      <c r="BC308" s="1">
        <v>1.5624999996362E-3</v>
      </c>
      <c r="BD308" s="1">
        <v>3.5714285713765999E-3</v>
      </c>
      <c r="BE308" s="1">
        <v>2.1382751247074297E-2</v>
      </c>
      <c r="BF308" s="1">
        <v>1.29198966405966E-2</v>
      </c>
      <c r="BG308" s="1">
        <v>5.4726368143747095E-3</v>
      </c>
      <c r="BH308" s="1">
        <v>-1.35310954983652E-2</v>
      </c>
      <c r="BI308" s="1">
        <v>-6.7956089915242003E-3</v>
      </c>
      <c r="BJ308" s="1">
        <v>-4.3139798896881999E-2</v>
      </c>
      <c r="BK308" s="1">
        <v>3.2399907413491703E-3</v>
      </c>
      <c r="BL308" s="1">
        <v>1.70212765988254E-3</v>
      </c>
      <c r="BM308" s="1">
        <v>-1.7088980553126E-2</v>
      </c>
      <c r="BN308" s="1">
        <v>-1.31979695433984E-2</v>
      </c>
      <c r="BO308" s="1">
        <v>-3.67412140576562E-2</v>
      </c>
      <c r="BP308" s="1">
        <v>-1.2491325469454799E-2</v>
      </c>
      <c r="BQ308" s="1">
        <v>-6.6536203512441707E-3</v>
      </c>
      <c r="BR308" s="1">
        <v>-2.0956719818968801E-2</v>
      </c>
      <c r="BS308" s="1"/>
      <c r="BT308" s="1">
        <v>-1.3169446883693999E-3</v>
      </c>
      <c r="BU308" s="1">
        <v>-1.21951219443872E-3</v>
      </c>
      <c r="BV308" s="1"/>
      <c r="BW308" s="1">
        <v>-1.76607797393444E-2</v>
      </c>
      <c r="BX308" s="1">
        <v>-1.5692428403781399E-2</v>
      </c>
      <c r="BY308" s="1">
        <v>-2.39696499402271E-2</v>
      </c>
      <c r="BZ308" s="1">
        <v>5.5603822747798404E-3</v>
      </c>
      <c r="CA308" s="1">
        <v>-2.9832193909896901E-2</v>
      </c>
      <c r="CB308" s="1">
        <v>8.7058429598982894E-3</v>
      </c>
      <c r="CC308" s="1">
        <v>-7.3839662436512299E-3</v>
      </c>
      <c r="CD308" s="1">
        <v>-2.8723404254378703E-2</v>
      </c>
      <c r="CE308" s="1">
        <v>1.27551020414103E-2</v>
      </c>
      <c r="CF308" s="1">
        <v>1.8856065380532499E-3</v>
      </c>
      <c r="CG308" s="1">
        <v>-1.7333333333226598E-2</v>
      </c>
      <c r="CH308" s="1">
        <v>-3.2595475553534897E-2</v>
      </c>
      <c r="CI308" s="1">
        <v>-3.3662900188573999E-2</v>
      </c>
      <c r="CJ308" s="1">
        <v>-1.6901408451303702E-2</v>
      </c>
      <c r="CK308" s="1">
        <v>-6.9138906346779506E-3</v>
      </c>
      <c r="CL308" s="1">
        <v>1.6091954023068001E-2</v>
      </c>
      <c r="CM308" s="1">
        <v>-1.1853022515424499E-3</v>
      </c>
      <c r="CN308" s="1">
        <v>-1.6528925621059901E-2</v>
      </c>
      <c r="CO308" s="1">
        <v>-2.9655990510946098E-2</v>
      </c>
      <c r="CP308" s="1">
        <v>-8.2452976039348903E-3</v>
      </c>
      <c r="CQ308" s="1">
        <v>-1.2271062270883698E-2</v>
      </c>
      <c r="CR308" s="1">
        <v>9.6256684500985994E-3</v>
      </c>
      <c r="CS308" s="1">
        <v>-2.0489872820689897E-2</v>
      </c>
      <c r="CT308" s="1">
        <v>-2.7299454022795501E-3</v>
      </c>
      <c r="CU308" s="1">
        <v>3.0245746691434802E-2</v>
      </c>
      <c r="CV308" s="1">
        <v>-8.79007238836493E-3</v>
      </c>
      <c r="CW308" s="1">
        <v>1.3727560717598E-2</v>
      </c>
      <c r="CX308" s="1">
        <f t="shared" si="16"/>
        <v>-5.2435094595133097E-3</v>
      </c>
    </row>
    <row r="309" spans="1:102" x14ac:dyDescent="0.55000000000000004">
      <c r="A309" s="27">
        <v>43502</v>
      </c>
      <c r="B309" s="1">
        <v>-2.9506437767849999E-2</v>
      </c>
      <c r="C309" s="1">
        <v>-3.3428349313908298E-2</v>
      </c>
      <c r="D309" s="1">
        <v>-2.3650697391531098E-2</v>
      </c>
      <c r="E309" s="1">
        <v>-6.0933211345400196E-2</v>
      </c>
      <c r="F309" s="1">
        <v>-4.75369458126806E-2</v>
      </c>
      <c r="G309" s="1">
        <v>-4.7056248632579803E-2</v>
      </c>
      <c r="H309" s="1">
        <v>-4.38095238096139E-2</v>
      </c>
      <c r="I309" s="1">
        <v>-4.2207792208500898E-2</v>
      </c>
      <c r="J309" s="1"/>
      <c r="K309" s="1">
        <v>-2.22591362125968E-2</v>
      </c>
      <c r="L309" s="1">
        <v>3.0837004405839301E-2</v>
      </c>
      <c r="M309" s="1">
        <v>-4.3201133144102594E-2</v>
      </c>
      <c r="N309" s="1">
        <v>-4.7795479806154596E-2</v>
      </c>
      <c r="O309" s="1">
        <v>-4.1996830427742694E-2</v>
      </c>
      <c r="P309" s="1">
        <v>-1.2455846811462801E-2</v>
      </c>
      <c r="Q309" s="1">
        <v>-1.9471488179078698E-2</v>
      </c>
      <c r="R309" s="1">
        <v>-4.4027721157399398E-2</v>
      </c>
      <c r="S309" s="1">
        <v>-3.3695652174174001E-2</v>
      </c>
      <c r="T309" s="1">
        <v>-6.2204192021454198E-2</v>
      </c>
      <c r="U309" s="1">
        <v>-1.33570792522733E-2</v>
      </c>
      <c r="V309" s="1">
        <v>-7.4239713772840291E-2</v>
      </c>
      <c r="W309" s="1">
        <v>-2.5802391441175101E-2</v>
      </c>
      <c r="X309" s="1">
        <v>-3.8799414347522501E-2</v>
      </c>
      <c r="Y309" s="1">
        <v>-3.8560411310754696E-2</v>
      </c>
      <c r="Z309" s="1">
        <v>-9.9999999993087788E-3</v>
      </c>
      <c r="AA309" s="1">
        <v>-3.22396576311803E-2</v>
      </c>
      <c r="AB309" s="1">
        <v>-2.8875379938654099E-2</v>
      </c>
      <c r="AC309" s="1">
        <v>-3.8000000000465703E-2</v>
      </c>
      <c r="AD309" s="1">
        <v>-2.8196721311360303E-2</v>
      </c>
      <c r="AE309" s="1">
        <v>-5.7692307693287107E-2</v>
      </c>
      <c r="AF309" s="1">
        <v>-4.5346062051976298E-2</v>
      </c>
      <c r="AG309" s="1">
        <v>-1.63265306127869E-2</v>
      </c>
      <c r="AH309" s="1">
        <v>-1.8987341772117403E-2</v>
      </c>
      <c r="AI309" s="1">
        <v>-3.6426712922548198E-2</v>
      </c>
      <c r="AJ309" s="1">
        <v>-4.5662100456902402E-2</v>
      </c>
      <c r="AK309" s="1">
        <v>-3.5530241388187299E-2</v>
      </c>
      <c r="AL309" s="1">
        <v>-4.0759493670557305E-2</v>
      </c>
      <c r="AM309" s="1">
        <v>-3.2603158431811601E-2</v>
      </c>
      <c r="AN309" s="1">
        <v>-2.5301897641838898E-2</v>
      </c>
      <c r="AO309" s="1">
        <v>-1.9138755979838599E-2</v>
      </c>
      <c r="AP309" s="1">
        <v>1.1961722483999999E-3</v>
      </c>
      <c r="AQ309" s="1">
        <v>-4.6051116742091801E-3</v>
      </c>
      <c r="AR309" s="1">
        <v>-1.65960451986393E-2</v>
      </c>
      <c r="AS309" s="1">
        <v>-5.1202137132349897E-2</v>
      </c>
      <c r="AT309" s="1">
        <v>-3.7060301508063297E-2</v>
      </c>
      <c r="AU309" s="1">
        <v>-3.8904899136468898E-2</v>
      </c>
      <c r="AV309" s="1">
        <v>-4.9399198930623195E-2</v>
      </c>
      <c r="AW309" s="1">
        <v>-2.8996013047617501E-2</v>
      </c>
      <c r="AX309" s="1">
        <v>-1.28358208958161E-2</v>
      </c>
      <c r="AY309" s="1">
        <v>-2.5462261290158498E-2</v>
      </c>
      <c r="AZ309" s="1">
        <v>-2.4496124030520199E-2</v>
      </c>
      <c r="BA309" s="1">
        <v>-1.6681494661497698E-2</v>
      </c>
      <c r="BB309" s="1">
        <v>-8.6455331411343702E-3</v>
      </c>
      <c r="BC309" s="1">
        <v>-4.2632759909829503E-2</v>
      </c>
      <c r="BD309" s="1">
        <v>-4.21052631582279E-2</v>
      </c>
      <c r="BE309" s="1">
        <v>-6.3417890520213391E-2</v>
      </c>
      <c r="BF309" s="1">
        <v>-2.7638190954348798E-2</v>
      </c>
      <c r="BG309" s="1">
        <v>-2.89855072460341E-2</v>
      </c>
      <c r="BH309" s="1">
        <v>-1.8390804598311702E-2</v>
      </c>
      <c r="BI309" s="1">
        <v>-4.2063094641926001E-2</v>
      </c>
      <c r="BJ309" s="1">
        <v>-5.4838709693285602E-3</v>
      </c>
      <c r="BK309" s="1">
        <v>-4.9703100944534499E-2</v>
      </c>
      <c r="BL309" s="1">
        <v>-3.2722782465498298E-2</v>
      </c>
      <c r="BM309" s="1">
        <v>-3.3048433048861597E-2</v>
      </c>
      <c r="BN309" s="1">
        <v>-5.0505050494393799E-3</v>
      </c>
      <c r="BO309" s="1">
        <v>-6.4275037369079704E-2</v>
      </c>
      <c r="BP309" s="1">
        <v>-3.0934767987673698E-2</v>
      </c>
      <c r="BQ309" s="1">
        <v>-3.0360531310179798E-2</v>
      </c>
      <c r="BR309" s="1">
        <v>-1.8336314846237701E-2</v>
      </c>
      <c r="BS309" s="1"/>
      <c r="BT309" s="1">
        <v>-4.3861490031340503E-2</v>
      </c>
      <c r="BU309" s="1">
        <v>-7.2639225172679298E-3</v>
      </c>
      <c r="BV309" s="1"/>
      <c r="BW309" s="1">
        <v>-1.7675941080597099E-2</v>
      </c>
      <c r="BX309" s="1">
        <v>-2.1497120920685103E-2</v>
      </c>
      <c r="BY309" s="1">
        <v>6.1893426111055298E-2</v>
      </c>
      <c r="BZ309" s="1">
        <v>-1.0998453341926499E-2</v>
      </c>
      <c r="CA309" s="1">
        <v>-2.1884498481085802E-2</v>
      </c>
      <c r="CB309" s="1">
        <v>-2.5929549902684798E-2</v>
      </c>
      <c r="CC309" s="1">
        <v>-2.8190671451739001E-2</v>
      </c>
      <c r="CD309" s="1">
        <v>-3.0927835051443302E-2</v>
      </c>
      <c r="CE309" s="1">
        <v>-2.6086956521794501E-2</v>
      </c>
      <c r="CF309" s="1">
        <v>-4.1758682996296599E-2</v>
      </c>
      <c r="CG309" s="1">
        <v>-1.31578947366506E-2</v>
      </c>
      <c r="CH309" s="1">
        <v>-4.5285647933269502E-2</v>
      </c>
      <c r="CI309" s="1">
        <v>-3.6078965283195402E-2</v>
      </c>
      <c r="CJ309" s="1">
        <v>-1.5991471214874799E-2</v>
      </c>
      <c r="CK309" s="1">
        <v>-1.4250309790441E-2</v>
      </c>
      <c r="CL309" s="1">
        <v>1.18418270249094E-2</v>
      </c>
      <c r="CM309" s="1">
        <v>-3.5809523809803095E-2</v>
      </c>
      <c r="CN309" s="1">
        <v>-3.8155802861183502E-2</v>
      </c>
      <c r="CO309" s="1">
        <v>-2.0621550972464302E-2</v>
      </c>
      <c r="CP309" s="1">
        <v>-1.09582059103559E-2</v>
      </c>
      <c r="CQ309" s="1">
        <v>-4.21052631582279E-2</v>
      </c>
      <c r="CR309" s="1">
        <v>-4.5918367346530403E-2</v>
      </c>
      <c r="CS309" s="1">
        <v>-4.8835125448968002E-2</v>
      </c>
      <c r="CT309" s="1">
        <v>-3.2900081234402002E-2</v>
      </c>
      <c r="CU309" s="1">
        <v>-6.2056737588136499E-2</v>
      </c>
      <c r="CV309" s="1">
        <v>-3.5411471320912803E-2</v>
      </c>
      <c r="CW309" s="1">
        <v>-3.4330387491536399E-2</v>
      </c>
      <c r="CX309" s="1">
        <f t="shared" si="16"/>
        <v>-2.9992673733175768E-2</v>
      </c>
    </row>
    <row r="310" spans="1:102" x14ac:dyDescent="0.55000000000000004">
      <c r="A310" s="27">
        <v>43501</v>
      </c>
      <c r="B310" s="1">
        <v>1.02981029813236E-2</v>
      </c>
      <c r="C310" s="1">
        <v>1.44584647750889E-2</v>
      </c>
      <c r="D310" s="1">
        <v>2.20018593117857E-2</v>
      </c>
      <c r="E310" s="1">
        <v>2.91902071585355E-2</v>
      </c>
      <c r="F310" s="1">
        <v>-7.3837066338455803E-4</v>
      </c>
      <c r="G310" s="1">
        <v>4.3792424003186197E-4</v>
      </c>
      <c r="H310" s="1">
        <v>-3.7950664136587901E-3</v>
      </c>
      <c r="I310" s="1">
        <v>0</v>
      </c>
      <c r="J310" s="1"/>
      <c r="K310" s="1">
        <v>-1.5374550212982301E-2</v>
      </c>
      <c r="L310" s="1">
        <v>0</v>
      </c>
      <c r="M310" s="1">
        <v>9.6531998569844308E-3</v>
      </c>
      <c r="N310" s="1">
        <v>5.21415269940917E-3</v>
      </c>
      <c r="O310" s="1">
        <v>6.4978902952134404E-2</v>
      </c>
      <c r="P310" s="1">
        <v>1.8749999999272401E-2</v>
      </c>
      <c r="Q310" s="1">
        <v>-1.3888888879591799E-3</v>
      </c>
      <c r="R310" s="1">
        <v>3.1973075307178099E-2</v>
      </c>
      <c r="S310" s="1">
        <v>-4.06673618354398E-2</v>
      </c>
      <c r="T310" s="1">
        <v>-3.3692722372507E-3</v>
      </c>
      <c r="U310" s="1">
        <v>-7.9505300363962288E-3</v>
      </c>
      <c r="V310" s="1">
        <v>-4.60750853253558E-2</v>
      </c>
      <c r="W310" s="1">
        <v>3.7902716358075798E-3</v>
      </c>
      <c r="X310" s="1">
        <v>4.4117647048551598E-3</v>
      </c>
      <c r="Y310" s="1">
        <v>-6.8085106386206497E-3</v>
      </c>
      <c r="Z310" s="1">
        <v>-3.8560411312573701E-3</v>
      </c>
      <c r="AA310" s="1">
        <v>-1.8207282914772801E-2</v>
      </c>
      <c r="AB310" s="1">
        <v>-1.1517275915139201E-2</v>
      </c>
      <c r="AC310" s="1">
        <v>1.1235955056690701E-2</v>
      </c>
      <c r="AD310" s="1">
        <v>4.1152263365802398E-3</v>
      </c>
      <c r="AE310" s="1">
        <v>-2.0202020186843601E-3</v>
      </c>
      <c r="AF310" s="1">
        <v>-1.5661707127037502E-2</v>
      </c>
      <c r="AG310" s="1">
        <v>0</v>
      </c>
      <c r="AH310" s="1">
        <v>-3.9401103231284703E-3</v>
      </c>
      <c r="AI310" s="1">
        <v>-1.7316017319899399E-3</v>
      </c>
      <c r="AJ310" s="1">
        <v>-6.8446269779087699E-4</v>
      </c>
      <c r="AK310" s="1">
        <v>1.6299918497679798E-3</v>
      </c>
      <c r="AL310" s="1">
        <v>-1.9364448859050799E-2</v>
      </c>
      <c r="AM310" s="1">
        <v>1.02933607831801E-2</v>
      </c>
      <c r="AN310" s="1">
        <v>6.3657407408754798E-3</v>
      </c>
      <c r="AO310" s="1">
        <v>0</v>
      </c>
      <c r="AP310" s="1">
        <v>-1.2520670919E-2</v>
      </c>
      <c r="AQ310" s="1">
        <v>-1.2393405343573201E-2</v>
      </c>
      <c r="AR310" s="1">
        <v>1.1428571429860299E-2</v>
      </c>
      <c r="AS310" s="1">
        <v>8.0789946150616691E-3</v>
      </c>
      <c r="AT310" s="1">
        <v>-4.3777360851890998E-3</v>
      </c>
      <c r="AU310" s="1">
        <v>0</v>
      </c>
      <c r="AV310" s="1">
        <v>-1.33333333360497E-3</v>
      </c>
      <c r="AW310" s="1">
        <v>2.2609340250710402E-2</v>
      </c>
      <c r="AX310" s="1">
        <v>-1.52851263956109E-2</v>
      </c>
      <c r="AY310" s="1">
        <v>3.19049108529725E-2</v>
      </c>
      <c r="AZ310" s="1">
        <v>7.8125E-3</v>
      </c>
      <c r="BA310" s="1">
        <v>2.22915737867879E-3</v>
      </c>
      <c r="BB310" s="1">
        <v>-8.5714285714857397E-3</v>
      </c>
      <c r="BC310" s="1">
        <v>-3.1159420290350699E-2</v>
      </c>
      <c r="BD310" s="1">
        <v>-4.2579994961706696E-2</v>
      </c>
      <c r="BE310" s="1">
        <v>-2.6631158461896099E-3</v>
      </c>
      <c r="BF310" s="1">
        <v>3.0020703934496899E-2</v>
      </c>
      <c r="BG310" s="1">
        <v>3.3931168200069801E-3</v>
      </c>
      <c r="BH310" s="1">
        <v>-1.6331658290255301E-2</v>
      </c>
      <c r="BI310" s="1">
        <v>2.93814433007356E-2</v>
      </c>
      <c r="BJ310" s="1">
        <v>3.4367701035080203E-2</v>
      </c>
      <c r="BK310" s="1">
        <v>-1.15217391321494E-2</v>
      </c>
      <c r="BL310" s="1">
        <v>1.22916666659876E-2</v>
      </c>
      <c r="BM310" s="1">
        <v>-8.8665499515627692E-3</v>
      </c>
      <c r="BN310" s="1">
        <v>-2.01612903310888E-3</v>
      </c>
      <c r="BO310" s="1">
        <v>1.3636363637488101E-2</v>
      </c>
      <c r="BP310" s="1">
        <v>1.5017064846688299E-2</v>
      </c>
      <c r="BQ310" s="1">
        <v>-1.1257035647759E-2</v>
      </c>
      <c r="BR310" s="1">
        <v>-2.1444201313897803E-2</v>
      </c>
      <c r="BS310" s="1"/>
      <c r="BT310" s="1">
        <v>-1.20257101389143E-2</v>
      </c>
      <c r="BU310" s="1">
        <v>-3.0175015108397903E-3</v>
      </c>
      <c r="BV310" s="1"/>
      <c r="BW310" s="1">
        <v>6.2582345199189105E-3</v>
      </c>
      <c r="BX310" s="1">
        <v>7.683442181587451E-4</v>
      </c>
      <c r="BY310" s="1">
        <v>-1.2745186658321498E-2</v>
      </c>
      <c r="BZ310" s="1">
        <v>1.2528275621662E-2</v>
      </c>
      <c r="CA310" s="1">
        <v>1.60592958618508E-2</v>
      </c>
      <c r="CB310" s="1">
        <v>-1.8880000000535798E-2</v>
      </c>
      <c r="CC310" s="1">
        <v>8.7900723901839194E-3</v>
      </c>
      <c r="CD310" s="1">
        <v>-1.5228426396788598E-2</v>
      </c>
      <c r="CE310" s="1">
        <v>-1.9786910196671701E-2</v>
      </c>
      <c r="CF310" s="1">
        <v>-1.0528406834055199E-2</v>
      </c>
      <c r="CG310" s="1">
        <v>-3.6144578312814701E-2</v>
      </c>
      <c r="CH310" s="1">
        <v>-1.26117862873798E-2</v>
      </c>
      <c r="CI310" s="1">
        <v>-6.7613252185765305E-3</v>
      </c>
      <c r="CJ310" s="1">
        <v>3.6922396640875398E-2</v>
      </c>
      <c r="CK310" s="1">
        <v>-3.0630630629275402E-2</v>
      </c>
      <c r="CL310" s="1">
        <v>5.9561795351328294E-3</v>
      </c>
      <c r="CM310" s="1">
        <v>1.4296754250608501E-2</v>
      </c>
      <c r="CN310" s="1">
        <v>-3.1695721072537704E-3</v>
      </c>
      <c r="CO310" s="1">
        <v>3.0838323351417798E-2</v>
      </c>
      <c r="CP310" s="1">
        <v>2.1708594031224502E-3</v>
      </c>
      <c r="CQ310" s="1">
        <v>3.6978341267968101E-3</v>
      </c>
      <c r="CR310" s="1">
        <v>2.0449897747312202E-3</v>
      </c>
      <c r="CS310" s="1">
        <v>-8.9525514704291698E-4</v>
      </c>
      <c r="CT310" s="1">
        <v>8.1300812962581404E-4</v>
      </c>
      <c r="CU310" s="1">
        <v>-5.8430717863302596E-2</v>
      </c>
      <c r="CV310" s="1">
        <v>1.77664974617073E-2</v>
      </c>
      <c r="CW310" s="1">
        <v>-2.3888520238870101E-2</v>
      </c>
      <c r="CX310" s="1">
        <f t="shared" si="16"/>
        <v>-4.1583547611262858E-4</v>
      </c>
    </row>
    <row r="311" spans="1:102" x14ac:dyDescent="0.55000000000000004">
      <c r="A311" s="27">
        <v>43500</v>
      </c>
      <c r="B311" s="1">
        <v>1.87741579247813E-2</v>
      </c>
      <c r="C311" s="1">
        <v>2.2580645159905498E-2</v>
      </c>
      <c r="D311" s="1">
        <v>1.0331872261303901E-2</v>
      </c>
      <c r="E311" s="1">
        <v>1.89982728843461E-2</v>
      </c>
      <c r="F311" s="1">
        <v>2.1810609732710901E-2</v>
      </c>
      <c r="G311" s="1">
        <v>2.2134111846753499E-2</v>
      </c>
      <c r="H311" s="1">
        <v>7.00636942747224E-3</v>
      </c>
      <c r="I311" s="1">
        <v>6.5359477121091905E-3</v>
      </c>
      <c r="J311" s="1"/>
      <c r="K311" s="1">
        <v>2.9986522911713099E-2</v>
      </c>
      <c r="L311" s="1">
        <v>4.1284403669124003E-2</v>
      </c>
      <c r="M311" s="1">
        <v>-2.7130434781611302E-2</v>
      </c>
      <c r="N311" s="1">
        <v>9.019165727295329E-3</v>
      </c>
      <c r="O311" s="1">
        <v>-7.9531184601364709E-3</v>
      </c>
      <c r="P311" s="1">
        <v>9.5602294459240494E-3</v>
      </c>
      <c r="Q311" s="1">
        <v>6.9930069930705897E-3</v>
      </c>
      <c r="R311" s="1">
        <v>3.3478260867923403E-2</v>
      </c>
      <c r="S311" s="1">
        <v>-2.7038269554395798E-3</v>
      </c>
      <c r="T311" s="1">
        <v>2.7027027026633697E-3</v>
      </c>
      <c r="U311" s="1">
        <v>1.7699115051073001E-3</v>
      </c>
      <c r="V311" s="1">
        <v>-2.5768911055820399E-2</v>
      </c>
      <c r="W311" s="1">
        <v>-1.8598884067614601E-2</v>
      </c>
      <c r="X311" s="1">
        <v>-8.0233406279148801E-3</v>
      </c>
      <c r="Y311" s="1">
        <v>1.2058570198860299E-2</v>
      </c>
      <c r="Z311" s="1">
        <v>6.4308681612601504E-4</v>
      </c>
      <c r="AA311" s="1">
        <v>-8.3333333332120691E-3</v>
      </c>
      <c r="AB311" s="1">
        <v>2.0070245864189902E-3</v>
      </c>
      <c r="AC311" s="1">
        <v>3.3821871475083797E-3</v>
      </c>
      <c r="AD311" s="1">
        <v>8.63357131129305E-3</v>
      </c>
      <c r="AE311" s="1">
        <v>-1.9801980199190401E-2</v>
      </c>
      <c r="AF311" s="1">
        <v>-1.46604938272503E-2</v>
      </c>
      <c r="AG311" s="1">
        <v>2.5104602509600199E-2</v>
      </c>
      <c r="AH311" s="1">
        <v>1.51999999998225E-2</v>
      </c>
      <c r="AI311" s="1">
        <v>6.0975609758315797E-3</v>
      </c>
      <c r="AJ311" s="1">
        <v>2.74261603390187E-2</v>
      </c>
      <c r="AK311" s="1">
        <v>-2.1010638297411802E-2</v>
      </c>
      <c r="AL311" s="1">
        <v>-1.6601562500909498E-2</v>
      </c>
      <c r="AM311" s="1">
        <v>8.30306175339501E-3</v>
      </c>
      <c r="AN311" s="1">
        <v>1.1587485514610301E-3</v>
      </c>
      <c r="AO311" s="1">
        <v>-4.7619047618354697E-3</v>
      </c>
      <c r="AP311" s="1">
        <v>3.0805687202E-3</v>
      </c>
      <c r="AQ311" s="1">
        <v>-2.9475116207322597E-3</v>
      </c>
      <c r="AR311" s="1">
        <v>5.0251256288902403E-3</v>
      </c>
      <c r="AS311" s="1">
        <v>4.0558810269431004E-3</v>
      </c>
      <c r="AT311" s="1">
        <v>1.2025316456856701E-2</v>
      </c>
      <c r="AU311" s="1">
        <v>2.0588235294780998E-2</v>
      </c>
      <c r="AV311" s="1">
        <v>-1.33155792264006E-3</v>
      </c>
      <c r="AW311" s="1">
        <v>8.2664526484295495E-2</v>
      </c>
      <c r="AX311" s="1">
        <v>5.8823529434448606E-4</v>
      </c>
      <c r="AY311" s="1">
        <v>-5.9079601978737593E-3</v>
      </c>
      <c r="AZ311" s="1">
        <v>2.1385253750850101E-2</v>
      </c>
      <c r="BA311" s="1">
        <v>6.0551693186425802E-3</v>
      </c>
      <c r="BB311" s="1">
        <v>7.9483930421702098E-3</v>
      </c>
      <c r="BC311" s="1">
        <v>1.92023633699137E-2</v>
      </c>
      <c r="BD311" s="1">
        <v>2.2674568410366202E-2</v>
      </c>
      <c r="BE311" s="1">
        <v>1.00874243453291E-2</v>
      </c>
      <c r="BF311" s="1">
        <v>1.4173228346408001E-2</v>
      </c>
      <c r="BG311" s="1">
        <v>2.9168692271923603E-3</v>
      </c>
      <c r="BH311" s="1">
        <v>3.5300050421938102E-3</v>
      </c>
      <c r="BI311" s="1">
        <v>-8.6867654581510596E-3</v>
      </c>
      <c r="BJ311" s="1">
        <v>9.0909090904460806E-3</v>
      </c>
      <c r="BK311" s="1">
        <v>7.4463425335125101E-3</v>
      </c>
      <c r="BL311" s="1">
        <v>2.7177402098459397E-2</v>
      </c>
      <c r="BM311" s="1">
        <v>-9.6756152115631301E-3</v>
      </c>
      <c r="BN311" s="1">
        <v>5.0658561303862405E-3</v>
      </c>
      <c r="BO311" s="1">
        <v>3.125E-2</v>
      </c>
      <c r="BP311" s="1">
        <v>-1.0135135134987601E-2</v>
      </c>
      <c r="BQ311" s="1">
        <v>2.02909647796332E-2</v>
      </c>
      <c r="BR311" s="1">
        <v>3.1137184114413699E-2</v>
      </c>
      <c r="BS311" s="1"/>
      <c r="BT311" s="1">
        <v>2.9112081501807604E-3</v>
      </c>
      <c r="BU311" s="1">
        <v>9.1352009731053788E-3</v>
      </c>
      <c r="BV311" s="1"/>
      <c r="BW311" s="1">
        <v>1.1325782810672501E-2</v>
      </c>
      <c r="BX311" s="1">
        <v>8.9147286835213908E-3</v>
      </c>
      <c r="BY311" s="1">
        <v>-1.2232142856191801E-2</v>
      </c>
      <c r="BZ311" s="1">
        <v>1.5909492663922699E-2</v>
      </c>
      <c r="CA311" s="1">
        <v>-1.2338062915660001E-3</v>
      </c>
      <c r="CB311" s="1">
        <v>8.0064051326189699E-4</v>
      </c>
      <c r="CC311" s="1">
        <v>0</v>
      </c>
      <c r="CD311" s="1">
        <v>-1.0141987822862601E-3</v>
      </c>
      <c r="CE311" s="1">
        <v>1.52439024350315E-3</v>
      </c>
      <c r="CF311" s="1">
        <v>3.26153846144734E-2</v>
      </c>
      <c r="CG311" s="1">
        <v>1.7419354837329599E-2</v>
      </c>
      <c r="CH311" s="1">
        <v>-1.4017635089658101E-2</v>
      </c>
      <c r="CI311" s="1">
        <v>1.9999999998617599E-2</v>
      </c>
      <c r="CJ311" s="1">
        <v>1.6404494381276901E-2</v>
      </c>
      <c r="CK311" s="1">
        <v>8.1743869195633999E-3</v>
      </c>
      <c r="CL311" s="1">
        <v>8.581849388065171E-3</v>
      </c>
      <c r="CM311" s="1">
        <v>6.22083981397736E-3</v>
      </c>
      <c r="CN311" s="1">
        <v>2.3828435259929401E-3</v>
      </c>
      <c r="CO311" s="1">
        <v>7.5414781294966806E-3</v>
      </c>
      <c r="CP311" s="1">
        <v>-5.4610109200439209E-3</v>
      </c>
      <c r="CQ311" s="1">
        <v>1.4469453375568299E-2</v>
      </c>
      <c r="CR311" s="1">
        <v>9.287925697208271E-3</v>
      </c>
      <c r="CS311" s="1">
        <v>-3.3945945946470601E-2</v>
      </c>
      <c r="CT311" s="1">
        <v>0</v>
      </c>
      <c r="CU311" s="1">
        <v>5.0335570467723301E-3</v>
      </c>
      <c r="CV311" s="1">
        <v>3.5659704535646601E-3</v>
      </c>
      <c r="CW311" s="1">
        <v>-5.2805280520260602E-3</v>
      </c>
      <c r="CX311" s="1">
        <f t="shared" si="16"/>
        <v>6.7571270859309775E-3</v>
      </c>
    </row>
    <row r="312" spans="1:102" x14ac:dyDescent="0.55000000000000004">
      <c r="A312" s="27">
        <v>43497</v>
      </c>
      <c r="B312" s="1">
        <v>3.4266133636265302E-2</v>
      </c>
      <c r="C312" s="1">
        <v>2.4252223120129197E-3</v>
      </c>
      <c r="D312" s="1">
        <v>1.4934858594642698E-2</v>
      </c>
      <c r="E312" s="1">
        <v>4.8206710362137502E-3</v>
      </c>
      <c r="F312" s="1">
        <v>-1.19225037251454E-2</v>
      </c>
      <c r="G312" s="1">
        <v>-1.2372956251965701E-2</v>
      </c>
      <c r="H312" s="1">
        <v>1.09465550540335E-2</v>
      </c>
      <c r="I312" s="1">
        <v>3.2786885258246899E-3</v>
      </c>
      <c r="J312" s="1"/>
      <c r="K312" s="1">
        <v>3.0415680976148001E-3</v>
      </c>
      <c r="L312" s="1">
        <v>0</v>
      </c>
      <c r="M312" s="1">
        <v>2.20405261279666E-2</v>
      </c>
      <c r="N312" s="1">
        <v>-1.5009380867923E-3</v>
      </c>
      <c r="O312" s="1">
        <v>1.4868309261146399E-2</v>
      </c>
      <c r="P312" s="1">
        <v>7.6540375084732703E-4</v>
      </c>
      <c r="Q312" s="1">
        <v>-1.7182130583932999E-2</v>
      </c>
      <c r="R312" s="1">
        <v>-2.1276595743984199E-2</v>
      </c>
      <c r="S312" s="1">
        <v>-3.8400000000365302E-2</v>
      </c>
      <c r="T312" s="1">
        <v>-5.3763440855618709E-3</v>
      </c>
      <c r="U312" s="1">
        <v>-8.3369899075478298E-3</v>
      </c>
      <c r="V312" s="1">
        <v>7.5376884415163702E-3</v>
      </c>
      <c r="W312" s="1">
        <v>-5.5487053014076108E-3</v>
      </c>
      <c r="X312" s="1">
        <v>-1.01083032486713E-2</v>
      </c>
      <c r="Y312" s="1">
        <v>1.5748031497423699E-2</v>
      </c>
      <c r="Z312" s="1">
        <v>-4.6012269936909399E-2</v>
      </c>
      <c r="AA312" s="1">
        <v>1.9541206458597998E-2</v>
      </c>
      <c r="AB312" s="1">
        <v>-3.0015007505426201E-3</v>
      </c>
      <c r="AC312" s="1">
        <v>-9.0110385281150197E-4</v>
      </c>
      <c r="AD312" s="1">
        <v>1.0400939438113701E-2</v>
      </c>
      <c r="AE312" s="1">
        <v>-9.8039215672542906E-3</v>
      </c>
      <c r="AF312" s="1">
        <v>1.2500000000727601E-2</v>
      </c>
      <c r="AG312" s="1">
        <v>-1.6460905349049398E-2</v>
      </c>
      <c r="AH312" s="1">
        <v>2.1241830065264401E-2</v>
      </c>
      <c r="AI312" s="1">
        <v>7.9016681302164198E-3</v>
      </c>
      <c r="AJ312" s="1">
        <v>1.9354838708750301E-2</v>
      </c>
      <c r="AK312" s="1">
        <v>5.3475935819733396E-3</v>
      </c>
      <c r="AL312" s="1">
        <v>6.3882063896016908E-3</v>
      </c>
      <c r="AM312" s="1">
        <v>-3.6194415724821699E-3</v>
      </c>
      <c r="AN312" s="1">
        <v>2.7992852888928599E-2</v>
      </c>
      <c r="AO312" s="1">
        <v>2.1069692056698799E-2</v>
      </c>
      <c r="AP312" s="1">
        <v>1.1990407673000001E-2</v>
      </c>
      <c r="AQ312" s="1">
        <v>6.8065796949667899E-4</v>
      </c>
      <c r="AR312" s="1">
        <v>6.1394005042529898E-3</v>
      </c>
      <c r="AS312" s="1">
        <v>-4.0394973066213398E-3</v>
      </c>
      <c r="AT312" s="1">
        <v>9.5846645363053488E-3</v>
      </c>
      <c r="AU312" s="1">
        <v>1.2507444906077601E-2</v>
      </c>
      <c r="AV312" s="1">
        <v>8.0536912755633204E-3</v>
      </c>
      <c r="AW312" s="1">
        <v>8.0906148868962208E-3</v>
      </c>
      <c r="AX312" s="1">
        <v>-7.0093457952680209E-3</v>
      </c>
      <c r="AY312" s="1">
        <v>3.0769230766964001E-2</v>
      </c>
      <c r="AZ312" s="1">
        <v>-1.63265306127869E-2</v>
      </c>
      <c r="BA312" s="1">
        <v>8.9786756507237398E-4</v>
      </c>
      <c r="BB312" s="1">
        <v>1.8179685668656E-2</v>
      </c>
      <c r="BC312" s="1">
        <v>2.96296296255605E-3</v>
      </c>
      <c r="BD312" s="1">
        <v>1.16084096407576E-3</v>
      </c>
      <c r="BE312" s="1">
        <v>-1.4579191517441401E-2</v>
      </c>
      <c r="BF312" s="1">
        <v>2.4744486283452698E-2</v>
      </c>
      <c r="BG312" s="1">
        <v>-2.3730422401968099E-2</v>
      </c>
      <c r="BH312" s="1">
        <v>-1.8316831684387601E-2</v>
      </c>
      <c r="BI312" s="1">
        <v>-1.8555667002146902E-2</v>
      </c>
      <c r="BJ312" s="1">
        <v>-7.3529411765775902E-3</v>
      </c>
      <c r="BK312" s="1">
        <v>3.5164835171599402E-3</v>
      </c>
      <c r="BL312" s="1">
        <v>-1.8483511867998501E-2</v>
      </c>
      <c r="BM312" s="1">
        <v>-1.5077902507982799E-3</v>
      </c>
      <c r="BN312" s="1">
        <v>-5.0403225814079598E-3</v>
      </c>
      <c r="BO312" s="1">
        <v>5.2631578946602503E-2</v>
      </c>
      <c r="BP312" s="1">
        <v>-1.33333333333212E-2</v>
      </c>
      <c r="BQ312" s="1">
        <v>3.45754898080486E-3</v>
      </c>
      <c r="BR312" s="1">
        <v>-8.5011185683470103E-3</v>
      </c>
      <c r="BS312" s="1"/>
      <c r="BT312" s="1">
        <v>1.3915243518567899E-2</v>
      </c>
      <c r="BU312" s="1">
        <v>4.2813455656869302E-3</v>
      </c>
      <c r="BV312" s="1"/>
      <c r="BW312" s="1">
        <v>1.5905245347312299E-2</v>
      </c>
      <c r="BX312" s="1">
        <v>8.6004691165726399E-3</v>
      </c>
      <c r="BY312" s="1">
        <v>-2.6086956521794501E-2</v>
      </c>
      <c r="BZ312" s="1">
        <v>8.7375178318325197E-3</v>
      </c>
      <c r="CA312" s="1">
        <v>2.2712933752700303E-2</v>
      </c>
      <c r="CB312" s="1">
        <v>7.2580645155540004E-3</v>
      </c>
      <c r="CC312" s="1">
        <v>-1.57760814245194E-2</v>
      </c>
      <c r="CD312" s="1">
        <v>-1.40000000001237E-2</v>
      </c>
      <c r="CE312" s="1">
        <v>-1.5015015015705999E-2</v>
      </c>
      <c r="CF312" s="1">
        <v>1.4146037030514001E-2</v>
      </c>
      <c r="CG312" s="1">
        <v>4.7155789758107899E-2</v>
      </c>
      <c r="CH312" s="1">
        <v>1.9829375143672202E-2</v>
      </c>
      <c r="CI312" s="1">
        <v>-1.80586907445104E-2</v>
      </c>
      <c r="CJ312" s="1">
        <v>-4.4742729305653501E-3</v>
      </c>
      <c r="CK312" s="1">
        <v>2.8971962619834798E-2</v>
      </c>
      <c r="CL312" s="1">
        <v>1.3260869565783699E-2</v>
      </c>
      <c r="CM312" s="1">
        <v>0</v>
      </c>
      <c r="CN312" s="1">
        <v>1.53225806443515E-2</v>
      </c>
      <c r="CO312" s="1">
        <v>-3.3072760070354001E-3</v>
      </c>
      <c r="CP312" s="1">
        <v>1.6537336214241798E-3</v>
      </c>
      <c r="CQ312" s="1">
        <v>-2.1328671328774397E-2</v>
      </c>
      <c r="CR312" s="1">
        <v>-1.2232415901962701E-2</v>
      </c>
      <c r="CS312" s="1">
        <v>1.6483516485095599E-2</v>
      </c>
      <c r="CT312" s="1">
        <v>1.0474430069734799E-2</v>
      </c>
      <c r="CU312" s="1">
        <v>-6.6666666671153499E-3</v>
      </c>
      <c r="CV312" s="1">
        <v>4.1932059448299697E-2</v>
      </c>
      <c r="CW312" s="1">
        <v>-2.5723472669597E-2</v>
      </c>
      <c r="CX312" s="1">
        <f t="shared" si="16"/>
        <v>2.4860885795996218E-3</v>
      </c>
    </row>
    <row r="313" spans="1:102" x14ac:dyDescent="0.55000000000000004">
      <c r="A313" s="27">
        <v>43496</v>
      </c>
      <c r="B313" s="1">
        <v>-2.5598219254789001E-2</v>
      </c>
      <c r="C313" s="1">
        <v>3.2267037551719099E-2</v>
      </c>
      <c r="D313" s="1">
        <v>0</v>
      </c>
      <c r="E313" s="1">
        <v>2.5306445235400998E-2</v>
      </c>
      <c r="F313" s="1">
        <v>3.7094281298777801E-2</v>
      </c>
      <c r="G313" s="1">
        <v>5.6489262369723299E-2</v>
      </c>
      <c r="H313" s="1">
        <v>1.3046314415987602E-2</v>
      </c>
      <c r="I313" s="1">
        <v>-8.1300813017151103E-3</v>
      </c>
      <c r="J313" s="1"/>
      <c r="K313" s="1">
        <v>1.05874316941481E-2</v>
      </c>
      <c r="L313" s="1">
        <v>4.6082949320407404E-3</v>
      </c>
      <c r="M313" s="1">
        <v>-2.0543175487546299E-2</v>
      </c>
      <c r="N313" s="1">
        <v>1.8796992480929501E-3</v>
      </c>
      <c r="O313" s="1">
        <v>-5.9121621616213807E-3</v>
      </c>
      <c r="P313" s="1">
        <v>9.269988411688251E-3</v>
      </c>
      <c r="Q313" s="1">
        <v>3.4482758619560601E-3</v>
      </c>
      <c r="R313" s="1">
        <v>-1.13588556996547E-2</v>
      </c>
      <c r="S313" s="1">
        <v>3.9068994181434398E-2</v>
      </c>
      <c r="T313" s="1">
        <v>-2.1052631578640998E-2</v>
      </c>
      <c r="U313" s="1">
        <v>1.379003558759E-2</v>
      </c>
      <c r="V313" s="1">
        <v>3.0198446936992699E-2</v>
      </c>
      <c r="W313" s="1">
        <v>-1.0975609756314999E-2</v>
      </c>
      <c r="X313" s="1">
        <v>-1.0714285715039301E-2</v>
      </c>
      <c r="Y313" s="1">
        <v>-4.2713567840110003E-2</v>
      </c>
      <c r="Z313" s="1">
        <v>1.7160686425995698E-2</v>
      </c>
      <c r="AA313" s="1">
        <v>-2.2425249169828E-2</v>
      </c>
      <c r="AB313" s="1">
        <v>7.0528967244172201E-3</v>
      </c>
      <c r="AC313" s="1">
        <v>-1.2458286985747699E-2</v>
      </c>
      <c r="AD313" s="1">
        <v>-2.0090406824237999E-3</v>
      </c>
      <c r="AE313" s="1">
        <v>-1.7341040464088998E-2</v>
      </c>
      <c r="AF313" s="1">
        <v>-1.06662544440042E-2</v>
      </c>
      <c r="AG313" s="1">
        <v>-6.4252336442223203E-3</v>
      </c>
      <c r="AH313" s="1">
        <v>-2.0016012809719499E-2</v>
      </c>
      <c r="AI313" s="1">
        <v>-3.0638297872428701E-2</v>
      </c>
      <c r="AJ313" s="1">
        <v>-1.43664625529709E-2</v>
      </c>
      <c r="AK313" s="1">
        <v>2.6809651481016798E-3</v>
      </c>
      <c r="AL313" s="1">
        <v>2.3127199596274298E-2</v>
      </c>
      <c r="AM313" s="1">
        <v>-4.1194644700226499E-3</v>
      </c>
      <c r="AN313" s="1">
        <v>-1.2352941175777199E-2</v>
      </c>
      <c r="AO313" s="1">
        <v>-1.8037135278063901E-2</v>
      </c>
      <c r="AP313" s="1">
        <v>-8.7948657000999995E-3</v>
      </c>
      <c r="AQ313" s="1">
        <v>1.70454545514076E-3</v>
      </c>
      <c r="AR313" s="1">
        <v>4.3525571272766701E-3</v>
      </c>
      <c r="AS313" s="1">
        <v>-1.06571936057662E-2</v>
      </c>
      <c r="AT313" s="1">
        <v>-3.0959752321905398E-2</v>
      </c>
      <c r="AU313" s="1">
        <v>-7.6832151298731298E-3</v>
      </c>
      <c r="AV313" s="1">
        <v>-2.6143790851165201E-2</v>
      </c>
      <c r="AW313" s="1">
        <v>2.7431421445726301E-2</v>
      </c>
      <c r="AX313" s="1">
        <v>2.2089552237957801E-2</v>
      </c>
      <c r="AY313" s="1">
        <v>1.2658227849897199E-2</v>
      </c>
      <c r="AZ313" s="1">
        <v>-4.6874999998181002E-3</v>
      </c>
      <c r="BA313" s="1">
        <v>2.1554689292315698E-2</v>
      </c>
      <c r="BB313" s="1">
        <v>-6.2937062939454301E-3</v>
      </c>
      <c r="BC313" s="1">
        <v>5.9612518634821797E-3</v>
      </c>
      <c r="BD313" s="1">
        <v>1.7313746066065502E-2</v>
      </c>
      <c r="BE313" s="1">
        <v>-1.3725490196520701E-2</v>
      </c>
      <c r="BF313" s="1">
        <v>-1.3793103448733699E-2</v>
      </c>
      <c r="BG313" s="1">
        <v>2.4307243558723698E-2</v>
      </c>
      <c r="BH313" s="1">
        <v>1.0000000000218301E-2</v>
      </c>
      <c r="BI313" s="1">
        <v>2.30887634697865E-2</v>
      </c>
      <c r="BJ313" s="1">
        <v>2.46575342462165E-2</v>
      </c>
      <c r="BK313" s="1">
        <v>1.7613386171433402E-3</v>
      </c>
      <c r="BL313" s="1">
        <v>2.34307824575808E-2</v>
      </c>
      <c r="BM313" s="1">
        <v>1.6576781154071799E-2</v>
      </c>
      <c r="BN313" s="1">
        <v>-8.0000000007203198E-3</v>
      </c>
      <c r="BO313" s="1">
        <v>-2.7199999999538701E-2</v>
      </c>
      <c r="BP313" s="1">
        <v>6.7114093963027699E-3</v>
      </c>
      <c r="BQ313" s="1">
        <v>1.2840466926718398E-2</v>
      </c>
      <c r="BR313" s="1">
        <v>-2.7838190516376898E-2</v>
      </c>
      <c r="BS313" s="1"/>
      <c r="BT313" s="1">
        <v>-2.4074074073723799E-2</v>
      </c>
      <c r="BU313" s="1">
        <v>-1.8018018015936801E-2</v>
      </c>
      <c r="BV313" s="1"/>
      <c r="BW313" s="1">
        <v>3.7364130439527798E-3</v>
      </c>
      <c r="BX313" s="1">
        <v>-1.56128024991631E-3</v>
      </c>
      <c r="BY313" s="1">
        <v>-2.5423728813621E-2</v>
      </c>
      <c r="BZ313" s="1">
        <v>1.9636363636891502E-2</v>
      </c>
      <c r="CA313" s="1">
        <v>4.43599493155489E-3</v>
      </c>
      <c r="CB313" s="1">
        <v>-5.7729313648451396E-3</v>
      </c>
      <c r="CC313" s="1">
        <v>-6.5722952476789899E-3</v>
      </c>
      <c r="CD313" s="1">
        <v>-2.9910269195170302E-3</v>
      </c>
      <c r="CE313" s="1">
        <v>3.01204819334089E-3</v>
      </c>
      <c r="CF313" s="1">
        <v>1.4583333322661901E-3</v>
      </c>
      <c r="CG313" s="1">
        <v>4.0551500387664397E-4</v>
      </c>
      <c r="CH313" s="1">
        <v>8.3701464773184905E-3</v>
      </c>
      <c r="CI313" s="1">
        <v>-3.8419795962909099E-2</v>
      </c>
      <c r="CJ313" s="1">
        <v>2.9953917048260302E-2</v>
      </c>
      <c r="CK313" s="1">
        <v>1.10236220461957E-2</v>
      </c>
      <c r="CL313" s="1">
        <v>-1.2875536480351E-2</v>
      </c>
      <c r="CM313" s="1">
        <v>1.94779898811248E-3</v>
      </c>
      <c r="CN313" s="1">
        <v>3.0756442227357201E-2</v>
      </c>
      <c r="CO313" s="1">
        <v>1.18649224223191E-2</v>
      </c>
      <c r="CP313" s="1">
        <v>2.6785714271682099E-3</v>
      </c>
      <c r="CQ313" s="1">
        <v>9.174311926471999E-3</v>
      </c>
      <c r="CR313" s="1">
        <v>-9.090909089536579E-3</v>
      </c>
      <c r="CS313" s="1">
        <v>-2.36051502151895E-2</v>
      </c>
      <c r="CT313" s="1">
        <v>8.7010565566743008E-3</v>
      </c>
      <c r="CU313" s="1">
        <v>3.9861351820945898E-2</v>
      </c>
      <c r="CV313" s="1">
        <v>-2.9866117405617797E-2</v>
      </c>
      <c r="CW313" s="1">
        <v>-4.30769230770238E-2</v>
      </c>
      <c r="CX313" s="1">
        <f t="shared" si="16"/>
        <v>1.6035847982073654E-4</v>
      </c>
    </row>
    <row r="314" spans="1:102" x14ac:dyDescent="0.55000000000000004">
      <c r="A314" s="27">
        <v>43495</v>
      </c>
      <c r="B314" s="1">
        <v>5.5959709025046296E-3</v>
      </c>
      <c r="C314" s="1">
        <v>3.3045977012079703E-2</v>
      </c>
      <c r="D314" s="1">
        <v>-2.5356576861668102E-3</v>
      </c>
      <c r="E314" s="1">
        <v>1.30182255161344E-2</v>
      </c>
      <c r="F314" s="1">
        <v>8.0498571805946995E-3</v>
      </c>
      <c r="G314" s="1">
        <v>-2.3288309257622998E-3</v>
      </c>
      <c r="H314" s="1">
        <v>2.0299500833061802E-2</v>
      </c>
      <c r="I314" s="1">
        <v>6.9565217390845605E-2</v>
      </c>
      <c r="J314" s="1"/>
      <c r="K314" s="1">
        <v>9.655172414568371E-3</v>
      </c>
      <c r="L314" s="1">
        <v>9.3023255794832897E-3</v>
      </c>
      <c r="M314" s="1">
        <v>7.88880540949322E-2</v>
      </c>
      <c r="N314" s="1">
        <v>-7.0921985825407293E-3</v>
      </c>
      <c r="O314" s="1">
        <v>-7.1278825998888394E-3</v>
      </c>
      <c r="P314" s="1">
        <v>2.92188431740215E-2</v>
      </c>
      <c r="Q314" s="1">
        <v>0</v>
      </c>
      <c r="R314" s="1">
        <v>1.1489361701023899E-2</v>
      </c>
      <c r="S314" s="1">
        <v>6.6945606686203999E-3</v>
      </c>
      <c r="T314" s="1">
        <v>-2.8753993609825602E-2</v>
      </c>
      <c r="U314" s="1">
        <v>3.5467526486172601E-2</v>
      </c>
      <c r="V314" s="1">
        <v>1.4886164624840601E-2</v>
      </c>
      <c r="W314" s="1">
        <v>-7.8644888089911495E-3</v>
      </c>
      <c r="X314" s="1">
        <v>-5.6818181810740498E-3</v>
      </c>
      <c r="Y314" s="1">
        <v>5.3839364518353194E-2</v>
      </c>
      <c r="Z314" s="1">
        <v>2.7902501602511599E-2</v>
      </c>
      <c r="AA314" s="1">
        <v>-1.0410958904685701E-2</v>
      </c>
      <c r="AB314" s="1">
        <v>-2.5125628126261303E-3</v>
      </c>
      <c r="AC314" s="1">
        <v>1.65083672563924E-2</v>
      </c>
      <c r="AD314" s="1">
        <v>-1.7598684210497598E-2</v>
      </c>
      <c r="AE314" s="1">
        <v>3.3864541836010197E-2</v>
      </c>
      <c r="AF314" s="1">
        <v>3.1573911655868897E-2</v>
      </c>
      <c r="AG314" s="1">
        <v>2.9291154060047098E-3</v>
      </c>
      <c r="AH314" s="1">
        <v>8.0128205263463304E-4</v>
      </c>
      <c r="AI314" s="1">
        <v>-2.08333333330302E-2</v>
      </c>
      <c r="AJ314" s="1">
        <v>-3.28638497558131E-3</v>
      </c>
      <c r="AK314" s="1">
        <v>1.49659863945999E-2</v>
      </c>
      <c r="AL314" s="1">
        <v>2.4993558361529701E-2</v>
      </c>
      <c r="AM314" s="1">
        <v>1.35699373695388E-2</v>
      </c>
      <c r="AN314" s="1">
        <v>1.7964071856113199E-2</v>
      </c>
      <c r="AO314" s="1">
        <v>1.01822079323028E-2</v>
      </c>
      <c r="AP314" s="1">
        <v>-4.4959772831E-3</v>
      </c>
      <c r="AQ314" s="1">
        <v>1.61662817554316E-2</v>
      </c>
      <c r="AR314" s="1">
        <v>4.0058266586129295E-3</v>
      </c>
      <c r="AS314" s="1">
        <v>6.2555853437515898E-3</v>
      </c>
      <c r="AT314" s="1">
        <v>3.2608695652015698E-2</v>
      </c>
      <c r="AU314" s="1">
        <v>3.32824427496234E-2</v>
      </c>
      <c r="AV314" s="1">
        <v>3.9402173913913402E-2</v>
      </c>
      <c r="AW314" s="1">
        <v>4.3817787418447593E-2</v>
      </c>
      <c r="AX314" s="1">
        <v>1.4536644457621199E-2</v>
      </c>
      <c r="AY314" s="1">
        <v>6.2050947090028794E-3</v>
      </c>
      <c r="AZ314" s="1">
        <v>-1.4474899906417699E-2</v>
      </c>
      <c r="BA314" s="1">
        <v>7.3920073918998198E-3</v>
      </c>
      <c r="BB314" s="1">
        <v>-7.0593681284663E-3</v>
      </c>
      <c r="BC314" s="1">
        <v>1.1303692539513599E-2</v>
      </c>
      <c r="BD314" s="1">
        <v>6.3357972539961303E-3</v>
      </c>
      <c r="BE314" s="1">
        <v>4.0816326531057705E-2</v>
      </c>
      <c r="BF314" s="1">
        <v>1.3986013986141198E-2</v>
      </c>
      <c r="BG314" s="1">
        <v>-4.8379293675679903E-3</v>
      </c>
      <c r="BH314" s="1">
        <v>2.5641025640652501E-2</v>
      </c>
      <c r="BI314" s="1">
        <v>1.2467532465962E-2</v>
      </c>
      <c r="BJ314" s="1">
        <v>5.1635111885843799E-3</v>
      </c>
      <c r="BK314" s="1">
        <v>-3.7288879157131301E-3</v>
      </c>
      <c r="BL314" s="1">
        <v>4.3010752779082401E-4</v>
      </c>
      <c r="BM314" s="1">
        <v>-1.0948905111035901E-2</v>
      </c>
      <c r="BN314" s="1">
        <v>5.0251256288902403E-3</v>
      </c>
      <c r="BO314" s="1">
        <v>5.7529610829078599E-2</v>
      </c>
      <c r="BP314" s="1">
        <v>-2.0093770926905598E-3</v>
      </c>
      <c r="BQ314" s="1">
        <v>1.3806706114337399E-2</v>
      </c>
      <c r="BR314" s="1">
        <v>-8.6244070726024802E-3</v>
      </c>
      <c r="BS314" s="1"/>
      <c r="BT314" s="1">
        <v>1.4402003756913499E-2</v>
      </c>
      <c r="BU314" s="1">
        <v>2.1472392638315799E-2</v>
      </c>
      <c r="BV314" s="1"/>
      <c r="BW314" s="1">
        <v>1.37741046819428E-2</v>
      </c>
      <c r="BX314" s="1">
        <v>9.8541584557096887E-3</v>
      </c>
      <c r="BY314" s="1">
        <v>8.565645413735179E-2</v>
      </c>
      <c r="BZ314" s="1">
        <v>4.2851725447690094E-2</v>
      </c>
      <c r="CA314" s="1">
        <v>8.9514066494302807E-3</v>
      </c>
      <c r="CB314" s="1">
        <v>-1.17274167987489E-2</v>
      </c>
      <c r="CC314" s="1">
        <v>1.1764705883251701E-2</v>
      </c>
      <c r="CD314" s="1">
        <v>2.3469387755540101E-2</v>
      </c>
      <c r="CE314" s="1">
        <v>4.0752351096671198E-2</v>
      </c>
      <c r="CF314" s="1">
        <v>-2.0408163264619403E-2</v>
      </c>
      <c r="CG314" s="1">
        <v>2.7041644170822099E-4</v>
      </c>
      <c r="CH314" s="1">
        <v>-3.1306306307669701E-2</v>
      </c>
      <c r="CI314" s="1">
        <v>2.24145583651989E-2</v>
      </c>
      <c r="CJ314" s="1">
        <v>3.8277511963315199E-2</v>
      </c>
      <c r="CK314" s="1">
        <v>3.3865190491269501E-2</v>
      </c>
      <c r="CL314" s="1">
        <v>-2.9368881483605901E-2</v>
      </c>
      <c r="CM314" s="1">
        <v>-5.4242541646090103E-3</v>
      </c>
      <c r="CN314" s="1">
        <v>-5.7851239680530896E-3</v>
      </c>
      <c r="CO314" s="1">
        <v>2.7455765703052696E-3</v>
      </c>
      <c r="CP314" s="1">
        <v>9.0090090106969001E-3</v>
      </c>
      <c r="CQ314" s="1">
        <v>-6.4855390000957405E-3</v>
      </c>
      <c r="CR314" s="1">
        <v>2.0618556700355797E-2</v>
      </c>
      <c r="CS314" s="1">
        <v>9.0313523631339196E-2</v>
      </c>
      <c r="CT314" s="1">
        <v>9.6214181139657688E-3</v>
      </c>
      <c r="CU314" s="1">
        <v>1.7636684302488E-2</v>
      </c>
      <c r="CV314" s="1">
        <v>1.09318063514365E-2</v>
      </c>
      <c r="CW314" s="1">
        <v>4.8725395288784099E-2</v>
      </c>
      <c r="CX314" s="1">
        <f t="shared" si="16"/>
        <v>1.324861546201116E-2</v>
      </c>
    </row>
    <row r="315" spans="1:102" x14ac:dyDescent="0.55000000000000004">
      <c r="A315" s="27">
        <v>43494</v>
      </c>
      <c r="B315" s="1">
        <v>-4.4568245129994501E-3</v>
      </c>
      <c r="C315" s="1">
        <v>-7.4158585284749305E-3</v>
      </c>
      <c r="D315" s="1">
        <v>-2.1098355568938101E-2</v>
      </c>
      <c r="E315" s="1">
        <v>3.3319536423732601E-2</v>
      </c>
      <c r="F315" s="1">
        <v>-2.72796160652433E-2</v>
      </c>
      <c r="G315" s="1">
        <v>-1.2873563218818201E-2</v>
      </c>
      <c r="H315" s="1">
        <v>-3.3266799800912801E-4</v>
      </c>
      <c r="I315" s="1">
        <v>3.7906137184108998E-2</v>
      </c>
      <c r="J315" s="1"/>
      <c r="K315" s="1">
        <v>-1.02389078492706E-2</v>
      </c>
      <c r="L315" s="1">
        <v>9.3896713624417299E-3</v>
      </c>
      <c r="M315" s="1">
        <v>7.1888006041262997E-3</v>
      </c>
      <c r="N315" s="1">
        <v>-1.1439114389759199E-2</v>
      </c>
      <c r="O315" s="1">
        <v>-2.4539877300412599E-2</v>
      </c>
      <c r="P315" s="1">
        <v>-9.9285147007321896E-4</v>
      </c>
      <c r="Q315" s="1">
        <v>1.18632240064471E-2</v>
      </c>
      <c r="R315" s="1">
        <v>2.1739130434070799E-2</v>
      </c>
      <c r="S315" s="1">
        <v>3.98085708075087E-2</v>
      </c>
      <c r="T315" s="1">
        <v>6.6076294278900591E-2</v>
      </c>
      <c r="U315" s="1">
        <v>-1.8390804607406599E-3</v>
      </c>
      <c r="V315" s="1">
        <v>4.86685032137757E-2</v>
      </c>
      <c r="W315" s="1">
        <v>-3.01568154372944E-3</v>
      </c>
      <c r="X315" s="1">
        <v>7.10732052539242E-4</v>
      </c>
      <c r="Y315" s="1">
        <v>-1.2205754141177701E-2</v>
      </c>
      <c r="Z315" s="1">
        <v>-3.2061558249552003E-4</v>
      </c>
      <c r="AA315" s="1">
        <v>1.38888888886868E-2</v>
      </c>
      <c r="AB315" s="1">
        <v>-3.5052578878094196E-3</v>
      </c>
      <c r="AC315" s="1">
        <v>1.6084558821603402E-2</v>
      </c>
      <c r="AD315" s="1">
        <v>0</v>
      </c>
      <c r="AE315" s="1">
        <v>2.6584867075143799E-2</v>
      </c>
      <c r="AF315" s="1">
        <v>8.1993569128826511E-3</v>
      </c>
      <c r="AG315" s="1">
        <v>-6.9808027919862105E-3</v>
      </c>
      <c r="AH315" s="1">
        <v>-1.2658227848078201E-2</v>
      </c>
      <c r="AI315" s="1">
        <v>4.6207497820432798E-2</v>
      </c>
      <c r="AJ315" s="1">
        <v>-2.29357798170895E-2</v>
      </c>
      <c r="AK315" s="1">
        <v>7.0804195802338696E-2</v>
      </c>
      <c r="AL315" s="1">
        <v>4.8352242030887303E-2</v>
      </c>
      <c r="AM315" s="1">
        <v>-5.1921079957537595E-3</v>
      </c>
      <c r="AN315" s="1">
        <v>-4.1741204531717804E-3</v>
      </c>
      <c r="AO315" s="1">
        <v>1.96721311476722E-2</v>
      </c>
      <c r="AP315" s="1">
        <v>2.3719165091999998E-3</v>
      </c>
      <c r="AQ315" s="1">
        <v>2.9726516051596298E-2</v>
      </c>
      <c r="AR315" s="1">
        <v>-1.2230215827003099E-2</v>
      </c>
      <c r="AS315" s="1">
        <v>3.9962825279872001E-2</v>
      </c>
      <c r="AT315" s="1">
        <v>0</v>
      </c>
      <c r="AU315" s="1">
        <v>-3.6481318034020702E-2</v>
      </c>
      <c r="AV315" s="1">
        <v>9.6021947865665407E-3</v>
      </c>
      <c r="AW315" s="1">
        <v>-5.17911091992573E-3</v>
      </c>
      <c r="AX315" s="1">
        <v>6.0606060651480199E-4</v>
      </c>
      <c r="AY315" s="1">
        <v>2.0666666667239E-2</v>
      </c>
      <c r="AZ315" s="1">
        <v>-1.6954283985796802E-2</v>
      </c>
      <c r="BA315" s="1">
        <v>2.0990566035834501E-2</v>
      </c>
      <c r="BB315" s="1">
        <v>-2.00725788163254E-2</v>
      </c>
      <c r="BC315" s="1">
        <v>-1.630837657558E-2</v>
      </c>
      <c r="BD315" s="1">
        <v>-7.3375262036279301E-3</v>
      </c>
      <c r="BE315" s="1">
        <v>-6.7567567575679303E-3</v>
      </c>
      <c r="BF315" s="1">
        <v>-1.16959064334878E-2</v>
      </c>
      <c r="BG315" s="1">
        <v>1.17474302514893E-2</v>
      </c>
      <c r="BH315" s="1">
        <v>5.1546391750889597E-3</v>
      </c>
      <c r="BI315" s="1">
        <v>-2.0854526957919003E-2</v>
      </c>
      <c r="BJ315" s="1">
        <v>-3.7760847962999805E-2</v>
      </c>
      <c r="BK315" s="1">
        <v>7.0686989165551495E-3</v>
      </c>
      <c r="BL315" s="1">
        <v>2.5873221220535903E-3</v>
      </c>
      <c r="BM315" s="1">
        <v>6.4045883618746302E-2</v>
      </c>
      <c r="BN315" s="1">
        <v>1.53061224482371E-2</v>
      </c>
      <c r="BO315" s="1">
        <v>1.8965517241667798E-2</v>
      </c>
      <c r="BP315" s="1">
        <v>-2.5456919060161499E-2</v>
      </c>
      <c r="BQ315" s="1">
        <v>1.1572226656426201E-2</v>
      </c>
      <c r="BR315" s="1">
        <v>8.6994345365383197E-3</v>
      </c>
      <c r="BS315" s="1"/>
      <c r="BT315" s="1">
        <v>7.1473617808806003E-3</v>
      </c>
      <c r="BU315" s="1">
        <v>-1.8371096148257502E-3</v>
      </c>
      <c r="BV315" s="1"/>
      <c r="BW315" s="1">
        <v>2.1815622800204403E-2</v>
      </c>
      <c r="BX315" s="1">
        <v>2.4222850222940902E-2</v>
      </c>
      <c r="BY315" s="1">
        <v>1.29543336424831E-2</v>
      </c>
      <c r="BZ315" s="1">
        <v>-3.4596375619003104E-2</v>
      </c>
      <c r="CA315" s="1">
        <v>2.0221787344780799E-2</v>
      </c>
      <c r="CB315" s="1">
        <v>-3.0870833974404398E-2</v>
      </c>
      <c r="CC315" s="1">
        <v>-1.01265822786445E-2</v>
      </c>
      <c r="CD315" s="1">
        <v>-1.30916414900639E-2</v>
      </c>
      <c r="CE315" s="1">
        <v>-3.43642611642281E-3</v>
      </c>
      <c r="CF315" s="1">
        <v>-1.4084507041843599E-2</v>
      </c>
      <c r="CG315" s="1">
        <v>1.2457221080694601E-2</v>
      </c>
      <c r="CH315" s="1">
        <v>1.3930121034718499E-2</v>
      </c>
      <c r="CI315" s="1">
        <v>-2.21877079638944E-4</v>
      </c>
      <c r="CJ315" s="1">
        <v>7.47167992085451E-3</v>
      </c>
      <c r="CK315" s="1">
        <v>-6.5082980836450599E-4</v>
      </c>
      <c r="CL315" s="1">
        <v>-2.18011409942847E-2</v>
      </c>
      <c r="CM315" s="1">
        <v>2.33009708790632E-3</v>
      </c>
      <c r="CN315" s="1">
        <v>-2.0242914979462498E-2</v>
      </c>
      <c r="CO315" s="1">
        <v>1.1728395062164101E-2</v>
      </c>
      <c r="CP315" s="1">
        <v>4.0056854868453203E-3</v>
      </c>
      <c r="CQ315" s="1">
        <v>-1.95909950161877E-2</v>
      </c>
      <c r="CR315" s="1">
        <v>-2.0576131691996099E-3</v>
      </c>
      <c r="CS315" s="1">
        <v>8.4945729104219901E-3</v>
      </c>
      <c r="CT315" s="1">
        <v>-1.13730355660664E-2</v>
      </c>
      <c r="CU315" s="1">
        <v>5.98130841117381E-2</v>
      </c>
      <c r="CV315" s="1">
        <v>4.7071129720279697E-3</v>
      </c>
      <c r="CW315" s="1">
        <v>5.51583248216048E-2</v>
      </c>
      <c r="CX315" s="1">
        <f t="shared" si="16"/>
        <v>4.8188793231374446E-3</v>
      </c>
    </row>
    <row r="316" spans="1:102" x14ac:dyDescent="0.55000000000000004">
      <c r="A316" s="27">
        <v>43493</v>
      </c>
      <c r="B316" s="1">
        <v>4.6037296036956797E-2</v>
      </c>
      <c r="C316" s="1">
        <v>-2.7731558513551101E-2</v>
      </c>
      <c r="D316" s="1">
        <v>1.8325434439248101E-2</v>
      </c>
      <c r="E316" s="1">
        <v>-1.2870275792010898E-2</v>
      </c>
      <c r="F316" s="1">
        <v>2.3526370217950898E-2</v>
      </c>
      <c r="G316" s="1">
        <v>8.1112398602272203E-3</v>
      </c>
      <c r="H316" s="1">
        <v>2.3341113719652601E-3</v>
      </c>
      <c r="I316" s="1">
        <v>-1.80180180177558E-3</v>
      </c>
      <c r="J316" s="1"/>
      <c r="K316" s="1">
        <v>-6.7796610164805307E-3</v>
      </c>
      <c r="L316" s="1">
        <v>-1.8433179722706E-2</v>
      </c>
      <c r="M316" s="1">
        <v>-0.24485714285663601</v>
      </c>
      <c r="N316" s="1">
        <v>1.6504126031577498E-2</v>
      </c>
      <c r="O316" s="1">
        <v>1.0748243075795501E-2</v>
      </c>
      <c r="P316" s="1">
        <v>1.8402426692773598E-2</v>
      </c>
      <c r="Q316" s="1">
        <v>4.9088359046436398E-3</v>
      </c>
      <c r="R316" s="1">
        <v>-4.3290043286106101E-3</v>
      </c>
      <c r="S316" s="1">
        <v>7.893005920777801E-3</v>
      </c>
      <c r="T316" s="1">
        <v>2.8011204480208097E-2</v>
      </c>
      <c r="U316" s="1">
        <v>-2.2935779807085098E-3</v>
      </c>
      <c r="V316" s="1">
        <v>1.9662921349663499E-2</v>
      </c>
      <c r="W316" s="1">
        <v>-1.8934911242467899E-2</v>
      </c>
      <c r="X316" s="1">
        <v>-2.89855072460341E-2</v>
      </c>
      <c r="Y316" s="1">
        <v>2.6223776221741004E-3</v>
      </c>
      <c r="Z316" s="1">
        <v>6.1290322591958102E-3</v>
      </c>
      <c r="AA316" s="1">
        <v>1.0668163953596399E-2</v>
      </c>
      <c r="AB316" s="1">
        <v>-1.9990005002909999E-3</v>
      </c>
      <c r="AC316" s="1">
        <v>1.8416206276015102E-3</v>
      </c>
      <c r="AD316" s="1">
        <v>-2.4546767207539202E-2</v>
      </c>
      <c r="AE316" s="1">
        <v>-5.6894889103205101E-2</v>
      </c>
      <c r="AF316" s="1">
        <v>3.3876431680255298E-3</v>
      </c>
      <c r="AG316" s="1">
        <v>-9.2219020170887199E-3</v>
      </c>
      <c r="AH316" s="1">
        <v>-3.1417624521054698E-2</v>
      </c>
      <c r="AI316" s="1">
        <v>2.68576544312964E-2</v>
      </c>
      <c r="AJ316" s="1">
        <v>3.8095238094683702E-2</v>
      </c>
      <c r="AK316" s="1">
        <v>1.0005885817008699E-2</v>
      </c>
      <c r="AL316" s="1">
        <v>1.8944519633805601E-3</v>
      </c>
      <c r="AM316" s="1">
        <v>-2.0843924758992199E-2</v>
      </c>
      <c r="AN316" s="1">
        <v>1.3905683192206199E-2</v>
      </c>
      <c r="AO316" s="1">
        <v>2.0635805911297198E-2</v>
      </c>
      <c r="AP316" s="1">
        <v>1.37052176E-2</v>
      </c>
      <c r="AQ316" s="1">
        <v>1.30967972472718E-3</v>
      </c>
      <c r="AR316" s="1">
        <v>0</v>
      </c>
      <c r="AS316" s="1">
        <v>-2.1818181819071501E-2</v>
      </c>
      <c r="AT316" s="1">
        <v>-2.1888680425036E-2</v>
      </c>
      <c r="AU316" s="1">
        <v>-1.79138977173352E-2</v>
      </c>
      <c r="AV316" s="1">
        <v>-3.3156498673633898E-2</v>
      </c>
      <c r="AW316" s="1">
        <v>-1.10968843355295E-2</v>
      </c>
      <c r="AX316" s="1">
        <v>-9.9009900986857195E-3</v>
      </c>
      <c r="AY316" s="1">
        <v>1.8675721561521599E-2</v>
      </c>
      <c r="AZ316" s="1">
        <v>1.72466892527154E-2</v>
      </c>
      <c r="BA316" s="1">
        <v>1.4111456590399E-2</v>
      </c>
      <c r="BB316" s="1">
        <v>2.8431707032723404E-3</v>
      </c>
      <c r="BC316" s="1">
        <v>2.1969696970700201E-2</v>
      </c>
      <c r="BD316" s="1">
        <v>1.78714323792519E-2</v>
      </c>
      <c r="BE316" s="1">
        <v>2.2805805114330703E-2</v>
      </c>
      <c r="BF316" s="1">
        <v>-1.5923566870697E-3</v>
      </c>
      <c r="BG316" s="1">
        <v>-1.4662756593679699E-3</v>
      </c>
      <c r="BH316" s="1">
        <v>1.29032257973449E-3</v>
      </c>
      <c r="BI316" s="1">
        <v>5.0890585407614697E-4</v>
      </c>
      <c r="BJ316" s="1">
        <v>-3.2371794872233302E-2</v>
      </c>
      <c r="BK316" s="1">
        <v>1.86768676885549E-2</v>
      </c>
      <c r="BL316" s="1">
        <v>-1.4449638759288098E-2</v>
      </c>
      <c r="BM316" s="1">
        <v>-5.9708621938625594E-4</v>
      </c>
      <c r="BN316" s="1">
        <v>1.4492753622107599E-2</v>
      </c>
      <c r="BO316" s="1">
        <v>-1.1925042589609801E-2</v>
      </c>
      <c r="BP316" s="1">
        <v>3.1649831649701803E-2</v>
      </c>
      <c r="BQ316" s="1">
        <v>-1.5936254976622898E-3</v>
      </c>
      <c r="BR316" s="1">
        <v>-4.3478260977280998E-4</v>
      </c>
      <c r="BS316" s="1"/>
      <c r="BT316" s="1">
        <v>2.4111948330755698E-2</v>
      </c>
      <c r="BU316" s="1">
        <v>-6.1199510491860597E-4</v>
      </c>
      <c r="BV316" s="1"/>
      <c r="BW316" s="1">
        <v>-3.5302104547554301E-2</v>
      </c>
      <c r="BX316" s="1">
        <v>-3.0148786218887801E-2</v>
      </c>
      <c r="BY316" s="1">
        <v>-3.9906943449750501E-2</v>
      </c>
      <c r="BZ316" s="1">
        <v>-1.8301610543858301E-4</v>
      </c>
      <c r="CA316" s="1">
        <v>-3.2807570978548001E-2</v>
      </c>
      <c r="CB316" s="1">
        <v>4.5272114304680103E-2</v>
      </c>
      <c r="CC316" s="1">
        <v>2.2786121180615702E-2</v>
      </c>
      <c r="CD316" s="1">
        <v>-1.0060362174044699E-3</v>
      </c>
      <c r="CE316" s="1">
        <v>-6.5176908747162096E-3</v>
      </c>
      <c r="CF316" s="1">
        <v>2.6225539641018297E-3</v>
      </c>
      <c r="CG316" s="1">
        <v>-1.5100444923518801E-2</v>
      </c>
      <c r="CH316" s="1">
        <v>1.4126910606137199E-2</v>
      </c>
      <c r="CI316" s="1">
        <v>3.7861915352550603E-3</v>
      </c>
      <c r="CJ316" s="1">
        <v>-9.7852028638953908E-3</v>
      </c>
      <c r="CK316" s="1">
        <v>-9.0293453722551896E-3</v>
      </c>
      <c r="CL316" s="1">
        <v>2.3566214806123802E-2</v>
      </c>
      <c r="CM316" s="1">
        <v>-3.8684719538650803E-3</v>
      </c>
      <c r="CN316" s="1">
        <v>-1.5936254979351402E-2</v>
      </c>
      <c r="CO316" s="1">
        <v>-3.5714285712856501E-2</v>
      </c>
      <c r="CP316" s="1">
        <v>9.1276568000466796E-3</v>
      </c>
      <c r="CQ316" s="1">
        <v>8.3174493138358195E-3</v>
      </c>
      <c r="CR316" s="1">
        <v>-8.1632653063934395E-3</v>
      </c>
      <c r="CS316" s="1">
        <v>-0.24523597506602499</v>
      </c>
      <c r="CT316" s="1">
        <v>1.2350847811831E-2</v>
      </c>
      <c r="CU316" s="1">
        <v>-2.5500910746813998E-2</v>
      </c>
      <c r="CV316" s="1">
        <v>1.59404888418067E-2</v>
      </c>
      <c r="CW316" s="1">
        <v>-2.4252491694824099E-2</v>
      </c>
      <c r="CX316" s="1">
        <f t="shared" si="16"/>
        <v>-5.273633355477471E-3</v>
      </c>
    </row>
    <row r="317" spans="1:102" x14ac:dyDescent="0.55000000000000004">
      <c r="A317" s="27">
        <v>43489</v>
      </c>
      <c r="B317" s="1">
        <v>-1.16414435342449E-3</v>
      </c>
      <c r="C317" s="1">
        <v>1.6666666670062101E-3</v>
      </c>
      <c r="D317" s="1">
        <v>1.5725288831163201E-2</v>
      </c>
      <c r="E317" s="1">
        <v>-5.08130081379932E-3</v>
      </c>
      <c r="F317" s="1">
        <v>1.4690451205751701E-2</v>
      </c>
      <c r="G317" s="1">
        <v>1.00655430705956E-2</v>
      </c>
      <c r="H317" s="1">
        <v>1.14671163573803E-2</v>
      </c>
      <c r="I317" s="1">
        <v>2.0220588236043099E-2</v>
      </c>
      <c r="J317" s="1"/>
      <c r="K317" s="1">
        <v>5.3571428570648998E-2</v>
      </c>
      <c r="L317" s="1">
        <v>-4.5871559641455003E-3</v>
      </c>
      <c r="M317" s="1">
        <v>8.0645161287975498E-3</v>
      </c>
      <c r="N317" s="1">
        <v>1.1764705883251701E-2</v>
      </c>
      <c r="O317" s="1">
        <v>1.85263157891313E-2</v>
      </c>
      <c r="P317" s="1">
        <v>1.6026299570512503E-2</v>
      </c>
      <c r="Q317" s="1">
        <v>3.03468208094273E-2</v>
      </c>
      <c r="R317" s="1">
        <v>4.78468899564177E-3</v>
      </c>
      <c r="S317" s="1">
        <v>2.6096737907209899E-2</v>
      </c>
      <c r="T317" s="1">
        <v>5.5432372506402296E-2</v>
      </c>
      <c r="U317" s="1">
        <v>7.8594544593215705E-3</v>
      </c>
      <c r="V317" s="1">
        <v>4.6033300684939604E-2</v>
      </c>
      <c r="W317" s="1">
        <v>1.6847172082634601E-2</v>
      </c>
      <c r="X317" s="1">
        <v>1.8271257906235402E-2</v>
      </c>
      <c r="Y317" s="1">
        <v>5.5350553506286794E-2</v>
      </c>
      <c r="Z317" s="1">
        <v>0</v>
      </c>
      <c r="AA317" s="1">
        <v>4.7647058823713506E-2</v>
      </c>
      <c r="AB317" s="1">
        <v>1.50150150147965E-3</v>
      </c>
      <c r="AC317" s="1">
        <v>2.0916568742904901E-2</v>
      </c>
      <c r="AD317" s="1">
        <v>-1.92153723037336E-3</v>
      </c>
      <c r="AE317" s="1">
        <v>4.8449612404510801E-3</v>
      </c>
      <c r="AF317" s="1">
        <v>5.0259403378731804E-3</v>
      </c>
      <c r="AG317" s="1">
        <v>1.10722610716039E-2</v>
      </c>
      <c r="AH317" s="1">
        <v>5.2419354839003098E-2</v>
      </c>
      <c r="AI317" s="1">
        <v>5.2780395852096297E-2</v>
      </c>
      <c r="AJ317" s="1">
        <v>2.3142509135141199E-2</v>
      </c>
      <c r="AK317" s="1">
        <v>2.9385034837105199E-2</v>
      </c>
      <c r="AL317" s="1">
        <v>1.2328767123108299E-2</v>
      </c>
      <c r="AM317" s="1">
        <v>1.0791366907142198E-2</v>
      </c>
      <c r="AN317" s="1">
        <v>2.7967681789959901E-2</v>
      </c>
      <c r="AO317" s="1">
        <v>1.2994350281587701E-2</v>
      </c>
      <c r="AP317" s="1">
        <v>1.6870415648000001E-2</v>
      </c>
      <c r="AQ317" s="1">
        <v>1.1927710842428501E-2</v>
      </c>
      <c r="AR317" s="1">
        <v>3.1157270030234899E-2</v>
      </c>
      <c r="AS317" s="1">
        <v>-9.4552003602075291E-3</v>
      </c>
      <c r="AT317" s="1">
        <v>2.1725239617808301E-2</v>
      </c>
      <c r="AU317" s="1">
        <v>2.3964497040651601E-2</v>
      </c>
      <c r="AV317" s="1">
        <v>1.6172506739167102E-2</v>
      </c>
      <c r="AW317" s="1">
        <v>9.4786729860061297E-3</v>
      </c>
      <c r="AX317" s="1">
        <v>-1.0098010097863199E-2</v>
      </c>
      <c r="AY317" s="1">
        <v>4.0636042404003099E-2</v>
      </c>
      <c r="AZ317" s="1">
        <v>-3.3763044830266197E-3</v>
      </c>
      <c r="BA317" s="1">
        <v>-3.0996661898825602E-3</v>
      </c>
      <c r="BB317" s="1">
        <v>1.6414287365478199E-2</v>
      </c>
      <c r="BC317" s="1">
        <v>1.61662817554316E-2</v>
      </c>
      <c r="BD317" s="1">
        <v>-1.3319126246642602E-3</v>
      </c>
      <c r="BE317" s="1">
        <v>2.7698863636032901E-2</v>
      </c>
      <c r="BF317" s="1">
        <v>2.5585193250663E-2</v>
      </c>
      <c r="BG317" s="1">
        <v>2.29999999992287E-2</v>
      </c>
      <c r="BH317" s="1">
        <v>8.3268279995536397E-3</v>
      </c>
      <c r="BI317" s="1">
        <v>1.4979338842749702E-2</v>
      </c>
      <c r="BJ317" s="1">
        <v>3.9307128581640399E-2</v>
      </c>
      <c r="BK317" s="1">
        <v>2.89418846950866E-2</v>
      </c>
      <c r="BL317" s="1">
        <v>1.9718309858944801E-2</v>
      </c>
      <c r="BM317" s="1">
        <v>-1.2500000001637099E-2</v>
      </c>
      <c r="BN317" s="1">
        <v>2.7659574470817502E-2</v>
      </c>
      <c r="BO317" s="1">
        <v>2.6223776223559998E-2</v>
      </c>
      <c r="BP317" s="1">
        <v>2.4137931035511401E-2</v>
      </c>
      <c r="BQ317" s="1">
        <v>5.6089743593474893E-3</v>
      </c>
      <c r="BR317" s="1">
        <v>2.1786492379760598E-3</v>
      </c>
      <c r="BS317" s="1"/>
      <c r="BT317" s="1">
        <v>2.3804275953807501E-2</v>
      </c>
      <c r="BU317" s="1">
        <v>2.4451410658002701E-2</v>
      </c>
      <c r="BV317" s="1"/>
      <c r="BW317" s="1">
        <v>1.06346483698871E-2</v>
      </c>
      <c r="BX317" s="1">
        <v>4.3255996861262204E-3</v>
      </c>
      <c r="BY317" s="1">
        <v>-1.87022565633015E-2</v>
      </c>
      <c r="BZ317" s="1">
        <v>-2.3735621689411298E-3</v>
      </c>
      <c r="CA317" s="1">
        <v>-2.5173064814225697E-3</v>
      </c>
      <c r="CB317" s="1">
        <v>6.4630796568963004E-3</v>
      </c>
      <c r="CC317" s="1">
        <v>3.4833869238354999E-2</v>
      </c>
      <c r="CD317" s="1">
        <v>1.53217568949913E-2</v>
      </c>
      <c r="CE317" s="1">
        <v>4.3640897747536699E-3</v>
      </c>
      <c r="CF317" s="1">
        <v>-4.6184738957890693E-3</v>
      </c>
      <c r="CG317" s="1">
        <v>2.3740510698189599E-2</v>
      </c>
      <c r="CH317" s="1">
        <v>2.44365361795644E-2</v>
      </c>
      <c r="CI317" s="1">
        <v>5.8243727617082195E-3</v>
      </c>
      <c r="CJ317" s="1">
        <v>8.4235860413173196E-3</v>
      </c>
      <c r="CK317" s="1">
        <v>3.3322225925076096E-2</v>
      </c>
      <c r="CL317" s="1">
        <v>4.6029668412302299E-2</v>
      </c>
      <c r="CM317" s="1">
        <v>1.9723865878404502E-2</v>
      </c>
      <c r="CN317" s="1">
        <v>-4.7581284698026104E-3</v>
      </c>
      <c r="CO317" s="1">
        <v>-1.29259694467692E-2</v>
      </c>
      <c r="CP317" s="1">
        <v>2.3898531373561099E-2</v>
      </c>
      <c r="CQ317" s="1">
        <v>2.5590901013856603E-2</v>
      </c>
      <c r="CR317" s="1">
        <v>8.2304526749794604E-3</v>
      </c>
      <c r="CS317" s="1">
        <v>8.9847259660018591E-3</v>
      </c>
      <c r="CT317" s="1">
        <v>1.7032148180078401E-2</v>
      </c>
      <c r="CU317" s="1">
        <v>6.3953488370316294E-2</v>
      </c>
      <c r="CV317" s="1">
        <v>2.6638252547854803E-3</v>
      </c>
      <c r="CW317" s="1">
        <v>2.1031207597843601E-2</v>
      </c>
      <c r="CX317" s="1">
        <f t="shared" si="16"/>
        <v>1.641321913080029E-2</v>
      </c>
    </row>
    <row r="318" spans="1:102" x14ac:dyDescent="0.55000000000000004">
      <c r="A318" s="27">
        <v>43488</v>
      </c>
      <c r="B318" s="1">
        <v>-2.0524515394754399E-2</v>
      </c>
      <c r="C318" s="1">
        <v>1.4084507041843599E-2</v>
      </c>
      <c r="D318" s="1">
        <v>4.6691299967278603E-2</v>
      </c>
      <c r="E318" s="1">
        <v>2.07468879671069E-2</v>
      </c>
      <c r="F318" s="1">
        <v>1.8978882651936101E-2</v>
      </c>
      <c r="G318" s="1">
        <v>1.71428571429715E-2</v>
      </c>
      <c r="H318" s="1">
        <v>1.7152658663690101E-2</v>
      </c>
      <c r="I318" s="1">
        <v>-9.1074681231475604E-3</v>
      </c>
      <c r="J318" s="1"/>
      <c r="K318" s="1">
        <v>2.1897810220252702E-2</v>
      </c>
      <c r="L318" s="1">
        <v>-4.5662100446861595E-3</v>
      </c>
      <c r="M318" s="1">
        <v>1.4018691588717E-2</v>
      </c>
      <c r="N318" s="1">
        <v>3.5770440252235899E-2</v>
      </c>
      <c r="O318" s="1">
        <v>2.1066208082629601E-2</v>
      </c>
      <c r="P318" s="1">
        <v>6.6184074457851204E-3</v>
      </c>
      <c r="Q318" s="1">
        <v>2.44263508502627E-2</v>
      </c>
      <c r="R318" s="1">
        <v>3.7923250563835602E-2</v>
      </c>
      <c r="S318" s="1">
        <v>1.0456922027515201E-2</v>
      </c>
      <c r="T318" s="1">
        <v>9.7014925377152395E-3</v>
      </c>
      <c r="U318" s="1">
        <v>1.38888888977817E-3</v>
      </c>
      <c r="V318" s="1">
        <v>-1.82692307671459E-2</v>
      </c>
      <c r="W318" s="1">
        <v>1.03343465034413E-2</v>
      </c>
      <c r="X318" s="1">
        <v>1.13717128624558E-2</v>
      </c>
      <c r="Y318" s="1">
        <v>7.3267326732093394E-2</v>
      </c>
      <c r="Z318" s="1">
        <v>3.2268473842123101E-4</v>
      </c>
      <c r="AA318" s="1">
        <v>1.7964071856113199E-2</v>
      </c>
      <c r="AB318" s="1">
        <v>1.9387755102798099E-2</v>
      </c>
      <c r="AC318" s="1">
        <v>4.1105945680101307E-2</v>
      </c>
      <c r="AD318" s="1">
        <v>1.2319662830123E-2</v>
      </c>
      <c r="AE318" s="1">
        <v>5.41368743633939E-2</v>
      </c>
      <c r="AF318" s="1">
        <v>3.4899328860774396E-2</v>
      </c>
      <c r="AG318" s="1">
        <v>7.0422535209217997E-3</v>
      </c>
      <c r="AH318" s="1">
        <v>0</v>
      </c>
      <c r="AI318" s="1">
        <v>2.8355387530609698E-3</v>
      </c>
      <c r="AJ318" s="1">
        <v>5.4185927067010198E-2</v>
      </c>
      <c r="AK318" s="1">
        <v>2.57924176512461E-2</v>
      </c>
      <c r="AL318" s="1">
        <v>1.95530726268771E-2</v>
      </c>
      <c r="AM318" s="1">
        <v>-1.0266940462315701E-3</v>
      </c>
      <c r="AN318" s="1">
        <v>3.1410256409799303E-2</v>
      </c>
      <c r="AO318" s="1">
        <v>0</v>
      </c>
      <c r="AP318" s="1">
        <v>1.7412935324000001E-2</v>
      </c>
      <c r="AQ318" s="1">
        <v>1.2195121951663199E-2</v>
      </c>
      <c r="AR318" s="1">
        <v>2.5095057033467996E-2</v>
      </c>
      <c r="AS318" s="1">
        <v>2.4919243192925902E-2</v>
      </c>
      <c r="AT318" s="1">
        <v>1.1635423399639E-2</v>
      </c>
      <c r="AU318" s="1">
        <v>2.9673590506718002E-3</v>
      </c>
      <c r="AV318" s="1">
        <v>3.1988873433874701E-2</v>
      </c>
      <c r="AW318" s="1">
        <v>1.75361683468509E-2</v>
      </c>
      <c r="AX318" s="1">
        <v>-1.0288065844179099E-2</v>
      </c>
      <c r="AY318" s="1">
        <v>7.1174377226270701E-3</v>
      </c>
      <c r="AZ318" s="1">
        <v>2.4615384627395499E-3</v>
      </c>
      <c r="BA318" s="1">
        <v>2.79411764713586E-2</v>
      </c>
      <c r="BB318" s="1">
        <v>-9.2389421388361403E-4</v>
      </c>
      <c r="BC318" s="1">
        <v>1.3260530420666302E-2</v>
      </c>
      <c r="BD318" s="1">
        <v>6.7042102436971592E-3</v>
      </c>
      <c r="BE318" s="1">
        <v>3.5294117646117201E-2</v>
      </c>
      <c r="BF318" s="1">
        <v>2.18221494833415E-3</v>
      </c>
      <c r="BG318" s="1">
        <v>2.45901639354997E-2</v>
      </c>
      <c r="BH318" s="1">
        <v>1.66666666664241E-2</v>
      </c>
      <c r="BI318" s="1">
        <v>1.0966057439873101E-2</v>
      </c>
      <c r="BJ318" s="1">
        <v>2.8786840301108899E-2</v>
      </c>
      <c r="BK318" s="1">
        <v>1.8632075471032301E-2</v>
      </c>
      <c r="BL318" s="1">
        <v>-3.8851715953569497E-3</v>
      </c>
      <c r="BM318" s="1">
        <v>4.6590558469688403E-2</v>
      </c>
      <c r="BN318" s="1">
        <v>-2.59067357519598E-2</v>
      </c>
      <c r="BO318" s="1">
        <v>3.5087719297734999E-3</v>
      </c>
      <c r="BP318" s="1">
        <v>4.0918880114986705E-2</v>
      </c>
      <c r="BQ318" s="1">
        <v>2.1276595743984199E-2</v>
      </c>
      <c r="BR318" s="1">
        <v>2.2727272726115202E-2</v>
      </c>
      <c r="BS318" s="1"/>
      <c r="BT318" s="1">
        <v>6.4330079858336796E-3</v>
      </c>
      <c r="BU318" s="1">
        <v>1.1414077362132999E-2</v>
      </c>
      <c r="BV318" s="1"/>
      <c r="BW318" s="1">
        <v>1.03986135181913E-2</v>
      </c>
      <c r="BX318" s="1">
        <v>1.1937922801735099E-2</v>
      </c>
      <c r="BY318" s="1">
        <v>-4.3710114514397E-3</v>
      </c>
      <c r="BZ318" s="1">
        <v>4.4012470189045399E-3</v>
      </c>
      <c r="CA318" s="1">
        <v>1.46871008946619E-2</v>
      </c>
      <c r="CB318" s="1">
        <v>7.16029292198073E-3</v>
      </c>
      <c r="CC318" s="1">
        <v>3.2258064511552199E-3</v>
      </c>
      <c r="CD318" s="1">
        <v>4.2598509051458705E-2</v>
      </c>
      <c r="CE318" s="1">
        <v>8.80503144617251E-3</v>
      </c>
      <c r="CF318" s="1">
        <v>3.2124352332175497E-2</v>
      </c>
      <c r="CG318" s="1">
        <v>1.2578616349855999E-2</v>
      </c>
      <c r="CH318" s="1">
        <v>1.8854242205634399E-2</v>
      </c>
      <c r="CI318" s="1">
        <v>-1.01995565410107E-2</v>
      </c>
      <c r="CJ318" s="1">
        <v>1.34146341461019E-2</v>
      </c>
      <c r="CK318" s="1">
        <v>-2.0241593208993401E-2</v>
      </c>
      <c r="CL318" s="1">
        <v>3.0575539569326803E-2</v>
      </c>
      <c r="CM318" s="1">
        <v>-1.96850393604109E-3</v>
      </c>
      <c r="CN318" s="1">
        <v>1.20385232748959E-2</v>
      </c>
      <c r="CO318" s="1">
        <v>5.6129985223378797E-3</v>
      </c>
      <c r="CP318" s="1">
        <v>8.48256361859967E-3</v>
      </c>
      <c r="CQ318" s="1">
        <v>3.4375000001091401E-2</v>
      </c>
      <c r="CR318" s="1">
        <v>-4.0983606559166202E-3</v>
      </c>
      <c r="CS318" s="1">
        <v>1.03485838772031E-2</v>
      </c>
      <c r="CT318" s="1">
        <v>1.7547660312629901E-2</v>
      </c>
      <c r="CU318" s="1">
        <v>4.6653144016090699E-2</v>
      </c>
      <c r="CV318" s="1">
        <v>1.13146551721002E-2</v>
      </c>
      <c r="CW318" s="1">
        <v>7.863247863497241E-3</v>
      </c>
      <c r="CX318" s="1">
        <f t="shared" si="16"/>
        <v>1.4998333825137376E-2</v>
      </c>
    </row>
    <row r="319" spans="1:102" x14ac:dyDescent="0.55000000000000004">
      <c r="A319" s="27">
        <v>43487</v>
      </c>
      <c r="B319" s="1">
        <v>-2.55555555540923E-2</v>
      </c>
      <c r="C319" s="1">
        <v>-1.8794914317368201E-2</v>
      </c>
      <c r="D319" s="1">
        <v>-2.3934426229970999E-2</v>
      </c>
      <c r="E319" s="1">
        <v>-1.8637399034560102E-3</v>
      </c>
      <c r="F319" s="1">
        <v>-8.0128205263463304E-4</v>
      </c>
      <c r="G319" s="1">
        <v>-4.5034368331471298E-3</v>
      </c>
      <c r="H319" s="1">
        <v>1.71821305775666E-3</v>
      </c>
      <c r="I319" s="1">
        <v>-3.1746031746479303E-2</v>
      </c>
      <c r="J319" s="1"/>
      <c r="K319" s="1">
        <v>-7.2463768128727705E-3</v>
      </c>
      <c r="L319" s="1">
        <v>1.86046511626046E-2</v>
      </c>
      <c r="M319" s="1">
        <v>-3.2023289659264299E-3</v>
      </c>
      <c r="N319" s="1">
        <v>-2.9007633588662398E-2</v>
      </c>
      <c r="O319" s="1">
        <v>-5.0224581461443395E-2</v>
      </c>
      <c r="P319" s="1">
        <v>3.0477408354272501E-2</v>
      </c>
      <c r="Q319" s="1">
        <v>-7.3964497005363195E-4</v>
      </c>
      <c r="R319" s="1">
        <v>-1.9911504425181199E-2</v>
      </c>
      <c r="S319" s="1">
        <v>-1.1460674157206101E-2</v>
      </c>
      <c r="T319" s="1">
        <v>-6.6716085993903098E-3</v>
      </c>
      <c r="U319" s="1">
        <v>0</v>
      </c>
      <c r="V319" s="1">
        <v>-2.34741784051948E-2</v>
      </c>
      <c r="W319" s="1">
        <v>-3.0303030298455304E-3</v>
      </c>
      <c r="X319" s="1">
        <v>-2.1276595743984199E-3</v>
      </c>
      <c r="Y319" s="1">
        <v>0</v>
      </c>
      <c r="Z319" s="1">
        <v>8.46078750328161E-3</v>
      </c>
      <c r="AA319" s="1">
        <v>1.5197568389339699E-2</v>
      </c>
      <c r="AB319" s="1">
        <v>-2.1467798301273402E-2</v>
      </c>
      <c r="AC319" s="1">
        <v>-9.7775604990602005E-4</v>
      </c>
      <c r="AD319" s="1">
        <v>-2.9093260063746103E-3</v>
      </c>
      <c r="AE319" s="1">
        <v>-1.40986908354535E-2</v>
      </c>
      <c r="AF319" s="1">
        <v>1.17587770728278E-3</v>
      </c>
      <c r="AG319" s="1">
        <v>-8.7260034897553903E-3</v>
      </c>
      <c r="AH319" s="1">
        <v>-3.8759689922699202E-2</v>
      </c>
      <c r="AI319" s="1">
        <v>7.6190476193005495E-3</v>
      </c>
      <c r="AJ319" s="1">
        <v>6.98215671036451E-3</v>
      </c>
      <c r="AK319" s="1">
        <v>-9.5413973531322006E-3</v>
      </c>
      <c r="AL319" s="1">
        <v>-1.6731734522181798E-3</v>
      </c>
      <c r="AM319" s="1">
        <v>-3.2770605759651496E-2</v>
      </c>
      <c r="AN319" s="1">
        <v>0</v>
      </c>
      <c r="AO319" s="1">
        <v>1.43266475643031E-2</v>
      </c>
      <c r="AP319" s="1">
        <v>0</v>
      </c>
      <c r="AQ319" s="1">
        <v>-2.5549613785187799E-2</v>
      </c>
      <c r="AR319" s="1">
        <v>-1.27627627634865E-2</v>
      </c>
      <c r="AS319" s="1">
        <v>-1.4552069122146301E-2</v>
      </c>
      <c r="AT319" s="1">
        <v>-1.9354838714207301E-3</v>
      </c>
      <c r="AU319" s="1">
        <v>-2.3188405797554899E-2</v>
      </c>
      <c r="AV319" s="1">
        <v>-2.8378378377965401E-2</v>
      </c>
      <c r="AW319" s="1">
        <v>-3.4292972057301099E-2</v>
      </c>
      <c r="AX319" s="1">
        <v>-1.10465116285923E-2</v>
      </c>
      <c r="AY319" s="1">
        <v>-9.1678420303651399E-3</v>
      </c>
      <c r="AZ319" s="1">
        <v>-6.1162079509813304E-3</v>
      </c>
      <c r="BA319" s="1">
        <v>1.47275404924585E-3</v>
      </c>
      <c r="BB319" s="1">
        <v>6.2754212667641696E-3</v>
      </c>
      <c r="BC319" s="1">
        <v>-4.65838509353489E-3</v>
      </c>
      <c r="BD319" s="1">
        <v>-1.6064257024481802E-3</v>
      </c>
      <c r="BE319" s="1">
        <v>-7.2992700725080795E-3</v>
      </c>
      <c r="BF319" s="1">
        <v>-6.5040650424634805E-3</v>
      </c>
      <c r="BG319" s="1">
        <v>-2.25338007021492E-2</v>
      </c>
      <c r="BH319" s="1">
        <v>9.3457943930843595E-3</v>
      </c>
      <c r="BI319" s="1">
        <v>-7.2576464499434197E-3</v>
      </c>
      <c r="BJ319" s="1">
        <v>-1.3522650438972099E-2</v>
      </c>
      <c r="BK319" s="1">
        <v>-1.39534883719534E-2</v>
      </c>
      <c r="BL319" s="1">
        <v>-1.50862068949209E-3</v>
      </c>
      <c r="BM319" s="1">
        <v>-2.96407185624048E-2</v>
      </c>
      <c r="BN319" s="1">
        <v>-8.2219938331036194E-3</v>
      </c>
      <c r="BO319" s="1">
        <v>-5.4726368159244899E-2</v>
      </c>
      <c r="BP319" s="1">
        <v>5.77617328417546E-3</v>
      </c>
      <c r="BQ319" s="1">
        <v>7.4196207751811008E-3</v>
      </c>
      <c r="BR319" s="1">
        <v>1.21786197560141E-2</v>
      </c>
      <c r="BS319" s="1"/>
      <c r="BT319" s="1">
        <v>-1.6150152771842799E-2</v>
      </c>
      <c r="BU319" s="1">
        <v>4.4585987270693303E-3</v>
      </c>
      <c r="BV319" s="1"/>
      <c r="BW319" s="1">
        <v>-1.5022191874777499E-2</v>
      </c>
      <c r="BX319" s="1">
        <v>-1.5667841754293498E-2</v>
      </c>
      <c r="BY319" s="1">
        <v>-1.9878330906067301E-2</v>
      </c>
      <c r="BZ319" s="1">
        <v>8.1345904964109598E-3</v>
      </c>
      <c r="CA319" s="1">
        <v>-1.32325141776164E-2</v>
      </c>
      <c r="CB319" s="1">
        <v>-1.4908624559211601E-2</v>
      </c>
      <c r="CC319" s="1">
        <v>0</v>
      </c>
      <c r="CD319" s="1">
        <v>0</v>
      </c>
      <c r="CE319" s="1">
        <v>-1.5479876160498E-2</v>
      </c>
      <c r="CF319" s="1">
        <v>-2.06825232544361E-3</v>
      </c>
      <c r="CG319" s="1">
        <v>-6.2499999994542997E-3</v>
      </c>
      <c r="CH319" s="1">
        <v>-3.3726812825989301E-3</v>
      </c>
      <c r="CI319" s="1">
        <v>-3.4261241970853E-2</v>
      </c>
      <c r="CJ319" s="1">
        <v>-1.8904044030023201E-2</v>
      </c>
      <c r="CK319" s="1">
        <v>1.3567174057243401E-2</v>
      </c>
      <c r="CL319" s="1">
        <v>-2.45614035084145E-2</v>
      </c>
      <c r="CM319" s="1">
        <v>5.54235946037807E-3</v>
      </c>
      <c r="CN319" s="1">
        <v>-6.3795853257033698E-3</v>
      </c>
      <c r="CO319" s="1">
        <v>1.6516516516276201E-2</v>
      </c>
      <c r="CP319" s="1">
        <v>5.1427798080112596E-3</v>
      </c>
      <c r="CQ319" s="1">
        <v>-1.1627906976173099E-2</v>
      </c>
      <c r="CR319" s="1">
        <v>-2.8855721393483701E-2</v>
      </c>
      <c r="CS319" s="1">
        <v>-3.6179450071358601E-3</v>
      </c>
      <c r="CT319" s="1">
        <v>-1.1563169165128799E-2</v>
      </c>
      <c r="CU319" s="1">
        <v>2.7083333332484499E-2</v>
      </c>
      <c r="CV319" s="1">
        <v>-1.38150903294445E-2</v>
      </c>
      <c r="CW319" s="1">
        <v>1.7391304347256699E-2</v>
      </c>
      <c r="CX319" s="1">
        <f t="shared" si="16"/>
        <v>-7.8803420358873177E-3</v>
      </c>
    </row>
    <row r="320" spans="1:102" x14ac:dyDescent="0.55000000000000004">
      <c r="A320" s="27">
        <v>43486</v>
      </c>
      <c r="B320" s="1">
        <v>0</v>
      </c>
      <c r="C320" s="1">
        <v>-4.9504950493428597E-3</v>
      </c>
      <c r="D320" s="1">
        <v>3.2894736850721503E-3</v>
      </c>
      <c r="E320" s="1">
        <v>-5.3553038105746999E-3</v>
      </c>
      <c r="F320" s="1">
        <v>-1.73228346438918E-2</v>
      </c>
      <c r="G320" s="1">
        <v>-1.1480787254186E-2</v>
      </c>
      <c r="H320" s="1">
        <v>-1.82186234824258E-2</v>
      </c>
      <c r="I320" s="1">
        <v>-1.0471204189343599E-2</v>
      </c>
      <c r="J320" s="1"/>
      <c r="K320" s="1">
        <v>-1.03979921123027E-2</v>
      </c>
      <c r="L320" s="1">
        <v>5.9113300494573202E-2</v>
      </c>
      <c r="M320" s="1">
        <v>5.85651537039666E-3</v>
      </c>
      <c r="N320" s="1">
        <v>-8.7022323114069895E-3</v>
      </c>
      <c r="O320" s="1">
        <v>1.8295218294952099E-2</v>
      </c>
      <c r="P320" s="1">
        <v>1.36098509392468E-2</v>
      </c>
      <c r="Q320" s="1">
        <v>-5.1508462101992301E-3</v>
      </c>
      <c r="R320" s="1">
        <v>-2.1645021644872E-2</v>
      </c>
      <c r="S320" s="1">
        <v>-3.2608695652015698E-2</v>
      </c>
      <c r="T320" s="1">
        <v>-7.4074074018426505E-4</v>
      </c>
      <c r="U320" s="1">
        <v>5.5865921785880302E-3</v>
      </c>
      <c r="V320" s="1">
        <v>2.2072936659242301E-2</v>
      </c>
      <c r="W320" s="1">
        <v>1.60098522173939E-2</v>
      </c>
      <c r="X320" s="1">
        <v>1.5850144092837599E-2</v>
      </c>
      <c r="Y320" s="1">
        <v>-7.8585461678812897E-3</v>
      </c>
      <c r="Z320" s="1">
        <v>7.5409836063045103E-3</v>
      </c>
      <c r="AA320" s="1">
        <v>4.2735042734420902E-3</v>
      </c>
      <c r="AB320" s="1">
        <v>1.16161616169848E-2</v>
      </c>
      <c r="AC320" s="1">
        <v>-3.0109056424407799E-2</v>
      </c>
      <c r="AD320" s="1">
        <v>6.9986979160603403E-3</v>
      </c>
      <c r="AE320" s="1">
        <v>9.1463414628378797E-3</v>
      </c>
      <c r="AF320" s="1">
        <v>-7.9986668879428197E-3</v>
      </c>
      <c r="AG320" s="1">
        <v>7.6201641277293701E-3</v>
      </c>
      <c r="AH320" s="1">
        <v>-1.1494252874399501E-2</v>
      </c>
      <c r="AI320" s="1">
        <v>1.54738878154603E-2</v>
      </c>
      <c r="AJ320" s="1">
        <v>4.6765393617533802E-3</v>
      </c>
      <c r="AK320" s="1">
        <v>4.0173053148464498E-3</v>
      </c>
      <c r="AL320" s="1">
        <v>4.7632390014769E-3</v>
      </c>
      <c r="AM320" s="1">
        <v>1.4609571788241699E-2</v>
      </c>
      <c r="AN320" s="1">
        <v>-4.4671346513496203E-3</v>
      </c>
      <c r="AO320" s="1">
        <v>-3.4266133634446301E-3</v>
      </c>
      <c r="AP320" s="1">
        <v>1.4895228478000001E-2</v>
      </c>
      <c r="AQ320" s="1">
        <v>1.6304347826007901E-2</v>
      </c>
      <c r="AR320" s="1">
        <v>-2.9940119748062002E-3</v>
      </c>
      <c r="AS320" s="1">
        <v>-1.3458950202220901E-2</v>
      </c>
      <c r="AT320" s="1">
        <v>6.4557779114693403E-4</v>
      </c>
      <c r="AU320" s="1">
        <v>-1.14613180512606E-2</v>
      </c>
      <c r="AV320" s="1">
        <v>5.4347826080629602E-3</v>
      </c>
      <c r="AW320" s="1">
        <v>-2.4370095002268499E-2</v>
      </c>
      <c r="AX320" s="1">
        <v>5.8479532181081595E-3</v>
      </c>
      <c r="AY320" s="1">
        <v>-7.04721635884198E-4</v>
      </c>
      <c r="AZ320" s="1">
        <v>-9.6910963056871004E-3</v>
      </c>
      <c r="BA320" s="1">
        <v>-9.2412451358541096E-3</v>
      </c>
      <c r="BB320" s="1">
        <v>-1.8559331856522502E-3</v>
      </c>
      <c r="BC320" s="1">
        <v>-3.8669760242555601E-3</v>
      </c>
      <c r="BD320" s="1">
        <v>-8.2315454055787995E-3</v>
      </c>
      <c r="BE320" s="1">
        <v>1.2564671102154501E-2</v>
      </c>
      <c r="BF320" s="1">
        <v>1.37362637360638E-2</v>
      </c>
      <c r="BG320" s="1">
        <v>-2.2515907978231602E-2</v>
      </c>
      <c r="BH320" s="1">
        <v>3.8258940949162899E-2</v>
      </c>
      <c r="BI320" s="1">
        <v>2.9898558463173699E-2</v>
      </c>
      <c r="BJ320" s="1">
        <v>-3.0333670383697595E-3</v>
      </c>
      <c r="BK320" s="1">
        <v>-1.9384264536711299E-2</v>
      </c>
      <c r="BL320" s="1">
        <v>1.7097764139180099E-2</v>
      </c>
      <c r="BM320" s="1">
        <v>-4.1331802525746794E-2</v>
      </c>
      <c r="BN320" s="1">
        <v>1.4598540145016199E-2</v>
      </c>
      <c r="BO320" s="1">
        <v>0</v>
      </c>
      <c r="BP320" s="1">
        <v>-5.0287356316402994E-3</v>
      </c>
      <c r="BQ320" s="1">
        <v>-8.2372322776791407E-4</v>
      </c>
      <c r="BR320" s="1">
        <v>3.16426244771719E-2</v>
      </c>
      <c r="BS320" s="1"/>
      <c r="BT320" s="1">
        <v>-4.9945711180043898E-3</v>
      </c>
      <c r="BU320" s="1">
        <v>-1.90718372505216E-3</v>
      </c>
      <c r="BV320" s="1"/>
      <c r="BW320" s="1">
        <v>4.8027444263425397E-3</v>
      </c>
      <c r="BX320" s="1">
        <v>5.1181102353439201E-3</v>
      </c>
      <c r="BY320" s="1">
        <v>4.39177101961832E-2</v>
      </c>
      <c r="BZ320" s="1">
        <v>-5.6985294122568995E-3</v>
      </c>
      <c r="CA320" s="1">
        <v>1.7307692307440403E-2</v>
      </c>
      <c r="CB320" s="1">
        <v>-1.56225343225742E-2</v>
      </c>
      <c r="CC320" s="1">
        <v>1.6155088851519401E-3</v>
      </c>
      <c r="CD320" s="1">
        <v>1.1853448277179299E-2</v>
      </c>
      <c r="CE320" s="1">
        <v>3.5920461834393798E-2</v>
      </c>
      <c r="CF320" s="1">
        <v>-1.6518686779818401E-3</v>
      </c>
      <c r="CG320" s="1">
        <v>-2.0274867329135301E-2</v>
      </c>
      <c r="CH320" s="1">
        <v>2.0654044750699499E-2</v>
      </c>
      <c r="CI320" s="1">
        <v>4.9438202247984002E-2</v>
      </c>
      <c r="CJ320" s="1">
        <v>-9.7156398105653404E-3</v>
      </c>
      <c r="CK320" s="1">
        <v>-5.92105263058329E-3</v>
      </c>
      <c r="CL320" s="1">
        <v>2.7721433401893602E-2</v>
      </c>
      <c r="CM320" s="1">
        <v>-5.5118110221883398E-3</v>
      </c>
      <c r="CN320" s="1">
        <v>1.53846153843915E-2</v>
      </c>
      <c r="CO320" s="1">
        <v>-2.0300088262047197E-2</v>
      </c>
      <c r="CP320" s="1">
        <v>0</v>
      </c>
      <c r="CQ320" s="1">
        <v>-1.7493752232439902E-2</v>
      </c>
      <c r="CR320" s="1">
        <v>1.1066398390539699E-2</v>
      </c>
      <c r="CS320" s="1">
        <v>9.4959824691613903E-3</v>
      </c>
      <c r="CT320" s="1">
        <v>-8.2820131665357604E-3</v>
      </c>
      <c r="CU320" s="1">
        <v>-1.6393442621847502E-2</v>
      </c>
      <c r="CV320" s="1">
        <v>6.4171122994594E-3</v>
      </c>
      <c r="CW320" s="1">
        <v>-5.1155115510482602E-2</v>
      </c>
      <c r="CX320" s="1">
        <f t="shared" si="16"/>
        <v>1.409729763742802E-3</v>
      </c>
    </row>
    <row r="321" spans="1:102" x14ac:dyDescent="0.55000000000000004">
      <c r="A321" s="27">
        <v>43483</v>
      </c>
      <c r="B321" s="1">
        <v>8.4033613438805298E-3</v>
      </c>
      <c r="C321" s="1">
        <v>-1.86234817811055E-2</v>
      </c>
      <c r="D321" s="1">
        <v>1.3333333332411702E-2</v>
      </c>
      <c r="E321" s="1">
        <v>-8.3741830076178303E-3</v>
      </c>
      <c r="F321" s="1">
        <v>1.19521912329219E-2</v>
      </c>
      <c r="G321" s="1">
        <v>1.01775147923036E-2</v>
      </c>
      <c r="H321" s="1">
        <v>2.1012745435655199E-2</v>
      </c>
      <c r="I321" s="1">
        <v>1.4159292035401401E-2</v>
      </c>
      <c r="J321" s="1"/>
      <c r="K321" s="1">
        <v>4.4569288389538997E-2</v>
      </c>
      <c r="L321" s="1">
        <v>1.4999999999417899E-2</v>
      </c>
      <c r="M321" s="1">
        <v>1.6671628462063399E-2</v>
      </c>
      <c r="N321" s="1">
        <v>-2.6415094334879502E-3</v>
      </c>
      <c r="O321" s="1">
        <v>1.6483516483276599E-2</v>
      </c>
      <c r="P321" s="1">
        <v>-2.27992400250514E-2</v>
      </c>
      <c r="Q321" s="1">
        <v>7.4128984433627894E-3</v>
      </c>
      <c r="R321" s="1">
        <v>-4.3103448278998301E-3</v>
      </c>
      <c r="S321" s="1">
        <v>-1.6042780749558002E-2</v>
      </c>
      <c r="T321" s="1">
        <v>-7.3529411765775902E-3</v>
      </c>
      <c r="U321" s="1">
        <v>-5.0949513661180399E-3</v>
      </c>
      <c r="V321" s="1">
        <v>-5.7251908383477703E-3</v>
      </c>
      <c r="W321" s="1">
        <v>-1.09622411700911E-2</v>
      </c>
      <c r="X321" s="1">
        <v>-1.2802275960893901E-2</v>
      </c>
      <c r="Y321" s="1">
        <v>-2.7698185292138099E-2</v>
      </c>
      <c r="Z321" s="1">
        <v>5.5363321798722602E-2</v>
      </c>
      <c r="AA321" s="1">
        <v>-1.6216216215070699E-2</v>
      </c>
      <c r="AB321" s="1">
        <v>0</v>
      </c>
      <c r="AC321" s="1">
        <v>0</v>
      </c>
      <c r="AD321" s="1">
        <v>-4.14976599058718E-2</v>
      </c>
      <c r="AE321" s="1">
        <v>-8.0645161297070393E-3</v>
      </c>
      <c r="AF321" s="1">
        <v>1.8363939907430902E-3</v>
      </c>
      <c r="AG321" s="1">
        <v>5.8651026301959096E-4</v>
      </c>
      <c r="AH321" s="1">
        <v>8.5007727975607798E-3</v>
      </c>
      <c r="AI321" s="1">
        <v>-1.5238095238601099E-2</v>
      </c>
      <c r="AJ321" s="1">
        <v>2.4760383386819698E-2</v>
      </c>
      <c r="AK321" s="1">
        <v>4.5557350564195104E-2</v>
      </c>
      <c r="AL321" s="1">
        <v>5.2181603774442899E-2</v>
      </c>
      <c r="AM321" s="1">
        <v>-3.0288226673292198E-2</v>
      </c>
      <c r="AN321" s="1">
        <v>1.4239482199627699E-2</v>
      </c>
      <c r="AO321" s="1">
        <v>-1.29650507315091E-2</v>
      </c>
      <c r="AP321" s="1">
        <v>-2.2670025191000001E-3</v>
      </c>
      <c r="AQ321" s="1">
        <v>-8.6206896557996498E-3</v>
      </c>
      <c r="AR321" s="1">
        <v>1.0207939507381501E-2</v>
      </c>
      <c r="AS321" s="1">
        <v>3.9645522389037097E-2</v>
      </c>
      <c r="AT321" s="1">
        <v>2.92358803999377E-2</v>
      </c>
      <c r="AU321" s="1">
        <v>2.6772580171382301E-2</v>
      </c>
      <c r="AV321" s="1">
        <v>1.3774104683761801E-2</v>
      </c>
      <c r="AW321" s="1">
        <v>7.9100749371718796E-3</v>
      </c>
      <c r="AX321" s="1">
        <v>1.54394299279375E-2</v>
      </c>
      <c r="AY321" s="1">
        <v>9.6051227319549105E-3</v>
      </c>
      <c r="AZ321" s="1">
        <v>-2.41691842802538E-3</v>
      </c>
      <c r="BA321" s="1">
        <v>-2.4313153426192E-4</v>
      </c>
      <c r="BB321" s="1">
        <v>3.1220095694152402E-2</v>
      </c>
      <c r="BC321" s="1">
        <v>-7.7279752804315595E-4</v>
      </c>
      <c r="BD321" s="1">
        <v>1.29101667553186E-2</v>
      </c>
      <c r="BE321" s="1">
        <v>9.7014925377152395E-3</v>
      </c>
      <c r="BF321" s="1">
        <v>0</v>
      </c>
      <c r="BG321" s="1">
        <v>-1.95407914088719E-3</v>
      </c>
      <c r="BH321" s="1">
        <v>-8.2485565035312902E-3</v>
      </c>
      <c r="BI321" s="1">
        <v>1.6042780735006101E-3</v>
      </c>
      <c r="BJ321" s="1">
        <v>-3.16579634463778E-2</v>
      </c>
      <c r="BK321" s="1">
        <v>1.3872832369088399E-2</v>
      </c>
      <c r="BL321" s="1">
        <v>-4.1395251103531303E-2</v>
      </c>
      <c r="BM321" s="1">
        <v>-1.6047684539444202E-3</v>
      </c>
      <c r="BN321" s="1">
        <v>9.4736842092970602E-3</v>
      </c>
      <c r="BO321" s="1">
        <v>4.3252595156445806E-2</v>
      </c>
      <c r="BP321" s="1">
        <v>1.4388489198609001E-3</v>
      </c>
      <c r="BQ321" s="1">
        <v>-2.87474332617421E-3</v>
      </c>
      <c r="BR321" s="1">
        <v>-2.0956719818968801E-2</v>
      </c>
      <c r="BS321" s="1"/>
      <c r="BT321" s="1">
        <v>5.8134191176577595E-2</v>
      </c>
      <c r="BU321" s="1">
        <v>4.7968021317501594E-2</v>
      </c>
      <c r="BV321" s="1"/>
      <c r="BW321" s="1">
        <v>1.28561501041986E-2</v>
      </c>
      <c r="BX321" s="1">
        <v>9.5389507150684897E-3</v>
      </c>
      <c r="BY321" s="1">
        <v>1.6086521856777801E-2</v>
      </c>
      <c r="BZ321" s="1">
        <v>2.5447690859437003E-2</v>
      </c>
      <c r="CA321" s="1">
        <v>2.0942408378687102E-2</v>
      </c>
      <c r="CB321" s="1">
        <v>5.5537924454256401E-3</v>
      </c>
      <c r="CC321" s="1">
        <v>-1.2759170653225699E-2</v>
      </c>
      <c r="CD321" s="1">
        <v>-1.79894179900657E-2</v>
      </c>
      <c r="CE321" s="1">
        <v>1.0369410239945899E-2</v>
      </c>
      <c r="CF321" s="1">
        <v>2.4106576443955401E-2</v>
      </c>
      <c r="CG321" s="1">
        <v>-1.51433931914653E-2</v>
      </c>
      <c r="CH321" s="1">
        <v>-1.23846527449132E-2</v>
      </c>
      <c r="CI321" s="1">
        <v>-2.62582056902829E-2</v>
      </c>
      <c r="CJ321" s="1">
        <v>-2.63036455935435E-2</v>
      </c>
      <c r="CK321" s="1">
        <v>1.97920161008369E-2</v>
      </c>
      <c r="CL321" s="1">
        <v>3.2580870374658802E-2</v>
      </c>
      <c r="CM321" s="1">
        <v>1.3567438147219899E-2</v>
      </c>
      <c r="CN321" s="1">
        <v>6.5199674008908906E-3</v>
      </c>
      <c r="CO321" s="1">
        <v>4.5846153845559498E-2</v>
      </c>
      <c r="CP321" s="1">
        <v>1.2191780822831799E-2</v>
      </c>
      <c r="CQ321" s="1">
        <v>1.85454545444372E-2</v>
      </c>
      <c r="CR321" s="1">
        <v>-4.0080160306388305E-3</v>
      </c>
      <c r="CS321" s="1">
        <v>9.77318827244744E-3</v>
      </c>
      <c r="CT321" s="1">
        <v>1.4870689656163401E-2</v>
      </c>
      <c r="CU321" s="1">
        <v>-1.0141987830138499E-2</v>
      </c>
      <c r="CV321" s="1">
        <v>-5.3191489350865595E-3</v>
      </c>
      <c r="CW321" s="1">
        <v>-1.46341463423596E-2</v>
      </c>
      <c r="CX321" s="1">
        <f t="shared" si="16"/>
        <v>5.4464537413260444E-3</v>
      </c>
    </row>
    <row r="322" spans="1:102" x14ac:dyDescent="0.55000000000000004">
      <c r="A322" s="27">
        <v>43482</v>
      </c>
      <c r="B322" s="1">
        <v>2.8089887637179302E-3</v>
      </c>
      <c r="C322" s="1">
        <v>1.3513513513316899E-3</v>
      </c>
      <c r="D322" s="1">
        <v>5.0251256288902403E-3</v>
      </c>
      <c r="E322" s="1">
        <v>3.69003690138925E-3</v>
      </c>
      <c r="F322" s="1">
        <v>4.0000000008149099E-3</v>
      </c>
      <c r="G322" s="1">
        <v>3.3246259808947798E-3</v>
      </c>
      <c r="H322" s="1">
        <v>2.2183098591995097E-2</v>
      </c>
      <c r="I322" s="1">
        <v>4.0515653776310501E-2</v>
      </c>
      <c r="J322" s="1"/>
      <c r="K322" s="1">
        <v>2.6923076922685099E-2</v>
      </c>
      <c r="L322" s="1">
        <v>1.5228426396788598E-2</v>
      </c>
      <c r="M322" s="1">
        <v>3.2902829028898899E-2</v>
      </c>
      <c r="N322" s="1">
        <v>6.4565134834992897E-3</v>
      </c>
      <c r="O322" s="1">
        <v>6.4806480648258002E-2</v>
      </c>
      <c r="P322" s="1">
        <v>-1.7219917012880601E-2</v>
      </c>
      <c r="Q322" s="1">
        <v>2.1969696970700201E-2</v>
      </c>
      <c r="R322" s="1">
        <v>-1.2765957445481001E-2</v>
      </c>
      <c r="S322" s="1">
        <v>-2.4212064286075502E-2</v>
      </c>
      <c r="T322" s="1">
        <v>1.11524163585273E-2</v>
      </c>
      <c r="U322" s="1">
        <v>1.8396226414552099E-2</v>
      </c>
      <c r="V322" s="1">
        <v>2.3437499998181E-2</v>
      </c>
      <c r="W322" s="1">
        <v>1.6718266255338701E-2</v>
      </c>
      <c r="X322" s="1">
        <v>2.9282576866535202E-2</v>
      </c>
      <c r="Y322" s="1">
        <v>2.14634146341268E-2</v>
      </c>
      <c r="Z322" s="1">
        <v>2.6278409090082298E-2</v>
      </c>
      <c r="AA322" s="1">
        <v>2.4615384614662599E-2</v>
      </c>
      <c r="AB322" s="1">
        <v>0</v>
      </c>
      <c r="AC322" s="1">
        <v>1.5162454874371201E-2</v>
      </c>
      <c r="AD322" s="1">
        <v>-5.8933002483172502E-3</v>
      </c>
      <c r="AE322" s="1">
        <v>-2.01207243389945E-3</v>
      </c>
      <c r="AF322" s="1">
        <v>6.7226890769234203E-3</v>
      </c>
      <c r="AG322" s="1">
        <v>4.2813455656869302E-2</v>
      </c>
      <c r="AH322" s="1">
        <v>4.1029766694919097E-2</v>
      </c>
      <c r="AI322" s="1">
        <v>1.4492753622107599E-2</v>
      </c>
      <c r="AJ322" s="1">
        <v>1.5135135134187301E-2</v>
      </c>
      <c r="AK322" s="1">
        <v>9.787928223886409E-3</v>
      </c>
      <c r="AL322" s="1">
        <v>1.19331742243958E-2</v>
      </c>
      <c r="AM322" s="1">
        <v>-4.7906976744343403E-2</v>
      </c>
      <c r="AN322" s="1">
        <v>0</v>
      </c>
      <c r="AO322" s="1">
        <v>3.39366515800066E-3</v>
      </c>
      <c r="AP322" s="1">
        <v>1.1464968152999999E-2</v>
      </c>
      <c r="AQ322" s="1">
        <v>-4.7869794252619597E-4</v>
      </c>
      <c r="AR322" s="1">
        <v>4.5454545454049401E-2</v>
      </c>
      <c r="AS322" s="1">
        <v>1.13207547165075E-2</v>
      </c>
      <c r="AT322" s="1">
        <v>8.0375083725812094E-3</v>
      </c>
      <c r="AU322" s="1">
        <v>-2.9411764717224303E-4</v>
      </c>
      <c r="AV322" s="1">
        <v>1.39664804464701E-2</v>
      </c>
      <c r="AW322" s="1">
        <v>5.4416073653555897E-3</v>
      </c>
      <c r="AX322" s="1">
        <v>8.3832335330953408E-3</v>
      </c>
      <c r="AY322" s="1">
        <v>3.9285714283323597E-3</v>
      </c>
      <c r="AZ322" s="1">
        <v>1.03785103783594E-2</v>
      </c>
      <c r="BA322" s="1">
        <v>1.18081180808076E-2</v>
      </c>
      <c r="BB322" s="1">
        <v>7.2289156632905404E-3</v>
      </c>
      <c r="BC322" s="1">
        <v>1.5479876165045399E-3</v>
      </c>
      <c r="BD322" s="1">
        <v>0</v>
      </c>
      <c r="BE322" s="1">
        <v>1.90114068445837E-2</v>
      </c>
      <c r="BF322" s="1">
        <v>-9.2542188331208291E-3</v>
      </c>
      <c r="BG322" s="1">
        <v>4.4160942088638001E-3</v>
      </c>
      <c r="BH322" s="1">
        <v>1.45048814520123E-2</v>
      </c>
      <c r="BI322" s="1">
        <v>1.3001083425479001E-2</v>
      </c>
      <c r="BJ322" s="1">
        <v>-1.6688061617060199E-2</v>
      </c>
      <c r="BK322" s="1">
        <v>3.7170263789448696E-2</v>
      </c>
      <c r="BL322" s="1">
        <v>1.2553191489132601E-2</v>
      </c>
      <c r="BM322" s="1">
        <v>-2.97142857198196E-3</v>
      </c>
      <c r="BN322" s="1">
        <v>-8.3507306881074293E-3</v>
      </c>
      <c r="BO322" s="1">
        <v>2.3008849557299999E-2</v>
      </c>
      <c r="BP322" s="1">
        <v>1.83150183147518E-2</v>
      </c>
      <c r="BQ322" s="1">
        <v>6.1983471059647898E-3</v>
      </c>
      <c r="BR322" s="1">
        <v>-1.52534768949408E-2</v>
      </c>
      <c r="BS322" s="1"/>
      <c r="BT322" s="1">
        <v>5.3130053129279995E-3</v>
      </c>
      <c r="BU322" s="1">
        <v>2.8786840301108899E-2</v>
      </c>
      <c r="BV322" s="1"/>
      <c r="BW322" s="1">
        <v>8.4092501747363695E-3</v>
      </c>
      <c r="BX322" s="1">
        <v>1.3698630136787E-2</v>
      </c>
      <c r="BY322" s="1">
        <v>2.0947176690242499E-3</v>
      </c>
      <c r="BZ322" s="1">
        <v>-9.4161958531913104E-4</v>
      </c>
      <c r="CA322" s="1">
        <v>6.0374739763574298E-2</v>
      </c>
      <c r="CB322" s="1">
        <v>-1.8380062304458999E-2</v>
      </c>
      <c r="CC322" s="1">
        <v>3.2381997803895501E-2</v>
      </c>
      <c r="CD322" s="1">
        <v>1.61290322575951E-2</v>
      </c>
      <c r="CE322" s="1">
        <v>6.2672176307387403E-2</v>
      </c>
      <c r="CF322" s="1">
        <v>1.26338329773716E-2</v>
      </c>
      <c r="CG322" s="1">
        <v>3.6388888887813699E-2</v>
      </c>
      <c r="CH322" s="1">
        <v>1.0056414030259499E-2</v>
      </c>
      <c r="CI322" s="1">
        <v>-4.1928721173462698E-2</v>
      </c>
      <c r="CJ322" s="1">
        <v>6.0352831951604501E-3</v>
      </c>
      <c r="CK322" s="1">
        <v>3.3557047026988601E-4</v>
      </c>
      <c r="CL322" s="1">
        <v>-2.6947463768010497E-2</v>
      </c>
      <c r="CM322" s="1">
        <v>-7.9176563740475103E-3</v>
      </c>
      <c r="CN322" s="1">
        <v>2.4509803915861998E-3</v>
      </c>
      <c r="CO322" s="1">
        <v>2.5236593060981201E-2</v>
      </c>
      <c r="CP322" s="1">
        <v>-6.3971689114623595E-3</v>
      </c>
      <c r="CQ322" s="1">
        <v>3.6562382209012895E-2</v>
      </c>
      <c r="CR322" s="1">
        <v>-1.00100100280542E-3</v>
      </c>
      <c r="CS322" s="1">
        <v>3.00094966751203E-2</v>
      </c>
      <c r="CT322" s="1">
        <v>-9.6051227319549105E-3</v>
      </c>
      <c r="CU322" s="1">
        <v>-2.3762376237755199E-2</v>
      </c>
      <c r="CV322" s="1">
        <v>-6.3424947165913207E-3</v>
      </c>
      <c r="CW322" s="1">
        <v>6.0344827586959603E-2</v>
      </c>
      <c r="CX322" s="1">
        <f t="shared" si="16"/>
        <v>1.044877743071679E-2</v>
      </c>
    </row>
    <row r="323" spans="1:102" x14ac:dyDescent="0.55000000000000004">
      <c r="A323" s="27">
        <v>43481</v>
      </c>
      <c r="B323" s="1">
        <v>5.6497175137337798E-3</v>
      </c>
      <c r="C323" s="1">
        <v>0</v>
      </c>
      <c r="D323" s="1">
        <v>2.15605749490351E-2</v>
      </c>
      <c r="E323" s="1">
        <v>-9.5431472072959895E-3</v>
      </c>
      <c r="F323" s="1">
        <v>5.3619302943843606E-3</v>
      </c>
      <c r="G323" s="1">
        <v>4.7721307564643203E-3</v>
      </c>
      <c r="H323" s="1">
        <v>9.5982936363725509E-3</v>
      </c>
      <c r="I323" s="1">
        <v>-5.4945054944255398E-3</v>
      </c>
      <c r="J323" s="1"/>
      <c r="K323" s="1">
        <v>1.5625E-2</v>
      </c>
      <c r="L323" s="1">
        <v>-2.4752475247623803E-2</v>
      </c>
      <c r="M323" s="1">
        <v>3.3940141947823598E-3</v>
      </c>
      <c r="N323" s="1">
        <v>9.9731492118735297E-3</v>
      </c>
      <c r="O323" s="1">
        <v>-9.3624609889957407E-3</v>
      </c>
      <c r="P323" s="1">
        <v>-2.6898406786131103E-3</v>
      </c>
      <c r="Q323" s="1">
        <v>-6.02409638668178E-3</v>
      </c>
      <c r="R323" s="1">
        <v>-8.43881856690132E-3</v>
      </c>
      <c r="S323" s="1">
        <v>3.5891891890059903E-2</v>
      </c>
      <c r="T323" s="1">
        <v>-7.4294205114711109E-4</v>
      </c>
      <c r="U323" s="1">
        <v>-7.4906367044604806E-3</v>
      </c>
      <c r="V323" s="1">
        <v>-2.4761904761362499E-2</v>
      </c>
      <c r="W323" s="1">
        <v>-3.0864197542541699E-3</v>
      </c>
      <c r="X323" s="1">
        <v>-1.2292118582991E-2</v>
      </c>
      <c r="Y323" s="1">
        <v>1.58572844393348E-2</v>
      </c>
      <c r="Z323" s="1">
        <v>6.0735977131116704E-3</v>
      </c>
      <c r="AA323" s="1">
        <v>-2.75284260915214E-2</v>
      </c>
      <c r="AB323" s="1">
        <v>5.0761421298375397E-3</v>
      </c>
      <c r="AC323" s="1">
        <v>4.8977530925185399E-2</v>
      </c>
      <c r="AD323" s="1">
        <v>-2.21413406125066E-2</v>
      </c>
      <c r="AE323" s="1">
        <v>3.3264033265368198E-2</v>
      </c>
      <c r="AF323" s="1">
        <v>6.7272115666128197E-4</v>
      </c>
      <c r="AG323" s="1">
        <v>-9.0909090904460806E-3</v>
      </c>
      <c r="AH323" s="1">
        <v>5.6634304219187505E-3</v>
      </c>
      <c r="AI323" s="1">
        <v>-1.8026565463515002E-2</v>
      </c>
      <c r="AJ323" s="1">
        <v>-4.3057050579591296E-3</v>
      </c>
      <c r="AK323" s="1">
        <v>1.8949468085338601E-2</v>
      </c>
      <c r="AL323" s="1">
        <v>2.0085209982426001E-2</v>
      </c>
      <c r="AM323" s="1">
        <v>-1.1948529412620701E-2</v>
      </c>
      <c r="AN323" s="1">
        <v>9.8039215681637905E-3</v>
      </c>
      <c r="AO323" s="1">
        <v>4.5454545452230403E-3</v>
      </c>
      <c r="AP323" s="1">
        <v>2.5542784150999996E-3</v>
      </c>
      <c r="AQ323" s="1">
        <v>0</v>
      </c>
      <c r="AR323" s="1">
        <v>-7.8431372548948292E-3</v>
      </c>
      <c r="AS323" s="1">
        <v>-2.34914785796718E-2</v>
      </c>
      <c r="AT323" s="1">
        <v>2.01342281980033E-3</v>
      </c>
      <c r="AU323" s="1">
        <v>2.0408163265528901E-2</v>
      </c>
      <c r="AV323" s="1">
        <v>-5.5555555545652203E-3</v>
      </c>
      <c r="AW323" s="1">
        <v>-1.969634796842E-2</v>
      </c>
      <c r="AX323" s="1">
        <v>5.3627760251401896E-2</v>
      </c>
      <c r="AY323" s="1">
        <v>1.7889087666844699E-3</v>
      </c>
      <c r="AZ323" s="1">
        <v>-7.5734625870609298E-3</v>
      </c>
      <c r="BA323" s="1">
        <v>3.7037037036498099E-3</v>
      </c>
      <c r="BB323" s="1">
        <v>3.7499999998544802E-2</v>
      </c>
      <c r="BC323" s="1">
        <v>7.7459333806473296E-4</v>
      </c>
      <c r="BD323" s="1">
        <v>-2.9498525072995103E-3</v>
      </c>
      <c r="BE323" s="1">
        <v>4.1996830428615801E-2</v>
      </c>
      <c r="BF323" s="1">
        <v>1.63576881095651E-3</v>
      </c>
      <c r="BG323" s="1">
        <v>1.4742014755029201E-3</v>
      </c>
      <c r="BH323" s="1">
        <v>-2.7816411693493098E-3</v>
      </c>
      <c r="BI323" s="1">
        <v>-2.0169851380160302E-2</v>
      </c>
      <c r="BJ323" s="1">
        <v>1.33333333342307E-2</v>
      </c>
      <c r="BK323" s="1">
        <v>2.2058823529732798E-2</v>
      </c>
      <c r="BL323" s="1">
        <v>6.4239828698191602E-3</v>
      </c>
      <c r="BM323" s="1">
        <v>-1.1131830253361801E-2</v>
      </c>
      <c r="BN323" s="1">
        <v>4.13043478256441E-2</v>
      </c>
      <c r="BO323" s="1">
        <v>-1.2237762237418801E-2</v>
      </c>
      <c r="BP323" s="1">
        <v>-1.0869565217944901E-2</v>
      </c>
      <c r="BQ323" s="1">
        <v>2.0703933751065103E-3</v>
      </c>
      <c r="BR323" s="1">
        <v>-1.15299334793235E-2</v>
      </c>
      <c r="BS323" s="1"/>
      <c r="BT323" s="1">
        <v>-9.8353156436132797E-3</v>
      </c>
      <c r="BU323" s="1">
        <v>-1.08474576272783E-2</v>
      </c>
      <c r="BV323" s="1"/>
      <c r="BW323" s="1">
        <v>8.1243376898783009E-3</v>
      </c>
      <c r="BX323" s="1">
        <v>-4.0273862123285702E-4</v>
      </c>
      <c r="BY323" s="1">
        <v>-1.8181818168159199E-3</v>
      </c>
      <c r="BZ323" s="1">
        <v>-1.8484288355466602E-2</v>
      </c>
      <c r="CA323" s="1">
        <v>-1.6382252558287302E-2</v>
      </c>
      <c r="CB323" s="1">
        <v>-8.0346106306023995E-3</v>
      </c>
      <c r="CC323" s="1">
        <v>2.0728291316118003E-2</v>
      </c>
      <c r="CD323" s="1">
        <v>7.5839653327420794E-3</v>
      </c>
      <c r="CE323" s="1">
        <v>7.2840790835471099E-3</v>
      </c>
      <c r="CF323" s="1">
        <v>-6.3829787231952694E-3</v>
      </c>
      <c r="CG323" s="1">
        <v>-1.3563501848693699E-2</v>
      </c>
      <c r="CH323" s="1">
        <v>-1.9951923076405399E-2</v>
      </c>
      <c r="CI323" s="1">
        <v>2.14132762303052E-2</v>
      </c>
      <c r="CJ323" s="1">
        <v>-1.53142857143393E-2</v>
      </c>
      <c r="CK323" s="1">
        <v>-1.67504187629675E-3</v>
      </c>
      <c r="CL323" s="1">
        <v>4.3971631204840399E-2</v>
      </c>
      <c r="CM323" s="1">
        <v>4.3737574560509503E-3</v>
      </c>
      <c r="CN323" s="1">
        <v>-1.9230769229579902E-2</v>
      </c>
      <c r="CO323" s="1">
        <v>-9.9937539043821692E-3</v>
      </c>
      <c r="CP323" s="1">
        <v>1.12869924287224E-2</v>
      </c>
      <c r="CQ323" s="1">
        <v>-7.5329566789150704E-4</v>
      </c>
      <c r="CR323" s="1">
        <v>2.5667351130323399E-2</v>
      </c>
      <c r="CS323" s="1">
        <v>5.7306590260850498E-3</v>
      </c>
      <c r="CT323" s="1">
        <v>-1.5756302519548598E-2</v>
      </c>
      <c r="CU323" s="1">
        <v>1.4056224899832199E-2</v>
      </c>
      <c r="CV323" s="1">
        <v>2.1046950891104598E-2</v>
      </c>
      <c r="CW323" s="1">
        <v>0</v>
      </c>
      <c r="CX323" s="1">
        <f t="shared" si="16"/>
        <v>2.1933357466060468E-3</v>
      </c>
    </row>
    <row r="324" spans="1:102" x14ac:dyDescent="0.55000000000000004">
      <c r="A324" s="27">
        <v>43480</v>
      </c>
      <c r="B324" s="1">
        <v>9.1220068406982994E-3</v>
      </c>
      <c r="C324" s="1">
        <v>-1.2543368026854301E-2</v>
      </c>
      <c r="D324" s="1">
        <v>-9.8271772285443097E-3</v>
      </c>
      <c r="E324" s="1">
        <v>-1.16395745544651E-2</v>
      </c>
      <c r="F324" s="1">
        <v>3.7674919276469198E-3</v>
      </c>
      <c r="G324" s="1">
        <v>-1.9052155275858201E-3</v>
      </c>
      <c r="H324" s="1">
        <v>4.6428571422438801E-3</v>
      </c>
      <c r="I324" s="1">
        <v>3.6764705873793004E-3</v>
      </c>
      <c r="J324" s="1"/>
      <c r="K324" s="1">
        <v>-1.5600624019498398E-3</v>
      </c>
      <c r="L324" s="1">
        <v>-4.9261083740930198E-3</v>
      </c>
      <c r="M324" s="1">
        <v>-9.1715071857834101E-3</v>
      </c>
      <c r="N324" s="1">
        <v>-8.7452471470896905E-3</v>
      </c>
      <c r="O324" s="1">
        <v>-1.0586678430627201E-2</v>
      </c>
      <c r="P324" s="1">
        <v>1.03562551703362E-3</v>
      </c>
      <c r="Q324" s="1">
        <v>-1.50375939847436E-3</v>
      </c>
      <c r="R324" s="1">
        <v>-2.1052631564089101E-3</v>
      </c>
      <c r="S324" s="1">
        <v>1.42543859656143E-2</v>
      </c>
      <c r="T324" s="1">
        <v>-3.8571428571231102E-2</v>
      </c>
      <c r="U324" s="1">
        <v>-9.2764378468927992E-3</v>
      </c>
      <c r="V324" s="1">
        <v>-3.6697247706797498E-2</v>
      </c>
      <c r="W324" s="1">
        <v>-9.174311926471999E-3</v>
      </c>
      <c r="X324" s="1">
        <v>-7.8909612620918796E-3</v>
      </c>
      <c r="Y324" s="1">
        <v>-1.07843137257078E-2</v>
      </c>
      <c r="Z324" s="1">
        <v>-4.2689434367275706E-3</v>
      </c>
      <c r="AA324" s="1">
        <v>-2.28070175444373E-2</v>
      </c>
      <c r="AB324" s="1">
        <v>6.6428206446289594E-3</v>
      </c>
      <c r="AC324" s="1">
        <v>1.0459183673447101E-2</v>
      </c>
      <c r="AD324" s="1">
        <v>1.5242494226186001E-2</v>
      </c>
      <c r="AE324" s="1">
        <v>-1.53531218038552E-2</v>
      </c>
      <c r="AF324" s="1">
        <v>7.6258261324255701E-3</v>
      </c>
      <c r="AG324" s="1">
        <v>-2.0771513353793097E-2</v>
      </c>
      <c r="AH324" s="1">
        <v>-2.9827315542206599E-2</v>
      </c>
      <c r="AI324" s="1">
        <v>-1.58730158746039E-2</v>
      </c>
      <c r="AJ324" s="1">
        <v>-4.02036987361498E-3</v>
      </c>
      <c r="AK324" s="1">
        <v>-2.7795733678431099E-2</v>
      </c>
      <c r="AL324" s="1">
        <v>-3.6080962159758201E-2</v>
      </c>
      <c r="AM324" s="1">
        <v>6.4754856612125903E-3</v>
      </c>
      <c r="AN324" s="1">
        <v>2.2727272727934199E-2</v>
      </c>
      <c r="AO324" s="1">
        <v>2.84900285078038E-3</v>
      </c>
      <c r="AP324" s="1">
        <v>-1.2755102033999998E-3</v>
      </c>
      <c r="AQ324" s="1">
        <v>4.20622521414771E-3</v>
      </c>
      <c r="AR324" s="1">
        <v>-3.51699882685352E-3</v>
      </c>
      <c r="AS324" s="1">
        <v>-2.2072072073569902E-2</v>
      </c>
      <c r="AT324" s="1">
        <v>-1.9736842105885399E-2</v>
      </c>
      <c r="AU324" s="1">
        <v>2.6494146641198299E-2</v>
      </c>
      <c r="AV324" s="1">
        <v>-1.9073569482316099E-2</v>
      </c>
      <c r="AW324" s="1">
        <v>-3.1399046105434501E-2</v>
      </c>
      <c r="AX324" s="1">
        <v>-1.2768607909492899E-2</v>
      </c>
      <c r="AY324" s="1">
        <v>-2.95138888886868E-2</v>
      </c>
      <c r="AZ324" s="1">
        <v>0</v>
      </c>
      <c r="BA324" s="1">
        <v>2.5316455697975502E-2</v>
      </c>
      <c r="BB324" s="1">
        <v>1.1378002529454501E-2</v>
      </c>
      <c r="BC324" s="1">
        <v>-6.1585835255755193E-3</v>
      </c>
      <c r="BD324" s="1">
        <v>-1.5575501584862601E-2</v>
      </c>
      <c r="BE324" s="1">
        <v>-5.5161544532893502E-3</v>
      </c>
      <c r="BF324" s="1">
        <v>2.9180695846662302E-2</v>
      </c>
      <c r="BG324" s="1">
        <v>-6.8326012687975899E-3</v>
      </c>
      <c r="BH324" s="1">
        <v>-8.82271850059624E-3</v>
      </c>
      <c r="BI324" s="1">
        <v>-3.1746031754664701E-3</v>
      </c>
      <c r="BJ324" s="1">
        <v>4.5562733763290494E-2</v>
      </c>
      <c r="BK324" s="1">
        <v>-3.6630036638598501E-3</v>
      </c>
      <c r="BL324" s="1">
        <v>-2.5255687746721399E-2</v>
      </c>
      <c r="BM324" s="1">
        <v>-1.13407821227156E-2</v>
      </c>
      <c r="BN324" s="1">
        <v>-2.1276595743074701E-2</v>
      </c>
      <c r="BO324" s="1">
        <v>0</v>
      </c>
      <c r="BP324" s="1">
        <v>-5.7636887604530793E-3</v>
      </c>
      <c r="BQ324" s="1">
        <v>1.85575706454983E-2</v>
      </c>
      <c r="BR324" s="1">
        <v>-2.4231934227827899E-2</v>
      </c>
      <c r="BS324" s="1"/>
      <c r="BT324" s="1">
        <v>-6.3636363656769399E-3</v>
      </c>
      <c r="BU324" s="1">
        <v>-2.7045300867030199E-3</v>
      </c>
      <c r="BV324" s="1"/>
      <c r="BW324" s="1">
        <v>-3.16901408405101E-3</v>
      </c>
      <c r="BX324" s="1">
        <v>-8.0482897465117308E-4</v>
      </c>
      <c r="BY324" s="1">
        <v>4.6579596310039103E-3</v>
      </c>
      <c r="BZ324" s="1">
        <v>-1.3673655423190201E-2</v>
      </c>
      <c r="CA324" s="1">
        <v>-1.0135135135897099E-2</v>
      </c>
      <c r="CB324" s="1">
        <v>1.48972871247679E-2</v>
      </c>
      <c r="CC324" s="1">
        <v>-8.3333333332120691E-3</v>
      </c>
      <c r="CD324" s="1">
        <v>-2.1208907741311102E-2</v>
      </c>
      <c r="CE324" s="1">
        <v>-1.8386108274171399E-2</v>
      </c>
      <c r="CF324" s="1">
        <v>-2.2869022868690098E-2</v>
      </c>
      <c r="CG324" s="1">
        <v>1.37499999982538E-2</v>
      </c>
      <c r="CH324" s="1">
        <v>0</v>
      </c>
      <c r="CI324" s="1">
        <v>5.29875986467232E-2</v>
      </c>
      <c r="CJ324" s="1">
        <v>-3.4168564916399204E-3</v>
      </c>
      <c r="CK324" s="1">
        <v>3.2157676349015701E-2</v>
      </c>
      <c r="CL324" s="1">
        <v>8.4615384616044995E-2</v>
      </c>
      <c r="CM324" s="1">
        <v>-9.8425196847529203E-3</v>
      </c>
      <c r="CN324" s="1">
        <v>1.60513643641025E-3</v>
      </c>
      <c r="CO324" s="1">
        <v>3.0576118442695602E-2</v>
      </c>
      <c r="CP324" s="1">
        <v>-2.5747619686626401E-2</v>
      </c>
      <c r="CQ324" s="1">
        <v>-8.77356729506573E-3</v>
      </c>
      <c r="CR324" s="1">
        <v>-1.3171225936275699E-2</v>
      </c>
      <c r="CS324" s="1">
        <v>-4.7528517106911698E-3</v>
      </c>
      <c r="CT324" s="1">
        <v>-1.26529765620944E-2</v>
      </c>
      <c r="CU324" s="1">
        <v>3.3195020747370997E-2</v>
      </c>
      <c r="CV324" s="1">
        <v>-1.95767195755252E-2</v>
      </c>
      <c r="CW324" s="1">
        <v>1.3986013986141198E-2</v>
      </c>
      <c r="CX324" s="1">
        <f t="shared" si="16"/>
        <v>-3.0372433517908883E-3</v>
      </c>
    </row>
    <row r="325" spans="1:102" x14ac:dyDescent="0.55000000000000004">
      <c r="A325" s="27">
        <v>43479</v>
      </c>
      <c r="B325" s="1">
        <v>1.44592249871494E-2</v>
      </c>
      <c r="C325" s="1">
        <v>7.2580645155540004E-3</v>
      </c>
      <c r="D325" s="1">
        <v>2.2168340839925801E-2</v>
      </c>
      <c r="E325" s="1">
        <v>2.3203285421914202E-2</v>
      </c>
      <c r="F325" s="1">
        <v>1.07758620652021E-3</v>
      </c>
      <c r="G325" s="1">
        <v>1.1807228915131401E-2</v>
      </c>
      <c r="H325" s="1">
        <v>9.0090090088779089E-3</v>
      </c>
      <c r="I325" s="1">
        <v>7.4074074072996198E-3</v>
      </c>
      <c r="J325" s="1"/>
      <c r="K325" s="1">
        <v>-1.0038610038463999E-2</v>
      </c>
      <c r="L325" s="1">
        <v>-9.7560975618762296E-3</v>
      </c>
      <c r="M325" s="1">
        <v>3.6821110770688397E-3</v>
      </c>
      <c r="N325" s="1">
        <v>1.93798449618043E-2</v>
      </c>
      <c r="O325" s="1">
        <v>-1.22004357299375E-2</v>
      </c>
      <c r="P325" s="1">
        <v>2.0755500227096499E-3</v>
      </c>
      <c r="Q325" s="1">
        <v>5.2910052909283002E-3</v>
      </c>
      <c r="R325" s="1">
        <v>1.8002571796387198E-2</v>
      </c>
      <c r="S325" s="1">
        <v>1.1535048801306401E-2</v>
      </c>
      <c r="T325" s="1">
        <v>4.4776119404559701E-2</v>
      </c>
      <c r="U325" s="1">
        <v>-8.7356321846527897E-3</v>
      </c>
      <c r="V325" s="1">
        <v>1.7740429504556201E-2</v>
      </c>
      <c r="W325" s="1">
        <v>3.2849020846697399E-2</v>
      </c>
      <c r="X325" s="1">
        <v>5.7720057720871401E-3</v>
      </c>
      <c r="Y325" s="1">
        <v>3.5532994923414697E-2</v>
      </c>
      <c r="Z325" s="1">
        <v>-6.7137809182895606E-3</v>
      </c>
      <c r="AA325" s="1">
        <v>3.60496819139371E-2</v>
      </c>
      <c r="AB325" s="1">
        <v>1.3989637307531699E-2</v>
      </c>
      <c r="AC325" s="1">
        <v>6.4184852381003995E-3</v>
      </c>
      <c r="AD325" s="1">
        <v>3.0461684909823799E-2</v>
      </c>
      <c r="AE325" s="1">
        <v>-9.1277890451237891E-3</v>
      </c>
      <c r="AF325" s="1">
        <v>1.6949152450251899E-4</v>
      </c>
      <c r="AG325" s="1">
        <v>1.81268882188306E-2</v>
      </c>
      <c r="AH325" s="1">
        <v>5.9900166390434599E-2</v>
      </c>
      <c r="AI325" s="1">
        <v>2.4880382776245803E-2</v>
      </c>
      <c r="AJ325" s="1">
        <v>1.3307984791026699E-2</v>
      </c>
      <c r="AK325" s="1">
        <v>-6.4599483175698002E-4</v>
      </c>
      <c r="AL325" s="1">
        <v>-6.1224489791129599E-3</v>
      </c>
      <c r="AM325" s="1">
        <v>4.1802136547630705E-3</v>
      </c>
      <c r="AN325" s="1">
        <v>1.1494252874399501E-2</v>
      </c>
      <c r="AO325" s="1">
        <v>1.0362694300056301E-2</v>
      </c>
      <c r="AP325" s="1">
        <v>1.8181818182999999E-2</v>
      </c>
      <c r="AQ325" s="1">
        <v>2.3115701462302199E-2</v>
      </c>
      <c r="AR325" s="1">
        <v>-1.17096018675511E-3</v>
      </c>
      <c r="AS325" s="1">
        <v>3.98126463715016E-2</v>
      </c>
      <c r="AT325" s="1">
        <v>-1.31406044692994E-3</v>
      </c>
      <c r="AU325" s="1">
        <v>1.9152276296154E-2</v>
      </c>
      <c r="AV325" s="1">
        <v>0</v>
      </c>
      <c r="AW325" s="1">
        <v>8.0128205136134108E-3</v>
      </c>
      <c r="AX325" s="1">
        <v>2.45692405860609E-2</v>
      </c>
      <c r="AY325" s="1">
        <v>-3.8049117956688899E-3</v>
      </c>
      <c r="AZ325" s="1">
        <v>9.0964220908062998E-4</v>
      </c>
      <c r="BA325" s="1">
        <v>-1.4471057884293299E-2</v>
      </c>
      <c r="BB325" s="1">
        <v>-4.4052863431716096E-3</v>
      </c>
      <c r="BC325" s="1">
        <v>1.4843749999272399E-2</v>
      </c>
      <c r="BD325" s="1">
        <v>7.44680851312296E-3</v>
      </c>
      <c r="BE325" s="1">
        <v>1.68269230780425E-2</v>
      </c>
      <c r="BF325" s="1">
        <v>3.8461538462797804E-2</v>
      </c>
      <c r="BG325" s="1">
        <v>-4.8780487759358899E-4</v>
      </c>
      <c r="BH325" s="1">
        <v>2.4875621893443202E-3</v>
      </c>
      <c r="BI325" s="1">
        <v>2.1621621619488E-2</v>
      </c>
      <c r="BJ325" s="1">
        <v>-1.3087248321426199E-2</v>
      </c>
      <c r="BK325" s="1">
        <v>-1.8221050107967998E-2</v>
      </c>
      <c r="BL325" s="1">
        <v>4.8238255039905198E-3</v>
      </c>
      <c r="BM325" s="1">
        <v>7.8828828827681701E-3</v>
      </c>
      <c r="BN325" s="1">
        <v>7.50267952753347E-3</v>
      </c>
      <c r="BO325" s="1">
        <v>3.06306306301849E-2</v>
      </c>
      <c r="BP325" s="1">
        <v>4.0479760120433604E-2</v>
      </c>
      <c r="BQ325" s="1">
        <v>8.44238074932946E-4</v>
      </c>
      <c r="BR325" s="1">
        <v>-1.3657703798344301E-2</v>
      </c>
      <c r="BS325" s="1"/>
      <c r="BT325" s="1">
        <v>-1.5880116306107098E-2</v>
      </c>
      <c r="BU325" s="1">
        <v>1.44032921798498E-2</v>
      </c>
      <c r="BV325" s="1"/>
      <c r="BW325" s="1">
        <v>-3.5087719306830002E-3</v>
      </c>
      <c r="BX325" s="1">
        <v>-5.6022408962235204E-3</v>
      </c>
      <c r="BY325" s="1">
        <v>-7.2536041343482802E-3</v>
      </c>
      <c r="BZ325" s="1">
        <v>1.9327262589286E-2</v>
      </c>
      <c r="CA325" s="1">
        <v>4.2253521127349793E-2</v>
      </c>
      <c r="CB325" s="1">
        <v>-3.59374999970896E-3</v>
      </c>
      <c r="CC325" s="1">
        <v>3.3295063145487802E-2</v>
      </c>
      <c r="CD325" s="1">
        <v>-2.98353909474827E-2</v>
      </c>
      <c r="CE325" s="1">
        <v>-3.7313432840164803E-3</v>
      </c>
      <c r="CF325" s="1">
        <v>1.4982063725256001E-2</v>
      </c>
      <c r="CG325" s="1">
        <v>5.8823529412620701E-2</v>
      </c>
      <c r="CH325" s="1">
        <v>5.34312484160182E-2</v>
      </c>
      <c r="CI325" s="1">
        <v>4.8959318824927295E-2</v>
      </c>
      <c r="CJ325" s="1">
        <v>2.0930232558384901E-2</v>
      </c>
      <c r="CK325" s="1">
        <v>0</v>
      </c>
      <c r="CL325" s="1">
        <v>3.60267627365829E-3</v>
      </c>
      <c r="CM325" s="1">
        <v>-3.53079639171483E-3</v>
      </c>
      <c r="CN325" s="1">
        <v>0</v>
      </c>
      <c r="CO325" s="1">
        <v>2.91487247432087E-2</v>
      </c>
      <c r="CP325" s="1">
        <v>-5.8658845491663704E-3</v>
      </c>
      <c r="CQ325" s="1">
        <v>7.14420003714622E-3</v>
      </c>
      <c r="CR325" s="1">
        <v>-3.0451866404291601E-2</v>
      </c>
      <c r="CS325" s="1">
        <v>4.2000763642135999E-3</v>
      </c>
      <c r="CT325" s="1">
        <v>8.5774058588867792E-3</v>
      </c>
      <c r="CU325" s="1">
        <v>6.8736141905901604E-2</v>
      </c>
      <c r="CV325" s="1">
        <v>1.12359550548717E-2</v>
      </c>
      <c r="CW325" s="1">
        <v>4.4939715016880696E-2</v>
      </c>
      <c r="CX325" s="1">
        <f t="shared" si="16"/>
        <v>1.1244851228515561E-2</v>
      </c>
    </row>
    <row r="326" spans="1:102" x14ac:dyDescent="0.55000000000000004">
      <c r="A326" s="27">
        <v>43476</v>
      </c>
      <c r="B326" s="1">
        <v>2.6112759644092903E-2</v>
      </c>
      <c r="C326" s="1">
        <v>3.5923141187595299E-2</v>
      </c>
      <c r="D326" s="1">
        <v>2.1223912273853802E-2</v>
      </c>
      <c r="E326" s="1">
        <v>4.1237113400711704E-3</v>
      </c>
      <c r="F326" s="1">
        <v>-4.0246847338494297E-3</v>
      </c>
      <c r="G326" s="1">
        <v>-6.4639693555363894E-3</v>
      </c>
      <c r="H326" s="1">
        <v>1.27737226284808E-2</v>
      </c>
      <c r="I326" s="1">
        <v>-7.3529411765775902E-3</v>
      </c>
      <c r="J326" s="1"/>
      <c r="K326" s="1">
        <v>-1.1569610478545699E-3</v>
      </c>
      <c r="L326" s="1">
        <v>4.9019607831723997E-3</v>
      </c>
      <c r="M326" s="1">
        <v>-3.3639143721302402E-3</v>
      </c>
      <c r="N326" s="1">
        <v>1.9417475723457799E-3</v>
      </c>
      <c r="O326" s="1">
        <v>-2.1321961620742499E-2</v>
      </c>
      <c r="P326" s="1">
        <v>1.41022942534619E-2</v>
      </c>
      <c r="Q326" s="1">
        <v>-8.2458770621087803E-3</v>
      </c>
      <c r="R326" s="1">
        <v>2.57842715836887E-3</v>
      </c>
      <c r="S326" s="1">
        <v>-3.0537634408574398E-2</v>
      </c>
      <c r="T326" s="1">
        <v>3.7955073585180799E-2</v>
      </c>
      <c r="U326" s="1">
        <v>2.3041474651108703E-3</v>
      </c>
      <c r="V326" s="1">
        <v>-3.4265103695361197E-2</v>
      </c>
      <c r="W326" s="1">
        <v>1.21483375969547E-2</v>
      </c>
      <c r="X326" s="1">
        <v>2.16919739614241E-3</v>
      </c>
      <c r="Y326" s="1">
        <v>1.9668737058964301E-2</v>
      </c>
      <c r="Z326" s="1">
        <v>-7.0175438595469998E-3</v>
      </c>
      <c r="AA326" s="1">
        <v>5.2614795918998397E-2</v>
      </c>
      <c r="AB326" s="1">
        <v>1.0373443965363501E-3</v>
      </c>
      <c r="AC326" s="1">
        <v>-1.98792148976281E-2</v>
      </c>
      <c r="AD326" s="1">
        <v>-5.8359621452836992E-3</v>
      </c>
      <c r="AE326" s="1">
        <v>-1.2024048095554501E-2</v>
      </c>
      <c r="AF326" s="1">
        <v>-1.66666666664241E-2</v>
      </c>
      <c r="AG326" s="1">
        <v>2.7950310557571401E-2</v>
      </c>
      <c r="AH326" s="1">
        <v>1.66666666518722E-3</v>
      </c>
      <c r="AI326" s="1">
        <v>2.4509803921319004E-2</v>
      </c>
      <c r="AJ326" s="1">
        <v>1.6565433463256299E-2</v>
      </c>
      <c r="AK326" s="1">
        <v>-1.2903225815534798E-3</v>
      </c>
      <c r="AL326" s="1">
        <v>-2.0366598782857199E-3</v>
      </c>
      <c r="AM326" s="1">
        <v>2.5726536447109496E-2</v>
      </c>
      <c r="AN326" s="1">
        <v>4.0733197547524504E-3</v>
      </c>
      <c r="AO326" s="1">
        <v>4.6269519953057196E-3</v>
      </c>
      <c r="AP326" s="1">
        <v>-6.9641475374999998E-3</v>
      </c>
      <c r="AQ326" s="1">
        <v>4.1980491423601104E-3</v>
      </c>
      <c r="AR326" s="1">
        <v>4.31203449625173E-3</v>
      </c>
      <c r="AS326" s="1">
        <v>-6.0521415271068699E-3</v>
      </c>
      <c r="AT326" s="1">
        <v>-2.3733162282951498E-2</v>
      </c>
      <c r="AU326" s="1">
        <v>1.5723270444141198E-3</v>
      </c>
      <c r="AV326" s="1">
        <v>-2.3936170212437002E-2</v>
      </c>
      <c r="AW326" s="1">
        <v>7.3548387095797793E-2</v>
      </c>
      <c r="AX326" s="1">
        <v>-1.10444935307896E-2</v>
      </c>
      <c r="AY326" s="1">
        <v>-8.2332761576253705E-3</v>
      </c>
      <c r="AZ326" s="1">
        <v>6.7313915857084808E-2</v>
      </c>
      <c r="BA326" s="1">
        <v>-1.66830225725789E-2</v>
      </c>
      <c r="BB326" s="1">
        <v>-2.0103601381379101E-2</v>
      </c>
      <c r="BC326" s="1">
        <v>-1.2345679012469199E-2</v>
      </c>
      <c r="BD326" s="1">
        <v>-6.0798308231824203E-3</v>
      </c>
      <c r="BE326" s="1">
        <v>2.63157894733013E-2</v>
      </c>
      <c r="BF326" s="1">
        <v>-1.32259919510034E-2</v>
      </c>
      <c r="BG326" s="1">
        <v>-1.3474494706315501E-2</v>
      </c>
      <c r="BH326" s="1">
        <v>4.9999999991996403E-3</v>
      </c>
      <c r="BI326" s="1">
        <v>1.42543859656143E-2</v>
      </c>
      <c r="BJ326" s="1">
        <v>-4.7923322683345801E-2</v>
      </c>
      <c r="BK326" s="1">
        <v>-2.2269104546467099E-2</v>
      </c>
      <c r="BL326" s="1">
        <v>1.8803418803145198E-2</v>
      </c>
      <c r="BM326" s="1">
        <v>-1.79706939452444E-2</v>
      </c>
      <c r="BN326" s="1">
        <v>2.3026315790048102E-2</v>
      </c>
      <c r="BO326" s="1">
        <v>7.2595281308167605E-3</v>
      </c>
      <c r="BP326" s="1">
        <v>-8.9153046064893698E-3</v>
      </c>
      <c r="BQ326" s="1">
        <v>-1.9859329747305299E-2</v>
      </c>
      <c r="BR326" s="1">
        <v>-9.3023255822117807E-3</v>
      </c>
      <c r="BS326" s="1"/>
      <c r="BT326" s="1">
        <v>-1.8225735614578301E-2</v>
      </c>
      <c r="BU326" s="1">
        <v>1.6736401674279498E-2</v>
      </c>
      <c r="BV326" s="1"/>
      <c r="BW326" s="1">
        <v>-6.2761506269453102E-3</v>
      </c>
      <c r="BX326" s="1">
        <v>-1.0688836105146E-2</v>
      </c>
      <c r="BY326" s="1">
        <v>1.22063142443949E-2</v>
      </c>
      <c r="BZ326" s="1">
        <v>5.4064642508819795E-2</v>
      </c>
      <c r="CA326" s="1">
        <v>3.8011695907698602E-2</v>
      </c>
      <c r="CB326" s="1">
        <v>7.5566750620055202E-3</v>
      </c>
      <c r="CC326" s="1">
        <v>-2.8620492266782098E-3</v>
      </c>
      <c r="CD326" s="1">
        <v>2.3157894738687901E-2</v>
      </c>
      <c r="CE326" s="1">
        <v>-1.8968386023516401E-2</v>
      </c>
      <c r="CF326" s="1">
        <v>-2.1057064650449302E-3</v>
      </c>
      <c r="CG326" s="1">
        <v>3.9755351683197701E-2</v>
      </c>
      <c r="CH326" s="1">
        <v>4.3880518107471296E-2</v>
      </c>
      <c r="CI326" s="1">
        <v>3.4246575343786397E-2</v>
      </c>
      <c r="CJ326" s="1">
        <v>2.3310023316298598E-3</v>
      </c>
      <c r="CK326" s="1">
        <v>3.6559139785822502E-2</v>
      </c>
      <c r="CL326" s="1">
        <v>0</v>
      </c>
      <c r="CM326" s="1">
        <v>1.9599999999627499E-2</v>
      </c>
      <c r="CN326" s="1">
        <v>-3.1999999991967299E-3</v>
      </c>
      <c r="CO326" s="1">
        <v>9.6989966550609097E-3</v>
      </c>
      <c r="CP326" s="1">
        <v>1.43340094673476E-2</v>
      </c>
      <c r="CQ326" s="1">
        <v>-5.2365812589414392E-3</v>
      </c>
      <c r="CR326" s="1">
        <v>-1.45208131662002E-2</v>
      </c>
      <c r="CS326" s="1">
        <v>-1.3559322033870599E-2</v>
      </c>
      <c r="CT326" s="1">
        <v>-1.34158926739474E-2</v>
      </c>
      <c r="CU326" s="1">
        <v>2.0361990951641901E-2</v>
      </c>
      <c r="CV326" s="1">
        <v>1.0270270269756999E-2</v>
      </c>
      <c r="CW326" s="1">
        <v>9.9630996301129909E-3</v>
      </c>
      <c r="CX326" s="1">
        <f t="shared" si="16"/>
        <v>4.292557027069363E-3</v>
      </c>
    </row>
    <row r="327" spans="1:102" x14ac:dyDescent="0.55000000000000004">
      <c r="A327" s="27">
        <v>43475</v>
      </c>
      <c r="B327" s="1">
        <v>2.8693528693111099E-2</v>
      </c>
      <c r="C327" s="1">
        <v>2.1621621619488E-2</v>
      </c>
      <c r="D327" s="1">
        <v>9.2823991417390096E-3</v>
      </c>
      <c r="E327" s="1">
        <v>1.4644351464084999E-2</v>
      </c>
      <c r="F327" s="1">
        <v>2.9601722289953601E-3</v>
      </c>
      <c r="G327" s="1">
        <v>-3.1026252981973799E-3</v>
      </c>
      <c r="H327" s="1">
        <v>2.8142589117123903E-2</v>
      </c>
      <c r="I327" s="1">
        <v>7.4074074072996198E-3</v>
      </c>
      <c r="J327" s="1"/>
      <c r="K327" s="1">
        <v>-1.2190476190880898E-2</v>
      </c>
      <c r="L327" s="1">
        <v>4.0816326531057705E-2</v>
      </c>
      <c r="M327" s="1">
        <v>-3.0487804870062999E-3</v>
      </c>
      <c r="N327" s="1">
        <v>-9.9961553260072798E-3</v>
      </c>
      <c r="O327" s="1">
        <v>-4.2462845003683504E-3</v>
      </c>
      <c r="P327" s="1">
        <v>-1.0414496980047301E-2</v>
      </c>
      <c r="Q327" s="1">
        <v>-7.4404761908226603E-3</v>
      </c>
      <c r="R327" s="1">
        <v>4.2992261296603802E-4</v>
      </c>
      <c r="S327" s="1">
        <v>3.8410004466641098E-2</v>
      </c>
      <c r="T327" s="1">
        <v>1.65354330711125E-2</v>
      </c>
      <c r="U327" s="1">
        <v>-4.5871559614170101E-3</v>
      </c>
      <c r="V327" s="1">
        <v>9.4768015793379193E-2</v>
      </c>
      <c r="W327" s="1">
        <v>2.8270874425288597E-2</v>
      </c>
      <c r="X327" s="1">
        <v>1.7660044150034099E-2</v>
      </c>
      <c r="Y327" s="1">
        <v>8.3507306899264205E-3</v>
      </c>
      <c r="Z327" s="1">
        <v>-3.49650349744479E-3</v>
      </c>
      <c r="AA327" s="1">
        <v>-4.7603935272491097E-3</v>
      </c>
      <c r="AB327" s="1">
        <v>8.8958660398930096E-3</v>
      </c>
      <c r="AC327" s="1">
        <v>2.3699124161794299E-2</v>
      </c>
      <c r="AD327" s="1">
        <v>-2.0462773491089999E-3</v>
      </c>
      <c r="AE327" s="1">
        <v>1.0121457487912299E-2</v>
      </c>
      <c r="AF327" s="1">
        <v>1.5744032503789598E-2</v>
      </c>
      <c r="AG327" s="1">
        <v>1.5772870661749001E-2</v>
      </c>
      <c r="AH327" s="1">
        <v>-9.90099009777623E-3</v>
      </c>
      <c r="AI327" s="1">
        <v>1.8981018980412E-2</v>
      </c>
      <c r="AJ327" s="1">
        <v>-1.17326057325045E-2</v>
      </c>
      <c r="AK327" s="1">
        <v>1.30718954242184E-2</v>
      </c>
      <c r="AL327" s="1">
        <v>1.29678750381572E-2</v>
      </c>
      <c r="AM327" s="1">
        <v>-1.3627819549583399E-2</v>
      </c>
      <c r="AN327" s="1">
        <v>9.5956134337029705E-3</v>
      </c>
      <c r="AO327" s="1">
        <v>1.2295081967749899E-2</v>
      </c>
      <c r="AP327" s="1">
        <v>2.160737813E-2</v>
      </c>
      <c r="AQ327" s="1">
        <v>1.3008130081289E-2</v>
      </c>
      <c r="AR327" s="1">
        <v>2.4497991968019099E-2</v>
      </c>
      <c r="AS327" s="1">
        <v>1.8975332070112899E-2</v>
      </c>
      <c r="AT327" s="1">
        <v>-2.56250000002183E-2</v>
      </c>
      <c r="AU327" s="1">
        <v>2.8128031037340403E-2</v>
      </c>
      <c r="AV327" s="1">
        <v>-3.9735099344397904E-3</v>
      </c>
      <c r="AW327" s="1">
        <v>-9.7955706987704599E-3</v>
      </c>
      <c r="AX327" s="1">
        <v>2.2258064516790899E-2</v>
      </c>
      <c r="AY327" s="1">
        <v>-8.50340136003069E-3</v>
      </c>
      <c r="AZ327" s="1">
        <v>9.8039215681637905E-3</v>
      </c>
      <c r="BA327" s="1">
        <v>-8.7548638130101591E-3</v>
      </c>
      <c r="BB327" s="1">
        <v>-2.0536361440463204E-2</v>
      </c>
      <c r="BC327" s="1">
        <v>-6.8965517239121298E-3</v>
      </c>
      <c r="BD327" s="1">
        <v>-6.8259385670899099E-3</v>
      </c>
      <c r="BE327" s="1">
        <v>-3.2786885240057E-3</v>
      </c>
      <c r="BF327" s="1">
        <v>-1.1487650754133901E-3</v>
      </c>
      <c r="BG327" s="1">
        <v>-9.6153846152446899E-4</v>
      </c>
      <c r="BH327" s="1">
        <v>0</v>
      </c>
      <c r="BI327" s="1">
        <v>2.99265951452981E-2</v>
      </c>
      <c r="BJ327" s="1">
        <v>-3.0959752322814903E-2</v>
      </c>
      <c r="BK327" s="1">
        <v>1.4084507038205599E-3</v>
      </c>
      <c r="BL327" s="1">
        <v>6.4516129023104397E-3</v>
      </c>
      <c r="BM327" s="1">
        <v>9.7147004616999801E-3</v>
      </c>
      <c r="BN327" s="1">
        <v>-5.4525627056136701E-3</v>
      </c>
      <c r="BO327" s="1">
        <v>-1.43112701243808E-2</v>
      </c>
      <c r="BP327" s="1">
        <v>-9.5658572463435104E-3</v>
      </c>
      <c r="BQ327" s="1">
        <v>-8.2068116535083408E-3</v>
      </c>
      <c r="BR327" s="1">
        <v>4.2462845012778399E-3</v>
      </c>
      <c r="BS327" s="1"/>
      <c r="BT327" s="1">
        <v>5.9642147098202302E-3</v>
      </c>
      <c r="BU327" s="1">
        <v>1.6300496101393901E-2</v>
      </c>
      <c r="BV327" s="1"/>
      <c r="BW327" s="1">
        <v>-4.8577376828689003E-3</v>
      </c>
      <c r="BX327" s="1">
        <v>-8.6342229196816299E-3</v>
      </c>
      <c r="BY327" s="1">
        <v>5.6299030911759499E-3</v>
      </c>
      <c r="BZ327" s="1">
        <v>1.69322709152766E-2</v>
      </c>
      <c r="CA327" s="1">
        <v>2.9325513187359298E-3</v>
      </c>
      <c r="CB327" s="1">
        <v>3.9437080675270401E-2</v>
      </c>
      <c r="CC327" s="1">
        <v>1.5697674418333901E-2</v>
      </c>
      <c r="CD327" s="1">
        <v>-1.2474012473831E-2</v>
      </c>
      <c r="CE327" s="1">
        <v>-4.9668874180497403E-3</v>
      </c>
      <c r="CF327" s="1">
        <v>1.04255319165532E-2</v>
      </c>
      <c r="CG327" s="1">
        <v>1.2070566386682899E-2</v>
      </c>
      <c r="CH327" s="1">
        <v>6.1170212775323298E-3</v>
      </c>
      <c r="CI327" s="1">
        <v>8.3867784924223105E-3</v>
      </c>
      <c r="CJ327" s="1">
        <v>3.1250000001818996E-2</v>
      </c>
      <c r="CK327" s="1">
        <v>1.78766873395944E-2</v>
      </c>
      <c r="CL327" s="1">
        <v>1.2770393537721201E-2</v>
      </c>
      <c r="CM327" s="1">
        <v>8.0645161287975498E-3</v>
      </c>
      <c r="CN327" s="1">
        <v>-3.7721324096310099E-2</v>
      </c>
      <c r="CO327" s="1">
        <v>1.83923705717461E-2</v>
      </c>
      <c r="CP327" s="1">
        <v>1.20432462026656E-2</v>
      </c>
      <c r="CQ327" s="1">
        <v>2.59017651569593E-2</v>
      </c>
      <c r="CR327" s="1">
        <v>2.3785926659911596E-2</v>
      </c>
      <c r="CS327" s="1">
        <v>-1.09890109888511E-2</v>
      </c>
      <c r="CT327" s="1">
        <v>-5.9499384478840503E-3</v>
      </c>
      <c r="CU327" s="1">
        <v>0.10224438902703699</v>
      </c>
      <c r="CV327" s="1">
        <v>7.6252723320067196E-3</v>
      </c>
      <c r="CW327" s="1">
        <v>1.46012729310314E-2</v>
      </c>
      <c r="CX327" s="1">
        <f t="shared" si="16"/>
        <v>7.7591140311629569E-3</v>
      </c>
    </row>
    <row r="328" spans="1:102" x14ac:dyDescent="0.55000000000000004">
      <c r="A328" s="27">
        <v>43474</v>
      </c>
      <c r="B328" s="1">
        <v>1.4241486069295199E-2</v>
      </c>
      <c r="C328" s="1">
        <v>1.2384792627926799E-2</v>
      </c>
      <c r="D328" s="1">
        <v>4.6628407471871504E-3</v>
      </c>
      <c r="E328" s="1">
        <v>-2.7122887540826902E-3</v>
      </c>
      <c r="F328" s="1">
        <v>2.08791208769981E-2</v>
      </c>
      <c r="G328" s="1">
        <v>1.7237193493201599E-2</v>
      </c>
      <c r="H328" s="1">
        <v>-3.1613372091669596E-2</v>
      </c>
      <c r="I328" s="1">
        <v>1.6949152543020301E-2</v>
      </c>
      <c r="J328" s="1"/>
      <c r="K328" s="1">
        <v>1.52613506361376E-3</v>
      </c>
      <c r="L328" s="1">
        <v>5.1282051281304995E-3</v>
      </c>
      <c r="M328" s="1">
        <v>2.6925485284664302E-2</v>
      </c>
      <c r="N328" s="1">
        <v>2.3121387275750697E-3</v>
      </c>
      <c r="O328" s="1">
        <v>2.7038813781473402E-2</v>
      </c>
      <c r="P328" s="1">
        <v>6.71000209695194E-3</v>
      </c>
      <c r="Q328" s="1">
        <v>1.58730158746039E-2</v>
      </c>
      <c r="R328" s="1">
        <v>2.0175438598016598E-2</v>
      </c>
      <c r="S328" s="1">
        <v>6.6190476190968198E-2</v>
      </c>
      <c r="T328" s="1">
        <v>3.7581699345537303E-2</v>
      </c>
      <c r="U328" s="1">
        <v>-4.5662100465051507E-3</v>
      </c>
      <c r="V328" s="1">
        <v>4.2181069959042396E-2</v>
      </c>
      <c r="W328" s="1">
        <v>7.9522862833982799E-3</v>
      </c>
      <c r="X328" s="1">
        <v>1.5695067264459801E-2</v>
      </c>
      <c r="Y328" s="1">
        <v>4.13043478256441E-2</v>
      </c>
      <c r="Z328" s="1">
        <v>1.0600706715195E-2</v>
      </c>
      <c r="AA328" s="1">
        <v>1.6451612904347702E-2</v>
      </c>
      <c r="AB328" s="1">
        <v>2.4115755624734399E-2</v>
      </c>
      <c r="AC328" s="1">
        <v>8.1638339370401797E-2</v>
      </c>
      <c r="AD328" s="1">
        <v>-7.8088396057864893E-3</v>
      </c>
      <c r="AE328" s="1">
        <v>8.1632653073029412E-3</v>
      </c>
      <c r="AF328" s="1">
        <v>6.1318344396568102E-3</v>
      </c>
      <c r="AG328" s="1">
        <v>3.7998733387212304E-3</v>
      </c>
      <c r="AH328" s="1">
        <v>1.3377926419707399E-2</v>
      </c>
      <c r="AI328" s="1">
        <v>1.9348268837347901E-2</v>
      </c>
      <c r="AJ328" s="1">
        <v>2.6610644259562801E-2</v>
      </c>
      <c r="AK328" s="1">
        <v>3.9370078739011695E-3</v>
      </c>
      <c r="AL328" s="1">
        <v>1.0122060135472599E-2</v>
      </c>
      <c r="AM328" s="1">
        <v>-3.7453183513207499E-3</v>
      </c>
      <c r="AN328" s="1">
        <v>6.2068965507933206E-3</v>
      </c>
      <c r="AO328" s="1">
        <v>5.2972336670791299E-3</v>
      </c>
      <c r="AP328" s="1">
        <v>3.9682539681999999E-3</v>
      </c>
      <c r="AQ328" s="1">
        <v>1.5883100380961E-2</v>
      </c>
      <c r="AR328" s="1">
        <v>1.6090104600152699E-3</v>
      </c>
      <c r="AS328" s="1">
        <v>-1.49532710292988E-2</v>
      </c>
      <c r="AT328" s="1">
        <v>2.8277634961341402E-2</v>
      </c>
      <c r="AU328" s="1">
        <v>4.84745762714738E-2</v>
      </c>
      <c r="AV328" s="1">
        <v>2.4423337856205797E-2</v>
      </c>
      <c r="AW328" s="1">
        <v>-4.6629927928734096E-3</v>
      </c>
      <c r="AX328" s="1">
        <v>1.6393442621847502E-2</v>
      </c>
      <c r="AY328" s="1">
        <v>3.5575907008023905E-2</v>
      </c>
      <c r="AZ328" s="1">
        <v>-9.7087378635478706E-3</v>
      </c>
      <c r="BA328" s="1">
        <v>1.40567200978694E-2</v>
      </c>
      <c r="BB328" s="1">
        <v>-2.6506024087211699E-3</v>
      </c>
      <c r="BC328" s="1">
        <v>1.31987577642576E-2</v>
      </c>
      <c r="BD328" s="1">
        <v>1.51918976534944E-2</v>
      </c>
      <c r="BE328" s="1">
        <v>-8.1300813008056104E-3</v>
      </c>
      <c r="BF328" s="1">
        <v>1.9917984767744198E-2</v>
      </c>
      <c r="BG328" s="1">
        <v>3.9480259869378601E-2</v>
      </c>
      <c r="BH328" s="1">
        <v>1.55148095909681E-2</v>
      </c>
      <c r="BI328" s="1">
        <v>2.3108030040020801E-2</v>
      </c>
      <c r="BJ328" s="1">
        <v>2.6700572156187298E-2</v>
      </c>
      <c r="BK328" s="1">
        <v>2.15827338124654E-2</v>
      </c>
      <c r="BL328" s="1">
        <v>3.2362459551222899E-3</v>
      </c>
      <c r="BM328" s="1">
        <v>-3.3387123694410496E-3</v>
      </c>
      <c r="BN328" s="1">
        <v>2.2296544035270899E-2</v>
      </c>
      <c r="BO328" s="1">
        <v>5.3956834526616105E-3</v>
      </c>
      <c r="BP328" s="1">
        <v>4.1379310343472794E-2</v>
      </c>
      <c r="BQ328" s="1">
        <v>1.2463647693948601E-2</v>
      </c>
      <c r="BR328" s="1">
        <v>-1.2164429530457701E-2</v>
      </c>
      <c r="BS328" s="1"/>
      <c r="BT328" s="1">
        <v>2.05139765566855E-2</v>
      </c>
      <c r="BU328" s="1">
        <v>3.1432748539373299E-2</v>
      </c>
      <c r="BV328" s="1"/>
      <c r="BW328" s="1">
        <v>2.0176991150947302E-2</v>
      </c>
      <c r="BX328" s="1">
        <v>2.0833333333939698E-2</v>
      </c>
      <c r="BY328" s="1">
        <v>1.1954795929341299E-2</v>
      </c>
      <c r="BZ328" s="1">
        <v>-3.9682539691057199E-3</v>
      </c>
      <c r="CA328" s="1">
        <v>2.55639097722451E-2</v>
      </c>
      <c r="CB328" s="1">
        <v>5.0902837489047698E-2</v>
      </c>
      <c r="CC328" s="1">
        <v>4.6728971974516796E-3</v>
      </c>
      <c r="CD328" s="1">
        <v>1.7989417987337199E-2</v>
      </c>
      <c r="CE328" s="1">
        <v>2.3381904438792799E-2</v>
      </c>
      <c r="CF328" s="1">
        <v>1.3805004315145199E-2</v>
      </c>
      <c r="CG328" s="1">
        <v>1.7637795275732102E-2</v>
      </c>
      <c r="CH328" s="1">
        <v>1.2385568119498201E-2</v>
      </c>
      <c r="CI328" s="1">
        <v>-2.3367863167550199E-2</v>
      </c>
      <c r="CJ328" s="1">
        <v>-6.4485311677344699E-3</v>
      </c>
      <c r="CK328" s="1">
        <v>9.5764272555243207E-3</v>
      </c>
      <c r="CL328" s="1">
        <v>5.9944751379589399E-2</v>
      </c>
      <c r="CM328" s="1">
        <v>0</v>
      </c>
      <c r="CN328" s="1">
        <v>1.1682242991810201E-2</v>
      </c>
      <c r="CO328" s="1">
        <v>3.8556773964955902E-2</v>
      </c>
      <c r="CP328" s="1">
        <v>3.84668223705376E-3</v>
      </c>
      <c r="CQ328" s="1">
        <v>3.2079207920105504E-2</v>
      </c>
      <c r="CR328" s="1">
        <v>3.2753326509919099E-2</v>
      </c>
      <c r="CS328" s="1">
        <v>2.4422820071777099E-2</v>
      </c>
      <c r="CT328" s="1">
        <v>1.5205165589577501E-2</v>
      </c>
      <c r="CU328" s="1">
        <v>-7.42574257401429E-3</v>
      </c>
      <c r="CV328" s="1">
        <v>1.10132158588385E-2</v>
      </c>
      <c r="CW328" s="1">
        <v>7.0970328788462198E-2</v>
      </c>
      <c r="CX328" s="1">
        <f t="shared" si="16"/>
        <v>1.5679541542650506E-2</v>
      </c>
    </row>
    <row r="329" spans="1:102" x14ac:dyDescent="0.55000000000000004">
      <c r="A329" s="27">
        <v>43473</v>
      </c>
      <c r="B329" s="1">
        <v>-2.0024271845613797E-2</v>
      </c>
      <c r="C329" s="1">
        <v>-1.6430594901066801E-2</v>
      </c>
      <c r="D329" s="1">
        <v>2.8776978433597798E-3</v>
      </c>
      <c r="E329" s="1">
        <v>-1.13448844886079E-2</v>
      </c>
      <c r="F329" s="1">
        <v>1.1111111110949401E-2</v>
      </c>
      <c r="G329" s="1">
        <v>6.1064973142492792E-3</v>
      </c>
      <c r="H329" s="1">
        <v>-1.4679556033115699E-2</v>
      </c>
      <c r="I329" s="1">
        <v>-1.1173184358085599E-2</v>
      </c>
      <c r="J329" s="1"/>
      <c r="K329" s="1">
        <v>-1.8621774345774601E-2</v>
      </c>
      <c r="L329" s="1">
        <v>0</v>
      </c>
      <c r="M329" s="1">
        <v>-7.1495181837235603E-3</v>
      </c>
      <c r="N329" s="1">
        <v>-3.3519553071528201E-2</v>
      </c>
      <c r="O329" s="1">
        <v>6.2065771189736593E-2</v>
      </c>
      <c r="P329" s="1">
        <v>-6.2866722419130394E-4</v>
      </c>
      <c r="Q329" s="1">
        <v>1.51400454160466E-3</v>
      </c>
      <c r="R329" s="1">
        <v>2.2421524663514002E-2</v>
      </c>
      <c r="S329" s="1">
        <v>4.6337817637322594E-2</v>
      </c>
      <c r="T329" s="1">
        <v>2.8571428572831802E-2</v>
      </c>
      <c r="U329" s="1">
        <v>-4.5454545452230403E-3</v>
      </c>
      <c r="V329" s="1">
        <v>-3.3797216699895195E-2</v>
      </c>
      <c r="W329" s="1">
        <v>-6.6225165573996503E-4</v>
      </c>
      <c r="X329" s="1">
        <v>-5.2044609656149996E-3</v>
      </c>
      <c r="Y329" s="1">
        <v>7.6670317630487296E-3</v>
      </c>
      <c r="Z329" s="1">
        <v>7.0721357769798498E-4</v>
      </c>
      <c r="AA329" s="1">
        <v>1.6726795671274899E-2</v>
      </c>
      <c r="AB329" s="1">
        <v>-1.00795755970466E-2</v>
      </c>
      <c r="AC329" s="1">
        <v>1.0985915494529801E-2</v>
      </c>
      <c r="AD329" s="1">
        <v>9.4592464138258895E-3</v>
      </c>
      <c r="AE329" s="1">
        <v>3.0706243596796399E-3</v>
      </c>
      <c r="AF329" s="1">
        <v>-3.2784184513730004E-2</v>
      </c>
      <c r="AG329" s="1">
        <v>-6.9182389943307498E-3</v>
      </c>
      <c r="AH329" s="1">
        <v>-1.15702479333777E-2</v>
      </c>
      <c r="AI329" s="1">
        <v>-2.0325203240645403E-3</v>
      </c>
      <c r="AJ329" s="1">
        <v>1.1331444758980101E-2</v>
      </c>
      <c r="AK329" s="1">
        <v>5.1034482758041101E-2</v>
      </c>
      <c r="AL329" s="1">
        <v>3.3538461540956604E-2</v>
      </c>
      <c r="AM329" s="1">
        <v>6.1234102668095104E-3</v>
      </c>
      <c r="AN329" s="1">
        <v>3.4602076138980898E-3</v>
      </c>
      <c r="AO329" s="1">
        <v>5.8892814922728597E-4</v>
      </c>
      <c r="AP329" s="1">
        <v>-5.2631578938000002E-3</v>
      </c>
      <c r="AQ329" s="1">
        <v>2.5477707004029097E-3</v>
      </c>
      <c r="AR329" s="1">
        <v>-1.4665081253042399E-2</v>
      </c>
      <c r="AS329" s="1">
        <v>1.1820330968475901E-2</v>
      </c>
      <c r="AT329" s="1">
        <v>1.28700128698256E-3</v>
      </c>
      <c r="AU329" s="1">
        <v>1.37457044675102E-2</v>
      </c>
      <c r="AV329" s="1">
        <v>-6.7385444735919E-3</v>
      </c>
      <c r="AW329" s="1">
        <v>-1.2970711297384701E-2</v>
      </c>
      <c r="AX329" s="1">
        <v>-1.4857881136777001E-2</v>
      </c>
      <c r="AY329" s="1">
        <v>-2.1089630936330702E-3</v>
      </c>
      <c r="AZ329" s="1">
        <v>-1.61550888606143E-3</v>
      </c>
      <c r="BA329" s="1">
        <v>-1.33819951333862E-2</v>
      </c>
      <c r="BB329" s="1">
        <v>9.4867428852012398E-3</v>
      </c>
      <c r="BC329" s="1">
        <v>1.3375295042351401E-2</v>
      </c>
      <c r="BD329" s="1">
        <v>1.2685560055615499E-2</v>
      </c>
      <c r="BE329" s="1">
        <v>1.5689512798417099E-2</v>
      </c>
      <c r="BF329" s="1">
        <v>4.1176470585924099E-3</v>
      </c>
      <c r="BG329" s="1">
        <v>1.50150150147965E-3</v>
      </c>
      <c r="BH329" s="1">
        <v>-3.3533260632793799E-2</v>
      </c>
      <c r="BI329" s="1">
        <v>1.1567379988264299E-3</v>
      </c>
      <c r="BJ329" s="1">
        <v>-4.6666666667078999E-2</v>
      </c>
      <c r="BK329" s="1">
        <v>3.2178217819819104E-2</v>
      </c>
      <c r="BL329" s="1">
        <v>-5.3648068660550096E-3</v>
      </c>
      <c r="BM329" s="1">
        <v>-8.0587293696226005E-3</v>
      </c>
      <c r="BN329" s="1">
        <v>-1.3201320130974602E-2</v>
      </c>
      <c r="BO329" s="1">
        <v>-3.5842293909809099E-3</v>
      </c>
      <c r="BP329" s="1">
        <v>3.9012738854580703E-2</v>
      </c>
      <c r="BQ329" s="1">
        <v>-7.0132013197508102E-3</v>
      </c>
      <c r="BR329" s="1">
        <v>-1.8930041151179501E-2</v>
      </c>
      <c r="BS329" s="1"/>
      <c r="BT329" s="1">
        <v>-2.4411700022938E-2</v>
      </c>
      <c r="BU329" s="1">
        <v>-3.7974683546053697E-2</v>
      </c>
      <c r="BV329" s="1"/>
      <c r="BW329" s="1">
        <v>-5.2816901406913495E-3</v>
      </c>
      <c r="BX329" s="1">
        <v>-5.9737156507253496E-3</v>
      </c>
      <c r="BY329" s="1">
        <v>2.3907430429971999E-2</v>
      </c>
      <c r="BZ329" s="1">
        <v>2.4598495629106799E-2</v>
      </c>
      <c r="CA329" s="1">
        <v>1.6819571867017699E-2</v>
      </c>
      <c r="CB329" s="1">
        <v>3.6541889483487501E-2</v>
      </c>
      <c r="CC329" s="1">
        <v>1.30177514802199E-2</v>
      </c>
      <c r="CD329" s="1">
        <v>-1.7671517670351002E-2</v>
      </c>
      <c r="CE329" s="1">
        <v>6.7819600008078905E-4</v>
      </c>
      <c r="CF329" s="1">
        <v>-7.3665537411216099E-3</v>
      </c>
      <c r="CG329" s="1">
        <v>-4.0777917183731898E-3</v>
      </c>
      <c r="CH329" s="1">
        <v>3.78378378445632E-3</v>
      </c>
      <c r="CI329" s="1">
        <v>-2.1682771623091002E-2</v>
      </c>
      <c r="CJ329" s="1">
        <v>-9.2285849514155398E-3</v>
      </c>
      <c r="CK329" s="1">
        <v>2.2984174829616698E-2</v>
      </c>
      <c r="CL329" s="1">
        <v>9.7629009760567004E-3</v>
      </c>
      <c r="CM329" s="1">
        <v>-6.0120240486867304E-3</v>
      </c>
      <c r="CN329" s="1">
        <v>3.79951495560817E-2</v>
      </c>
      <c r="CO329" s="1">
        <v>-4.0719375637345401E-2</v>
      </c>
      <c r="CP329" s="1">
        <v>-2.87671232945286E-3</v>
      </c>
      <c r="CQ329" s="1">
        <v>-1.6553067184759102E-2</v>
      </c>
      <c r="CR329" s="1">
        <v>-2.7939268137743101E-2</v>
      </c>
      <c r="CS329" s="1">
        <v>9.6320554821431904E-3</v>
      </c>
      <c r="CT329" s="1">
        <v>2.2964509407756902E-3</v>
      </c>
      <c r="CU329" s="1">
        <v>-4.7169811319690801E-2</v>
      </c>
      <c r="CV329" s="1">
        <v>-8.1922446752287197E-3</v>
      </c>
      <c r="CW329" s="1">
        <v>9.3079724811104807E-3</v>
      </c>
      <c r="CX329" s="1">
        <f t="shared" si="16"/>
        <v>-2.7444914592363165E-4</v>
      </c>
    </row>
    <row r="330" spans="1:102" x14ac:dyDescent="0.55000000000000004">
      <c r="A330" s="27">
        <v>43472</v>
      </c>
      <c r="B330" s="1">
        <v>-4.2296072497265405E-3</v>
      </c>
      <c r="C330" s="1">
        <v>-2.6206896552139401E-2</v>
      </c>
      <c r="D330" s="1">
        <v>-5.3667262982344298E-3</v>
      </c>
      <c r="E330" s="1">
        <v>-6.5573770489209008E-3</v>
      </c>
      <c r="F330" s="1">
        <v>8.4033613438805298E-3</v>
      </c>
      <c r="G330" s="1">
        <v>1.1863568955959601E-2</v>
      </c>
      <c r="H330" s="1">
        <v>-1.48148148155087E-2</v>
      </c>
      <c r="I330" s="1">
        <v>-5.5555555554747107E-3</v>
      </c>
      <c r="J330" s="1"/>
      <c r="K330" s="1">
        <v>2.04841713220958E-2</v>
      </c>
      <c r="L330" s="1">
        <v>-1.0152284263313001E-2</v>
      </c>
      <c r="M330" s="1">
        <v>7.8320802003872796E-3</v>
      </c>
      <c r="N330" s="1">
        <v>5.6179775274358698E-3</v>
      </c>
      <c r="O330" s="1">
        <v>6.5268065263808196E-3</v>
      </c>
      <c r="P330" s="1">
        <v>-7.0744902213846191E-3</v>
      </c>
      <c r="Q330" s="1">
        <v>-6.0195635815034594E-3</v>
      </c>
      <c r="R330" s="1">
        <v>-8.8888888903966307E-3</v>
      </c>
      <c r="S330" s="1">
        <v>-4.4285714284342206E-2</v>
      </c>
      <c r="T330" s="1">
        <v>-2.8571428571922301E-2</v>
      </c>
      <c r="U330" s="1">
        <v>-9.0090090097874106E-3</v>
      </c>
      <c r="V330" s="1">
        <v>-8.8669950737312302E-3</v>
      </c>
      <c r="W330" s="1">
        <v>-3.3909149072314897E-2</v>
      </c>
      <c r="X330" s="1">
        <v>-2.9581529582174002E-2</v>
      </c>
      <c r="Y330" s="1">
        <v>-2.5613660618546401E-2</v>
      </c>
      <c r="Z330" s="1">
        <v>-1.29144851653109E-2</v>
      </c>
      <c r="AA330" s="1">
        <v>1.0606562809698501E-2</v>
      </c>
      <c r="AB330" s="1">
        <v>-1.8229166666060299E-2</v>
      </c>
      <c r="AC330" s="1">
        <v>-1.4709963919813201E-2</v>
      </c>
      <c r="AD330" s="1">
        <v>-3.0122324159492599E-2</v>
      </c>
      <c r="AE330" s="1">
        <v>2.0512820519798E-3</v>
      </c>
      <c r="AF330" s="1">
        <v>1.2510425354776099E-2</v>
      </c>
      <c r="AG330" s="1">
        <v>-5.6285178243342705E-3</v>
      </c>
      <c r="AH330" s="1">
        <v>0</v>
      </c>
      <c r="AI330" s="1">
        <v>-1.20481927724541E-2</v>
      </c>
      <c r="AJ330" s="1">
        <v>-6.1936936945130609E-3</v>
      </c>
      <c r="AK330" s="1">
        <v>-5.0114641335312599E-2</v>
      </c>
      <c r="AL330" s="1">
        <v>-4.2991755006369203E-2</v>
      </c>
      <c r="AM330" s="1">
        <v>2.0673076924140301E-2</v>
      </c>
      <c r="AN330" s="1">
        <v>-2.8897849463646697E-2</v>
      </c>
      <c r="AO330" s="1">
        <v>1.7699115051073001E-3</v>
      </c>
      <c r="AP330" s="1">
        <v>-1.2987012988E-2</v>
      </c>
      <c r="AQ330" s="1">
        <v>6.4102564101631296E-3</v>
      </c>
      <c r="AR330" s="1">
        <v>-2.0574534161823997E-2</v>
      </c>
      <c r="AS330" s="1">
        <v>1.4388489209523E-2</v>
      </c>
      <c r="AT330" s="1">
        <v>2.58064515946899E-3</v>
      </c>
      <c r="AU330" s="1">
        <v>-1.38935953918917E-2</v>
      </c>
      <c r="AV330" s="1">
        <v>6.7842605149053305E-3</v>
      </c>
      <c r="AW330" s="1">
        <v>-4.3999999999868998E-2</v>
      </c>
      <c r="AX330" s="1">
        <v>1.5081967212609E-2</v>
      </c>
      <c r="AY330" s="1">
        <v>-3.3299354398877795E-2</v>
      </c>
      <c r="AZ330" s="1">
        <v>-1.5898251192084E-2</v>
      </c>
      <c r="BA330" s="1">
        <v>-1.55688622762682E-2</v>
      </c>
      <c r="BB330" s="1">
        <v>1.0073710072902E-2</v>
      </c>
      <c r="BC330" s="1">
        <v>-7.8616352129756706E-4</v>
      </c>
      <c r="BD330" s="1">
        <v>1.89291509013856E-3</v>
      </c>
      <c r="BE330" s="1">
        <v>-3.50597609558463E-2</v>
      </c>
      <c r="BF330" s="1">
        <v>0</v>
      </c>
      <c r="BG330" s="1">
        <v>3.3363322991135605E-2</v>
      </c>
      <c r="BH330" s="1">
        <v>-3.9790575916413197E-2</v>
      </c>
      <c r="BI330" s="1">
        <v>-1.03033772184062E-2</v>
      </c>
      <c r="BJ330" s="1">
        <v>-3.5087719297735E-2</v>
      </c>
      <c r="BK330" s="1">
        <v>-2.2974607011747097E-2</v>
      </c>
      <c r="BL330" s="1">
        <v>1.10653070059925E-2</v>
      </c>
      <c r="BM330" s="1">
        <v>1.5526905830483899E-2</v>
      </c>
      <c r="BN330" s="1">
        <v>1.10132158624765E-3</v>
      </c>
      <c r="BO330" s="1">
        <v>-1.76056338023045E-2</v>
      </c>
      <c r="BP330" s="1">
        <v>8.8353413648292207E-3</v>
      </c>
      <c r="BQ330" s="1">
        <v>-1.4233428224542899E-2</v>
      </c>
      <c r="BR330" s="1">
        <v>9.1362126240710495E-3</v>
      </c>
      <c r="BS330" s="1"/>
      <c r="BT330" s="1">
        <v>-3.3401599613171101E-2</v>
      </c>
      <c r="BU330" s="1">
        <v>-1.2499999998908599E-2</v>
      </c>
      <c r="BV330" s="1"/>
      <c r="BW330" s="1">
        <v>3.2351872045183E-2</v>
      </c>
      <c r="BX330" s="1">
        <v>1.5776699026901E-2</v>
      </c>
      <c r="BY330" s="1">
        <v>-8.5992738422646696E-4</v>
      </c>
      <c r="BZ330" s="1">
        <v>2.01161343848071E-2</v>
      </c>
      <c r="CA330" s="1">
        <v>-2.9673590504898997E-2</v>
      </c>
      <c r="CB330" s="1">
        <v>-2.2307424189420999E-2</v>
      </c>
      <c r="CC330" s="1">
        <v>-1.7441860466533402E-2</v>
      </c>
      <c r="CD330" s="1">
        <v>1.26315789475484E-2</v>
      </c>
      <c r="CE330" s="1">
        <v>-1.8635607320902602E-2</v>
      </c>
      <c r="CF330" s="1">
        <v>1.6737288135118399E-2</v>
      </c>
      <c r="CG330" s="1">
        <v>-1.5897515048891399E-2</v>
      </c>
      <c r="CH330" s="1">
        <v>-2.27152667721384E-2</v>
      </c>
      <c r="CI330" s="1">
        <v>-8.1813931756187196E-3</v>
      </c>
      <c r="CJ330" s="1">
        <v>-3.8671519563649802E-2</v>
      </c>
      <c r="CK330" s="1">
        <v>1.6079632465334698E-2</v>
      </c>
      <c r="CL330" s="1">
        <v>-4.5781208411426598E-2</v>
      </c>
      <c r="CM330" s="1">
        <v>-1.1489698889818101E-2</v>
      </c>
      <c r="CN330" s="1">
        <v>3.2554257095398505E-2</v>
      </c>
      <c r="CO330" s="1">
        <v>-2.1580345284746699E-2</v>
      </c>
      <c r="CP330" s="1">
        <v>-8.1521739130039402E-3</v>
      </c>
      <c r="CQ330" s="1">
        <v>-3.0583349065636898E-2</v>
      </c>
      <c r="CR330" s="1">
        <v>1.9782393665082098E-3</v>
      </c>
      <c r="CS330" s="1">
        <v>-5.3650124555133507E-3</v>
      </c>
      <c r="CT330" s="1">
        <v>8.4210526329115999E-3</v>
      </c>
      <c r="CU330" s="1">
        <v>-7.0257611241686399E-3</v>
      </c>
      <c r="CV330" s="1">
        <v>-1.5591397850585101E-2</v>
      </c>
      <c r="CW330" s="1">
        <v>-1.9833399444905798E-2</v>
      </c>
      <c r="CX330" s="1">
        <f t="shared" si="16"/>
        <v>-8.3822533385358583E-3</v>
      </c>
    </row>
    <row r="331" spans="1:102" x14ac:dyDescent="0.55000000000000004">
      <c r="A331" s="27">
        <v>43469</v>
      </c>
      <c r="B331" s="1">
        <v>1.34721371705382E-2</v>
      </c>
      <c r="C331" s="1">
        <v>-3.2994226012306197E-3</v>
      </c>
      <c r="D331" s="1">
        <v>-3.6206896551448202E-2</v>
      </c>
      <c r="E331" s="1">
        <v>0</v>
      </c>
      <c r="F331" s="1">
        <v>-2.1917808218859101E-2</v>
      </c>
      <c r="G331" s="1">
        <v>-7.8469838153978292E-3</v>
      </c>
      <c r="H331" s="1">
        <v>-9.7799510995173495E-3</v>
      </c>
      <c r="I331" s="1">
        <v>3.8461538462797804E-2</v>
      </c>
      <c r="J331" s="1"/>
      <c r="K331" s="1">
        <v>3.5480138836646802E-2</v>
      </c>
      <c r="L331" s="1">
        <v>1.54639175252669E-2</v>
      </c>
      <c r="M331" s="1">
        <v>6.7558528427980505E-2</v>
      </c>
      <c r="N331" s="1">
        <v>3.7593984980048801E-3</v>
      </c>
      <c r="O331" s="1">
        <v>-1.86133085026086E-3</v>
      </c>
      <c r="P331" s="1">
        <v>-1.1111111111858901E-2</v>
      </c>
      <c r="Q331" s="1">
        <v>-1.9188191881767101E-2</v>
      </c>
      <c r="R331" s="1">
        <v>-8.3737329205178009E-3</v>
      </c>
      <c r="S331" s="1">
        <v>-3.3149171270451895E-2</v>
      </c>
      <c r="T331" s="1">
        <v>-1.1299435028377E-2</v>
      </c>
      <c r="U331" s="1">
        <v>-1.02541239402854E-2</v>
      </c>
      <c r="V331" s="1">
        <v>7.9787234040850294E-2</v>
      </c>
      <c r="W331" s="1">
        <v>2.3575638508191301E-2</v>
      </c>
      <c r="X331" s="1">
        <v>-1.0000000000218301E-2</v>
      </c>
      <c r="Y331" s="1">
        <v>1.0683760683605199E-3</v>
      </c>
      <c r="Z331" s="1">
        <v>2.0986358867958201E-3</v>
      </c>
      <c r="AA331" s="1">
        <v>-3.3012820512340099E-2</v>
      </c>
      <c r="AB331" s="1">
        <v>-2.8340080973066503E-2</v>
      </c>
      <c r="AC331" s="1">
        <v>-5.7947019868152009E-3</v>
      </c>
      <c r="AD331" s="1">
        <v>7.7041602471581401E-3</v>
      </c>
      <c r="AE331" s="1">
        <v>4.6137339055349003E-2</v>
      </c>
      <c r="AF331" s="1">
        <v>-1.25185307206266E-2</v>
      </c>
      <c r="AG331" s="1">
        <v>-8.6794792305227002E-3</v>
      </c>
      <c r="AH331" s="1">
        <v>-8.2576383101695694E-4</v>
      </c>
      <c r="AI331" s="1">
        <v>4.0322580662177599E-3</v>
      </c>
      <c r="AJ331" s="1">
        <v>7.3737946695473502E-3</v>
      </c>
      <c r="AK331" s="1">
        <v>-1.51612903227942E-2</v>
      </c>
      <c r="AL331" s="1">
        <v>-7.0175438595469998E-3</v>
      </c>
      <c r="AM331" s="1">
        <v>-5.0228310502498097E-2</v>
      </c>
      <c r="AN331" s="1">
        <v>7.4475287747190998E-3</v>
      </c>
      <c r="AO331" s="1">
        <v>8.9285714293510007E-3</v>
      </c>
      <c r="AP331" s="1">
        <v>7.8534031418000007E-3</v>
      </c>
      <c r="AQ331" s="1">
        <v>1.2987012985831801E-2</v>
      </c>
      <c r="AR331" s="1">
        <v>-3.8669760233460697E-3</v>
      </c>
      <c r="AS331" s="1">
        <v>1.9559902200853699E-2</v>
      </c>
      <c r="AT331" s="1">
        <v>2.6490066224141601E-2</v>
      </c>
      <c r="AU331" s="1">
        <v>3.3898305082402701E-4</v>
      </c>
      <c r="AV331" s="1">
        <v>2.5034770515048897E-2</v>
      </c>
      <c r="AW331" s="1">
        <v>-2.4580569644967899E-2</v>
      </c>
      <c r="AX331" s="1">
        <v>3.6196117143845203E-3</v>
      </c>
      <c r="AY331" s="1">
        <v>-3.1021789664009699E-2</v>
      </c>
      <c r="AZ331" s="1">
        <v>-4.7468354423472201E-3</v>
      </c>
      <c r="BA331" s="1">
        <v>-2.4988323213619899E-2</v>
      </c>
      <c r="BB331" s="1">
        <v>-1.11758989296504E-2</v>
      </c>
      <c r="BC331" s="1">
        <v>-3.1347962367362903E-3</v>
      </c>
      <c r="BD331" s="1">
        <v>-1.67508641325185E-2</v>
      </c>
      <c r="BE331" s="1">
        <v>2.6165167621002201E-2</v>
      </c>
      <c r="BF331" s="1">
        <v>1.6138673043315101E-2</v>
      </c>
      <c r="BG331" s="1">
        <v>-1.2716174974229898E-2</v>
      </c>
      <c r="BH331" s="1">
        <v>-5.2083333339396597E-3</v>
      </c>
      <c r="BI331" s="1">
        <v>8.0784766323631595E-3</v>
      </c>
      <c r="BJ331" s="1">
        <v>-3.2060623734651E-3</v>
      </c>
      <c r="BK331" s="1">
        <v>-3.8372093024008798E-2</v>
      </c>
      <c r="BL331" s="1">
        <v>-1.0836584306162E-3</v>
      </c>
      <c r="BM331" s="1">
        <v>-3.04347826095182E-2</v>
      </c>
      <c r="BN331" s="1">
        <v>-2.36559139793826E-2</v>
      </c>
      <c r="BO331" s="1">
        <v>-1.75746924469422E-3</v>
      </c>
      <c r="BP331" s="1">
        <v>-1.42517814738312E-2</v>
      </c>
      <c r="BQ331" s="1">
        <v>-2.0318725099059499E-2</v>
      </c>
      <c r="BR331" s="1">
        <v>-4.9586776867727202E-3</v>
      </c>
      <c r="BS331" s="1"/>
      <c r="BT331" s="1">
        <v>1.15483319059422E-2</v>
      </c>
      <c r="BU331" s="1">
        <v>1.4084507041843599E-2</v>
      </c>
      <c r="BV331" s="1"/>
      <c r="BW331" s="1">
        <v>1.1397058824513799E-2</v>
      </c>
      <c r="BX331" s="1">
        <v>2.83975659294811E-3</v>
      </c>
      <c r="BY331" s="1">
        <v>8.3823104341718101E-3</v>
      </c>
      <c r="BZ331" s="1">
        <v>-4.2494042892067201E-2</v>
      </c>
      <c r="CA331" s="1">
        <v>-1.7492711370323398E-2</v>
      </c>
      <c r="CB331" s="1">
        <v>1.4318543397166601E-2</v>
      </c>
      <c r="CC331" s="1">
        <v>-1.3761467889707999E-2</v>
      </c>
      <c r="CD331" s="1">
        <v>4.2283298080292298E-3</v>
      </c>
      <c r="CE331" s="1">
        <v>-1.0210803689005801E-2</v>
      </c>
      <c r="CF331" s="1">
        <v>-1.0582010572761601E-3</v>
      </c>
      <c r="CG331" s="1">
        <v>-3.23076922995824E-3</v>
      </c>
      <c r="CH331" s="1">
        <v>2.2690437599521801E-2</v>
      </c>
      <c r="CI331" s="1">
        <v>6.5882352937478607E-3</v>
      </c>
      <c r="CJ331" s="1">
        <v>-9.0909090795321401E-4</v>
      </c>
      <c r="CK331" s="1">
        <v>-4.4972577697117204E-2</v>
      </c>
      <c r="CL331" s="1">
        <v>1.6779431663962899E-2</v>
      </c>
      <c r="CM331" s="1">
        <v>3.9538714991067501E-2</v>
      </c>
      <c r="CN331" s="1">
        <v>5.0335570467723301E-3</v>
      </c>
      <c r="CO331" s="1">
        <v>2.7635619242573697E-2</v>
      </c>
      <c r="CP331" s="1">
        <v>3.66197183102486E-2</v>
      </c>
      <c r="CQ331" s="1">
        <v>-6.7504219023248905E-3</v>
      </c>
      <c r="CR331" s="1">
        <v>5.8638743454139303E-2</v>
      </c>
      <c r="CS331" s="1">
        <v>6.5102040814963402E-2</v>
      </c>
      <c r="CT331" s="1">
        <v>-2.1008403355153903E-3</v>
      </c>
      <c r="CU331" s="1">
        <v>-9.2807424598504388E-3</v>
      </c>
      <c r="CV331" s="1">
        <v>1.1419249593018299E-2</v>
      </c>
      <c r="CW331" s="1">
        <v>1.5304067659599201E-2</v>
      </c>
      <c r="CX331" s="1">
        <f t="shared" si="16"/>
        <v>1.0969674257148335E-3</v>
      </c>
    </row>
    <row r="332" spans="1:102" x14ac:dyDescent="0.55000000000000004">
      <c r="A332" s="27">
        <v>43468</v>
      </c>
      <c r="B332" s="1">
        <v>1.11455108362861E-2</v>
      </c>
      <c r="C332" s="1">
        <v>1.10101844074961E-3</v>
      </c>
      <c r="D332" s="1">
        <v>4.3540842028960497E-2</v>
      </c>
      <c r="E332" s="1">
        <v>4.1152263383992197E-3</v>
      </c>
      <c r="F332" s="1">
        <v>2.0900485204037998E-2</v>
      </c>
      <c r="G332" s="1">
        <v>1.0130404345545701E-2</v>
      </c>
      <c r="H332" s="1">
        <v>1.09463276839961E-2</v>
      </c>
      <c r="I332" s="1">
        <v>2.3622047243407E-2</v>
      </c>
      <c r="J332" s="1"/>
      <c r="K332" s="1">
        <v>4.13654618478176E-2</v>
      </c>
      <c r="L332" s="1">
        <v>-2.99999999997453E-2</v>
      </c>
      <c r="M332" s="1">
        <v>-3.8275972980955003E-2</v>
      </c>
      <c r="N332" s="1">
        <v>2.3076923076587298E-2</v>
      </c>
      <c r="O332" s="1">
        <v>-3.9767649687746598E-2</v>
      </c>
      <c r="P332" s="1">
        <v>6.0028979514754601E-3</v>
      </c>
      <c r="Q332" s="1">
        <v>6.6864784548670295E-3</v>
      </c>
      <c r="R332" s="1">
        <v>-8.73743993179232E-3</v>
      </c>
      <c r="S332" s="1">
        <v>1.02325581392506E-2</v>
      </c>
      <c r="T332" s="1">
        <v>3.2499999999345199E-2</v>
      </c>
      <c r="U332" s="1">
        <v>2.2799817601480799E-2</v>
      </c>
      <c r="V332" s="1">
        <v>-2.3883696781922498E-2</v>
      </c>
      <c r="W332" s="1">
        <v>-2.1153846154447802E-2</v>
      </c>
      <c r="X332" s="1">
        <v>-2.0979020978302301E-2</v>
      </c>
      <c r="Y332" s="1">
        <v>1.18918918924464E-2</v>
      </c>
      <c r="Z332" s="1">
        <v>-1.2093987560547199E-2</v>
      </c>
      <c r="AA332" s="1">
        <v>1.1345218799760901E-2</v>
      </c>
      <c r="AB332" s="1">
        <v>4.2744063324789694E-2</v>
      </c>
      <c r="AC332" s="1">
        <v>1.5126050420803901E-2</v>
      </c>
      <c r="AD332" s="1">
        <v>1.72413793097803E-2</v>
      </c>
      <c r="AE332" s="1">
        <v>1.19435396300105E-2</v>
      </c>
      <c r="AF332" s="1">
        <v>-6.3829787222857703E-3</v>
      </c>
      <c r="AG332" s="1">
        <v>1.6383112790208501E-2</v>
      </c>
      <c r="AH332" s="1">
        <v>-8.2508250761748102E-4</v>
      </c>
      <c r="AI332" s="1">
        <v>2.0576131686539201E-2</v>
      </c>
      <c r="AJ332" s="1">
        <v>3.2806092560349498E-2</v>
      </c>
      <c r="AK332" s="1">
        <v>5.9829059828189202E-2</v>
      </c>
      <c r="AL332" s="1">
        <v>6.0136391815831303E-2</v>
      </c>
      <c r="AM332" s="1">
        <v>1.67130919217016E-2</v>
      </c>
      <c r="AN332" s="1">
        <v>4.1607898449001403E-2</v>
      </c>
      <c r="AO332" s="1">
        <v>5.3859964082221302E-3</v>
      </c>
      <c r="AP332" s="1">
        <v>5.2631578946999999E-3</v>
      </c>
      <c r="AQ332" s="1">
        <v>2.79001468425122E-2</v>
      </c>
      <c r="AR332" s="1">
        <v>3.1031807593535597E-3</v>
      </c>
      <c r="AS332" s="1">
        <v>2.1323446515452801E-2</v>
      </c>
      <c r="AT332" s="1">
        <v>-6.5789473674158208E-3</v>
      </c>
      <c r="AU332" s="1">
        <v>-2.0297699584261898E-3</v>
      </c>
      <c r="AV332" s="1">
        <v>4.1899441330315304E-3</v>
      </c>
      <c r="AW332" s="1">
        <v>7.0726915510022107E-3</v>
      </c>
      <c r="AX332" s="1">
        <v>-2.2829581993391898E-2</v>
      </c>
      <c r="AY332" s="1">
        <v>1.3571665012932499E-2</v>
      </c>
      <c r="AZ332" s="1">
        <v>1.44462279295112E-2</v>
      </c>
      <c r="BA332" s="1">
        <v>9.1916097098874213E-3</v>
      </c>
      <c r="BB332" s="1">
        <v>-1.17647058823422E-2</v>
      </c>
      <c r="BC332" s="1">
        <v>8.6956521736283304E-3</v>
      </c>
      <c r="BD332" s="1">
        <v>1.6486486487337998E-2</v>
      </c>
      <c r="BE332" s="1">
        <v>1.5780730896949501E-2</v>
      </c>
      <c r="BF332" s="1">
        <v>2.5751072962521004E-2</v>
      </c>
      <c r="BG332" s="1">
        <v>-3.04259634958726E-3</v>
      </c>
      <c r="BH332" s="1">
        <v>-9.5434614395344397E-3</v>
      </c>
      <c r="BI332" s="1">
        <v>4.3347381095372804E-2</v>
      </c>
      <c r="BJ332" s="1">
        <v>-5.7954216163125204E-3</v>
      </c>
      <c r="BK332" s="1">
        <v>-1.26291618826144E-2</v>
      </c>
      <c r="BL332" s="1">
        <v>2.6245551602187299E-2</v>
      </c>
      <c r="BM332" s="1">
        <v>-1.0699499973270601E-2</v>
      </c>
      <c r="BN332" s="1">
        <v>2.76243093940138E-2</v>
      </c>
      <c r="BO332" s="1">
        <v>7.0796460186102195E-3</v>
      </c>
      <c r="BP332" s="1">
        <v>-7.9113923948170904E-4</v>
      </c>
      <c r="BQ332" s="1">
        <v>7.2231139638461199E-3</v>
      </c>
      <c r="BR332" s="1">
        <v>-2.4732069259698602E-3</v>
      </c>
      <c r="BS332" s="1"/>
      <c r="BT332" s="1">
        <v>7.7586206898558894E-3</v>
      </c>
      <c r="BU332" s="1">
        <v>1.4285714285506399E-2</v>
      </c>
      <c r="BV332" s="1"/>
      <c r="BW332" s="1">
        <v>2.0637898687709801E-2</v>
      </c>
      <c r="BX332" s="1">
        <v>2.4522028263163499E-2</v>
      </c>
      <c r="BY332" s="1">
        <v>2.2209347225725703E-3</v>
      </c>
      <c r="BZ332" s="1">
        <v>-3.1724668333481504E-2</v>
      </c>
      <c r="CA332" s="1">
        <v>5.8651026392908499E-3</v>
      </c>
      <c r="CB332" s="1">
        <v>-2.2927689597054299E-3</v>
      </c>
      <c r="CC332" s="1">
        <v>2.8908554571899E-2</v>
      </c>
      <c r="CD332" s="1">
        <v>0</v>
      </c>
      <c r="CE332" s="1">
        <v>-1.6520894072527902E-2</v>
      </c>
      <c r="CF332" s="1">
        <v>3.3012680367392001E-2</v>
      </c>
      <c r="CG332" s="1">
        <v>6.8200493014955996E-2</v>
      </c>
      <c r="CH332" s="1">
        <v>7.7102123945223908E-2</v>
      </c>
      <c r="CI332" s="1">
        <v>-4.3439117713205598E-2</v>
      </c>
      <c r="CJ332" s="1">
        <v>1.1494252874399501E-2</v>
      </c>
      <c r="CK332" s="1">
        <v>-2.6690391458942E-2</v>
      </c>
      <c r="CL332" s="1">
        <v>-4.2746113988905599E-2</v>
      </c>
      <c r="CM332" s="1">
        <v>2.8913672049384297E-3</v>
      </c>
      <c r="CN332" s="1">
        <v>-6.0870658417115893E-3</v>
      </c>
      <c r="CO332" s="1">
        <v>2.3036649214191098E-2</v>
      </c>
      <c r="CP332" s="1">
        <v>1.4285714285506399E-2</v>
      </c>
      <c r="CQ332" s="1">
        <v>-1.8586676481390899E-2</v>
      </c>
      <c r="CR332" s="1">
        <v>-2.1516393440833798E-2</v>
      </c>
      <c r="CS332" s="1">
        <v>-4.0908201213824193E-2</v>
      </c>
      <c r="CT332" s="1">
        <v>8.9020771501964208E-3</v>
      </c>
      <c r="CU332" s="1">
        <v>-1.5981735159584801E-2</v>
      </c>
      <c r="CV332" s="1">
        <v>2.2803114572525401E-2</v>
      </c>
      <c r="CW332" s="1">
        <v>-8.0482897465117308E-4</v>
      </c>
      <c r="CX332" s="1">
        <f t="shared" ref="CX332:CX395" si="17">AVERAGE(B332:CW332)</f>
        <v>7.4695178957685047E-3</v>
      </c>
    </row>
    <row r="333" spans="1:102" x14ac:dyDescent="0.55000000000000004">
      <c r="A333" s="27">
        <v>43467</v>
      </c>
      <c r="B333" s="1">
        <v>5.0065019504472702E-2</v>
      </c>
      <c r="C333" s="1">
        <v>9.1666666667151696E-3</v>
      </c>
      <c r="D333" s="1">
        <v>3.6553524805640301E-2</v>
      </c>
      <c r="E333" s="1">
        <v>4.5386104538920301E-2</v>
      </c>
      <c r="F333" s="1">
        <v>5.6720827178651199E-2</v>
      </c>
      <c r="G333" s="1">
        <v>4.5019404915365199E-2</v>
      </c>
      <c r="H333" s="1">
        <v>2.64588619065762E-2</v>
      </c>
      <c r="I333" s="1">
        <v>1.8036072144241199E-2</v>
      </c>
      <c r="J333" s="1"/>
      <c r="K333" s="1">
        <v>5.7324840763612904E-2</v>
      </c>
      <c r="L333" s="1">
        <v>2.5641025640652501E-2</v>
      </c>
      <c r="M333" s="1">
        <v>1.4190388010319999E-3</v>
      </c>
      <c r="N333" s="1">
        <v>1.16731517500739E-2</v>
      </c>
      <c r="O333" s="1">
        <v>2.0519835841696497E-2</v>
      </c>
      <c r="P333" s="1">
        <v>1.96285352467385E-2</v>
      </c>
      <c r="Q333" s="1">
        <v>2.9839326702131103E-2</v>
      </c>
      <c r="R333" s="1">
        <v>3.2010820559662499E-2</v>
      </c>
      <c r="S333" s="1">
        <v>2.3322227511016501E-2</v>
      </c>
      <c r="T333" s="1">
        <v>7.1428571427531992E-2</v>
      </c>
      <c r="U333" s="1">
        <v>5.9633027522068005E-3</v>
      </c>
      <c r="V333" s="1">
        <v>8.3239595052873497E-2</v>
      </c>
      <c r="W333" s="1">
        <v>3.7924151696643101E-2</v>
      </c>
      <c r="X333" s="1">
        <v>3.1746031745569801E-2</v>
      </c>
      <c r="Y333" s="1">
        <v>4.2841037206017098E-2</v>
      </c>
      <c r="Z333" s="1">
        <v>3.1195840547297796E-3</v>
      </c>
      <c r="AA333" s="1">
        <v>9.8199672684131708E-3</v>
      </c>
      <c r="AB333" s="1">
        <v>4.7540077390294797E-2</v>
      </c>
      <c r="AC333" s="1">
        <v>6.6945606693479903E-2</v>
      </c>
      <c r="AD333" s="1">
        <v>3.6892572728902499E-2</v>
      </c>
      <c r="AE333" s="1">
        <v>4.1855203620798399E-2</v>
      </c>
      <c r="AF333" s="1">
        <v>-1.3076168679617701E-3</v>
      </c>
      <c r="AG333" s="1">
        <v>2.5856496444248499E-2</v>
      </c>
      <c r="AH333" s="1">
        <v>2.4513947590094197E-2</v>
      </c>
      <c r="AI333" s="1">
        <v>3.6247334754079902E-2</v>
      </c>
      <c r="AJ333" s="1">
        <v>3.3918837068995303E-2</v>
      </c>
      <c r="AK333" s="1">
        <v>0.20718118035438199</v>
      </c>
      <c r="AL333" s="1">
        <v>0.145189918352116</v>
      </c>
      <c r="AM333" s="1">
        <v>-6.4575645747027002E-3</v>
      </c>
      <c r="AN333" s="1">
        <v>1.09886841200932E-2</v>
      </c>
      <c r="AO333" s="1">
        <v>3.8533250466571196E-2</v>
      </c>
      <c r="AP333" s="1">
        <v>2.4258760108000002E-2</v>
      </c>
      <c r="AQ333" s="1">
        <v>4.6942060089350006E-3</v>
      </c>
      <c r="AR333" s="1">
        <v>3.0375699441719899E-2</v>
      </c>
      <c r="AS333" s="1">
        <v>1.87057633975201E-2</v>
      </c>
      <c r="AT333" s="1">
        <v>2.5641025640652501E-2</v>
      </c>
      <c r="AU333" s="1">
        <v>1.65061898223939E-2</v>
      </c>
      <c r="AV333" s="1">
        <v>3.1700288183856201E-2</v>
      </c>
      <c r="AW333" s="1">
        <v>1.3944223108410401E-2</v>
      </c>
      <c r="AX333" s="1">
        <v>-3.20512820508156E-3</v>
      </c>
      <c r="AY333" s="1">
        <v>3.3173734609590604E-2</v>
      </c>
      <c r="AZ333" s="1">
        <v>3.14569536421914E-2</v>
      </c>
      <c r="BA333" s="1">
        <v>1.9951923077314901E-2</v>
      </c>
      <c r="BB333" s="1">
        <v>-1.9170860286976698E-3</v>
      </c>
      <c r="BC333" s="1">
        <v>4.7185430463287006E-2</v>
      </c>
      <c r="BD333" s="1">
        <v>4.2694096096966005E-2</v>
      </c>
      <c r="BE333" s="1">
        <v>3.8826574635095298E-2</v>
      </c>
      <c r="BF333" s="1">
        <v>2.7078085642642701E-2</v>
      </c>
      <c r="BG333" s="1">
        <v>1.0152284266951E-3</v>
      </c>
      <c r="BH333" s="1">
        <v>3.37748647034459E-2</v>
      </c>
      <c r="BI333" s="1">
        <v>6.6666666643868701E-3</v>
      </c>
      <c r="BJ333" s="1">
        <v>5.8588957055690095E-2</v>
      </c>
      <c r="BK333" s="1">
        <v>2.7122641509777199E-2</v>
      </c>
      <c r="BL333" s="1">
        <v>5.0467289718653802E-2</v>
      </c>
      <c r="BM333" s="1">
        <v>3.0545143625204201E-2</v>
      </c>
      <c r="BN333" s="1">
        <v>5.2325581395052695E-2</v>
      </c>
      <c r="BO333" s="1">
        <v>3.4798534799847396E-2</v>
      </c>
      <c r="BP333" s="1">
        <v>2.2653721682218003E-2</v>
      </c>
      <c r="BQ333" s="1">
        <v>3.0082646027949501E-2</v>
      </c>
      <c r="BR333" s="1">
        <v>1.8899622009485001E-2</v>
      </c>
      <c r="BS333" s="1"/>
      <c r="BT333" s="1">
        <v>3.1111111111385998E-2</v>
      </c>
      <c r="BU333" s="1">
        <v>1.8181818180892199E-2</v>
      </c>
      <c r="BV333" s="1"/>
      <c r="BW333" s="1">
        <v>4.9212598425583599E-2</v>
      </c>
      <c r="BX333" s="1">
        <v>6.0846560845675406E-2</v>
      </c>
      <c r="BY333" s="1">
        <v>4.3951612904493197E-2</v>
      </c>
      <c r="BZ333" s="1">
        <v>-2.6845637585211101E-3</v>
      </c>
      <c r="CA333" s="1">
        <v>5.8184639254250194E-2</v>
      </c>
      <c r="CB333" s="1">
        <v>-7.8740157487118302E-3</v>
      </c>
      <c r="CC333" s="1">
        <v>-2.9411764699034397E-3</v>
      </c>
      <c r="CD333" s="1">
        <v>2.1598272140181497E-2</v>
      </c>
      <c r="CE333" s="1">
        <v>3.76470588234952E-2</v>
      </c>
      <c r="CF333" s="1">
        <v>7.1194379390362897E-2</v>
      </c>
      <c r="CG333" s="1">
        <v>1.7159607954454301E-2</v>
      </c>
      <c r="CH333" s="1">
        <v>9.1111111112695709E-2</v>
      </c>
      <c r="CI333" s="1">
        <v>6.1395126613206202E-2</v>
      </c>
      <c r="CJ333" s="1">
        <v>-2.8022608994433501E-3</v>
      </c>
      <c r="CK333" s="1">
        <v>-3.0683604572914205E-3</v>
      </c>
      <c r="CL333" s="1">
        <v>1.36554621840332E-2</v>
      </c>
      <c r="CM333" s="1">
        <v>2.5847457625786802E-2</v>
      </c>
      <c r="CN333" s="1">
        <v>2.5316455694337502E-2</v>
      </c>
      <c r="CO333" s="1">
        <v>5.8367196157632896E-2</v>
      </c>
      <c r="CP333" s="1">
        <v>1.18531367443211E-2</v>
      </c>
      <c r="CQ333" s="1">
        <v>2.1428571428259602E-2</v>
      </c>
      <c r="CR333" s="1">
        <v>5.8568329715853899E-2</v>
      </c>
      <c r="CS333" s="1">
        <v>1.76470588303346E-3</v>
      </c>
      <c r="CT333" s="1">
        <v>2.05494267793256E-2</v>
      </c>
      <c r="CU333" s="1">
        <v>-2.2779043283662802E-3</v>
      </c>
      <c r="CV333" s="1">
        <v>2.50855188132846E-2</v>
      </c>
      <c r="CW333" s="1">
        <v>4.5875420875745504E-2</v>
      </c>
      <c r="CX333" s="1">
        <f t="shared" si="17"/>
        <v>3.2154993691565263E-2</v>
      </c>
    </row>
    <row r="334" spans="1:102" x14ac:dyDescent="0.55000000000000004">
      <c r="A334" s="27">
        <v>43462</v>
      </c>
      <c r="B334" s="1">
        <v>1.8543046358900001E-2</v>
      </c>
      <c r="C334" s="1">
        <v>3.1223145231706398E-2</v>
      </c>
      <c r="D334" s="1">
        <v>2.48470948008617E-2</v>
      </c>
      <c r="E334" s="1">
        <v>3.03634751762729E-2</v>
      </c>
      <c r="F334" s="1">
        <v>1.6516516516276201E-2</v>
      </c>
      <c r="G334" s="1">
        <v>3.06666666674573E-2</v>
      </c>
      <c r="H334" s="1">
        <v>1.47112909162388E-2</v>
      </c>
      <c r="I334" s="1">
        <v>2.0449897750950199E-2</v>
      </c>
      <c r="J334" s="1"/>
      <c r="K334" s="1">
        <v>3.8363171370292496E-3</v>
      </c>
      <c r="L334" s="1">
        <v>2.0942408376868098E-2</v>
      </c>
      <c r="M334" s="1">
        <v>3.9016393442580004E-2</v>
      </c>
      <c r="N334" s="1">
        <v>4.0907249898737098E-2</v>
      </c>
      <c r="O334" s="1">
        <v>1.38696255198738E-2</v>
      </c>
      <c r="P334" s="1">
        <v>2.11206896528893E-2</v>
      </c>
      <c r="Q334" s="1">
        <v>1.47515527951327E-2</v>
      </c>
      <c r="R334" s="1">
        <v>2.7327466419592401E-2</v>
      </c>
      <c r="S334" s="1">
        <v>5.2868955150188406E-2</v>
      </c>
      <c r="T334" s="1">
        <v>-1.06007067142855E-2</v>
      </c>
      <c r="U334" s="1">
        <v>2.3474178402466399E-2</v>
      </c>
      <c r="V334" s="1">
        <v>2.1839080458448699E-2</v>
      </c>
      <c r="W334" s="1">
        <v>3.8700760193023598E-2</v>
      </c>
      <c r="X334" s="1">
        <v>3.2017870438721702E-2</v>
      </c>
      <c r="Y334" s="1">
        <v>1.1402508551327599E-2</v>
      </c>
      <c r="Z334" s="1">
        <v>1.2991573034014402E-2</v>
      </c>
      <c r="AA334" s="1">
        <v>5.0647756153921399E-2</v>
      </c>
      <c r="AB334" s="1">
        <v>3.8845726976433096E-3</v>
      </c>
      <c r="AC334" s="1">
        <v>2.9538461538322701E-2</v>
      </c>
      <c r="AD334" s="1">
        <v>5.0000000001091401E-2</v>
      </c>
      <c r="AE334" s="1">
        <v>3.2710280373066801E-2</v>
      </c>
      <c r="AF334" s="1">
        <v>1.1574074072996201E-2</v>
      </c>
      <c r="AG334" s="1">
        <v>2.8590425532456699E-2</v>
      </c>
      <c r="AH334" s="1">
        <v>1.9827586205792599E-2</v>
      </c>
      <c r="AI334" s="1">
        <v>1.6251354280029801E-2</v>
      </c>
      <c r="AJ334" s="1">
        <v>4.2579075416142595E-3</v>
      </c>
      <c r="AK334" s="1">
        <v>1.25365649819287E-2</v>
      </c>
      <c r="AL334" s="1">
        <v>1.62337662331993E-2</v>
      </c>
      <c r="AM334" s="1">
        <v>2.9928741092589899E-2</v>
      </c>
      <c r="AN334" s="1">
        <v>3.2913165267018499E-2</v>
      </c>
      <c r="AO334" s="1">
        <v>8.1453634084027709E-3</v>
      </c>
      <c r="AP334" s="1">
        <v>-2.6881720441000001E-3</v>
      </c>
      <c r="AQ334" s="1">
        <v>4.2797202797373798E-2</v>
      </c>
      <c r="AR334" s="1">
        <v>3.1327287715612301E-2</v>
      </c>
      <c r="AS334" s="1">
        <v>1.6443987668026201E-2</v>
      </c>
      <c r="AT334" s="1">
        <v>2.77392510415666E-2</v>
      </c>
      <c r="AU334" s="1">
        <v>3.9313795567068197E-2</v>
      </c>
      <c r="AV334" s="1">
        <v>2.9673590504898997E-2</v>
      </c>
      <c r="AW334" s="1">
        <v>2.78460278459534E-2</v>
      </c>
      <c r="AX334" s="1">
        <v>1.46341463423596E-2</v>
      </c>
      <c r="AY334" s="1">
        <v>1.5277777776646E-2</v>
      </c>
      <c r="AZ334" s="1">
        <v>8.3472454080038005E-3</v>
      </c>
      <c r="BA334" s="1">
        <v>4.0260065015900202E-2</v>
      </c>
      <c r="BB334" s="1">
        <v>2.6568265680907598E-2</v>
      </c>
      <c r="BC334" s="1">
        <v>2.3728813559500801E-2</v>
      </c>
      <c r="BD334" s="1">
        <v>3.4985422740646796E-2</v>
      </c>
      <c r="BE334" s="1">
        <v>2.5663716813141901E-2</v>
      </c>
      <c r="BF334" s="1">
        <v>2.4516129033145304E-2</v>
      </c>
      <c r="BG334" s="1">
        <v>2.8183716074636302E-2</v>
      </c>
      <c r="BH334" s="1">
        <v>4.8970506399200503E-2</v>
      </c>
      <c r="BI334" s="1">
        <v>0</v>
      </c>
      <c r="BJ334" s="1">
        <v>1.494396014823E-2</v>
      </c>
      <c r="BK334" s="1">
        <v>2.88764862907556E-2</v>
      </c>
      <c r="BL334" s="1">
        <v>1.32582833721244E-2</v>
      </c>
      <c r="BM334" s="1">
        <v>4.0632183909110602E-2</v>
      </c>
      <c r="BN334" s="1">
        <v>1.2956419315742101E-2</v>
      </c>
      <c r="BO334" s="1">
        <v>1.8348623852943999E-3</v>
      </c>
      <c r="BP334" s="1">
        <v>1.8961253090310499E-2</v>
      </c>
      <c r="BQ334" s="1">
        <v>3.3149171271361404E-2</v>
      </c>
      <c r="BR334" s="1">
        <v>3.6118363794230397E-2</v>
      </c>
      <c r="BS334" s="1"/>
      <c r="BT334" s="1">
        <v>1.9252548130680201E-2</v>
      </c>
      <c r="BU334" s="1">
        <v>6.5885797957889701E-3</v>
      </c>
      <c r="BV334" s="1"/>
      <c r="BW334" s="1">
        <v>3.9279869066376698E-2</v>
      </c>
      <c r="BX334" s="1">
        <v>4.66082141210791E-2</v>
      </c>
      <c r="BY334" s="1">
        <v>-3.61591000455519E-3</v>
      </c>
      <c r="BZ334" s="1">
        <v>1.9550342130969501E-2</v>
      </c>
      <c r="CA334" s="1">
        <v>2.3015873015538101E-2</v>
      </c>
      <c r="CB334" s="1">
        <v>-1.7494751500635199E-4</v>
      </c>
      <c r="CC334" s="1">
        <v>4.5510455103794804E-2</v>
      </c>
      <c r="CD334" s="1">
        <v>1.42387732739735E-2</v>
      </c>
      <c r="CE334" s="1">
        <v>2.5862068963760997E-2</v>
      </c>
      <c r="CF334" s="1">
        <v>2.39808153473859E-2</v>
      </c>
      <c r="CG334" s="1">
        <v>4.4497282608062995E-2</v>
      </c>
      <c r="CH334" s="1">
        <v>2.6392961875899301E-2</v>
      </c>
      <c r="CI334" s="1">
        <v>7.4608904924389199E-3</v>
      </c>
      <c r="CJ334" s="1">
        <v>1.7906976743688602E-2</v>
      </c>
      <c r="CK334" s="1">
        <v>2.8037383177434098E-2</v>
      </c>
      <c r="CL334" s="1">
        <v>2.86331712595711E-2</v>
      </c>
      <c r="CM334" s="1">
        <v>1.24410124408314E-2</v>
      </c>
      <c r="CN334" s="1">
        <v>1.8041237113720899E-2</v>
      </c>
      <c r="CO334" s="1">
        <v>8.5438335809158196E-3</v>
      </c>
      <c r="CP334" s="1">
        <v>1.66054371802602E-2</v>
      </c>
      <c r="CQ334" s="1">
        <v>3.20077594569739E-2</v>
      </c>
      <c r="CR334" s="1">
        <v>2.4444444445180097E-2</v>
      </c>
      <c r="CS334" s="1">
        <v>3.0303030303912203E-2</v>
      </c>
      <c r="CT334" s="1">
        <v>1.4260640631619E-2</v>
      </c>
      <c r="CU334" s="1">
        <v>1.62037037043774E-2</v>
      </c>
      <c r="CV334" s="1">
        <v>2.3934617629493001E-2</v>
      </c>
      <c r="CW334" s="1">
        <v>2.2375215148713302E-2</v>
      </c>
      <c r="CX334" s="1">
        <f t="shared" si="17"/>
        <v>2.3044671281400742E-2</v>
      </c>
    </row>
    <row r="335" spans="1:102" x14ac:dyDescent="0.55000000000000004">
      <c r="A335" s="27">
        <v>43461</v>
      </c>
      <c r="B335" s="1">
        <v>-2.6420079266244998E-3</v>
      </c>
      <c r="C335" s="1">
        <v>5.7323015062138395E-4</v>
      </c>
      <c r="D335" s="1">
        <v>4.2226487530570003E-3</v>
      </c>
      <c r="E335" s="1">
        <v>1.6674177557433702E-2</v>
      </c>
      <c r="F335" s="1">
        <v>2.5246305418477298E-2</v>
      </c>
      <c r="G335" s="1">
        <v>2.45901639354997E-2</v>
      </c>
      <c r="H335" s="1">
        <v>1.4552238806572899E-2</v>
      </c>
      <c r="I335" s="1">
        <v>-4.0733197565714398E-3</v>
      </c>
      <c r="J335" s="1"/>
      <c r="K335" s="1">
        <v>-4.2444821738172296E-3</v>
      </c>
      <c r="L335" s="1">
        <v>-3.0456852791758096E-2</v>
      </c>
      <c r="M335" s="1">
        <v>-1.3264315755805001E-2</v>
      </c>
      <c r="N335" s="1">
        <v>1.8144329898859699E-2</v>
      </c>
      <c r="O335" s="1">
        <v>-1.2328767123108299E-2</v>
      </c>
      <c r="P335" s="1">
        <v>0</v>
      </c>
      <c r="Q335" s="1">
        <v>1.4972419226978699E-2</v>
      </c>
      <c r="R335" s="1">
        <v>3.5987982593724197E-2</v>
      </c>
      <c r="S335" s="1">
        <v>5.0263157892913995E-2</v>
      </c>
      <c r="T335" s="1">
        <v>-8.7565674248253293E-3</v>
      </c>
      <c r="U335" s="1">
        <v>-2.3419203753292099E-3</v>
      </c>
      <c r="V335" s="1">
        <v>-2.0270270269975299E-2</v>
      </c>
      <c r="W335" s="1">
        <v>6.25869262876222E-3</v>
      </c>
      <c r="X335" s="1">
        <v>1.6654049961289299E-2</v>
      </c>
      <c r="Y335" s="1">
        <v>1.9767441859585198E-2</v>
      </c>
      <c r="Z335" s="1">
        <v>9.9290780144656293E-3</v>
      </c>
      <c r="AA335" s="1">
        <v>8.024072216358041E-3</v>
      </c>
      <c r="AB335" s="1">
        <v>2.5611838360418901E-2</v>
      </c>
      <c r="AC335" s="1">
        <v>-3.6787247081520001E-3</v>
      </c>
      <c r="AD335" s="1">
        <v>1.9307705688333999E-2</v>
      </c>
      <c r="AE335" s="1">
        <v>-8.1112398602272203E-3</v>
      </c>
      <c r="AF335" s="1">
        <v>-2.0408163264619403E-2</v>
      </c>
      <c r="AG335" s="1">
        <v>1.4160485501633999E-2</v>
      </c>
      <c r="AH335" s="1">
        <v>3.2028469751821803E-2</v>
      </c>
      <c r="AI335" s="1">
        <v>-7.5268817208780101E-3</v>
      </c>
      <c r="AJ335" s="1">
        <v>1.0652507806298702E-2</v>
      </c>
      <c r="AK335" s="1">
        <v>6.7350579838603195E-2</v>
      </c>
      <c r="AL335" s="1">
        <v>6.0038240919311606E-2</v>
      </c>
      <c r="AM335" s="1">
        <v>-1.9105312208921501E-2</v>
      </c>
      <c r="AN335" s="1">
        <v>1.6370106761314701E-2</v>
      </c>
      <c r="AO335" s="1">
        <v>1.98083067098196E-2</v>
      </c>
      <c r="AP335" s="1">
        <v>8.4033613439000003E-3</v>
      </c>
      <c r="AQ335" s="1">
        <v>4.0724617319938296E-3</v>
      </c>
      <c r="AR335" s="1">
        <v>1.46382266830187E-2</v>
      </c>
      <c r="AS335" s="1">
        <v>-3.0737704928469598E-3</v>
      </c>
      <c r="AT335" s="1">
        <v>-2.5016903312462101E-2</v>
      </c>
      <c r="AU335" s="1">
        <v>-1.3051146384896099E-2</v>
      </c>
      <c r="AV335" s="1">
        <v>-1.4619883040722901E-2</v>
      </c>
      <c r="AW335" s="1">
        <v>-3.2653061216478801E-3</v>
      </c>
      <c r="AX335" s="1">
        <v>3.2530904354644003E-4</v>
      </c>
      <c r="AY335" s="1">
        <v>4.2722664735265398E-2</v>
      </c>
      <c r="AZ335" s="1">
        <v>1.67224080360029E-3</v>
      </c>
      <c r="BA335" s="1">
        <v>3.7623248574163902E-2</v>
      </c>
      <c r="BB335" s="1">
        <v>7.4349442384118404E-3</v>
      </c>
      <c r="BC335" s="1">
        <v>1.72413793097803E-2</v>
      </c>
      <c r="BD335" s="1">
        <v>1.6898903053515799E-2</v>
      </c>
      <c r="BE335" s="1">
        <v>-1.7391304347256699E-2</v>
      </c>
      <c r="BF335" s="1">
        <v>-1.14795918361779E-2</v>
      </c>
      <c r="BG335" s="1">
        <v>5.2465897169895505E-3</v>
      </c>
      <c r="BH335" s="1">
        <v>1.6722408017813002E-3</v>
      </c>
      <c r="BI335" s="1">
        <v>2.5481665630650199E-2</v>
      </c>
      <c r="BJ335" s="1">
        <v>1.8066561013256398E-2</v>
      </c>
      <c r="BK335" s="1">
        <v>2.23179373551829E-2</v>
      </c>
      <c r="BL335" s="1">
        <v>-4.4351073765938097E-3</v>
      </c>
      <c r="BM335" s="1">
        <v>-1.5614392396855701E-2</v>
      </c>
      <c r="BN335" s="1">
        <v>2.7845036322105398E-2</v>
      </c>
      <c r="BO335" s="1">
        <v>-1.9784172662184601E-2</v>
      </c>
      <c r="BP335" s="1">
        <v>3.7639007698089699E-2</v>
      </c>
      <c r="BQ335" s="1">
        <v>2.8409090908098702E-2</v>
      </c>
      <c r="BR335" s="1">
        <v>2.0879609062831199E-2</v>
      </c>
      <c r="BS335" s="1"/>
      <c r="BT335" s="1">
        <v>5.6947608209156897E-3</v>
      </c>
      <c r="BU335" s="1">
        <v>9.6082779018615803E-3</v>
      </c>
      <c r="BV335" s="1"/>
      <c r="BW335" s="1">
        <v>-5.6956875505420603E-3</v>
      </c>
      <c r="BX335" s="1">
        <v>-4.6125461267365603E-4</v>
      </c>
      <c r="BY335" s="1">
        <v>2.9213256766524899E-3</v>
      </c>
      <c r="BZ335" s="1">
        <v>1.4478381594017299E-2</v>
      </c>
      <c r="CA335" s="1">
        <v>-7.0921985816312406E-3</v>
      </c>
      <c r="CB335" s="1">
        <v>-1.1072664359744499E-2</v>
      </c>
      <c r="CC335" s="1">
        <v>3.08451573255297E-3</v>
      </c>
      <c r="CD335" s="1">
        <v>3.1638418078728102E-2</v>
      </c>
      <c r="CE335" s="1">
        <v>6.9444444452528798E-3</v>
      </c>
      <c r="CF335" s="1">
        <v>7.0031393388490003E-3</v>
      </c>
      <c r="CG335" s="1">
        <v>1.5172413792242901E-2</v>
      </c>
      <c r="CH335" s="1">
        <v>-1.30165961672901E-3</v>
      </c>
      <c r="CI335" s="1">
        <v>-6.3978373507779893E-2</v>
      </c>
      <c r="CJ335" s="1">
        <v>-1.1494252873490001E-2</v>
      </c>
      <c r="CK335" s="1">
        <v>-5.7183702656402602E-3</v>
      </c>
      <c r="CL335" s="1">
        <v>-4.4645161290682196E-2</v>
      </c>
      <c r="CM335" s="1">
        <v>1.2886597942269901E-3</v>
      </c>
      <c r="CN335" s="1">
        <v>-3.3222591360754401E-2</v>
      </c>
      <c r="CO335" s="1">
        <v>-1.5362106802967901E-2</v>
      </c>
      <c r="CP335" s="1">
        <v>3.6873156350338797E-3</v>
      </c>
      <c r="CQ335" s="1">
        <v>2.7097031279481598E-2</v>
      </c>
      <c r="CR335" s="1">
        <v>-1.6393442621847502E-2</v>
      </c>
      <c r="CS335" s="1">
        <v>-1.8636003172105099E-2</v>
      </c>
      <c r="CT335" s="1">
        <v>-2.9179978700995E-2</v>
      </c>
      <c r="CU335" s="1">
        <v>4.65116278974165E-3</v>
      </c>
      <c r="CV335" s="1">
        <v>7.6470588246593295E-3</v>
      </c>
      <c r="CW335" s="1">
        <v>3.2888888887100599E-2</v>
      </c>
      <c r="CX335" s="1">
        <f t="shared" si="17"/>
        <v>5.0968077754620028E-3</v>
      </c>
    </row>
    <row r="336" spans="1:102" x14ac:dyDescent="0.55000000000000004">
      <c r="A336" s="27">
        <v>43460</v>
      </c>
      <c r="B336" s="1">
        <v>-1.9775873433900402E-3</v>
      </c>
      <c r="C336" s="1">
        <v>-3.1428571428477902E-3</v>
      </c>
      <c r="D336" s="1">
        <v>-1.8206510013442301E-2</v>
      </c>
      <c r="E336" s="1">
        <v>6.5774552040238597E-3</v>
      </c>
      <c r="F336" s="1">
        <v>-3.5641990152726101E-3</v>
      </c>
      <c r="G336" s="1">
        <v>-1.0270396942360101E-2</v>
      </c>
      <c r="H336" s="1">
        <v>-3.7174721192059202E-3</v>
      </c>
      <c r="I336" s="1">
        <v>-1.20724346070347E-2</v>
      </c>
      <c r="J336" s="1"/>
      <c r="K336" s="1">
        <v>2.12397052437154E-2</v>
      </c>
      <c r="L336" s="1">
        <v>4.2328042327426402E-2</v>
      </c>
      <c r="M336" s="1">
        <v>-6.7480719790182801E-3</v>
      </c>
      <c r="N336" s="1">
        <v>1.0416666666060299E-2</v>
      </c>
      <c r="O336" s="1">
        <v>-7.7027639335938104E-3</v>
      </c>
      <c r="P336" s="1">
        <v>-6.6366944975015897E-3</v>
      </c>
      <c r="Q336" s="1">
        <v>1.47601693242905E-4</v>
      </c>
      <c r="R336" s="1">
        <v>-2.01122544440295E-2</v>
      </c>
      <c r="S336" s="1">
        <v>-3.8461538461888295E-2</v>
      </c>
      <c r="T336" s="1">
        <v>-1.55172413797118E-2</v>
      </c>
      <c r="U336" s="1">
        <v>1.28083491472353E-2</v>
      </c>
      <c r="V336" s="1">
        <v>-2.4175824176381901E-2</v>
      </c>
      <c r="W336" s="1">
        <v>3.0701738214702302E-3</v>
      </c>
      <c r="X336" s="1">
        <v>-1.9632863732113003E-3</v>
      </c>
      <c r="Y336" s="1">
        <v>-5.1819184124760803E-2</v>
      </c>
      <c r="Z336" s="1">
        <v>7.5026795293524594E-3</v>
      </c>
      <c r="AA336" s="1">
        <v>1.3391362572292601E-3</v>
      </c>
      <c r="AB336" s="1">
        <v>-2.4972253051601001E-2</v>
      </c>
      <c r="AC336" s="1">
        <v>9.5945527700678195E-3</v>
      </c>
      <c r="AD336" s="1">
        <v>5.4214760402828696E-3</v>
      </c>
      <c r="AE336" s="1">
        <v>-2.0431328036465902E-2</v>
      </c>
      <c r="AF336" s="1">
        <v>3.2404407102149002E-4</v>
      </c>
      <c r="AG336" s="1">
        <v>-5.3655264919143493E-3</v>
      </c>
      <c r="AH336" s="1">
        <v>2.1818181818162002E-2</v>
      </c>
      <c r="AI336" s="1">
        <v>5.4054054053267499E-3</v>
      </c>
      <c r="AJ336" s="1">
        <v>2.1244309573376099E-3</v>
      </c>
      <c r="AK336" s="1">
        <v>-1.2334801762335701E-2</v>
      </c>
      <c r="AL336" s="1">
        <v>-9.8447557738836605E-3</v>
      </c>
      <c r="AM336" s="1">
        <v>0</v>
      </c>
      <c r="AN336" s="1">
        <v>1.0064701653391199E-2</v>
      </c>
      <c r="AO336" s="1">
        <v>-1.6341923319487299E-2</v>
      </c>
      <c r="AP336" s="1">
        <v>-8.1256771318000002E-4</v>
      </c>
      <c r="AQ336" s="1">
        <v>9.4981570728123205E-3</v>
      </c>
      <c r="AR336" s="1">
        <v>-7.8838174267730193E-3</v>
      </c>
      <c r="AS336" s="1">
        <v>-1.06436898140601E-2</v>
      </c>
      <c r="AT336" s="1">
        <v>5.4384772247431101E-3</v>
      </c>
      <c r="AU336" s="1">
        <v>3.8951841361267699E-3</v>
      </c>
      <c r="AV336" s="1">
        <v>5.8823529398068794E-3</v>
      </c>
      <c r="AW336" s="1">
        <v>-9.7008892480516789E-3</v>
      </c>
      <c r="AX336" s="1">
        <v>2.9470864032191502E-2</v>
      </c>
      <c r="AY336" s="1">
        <v>6.1930783231218802E-3</v>
      </c>
      <c r="AZ336" s="1">
        <v>-5.9453775284055198E-3</v>
      </c>
      <c r="BA336" s="1">
        <v>-1.1287839917713401E-2</v>
      </c>
      <c r="BB336" s="1">
        <v>-1.23762376369996E-3</v>
      </c>
      <c r="BC336" s="1">
        <v>-1.2765957446390499E-2</v>
      </c>
      <c r="BD336" s="1">
        <v>-2.1751740138825002E-2</v>
      </c>
      <c r="BE336" s="1">
        <v>-2.2108843537353099E-2</v>
      </c>
      <c r="BF336" s="1">
        <v>-2.4268823895908998E-2</v>
      </c>
      <c r="BG336" s="1">
        <v>-1.1410788381908801E-2</v>
      </c>
      <c r="BH336" s="1">
        <v>-1.3915947665736901E-3</v>
      </c>
      <c r="BI336" s="1">
        <v>0</v>
      </c>
      <c r="BJ336" s="1">
        <v>3.3409760890208397E-2</v>
      </c>
      <c r="BK336" s="1">
        <v>-2.1791767553622797E-2</v>
      </c>
      <c r="BL336" s="1">
        <v>-1.0851997230020101E-2</v>
      </c>
      <c r="BM336" s="1">
        <v>-3.2829940906594898E-2</v>
      </c>
      <c r="BN336" s="1">
        <v>2.8642590285016901E-2</v>
      </c>
      <c r="BO336" s="1">
        <v>4.1198501872713705E-2</v>
      </c>
      <c r="BP336" s="1">
        <v>-2.66444629469333E-2</v>
      </c>
      <c r="BQ336" s="1">
        <v>-3.0501089322569901E-3</v>
      </c>
      <c r="BR336" s="1">
        <v>4.9107142858702E-3</v>
      </c>
      <c r="BS336" s="1"/>
      <c r="BT336" s="1">
        <v>1.5733456733869399E-2</v>
      </c>
      <c r="BU336" s="1">
        <v>-5.20520728787233E-3</v>
      </c>
      <c r="BV336" s="1"/>
      <c r="BW336" s="1">
        <v>1.8648984665560399E-2</v>
      </c>
      <c r="BX336" s="1">
        <v>3.9808153476769796E-2</v>
      </c>
      <c r="BY336" s="1">
        <v>3.4367734770057701E-3</v>
      </c>
      <c r="BZ336" s="1">
        <v>-1.50420003910767E-2</v>
      </c>
      <c r="CA336" s="1">
        <v>-1.6279069765914801E-2</v>
      </c>
      <c r="CB336" s="1">
        <v>-2.19966159047544E-2</v>
      </c>
      <c r="CC336" s="1">
        <v>-1.2187690433165701E-2</v>
      </c>
      <c r="CD336" s="1">
        <v>1.13122172115254E-3</v>
      </c>
      <c r="CE336" s="1">
        <v>-5.5248618791665606E-3</v>
      </c>
      <c r="CF336" s="1">
        <v>-1.5922053232316099E-2</v>
      </c>
      <c r="CG336" s="1">
        <v>-2.06469373642904E-3</v>
      </c>
      <c r="CH336" s="1">
        <v>6.88073394667299E-3</v>
      </c>
      <c r="CI336" s="1">
        <v>3.3286778398178299E-2</v>
      </c>
      <c r="CJ336" s="1">
        <v>-3.3333333332848297E-2</v>
      </c>
      <c r="CK336" s="1">
        <v>2.8673835131485196E-3</v>
      </c>
      <c r="CL336" s="1">
        <v>-1.2886597924080001E-3</v>
      </c>
      <c r="CM336" s="1">
        <v>-4.2771599646584902E-3</v>
      </c>
      <c r="CN336" s="1">
        <v>-3.3112582796093197E-3</v>
      </c>
      <c r="CO336" s="1">
        <v>1.25925925931369E-2</v>
      </c>
      <c r="CP336" s="1">
        <v>-9.3512565736091294E-3</v>
      </c>
      <c r="CQ336" s="1">
        <v>1.1895161291249701E-2</v>
      </c>
      <c r="CR336" s="1">
        <v>-6.5146579809152207E-3</v>
      </c>
      <c r="CS336" s="1">
        <v>-8.257963036157891E-3</v>
      </c>
      <c r="CT336" s="1">
        <v>-1.06382978719921E-3</v>
      </c>
      <c r="CU336" s="1">
        <v>-5.7017543858819401E-2</v>
      </c>
      <c r="CV336" s="1">
        <v>-1.6692411843905599E-2</v>
      </c>
      <c r="CW336" s="1">
        <v>-1.61783996500162E-2</v>
      </c>
      <c r="CX336" s="1">
        <f t="shared" si="17"/>
        <v>-3.3841430864304228E-3</v>
      </c>
    </row>
    <row r="337" spans="1:102" x14ac:dyDescent="0.55000000000000004">
      <c r="A337" s="27">
        <v>43455</v>
      </c>
      <c r="B337" s="1">
        <v>-2.6298487846361201E-3</v>
      </c>
      <c r="C337" s="1">
        <v>4.4776119402740698E-2</v>
      </c>
      <c r="D337" s="1">
        <v>2.4521072795323604E-2</v>
      </c>
      <c r="E337" s="1">
        <v>2.2686025477014498E-4</v>
      </c>
      <c r="F337" s="1">
        <v>-7.1641791037109206E-3</v>
      </c>
      <c r="G337" s="1">
        <v>-7.6315789474392702E-3</v>
      </c>
      <c r="H337" s="1">
        <v>2.4371667936065902E-2</v>
      </c>
      <c r="I337" s="1">
        <v>8.1135902637470298E-3</v>
      </c>
      <c r="J337" s="1"/>
      <c r="K337" s="1">
        <v>-1.6204690831727899E-2</v>
      </c>
      <c r="L337" s="1">
        <v>5.3191489369055498E-3</v>
      </c>
      <c r="M337" s="1">
        <v>1.9325253848364799E-2</v>
      </c>
      <c r="N337" s="1">
        <v>3.3444816053815902E-3</v>
      </c>
      <c r="O337" s="1">
        <v>-1.91111111107602E-2</v>
      </c>
      <c r="P337" s="1">
        <v>-5.1118210858476197E-3</v>
      </c>
      <c r="Q337" s="1">
        <v>-3.9215686274474103E-3</v>
      </c>
      <c r="R337" s="1">
        <v>-3.7278657955539503E-3</v>
      </c>
      <c r="S337" s="1">
        <v>4.5754956772725598E-3</v>
      </c>
      <c r="T337" s="1">
        <v>-8.6132644264580395E-4</v>
      </c>
      <c r="U337" s="1">
        <v>-1.9078641228588801E-2</v>
      </c>
      <c r="V337" s="1">
        <v>5.5248618773475798E-3</v>
      </c>
      <c r="W337" s="1">
        <v>5.5555555554747107E-3</v>
      </c>
      <c r="X337" s="1">
        <v>-1.1086474500189101E-2</v>
      </c>
      <c r="Y337" s="1">
        <v>4.1331802525746794E-2</v>
      </c>
      <c r="Z337" s="1">
        <v>9.74025974028336E-3</v>
      </c>
      <c r="AA337" s="1">
        <v>-4.7208931418936097E-2</v>
      </c>
      <c r="AB337" s="1">
        <v>-2.21483942459599E-3</v>
      </c>
      <c r="AC337" s="1">
        <v>9.0568394753063296E-3</v>
      </c>
      <c r="AD337" s="1">
        <v>7.3995771654153898E-3</v>
      </c>
      <c r="AE337" s="1">
        <v>-1.454138702411E-2</v>
      </c>
      <c r="AF337" s="1">
        <v>1.09746109737898E-2</v>
      </c>
      <c r="AG337" s="1">
        <v>0</v>
      </c>
      <c r="AH337" s="1">
        <v>-3.2541776605285101E-2</v>
      </c>
      <c r="AI337" s="1">
        <v>-1.8046709129521298E-2</v>
      </c>
      <c r="AJ337" s="1">
        <v>-1.6417910447671599E-2</v>
      </c>
      <c r="AK337" s="1">
        <v>-1.73160173153519E-2</v>
      </c>
      <c r="AL337" s="1">
        <v>-1.96733481816409E-2</v>
      </c>
      <c r="AM337" s="1">
        <v>5.5036855035723399E-2</v>
      </c>
      <c r="AN337" s="1">
        <v>-1.83486238520345E-2</v>
      </c>
      <c r="AO337" s="1">
        <v>4.4191919205331899E-3</v>
      </c>
      <c r="AP337" s="1">
        <v>8.7431693991999997E-3</v>
      </c>
      <c r="AQ337" s="1">
        <v>5.6737588784017102E-4</v>
      </c>
      <c r="AR337" s="1">
        <v>-7.8221490330179205E-3</v>
      </c>
      <c r="AS337" s="1">
        <v>5.09424350639165E-3</v>
      </c>
      <c r="AT337" s="1">
        <v>1.09965635747358E-2</v>
      </c>
      <c r="AU337" s="1">
        <v>-2.9886636893934303E-2</v>
      </c>
      <c r="AV337" s="1">
        <v>-4.3923865296164903E-3</v>
      </c>
      <c r="AW337" s="1">
        <v>-2.5216706068022197E-2</v>
      </c>
      <c r="AX337" s="1">
        <v>-1.12582781457604E-2</v>
      </c>
      <c r="AY337" s="1">
        <v>3.7023044957095401E-2</v>
      </c>
      <c r="AZ337" s="1">
        <v>-3.9279869060919702E-3</v>
      </c>
      <c r="BA337" s="1">
        <v>1.37841352388932E-2</v>
      </c>
      <c r="BB337" s="1">
        <v>2.35702766440227E-3</v>
      </c>
      <c r="BC337" s="1">
        <v>-1.09427609431805E-2</v>
      </c>
      <c r="BD337" s="1">
        <v>-4.6189376453185096E-3</v>
      </c>
      <c r="BE337" s="1">
        <v>3.1578947369780501E-2</v>
      </c>
      <c r="BF337" s="1">
        <v>6.1040262371534508E-3</v>
      </c>
      <c r="BG337" s="1">
        <v>1.20734908141458E-2</v>
      </c>
      <c r="BH337" s="1">
        <v>4.41732054641761E-2</v>
      </c>
      <c r="BI337" s="1">
        <v>-1.7104459377151202E-2</v>
      </c>
      <c r="BJ337" s="1">
        <v>1.76666666666279E-2</v>
      </c>
      <c r="BK337" s="1">
        <v>4.5304986078917898E-2</v>
      </c>
      <c r="BL337" s="1">
        <v>7.2093023263732903E-3</v>
      </c>
      <c r="BM337" s="1">
        <v>2.7087782400485597E-2</v>
      </c>
      <c r="BN337" s="1">
        <v>2.2200706134754E-2</v>
      </c>
      <c r="BO337" s="1">
        <v>7.5471698110050099E-3</v>
      </c>
      <c r="BP337" s="1">
        <v>0.12969691953010598</v>
      </c>
      <c r="BQ337" s="1">
        <v>-1.8811457887750301E-2</v>
      </c>
      <c r="BR337" s="1">
        <v>-7.9716563332112907E-3</v>
      </c>
      <c r="BS337" s="1"/>
      <c r="BT337" s="1">
        <v>5.3500814137805693E-3</v>
      </c>
      <c r="BU337" s="1">
        <v>-1.4534883703163401E-3</v>
      </c>
      <c r="BV337" s="1"/>
      <c r="BW337" s="1">
        <v>8.2781457058445096E-4</v>
      </c>
      <c r="BX337" s="1">
        <v>2.7919962776650196E-3</v>
      </c>
      <c r="BY337" s="1">
        <v>-6.0612183006014707E-4</v>
      </c>
      <c r="BZ337" s="1">
        <v>3.3320266556984301E-3</v>
      </c>
      <c r="CA337" s="1">
        <v>-1.9011406845493198E-2</v>
      </c>
      <c r="CB337" s="1">
        <v>2.31994459827547E-2</v>
      </c>
      <c r="CC337" s="1">
        <v>-1.32291040290511E-2</v>
      </c>
      <c r="CD337" s="1">
        <v>-6.7415730336506394E-3</v>
      </c>
      <c r="CE337" s="1">
        <v>3.2810271040943896E-2</v>
      </c>
      <c r="CF337" s="1">
        <v>-7.0788107595944902E-3</v>
      </c>
      <c r="CG337" s="1">
        <v>1.07826086950809E-2</v>
      </c>
      <c r="CH337" s="1">
        <v>-2.6143790855712701E-3</v>
      </c>
      <c r="CI337" s="1">
        <v>2.3282887013920101E-4</v>
      </c>
      <c r="CJ337" s="1">
        <v>-1.48861646239311E-2</v>
      </c>
      <c r="CK337" s="1">
        <v>-9.9361249112917011E-3</v>
      </c>
      <c r="CL337" s="1">
        <v>5.6932715879156603E-2</v>
      </c>
      <c r="CM337" s="1">
        <v>2.9955947135022098E-2</v>
      </c>
      <c r="CN337" s="1">
        <v>6.6666666680248498E-3</v>
      </c>
      <c r="CO337" s="1">
        <v>-3.6746343203958504E-2</v>
      </c>
      <c r="CP337" s="1">
        <v>1.3475492372890601E-2</v>
      </c>
      <c r="CQ337" s="1">
        <v>-1.8599129401991401E-2</v>
      </c>
      <c r="CR337" s="1">
        <v>-4.3243243235338005E-3</v>
      </c>
      <c r="CS337" s="1">
        <v>2.10801043976971E-2</v>
      </c>
      <c r="CT337" s="1">
        <v>1.0752688171123702E-2</v>
      </c>
      <c r="CU337" s="1">
        <v>-4.3668122279996203E-3</v>
      </c>
      <c r="CV337" s="1">
        <v>5.2173913045408006E-3</v>
      </c>
      <c r="CW337" s="1">
        <v>-1.9717102443792101E-2</v>
      </c>
      <c r="CX337" s="1">
        <f t="shared" si="17"/>
        <v>3.6301766677978805E-3</v>
      </c>
    </row>
    <row r="338" spans="1:102" x14ac:dyDescent="0.55000000000000004">
      <c r="A338" s="27">
        <v>43454</v>
      </c>
      <c r="B338" s="1">
        <v>-1.2337662335994499E-2</v>
      </c>
      <c r="C338" s="1">
        <v>3.4908866235127796E-2</v>
      </c>
      <c r="D338" s="1">
        <v>-2.2935779816179998E-3</v>
      </c>
      <c r="E338" s="1">
        <v>6.3926940638339104E-3</v>
      </c>
      <c r="F338" s="1">
        <v>1.0558069381659201E-2</v>
      </c>
      <c r="G338" s="1">
        <v>5.2910052909283002E-3</v>
      </c>
      <c r="H338" s="1">
        <v>-9.0566037733879109E-3</v>
      </c>
      <c r="I338" s="1">
        <v>-8.0482897383262805E-3</v>
      </c>
      <c r="J338" s="1"/>
      <c r="K338" s="1">
        <v>1.29589632852003E-2</v>
      </c>
      <c r="L338" s="1">
        <v>-2.0833333333939698E-2</v>
      </c>
      <c r="M338" s="1">
        <v>1.0258107215122401E-2</v>
      </c>
      <c r="N338" s="1">
        <v>6.7340067344048302E-3</v>
      </c>
      <c r="O338" s="1">
        <v>-1.09890109888511E-2</v>
      </c>
      <c r="P338" s="1">
        <v>-1.3862633900316701E-2</v>
      </c>
      <c r="Q338" s="1">
        <v>-5.4602184090981601E-3</v>
      </c>
      <c r="R338" s="1">
        <v>9.3283581918512893E-4</v>
      </c>
      <c r="S338" s="1">
        <v>3.1192660551823802E-2</v>
      </c>
      <c r="T338" s="1">
        <v>-1.52671755713527E-2</v>
      </c>
      <c r="U338" s="1">
        <v>1.84834123210749E-2</v>
      </c>
      <c r="V338" s="1">
        <v>-4.5260471310029998E-2</v>
      </c>
      <c r="W338" s="1">
        <v>7.62331838559476E-2</v>
      </c>
      <c r="X338" s="1">
        <v>3.91705069123418E-2</v>
      </c>
      <c r="Y338" s="1">
        <v>-5.7077625551755799E-3</v>
      </c>
      <c r="Z338" s="1">
        <v>8.36667879229935E-3</v>
      </c>
      <c r="AA338" s="1">
        <v>-9.5602294550189992E-4</v>
      </c>
      <c r="AB338" s="1">
        <v>3.0821917809589601E-2</v>
      </c>
      <c r="AC338" s="1">
        <v>-2.3780487803378502E-2</v>
      </c>
      <c r="AD338" s="1">
        <v>5.4626532888505601E-2</v>
      </c>
      <c r="AE338" s="1">
        <v>-3.3513513513753403E-2</v>
      </c>
      <c r="AF338" s="1">
        <v>2.6050420168758102E-2</v>
      </c>
      <c r="AG338" s="1">
        <v>-3.3422459891880901E-3</v>
      </c>
      <c r="AH338" s="1">
        <v>1.88172043017403E-2</v>
      </c>
      <c r="AI338" s="1">
        <v>2.1276595743984199E-3</v>
      </c>
      <c r="AJ338" s="1">
        <v>1.6075219898993999E-2</v>
      </c>
      <c r="AK338" s="1">
        <v>-2.9411764705400901E-2</v>
      </c>
      <c r="AL338" s="1">
        <v>-2.2850924919112E-2</v>
      </c>
      <c r="AM338" s="1">
        <v>-2.1634615383845798E-2</v>
      </c>
      <c r="AN338" s="1">
        <v>1.21428571419528E-2</v>
      </c>
      <c r="AO338" s="1">
        <v>-3.7735849055025002E-3</v>
      </c>
      <c r="AP338" s="1">
        <v>-1.6129032259E-2</v>
      </c>
      <c r="AQ338" s="1">
        <v>3.4158838589064501E-3</v>
      </c>
      <c r="AR338" s="1">
        <v>-2.0542317161016399E-3</v>
      </c>
      <c r="AS338" s="1">
        <v>5.12032769984216E-3</v>
      </c>
      <c r="AT338" s="1">
        <v>-3.9603960394742899E-2</v>
      </c>
      <c r="AU338" s="1">
        <v>-2.3482053003135703E-2</v>
      </c>
      <c r="AV338" s="1">
        <v>-3.1205673758449799E-2</v>
      </c>
      <c r="AW338" s="1">
        <v>3.2126880845680696E-2</v>
      </c>
      <c r="AX338" s="1">
        <v>-7.5583305942927802E-3</v>
      </c>
      <c r="AY338" s="1">
        <v>1.8076923077387601E-2</v>
      </c>
      <c r="AZ338" s="1">
        <v>1.86728909629892E-2</v>
      </c>
      <c r="BA338" s="1">
        <v>-4.6595909916504804E-3</v>
      </c>
      <c r="BB338" s="1">
        <v>8.7598548361711402E-3</v>
      </c>
      <c r="BC338" s="1">
        <v>-8.4104289271635902E-4</v>
      </c>
      <c r="BD338" s="1">
        <v>-2.8860028851340801E-4</v>
      </c>
      <c r="BE338" s="1">
        <v>-1.2131715771829501E-2</v>
      </c>
      <c r="BF338" s="1">
        <v>-1.6979987871309301E-2</v>
      </c>
      <c r="BG338" s="1">
        <v>-3.6610878660212598E-3</v>
      </c>
      <c r="BH338" s="1">
        <v>-1.6576164617617899E-2</v>
      </c>
      <c r="BI338" s="1">
        <v>5.4088860269985196E-2</v>
      </c>
      <c r="BJ338" s="1">
        <v>-1.96078431372371E-2</v>
      </c>
      <c r="BK338" s="1">
        <v>1.6465140210129899E-2</v>
      </c>
      <c r="BL338" s="1">
        <v>2.1620337371132302E-2</v>
      </c>
      <c r="BM338" s="1">
        <v>5.2539404550770996E-3</v>
      </c>
      <c r="BN338" s="1">
        <v>5.0251256288902403E-3</v>
      </c>
      <c r="BO338" s="1">
        <v>-1.1194029850230401E-2</v>
      </c>
      <c r="BP338" s="1">
        <v>3.2520325203222497E-2</v>
      </c>
      <c r="BQ338" s="1">
        <v>-2.5586353949620401E-3</v>
      </c>
      <c r="BR338" s="1">
        <v>7.1364852810802404E-3</v>
      </c>
      <c r="BS338" s="1"/>
      <c r="BT338" s="1">
        <v>-1.17241379311963E-2</v>
      </c>
      <c r="BU338" s="1">
        <v>1.3254786450488601E-2</v>
      </c>
      <c r="BV338" s="1"/>
      <c r="BW338" s="1">
        <v>-2.4232633280007597E-2</v>
      </c>
      <c r="BX338" s="1">
        <v>-3.4157303371102898E-2</v>
      </c>
      <c r="BY338" s="1">
        <v>-2.9604940691569902E-2</v>
      </c>
      <c r="BZ338" s="1">
        <v>3.9215686228999402E-4</v>
      </c>
      <c r="CA338" s="1">
        <v>-8.2956259429920499E-3</v>
      </c>
      <c r="CB338" s="1">
        <v>-2.9406822382043202E-2</v>
      </c>
      <c r="CC338" s="1">
        <v>1.8072289149131402E-3</v>
      </c>
      <c r="CD338" s="1">
        <v>-1.12233445815946E-3</v>
      </c>
      <c r="CE338" s="1">
        <v>1.29719060241769E-2</v>
      </c>
      <c r="CF338" s="1">
        <v>-2.4850437182976699E-2</v>
      </c>
      <c r="CG338" s="1">
        <v>-1.7361111094942299E-3</v>
      </c>
      <c r="CH338" s="1">
        <v>2.71903323264269E-2</v>
      </c>
      <c r="CI338" s="1">
        <v>-1.3950244128864101E-3</v>
      </c>
      <c r="CJ338" s="1">
        <v>6.1674008811678505E-3</v>
      </c>
      <c r="CK338" s="1">
        <v>2.4354780080102501E-2</v>
      </c>
      <c r="CL338" s="1">
        <v>-4.8793711021062301E-3</v>
      </c>
      <c r="CM338" s="1">
        <v>9.7864768686122313E-3</v>
      </c>
      <c r="CN338" s="1">
        <v>-1.55865463502778E-2</v>
      </c>
      <c r="CO338" s="1">
        <v>1.0090090088851899E-2</v>
      </c>
      <c r="CP338" s="1">
        <v>1.0928143712590099E-2</v>
      </c>
      <c r="CQ338" s="1">
        <v>2.10101010088692E-2</v>
      </c>
      <c r="CR338" s="1">
        <v>-4.6391752578565502E-2</v>
      </c>
      <c r="CS338" s="1">
        <v>-3.9992001611608404E-3</v>
      </c>
      <c r="CT338" s="1">
        <v>-1.5031135926619802E-3</v>
      </c>
      <c r="CU338" s="1">
        <v>-1.7167381975013999E-2</v>
      </c>
      <c r="CV338" s="1">
        <v>8.7719298244337603E-3</v>
      </c>
      <c r="CW338" s="1">
        <v>-5.5413469726772703E-3</v>
      </c>
      <c r="CX338" s="1">
        <f t="shared" si="17"/>
        <v>3.9840357752401264E-4</v>
      </c>
    </row>
    <row r="339" spans="1:102" x14ac:dyDescent="0.55000000000000004">
      <c r="A339" s="27">
        <v>43453</v>
      </c>
      <c r="B339" s="1">
        <v>-1.0282776351232299E-2</v>
      </c>
      <c r="C339" s="1">
        <v>-1.9090909090664399E-2</v>
      </c>
      <c r="D339" s="1">
        <v>-1.8386491556157101E-2</v>
      </c>
      <c r="E339" s="1">
        <v>0</v>
      </c>
      <c r="F339" s="1">
        <v>-1.6028495102546E-2</v>
      </c>
      <c r="G339" s="1">
        <v>-1.4341590613185001E-2</v>
      </c>
      <c r="H339" s="1">
        <v>-1.8518518518249E-2</v>
      </c>
      <c r="I339" s="1">
        <v>-9.9601593619809102E-3</v>
      </c>
      <c r="J339" s="1"/>
      <c r="K339" s="1">
        <v>3.5794183444522801E-2</v>
      </c>
      <c r="L339" s="1">
        <v>-1.03092783510874E-2</v>
      </c>
      <c r="M339" s="1">
        <v>-2.0421393841388601E-2</v>
      </c>
      <c r="N339" s="1">
        <v>4.6511627915606403E-3</v>
      </c>
      <c r="O339" s="1">
        <v>-2.3605150214280002E-2</v>
      </c>
      <c r="P339" s="1">
        <v>-2.0999580010538899E-4</v>
      </c>
      <c r="Q339" s="1">
        <v>4.7021943591971597E-3</v>
      </c>
      <c r="R339" s="1">
        <v>-1.5158474964664499E-2</v>
      </c>
      <c r="S339" s="1">
        <v>4.0643753409312901E-2</v>
      </c>
      <c r="T339" s="1">
        <v>5.1150895124010302E-3</v>
      </c>
      <c r="U339" s="1">
        <v>6.6793893129215602E-3</v>
      </c>
      <c r="V339" s="1">
        <v>2.0320855614045299E-2</v>
      </c>
      <c r="W339" s="1">
        <v>2.0594965673808502E-2</v>
      </c>
      <c r="X339" s="1">
        <v>2.9249011859064901E-2</v>
      </c>
      <c r="Y339" s="1">
        <v>-3.73626373648221E-2</v>
      </c>
      <c r="Z339" s="1">
        <v>1.8902891029938501E-2</v>
      </c>
      <c r="AA339" s="1">
        <v>-2.84829721358619E-2</v>
      </c>
      <c r="AB339" s="1">
        <v>-3.4710743801952E-2</v>
      </c>
      <c r="AC339" s="1">
        <v>-1.20481927724541E-2</v>
      </c>
      <c r="AD339" s="1">
        <v>-7.0110701117300804E-3</v>
      </c>
      <c r="AE339" s="1">
        <v>-1.07991360710002E-3</v>
      </c>
      <c r="AF339" s="1">
        <v>-2.4590163934590202E-2</v>
      </c>
      <c r="AG339" s="1">
        <v>3.9401552694471294E-3</v>
      </c>
      <c r="AH339" s="1">
        <v>-4.2408864037497603E-3</v>
      </c>
      <c r="AI339" s="1">
        <v>-5.2910052909283002E-3</v>
      </c>
      <c r="AJ339" s="1">
        <v>-2.2241992883209601E-2</v>
      </c>
      <c r="AK339" s="1">
        <v>-4.1095890411306797E-2</v>
      </c>
      <c r="AL339" s="1">
        <v>-3.9037992331032001E-2</v>
      </c>
      <c r="AM339" s="1">
        <v>-3.0303030303912203E-2</v>
      </c>
      <c r="AN339" s="1">
        <v>-6.3875088699205697E-3</v>
      </c>
      <c r="AO339" s="1">
        <v>-1.242236024882E-2</v>
      </c>
      <c r="AP339" s="1">
        <v>-1.3262599470000001E-2</v>
      </c>
      <c r="AQ339" s="1">
        <v>-5.0977060318473403E-3</v>
      </c>
      <c r="AR339" s="1">
        <v>-5.31262770891772E-3</v>
      </c>
      <c r="AS339" s="1">
        <v>-1.21396054619254E-2</v>
      </c>
      <c r="AT339" s="1">
        <v>-4.5992115647095497E-3</v>
      </c>
      <c r="AU339" s="1">
        <v>2.7931034483117401E-2</v>
      </c>
      <c r="AV339" s="1">
        <v>-1.26050420158208E-2</v>
      </c>
      <c r="AW339" s="1">
        <v>-2.1098726114359999E-2</v>
      </c>
      <c r="AX339" s="1">
        <v>3.85665529011021E-2</v>
      </c>
      <c r="AY339" s="1">
        <v>-2.0715630885206303E-2</v>
      </c>
      <c r="AZ339" s="1">
        <v>-2.4715447155358602E-2</v>
      </c>
      <c r="BA339" s="1">
        <v>1.12565445015207E-2</v>
      </c>
      <c r="BB339" s="1">
        <v>6.1697305463894701E-3</v>
      </c>
      <c r="BC339" s="1">
        <v>-8.4033613347855906E-4</v>
      </c>
      <c r="BD339" s="1">
        <v>-1.3382687925513901E-2</v>
      </c>
      <c r="BE339" s="1">
        <v>-3.1879194631073901E-2</v>
      </c>
      <c r="BF339" s="1">
        <v>8.5626911313738691E-3</v>
      </c>
      <c r="BG339" s="1">
        <v>-6.2370062360059793E-3</v>
      </c>
      <c r="BH339" s="1">
        <v>-3.13390313476702E-3</v>
      </c>
      <c r="BI339" s="1">
        <v>1.37075718012056E-2</v>
      </c>
      <c r="BJ339" s="1">
        <v>-6.5316786367475299E-4</v>
      </c>
      <c r="BK339" s="1">
        <v>1.8041237126453799E-3</v>
      </c>
      <c r="BL339" s="1">
        <v>-2.7944572747401301E-2</v>
      </c>
      <c r="BM339" s="1">
        <v>6.3104036380536898E-3</v>
      </c>
      <c r="BN339" s="1">
        <v>1.0152284265132001E-2</v>
      </c>
      <c r="BO339" s="1">
        <v>-1.6513761467649598E-2</v>
      </c>
      <c r="BP339" s="1">
        <v>8.1967213118332403E-3</v>
      </c>
      <c r="BQ339" s="1">
        <v>1.9122120816973599E-2</v>
      </c>
      <c r="BR339" s="1">
        <v>-1.6666666665514598E-2</v>
      </c>
      <c r="BS339" s="1"/>
      <c r="BT339" s="1">
        <v>-1.02389078492706E-2</v>
      </c>
      <c r="BU339" s="1">
        <v>2.33609645820252E-2</v>
      </c>
      <c r="BV339" s="1"/>
      <c r="BW339" s="1">
        <v>-1.6289233214593E-2</v>
      </c>
      <c r="BX339" s="1">
        <v>1.1363636363967099E-2</v>
      </c>
      <c r="BY339" s="1">
        <v>9.3004848131386098E-3</v>
      </c>
      <c r="BZ339" s="1">
        <v>-6.6225165555806598E-3</v>
      </c>
      <c r="CA339" s="1">
        <v>-2.4999999999636202E-2</v>
      </c>
      <c r="CB339" s="1">
        <v>9.3283582082222E-3</v>
      </c>
      <c r="CC339" s="1">
        <v>2.15384615385119E-2</v>
      </c>
      <c r="CD339" s="1">
        <v>-2.9411764704491403E-2</v>
      </c>
      <c r="CE339" s="1">
        <v>7.6031860971852404E-3</v>
      </c>
      <c r="CF339" s="1">
        <v>-1.2272727272829799E-2</v>
      </c>
      <c r="CG339" s="1">
        <v>-4.66562986093777E-3</v>
      </c>
      <c r="CH339" s="1">
        <v>-8.6522462552238704E-3</v>
      </c>
      <c r="CI339" s="1">
        <v>2.3255813903233499E-4</v>
      </c>
      <c r="CJ339" s="1">
        <v>-1.31984161907894E-3</v>
      </c>
      <c r="CK339" s="1">
        <v>-3.9119804399888401E-2</v>
      </c>
      <c r="CL339" s="1">
        <v>-1.4953271028389298E-2</v>
      </c>
      <c r="CM339" s="1">
        <v>-1.1868131868141101E-2</v>
      </c>
      <c r="CN339" s="1">
        <v>-2.4019215372391E-2</v>
      </c>
      <c r="CO339" s="1">
        <v>1.31434830236685E-2</v>
      </c>
      <c r="CP339" s="1">
        <v>-8.46073920092749E-3</v>
      </c>
      <c r="CQ339" s="1">
        <v>-6.0240963848627906E-3</v>
      </c>
      <c r="CR339" s="1">
        <v>1.0416666666060299E-2</v>
      </c>
      <c r="CS339" s="1">
        <v>-2.77993779154713E-2</v>
      </c>
      <c r="CT339" s="1">
        <v>-3.97938144324144E-2</v>
      </c>
      <c r="CU339" s="1">
        <v>1.7467248908360499E-2</v>
      </c>
      <c r="CV339" s="1">
        <v>1.6042780749558002E-2</v>
      </c>
      <c r="CW339" s="1">
        <v>-1.7587939699296798E-2</v>
      </c>
      <c r="CX339" s="1">
        <f t="shared" si="17"/>
        <v>-5.5808812846214759E-3</v>
      </c>
    </row>
    <row r="340" spans="1:102" x14ac:dyDescent="0.55000000000000004">
      <c r="A340" s="27">
        <v>43452</v>
      </c>
      <c r="B340" s="1">
        <v>-1.3664596272974401E-2</v>
      </c>
      <c r="C340" s="1">
        <v>3.6106750392718802E-2</v>
      </c>
      <c r="D340" s="1">
        <v>-5.5970149251152205E-3</v>
      </c>
      <c r="E340" s="1">
        <v>2.2883295187057203E-3</v>
      </c>
      <c r="F340" s="1">
        <v>1.6289592760585902E-2</v>
      </c>
      <c r="G340" s="1">
        <v>1.85922974760615E-2</v>
      </c>
      <c r="H340" s="1">
        <v>9.3457943912653701E-3</v>
      </c>
      <c r="I340" s="1">
        <v>-5.9405940610304199E-3</v>
      </c>
      <c r="J340" s="1"/>
      <c r="K340" s="1">
        <v>2.14808043874655E-2</v>
      </c>
      <c r="L340" s="1">
        <v>-5.1282051272210109E-3</v>
      </c>
      <c r="M340" s="1">
        <v>1.7815902343500101E-2</v>
      </c>
      <c r="N340" s="1">
        <v>3.1849912738835001E-2</v>
      </c>
      <c r="O340" s="1">
        <v>1.30434782604425E-2</v>
      </c>
      <c r="P340" s="1">
        <v>1.2615643408935302E-3</v>
      </c>
      <c r="Q340" s="1">
        <v>-1.0852713178792299E-2</v>
      </c>
      <c r="R340" s="1">
        <v>9.1954022900608801E-4</v>
      </c>
      <c r="S340" s="1">
        <v>2.4610336331534199E-3</v>
      </c>
      <c r="T340" s="1">
        <v>-5.0890585225715802E-3</v>
      </c>
      <c r="U340" s="1">
        <v>-1.90476190437039E-3</v>
      </c>
      <c r="V340" s="1">
        <v>-1.05820105818566E-2</v>
      </c>
      <c r="W340" s="1">
        <v>1.3921113690230399E-2</v>
      </c>
      <c r="X340" s="1">
        <v>9.5770151619945006E-3</v>
      </c>
      <c r="Y340" s="1">
        <v>-2.1929824551989397E-3</v>
      </c>
      <c r="Z340" s="1">
        <v>-3.70507595107483E-4</v>
      </c>
      <c r="AA340" s="1">
        <v>-3.0864197542541699E-3</v>
      </c>
      <c r="AB340" s="1">
        <v>1.2834821427531999E-2</v>
      </c>
      <c r="AC340" s="1">
        <v>1.3121757705448499E-2</v>
      </c>
      <c r="AD340" s="1">
        <v>6.6864784548670295E-3</v>
      </c>
      <c r="AE340" s="1">
        <v>-3.2292787936967198E-3</v>
      </c>
      <c r="AF340" s="1">
        <v>1.9214703426769099E-2</v>
      </c>
      <c r="AG340" s="1">
        <v>2.1080368907860199E-2</v>
      </c>
      <c r="AH340" s="1">
        <v>1.9541206456778999E-2</v>
      </c>
      <c r="AI340" s="1">
        <v>-3.1645569615648102E-3</v>
      </c>
      <c r="AJ340" s="1">
        <v>-5.3097345135029199E-3</v>
      </c>
      <c r="AK340" s="1">
        <v>3.5460992909065701E-2</v>
      </c>
      <c r="AL340" s="1">
        <v>2.9053084648694497E-2</v>
      </c>
      <c r="AM340" s="1">
        <v>9.4117647058737895E-3</v>
      </c>
      <c r="AN340" s="1">
        <v>1.8799710773237201E-2</v>
      </c>
      <c r="AO340" s="1">
        <v>1.19421747331216E-2</v>
      </c>
      <c r="AP340" s="1">
        <v>2.0297699592999999E-2</v>
      </c>
      <c r="AQ340" s="1">
        <v>-2.9648454037669602E-3</v>
      </c>
      <c r="AR340" s="1">
        <v>1.0739363900938801E-2</v>
      </c>
      <c r="AS340" s="1">
        <v>1.5408320492497301E-2</v>
      </c>
      <c r="AT340" s="1">
        <v>7.9470198670605896E-3</v>
      </c>
      <c r="AU340" s="1">
        <v>3.4602076138980898E-3</v>
      </c>
      <c r="AV340" s="1">
        <v>1.4025245436641901E-3</v>
      </c>
      <c r="AW340" s="1">
        <v>6.0363022372257505E-2</v>
      </c>
      <c r="AX340" s="1">
        <v>1.6655100624120699E-2</v>
      </c>
      <c r="AY340" s="1">
        <v>2.39105283453682E-2</v>
      </c>
      <c r="AZ340" s="1">
        <v>5.5591890140931398E-3</v>
      </c>
      <c r="BA340" s="1">
        <v>0</v>
      </c>
      <c r="BB340" s="1">
        <v>4.2394014963065302E-2</v>
      </c>
      <c r="BC340" s="1">
        <v>4.9063072619901496E-3</v>
      </c>
      <c r="BD340" s="1">
        <v>1.6221346435486297E-2</v>
      </c>
      <c r="BE340" s="1">
        <v>1.6806722687761099E-3</v>
      </c>
      <c r="BF340" s="1">
        <v>4.0076335877529304E-2</v>
      </c>
      <c r="BG340" s="1">
        <v>-1.0796915168612E-2</v>
      </c>
      <c r="BH340" s="1">
        <v>-2.8409090909917701E-3</v>
      </c>
      <c r="BI340" s="1">
        <v>-6.4850843054955502E-3</v>
      </c>
      <c r="BJ340" s="1">
        <v>7.2368421060673401E-3</v>
      </c>
      <c r="BK340" s="1">
        <v>0</v>
      </c>
      <c r="BL340" s="1">
        <v>1.1682242991810201E-2</v>
      </c>
      <c r="BM340" s="1">
        <v>3.4280002351806602E-2</v>
      </c>
      <c r="BN340" s="1">
        <v>1.41570141568081E-2</v>
      </c>
      <c r="BO340" s="1">
        <v>-2.1543985637435998E-2</v>
      </c>
      <c r="BP340" s="1">
        <v>4.4520547946376603E-2</v>
      </c>
      <c r="BQ340" s="1">
        <v>4.3478260886331603E-4</v>
      </c>
      <c r="BR340" s="1">
        <v>2.0590868396538998E-2</v>
      </c>
      <c r="BS340" s="1"/>
      <c r="BT340" s="1">
        <v>-3.4013605427389796E-3</v>
      </c>
      <c r="BU340" s="1">
        <v>1.6858237548149201E-2</v>
      </c>
      <c r="BV340" s="1"/>
      <c r="BW340" s="1">
        <v>-3.3781190018998999E-2</v>
      </c>
      <c r="BX340" s="1">
        <v>-3.8041101880480703E-2</v>
      </c>
      <c r="BY340" s="1">
        <v>-6.3906640733912404E-2</v>
      </c>
      <c r="BZ340" s="1">
        <v>4.69667318975553E-3</v>
      </c>
      <c r="CA340" s="1">
        <v>-2.9325513187359298E-3</v>
      </c>
      <c r="CB340" s="1">
        <v>-3.1855500821620801E-2</v>
      </c>
      <c r="CC340" s="1">
        <v>1.62601626016112E-2</v>
      </c>
      <c r="CD340" s="1">
        <v>8.7912087910808605E-3</v>
      </c>
      <c r="CE340" s="1">
        <v>-3.6075036077818402E-3</v>
      </c>
      <c r="CF340" s="1">
        <v>3.1894934332740398E-2</v>
      </c>
      <c r="CG340" s="1">
        <v>8.5395608239195991E-3</v>
      </c>
      <c r="CH340" s="1">
        <v>-6.2830687829773498E-3</v>
      </c>
      <c r="CI340" s="1">
        <v>-1.8488929467821401E-2</v>
      </c>
      <c r="CJ340" s="1">
        <v>1.0222222223092098E-2</v>
      </c>
      <c r="CK340" s="1">
        <v>2.8007181328575798E-2</v>
      </c>
      <c r="CL340" s="1">
        <v>3.3959138600039303E-2</v>
      </c>
      <c r="CM340" s="1">
        <v>-1.9427168052971001E-2</v>
      </c>
      <c r="CN340" s="1">
        <v>4.3441938179967103E-2</v>
      </c>
      <c r="CO340" s="1">
        <v>-2.1785714286124903E-2</v>
      </c>
      <c r="CP340" s="1">
        <v>-1.2314909836277399E-2</v>
      </c>
      <c r="CQ340" s="1">
        <v>6.0606060596910503E-3</v>
      </c>
      <c r="CR340" s="1">
        <v>-1.9407558731472801E-2</v>
      </c>
      <c r="CS340" s="1">
        <v>3.7073170733492602E-3</v>
      </c>
      <c r="CT340" s="1">
        <v>4.3116463733895195E-2</v>
      </c>
      <c r="CU340" s="1">
        <v>5.0458715597415001E-2</v>
      </c>
      <c r="CV340" s="1">
        <v>-5.3191489378150401E-3</v>
      </c>
      <c r="CW340" s="1">
        <v>-1.6879374228665301E-2</v>
      </c>
      <c r="CX340" s="1">
        <f t="shared" si="17"/>
        <v>7.050130018427336E-3</v>
      </c>
    </row>
    <row r="341" spans="1:102" x14ac:dyDescent="0.55000000000000004">
      <c r="A341" s="27">
        <v>43451</v>
      </c>
      <c r="B341" s="1">
        <v>2.4906600265239801E-3</v>
      </c>
      <c r="C341" s="1">
        <v>-4.4977511243850993E-2</v>
      </c>
      <c r="D341" s="1">
        <v>-2.0109689214223198E-2</v>
      </c>
      <c r="E341" s="1">
        <v>-9.0702947836689401E-3</v>
      </c>
      <c r="F341" s="1">
        <v>-2.0390070922076099E-2</v>
      </c>
      <c r="G341" s="1">
        <v>-1.9531250000909498E-2</v>
      </c>
      <c r="H341" s="1">
        <v>-1.4732965008988701E-2</v>
      </c>
      <c r="I341" s="1">
        <v>-1.7509727626020301E-2</v>
      </c>
      <c r="J341" s="1"/>
      <c r="K341" s="1">
        <v>-1.3692377915504E-3</v>
      </c>
      <c r="L341" s="1">
        <v>-1.5151515151956101E-2</v>
      </c>
      <c r="M341" s="1">
        <v>1.6091183371827401E-2</v>
      </c>
      <c r="N341" s="1">
        <v>-1.30718954096665E-3</v>
      </c>
      <c r="O341" s="1">
        <v>0</v>
      </c>
      <c r="P341" s="1">
        <v>-9.1666666676246695E-3</v>
      </c>
      <c r="Q341" s="1">
        <v>-1.6018306636397001E-2</v>
      </c>
      <c r="R341" s="1">
        <v>-3.0316540347485002E-2</v>
      </c>
      <c r="S341" s="1">
        <v>-2.7393617020607101E-2</v>
      </c>
      <c r="T341" s="1">
        <v>-2.1576763487246402E-2</v>
      </c>
      <c r="U341" s="1">
        <v>0</v>
      </c>
      <c r="V341" s="1">
        <v>3.0106280628388001E-2</v>
      </c>
      <c r="W341" s="1">
        <v>-2.8549962435135998E-2</v>
      </c>
      <c r="X341" s="1">
        <v>-2.64180264175593E-2</v>
      </c>
      <c r="Y341" s="1">
        <v>-2.5641025642471501E-2</v>
      </c>
      <c r="Z341" s="1">
        <v>-7.7205882362250096E-3</v>
      </c>
      <c r="AA341" s="1">
        <v>-3.0769230761507099E-3</v>
      </c>
      <c r="AB341" s="1">
        <v>-4.4444444447435697E-3</v>
      </c>
      <c r="AC341" s="1">
        <v>-1.6801680168100599E-2</v>
      </c>
      <c r="AD341" s="1">
        <v>-5.5689623059151894E-4</v>
      </c>
      <c r="AE341" s="1">
        <v>2.3127753302105699E-2</v>
      </c>
      <c r="AF341" s="1">
        <v>-1.31904369336553E-2</v>
      </c>
      <c r="AG341" s="1">
        <v>-1.8111254851646701E-2</v>
      </c>
      <c r="AH341" s="1">
        <v>-2.4855012428815798E-2</v>
      </c>
      <c r="AI341" s="1">
        <v>-2.26804123713009E-2</v>
      </c>
      <c r="AJ341" s="1">
        <v>-1.3674716322384499E-2</v>
      </c>
      <c r="AK341" s="1">
        <v>-1.8025399426733198E-2</v>
      </c>
      <c r="AL341" s="1">
        <v>-2.17543859644138E-2</v>
      </c>
      <c r="AM341" s="1">
        <v>2.5084418715778201E-2</v>
      </c>
      <c r="AN341" s="1">
        <v>-1.07296137330195E-2</v>
      </c>
      <c r="AO341" s="1">
        <v>-3.7570444583252499E-3</v>
      </c>
      <c r="AP341" s="1">
        <v>-1.9373673034000002E-2</v>
      </c>
      <c r="AQ341" s="1">
        <v>-1.51557285889794E-2</v>
      </c>
      <c r="AR341" s="1">
        <v>-9.8159509216202406E-3</v>
      </c>
      <c r="AS341" s="1">
        <v>-7.1392146865036895E-3</v>
      </c>
      <c r="AT341" s="1">
        <v>-1.9828155982395401E-3</v>
      </c>
      <c r="AU341" s="1">
        <v>-3.44827586286556E-3</v>
      </c>
      <c r="AV341" s="1">
        <v>1.27840909080987E-2</v>
      </c>
      <c r="AW341" s="1">
        <v>1.69133192503068E-3</v>
      </c>
      <c r="AX341" s="1">
        <v>-1.6908301638977701E-2</v>
      </c>
      <c r="AY341" s="1">
        <v>-2.5187969925355002E-2</v>
      </c>
      <c r="AZ341" s="1">
        <v>-1.2592831773872598E-2</v>
      </c>
      <c r="BA341" s="1">
        <v>-2.99644489587081E-2</v>
      </c>
      <c r="BB341" s="1">
        <v>-7.8135173862392496E-3</v>
      </c>
      <c r="BC341" s="1">
        <v>-2.70935960579664E-2</v>
      </c>
      <c r="BD341" s="1">
        <v>-2.6745495495561E-2</v>
      </c>
      <c r="BE341" s="1">
        <v>-1.4900662252330199E-2</v>
      </c>
      <c r="BF341" s="1">
        <v>-1.87265917602417E-2</v>
      </c>
      <c r="BG341" s="1">
        <v>-2.06445115791212E-2</v>
      </c>
      <c r="BH341" s="1">
        <v>-3.2701291564080699E-2</v>
      </c>
      <c r="BI341" s="1">
        <v>-7.7220077218953494E-3</v>
      </c>
      <c r="BJ341" s="1">
        <v>-2.0933977455570098E-2</v>
      </c>
      <c r="BK341" s="1">
        <v>-1.7721518986945697E-2</v>
      </c>
      <c r="BL341" s="1">
        <v>-1.8573721623397398E-2</v>
      </c>
      <c r="BM341" s="1">
        <v>-3.10668229758448E-3</v>
      </c>
      <c r="BN341" s="1">
        <v>-3.8461538470073698E-3</v>
      </c>
      <c r="BO341" s="1">
        <v>-3.29861111113132E-2</v>
      </c>
      <c r="BP341" s="1">
        <v>-9.3299406271398801E-3</v>
      </c>
      <c r="BQ341" s="1">
        <v>-2.1276595743984199E-2</v>
      </c>
      <c r="BR341" s="1">
        <v>-1.7157941048026301E-2</v>
      </c>
      <c r="BS341" s="1"/>
      <c r="BT341" s="1">
        <v>0</v>
      </c>
      <c r="BU341" s="1">
        <v>-2.5392083644874202E-2</v>
      </c>
      <c r="BV341" s="1"/>
      <c r="BW341" s="1">
        <v>-1.0634257499987101E-2</v>
      </c>
      <c r="BX341" s="1">
        <v>-7.8091106288411503E-3</v>
      </c>
      <c r="BY341" s="1">
        <v>4.9781234807596803E-2</v>
      </c>
      <c r="BZ341" s="1">
        <v>-1.4464802315160299E-2</v>
      </c>
      <c r="CA341" s="1">
        <v>-2.9181494662225301E-2</v>
      </c>
      <c r="CB341" s="1">
        <v>-2.4819272821332602E-2</v>
      </c>
      <c r="CC341" s="1">
        <v>-1.5999999999621699E-2</v>
      </c>
      <c r="CD341" s="1">
        <v>1.67597765375831E-2</v>
      </c>
      <c r="CE341" s="1">
        <v>-2.0494699646405899E-2</v>
      </c>
      <c r="CF341" s="1">
        <v>-2.33623453941618E-2</v>
      </c>
      <c r="CG341" s="1">
        <v>7.72743238485418E-3</v>
      </c>
      <c r="CH341" s="1">
        <v>-1.30548302877287E-2</v>
      </c>
      <c r="CI341" s="1">
        <v>-1.99105145411522E-2</v>
      </c>
      <c r="CJ341" s="1">
        <v>2.5056947606572101E-2</v>
      </c>
      <c r="CK341" s="1">
        <v>-1.3111268603097399E-2</v>
      </c>
      <c r="CL341" s="1">
        <v>-2.3719676551081599E-2</v>
      </c>
      <c r="CM341" s="1">
        <v>-2.1558872304922302E-2</v>
      </c>
      <c r="CN341" s="1">
        <v>-2.1259198691041103E-2</v>
      </c>
      <c r="CO341" s="1">
        <v>-1.2345679012469199E-2</v>
      </c>
      <c r="CP341" s="1">
        <v>-1.0251903941025401E-3</v>
      </c>
      <c r="CQ341" s="1">
        <v>-4.2245021122653296E-3</v>
      </c>
      <c r="CR341" s="1">
        <v>4.3710021320293897E-2</v>
      </c>
      <c r="CS341" s="1">
        <v>7.2720125790510801E-3</v>
      </c>
      <c r="CT341" s="1">
        <v>-2.4329896908056998E-2</v>
      </c>
      <c r="CU341" s="1">
        <v>2.2988505752436997E-3</v>
      </c>
      <c r="CV341" s="1">
        <v>-2.4783861670584901E-2</v>
      </c>
      <c r="CW341" s="1">
        <v>-2.2535211267495501E-2</v>
      </c>
      <c r="CX341" s="1">
        <f t="shared" si="17"/>
        <v>-1.1149417220618876E-2</v>
      </c>
    </row>
    <row r="342" spans="1:102" x14ac:dyDescent="0.55000000000000004">
      <c r="A342" s="27">
        <v>43448</v>
      </c>
      <c r="B342" s="1">
        <v>-1.5931372548948299E-2</v>
      </c>
      <c r="C342" s="1">
        <v>-1.6224188791966302E-2</v>
      </c>
      <c r="D342" s="1">
        <v>-1.2635379062885499E-2</v>
      </c>
      <c r="E342" s="1">
        <v>4.5372050772130002E-4</v>
      </c>
      <c r="F342" s="1">
        <v>-1.22591943963926E-2</v>
      </c>
      <c r="G342" s="1">
        <v>-1.13285272909707E-2</v>
      </c>
      <c r="H342" s="1">
        <v>-5.1300842796990799E-3</v>
      </c>
      <c r="I342" s="1">
        <v>0</v>
      </c>
      <c r="J342" s="1"/>
      <c r="K342" s="1">
        <v>4.5850527294533103E-3</v>
      </c>
      <c r="L342" s="1">
        <v>0</v>
      </c>
      <c r="M342" s="1">
        <v>-5.6666666669116196E-3</v>
      </c>
      <c r="N342" s="1">
        <v>3.4980323580384698E-3</v>
      </c>
      <c r="O342" s="1">
        <v>1.4109347443081802E-2</v>
      </c>
      <c r="P342" s="1">
        <v>-1.3360739980271298E-2</v>
      </c>
      <c r="Q342" s="1">
        <v>-2.2831050218883302E-3</v>
      </c>
      <c r="R342" s="1">
        <v>1.7233560090971899E-2</v>
      </c>
      <c r="S342" s="1">
        <v>1.21130551797251E-2</v>
      </c>
      <c r="T342" s="1">
        <v>-1.3911620293583799E-2</v>
      </c>
      <c r="U342" s="1">
        <v>0</v>
      </c>
      <c r="V342" s="1">
        <v>1.9438444925981499E-2</v>
      </c>
      <c r="W342" s="1">
        <v>1.6030534350647899E-2</v>
      </c>
      <c r="X342" s="1">
        <v>7.0422535209217997E-3</v>
      </c>
      <c r="Y342" s="1">
        <v>-1.88679245275125E-2</v>
      </c>
      <c r="Z342" s="1">
        <v>3.69003690138925E-3</v>
      </c>
      <c r="AA342" s="1">
        <v>4.9474335191916899E-3</v>
      </c>
      <c r="AB342" s="1">
        <v>5.5865921785880302E-3</v>
      </c>
      <c r="AC342" s="1">
        <v>-2.6929982041110599E-3</v>
      </c>
      <c r="AD342" s="1">
        <v>-5.5381207303071304E-3</v>
      </c>
      <c r="AE342" s="1">
        <v>1.1025358326150999E-3</v>
      </c>
      <c r="AF342" s="1">
        <v>-1.6220600161432199E-2</v>
      </c>
      <c r="AG342" s="1">
        <v>1.6436554898973599E-2</v>
      </c>
      <c r="AH342" s="1">
        <v>1.0041841005659101E-2</v>
      </c>
      <c r="AI342" s="1">
        <v>1.8907563024185902E-2</v>
      </c>
      <c r="AJ342" s="1">
        <v>3.50364963560423E-3</v>
      </c>
      <c r="AK342" s="1">
        <v>-2.3209283714095398E-2</v>
      </c>
      <c r="AL342" s="1">
        <v>-2.4974341429697202E-2</v>
      </c>
      <c r="AM342" s="1">
        <v>-3.3653846148809004E-3</v>
      </c>
      <c r="AN342" s="1">
        <v>-3.5637918754218801E-3</v>
      </c>
      <c r="AO342" s="1">
        <v>1.07594936707756E-2</v>
      </c>
      <c r="AP342" s="1">
        <v>1.1815252416E-2</v>
      </c>
      <c r="AQ342" s="1">
        <v>1.3906271851738E-4</v>
      </c>
      <c r="AR342" s="1">
        <v>-9.7205346291957487E-3</v>
      </c>
      <c r="AS342" s="1">
        <v>-2.0968547179108999E-2</v>
      </c>
      <c r="AT342" s="1">
        <v>-1.3689700129361899E-2</v>
      </c>
      <c r="AU342" s="1">
        <v>2.7275947573798497E-2</v>
      </c>
      <c r="AV342" s="1">
        <v>-1.6759776536673602E-2</v>
      </c>
      <c r="AW342" s="1">
        <v>7.4999999998908592E-2</v>
      </c>
      <c r="AX342" s="1">
        <v>-4.3874451575902605E-3</v>
      </c>
      <c r="AY342" s="1">
        <v>-2.0257826887245801E-2</v>
      </c>
      <c r="AZ342" s="1">
        <v>-1.7760862670002101E-2</v>
      </c>
      <c r="BA342" s="1">
        <v>-4.2983565099348198E-3</v>
      </c>
      <c r="BB342" s="1">
        <v>1.0394736842499702E-2</v>
      </c>
      <c r="BC342" s="1">
        <v>6.6115702466049697E-3</v>
      </c>
      <c r="BD342" s="1">
        <v>-7.2666294036025604E-3</v>
      </c>
      <c r="BE342" s="1">
        <v>6.6666666662058604E-3</v>
      </c>
      <c r="BF342" s="1">
        <v>1.2499999993451601E-3</v>
      </c>
      <c r="BG342" s="1">
        <v>-4.5112781963325696E-3</v>
      </c>
      <c r="BH342" s="1">
        <v>8.9520958084904109E-2</v>
      </c>
      <c r="BI342" s="1">
        <v>-1.0191082802521101E-2</v>
      </c>
      <c r="BJ342" s="1">
        <v>-2.8901734112878304E-3</v>
      </c>
      <c r="BK342" s="1">
        <v>-4.0342914780922001E-3</v>
      </c>
      <c r="BL342" s="1">
        <v>7.15935334847018E-3</v>
      </c>
      <c r="BM342" s="1">
        <v>1.8507462687921403E-2</v>
      </c>
      <c r="BN342" s="1">
        <v>2.3622047243407E-2</v>
      </c>
      <c r="BO342" s="1">
        <v>-8.6058519782454806E-3</v>
      </c>
      <c r="BP342" s="1">
        <v>1.3757523644017101E-2</v>
      </c>
      <c r="BQ342" s="1">
        <v>-1.2189995797598401E-2</v>
      </c>
      <c r="BR342" s="1">
        <v>-6.1215566238388393E-3</v>
      </c>
      <c r="BS342" s="1"/>
      <c r="BT342" s="1">
        <v>2.5005683091876602E-3</v>
      </c>
      <c r="BU342" s="1">
        <v>-1.3991163475111501E-2</v>
      </c>
      <c r="BV342" s="1"/>
      <c r="BW342" s="1">
        <v>-7.5386355074442699E-3</v>
      </c>
      <c r="BX342" s="1">
        <v>-1.3270547945467099E-2</v>
      </c>
      <c r="BY342" s="1">
        <v>1.6304347826007901E-2</v>
      </c>
      <c r="BZ342" s="1">
        <v>-1.23809523802265E-2</v>
      </c>
      <c r="CA342" s="1">
        <v>7.1684587819618199E-3</v>
      </c>
      <c r="CB342" s="1">
        <v>-8.23566677172494E-3</v>
      </c>
      <c r="CC342" s="1">
        <v>-9.1463414628378797E-3</v>
      </c>
      <c r="CD342" s="1">
        <v>-2.3991275898879397E-2</v>
      </c>
      <c r="CE342" s="1">
        <v>1.2522361357696401E-2</v>
      </c>
      <c r="CF342" s="1">
        <v>5.5274067235586699E-3</v>
      </c>
      <c r="CG342" s="1">
        <v>5.1191526908951302E-3</v>
      </c>
      <c r="CH342" s="1">
        <v>-1.8577834721327201E-2</v>
      </c>
      <c r="CI342" s="1">
        <v>-3.7882049075051299E-2</v>
      </c>
      <c r="CJ342" s="1">
        <v>8.0367393802589504E-3</v>
      </c>
      <c r="CK342" s="1">
        <v>-2.21760221756995E-2</v>
      </c>
      <c r="CL342" s="1">
        <v>-1.25099813685665E-2</v>
      </c>
      <c r="CM342" s="1">
        <v>1.7292281738264099E-2</v>
      </c>
      <c r="CN342" s="1">
        <v>1.24172185423959E-2</v>
      </c>
      <c r="CO342" s="1">
        <v>1.2500000000727601E-2</v>
      </c>
      <c r="CP342" s="1">
        <v>6.0409606612665803E-3</v>
      </c>
      <c r="CQ342" s="1">
        <v>8.3164300212956697E-3</v>
      </c>
      <c r="CR342" s="1">
        <v>-2.7979274609606399E-2</v>
      </c>
      <c r="CS342" s="1">
        <v>5.5335968390863898E-3</v>
      </c>
      <c r="CT342" s="1">
        <v>1.25260960339801E-2</v>
      </c>
      <c r="CU342" s="1">
        <v>-7.4468085105763707E-2</v>
      </c>
      <c r="CV342" s="1">
        <v>-1.15141047717771E-3</v>
      </c>
      <c r="CW342" s="1">
        <v>2.1792763158373401E-2</v>
      </c>
      <c r="CX342" s="1">
        <f t="shared" si="17"/>
        <v>-4.0533823347845498E-4</v>
      </c>
    </row>
    <row r="343" spans="1:102" x14ac:dyDescent="0.55000000000000004">
      <c r="A343" s="27">
        <v>43447</v>
      </c>
      <c r="B343" s="1">
        <v>2.3197492162580602E-2</v>
      </c>
      <c r="C343" s="1">
        <v>7.4294205060141403E-3</v>
      </c>
      <c r="D343" s="1">
        <v>-1.5985790407285101E-2</v>
      </c>
      <c r="E343" s="1">
        <v>2.5593299209503997E-2</v>
      </c>
      <c r="F343" s="1">
        <v>2.88288288302283E-2</v>
      </c>
      <c r="G343" s="1">
        <v>2.6427061309732398E-2</v>
      </c>
      <c r="H343" s="1">
        <v>4.7864506614132604E-3</v>
      </c>
      <c r="I343" s="1">
        <v>-1.7208413002663302E-2</v>
      </c>
      <c r="J343" s="1"/>
      <c r="K343" s="1">
        <v>4.60617227145121E-3</v>
      </c>
      <c r="L343" s="1">
        <v>-5.0251256279807395E-3</v>
      </c>
      <c r="M343" s="1">
        <v>-1.66389351034013E-3</v>
      </c>
      <c r="N343" s="1">
        <v>8.7527352116012491E-4</v>
      </c>
      <c r="O343" s="1">
        <v>2.2082018927903801E-2</v>
      </c>
      <c r="P343" s="1">
        <v>-1.5182186235506401E-2</v>
      </c>
      <c r="Q343" s="1">
        <v>-3.0349013650266001E-3</v>
      </c>
      <c r="R343" s="1">
        <v>2.2727272717020198E-3</v>
      </c>
      <c r="S343" s="1">
        <v>-9.3333333325062995E-3</v>
      </c>
      <c r="T343" s="1">
        <v>9.9173553717264388E-3</v>
      </c>
      <c r="U343" s="1">
        <v>-4.7393364939125595E-3</v>
      </c>
      <c r="V343" s="1">
        <v>-9.6256684510081011E-3</v>
      </c>
      <c r="W343" s="1">
        <v>4.6012269940547404E-3</v>
      </c>
      <c r="X343" s="1">
        <v>1.5091342334926601E-2</v>
      </c>
      <c r="Y343" s="1">
        <v>-2.6530612246460802E-2</v>
      </c>
      <c r="Z343" s="1">
        <v>3.7037037036498099E-3</v>
      </c>
      <c r="AA343" s="1">
        <v>2.86259541990148E-2</v>
      </c>
      <c r="AB343" s="1">
        <v>1.35900339755608E-2</v>
      </c>
      <c r="AC343" s="1">
        <v>8.1447963784739789E-3</v>
      </c>
      <c r="AD343" s="1">
        <v>-8.0571323933327204E-3</v>
      </c>
      <c r="AE343" s="1">
        <v>-5.4824561393615997E-3</v>
      </c>
      <c r="AF343" s="1">
        <v>2.2896963662787997E-2</v>
      </c>
      <c r="AG343" s="1">
        <v>2.2864828513775103E-2</v>
      </c>
      <c r="AH343" s="1">
        <v>2.5751072960702E-2</v>
      </c>
      <c r="AI343" s="1">
        <v>1.2765957448209499E-2</v>
      </c>
      <c r="AJ343" s="1">
        <v>-2.0396270401761298E-3</v>
      </c>
      <c r="AK343" s="1">
        <v>-1.10803324096196E-2</v>
      </c>
      <c r="AL343" s="1">
        <v>6.8469702091533702E-4</v>
      </c>
      <c r="AM343" s="1">
        <v>-1.04662226449364E-2</v>
      </c>
      <c r="AN343" s="1">
        <v>2.5584795321265102E-2</v>
      </c>
      <c r="AO343" s="1">
        <v>1.0876519512748898E-2</v>
      </c>
      <c r="AP343" s="1">
        <v>1.0752688176E-3</v>
      </c>
      <c r="AQ343" s="1">
        <v>9.9719101126538607E-3</v>
      </c>
      <c r="AR343" s="1">
        <v>1.06426524762355E-2</v>
      </c>
      <c r="AS343" s="1">
        <v>1.50000000030559E-3</v>
      </c>
      <c r="AT343" s="1">
        <v>-3.89610389629524E-3</v>
      </c>
      <c r="AU343" s="1">
        <v>-5.9859154926016301E-3</v>
      </c>
      <c r="AV343" s="1">
        <v>8.4507042265613598E-3</v>
      </c>
      <c r="AW343" s="1">
        <v>5.2631578948421499E-2</v>
      </c>
      <c r="AX343" s="1">
        <v>1.3684570647456E-2</v>
      </c>
      <c r="AY343" s="1">
        <v>-8.7623220160821802E-3</v>
      </c>
      <c r="AZ343" s="1">
        <v>-5.3627760253220904E-3</v>
      </c>
      <c r="BA343" s="1">
        <v>-4.2799597176781399E-3</v>
      </c>
      <c r="BB343" s="1">
        <v>4.6265697292255901E-3</v>
      </c>
      <c r="BC343" s="1">
        <v>1.5952980689689901E-2</v>
      </c>
      <c r="BD343" s="1">
        <v>1.7633674633543699E-2</v>
      </c>
      <c r="BE343" s="1">
        <v>4.2571676804072901E-2</v>
      </c>
      <c r="BF343" s="1">
        <v>1.32995566818863E-2</v>
      </c>
      <c r="BG343" s="1">
        <v>7.5757575759780602E-3</v>
      </c>
      <c r="BH343" s="1">
        <v>-3.9677975849372202E-2</v>
      </c>
      <c r="BI343" s="1">
        <v>1.88189487344061E-2</v>
      </c>
      <c r="BJ343" s="1">
        <v>-2.1518059389563901E-2</v>
      </c>
      <c r="BK343" s="1">
        <v>3.54251012140594E-3</v>
      </c>
      <c r="BL343" s="1">
        <v>0</v>
      </c>
      <c r="BM343" s="1">
        <v>-2.9761904761471704E-3</v>
      </c>
      <c r="BN343" s="1">
        <v>5.2770448546652906E-3</v>
      </c>
      <c r="BO343" s="1">
        <v>1.7241379300685399E-3</v>
      </c>
      <c r="BP343" s="1">
        <v>2.4850042846082897E-2</v>
      </c>
      <c r="BQ343" s="1">
        <v>2.5284450075559999E-3</v>
      </c>
      <c r="BR343" s="1">
        <v>-2.6808510638147699E-2</v>
      </c>
      <c r="BS343" s="1"/>
      <c r="BT343" s="1">
        <v>3.8795070740889098E-3</v>
      </c>
      <c r="BU343" s="1">
        <v>-4.3988269790133901E-3</v>
      </c>
      <c r="BV343" s="1"/>
      <c r="BW343" s="1">
        <v>5.30503978734487E-3</v>
      </c>
      <c r="BX343" s="1">
        <v>2.5751072953426003E-3</v>
      </c>
      <c r="BY343" s="1">
        <v>2.1293773337674803E-2</v>
      </c>
      <c r="BZ343" s="1">
        <v>-2.5612472159991698E-2</v>
      </c>
      <c r="CA343" s="1">
        <v>7.1736011523171295E-4</v>
      </c>
      <c r="CB343" s="1">
        <v>-1.42076502734199E-2</v>
      </c>
      <c r="CC343" s="1">
        <v>1.2210012209834501E-3</v>
      </c>
      <c r="CD343" s="1">
        <v>-1.3978494625007401E-2</v>
      </c>
      <c r="CE343" s="1">
        <v>1.43317807305721E-3</v>
      </c>
      <c r="CF343" s="1">
        <v>1.85315505514154E-2</v>
      </c>
      <c r="CG343" s="1">
        <v>-5.9659589387592903E-3</v>
      </c>
      <c r="CH343" s="1">
        <v>9.7024579554272298E-3</v>
      </c>
      <c r="CI343" s="1">
        <v>-3.7896044729677697E-2</v>
      </c>
      <c r="CJ343" s="1">
        <v>-6.6149635049441704E-3</v>
      </c>
      <c r="CK343" s="1">
        <v>1.1921458624783601E-2</v>
      </c>
      <c r="CL343" s="1">
        <v>3.5271424636448501E-2</v>
      </c>
      <c r="CM343" s="1">
        <v>5.9397539243946093E-3</v>
      </c>
      <c r="CN343" s="1">
        <v>1.0878661089009301E-2</v>
      </c>
      <c r="CO343" s="1">
        <v>-2.1321216357137001E-2</v>
      </c>
      <c r="CP343" s="1">
        <v>1.11740166867094E-2</v>
      </c>
      <c r="CQ343" s="1">
        <v>-1.40000000001237E-2</v>
      </c>
      <c r="CR343" s="1">
        <v>3.0982905982455101E-2</v>
      </c>
      <c r="CS343" s="1">
        <v>4.5662100455956499E-3</v>
      </c>
      <c r="CT343" s="1">
        <v>2.0234291800079501E-2</v>
      </c>
      <c r="CU343" s="1">
        <v>-1.6736401674279498E-2</v>
      </c>
      <c r="CV343" s="1">
        <v>4.0462427750753696E-3</v>
      </c>
      <c r="CW343" s="1">
        <v>1.50250417373172E-2</v>
      </c>
      <c r="CX343" s="1">
        <f t="shared" si="17"/>
        <v>4.0907230059388658E-3</v>
      </c>
    </row>
    <row r="344" spans="1:102" x14ac:dyDescent="0.55000000000000004">
      <c r="A344" s="27">
        <v>43446</v>
      </c>
      <c r="B344" s="1">
        <v>0</v>
      </c>
      <c r="C344" s="1">
        <v>2.3729844844638102E-2</v>
      </c>
      <c r="D344" s="1">
        <v>2.0297209133786999E-2</v>
      </c>
      <c r="E344" s="1">
        <v>2.69852970450302E-3</v>
      </c>
      <c r="F344" s="1">
        <v>8.78521659979015E-3</v>
      </c>
      <c r="G344" s="1">
        <v>6.6507049741630899E-3</v>
      </c>
      <c r="H344" s="1">
        <v>1.92938505824714E-3</v>
      </c>
      <c r="I344" s="1">
        <v>-1.90839694550959E-3</v>
      </c>
      <c r="J344" s="1"/>
      <c r="K344" s="1">
        <v>1.2121212119382101E-2</v>
      </c>
      <c r="L344" s="1">
        <v>2.0512820512521998E-2</v>
      </c>
      <c r="M344" s="1">
        <v>-2.3240371847350599E-3</v>
      </c>
      <c r="N344" s="1">
        <v>-1.7882506429487001E-2</v>
      </c>
      <c r="O344" s="1">
        <v>3.2093023255583802E-2</v>
      </c>
      <c r="P344" s="1">
        <v>9.8119378599221801E-3</v>
      </c>
      <c r="Q344" s="1">
        <v>3.21064996078348E-2</v>
      </c>
      <c r="R344" s="1">
        <v>3.62694300529256E-2</v>
      </c>
      <c r="S344" s="1">
        <v>1.6025641016312901E-3</v>
      </c>
      <c r="T344" s="1">
        <v>-4.1152263365802398E-3</v>
      </c>
      <c r="U344" s="1">
        <v>9.5693779912835505E-3</v>
      </c>
      <c r="V344" s="1">
        <v>2.1857923500647299E-2</v>
      </c>
      <c r="W344" s="1">
        <v>2.6771653543619302E-2</v>
      </c>
      <c r="X344" s="1">
        <v>1.9433198380284001E-2</v>
      </c>
      <c r="Y344" s="1">
        <v>5.1282051299494898E-3</v>
      </c>
      <c r="Z344" s="1">
        <v>1.31332082546578E-2</v>
      </c>
      <c r="AA344" s="1">
        <v>-1.7499999999017701E-2</v>
      </c>
      <c r="AB344" s="1">
        <v>5.0565139797981801E-2</v>
      </c>
      <c r="AC344" s="1">
        <v>2.1160822252568301E-3</v>
      </c>
      <c r="AD344" s="1">
        <v>2.2850721108625297E-2</v>
      </c>
      <c r="AE344" s="1">
        <v>5.1903114188462496E-2</v>
      </c>
      <c r="AF344" s="1">
        <v>2.9904306220487297E-2</v>
      </c>
      <c r="AG344" s="1">
        <v>-2.4918032787354601E-2</v>
      </c>
      <c r="AH344" s="1">
        <v>1.0407632264104899E-2</v>
      </c>
      <c r="AI344" s="1">
        <v>-2.3883696781922498E-2</v>
      </c>
      <c r="AJ344" s="1">
        <v>-1.8755718206193699E-2</v>
      </c>
      <c r="AK344" s="1">
        <v>-1.9402405898290499E-2</v>
      </c>
      <c r="AL344" s="1">
        <v>-1.3508949677998301E-2</v>
      </c>
      <c r="AM344" s="1">
        <v>-4.7551117495458995E-4</v>
      </c>
      <c r="AN344" s="1">
        <v>-1.5827338129383903E-2</v>
      </c>
      <c r="AO344" s="1">
        <v>1.9230769230489399E-3</v>
      </c>
      <c r="AP344" s="1">
        <v>7.3111291639999998E-3</v>
      </c>
      <c r="AQ344" s="1">
        <v>4.2313117046433001E-3</v>
      </c>
      <c r="AR344" s="1">
        <v>1.28524046431266E-2</v>
      </c>
      <c r="AS344" s="1">
        <v>-1.33201776015994E-2</v>
      </c>
      <c r="AT344" s="1">
        <v>-5.1679586558748304E-3</v>
      </c>
      <c r="AU344" s="1">
        <v>2.89855072460341E-2</v>
      </c>
      <c r="AV344" s="1">
        <v>4.2432814716448801E-3</v>
      </c>
      <c r="AW344" s="1">
        <v>4.8076923085318404E-3</v>
      </c>
      <c r="AX344" s="1">
        <v>2.06005586587708E-2</v>
      </c>
      <c r="AY344" s="1">
        <v>3.0474040633634999E-2</v>
      </c>
      <c r="AZ344" s="1">
        <v>-5.6461731492163407E-3</v>
      </c>
      <c r="BA344" s="1">
        <v>2.3975251353476799E-2</v>
      </c>
      <c r="BB344" s="1">
        <v>3.3156498666357895E-3</v>
      </c>
      <c r="BC344" s="1">
        <v>1.0178117048781099E-2</v>
      </c>
      <c r="BD344" s="1">
        <v>6.87285223284562E-3</v>
      </c>
      <c r="BE344" s="1">
        <v>1.4096916300331901E-2</v>
      </c>
      <c r="BF344" s="1">
        <v>-6.9182389934212595E-3</v>
      </c>
      <c r="BG344" s="1">
        <v>2.1671826623787596E-2</v>
      </c>
      <c r="BH344" s="1">
        <v>4.4130891626991797E-2</v>
      </c>
      <c r="BI344" s="1">
        <v>5.2185257663950298E-3</v>
      </c>
      <c r="BJ344" s="1">
        <v>4.80421191186906E-2</v>
      </c>
      <c r="BK344" s="1">
        <v>3.5551041128201199E-3</v>
      </c>
      <c r="BL344" s="1">
        <v>4.2117930204767597E-2</v>
      </c>
      <c r="BM344" s="1">
        <v>2.1959973235425402E-2</v>
      </c>
      <c r="BN344" s="1">
        <v>4.2640990372092305E-2</v>
      </c>
      <c r="BO344" s="1">
        <v>-1.5280135822649801E-2</v>
      </c>
      <c r="BP344" s="1">
        <v>-2.66889074227947E-2</v>
      </c>
      <c r="BQ344" s="1">
        <v>2.90546400701714E-2</v>
      </c>
      <c r="BR344" s="1">
        <v>5.56268720720254E-3</v>
      </c>
      <c r="BS344" s="1"/>
      <c r="BT344" s="1">
        <v>2.5029239766809E-2</v>
      </c>
      <c r="BU344" s="1">
        <v>8.1300813017151103E-3</v>
      </c>
      <c r="BV344" s="1"/>
      <c r="BW344" s="1">
        <v>3.422053232498E-3</v>
      </c>
      <c r="BX344" s="1">
        <v>4.2936882709909702E-4</v>
      </c>
      <c r="BY344" s="1">
        <v>5.4148936169440304E-2</v>
      </c>
      <c r="BZ344" s="1">
        <v>-2.2222222223717801E-3</v>
      </c>
      <c r="CA344" s="1">
        <v>-5.7061340949076103E-3</v>
      </c>
      <c r="CB344" s="1">
        <v>1.7474185862738502E-2</v>
      </c>
      <c r="CC344" s="1">
        <v>4.9079754608101203E-3</v>
      </c>
      <c r="CD344" s="1">
        <v>5.3227633070491699E-2</v>
      </c>
      <c r="CE344" s="1">
        <v>2.4972456849354799E-2</v>
      </c>
      <c r="CF344" s="1">
        <v>2.2792706335167199E-2</v>
      </c>
      <c r="CG344" s="1">
        <v>-4.13793103452917E-2</v>
      </c>
      <c r="CH344" s="1">
        <v>6.2908215882998803E-2</v>
      </c>
      <c r="CI344" s="1">
        <v>-1.8602728405312499E-3</v>
      </c>
      <c r="CJ344" s="1">
        <v>3.2036613283707997E-3</v>
      </c>
      <c r="CK344" s="1">
        <v>-4.4235924932800097E-2</v>
      </c>
      <c r="CL344" s="1">
        <v>1.2838403570640399E-2</v>
      </c>
      <c r="CM344" s="1">
        <v>2.70152505436272E-2</v>
      </c>
      <c r="CN344" s="1">
        <v>2.1367521367210398E-2</v>
      </c>
      <c r="CO344" s="1">
        <v>1.4539007092025699E-2</v>
      </c>
      <c r="CP344" s="1">
        <v>1.5738498790597098E-2</v>
      </c>
      <c r="CQ344" s="1">
        <v>3.24179227754939E-2</v>
      </c>
      <c r="CR344" s="1">
        <v>6.9714285713416799E-2</v>
      </c>
      <c r="CS344" s="1">
        <v>-4.5454545452230403E-3</v>
      </c>
      <c r="CT344" s="1">
        <v>1.06609808062785E-3</v>
      </c>
      <c r="CU344" s="1">
        <v>-3.4343434343099902E-2</v>
      </c>
      <c r="CV344" s="1">
        <v>-5.7471264381092598E-3</v>
      </c>
      <c r="CW344" s="1">
        <v>4.1753653385967504E-4</v>
      </c>
      <c r="CX344" s="1">
        <f t="shared" si="17"/>
        <v>1.0435764597111496E-2</v>
      </c>
    </row>
    <row r="345" spans="1:102" x14ac:dyDescent="0.55000000000000004">
      <c r="A345" s="27">
        <v>43445</v>
      </c>
      <c r="B345" s="1">
        <v>3.7759597216791003E-3</v>
      </c>
      <c r="C345" s="1">
        <v>6.5132858069773605E-2</v>
      </c>
      <c r="D345" s="1">
        <v>2.9080334425088897E-3</v>
      </c>
      <c r="E345" s="1">
        <v>5.8493214783084104E-3</v>
      </c>
      <c r="F345" s="1">
        <v>3.6485253858700201E-3</v>
      </c>
      <c r="G345" s="1">
        <v>1.1571582348551599E-2</v>
      </c>
      <c r="H345" s="1">
        <v>2.11267605664034E-3</v>
      </c>
      <c r="I345" s="1">
        <v>-2.4208566108427497E-2</v>
      </c>
      <c r="J345" s="1"/>
      <c r="K345" s="1">
        <v>-3.2527881030546303E-3</v>
      </c>
      <c r="L345" s="1">
        <v>2.63157894733013E-2</v>
      </c>
      <c r="M345" s="1">
        <v>1.3297872337716399E-3</v>
      </c>
      <c r="N345" s="1">
        <v>-1.5748031495604699E-2</v>
      </c>
      <c r="O345" s="1">
        <v>-1.1039558416996401E-2</v>
      </c>
      <c r="P345" s="1">
        <v>-9.516096375591589E-3</v>
      </c>
      <c r="Q345" s="1">
        <v>5.5118110230978302E-3</v>
      </c>
      <c r="R345" s="1">
        <v>4.2573320715746403E-3</v>
      </c>
      <c r="S345" s="1">
        <v>5.9108006444148495E-3</v>
      </c>
      <c r="T345" s="1">
        <v>1.08153078181203E-2</v>
      </c>
      <c r="U345" s="1">
        <v>7.7145612340245896E-3</v>
      </c>
      <c r="V345" s="1">
        <v>7.7092511000955702E-3</v>
      </c>
      <c r="W345" s="1">
        <v>2.8340080971247499E-2</v>
      </c>
      <c r="X345" s="1">
        <v>1.3125512716214901E-2</v>
      </c>
      <c r="Y345" s="1">
        <v>0</v>
      </c>
      <c r="Z345" s="1">
        <v>6.0400150996429104E-3</v>
      </c>
      <c r="AA345" s="1">
        <v>5.3408733892865703E-3</v>
      </c>
      <c r="AB345" s="1">
        <v>4.7818290477152905E-3</v>
      </c>
      <c r="AC345" s="1">
        <v>-1.2831990451559201E-2</v>
      </c>
      <c r="AD345" s="1">
        <v>3.8715953307473704E-2</v>
      </c>
      <c r="AE345" s="1">
        <v>2.2405660376534801E-2</v>
      </c>
      <c r="AF345" s="1">
        <v>2.4626020818686797E-2</v>
      </c>
      <c r="AG345" s="1">
        <v>1.66666666664241E-2</v>
      </c>
      <c r="AH345" s="1">
        <v>1.0517090271605401E-2</v>
      </c>
      <c r="AI345" s="1">
        <v>1.5822784811462001E-2</v>
      </c>
      <c r="AJ345" s="1">
        <v>-7.4914869474014302E-3</v>
      </c>
      <c r="AK345" s="1">
        <v>3.9112903226850897E-2</v>
      </c>
      <c r="AL345" s="1">
        <v>3.2786885245514E-2</v>
      </c>
      <c r="AM345" s="1">
        <v>7.1839080446807202E-3</v>
      </c>
      <c r="AN345" s="1">
        <v>4.3352601151127601E-3</v>
      </c>
      <c r="AO345" s="1">
        <v>5.1212938005846802E-2</v>
      </c>
      <c r="AP345" s="1">
        <v>5.4451402120000002E-3</v>
      </c>
      <c r="AQ345" s="1">
        <v>1.7070721562049598E-2</v>
      </c>
      <c r="AR345" s="1">
        <v>1.8581081081720199E-2</v>
      </c>
      <c r="AS345" s="1">
        <v>-1.4584346136871301E-2</v>
      </c>
      <c r="AT345" s="1">
        <v>9.784735811990691E-3</v>
      </c>
      <c r="AU345" s="1">
        <v>5.0983248365810098E-3</v>
      </c>
      <c r="AV345" s="1">
        <v>-1.2569832402732599E-2</v>
      </c>
      <c r="AW345" s="1">
        <v>0.13043478260806299</v>
      </c>
      <c r="AX345" s="1">
        <v>4.9122807013190998E-3</v>
      </c>
      <c r="AY345" s="1">
        <v>1.4116749331151399E-2</v>
      </c>
      <c r="AZ345" s="1">
        <v>-4.6831095851302997E-3</v>
      </c>
      <c r="BA345" s="1">
        <v>8.8426527945557592E-3</v>
      </c>
      <c r="BB345" s="1">
        <v>2.6595744693622705E-3</v>
      </c>
      <c r="BC345" s="1">
        <v>3.4042553179460797E-3</v>
      </c>
      <c r="BD345" s="1">
        <v>8.9569488573033595E-3</v>
      </c>
      <c r="BE345" s="1">
        <v>-3.4042553192193702E-2</v>
      </c>
      <c r="BF345" s="1">
        <v>-9.3457943930843595E-3</v>
      </c>
      <c r="BG345" s="1">
        <v>2.1613073275148099E-2</v>
      </c>
      <c r="BH345" s="1">
        <v>-4.3640539765910896E-2</v>
      </c>
      <c r="BI345" s="1">
        <v>1.1881188120241899E-2</v>
      </c>
      <c r="BJ345" s="1">
        <v>-2.2200772200449102E-2</v>
      </c>
      <c r="BK345" s="1">
        <v>2.9542483660407001E-2</v>
      </c>
      <c r="BL345" s="1">
        <v>-7.4056378407476595E-3</v>
      </c>
      <c r="BM345" s="1">
        <v>2.4045349779044E-2</v>
      </c>
      <c r="BN345" s="1">
        <v>4.1436464089201798E-3</v>
      </c>
      <c r="BO345" s="1">
        <v>-5.0675675674938204E-3</v>
      </c>
      <c r="BP345" s="1">
        <v>2.4786324785964098E-2</v>
      </c>
      <c r="BQ345" s="1">
        <v>6.1082024421921198E-3</v>
      </c>
      <c r="BR345" s="1">
        <v>1.5645371577193101E-2</v>
      </c>
      <c r="BS345" s="1"/>
      <c r="BT345" s="1">
        <v>2.0529959418126999E-2</v>
      </c>
      <c r="BU345" s="1">
        <v>-1.1687363038618099E-2</v>
      </c>
      <c r="BV345" s="1"/>
      <c r="BW345" s="1">
        <v>-6.4223649424093301E-3</v>
      </c>
      <c r="BX345" s="1">
        <v>-6.3993174053393895E-3</v>
      </c>
      <c r="BY345" s="1">
        <v>-1.41583639215241E-2</v>
      </c>
      <c r="BZ345" s="1">
        <v>-2.2624434389399498E-2</v>
      </c>
      <c r="CA345" s="1">
        <v>1.42857142782304E-3</v>
      </c>
      <c r="CB345" s="1">
        <v>3.3661740557363401E-2</v>
      </c>
      <c r="CC345" s="1">
        <v>3.16455696192861E-2</v>
      </c>
      <c r="CD345" s="1">
        <v>4.00471142511378E-2</v>
      </c>
      <c r="CE345" s="1">
        <v>1.5665796345274402E-2</v>
      </c>
      <c r="CF345" s="1">
        <v>-1.46572104022198E-2</v>
      </c>
      <c r="CG345" s="1">
        <v>1.1398434840884899E-2</v>
      </c>
      <c r="CH345" s="1">
        <v>2.1777309448225403E-2</v>
      </c>
      <c r="CI345" s="1">
        <v>4.7639670854550807E-2</v>
      </c>
      <c r="CJ345" s="1">
        <v>3.5545023696613498E-2</v>
      </c>
      <c r="CK345" s="1">
        <v>3.3598891583096702E-2</v>
      </c>
      <c r="CL345" s="1">
        <v>-3.8120805367725601E-2</v>
      </c>
      <c r="CM345" s="1">
        <v>3.2388663967139998E-2</v>
      </c>
      <c r="CN345" s="1">
        <v>1.7391304347256699E-2</v>
      </c>
      <c r="CO345" s="1">
        <v>-7.0422535200123102E-3</v>
      </c>
      <c r="CP345" s="1">
        <v>-1.0582010590951499E-3</v>
      </c>
      <c r="CQ345" s="1">
        <v>2.1945558133666099E-2</v>
      </c>
      <c r="CR345" s="1">
        <v>5.7471264371997703E-3</v>
      </c>
      <c r="CS345" s="1">
        <v>7.9681274892209296E-3</v>
      </c>
      <c r="CT345" s="1">
        <v>6.6537883667479002E-3</v>
      </c>
      <c r="CU345" s="1">
        <v>1.64271047215152E-2</v>
      </c>
      <c r="CV345" s="1">
        <v>1.1040092969778901E-2</v>
      </c>
      <c r="CW345" s="1">
        <v>5.0356693245703398E-3</v>
      </c>
      <c r="CX345" s="1">
        <f t="shared" si="17"/>
        <v>9.3854371094749603E-3</v>
      </c>
    </row>
    <row r="346" spans="1:102" x14ac:dyDescent="0.55000000000000004">
      <c r="A346" s="27">
        <v>43444</v>
      </c>
      <c r="B346" s="1">
        <v>-1.36561142135179E-2</v>
      </c>
      <c r="C346" s="1">
        <v>-1.5629984051884101E-2</v>
      </c>
      <c r="D346" s="1">
        <v>-3.47368421043939E-2</v>
      </c>
      <c r="E346" s="1">
        <v>-2.9298205769919199E-2</v>
      </c>
      <c r="F346" s="1">
        <v>-2.2585438336136597E-2</v>
      </c>
      <c r="G346" s="1">
        <v>-1.9266297177637198E-2</v>
      </c>
      <c r="H346" s="1">
        <v>-1.0108051586030301E-2</v>
      </c>
      <c r="I346" s="1">
        <v>-2.00729927009888E-2</v>
      </c>
      <c r="J346" s="1"/>
      <c r="K346" s="1">
        <v>-2.44786944713269E-2</v>
      </c>
      <c r="L346" s="1">
        <v>-5.2356020933075299E-3</v>
      </c>
      <c r="M346" s="1">
        <v>-2.1788617886159E-2</v>
      </c>
      <c r="N346" s="1">
        <v>-4.1271151476394204E-3</v>
      </c>
      <c r="O346" s="1">
        <v>-4.6491228070444805E-2</v>
      </c>
      <c r="P346" s="1">
        <v>-8.4320417581693601E-3</v>
      </c>
      <c r="Q346" s="1">
        <v>-2.75650842258983E-2</v>
      </c>
      <c r="R346" s="1">
        <v>-3.77002827463002E-3</v>
      </c>
      <c r="S346" s="1">
        <v>-2.0010531859043099E-2</v>
      </c>
      <c r="T346" s="1">
        <v>-1.8775510203340701E-2</v>
      </c>
      <c r="U346" s="1">
        <v>-2.8846153845734101E-3</v>
      </c>
      <c r="V346" s="1">
        <v>-4.2194092826321104E-2</v>
      </c>
      <c r="W346" s="1">
        <v>-3.2284100070683105E-3</v>
      </c>
      <c r="X346" s="1">
        <v>-8.1967213100142501E-4</v>
      </c>
      <c r="Y346" s="1">
        <v>-3.8461538461888295E-2</v>
      </c>
      <c r="Z346" s="1">
        <v>-6.7491563568182799E-3</v>
      </c>
      <c r="AA346" s="1">
        <v>-2.0615384615666699E-2</v>
      </c>
      <c r="AB346" s="1">
        <v>-2.2780373829846198E-2</v>
      </c>
      <c r="AC346" s="1">
        <v>-2.2747156604054897E-2</v>
      </c>
      <c r="AD346" s="1">
        <v>-2.7987897125058198E-2</v>
      </c>
      <c r="AE346" s="1">
        <v>-2.4165707710381002E-2</v>
      </c>
      <c r="AF346" s="1">
        <v>-1.6581196580773401E-2</v>
      </c>
      <c r="AG346" s="1">
        <v>1.6949152543020301E-2</v>
      </c>
      <c r="AH346" s="1">
        <v>-2.1440823328703101E-2</v>
      </c>
      <c r="AI346" s="1">
        <v>-1.1470281543552101E-2</v>
      </c>
      <c r="AJ346" s="1">
        <v>-1.07792499447896E-2</v>
      </c>
      <c r="AK346" s="1">
        <v>-1.9375247134121299E-2</v>
      </c>
      <c r="AL346" s="1">
        <v>-1.2741046832161399E-2</v>
      </c>
      <c r="AM346" s="1">
        <v>2.0029311188409296E-2</v>
      </c>
      <c r="AN346" s="1">
        <v>2.8985507251491098E-3</v>
      </c>
      <c r="AO346" s="1">
        <v>-4.0268456377816602E-3</v>
      </c>
      <c r="AP346" s="1">
        <v>-1.0772959870000001E-2</v>
      </c>
      <c r="AQ346" s="1">
        <v>-9.3789967313568905E-3</v>
      </c>
      <c r="AR346" s="1">
        <v>-8.3752093805742299E-3</v>
      </c>
      <c r="AS346" s="1">
        <v>-2.9716981131969099E-2</v>
      </c>
      <c r="AT346" s="1">
        <v>-2.16975111670763E-2</v>
      </c>
      <c r="AU346" s="1">
        <v>3.6429872488952198E-4</v>
      </c>
      <c r="AV346" s="1">
        <v>-2.7173913043043299E-2</v>
      </c>
      <c r="AW346" s="1">
        <v>-7.1176173650237595E-2</v>
      </c>
      <c r="AX346" s="1">
        <v>-9.3847758080301009E-3</v>
      </c>
      <c r="AY346" s="1">
        <v>-1.09433962270487E-2</v>
      </c>
      <c r="AZ346" s="1">
        <v>1.5213946118819901E-2</v>
      </c>
      <c r="BA346" s="1">
        <v>-6.2031532688706604E-3</v>
      </c>
      <c r="BB346" s="1">
        <v>-9.2226613969614794E-3</v>
      </c>
      <c r="BC346" s="1">
        <v>-3.0528052805493599E-2</v>
      </c>
      <c r="BD346" s="1">
        <v>-2.6715410573160597E-2</v>
      </c>
      <c r="BE346" s="1">
        <v>-2.4896265560528298E-2</v>
      </c>
      <c r="BF346" s="1">
        <v>7.5329566861910306E-3</v>
      </c>
      <c r="BG346" s="1">
        <v>-2.5680534155981101E-2</v>
      </c>
      <c r="BH346" s="1">
        <v>-4.8571428560535397E-3</v>
      </c>
      <c r="BI346" s="1">
        <v>-8.5078534038984799E-3</v>
      </c>
      <c r="BJ346" s="1">
        <v>-2.2334067316478499E-2</v>
      </c>
      <c r="BK346" s="1">
        <v>-2.2738886050319703E-2</v>
      </c>
      <c r="BL346" s="1">
        <v>-1.69093471113229E-2</v>
      </c>
      <c r="BM346" s="1">
        <v>-2.3243078797349898E-2</v>
      </c>
      <c r="BN346" s="1">
        <v>-2.42587601087507E-2</v>
      </c>
      <c r="BO346" s="1">
        <v>-5.4313099041828503E-2</v>
      </c>
      <c r="BP346" s="1">
        <v>-2.3372287144411499E-2</v>
      </c>
      <c r="BQ346" s="1">
        <v>-1.2068965516846199E-2</v>
      </c>
      <c r="BR346" s="1">
        <v>-3.9649415691201305E-2</v>
      </c>
      <c r="BS346" s="1"/>
      <c r="BT346" s="1">
        <v>-1.8049695264380702E-2</v>
      </c>
      <c r="BU346" s="1">
        <v>-2.7698863636942402E-2</v>
      </c>
      <c r="BV346" s="1"/>
      <c r="BW346" s="1">
        <v>-4.95511669660482E-2</v>
      </c>
      <c r="BX346" s="1">
        <v>-5.3693984658821102E-2</v>
      </c>
      <c r="BY346" s="1">
        <v>-2.5549310168571503E-2</v>
      </c>
      <c r="BZ346" s="1">
        <v>-9.0415913109609402E-4</v>
      </c>
      <c r="CA346" s="1">
        <v>-2.0979020979211799E-2</v>
      </c>
      <c r="CB346" s="1">
        <v>-8.6277063328452589E-3</v>
      </c>
      <c r="CC346" s="1">
        <v>-2.5293028993473899E-2</v>
      </c>
      <c r="CD346" s="1">
        <v>-1.2790697673153799E-2</v>
      </c>
      <c r="CE346" s="1">
        <v>-9.6047284823725897E-3</v>
      </c>
      <c r="CF346" s="1">
        <v>-3.0927835053262197E-2</v>
      </c>
      <c r="CG346" s="1">
        <v>-3.7288135590642902E-3</v>
      </c>
      <c r="CH346" s="1">
        <v>-1.2486992714912E-2</v>
      </c>
      <c r="CI346" s="1">
        <v>2.17013888686779E-3</v>
      </c>
      <c r="CJ346" s="1">
        <v>-1.6546259611459401E-2</v>
      </c>
      <c r="CK346" s="1">
        <v>-7.5627363348758107E-3</v>
      </c>
      <c r="CL346" s="1">
        <v>-2.3591087812747002E-2</v>
      </c>
      <c r="CM346" s="1">
        <v>1.3513513513316899E-3</v>
      </c>
      <c r="CN346" s="1">
        <v>-2.70727580373205E-2</v>
      </c>
      <c r="CO346" s="1">
        <v>-2.0689655172645902E-2</v>
      </c>
      <c r="CP346" s="1">
        <v>2.2727272735210101E-3</v>
      </c>
      <c r="CQ346" s="1">
        <v>-1.31195335288794E-2</v>
      </c>
      <c r="CR346" s="1">
        <v>-3.3333333333757799E-2</v>
      </c>
      <c r="CS346" s="1">
        <v>-2.12517059844686E-2</v>
      </c>
      <c r="CT346" s="1">
        <v>-3.6355859701870902E-3</v>
      </c>
      <c r="CU346" s="1">
        <v>-3.3730158729667899E-2</v>
      </c>
      <c r="CV346" s="1">
        <v>-2.7133973997479202E-2</v>
      </c>
      <c r="CW346" s="1">
        <v>-1.3658940397363E-2</v>
      </c>
      <c r="CX346" s="1">
        <f t="shared" si="17"/>
        <v>-1.7542528585779676E-2</v>
      </c>
    </row>
    <row r="347" spans="1:102" x14ac:dyDescent="0.55000000000000004">
      <c r="A347" s="27">
        <v>43441</v>
      </c>
      <c r="B347" s="1">
        <v>-1.7083587554225198E-2</v>
      </c>
      <c r="C347" s="1">
        <v>-3.7753222836727197E-2</v>
      </c>
      <c r="D347" s="1">
        <v>-3.1479538301937299E-3</v>
      </c>
      <c r="E347" s="1">
        <v>-7.6628352489933604E-3</v>
      </c>
      <c r="F347" s="1">
        <v>-1.2907010853268699E-2</v>
      </c>
      <c r="G347" s="1">
        <v>-4.7281323868446599E-3</v>
      </c>
      <c r="H347" s="1">
        <v>6.6666666662058604E-3</v>
      </c>
      <c r="I347" s="1">
        <v>5.5045871577021899E-3</v>
      </c>
      <c r="J347" s="1"/>
      <c r="K347" s="1">
        <v>7.3059360747720304E-3</v>
      </c>
      <c r="L347" s="1">
        <v>-1.03626943009658E-2</v>
      </c>
      <c r="M347" s="1">
        <v>-2.1012416427765902E-2</v>
      </c>
      <c r="N347" s="1">
        <v>-1.9028340080694803E-2</v>
      </c>
      <c r="O347" s="1">
        <v>-1.2131715770919999E-2</v>
      </c>
      <c r="P347" s="1">
        <v>-9.7415506961624505E-3</v>
      </c>
      <c r="Q347" s="1">
        <v>1.7926734215507202E-2</v>
      </c>
      <c r="R347" s="1">
        <v>-2.3320339055317198E-2</v>
      </c>
      <c r="S347" s="1">
        <v>-3.2603158429992597E-2</v>
      </c>
      <c r="T347" s="1">
        <v>-1.3687600643606902E-2</v>
      </c>
      <c r="U347" s="1">
        <v>1.2658227848078201E-2</v>
      </c>
      <c r="V347" s="1">
        <v>-1.55763239872613E-2</v>
      </c>
      <c r="W347" s="1">
        <v>-8.0645161233405805E-4</v>
      </c>
      <c r="X347" s="1">
        <v>-1.05433901062497E-2</v>
      </c>
      <c r="Y347" s="1">
        <v>-4.9067713453041497E-3</v>
      </c>
      <c r="Z347" s="1">
        <v>-4.1075429417105598E-3</v>
      </c>
      <c r="AA347" s="1">
        <v>-1.7236165708709502E-2</v>
      </c>
      <c r="AB347" s="1">
        <v>-1.04046242786353E-2</v>
      </c>
      <c r="AC347" s="1">
        <v>1.81116389539966E-2</v>
      </c>
      <c r="AD347" s="1">
        <v>1.8293857116077603E-2</v>
      </c>
      <c r="AE347" s="1">
        <v>-3.3370411568284901E-2</v>
      </c>
      <c r="AF347" s="1">
        <v>-1.77971793145844E-2</v>
      </c>
      <c r="AG347" s="1">
        <v>3.4013605436484799E-3</v>
      </c>
      <c r="AH347" s="1">
        <v>-1.76916596446972E-2</v>
      </c>
      <c r="AI347" s="1">
        <v>-6.2176165802156902E-3</v>
      </c>
      <c r="AJ347" s="1">
        <v>5.8730517284857299E-3</v>
      </c>
      <c r="AK347" s="1">
        <v>2.26445612606767E-2</v>
      </c>
      <c r="AL347" s="1">
        <v>1.1846689894810001E-2</v>
      </c>
      <c r="AM347" s="1">
        <v>-2.52380952388194E-2</v>
      </c>
      <c r="AN347" s="1">
        <v>-1.44717800412764E-3</v>
      </c>
      <c r="AO347" s="1">
        <v>3.36700336629292E-3</v>
      </c>
      <c r="AP347" s="1">
        <v>-1.8817204300000002E-3</v>
      </c>
      <c r="AQ347" s="1">
        <v>-1.2350877193966901E-2</v>
      </c>
      <c r="AR347" s="1">
        <v>2.0512820512521998E-2</v>
      </c>
      <c r="AS347" s="1">
        <v>-3.2846715328560101E-2</v>
      </c>
      <c r="AT347" s="1">
        <v>-9.4816687742422801E-3</v>
      </c>
      <c r="AU347" s="1">
        <v>-1.7185821696330098E-2</v>
      </c>
      <c r="AV347" s="1">
        <v>-1.3568521035267601E-3</v>
      </c>
      <c r="AW347" s="1">
        <v>-2.9397354238426501E-2</v>
      </c>
      <c r="AX347" s="1">
        <v>-7.9310344826808397E-3</v>
      </c>
      <c r="AY347" s="1">
        <v>7.6045627392886707E-3</v>
      </c>
      <c r="AZ347" s="1">
        <v>-9.1080402016814298E-3</v>
      </c>
      <c r="BA347" s="1">
        <v>-1.8059855519823001E-3</v>
      </c>
      <c r="BB347" s="1">
        <v>1.2675116744503601E-2</v>
      </c>
      <c r="BC347" s="1">
        <v>-1.94174757270957E-2</v>
      </c>
      <c r="BD347" s="1">
        <v>-8.0892608084468503E-3</v>
      </c>
      <c r="BE347" s="1">
        <v>-1.2295081965930901E-2</v>
      </c>
      <c r="BF347" s="1">
        <v>-1.7879161529890598E-2</v>
      </c>
      <c r="BG347" s="1">
        <v>-1.71630489649033E-2</v>
      </c>
      <c r="BH347" s="1">
        <v>1.98135198133969E-2</v>
      </c>
      <c r="BI347" s="1">
        <v>-7.7922077916809896E-3</v>
      </c>
      <c r="BJ347" s="1">
        <v>2.54838709679461E-2</v>
      </c>
      <c r="BK347" s="1">
        <v>-1.9293410171485399E-2</v>
      </c>
      <c r="BL347" s="1">
        <v>2.89995166749577E-2</v>
      </c>
      <c r="BM347" s="1">
        <v>-5.9275388603055E-3</v>
      </c>
      <c r="BN347" s="1">
        <v>-4.6272493572396295E-2</v>
      </c>
      <c r="BO347" s="1">
        <v>-1.2618296528671601E-2</v>
      </c>
      <c r="BP347" s="1">
        <v>-1.6666666670062101E-3</v>
      </c>
      <c r="BQ347" s="1">
        <v>-1.7211703952852999E-3</v>
      </c>
      <c r="BR347" s="1">
        <v>1.6057449847721699E-3</v>
      </c>
      <c r="BS347" s="1"/>
      <c r="BT347" s="1">
        <v>3.7647058816219197E-3</v>
      </c>
      <c r="BU347" s="1">
        <v>-3.5385704177315304E-3</v>
      </c>
      <c r="BV347" s="1"/>
      <c r="BW347" s="1">
        <v>1.6423357663370598E-2</v>
      </c>
      <c r="BX347" s="1">
        <v>7.3200488004658802E-3</v>
      </c>
      <c r="BY347" s="1">
        <v>1.83161619315797E-2</v>
      </c>
      <c r="BZ347" s="1">
        <v>3.61794500349788E-4</v>
      </c>
      <c r="CA347" s="1">
        <v>-3.11653116514208E-2</v>
      </c>
      <c r="CB347" s="1">
        <v>-2.18152866236778E-2</v>
      </c>
      <c r="CC347" s="1">
        <v>-2.46153846183006E-3</v>
      </c>
      <c r="CD347" s="1">
        <v>-5.7803468198471793E-3</v>
      </c>
      <c r="CE347" s="1">
        <v>-1.1070110695072801E-3</v>
      </c>
      <c r="CF347" s="1">
        <v>6.8775790896324906E-4</v>
      </c>
      <c r="CG347" s="1">
        <v>-5.0590219216246598E-3</v>
      </c>
      <c r="CH347" s="1">
        <v>9.45378151300247E-3</v>
      </c>
      <c r="CI347" s="1">
        <v>-1.08389334400272E-3</v>
      </c>
      <c r="CJ347" s="1">
        <v>-2.6984126984643798E-2</v>
      </c>
      <c r="CK347" s="1">
        <v>-2.15270770277129E-2</v>
      </c>
      <c r="CL347" s="1">
        <v>-2.7777777776464098E-2</v>
      </c>
      <c r="CM347" s="1">
        <v>-2.9296020987203502E-2</v>
      </c>
      <c r="CN347" s="1">
        <v>1.0256410258080001E-2</v>
      </c>
      <c r="CO347" s="1">
        <v>0</v>
      </c>
      <c r="CP347" s="1">
        <v>-2.7454860865873298E-2</v>
      </c>
      <c r="CQ347" s="1">
        <v>-1.9799959173724301E-2</v>
      </c>
      <c r="CR347" s="1">
        <v>-3.2258064516099701E-2</v>
      </c>
      <c r="CS347" s="1">
        <v>-1.9311663480039001E-2</v>
      </c>
      <c r="CT347" s="1">
        <v>1.9284336831333301E-3</v>
      </c>
      <c r="CU347" s="1">
        <v>-2.7027027026633701E-2</v>
      </c>
      <c r="CV347" s="1">
        <v>-7.8519349408452399E-3</v>
      </c>
      <c r="CW347" s="1">
        <v>-2.7375201288123197E-2</v>
      </c>
      <c r="CX347" s="1">
        <f t="shared" si="17"/>
        <v>-7.2563157361227358E-3</v>
      </c>
    </row>
    <row r="348" spans="1:102" x14ac:dyDescent="0.55000000000000004">
      <c r="A348" s="27">
        <v>43440</v>
      </c>
      <c r="B348" s="1">
        <v>-9.0689238204504398E-3</v>
      </c>
      <c r="C348" s="1">
        <v>-1.98555956667406E-2</v>
      </c>
      <c r="D348" s="1">
        <v>1.3470400566802701E-2</v>
      </c>
      <c r="E348" s="1">
        <v>6.1224489818414397E-3</v>
      </c>
      <c r="F348" s="1">
        <v>1.39797739448113E-2</v>
      </c>
      <c r="G348" s="1">
        <v>1.0886882633712999E-2</v>
      </c>
      <c r="H348" s="1">
        <v>2.5179856114846202E-2</v>
      </c>
      <c r="I348" s="1">
        <v>7.3937153410952305E-3</v>
      </c>
      <c r="J348" s="1"/>
      <c r="K348" s="1">
        <v>-1.12866817162285E-2</v>
      </c>
      <c r="L348" s="1">
        <v>1.04712041884341E-2</v>
      </c>
      <c r="M348" s="1">
        <v>-7.5829383886230096E-3</v>
      </c>
      <c r="N348" s="1">
        <v>-5.6360708522333906E-3</v>
      </c>
      <c r="O348" s="1">
        <v>-1.1563169166038301E-2</v>
      </c>
      <c r="P348" s="1">
        <v>-1.3725490197430199E-2</v>
      </c>
      <c r="Q348" s="1">
        <v>-1.3076923076369E-2</v>
      </c>
      <c r="R348" s="1">
        <v>9.259259259124521E-3</v>
      </c>
      <c r="S348" s="1">
        <v>-1.6040100251302602E-2</v>
      </c>
      <c r="T348" s="1">
        <v>-1.4285714287325399E-2</v>
      </c>
      <c r="U348" s="1">
        <v>1.1822660100733599E-2</v>
      </c>
      <c r="V348" s="1">
        <v>3.88349514560105E-2</v>
      </c>
      <c r="W348" s="1">
        <v>-8.7929656274354801E-3</v>
      </c>
      <c r="X348" s="1">
        <v>-7.2463768110537794E-3</v>
      </c>
      <c r="Y348" s="1">
        <v>-4.8828125E-3</v>
      </c>
      <c r="Z348" s="1">
        <v>-5.9391239801698205E-3</v>
      </c>
      <c r="AA348" s="1">
        <v>-3.3040935672943299E-2</v>
      </c>
      <c r="AB348" s="1">
        <v>2.3174971029220602E-3</v>
      </c>
      <c r="AC348" s="1">
        <v>8.9153046064893704E-4</v>
      </c>
      <c r="AD348" s="1">
        <v>1.1567379988264299E-3</v>
      </c>
      <c r="AE348" s="1">
        <v>5.5928411638888099E-3</v>
      </c>
      <c r="AF348" s="1">
        <v>2.6936026933981299E-3</v>
      </c>
      <c r="AG348" s="1">
        <v>2.0833333333939698E-2</v>
      </c>
      <c r="AH348" s="1">
        <v>-1.00083402849123E-2</v>
      </c>
      <c r="AI348" s="1">
        <v>-1.2282497442356499E-2</v>
      </c>
      <c r="AJ348" s="1">
        <v>4.5382346288533899E-3</v>
      </c>
      <c r="AK348" s="1">
        <v>3.2454361062264096E-3</v>
      </c>
      <c r="AL348" s="1">
        <v>4.5502275115722997E-3</v>
      </c>
      <c r="AM348" s="1">
        <v>-2.32558139532557E-2</v>
      </c>
      <c r="AN348" s="1">
        <v>-7.8966259861772397E-3</v>
      </c>
      <c r="AO348" s="1">
        <v>1.3651877134179799E-2</v>
      </c>
      <c r="AP348" s="1">
        <v>5.4054054053000004E-3</v>
      </c>
      <c r="AQ348" s="1">
        <v>-1.99449793663007E-2</v>
      </c>
      <c r="AR348" s="1">
        <v>-1.55658392923215E-2</v>
      </c>
      <c r="AS348" s="1">
        <v>2.4299065420564099E-2</v>
      </c>
      <c r="AT348" s="1">
        <v>-1.1249999999563401E-2</v>
      </c>
      <c r="AU348" s="1">
        <v>2.3451813851352199E-2</v>
      </c>
      <c r="AV348" s="1">
        <v>-1.33868808561601E-2</v>
      </c>
      <c r="AW348" s="1">
        <v>-2.11031175058451E-2</v>
      </c>
      <c r="AX348" s="1">
        <v>-1.36054421773224E-2</v>
      </c>
      <c r="AY348" s="1">
        <v>2.734375E-2</v>
      </c>
      <c r="AZ348" s="1">
        <v>6.32111251616152E-3</v>
      </c>
      <c r="BA348" s="1">
        <v>-6.1538461532109102E-3</v>
      </c>
      <c r="BB348" s="1">
        <v>7.3924731168517601E-3</v>
      </c>
      <c r="BC348" s="1">
        <v>2.5726141078848699E-2</v>
      </c>
      <c r="BD348" s="1">
        <v>9.0064734013140003E-3</v>
      </c>
      <c r="BE348" s="1">
        <v>7.4318744846095797E-3</v>
      </c>
      <c r="BF348" s="1">
        <v>-4.2971147950083798E-3</v>
      </c>
      <c r="BG348" s="1">
        <v>1.5166835182753898E-3</v>
      </c>
      <c r="BH348" s="1">
        <v>-4.6401778270592303E-2</v>
      </c>
      <c r="BI348" s="1">
        <v>2.6041666660603403E-3</v>
      </c>
      <c r="BJ348" s="1">
        <v>2.1080368907860199E-2</v>
      </c>
      <c r="BK348" s="1">
        <v>1.29441624339961E-2</v>
      </c>
      <c r="BL348" s="1">
        <v>1.09943806510273E-2</v>
      </c>
      <c r="BM348" s="1">
        <v>2.5468437324889198E-3</v>
      </c>
      <c r="BN348" s="1">
        <v>-1.14358322753105E-2</v>
      </c>
      <c r="BO348" s="1">
        <v>1.5797788310010199E-3</v>
      </c>
      <c r="BP348" s="1">
        <v>3.3444816053815902E-3</v>
      </c>
      <c r="BQ348" s="1">
        <v>7.3688773300091305E-3</v>
      </c>
      <c r="BR348" s="1">
        <v>-2.0635575747292001E-3</v>
      </c>
      <c r="BS348" s="1"/>
      <c r="BT348" s="1">
        <v>1.45619479590096E-2</v>
      </c>
      <c r="BU348" s="1">
        <v>2.8388928312779197E-3</v>
      </c>
      <c r="BV348" s="1"/>
      <c r="BW348" s="1">
        <v>-4.1622945085691795E-2</v>
      </c>
      <c r="BX348" s="1">
        <v>-3.79499217533521E-2</v>
      </c>
      <c r="BY348" s="1">
        <v>-7.6057692308531794E-2</v>
      </c>
      <c r="BZ348" s="1">
        <v>1.1342846688421599E-2</v>
      </c>
      <c r="CA348" s="1">
        <v>1.2345679011559701E-2</v>
      </c>
      <c r="CB348" s="1">
        <v>1.7546658145875E-3</v>
      </c>
      <c r="CC348" s="1">
        <v>-2.1084337349748197E-2</v>
      </c>
      <c r="CD348" s="1">
        <v>1.2880562060672699E-2</v>
      </c>
      <c r="CE348" s="1">
        <v>2.2641509433014999E-2</v>
      </c>
      <c r="CF348" s="1">
        <v>1.44186046509276E-2</v>
      </c>
      <c r="CG348" s="1">
        <v>1.4889611500621E-2</v>
      </c>
      <c r="CH348" s="1">
        <v>-4.1841004185698702E-3</v>
      </c>
      <c r="CI348" s="1">
        <v>4.1309255078886095E-2</v>
      </c>
      <c r="CJ348" s="1">
        <v>6.84931506839348E-3</v>
      </c>
      <c r="CK348" s="1">
        <v>2.7652955410303499E-2</v>
      </c>
      <c r="CL348" s="1">
        <v>-1.3822568484101801E-2</v>
      </c>
      <c r="CM348" s="1">
        <v>8.752735229791141E-4</v>
      </c>
      <c r="CN348" s="1">
        <v>-2.0100502512832498E-2</v>
      </c>
      <c r="CO348" s="1">
        <v>-4.80439258808474E-3</v>
      </c>
      <c r="CP348" s="1">
        <v>-5.8093477682632502E-3</v>
      </c>
      <c r="CQ348" s="1">
        <v>3.5729386891034699E-2</v>
      </c>
      <c r="CR348" s="1">
        <v>-2.0021074815304001E-2</v>
      </c>
      <c r="CS348" s="1">
        <v>-9.4696969708820706E-3</v>
      </c>
      <c r="CT348" s="1">
        <v>8.5781685447727796E-4</v>
      </c>
      <c r="CU348" s="1">
        <v>-3.8461538451883799E-3</v>
      </c>
      <c r="CV348" s="1">
        <v>-1.1204481797904E-3</v>
      </c>
      <c r="CW348" s="1">
        <v>5.6680161942494998E-3</v>
      </c>
      <c r="CX348" s="1">
        <f t="shared" si="17"/>
        <v>-2.7527842664293035E-4</v>
      </c>
    </row>
    <row r="349" spans="1:102" x14ac:dyDescent="0.55000000000000004">
      <c r="A349" s="27">
        <v>43439</v>
      </c>
      <c r="B349" s="1">
        <v>-6.6066066065104704E-3</v>
      </c>
      <c r="C349" s="1">
        <v>3.4225264467750101E-2</v>
      </c>
      <c r="D349" s="1">
        <v>1.1111111110949401E-2</v>
      </c>
      <c r="E349" s="1">
        <v>1.00778744836134E-2</v>
      </c>
      <c r="F349" s="1">
        <v>3.5820895518554603E-3</v>
      </c>
      <c r="G349" s="1">
        <v>-5.3078556265972999E-4</v>
      </c>
      <c r="H349" s="1">
        <v>1.09090909081715E-2</v>
      </c>
      <c r="I349" s="1">
        <v>-1.8450184488756299E-3</v>
      </c>
      <c r="J349" s="1"/>
      <c r="K349" s="1">
        <v>1.14155251158081E-2</v>
      </c>
      <c r="L349" s="1">
        <v>-5.2083333339396597E-3</v>
      </c>
      <c r="M349" s="1">
        <v>3.4876347490353497E-3</v>
      </c>
      <c r="N349" s="1">
        <v>-6.0024009608241604E-3</v>
      </c>
      <c r="O349" s="1">
        <v>4.2410714286233997E-2</v>
      </c>
      <c r="P349" s="1">
        <v>-3.1522977590611803E-2</v>
      </c>
      <c r="Q349" s="1">
        <v>-1.0654490105480401E-2</v>
      </c>
      <c r="R349" s="1">
        <v>0</v>
      </c>
      <c r="S349" s="1">
        <v>1.26903553282318E-2</v>
      </c>
      <c r="T349" s="1">
        <v>2.4390243903326302E-2</v>
      </c>
      <c r="U349" s="1">
        <v>1.4999999999417899E-2</v>
      </c>
      <c r="V349" s="1">
        <v>-2.7282266527436101E-2</v>
      </c>
      <c r="W349" s="1">
        <v>-1.26282557221202E-2</v>
      </c>
      <c r="X349" s="1">
        <v>-8.7789305671321909E-3</v>
      </c>
      <c r="Y349" s="1">
        <v>3.9215686283569102E-3</v>
      </c>
      <c r="Z349" s="1">
        <v>3.7133308615011602E-4</v>
      </c>
      <c r="AA349" s="1">
        <v>3.3232628400583102E-2</v>
      </c>
      <c r="AB349" s="1">
        <v>5.2417006409086796E-3</v>
      </c>
      <c r="AC349" s="1">
        <v>-2.97001153403471E-2</v>
      </c>
      <c r="AD349" s="1">
        <v>6.0124127230665207E-3</v>
      </c>
      <c r="AE349" s="1">
        <v>3.36700336629292E-3</v>
      </c>
      <c r="AF349" s="1">
        <v>9.3457943930843595E-3</v>
      </c>
      <c r="AG349" s="1">
        <v>2.63720598704822E-2</v>
      </c>
      <c r="AH349" s="1">
        <v>0</v>
      </c>
      <c r="AI349" s="1">
        <v>4.3803418804600397E-2</v>
      </c>
      <c r="AJ349" s="1">
        <v>1.3103448276524401E-2</v>
      </c>
      <c r="AK349" s="1">
        <v>1.1904761906407699E-2</v>
      </c>
      <c r="AL349" s="1">
        <v>2.80800280779658E-3</v>
      </c>
      <c r="AM349" s="1">
        <v>5.1425899946480102E-3</v>
      </c>
      <c r="AN349" s="1">
        <v>7.95947901497129E-3</v>
      </c>
      <c r="AO349" s="1">
        <v>3.42465753419674E-3</v>
      </c>
      <c r="AP349" s="1">
        <v>1.3531799705E-3</v>
      </c>
      <c r="AQ349" s="1">
        <v>7.6230076210776999E-3</v>
      </c>
      <c r="AR349" s="1">
        <v>2.0171673819277199E-2</v>
      </c>
      <c r="AS349" s="1">
        <v>-6.9605568442057094E-3</v>
      </c>
      <c r="AT349" s="1">
        <v>1.2017710310828999E-2</v>
      </c>
      <c r="AU349" s="1">
        <v>-3.9760731878232002E-2</v>
      </c>
      <c r="AV349" s="1">
        <v>1.082543978373E-2</v>
      </c>
      <c r="AW349" s="1">
        <v>1.906158357815E-2</v>
      </c>
      <c r="AX349" s="1">
        <v>2.7253668762568899E-2</v>
      </c>
      <c r="AY349" s="1">
        <v>1.9569471623981398E-3</v>
      </c>
      <c r="AZ349" s="1">
        <v>5.7215511769754803E-3</v>
      </c>
      <c r="BA349" s="1">
        <v>1.9607843136327602E-2</v>
      </c>
      <c r="BB349" s="1">
        <v>-3.2154340824490603E-3</v>
      </c>
      <c r="BC349" s="1">
        <v>0</v>
      </c>
      <c r="BD349" s="1">
        <v>5.6322162890865002E-4</v>
      </c>
      <c r="BE349" s="1">
        <v>5.4878048780665302E-2</v>
      </c>
      <c r="BF349" s="1">
        <v>6.1425061539921401E-4</v>
      </c>
      <c r="BG349" s="1">
        <v>1.0730710271673201E-2</v>
      </c>
      <c r="BH349" s="1">
        <v>-2.2010869564837797E-2</v>
      </c>
      <c r="BI349" s="1">
        <v>1.6545334216061702E-2</v>
      </c>
      <c r="BJ349" s="1">
        <v>3.1600407746736899E-2</v>
      </c>
      <c r="BK349" s="1">
        <v>2.7111574558148298E-2</v>
      </c>
      <c r="BL349" s="1">
        <v>-1.8700551427173199E-2</v>
      </c>
      <c r="BM349" s="1">
        <v>6.6747572782332998E-4</v>
      </c>
      <c r="BN349" s="1">
        <v>2.5477707004029097E-3</v>
      </c>
      <c r="BO349" s="1">
        <v>1.28000000004249E-2</v>
      </c>
      <c r="BP349" s="1">
        <v>1.4418999153349401E-2</v>
      </c>
      <c r="BQ349" s="1">
        <v>1.4511873352603299E-2</v>
      </c>
      <c r="BR349" s="1">
        <v>-8.1866557493413001E-3</v>
      </c>
      <c r="BS349" s="1"/>
      <c r="BT349" s="1">
        <v>2.1707317073378397E-2</v>
      </c>
      <c r="BU349" s="1">
        <v>-1.1228070176002801E-2</v>
      </c>
      <c r="BV349" s="1"/>
      <c r="BW349" s="1">
        <v>5.9817030250997006E-3</v>
      </c>
      <c r="BX349" s="1">
        <v>8.6819258085597487E-3</v>
      </c>
      <c r="BY349" s="1">
        <v>3.4735623321466803E-3</v>
      </c>
      <c r="BZ349" s="1">
        <v>3.7979491075020605E-2</v>
      </c>
      <c r="CA349" s="1">
        <v>5.4229934923569097E-2</v>
      </c>
      <c r="CB349" s="1">
        <v>-2.0468749999963599E-2</v>
      </c>
      <c r="CC349" s="1">
        <v>1.52905198774533E-2</v>
      </c>
      <c r="CD349" s="1">
        <v>2.0310633213739503E-2</v>
      </c>
      <c r="CE349" s="1">
        <v>4.9298445210297394E-3</v>
      </c>
      <c r="CF349" s="1">
        <v>1.2241054613696201E-2</v>
      </c>
      <c r="CG349" s="1">
        <v>7.0665287821611899E-3</v>
      </c>
      <c r="CH349" s="1">
        <v>5.9628200633596896E-3</v>
      </c>
      <c r="CI349" s="1">
        <v>3.5288618837512303E-2</v>
      </c>
      <c r="CJ349" s="1">
        <v>3.9145907472629901E-2</v>
      </c>
      <c r="CK349" s="1">
        <v>2.5886524821544299E-2</v>
      </c>
      <c r="CL349" s="1">
        <v>3.5308953320054596E-3</v>
      </c>
      <c r="CM349" s="1">
        <v>5.7218309866584605E-3</v>
      </c>
      <c r="CN349" s="1">
        <v>5.8972198821720702E-3</v>
      </c>
      <c r="CO349" s="1">
        <v>-5.4607508518529401E-3</v>
      </c>
      <c r="CP349" s="1">
        <v>1.5281501340723501E-2</v>
      </c>
      <c r="CQ349" s="1">
        <v>5.7410163717577199E-3</v>
      </c>
      <c r="CR349" s="1">
        <v>1.1727078890544401E-2</v>
      </c>
      <c r="CS349" s="1">
        <v>-1.5128593040572001E-3</v>
      </c>
      <c r="CT349" s="1">
        <v>1.5019590771771601E-2</v>
      </c>
      <c r="CU349" s="1">
        <v>9.7087378635478706E-3</v>
      </c>
      <c r="CV349" s="1">
        <v>-1.0532150777180499E-2</v>
      </c>
      <c r="CW349" s="1">
        <v>1.2710127102764099E-2</v>
      </c>
      <c r="CX349" s="1">
        <f t="shared" si="17"/>
        <v>7.861957309155735E-3</v>
      </c>
    </row>
    <row r="350" spans="1:102" x14ac:dyDescent="0.55000000000000004">
      <c r="A350" s="27">
        <v>43438</v>
      </c>
      <c r="B350" s="1">
        <v>-5.3763440864713595E-3</v>
      </c>
      <c r="C350" s="1">
        <v>-2.9589371980364397E-2</v>
      </c>
      <c r="D350" s="1">
        <v>-8.8809946710171096E-3</v>
      </c>
      <c r="E350" s="1">
        <v>-9.9773242618539405E-3</v>
      </c>
      <c r="F350" s="1">
        <v>1.11317288065038E-3</v>
      </c>
      <c r="G350" s="1">
        <v>-2.6739663753687598E-3</v>
      </c>
      <c r="H350" s="1">
        <v>-1.57480314965142E-2</v>
      </c>
      <c r="I350" s="1">
        <v>-2.5179856114846202E-2</v>
      </c>
      <c r="J350" s="1"/>
      <c r="K350" s="1">
        <v>-4.5641259839612801E-4</v>
      </c>
      <c r="L350" s="1">
        <v>-5.1813471509376497E-3</v>
      </c>
      <c r="M350" s="1">
        <v>-1.8973561431266699E-2</v>
      </c>
      <c r="N350" s="1">
        <v>-4.00000000809086E-4</v>
      </c>
      <c r="O350" s="1">
        <v>-6.6518847006591395E-3</v>
      </c>
      <c r="P350" s="1">
        <v>-1.8269947800945402E-2</v>
      </c>
      <c r="Q350" s="1">
        <v>3.05343511354295E-3</v>
      </c>
      <c r="R350" s="1">
        <v>-9.174311926471999E-3</v>
      </c>
      <c r="S350" s="1">
        <v>2.7996945809718498E-3</v>
      </c>
      <c r="T350" s="1">
        <v>-4.65116279056383E-2</v>
      </c>
      <c r="U350" s="1">
        <v>1.0101010102516701E-2</v>
      </c>
      <c r="V350" s="1">
        <v>-1.3457556936373301E-2</v>
      </c>
      <c r="W350" s="1">
        <v>1.5810276672709701E-3</v>
      </c>
      <c r="X350" s="1">
        <v>-9.4861660072638205E-3</v>
      </c>
      <c r="Y350" s="1">
        <v>-3.6827195466685198E-2</v>
      </c>
      <c r="Z350" s="1">
        <v>-3.7119524949957801E-4</v>
      </c>
      <c r="AA350" s="1">
        <v>-8.9820359298755596E-3</v>
      </c>
      <c r="AB350" s="1">
        <v>-7.5144508655284907E-3</v>
      </c>
      <c r="AC350" s="1">
        <v>-1.56116945781832E-2</v>
      </c>
      <c r="AD350" s="1">
        <v>3.5033086805924501E-3</v>
      </c>
      <c r="AE350" s="1">
        <v>-2.9411764704491403E-2</v>
      </c>
      <c r="AF350" s="1">
        <v>-3.6667212310931098E-2</v>
      </c>
      <c r="AG350" s="1">
        <v>-1.61290322575951E-2</v>
      </c>
      <c r="AH350" s="1">
        <v>-2.4958402664196897E-3</v>
      </c>
      <c r="AI350" s="1">
        <v>-1.2658227847168699E-2</v>
      </c>
      <c r="AJ350" s="1">
        <v>4.6189376444090201E-3</v>
      </c>
      <c r="AK350" s="1">
        <v>-9.7560975618762296E-3</v>
      </c>
      <c r="AL350" s="1">
        <v>-6.6248256625840397E-3</v>
      </c>
      <c r="AM350" s="1">
        <v>-1.8807339449267598E-2</v>
      </c>
      <c r="AN350" s="1">
        <v>-1.4967925872042501E-2</v>
      </c>
      <c r="AO350" s="1">
        <v>1.8131101813196399E-2</v>
      </c>
      <c r="AP350" s="1">
        <v>1.3550135499999999E-3</v>
      </c>
      <c r="AQ350" s="1">
        <v>-1.8367346938248399E-2</v>
      </c>
      <c r="AR350" s="1">
        <v>1.2603215993294701E-2</v>
      </c>
      <c r="AS350" s="1">
        <v>-4.6382189339055896E-4</v>
      </c>
      <c r="AT350" s="1">
        <v>-2.1052631579550497E-2</v>
      </c>
      <c r="AU350" s="1">
        <v>4.24028268571419E-3</v>
      </c>
      <c r="AV350" s="1">
        <v>-2.7631578947875803E-2</v>
      </c>
      <c r="AW350" s="1">
        <v>-4.1686182670673595E-2</v>
      </c>
      <c r="AX350" s="1">
        <v>-7.9722703640072706E-3</v>
      </c>
      <c r="AY350" s="1">
        <v>-1.95702225637433E-2</v>
      </c>
      <c r="AZ350" s="1">
        <v>-2.2677850264699401E-2</v>
      </c>
      <c r="BA350" s="1">
        <v>-4.9427679505242798E-3</v>
      </c>
      <c r="BB350" s="1">
        <v>1.30293159600114E-2</v>
      </c>
      <c r="BC350" s="1">
        <v>-1.4717906786245301E-2</v>
      </c>
      <c r="BD350" s="1">
        <v>-1.1251758087382801E-3</v>
      </c>
      <c r="BE350" s="1">
        <v>-4.0133779265524902E-2</v>
      </c>
      <c r="BF350" s="1">
        <v>-2.8639618139095501E-2</v>
      </c>
      <c r="BG350" s="1">
        <v>-1.01163378849378E-2</v>
      </c>
      <c r="BH350" s="1">
        <v>6.9767441858857596E-2</v>
      </c>
      <c r="BI350" s="1">
        <v>-2.95439948622516E-2</v>
      </c>
      <c r="BJ350" s="1">
        <v>2.68667131895199E-2</v>
      </c>
      <c r="BK350" s="1">
        <v>-2.0679091142483199E-2</v>
      </c>
      <c r="BL350" s="1">
        <v>1.0416666666060299E-2</v>
      </c>
      <c r="BM350" s="1">
        <v>1.6468266207084501E-2</v>
      </c>
      <c r="BN350" s="1">
        <v>-6.3291139240391203E-3</v>
      </c>
      <c r="BO350" s="1">
        <v>-1.7295597484007899E-2</v>
      </c>
      <c r="BP350" s="1">
        <v>-2.2388059701370401E-2</v>
      </c>
      <c r="BQ350" s="1">
        <v>-5.6843025804482706E-3</v>
      </c>
      <c r="BR350" s="1">
        <v>-6.9105691072763901E-3</v>
      </c>
      <c r="BS350" s="1"/>
      <c r="BT350" s="1">
        <v>-1.37118114025725E-2</v>
      </c>
      <c r="BU350" s="1">
        <v>-4.1928721175281706E-3</v>
      </c>
      <c r="BV350" s="1"/>
      <c r="BW350" s="1">
        <v>-1.7628759072977101E-2</v>
      </c>
      <c r="BX350" s="1">
        <v>-2.3130300693083E-2</v>
      </c>
      <c r="BY350" s="1">
        <v>2.1083743840790699E-2</v>
      </c>
      <c r="BZ350" s="1">
        <v>-1.0150375940611401E-2</v>
      </c>
      <c r="CA350" s="1">
        <v>-1.35520684743824E-2</v>
      </c>
      <c r="CB350" s="1">
        <v>8.5092971949052298E-3</v>
      </c>
      <c r="CC350" s="1">
        <v>-2.56257449336772E-2</v>
      </c>
      <c r="CD350" s="1">
        <v>-3.79310344833357E-2</v>
      </c>
      <c r="CE350" s="1">
        <v>-7.1536144578203701E-3</v>
      </c>
      <c r="CF350" s="1">
        <v>-1.34695773340354E-2</v>
      </c>
      <c r="CG350" s="1">
        <v>-1.37693631495495E-3</v>
      </c>
      <c r="CH350" s="1">
        <v>1.7568517214385801E-3</v>
      </c>
      <c r="CI350" s="1">
        <v>-3.32128332584034E-2</v>
      </c>
      <c r="CJ350" s="1">
        <v>-2.8801843318433402E-2</v>
      </c>
      <c r="CK350" s="1">
        <v>1.65825522726664E-2</v>
      </c>
      <c r="CL350" s="1">
        <v>-4.6874999998181004E-2</v>
      </c>
      <c r="CM350" s="1">
        <v>8.8809946719265991E-3</v>
      </c>
      <c r="CN350" s="1">
        <v>8.4317031905811702E-4</v>
      </c>
      <c r="CO350" s="1">
        <v>-1.8096514745593598E-2</v>
      </c>
      <c r="CP350" s="1">
        <v>2.3319615911532299E-2</v>
      </c>
      <c r="CQ350" s="1">
        <v>-1.1559478772141999E-2</v>
      </c>
      <c r="CR350" s="1">
        <v>-4.1879468844854301E-2</v>
      </c>
      <c r="CS350" s="1">
        <v>-2.27314729254431E-2</v>
      </c>
      <c r="CT350" s="1">
        <v>-7.9896350680428389E-3</v>
      </c>
      <c r="CU350" s="1">
        <v>5.859375E-3</v>
      </c>
      <c r="CV350" s="1">
        <v>4.4543429848999897E-3</v>
      </c>
      <c r="CW350" s="1">
        <v>-2.9832935560989399E-2</v>
      </c>
      <c r="CX350" s="1">
        <f t="shared" si="17"/>
        <v>-9.5742834281714161E-3</v>
      </c>
    </row>
    <row r="351" spans="1:102" x14ac:dyDescent="0.55000000000000004">
      <c r="A351" s="27">
        <v>43437</v>
      </c>
      <c r="B351" s="1">
        <v>-1.0638297872901601E-2</v>
      </c>
      <c r="C351" s="1">
        <v>-4.6632124352108804E-2</v>
      </c>
      <c r="D351" s="1">
        <v>-1.7730496465446798E-3</v>
      </c>
      <c r="E351" s="1">
        <v>-1.1875420121214099E-2</v>
      </c>
      <c r="F351" s="1">
        <v>-3.2747841632954099E-3</v>
      </c>
      <c r="G351" s="1">
        <v>-1.7160686427814698E-2</v>
      </c>
      <c r="H351" s="1">
        <v>-1.3418079096482001E-2</v>
      </c>
      <c r="I351" s="1">
        <v>9.0744101617019606E-3</v>
      </c>
      <c r="J351" s="1"/>
      <c r="K351" s="1">
        <v>-1.083521444707E-2</v>
      </c>
      <c r="L351" s="1">
        <v>-1.53061224482371E-2</v>
      </c>
      <c r="M351" s="1">
        <v>1.1642542480330999E-2</v>
      </c>
      <c r="N351" s="1">
        <v>2.24948875238624E-2</v>
      </c>
      <c r="O351" s="1">
        <v>1.71402796568145E-2</v>
      </c>
      <c r="P351" s="1">
        <v>-9.9667774084082287E-3</v>
      </c>
      <c r="Q351" s="1">
        <v>6.9177555724309102E-3</v>
      </c>
      <c r="R351" s="1">
        <v>-1.3742556120632801E-3</v>
      </c>
      <c r="S351" s="1">
        <v>2.66527305957425E-2</v>
      </c>
      <c r="T351" s="1">
        <v>-6.9284064675230192E-3</v>
      </c>
      <c r="U351" s="1">
        <v>1.74717368954589E-2</v>
      </c>
      <c r="V351" s="1">
        <v>1.47058823531552E-2</v>
      </c>
      <c r="W351" s="1">
        <v>-5.5031446545399402E-3</v>
      </c>
      <c r="X351" s="1">
        <v>-4.7206923691192094E-3</v>
      </c>
      <c r="Y351" s="1">
        <v>8.5714285705762398E-3</v>
      </c>
      <c r="Z351" s="1">
        <v>1.4869888491375598E-3</v>
      </c>
      <c r="AA351" s="1">
        <v>2.7692307692632298E-2</v>
      </c>
      <c r="AB351" s="1">
        <v>2.36686390544492E-2</v>
      </c>
      <c r="AC351" s="1">
        <v>2.2344747530951298E-2</v>
      </c>
      <c r="AD351" s="1">
        <v>2.9279718910402205E-3</v>
      </c>
      <c r="AE351" s="1">
        <v>3.4949267192132497E-2</v>
      </c>
      <c r="AF351" s="1">
        <v>-1.22877930471077E-2</v>
      </c>
      <c r="AG351" s="1">
        <v>1.4044943818589701E-3</v>
      </c>
      <c r="AH351" s="1">
        <v>-1.79738562083003E-2</v>
      </c>
      <c r="AI351" s="1">
        <v>1.9354838708750301E-2</v>
      </c>
      <c r="AJ351" s="1">
        <v>6.7426179939502591E-3</v>
      </c>
      <c r="AK351" s="1">
        <v>6.9586573881679206E-3</v>
      </c>
      <c r="AL351" s="1">
        <v>1.27118644068105E-2</v>
      </c>
      <c r="AM351" s="1">
        <v>0</v>
      </c>
      <c r="AN351" s="1">
        <v>2.4835646458086603E-2</v>
      </c>
      <c r="AO351" s="1">
        <v>6.3157894728647105E-3</v>
      </c>
      <c r="AP351" s="1">
        <v>-1.3368983957000001E-2</v>
      </c>
      <c r="AQ351" s="1">
        <v>1.1839207047160001E-2</v>
      </c>
      <c r="AR351" s="1">
        <v>4.3478260886331603E-4</v>
      </c>
      <c r="AS351" s="1">
        <v>-1.8518518518249E-3</v>
      </c>
      <c r="AT351" s="1">
        <v>4.3281653746817E-2</v>
      </c>
      <c r="AU351" s="1">
        <v>1.43369175621046E-2</v>
      </c>
      <c r="AV351" s="1">
        <v>3.8251366120675798E-2</v>
      </c>
      <c r="AW351" s="1">
        <v>-1.1574074073905601E-2</v>
      </c>
      <c r="AX351" s="1">
        <v>1.9074531968726702E-2</v>
      </c>
      <c r="AY351" s="1">
        <v>1.0469174098034299E-2</v>
      </c>
      <c r="AZ351" s="1">
        <v>2.8037383181072099E-3</v>
      </c>
      <c r="BA351" s="1">
        <v>-1.7633529261729598E-2</v>
      </c>
      <c r="BB351" s="1">
        <v>-1.5631262524038899E-2</v>
      </c>
      <c r="BC351" s="1">
        <v>-7.3051948047577796E-3</v>
      </c>
      <c r="BD351" s="1">
        <v>-1.2637133731914201E-2</v>
      </c>
      <c r="BE351" s="1">
        <v>1.6142735768880801E-2</v>
      </c>
      <c r="BF351" s="1">
        <v>5.9701492682506807E-4</v>
      </c>
      <c r="BG351" s="1">
        <v>3.0441400285781102E-3</v>
      </c>
      <c r="BH351" s="1">
        <v>1.1764705883251701E-2</v>
      </c>
      <c r="BI351" s="1">
        <v>-7.0153061215023601E-3</v>
      </c>
      <c r="BJ351" s="1">
        <v>2.3571428571813203E-2</v>
      </c>
      <c r="BK351" s="1">
        <v>1.7902813306136501E-3</v>
      </c>
      <c r="BL351" s="1">
        <v>2.1529324427319797E-2</v>
      </c>
      <c r="BM351" s="1">
        <v>-1.51855676367632E-2</v>
      </c>
      <c r="BN351" s="1">
        <v>-1.2499999999818101E-2</v>
      </c>
      <c r="BO351" s="1">
        <v>2.58064516128798E-2</v>
      </c>
      <c r="BP351" s="1">
        <v>-5.7708161584741902E-3</v>
      </c>
      <c r="BQ351" s="1">
        <v>-1.4648858250438901E-2</v>
      </c>
      <c r="BR351" s="1">
        <v>1.2762453685354599E-2</v>
      </c>
      <c r="BS351" s="1"/>
      <c r="BT351" s="1">
        <v>1.6132974824358798E-2</v>
      </c>
      <c r="BU351" s="1">
        <v>2.9496402878066902E-2</v>
      </c>
      <c r="BV351" s="1"/>
      <c r="BW351" s="1">
        <v>2.8439388552214999E-2</v>
      </c>
      <c r="BX351" s="1">
        <v>1.8853102907087301E-2</v>
      </c>
      <c r="BY351" s="1">
        <v>4.8553719008850707E-2</v>
      </c>
      <c r="BZ351" s="1">
        <v>2.58387967605813E-2</v>
      </c>
      <c r="CA351" s="1">
        <v>1.1544011544174299E-2</v>
      </c>
      <c r="CB351" s="1">
        <v>2.14067278284347E-2</v>
      </c>
      <c r="CC351" s="1">
        <v>-3.7844036697606498E-2</v>
      </c>
      <c r="CD351" s="1">
        <v>-1.1363636363967099E-2</v>
      </c>
      <c r="CE351" s="1">
        <v>-1.30063173537565E-2</v>
      </c>
      <c r="CF351" s="1">
        <v>7.9588014996261301E-3</v>
      </c>
      <c r="CG351" s="1">
        <v>1.6622922134047299E-2</v>
      </c>
      <c r="CH351" s="1">
        <v>8.1473609625390998E-3</v>
      </c>
      <c r="CI351" s="1">
        <v>-4.6737023476452998E-2</v>
      </c>
      <c r="CJ351" s="1">
        <v>-1.8099547510246301E-2</v>
      </c>
      <c r="CK351" s="1">
        <v>3.1226765799147002E-2</v>
      </c>
      <c r="CL351" s="1">
        <v>1.7363658595058999E-2</v>
      </c>
      <c r="CM351" s="1">
        <v>1.7793594288377801E-3</v>
      </c>
      <c r="CN351" s="1">
        <v>0</v>
      </c>
      <c r="CO351" s="1">
        <v>2.8965517241886101E-2</v>
      </c>
      <c r="CP351" s="1">
        <v>1.0395010394859102E-2</v>
      </c>
      <c r="CQ351" s="1">
        <v>6.9841269832977603E-3</v>
      </c>
      <c r="CR351" s="1">
        <v>4.7058823527550003E-2</v>
      </c>
      <c r="CS351" s="1">
        <v>2.4810606060782399E-2</v>
      </c>
      <c r="CT351" s="1">
        <v>6.5203216672671304E-3</v>
      </c>
      <c r="CU351" s="1">
        <v>-1.1583011582842999E-2</v>
      </c>
      <c r="CV351" s="1">
        <v>7.8563411898358009E-3</v>
      </c>
      <c r="CW351" s="1">
        <v>1.57575757584709E-2</v>
      </c>
      <c r="CX351" s="1">
        <f t="shared" si="17"/>
        <v>5.689204663753774E-3</v>
      </c>
    </row>
    <row r="352" spans="1:102" x14ac:dyDescent="0.55000000000000004">
      <c r="A352" s="27">
        <v>43434</v>
      </c>
      <c r="B352" s="1">
        <v>1.68269230762235E-2</v>
      </c>
      <c r="C352" s="1">
        <v>1.2827988337448899E-2</v>
      </c>
      <c r="D352" s="1">
        <v>-1.5706806281741603E-2</v>
      </c>
      <c r="E352" s="1">
        <v>-1.3483642794199099E-2</v>
      </c>
      <c r="F352" s="1">
        <v>-2.97515886768451E-2</v>
      </c>
      <c r="G352" s="1">
        <v>-1.1819116134574901E-2</v>
      </c>
      <c r="H352" s="1">
        <v>-5.6179775283453602E-3</v>
      </c>
      <c r="I352" s="1">
        <v>-3.6166365271128598E-3</v>
      </c>
      <c r="J352" s="1"/>
      <c r="K352" s="1">
        <v>0</v>
      </c>
      <c r="L352" s="1">
        <v>2.6178010471994598E-2</v>
      </c>
      <c r="M352" s="1">
        <v>9.2092727845738392E-3</v>
      </c>
      <c r="N352" s="1">
        <v>-4.0883074325393003E-4</v>
      </c>
      <c r="O352" s="1">
        <v>-1.4666666666016702E-2</v>
      </c>
      <c r="P352" s="1">
        <v>-2.9554003223893201E-2</v>
      </c>
      <c r="Q352" s="1">
        <v>3.85802468917973E-3</v>
      </c>
      <c r="R352" s="1">
        <v>-9.1533180875558206E-4</v>
      </c>
      <c r="S352" s="1">
        <v>-1.1877097855176499E-2</v>
      </c>
      <c r="T352" s="1">
        <v>1.9623233907623203E-2</v>
      </c>
      <c r="U352" s="1">
        <v>-1.7171717171549999E-2</v>
      </c>
      <c r="V352" s="1">
        <v>6.8462401797660305E-2</v>
      </c>
      <c r="W352" s="1">
        <v>5.5335968372674004E-3</v>
      </c>
      <c r="X352" s="1">
        <v>6.3341250988742104E-3</v>
      </c>
      <c r="Y352" s="1">
        <v>-3.6697247705887996E-2</v>
      </c>
      <c r="Z352" s="1">
        <v>-1.0665685914318599E-2</v>
      </c>
      <c r="AA352" s="1">
        <v>-3.0674846620968297E-3</v>
      </c>
      <c r="AB352" s="1">
        <v>1.19760479028628E-2</v>
      </c>
      <c r="AC352" s="1">
        <v>1.7119244392233699E-2</v>
      </c>
      <c r="AD352" s="1">
        <v>-1.30995954532409E-2</v>
      </c>
      <c r="AE352" s="1">
        <v>1.0250569474010301E-2</v>
      </c>
      <c r="AF352" s="1">
        <v>2.0290333222874303E-2</v>
      </c>
      <c r="AG352" s="1">
        <v>3.0390738060304998E-2</v>
      </c>
      <c r="AH352" s="1">
        <v>5.7518488083587701E-3</v>
      </c>
      <c r="AI352" s="1">
        <v>-1.16896918170823E-2</v>
      </c>
      <c r="AJ352" s="1">
        <v>-1.91562143663759E-2</v>
      </c>
      <c r="AK352" s="1">
        <v>-5.1998447807855001E-2</v>
      </c>
      <c r="AL352" s="1">
        <v>-3.1794871795682397E-2</v>
      </c>
      <c r="AM352" s="1">
        <v>2.2988505752436997E-3</v>
      </c>
      <c r="AN352" s="1">
        <v>-7.2992700734175698E-4</v>
      </c>
      <c r="AO352" s="1">
        <v>-1.45228215769748E-2</v>
      </c>
      <c r="AP352" s="1">
        <v>3.7573805694000001E-3</v>
      </c>
      <c r="AQ352" s="1">
        <v>-1.83783783786566E-2</v>
      </c>
      <c r="AR352" s="1">
        <v>-1.5410958903885299E-2</v>
      </c>
      <c r="AS352" s="1">
        <v>-6.43974241029355E-3</v>
      </c>
      <c r="AT352" s="1">
        <v>2.5165562912661699E-2</v>
      </c>
      <c r="AU352" s="1">
        <v>3.5971223023807401E-3</v>
      </c>
      <c r="AV352" s="1">
        <v>2.9535864978242898E-2</v>
      </c>
      <c r="AW352" s="1">
        <v>1.17096018730081E-2</v>
      </c>
      <c r="AX352" s="1">
        <v>-1.49617258166472E-2</v>
      </c>
      <c r="AY352" s="1">
        <v>3.8789759491919497E-4</v>
      </c>
      <c r="AZ352" s="1">
        <v>0</v>
      </c>
      <c r="BA352" s="1">
        <v>-3.5650623885885601E-3</v>
      </c>
      <c r="BB352" s="1">
        <v>-9.9206349204905599E-3</v>
      </c>
      <c r="BC352" s="1">
        <v>-1.2009607687105E-2</v>
      </c>
      <c r="BD352" s="1">
        <v>-9.0784044004976697E-3</v>
      </c>
      <c r="BE352" s="1">
        <v>1.70212765988254E-3</v>
      </c>
      <c r="BF352" s="1">
        <v>-1.7595307917872602E-2</v>
      </c>
      <c r="BG352" s="1">
        <v>-1.3513513514226401E-2</v>
      </c>
      <c r="BH352" s="1">
        <v>6.25E-2</v>
      </c>
      <c r="BI352" s="1">
        <v>7.0648683358740501E-3</v>
      </c>
      <c r="BJ352" s="1">
        <v>-7.0921985825407293E-3</v>
      </c>
      <c r="BK352" s="1">
        <v>-8.6206896557996498E-3</v>
      </c>
      <c r="BL352" s="1">
        <v>-3.4408602150506298E-2</v>
      </c>
      <c r="BM352" s="1">
        <v>-3.8600794206104204E-2</v>
      </c>
      <c r="BN352" s="1">
        <v>-3.7359900370574901E-3</v>
      </c>
      <c r="BO352" s="1">
        <v>0</v>
      </c>
      <c r="BP352" s="1">
        <v>8.2508250852697496E-4</v>
      </c>
      <c r="BQ352" s="1">
        <v>-1.2340425531874599E-2</v>
      </c>
      <c r="BR352" s="1">
        <v>9.1400083092594304E-3</v>
      </c>
      <c r="BS352" s="1"/>
      <c r="BT352" s="1">
        <v>1.3125309558745399E-2</v>
      </c>
      <c r="BU352" s="1">
        <v>-3.3379694020368299E-2</v>
      </c>
      <c r="BV352" s="1"/>
      <c r="BW352" s="1">
        <v>1.0053859963591101E-2</v>
      </c>
      <c r="BX352" s="1">
        <v>1.15216527610755E-2</v>
      </c>
      <c r="BY352" s="1">
        <v>-2.69400884599236E-2</v>
      </c>
      <c r="BZ352" s="1">
        <v>-2.9747427502115901E-2</v>
      </c>
      <c r="CA352" s="1">
        <v>-2.3943661970406496E-2</v>
      </c>
      <c r="CB352" s="1">
        <v>-8.0411707949679101E-4</v>
      </c>
      <c r="CC352" s="1">
        <v>-9.0909090913555701E-3</v>
      </c>
      <c r="CD352" s="1">
        <v>-1.34529147981084E-2</v>
      </c>
      <c r="CE352" s="1">
        <v>-3.2710280373976303E-2</v>
      </c>
      <c r="CF352" s="1">
        <v>-1.7931034483808603E-2</v>
      </c>
      <c r="CG352" s="1">
        <v>-8.5010409447931999E-3</v>
      </c>
      <c r="CH352" s="1">
        <v>-1.67189132698695E-2</v>
      </c>
      <c r="CI352" s="1">
        <v>-4.7980315768654698E-2</v>
      </c>
      <c r="CJ352" s="1">
        <v>1.8198571759057799E-2</v>
      </c>
      <c r="CK352" s="1">
        <v>-3.7037037036498099E-3</v>
      </c>
      <c r="CL352" s="1">
        <v>5.0346776266451301E-2</v>
      </c>
      <c r="CM352" s="1">
        <v>-7.50551876262762E-3</v>
      </c>
      <c r="CN352" s="1">
        <v>-1.4950166111702901E-2</v>
      </c>
      <c r="CO352" s="1">
        <v>-1.02389078492706E-2</v>
      </c>
      <c r="CP352" s="1">
        <v>-2.9021558866588696E-3</v>
      </c>
      <c r="CQ352" s="1">
        <v>-2.41635687725648E-2</v>
      </c>
      <c r="CR352" s="1">
        <v>4.1202672606232199E-2</v>
      </c>
      <c r="CS352" s="1">
        <v>1.53846153843915E-2</v>
      </c>
      <c r="CT352" s="1">
        <v>-1.5828877004423699E-2</v>
      </c>
      <c r="CU352" s="1">
        <v>2.77777777773736E-2</v>
      </c>
      <c r="CV352" s="1">
        <v>-2.1416803953798098E-2</v>
      </c>
      <c r="CW352" s="1">
        <v>-3.1311154598370201E-2</v>
      </c>
      <c r="CX352" s="1">
        <f t="shared" si="17"/>
        <v>-3.6801724934907567E-3</v>
      </c>
    </row>
    <row r="353" spans="1:102" x14ac:dyDescent="0.55000000000000004">
      <c r="A353" s="27">
        <v>43433</v>
      </c>
      <c r="B353" s="1">
        <v>-2.9958058712509202E-3</v>
      </c>
      <c r="C353" s="1">
        <v>-4.9318247747578399E-3</v>
      </c>
      <c r="D353" s="1">
        <v>1.5957446807078699E-2</v>
      </c>
      <c r="E353" s="1">
        <v>-1.1363636363967099E-2</v>
      </c>
      <c r="F353" s="1">
        <v>6.9808027910767097E-3</v>
      </c>
      <c r="G353" s="1">
        <v>1.2486992714912E-2</v>
      </c>
      <c r="H353" s="1">
        <v>-8.0111459410545597E-3</v>
      </c>
      <c r="I353" s="1">
        <v>1.8416206261463199E-2</v>
      </c>
      <c r="J353" s="1"/>
      <c r="K353" s="1">
        <v>1.6055045871325998E-2</v>
      </c>
      <c r="L353" s="1">
        <v>0</v>
      </c>
      <c r="M353" s="1">
        <v>2.8662420372711499E-3</v>
      </c>
      <c r="N353" s="1">
        <v>6.1703002884314594E-3</v>
      </c>
      <c r="O353" s="1">
        <v>1.9021739131858298E-2</v>
      </c>
      <c r="P353" s="1">
        <v>1.7125159409261001E-2</v>
      </c>
      <c r="Q353" s="1">
        <v>8.560311283872581E-3</v>
      </c>
      <c r="R353" s="1">
        <v>7.3766712775977803E-3</v>
      </c>
      <c r="S353" s="1">
        <v>-1.45038167938765E-2</v>
      </c>
      <c r="T353" s="1">
        <v>0.111692844677309</v>
      </c>
      <c r="U353" s="1">
        <v>3.7192247249549802E-2</v>
      </c>
      <c r="V353" s="1">
        <v>-2.3026315789138597E-2</v>
      </c>
      <c r="W353" s="1">
        <v>2.0161290321993902E-2</v>
      </c>
      <c r="X353" s="1">
        <v>1.2830793904868201E-2</v>
      </c>
      <c r="Y353" s="1">
        <v>-5.4744525550631798E-3</v>
      </c>
      <c r="Z353" s="1">
        <v>4.57692307682009E-2</v>
      </c>
      <c r="AA353" s="1">
        <v>4.6224961461121001E-3</v>
      </c>
      <c r="AB353" s="1">
        <v>3.4055727555823999E-2</v>
      </c>
      <c r="AC353" s="1">
        <v>4.2782394584719399E-2</v>
      </c>
      <c r="AD353" s="1">
        <v>5.7825751719065E-4</v>
      </c>
      <c r="AE353" s="1">
        <v>1.3856812933227E-2</v>
      </c>
      <c r="AF353" s="1">
        <v>-1.44691920013429E-2</v>
      </c>
      <c r="AG353" s="1">
        <v>-2.4700070570361297E-2</v>
      </c>
      <c r="AH353" s="1">
        <v>-8.9576547225078702E-3</v>
      </c>
      <c r="AI353" s="1">
        <v>5.6116722782462602E-2</v>
      </c>
      <c r="AJ353" s="1">
        <v>-3.40909090937203E-3</v>
      </c>
      <c r="AK353" s="1">
        <v>1.5546055183222099E-3</v>
      </c>
      <c r="AL353" s="1">
        <v>7.5783672073157504E-3</v>
      </c>
      <c r="AM353" s="1">
        <v>4.5998160203453202E-4</v>
      </c>
      <c r="AN353" s="1">
        <v>5.1357300071685997E-3</v>
      </c>
      <c r="AO353" s="1">
        <v>-2.7586206888372501E-3</v>
      </c>
      <c r="AP353" s="1">
        <v>-3.7433155085000005E-3</v>
      </c>
      <c r="AQ353" s="1">
        <v>-6.04432504951546E-3</v>
      </c>
      <c r="AR353" s="1">
        <v>3.8676407384627999E-3</v>
      </c>
      <c r="AS353" s="1">
        <v>-3.2095369097078202E-3</v>
      </c>
      <c r="AT353" s="1">
        <v>1.9907100195268902E-3</v>
      </c>
      <c r="AU353" s="1">
        <v>1.09090909081715E-2</v>
      </c>
      <c r="AV353" s="1">
        <v>9.9431818180164607E-3</v>
      </c>
      <c r="AW353" s="1">
        <v>2.15311004794785E-2</v>
      </c>
      <c r="AX353" s="1">
        <v>-4.1580041579436502E-3</v>
      </c>
      <c r="AY353" s="1">
        <v>1.0188087775532E-2</v>
      </c>
      <c r="AZ353" s="1">
        <v>7.8492935626854905E-3</v>
      </c>
      <c r="BA353" s="1">
        <v>-3.2994923858495899E-3</v>
      </c>
      <c r="BB353" s="1">
        <v>-5.2631578946602496E-3</v>
      </c>
      <c r="BC353" s="1">
        <v>9.7008892480516789E-3</v>
      </c>
      <c r="BD353" s="1">
        <v>8.8814876471587905E-3</v>
      </c>
      <c r="BE353" s="1">
        <v>2.0851433537245598E-2</v>
      </c>
      <c r="BF353" s="1">
        <v>0</v>
      </c>
      <c r="BG353" s="1">
        <v>1.52439024404885E-2</v>
      </c>
      <c r="BH353" s="1">
        <v>1.3941698351118199E-2</v>
      </c>
      <c r="BI353" s="1">
        <v>2.70448548817512E-2</v>
      </c>
      <c r="BJ353" s="1">
        <v>-3.0594706083320503E-2</v>
      </c>
      <c r="BK353" s="1">
        <v>-1.5189873402050599E-3</v>
      </c>
      <c r="BL353" s="1">
        <v>1.1358144029145501E-2</v>
      </c>
      <c r="BM353" s="1">
        <v>6.9979417803551804E-3</v>
      </c>
      <c r="BN353" s="1">
        <v>8.7939698496484198E-3</v>
      </c>
      <c r="BO353" s="1">
        <v>0</v>
      </c>
      <c r="BP353" s="1">
        <v>-1.06122448978567E-2</v>
      </c>
      <c r="BQ353" s="1">
        <v>1.0752688171123702E-2</v>
      </c>
      <c r="BR353" s="1">
        <v>5.0104384135920598E-3</v>
      </c>
      <c r="BS353" s="1"/>
      <c r="BT353" s="1">
        <v>2.7480916030981503E-2</v>
      </c>
      <c r="BU353" s="1">
        <v>-5.5325034572888399E-3</v>
      </c>
      <c r="BV353" s="1"/>
      <c r="BW353" s="1">
        <v>6.5052403315348792E-3</v>
      </c>
      <c r="BX353" s="1">
        <v>-8.2742316790245189E-3</v>
      </c>
      <c r="BY353" s="1">
        <v>2.5672749767181799E-2</v>
      </c>
      <c r="BZ353" s="1">
        <v>-1.00018521943639E-2</v>
      </c>
      <c r="CA353" s="1">
        <v>1.6463851108710501E-2</v>
      </c>
      <c r="CB353" s="1">
        <v>-3.5256410264992199E-3</v>
      </c>
      <c r="CC353" s="1">
        <v>6.8649885579361606E-3</v>
      </c>
      <c r="CD353" s="1">
        <v>-6.6815144764405003E-3</v>
      </c>
      <c r="CE353" s="1">
        <v>-7.1377587428287405E-3</v>
      </c>
      <c r="CF353" s="1">
        <v>1.0922612129434099E-2</v>
      </c>
      <c r="CG353" s="1">
        <v>6.9444444670807603E-4</v>
      </c>
      <c r="CH353" s="1">
        <v>-2.0855057346125198E-3</v>
      </c>
      <c r="CI353" s="1">
        <v>-4.0715971676036099E-2</v>
      </c>
      <c r="CJ353" s="1">
        <v>2.1171489061089201E-2</v>
      </c>
      <c r="CK353" s="1">
        <v>0</v>
      </c>
      <c r="CL353" s="1">
        <v>5.9608056613797096E-2</v>
      </c>
      <c r="CM353" s="1">
        <v>0</v>
      </c>
      <c r="CN353" s="1">
        <v>0</v>
      </c>
      <c r="CO353" s="1">
        <v>3.42465753419674E-3</v>
      </c>
      <c r="CP353" s="1">
        <v>-2.4813895788611301E-3</v>
      </c>
      <c r="CQ353" s="1">
        <v>2.5847457625786802E-2</v>
      </c>
      <c r="CR353" s="1">
        <v>3.3371691599313601E-2</v>
      </c>
      <c r="CS353" s="1">
        <v>-5.7361376657354404E-3</v>
      </c>
      <c r="CT353" s="1">
        <v>0</v>
      </c>
      <c r="CU353" s="1">
        <v>1.8181818182711099E-2</v>
      </c>
      <c r="CV353" s="1">
        <v>3.8588754123338696E-3</v>
      </c>
      <c r="CW353" s="1">
        <v>3.2740501213993398E-2</v>
      </c>
      <c r="CX353" s="1">
        <f t="shared" si="17"/>
        <v>7.6067259842982357E-3</v>
      </c>
    </row>
    <row r="354" spans="1:102" x14ac:dyDescent="0.55000000000000004">
      <c r="A354" s="27">
        <v>43432</v>
      </c>
      <c r="B354" s="1">
        <v>9.0689238204504398E-3</v>
      </c>
      <c r="C354" s="1">
        <v>1.9219396805056001E-2</v>
      </c>
      <c r="D354" s="1">
        <v>4.9893086252268395E-3</v>
      </c>
      <c r="E354" s="1">
        <v>1.57602663693979E-2</v>
      </c>
      <c r="F354" s="1">
        <v>3.2432432433779496E-2</v>
      </c>
      <c r="G354" s="1">
        <v>2.0440668968149098E-2</v>
      </c>
      <c r="H354" s="1">
        <v>3.3477321812824798E-2</v>
      </c>
      <c r="I354" s="1">
        <v>3.6968576696381201E-3</v>
      </c>
      <c r="J354" s="1"/>
      <c r="K354" s="1">
        <v>-4.5850527203583603E-4</v>
      </c>
      <c r="L354" s="1">
        <v>5.2631578946602496E-3</v>
      </c>
      <c r="M354" s="1">
        <v>3.2894736841626603E-2</v>
      </c>
      <c r="N354" s="1">
        <v>-1.0582010582766099E-2</v>
      </c>
      <c r="O354" s="1">
        <v>9.0661831382021806E-4</v>
      </c>
      <c r="P354" s="1">
        <v>6.6018705310853E-3</v>
      </c>
      <c r="Q354" s="1">
        <v>1.42067876895453E-2</v>
      </c>
      <c r="R354" s="1">
        <v>4.6309696092066595E-2</v>
      </c>
      <c r="S354" s="1">
        <v>3.8583509513046003E-2</v>
      </c>
      <c r="T354" s="1">
        <v>1.7482517487224E-3</v>
      </c>
      <c r="U354" s="1">
        <v>3.1891891891063999E-2</v>
      </c>
      <c r="V354" s="1">
        <v>6.0465116277555395E-2</v>
      </c>
      <c r="W354" s="1">
        <v>-6.4102564101631296E-3</v>
      </c>
      <c r="X354" s="1">
        <v>4.8348106356570506E-3</v>
      </c>
      <c r="Y354" s="1">
        <v>2.7447392512840504E-3</v>
      </c>
      <c r="Z354" s="1">
        <v>1.2066952122040699E-2</v>
      </c>
      <c r="AA354" s="1">
        <v>1.6922594797506501E-2</v>
      </c>
      <c r="AB354" s="1">
        <v>6.2305295941769102E-3</v>
      </c>
      <c r="AC354" s="1">
        <v>-9.2250922534731206E-4</v>
      </c>
      <c r="AD354" s="1">
        <v>-8.9780324733510497E-3</v>
      </c>
      <c r="AE354" s="1">
        <v>1.1682242991810201E-2</v>
      </c>
      <c r="AF354" s="1">
        <v>3.4650967199922902E-2</v>
      </c>
      <c r="AG354" s="1">
        <v>-2.11267605664034E-3</v>
      </c>
      <c r="AH354" s="1">
        <v>-3.2467532473674497E-3</v>
      </c>
      <c r="AI354" s="1">
        <v>-9.9999999993087788E-3</v>
      </c>
      <c r="AJ354" s="1">
        <v>1.0332950632800899E-2</v>
      </c>
      <c r="AK354" s="1">
        <v>-2.7131782935612097E-3</v>
      </c>
      <c r="AL354" s="1">
        <v>3.45661942628794E-3</v>
      </c>
      <c r="AM354" s="1">
        <v>1.21042830523947E-2</v>
      </c>
      <c r="AN354" s="1">
        <v>1.7923823748787999E-2</v>
      </c>
      <c r="AO354" s="1">
        <v>0</v>
      </c>
      <c r="AP354" s="1">
        <v>3.0303030303999997E-2</v>
      </c>
      <c r="AQ354" s="1">
        <v>3.6397950916580201E-3</v>
      </c>
      <c r="AR354" s="1">
        <v>1.2619669276318699E-2</v>
      </c>
      <c r="AS354" s="1">
        <v>2.6836158192963901E-2</v>
      </c>
      <c r="AT354" s="1">
        <v>2.5170068027364302E-2</v>
      </c>
      <c r="AU354" s="1">
        <v>5.4043694903157302E-2</v>
      </c>
      <c r="AV354" s="1">
        <v>8.5959885382180801E-3</v>
      </c>
      <c r="AW354" s="1">
        <v>1.4563106795321801E-2</v>
      </c>
      <c r="AX354" s="1">
        <v>3.5893754486096399E-2</v>
      </c>
      <c r="AY354" s="1">
        <v>1.51153540155065E-2</v>
      </c>
      <c r="AZ354" s="1">
        <v>9.5087163244898E-3</v>
      </c>
      <c r="BA354" s="1">
        <v>-6.80615074270463E-3</v>
      </c>
      <c r="BB354" s="1">
        <v>-6.40606615252182E-3</v>
      </c>
      <c r="BC354" s="1">
        <v>2.3159636062700901E-2</v>
      </c>
      <c r="BD354" s="1">
        <v>2.5035561877302798E-2</v>
      </c>
      <c r="BE354" s="1">
        <v>5.2401746725081501E-3</v>
      </c>
      <c r="BF354" s="1">
        <v>-1.44508670518917E-2</v>
      </c>
      <c r="BG354" s="1">
        <v>6.4359113033788204E-2</v>
      </c>
      <c r="BH354" s="1">
        <v>9.5833333332848311E-2</v>
      </c>
      <c r="BI354" s="1">
        <v>-2.1304067139681103E-2</v>
      </c>
      <c r="BJ354" s="1">
        <v>0.10064320847595801</v>
      </c>
      <c r="BK354" s="1">
        <v>2.5322866531496396E-4</v>
      </c>
      <c r="BL354" s="1">
        <v>-1.9198862290068099E-2</v>
      </c>
      <c r="BM354" s="1">
        <v>7.58428630615526E-3</v>
      </c>
      <c r="BN354" s="1">
        <v>-5.0000000001091402E-3</v>
      </c>
      <c r="BO354" s="1">
        <v>1.1419249593018299E-2</v>
      </c>
      <c r="BP354" s="1">
        <v>1.6353229766537E-3</v>
      </c>
      <c r="BQ354" s="1">
        <v>8.6095566075527997E-4</v>
      </c>
      <c r="BR354" s="1">
        <v>1.61221892249159E-2</v>
      </c>
      <c r="BS354" s="1"/>
      <c r="BT354" s="1">
        <v>2.7450980391222402E-2</v>
      </c>
      <c r="BU354" s="1">
        <v>2.1186440677411201E-2</v>
      </c>
      <c r="BV354" s="1"/>
      <c r="BW354" s="1">
        <v>-1.2491077800404999E-2</v>
      </c>
      <c r="BX354" s="1">
        <v>-5.8754406572916196E-3</v>
      </c>
      <c r="BY354" s="1">
        <v>-1.85242358747928E-3</v>
      </c>
      <c r="BZ354" s="1">
        <v>1.31356727342791E-2</v>
      </c>
      <c r="CA354" s="1">
        <v>4.8798798798088704E-2</v>
      </c>
      <c r="CB354" s="1">
        <v>-6.3694267510072703E-3</v>
      </c>
      <c r="CC354" s="1">
        <v>-2.2831050218883302E-3</v>
      </c>
      <c r="CD354" s="1">
        <v>8.9887640460801794E-3</v>
      </c>
      <c r="CE354" s="1">
        <v>7.142857120925331E-4</v>
      </c>
      <c r="CF354" s="1">
        <v>2.4523809524907798E-2</v>
      </c>
      <c r="CG354" s="1">
        <v>2.3272339669347303E-2</v>
      </c>
      <c r="CH354" s="1">
        <v>1.30281690144329E-2</v>
      </c>
      <c r="CI354" s="1">
        <v>4.1803278689258094E-2</v>
      </c>
      <c r="CJ354" s="1">
        <v>6.1538461541204006E-3</v>
      </c>
      <c r="CK354" s="1">
        <v>7.4626865680329502E-3</v>
      </c>
      <c r="CL354" s="1">
        <v>-7.2953255867105301E-3</v>
      </c>
      <c r="CM354" s="1">
        <v>1.3262599477457098E-3</v>
      </c>
      <c r="CN354" s="1">
        <v>1.6033755271564601E-2</v>
      </c>
      <c r="CO354" s="1">
        <v>3.9145907472629901E-2</v>
      </c>
      <c r="CP354" s="1">
        <v>5.5172413885884496E-4</v>
      </c>
      <c r="CQ354" s="1">
        <v>2.3861171368480399E-2</v>
      </c>
      <c r="CR354" s="1">
        <v>-3.4403669724269999E-3</v>
      </c>
      <c r="CS354" s="1">
        <v>4.7676282050815602E-2</v>
      </c>
      <c r="CT354" s="1">
        <v>0</v>
      </c>
      <c r="CU354" s="1">
        <v>0</v>
      </c>
      <c r="CV354" s="1">
        <v>4.9861495863296997E-3</v>
      </c>
      <c r="CW354" s="1">
        <v>2.4855012425177798E-2</v>
      </c>
      <c r="CX354" s="1">
        <f t="shared" si="17"/>
        <v>1.377423871663452E-2</v>
      </c>
    </row>
    <row r="355" spans="1:102" x14ac:dyDescent="0.55000000000000004">
      <c r="A355" s="27">
        <v>43431</v>
      </c>
      <c r="B355" s="1">
        <v>2.4148606811650101E-2</v>
      </c>
      <c r="C355" s="1">
        <v>2.1443672607347301E-2</v>
      </c>
      <c r="D355" s="1">
        <v>6.3281546039433992E-2</v>
      </c>
      <c r="E355" s="1">
        <v>2.3630992955077101E-2</v>
      </c>
      <c r="F355" s="1">
        <v>4.0624999999636202E-2</v>
      </c>
      <c r="G355" s="1">
        <v>4.0895274936701795E-2</v>
      </c>
      <c r="H355" s="1">
        <v>2.8888888888104699E-2</v>
      </c>
      <c r="I355" s="1">
        <v>1.50093808624661E-2</v>
      </c>
      <c r="J355" s="1"/>
      <c r="K355" s="1">
        <v>-1.31221719466339E-2</v>
      </c>
      <c r="L355" s="1">
        <v>-1.0416666666060299E-2</v>
      </c>
      <c r="M355" s="1">
        <v>-3.2786885240057E-3</v>
      </c>
      <c r="N355" s="1">
        <v>1.1111111110949401E-2</v>
      </c>
      <c r="O355" s="1">
        <v>1.1926605504413601E-2</v>
      </c>
      <c r="P355" s="1">
        <v>-7.3300348140037397E-4</v>
      </c>
      <c r="Q355" s="1">
        <v>4.1350707027959295E-2</v>
      </c>
      <c r="R355" s="1">
        <v>3.5982008996143101E-2</v>
      </c>
      <c r="S355" s="1">
        <v>6.3829787250142501E-3</v>
      </c>
      <c r="T355" s="1">
        <v>4.0000000000873094E-2</v>
      </c>
      <c r="U355" s="1">
        <v>4.3431053200038202E-3</v>
      </c>
      <c r="V355" s="1">
        <v>-1.7142857142061999E-2</v>
      </c>
      <c r="W355" s="1">
        <v>2.46305418731936E-2</v>
      </c>
      <c r="X355" s="1">
        <v>2.5619834710596499E-2</v>
      </c>
      <c r="Y355" s="1">
        <v>3.0160226200678202E-2</v>
      </c>
      <c r="Z355" s="1">
        <v>-1.1542901115717501E-2</v>
      </c>
      <c r="AA355" s="1">
        <v>7.4410774410353001E-2</v>
      </c>
      <c r="AB355" s="1">
        <v>9.43396226466575E-3</v>
      </c>
      <c r="AC355" s="1">
        <v>1.87969924809295E-2</v>
      </c>
      <c r="AD355" s="1">
        <v>3.6633663365137202E-2</v>
      </c>
      <c r="AE355" s="1">
        <v>1.30177514802199E-2</v>
      </c>
      <c r="AF355" s="1">
        <v>3.8609364080912201E-2</v>
      </c>
      <c r="AG355" s="1">
        <v>2.5270758122133002E-2</v>
      </c>
      <c r="AH355" s="1">
        <v>8.1234768549620596E-4</v>
      </c>
      <c r="AI355" s="1">
        <v>3.5673187570864705E-2</v>
      </c>
      <c r="AJ355" s="1">
        <v>4.6875E-2</v>
      </c>
      <c r="AK355" s="1">
        <v>4.3689320389603402E-2</v>
      </c>
      <c r="AL355" s="1">
        <v>4.7050307635800002E-2</v>
      </c>
      <c r="AM355" s="1">
        <v>1.12994350292865E-2</v>
      </c>
      <c r="AN355" s="1">
        <v>1.7477203648013501E-2</v>
      </c>
      <c r="AO355" s="1">
        <v>2.1126760562765398E-2</v>
      </c>
      <c r="AP355" s="1">
        <v>2.4844720495999999E-2</v>
      </c>
      <c r="AQ355" s="1">
        <v>2.7423822715718398E-2</v>
      </c>
      <c r="AR355" s="1">
        <v>1.8165706689615001E-2</v>
      </c>
      <c r="AS355" s="1">
        <v>6.4128256512049106E-2</v>
      </c>
      <c r="AT355" s="1">
        <v>-6.7567567566584295E-3</v>
      </c>
      <c r="AU355" s="1">
        <v>3.4086405072230298E-2</v>
      </c>
      <c r="AV355" s="1">
        <v>1.74927113712329E-2</v>
      </c>
      <c r="AW355" s="1">
        <v>1.7283950617638801E-2</v>
      </c>
      <c r="AX355" s="1">
        <v>3.60728895484499E-2</v>
      </c>
      <c r="AY355" s="1">
        <v>5.1979208328702996E-3</v>
      </c>
      <c r="AZ355" s="1">
        <v>1.41433622629847E-2</v>
      </c>
      <c r="BA355" s="1">
        <v>2.2686259344482099E-2</v>
      </c>
      <c r="BB355" s="1">
        <v>2.4785637728200499E-2</v>
      </c>
      <c r="BC355" s="1">
        <v>3.86597938140767E-2</v>
      </c>
      <c r="BD355" s="1">
        <v>3.3823529411165502E-2</v>
      </c>
      <c r="BE355" s="1">
        <v>2.9676258993276902E-2</v>
      </c>
      <c r="BF355" s="1">
        <v>4.6457607422780703E-3</v>
      </c>
      <c r="BG355" s="1">
        <v>3.4116331096811302E-2</v>
      </c>
      <c r="BH355" s="1">
        <v>-6.5539841316422098E-3</v>
      </c>
      <c r="BI355" s="1">
        <v>-0.10098665118945099</v>
      </c>
      <c r="BJ355" s="1">
        <v>2.2437137329688998E-2</v>
      </c>
      <c r="BK355" s="1">
        <v>3.8390744148273398E-2</v>
      </c>
      <c r="BL355" s="1">
        <v>-2.8362089342408598E-3</v>
      </c>
      <c r="BM355" s="1">
        <v>6.70165012343205E-2</v>
      </c>
      <c r="BN355" s="1">
        <v>2.50626566412393E-3</v>
      </c>
      <c r="BO355" s="1">
        <v>8.2236842099518998E-3</v>
      </c>
      <c r="BP355" s="1">
        <v>2.0868113522737999E-2</v>
      </c>
      <c r="BQ355" s="1">
        <v>1.2200435730846899E-2</v>
      </c>
      <c r="BR355" s="1">
        <v>4.1077738515014096E-2</v>
      </c>
      <c r="BS355" s="1"/>
      <c r="BT355" s="1">
        <v>-7.26706462592119E-3</v>
      </c>
      <c r="BU355" s="1">
        <v>4.2553191487968399E-3</v>
      </c>
      <c r="BV355" s="1"/>
      <c r="BW355" s="1">
        <v>3.39483394818672E-2</v>
      </c>
      <c r="BX355" s="1">
        <v>5.2783505154366105E-2</v>
      </c>
      <c r="BY355" s="1">
        <v>4.3828553014463999E-2</v>
      </c>
      <c r="BZ355" s="1">
        <v>-4.1358905309607502E-4</v>
      </c>
      <c r="CA355" s="1">
        <v>1.0622154781231099E-2</v>
      </c>
      <c r="CB355" s="1">
        <v>1.0133504905752499E-2</v>
      </c>
      <c r="CC355" s="1">
        <v>3.4238488782648305E-2</v>
      </c>
      <c r="CD355" s="1">
        <v>4.8292108360328705E-2</v>
      </c>
      <c r="CE355" s="1">
        <v>1.48604566875292E-2</v>
      </c>
      <c r="CF355" s="1">
        <v>3.1941031940732501E-2</v>
      </c>
      <c r="CG355" s="1">
        <v>4.3760430186011903E-2</v>
      </c>
      <c r="CH355" s="1">
        <v>2.71247739601677E-2</v>
      </c>
      <c r="CI355" s="1">
        <v>4.1000409873959099E-4</v>
      </c>
      <c r="CJ355" s="1">
        <v>6.5573770489208996E-2</v>
      </c>
      <c r="CK355" s="1">
        <v>2.0952380951712302E-2</v>
      </c>
      <c r="CL355" s="1">
        <v>-2.3225125364660898E-2</v>
      </c>
      <c r="CM355" s="1">
        <v>2.9585798816697203E-2</v>
      </c>
      <c r="CN355" s="1">
        <v>4.1300527242128703E-2</v>
      </c>
      <c r="CO355" s="1">
        <v>5.0071530768036601E-3</v>
      </c>
      <c r="CP355" s="1">
        <v>3.15879339796084E-2</v>
      </c>
      <c r="CQ355" s="1">
        <v>1.8784530386255899E-2</v>
      </c>
      <c r="CR355" s="1">
        <v>2.2274325909165799E-2</v>
      </c>
      <c r="CS355" s="1">
        <v>-3.9904229843159599E-3</v>
      </c>
      <c r="CT355" s="1">
        <v>2.63446761800878E-2</v>
      </c>
      <c r="CU355" s="1">
        <v>0</v>
      </c>
      <c r="CV355" s="1">
        <v>1.74746335960663E-2</v>
      </c>
      <c r="CW355" s="1">
        <v>5.1851851852916298E-2</v>
      </c>
      <c r="CX355" s="1">
        <f t="shared" si="17"/>
        <v>2.1321973298637949E-2</v>
      </c>
    </row>
    <row r="356" spans="1:102" x14ac:dyDescent="0.55000000000000004">
      <c r="A356" s="27">
        <v>43430</v>
      </c>
      <c r="B356" s="1">
        <v>-3.0864197542541699E-3</v>
      </c>
      <c r="C356" s="1">
        <v>-8.0277777778101203E-2</v>
      </c>
      <c r="D356" s="1">
        <v>-3.78787877707509E-4</v>
      </c>
      <c r="E356" s="1">
        <v>-1.7633928571740402E-2</v>
      </c>
      <c r="F356" s="1">
        <v>-2.1406727829344198E-2</v>
      </c>
      <c r="G356" s="1">
        <v>-1.4433551197726E-2</v>
      </c>
      <c r="H356" s="1">
        <v>-7.3529411765775902E-3</v>
      </c>
      <c r="I356" s="1">
        <v>-3.0909090908608099E-2</v>
      </c>
      <c r="J356" s="1"/>
      <c r="K356" s="1">
        <v>2.17290799810144E-2</v>
      </c>
      <c r="L356" s="1">
        <v>-1.53846153843915E-2</v>
      </c>
      <c r="M356" s="1">
        <v>-2.1495027270248102E-2</v>
      </c>
      <c r="N356" s="1">
        <v>0</v>
      </c>
      <c r="O356" s="1">
        <v>7.3937153410952305E-3</v>
      </c>
      <c r="P356" s="1">
        <v>8.5012012568768097E-3</v>
      </c>
      <c r="Q356" s="1">
        <v>-4.0650406499480604E-3</v>
      </c>
      <c r="R356" s="1">
        <v>4.2065998677571796E-3</v>
      </c>
      <c r="S356" s="1">
        <v>8.042895440667051E-3</v>
      </c>
      <c r="T356" s="1">
        <v>-3.7620297462126501E-2</v>
      </c>
      <c r="U356" s="1">
        <v>0</v>
      </c>
      <c r="V356" s="1">
        <v>-5.4054054054213305E-2</v>
      </c>
      <c r="W356" s="1">
        <v>-1.3765182186944001E-2</v>
      </c>
      <c r="X356" s="1">
        <v>-1.62601626016112E-2</v>
      </c>
      <c r="Y356" s="1">
        <v>-3.1050228310050398E-2</v>
      </c>
      <c r="Z356" s="1">
        <v>-7.6365024824553993E-3</v>
      </c>
      <c r="AA356" s="1">
        <v>2.5906735751050302E-2</v>
      </c>
      <c r="AB356" s="1">
        <v>-1.7912291538777901E-2</v>
      </c>
      <c r="AC356" s="1">
        <v>-3.5649546825880001E-2</v>
      </c>
      <c r="AD356" s="1">
        <v>-1.7509727626929802E-2</v>
      </c>
      <c r="AE356" s="1">
        <v>-2.0857473929027003E-2</v>
      </c>
      <c r="AF356" s="1">
        <v>-1.5649183147616E-2</v>
      </c>
      <c r="AG356" s="1">
        <v>-1.2125534949518599E-2</v>
      </c>
      <c r="AH356" s="1">
        <v>-9.6540627509966708E-3</v>
      </c>
      <c r="AI356" s="1">
        <v>-5.2344601962467999E-2</v>
      </c>
      <c r="AJ356" s="1">
        <v>1.26582278462593E-2</v>
      </c>
      <c r="AK356" s="1">
        <v>6.1050061049172698E-3</v>
      </c>
      <c r="AL356" s="1">
        <v>-7.2332730542257195E-4</v>
      </c>
      <c r="AM356" s="1">
        <v>1.7728797316522101E-2</v>
      </c>
      <c r="AN356" s="1">
        <v>-1.5174506816037999E-3</v>
      </c>
      <c r="AO356" s="1">
        <v>1.7191977076436202E-2</v>
      </c>
      <c r="AP356" s="1">
        <v>-2.2535211264999998E-3</v>
      </c>
      <c r="AQ356" s="1">
        <v>-3.8631346578768002E-3</v>
      </c>
      <c r="AR356" s="1">
        <v>-2.75743214115209E-2</v>
      </c>
      <c r="AS356" s="1">
        <v>-1.00100100098643E-3</v>
      </c>
      <c r="AT356" s="1">
        <v>-8.0428954415765492E-3</v>
      </c>
      <c r="AU356" s="1">
        <v>-3.7022900762167403E-2</v>
      </c>
      <c r="AV356" s="1">
        <v>-2.1398002852947701E-2</v>
      </c>
      <c r="AW356" s="1">
        <v>-7.5342465753274204E-2</v>
      </c>
      <c r="AX356" s="1">
        <v>-9.5764272546148294E-3</v>
      </c>
      <c r="AY356" s="1">
        <v>-9.5049504952839908E-3</v>
      </c>
      <c r="AZ356" s="1">
        <v>-4.4800000005125202E-3</v>
      </c>
      <c r="BA356" s="1">
        <v>-1.04591836743566E-2</v>
      </c>
      <c r="BB356" s="1">
        <v>8.2399027414794494E-3</v>
      </c>
      <c r="BC356" s="1">
        <v>-1.8549747049291899E-2</v>
      </c>
      <c r="BD356" s="1">
        <v>-1.64882846393084E-2</v>
      </c>
      <c r="BE356" s="1">
        <v>2.3941068138810803E-2</v>
      </c>
      <c r="BF356" s="1">
        <v>3.49650349744479E-3</v>
      </c>
      <c r="BG356" s="1">
        <v>-9.9667774084082287E-3</v>
      </c>
      <c r="BH356" s="1">
        <v>3.8088642650109302E-3</v>
      </c>
      <c r="BI356" s="1">
        <v>-3.4702139973887803E-3</v>
      </c>
      <c r="BJ356" s="1">
        <v>2.1739130434070799E-2</v>
      </c>
      <c r="BK356" s="1">
        <v>-3.0588835074013301E-2</v>
      </c>
      <c r="BL356" s="1">
        <v>-1.1448598129391E-2</v>
      </c>
      <c r="BM356" s="1">
        <v>-2.5746843240995097E-2</v>
      </c>
      <c r="BN356" s="1">
        <v>0</v>
      </c>
      <c r="BO356" s="1">
        <v>-3.0303030302093199E-2</v>
      </c>
      <c r="BP356" s="1">
        <v>-4.9833887042041204E-3</v>
      </c>
      <c r="BQ356" s="1">
        <v>-4.7701647872599997E-3</v>
      </c>
      <c r="BR356" s="1">
        <v>1.3268465299915999E-3</v>
      </c>
      <c r="BS356" s="1"/>
      <c r="BT356" s="1">
        <v>2.8630921406147501E-3</v>
      </c>
      <c r="BU356" s="1">
        <v>-2.0152883947048398E-2</v>
      </c>
      <c r="BV356" s="1"/>
      <c r="BW356" s="1">
        <v>1.5361558636868699E-2</v>
      </c>
      <c r="BX356" s="1">
        <v>-4.924086992105E-3</v>
      </c>
      <c r="BY356" s="1">
        <v>-2.0105263158256999E-2</v>
      </c>
      <c r="BZ356" s="1">
        <v>5.0027793222397997E-3</v>
      </c>
      <c r="CA356" s="1">
        <v>-2.65878877398791E-2</v>
      </c>
      <c r="CB356" s="1">
        <v>-8.6110668162291404E-3</v>
      </c>
      <c r="CC356" s="1">
        <v>-2.0809248554542102E-2</v>
      </c>
      <c r="CD356" s="1">
        <v>-1.6222479720454399E-2</v>
      </c>
      <c r="CE356" s="1">
        <v>-1.1111111111858901E-2</v>
      </c>
      <c r="CF356" s="1">
        <v>-3.5773513384810898E-2</v>
      </c>
      <c r="CG356" s="1">
        <v>-9.9137139704907895E-3</v>
      </c>
      <c r="CH356" s="1">
        <v>-7.2280448239325811E-4</v>
      </c>
      <c r="CI356" s="1">
        <v>-4.4897959178342699E-3</v>
      </c>
      <c r="CJ356" s="1">
        <v>-1.73482032205357E-2</v>
      </c>
      <c r="CK356" s="1">
        <v>1.5081206496688499E-2</v>
      </c>
      <c r="CL356" s="1">
        <v>1.99192462987412E-2</v>
      </c>
      <c r="CM356" s="1">
        <v>-1.4798206277191599E-2</v>
      </c>
      <c r="CN356" s="1">
        <v>1.7889087657749801E-2</v>
      </c>
      <c r="CO356" s="1">
        <v>7.9536679535522098E-2</v>
      </c>
      <c r="CP356" s="1">
        <v>8.3213773323222995E-3</v>
      </c>
      <c r="CQ356" s="1">
        <v>-7.6754385963795401E-3</v>
      </c>
      <c r="CR356" s="1">
        <v>-1.0440835265399099E-2</v>
      </c>
      <c r="CS356" s="1">
        <v>-4.5680238326895103E-3</v>
      </c>
      <c r="CT356" s="1">
        <v>-3.2822757129906698E-3</v>
      </c>
      <c r="CU356" s="1">
        <v>0</v>
      </c>
      <c r="CV356" s="1">
        <v>3.39366515800066E-3</v>
      </c>
      <c r="CW356" s="1">
        <v>1.1458792419944099E-2</v>
      </c>
      <c r="CX356" s="1">
        <f t="shared" si="17"/>
        <v>-8.1884641865077653E-3</v>
      </c>
    </row>
    <row r="357" spans="1:102" x14ac:dyDescent="0.55000000000000004">
      <c r="A357" s="27">
        <v>43427</v>
      </c>
      <c r="B357" s="1">
        <v>-1.81818181818016E-2</v>
      </c>
      <c r="C357" s="1">
        <v>9.2514718253369193E-3</v>
      </c>
      <c r="D357" s="1">
        <v>-7.1455434372182901E-3</v>
      </c>
      <c r="E357" s="1">
        <v>7.8740157478023303E-3</v>
      </c>
      <c r="F357" s="1">
        <v>2.1452650944411302E-3</v>
      </c>
      <c r="G357" s="1">
        <v>-2.1739130443165799E-3</v>
      </c>
      <c r="H357" s="1">
        <v>1.37905329866044E-2</v>
      </c>
      <c r="I357" s="1">
        <v>-3.6777583187358701E-2</v>
      </c>
      <c r="J357" s="1"/>
      <c r="K357" s="1">
        <v>-1.3229927006250398E-2</v>
      </c>
      <c r="L357" s="1">
        <v>0</v>
      </c>
      <c r="M357" s="1">
        <v>-5.7168784028399401E-2</v>
      </c>
      <c r="N357" s="1">
        <v>2.9661016948011799E-2</v>
      </c>
      <c r="O357" s="1">
        <v>-3.8222222221520503E-2</v>
      </c>
      <c r="P357" s="1">
        <v>-4.04932818037196E-3</v>
      </c>
      <c r="Q357" s="1">
        <v>6.5466448431834605E-3</v>
      </c>
      <c r="R357" s="1">
        <v>-5.2631578937507592E-3</v>
      </c>
      <c r="S357" s="1">
        <v>3.3813747228123199E-2</v>
      </c>
      <c r="T357" s="1">
        <v>1.8716577540544701E-2</v>
      </c>
      <c r="U357" s="1">
        <v>-9.677419354375159E-3</v>
      </c>
      <c r="V357" s="1">
        <v>-2.1574973034148601E-3</v>
      </c>
      <c r="W357" s="1">
        <v>8.1037277232098902E-4</v>
      </c>
      <c r="X357" s="1">
        <v>6.5466448450024499E-3</v>
      </c>
      <c r="Y357" s="1">
        <v>8.2872928178403509E-3</v>
      </c>
      <c r="Z357" s="1">
        <v>-3.8037276535760598E-3</v>
      </c>
      <c r="AA357" s="1">
        <v>-5.4963929915175002E-3</v>
      </c>
      <c r="AB357" s="1">
        <v>-9.7859327224796306E-3</v>
      </c>
      <c r="AC357" s="1">
        <v>-9.8713730185409094E-3</v>
      </c>
      <c r="AD357" s="1">
        <v>-1.3814274750984601E-2</v>
      </c>
      <c r="AE357" s="1">
        <v>-3.5754189943872895E-2</v>
      </c>
      <c r="AF357" s="1">
        <v>6.7520775628509E-3</v>
      </c>
      <c r="AG357" s="1">
        <v>-2.2315202230856798E-2</v>
      </c>
      <c r="AH357" s="1">
        <v>-1.7391304348166201E-2</v>
      </c>
      <c r="AI357" s="1">
        <v>3.28227571117168E-3</v>
      </c>
      <c r="AJ357" s="1">
        <v>-1.70109355985915E-3</v>
      </c>
      <c r="AK357" s="1">
        <v>-4.4570502432179603E-3</v>
      </c>
      <c r="AL357" s="1">
        <v>-6.1107117180654305E-3</v>
      </c>
      <c r="AM357" s="1">
        <v>-1.60301744454046E-2</v>
      </c>
      <c r="AN357" s="1">
        <v>-2.3703703704995902E-2</v>
      </c>
      <c r="AO357" s="1">
        <v>5.0395968319207896E-3</v>
      </c>
      <c r="AP357" s="1">
        <v>-2.8089887637000001E-3</v>
      </c>
      <c r="AQ357" s="1">
        <v>7.9265748845500604E-3</v>
      </c>
      <c r="AR357" s="1">
        <v>-1.06564364878068E-2</v>
      </c>
      <c r="AS357" s="1">
        <v>-1.2357884330413101E-2</v>
      </c>
      <c r="AT357" s="1">
        <v>-2.9908972692283001E-2</v>
      </c>
      <c r="AU357" s="1">
        <v>-1.6885553471183801E-2</v>
      </c>
      <c r="AV357" s="1">
        <v>-4.6258503400167704E-2</v>
      </c>
      <c r="AW357" s="1">
        <v>-8.1521739130039402E-3</v>
      </c>
      <c r="AX357" s="1">
        <v>5.5555555554747107E-3</v>
      </c>
      <c r="AY357" s="1">
        <v>-2.3706045039943997E-3</v>
      </c>
      <c r="AZ357" s="1">
        <v>2.25785340317088E-2</v>
      </c>
      <c r="BA357" s="1">
        <v>-4.0650406499480604E-3</v>
      </c>
      <c r="BB357" s="1">
        <v>1.8947083499369899E-3</v>
      </c>
      <c r="BC357" s="1">
        <v>1.6891891900740999E-3</v>
      </c>
      <c r="BD357" s="1">
        <v>-1.15573533548741E-3</v>
      </c>
      <c r="BE357" s="1">
        <v>-2.6008968608039099E-2</v>
      </c>
      <c r="BF357" s="1">
        <v>-2.2222222221898801E-2</v>
      </c>
      <c r="BG357" s="1">
        <v>-3.8610038609476799E-3</v>
      </c>
      <c r="BH357" s="1">
        <v>-1.26495726499343E-2</v>
      </c>
      <c r="BI357" s="1">
        <v>2.9166666667151699E-2</v>
      </c>
      <c r="BJ357" s="1">
        <v>-2.6923076923594601E-2</v>
      </c>
      <c r="BK357" s="1">
        <v>1.10824742259865E-2</v>
      </c>
      <c r="BL357" s="1">
        <v>-4.6511627915606403E-3</v>
      </c>
      <c r="BM357" s="1">
        <v>1.4687500000945899E-2</v>
      </c>
      <c r="BN357" s="1">
        <v>-6.2266500617624799E-3</v>
      </c>
      <c r="BO357" s="1">
        <v>-1.7241379310689798E-2</v>
      </c>
      <c r="BP357" s="1">
        <v>-1.71428571429715E-2</v>
      </c>
      <c r="BQ357" s="1">
        <v>4.3383947922848198E-4</v>
      </c>
      <c r="BR357" s="1">
        <v>4.8888888868532402E-3</v>
      </c>
      <c r="BS357" s="1"/>
      <c r="BT357" s="1">
        <v>1.3031013804720702E-3</v>
      </c>
      <c r="BU357" s="1">
        <v>-1.70765027314701E-2</v>
      </c>
      <c r="BV357" s="1"/>
      <c r="BW357" s="1">
        <v>-2.3417489936946399E-2</v>
      </c>
      <c r="BX357" s="1">
        <v>-3.1013916501251501E-2</v>
      </c>
      <c r="BY357" s="1">
        <v>-7.3170731707286898E-2</v>
      </c>
      <c r="BZ357" s="1">
        <v>7.2788353845680796E-3</v>
      </c>
      <c r="CA357" s="1">
        <v>-2.5899280576595598E-2</v>
      </c>
      <c r="CB357" s="1">
        <v>-7.7531645565613906E-3</v>
      </c>
      <c r="CC357" s="1">
        <v>-2.4802705749607398E-2</v>
      </c>
      <c r="CD357" s="1">
        <v>-1.1454753723228399E-2</v>
      </c>
      <c r="CE357" s="1">
        <v>2.5152712896669999E-3</v>
      </c>
      <c r="CF357" s="1">
        <v>1.0292005745213799E-2</v>
      </c>
      <c r="CG357" s="1">
        <v>1.50950428633223E-2</v>
      </c>
      <c r="CH357" s="1">
        <v>5.4505813968717095E-3</v>
      </c>
      <c r="CI357" s="1">
        <v>-2.9318541995962701E-2</v>
      </c>
      <c r="CJ357" s="1">
        <v>2.5152439024168399E-2</v>
      </c>
      <c r="CK357" s="1">
        <v>1.8912529549197601E-2</v>
      </c>
      <c r="CL357" s="1">
        <v>-2.0305907170950398E-2</v>
      </c>
      <c r="CM357" s="1">
        <v>-1.97802197808414E-2</v>
      </c>
      <c r="CN357" s="1">
        <v>-1.75746924442137E-2</v>
      </c>
      <c r="CO357" s="1">
        <v>-7.6628352489933604E-3</v>
      </c>
      <c r="CP357" s="1">
        <v>-3.19444444448891E-2</v>
      </c>
      <c r="CQ357" s="1">
        <v>4.4052863431716096E-3</v>
      </c>
      <c r="CR357" s="1">
        <v>-4.8565121413048501E-2</v>
      </c>
      <c r="CS357" s="1">
        <v>-6.8282753515668398E-2</v>
      </c>
      <c r="CT357" s="1">
        <v>-1.09289617375907E-3</v>
      </c>
      <c r="CU357" s="1">
        <v>6.0975609758315797E-3</v>
      </c>
      <c r="CV357" s="1">
        <v>3.4052213395625603E-3</v>
      </c>
      <c r="CW357" s="1">
        <v>-2.8681506848442999E-2</v>
      </c>
      <c r="CX357" s="1">
        <f t="shared" si="17"/>
        <v>-7.9515179122712151E-3</v>
      </c>
    </row>
    <row r="358" spans="1:102" x14ac:dyDescent="0.55000000000000004">
      <c r="A358" s="27">
        <v>43426</v>
      </c>
      <c r="B358" s="1">
        <v>7.3260073259007194E-3</v>
      </c>
      <c r="C358" s="1">
        <v>2.1770266399471397E-2</v>
      </c>
      <c r="D358" s="1">
        <v>-2.25140712882421E-3</v>
      </c>
      <c r="E358" s="1">
        <v>1.98905879278755E-2</v>
      </c>
      <c r="F358" s="1">
        <v>2.1498771493497801E-3</v>
      </c>
      <c r="G358" s="1">
        <v>4.0927694390120502E-3</v>
      </c>
      <c r="H358" s="1">
        <v>-1.0693215340325E-2</v>
      </c>
      <c r="I358" s="1">
        <v>8.8339222602371609E-3</v>
      </c>
      <c r="J358" s="1"/>
      <c r="K358" s="1">
        <v>2.7447392512840504E-3</v>
      </c>
      <c r="L358" s="1">
        <v>1.0362694300056301E-2</v>
      </c>
      <c r="M358" s="1">
        <v>-2.0444444445274698E-2</v>
      </c>
      <c r="N358" s="1">
        <v>-3.79907133719826E-3</v>
      </c>
      <c r="O358" s="1">
        <v>6.3829787233771598E-2</v>
      </c>
      <c r="P358" s="1">
        <v>-8.5766423344466602E-3</v>
      </c>
      <c r="Q358" s="1">
        <v>1.63934426200285E-3</v>
      </c>
      <c r="R358" s="1">
        <v>3.72208436729125E-2</v>
      </c>
      <c r="S358" s="1">
        <v>3.2922988835707698E-2</v>
      </c>
      <c r="T358" s="1">
        <v>3.0303030302093199E-2</v>
      </c>
      <c r="U358" s="1">
        <v>-7.9999999998108303E-3</v>
      </c>
      <c r="V358" s="1">
        <v>-1.0672358590454701E-2</v>
      </c>
      <c r="W358" s="1">
        <v>5.0212765956530306E-2</v>
      </c>
      <c r="X358" s="1">
        <v>5.4357204486223096E-2</v>
      </c>
      <c r="Y358" s="1">
        <v>8.3565459590317897E-3</v>
      </c>
      <c r="Z358" s="1">
        <v>-3.8022813532734295E-4</v>
      </c>
      <c r="AA358" s="1">
        <v>1.9614711034591902E-2</v>
      </c>
      <c r="AB358" s="1">
        <v>3.6832412515650499E-3</v>
      </c>
      <c r="AC358" s="1">
        <v>-6.8330362437336598E-3</v>
      </c>
      <c r="AD358" s="1">
        <v>5.8059277303982498E-2</v>
      </c>
      <c r="AE358" s="1">
        <v>-1.32304299904717E-2</v>
      </c>
      <c r="AF358" s="1">
        <v>1.4935863644495799E-2</v>
      </c>
      <c r="AG358" s="1">
        <v>2.0964360573998402E-3</v>
      </c>
      <c r="AH358" s="1">
        <v>1.60642570281198E-2</v>
      </c>
      <c r="AI358" s="1">
        <v>3.2768361581474899E-2</v>
      </c>
      <c r="AJ358" s="1">
        <v>5.3750305414723698E-3</v>
      </c>
      <c r="AK358" s="1">
        <v>8.1103000775328794E-4</v>
      </c>
      <c r="AL358" s="1">
        <v>-1.07719928200822E-3</v>
      </c>
      <c r="AM358" s="1">
        <v>1.82429188662354E-2</v>
      </c>
      <c r="AN358" s="1">
        <v>-2.1739130434070799E-2</v>
      </c>
      <c r="AO358" s="1">
        <v>-1.4378145224327498E-3</v>
      </c>
      <c r="AP358" s="1">
        <v>2.8169014075999999E-3</v>
      </c>
      <c r="AQ358" s="1">
        <v>5.59362326930568E-3</v>
      </c>
      <c r="AR358" s="1">
        <v>9.0322580635984195E-3</v>
      </c>
      <c r="AS358" s="1">
        <v>-2.46548323411844E-3</v>
      </c>
      <c r="AT358" s="1">
        <v>1.0512483575439499E-2</v>
      </c>
      <c r="AU358" s="1">
        <v>2.4999999999636202E-2</v>
      </c>
      <c r="AV358" s="1">
        <v>-6.7567567557489409E-3</v>
      </c>
      <c r="AW358" s="1">
        <v>5.0428163653123199E-2</v>
      </c>
      <c r="AX358" s="1">
        <v>-9.1743119273815007E-3</v>
      </c>
      <c r="AY358" s="1">
        <v>1.68742466848926E-2</v>
      </c>
      <c r="AZ358" s="1">
        <v>1.2926748424433801E-2</v>
      </c>
      <c r="BA358" s="1">
        <v>9.74858902009146E-3</v>
      </c>
      <c r="BB358" s="1">
        <v>2.4420024419669101E-3</v>
      </c>
      <c r="BC358" s="1">
        <v>-8.4388185678108097E-4</v>
      </c>
      <c r="BD358" s="1">
        <v>-2.30614009888086E-3</v>
      </c>
      <c r="BE358" s="1">
        <v>-1.5017667846223E-2</v>
      </c>
      <c r="BF358" s="1">
        <v>5.7306590242660604E-3</v>
      </c>
      <c r="BG358" s="1">
        <v>1.1718749998181E-2</v>
      </c>
      <c r="BH358" s="1">
        <v>0</v>
      </c>
      <c r="BI358" s="1">
        <v>4.6728971963602796E-2</v>
      </c>
      <c r="BJ358" s="1">
        <v>0</v>
      </c>
      <c r="BK358" s="1">
        <v>-1.28700128698256E-3</v>
      </c>
      <c r="BL358" s="1">
        <v>4.6728971974516796E-3</v>
      </c>
      <c r="BM358" s="1">
        <v>3.0662200462757E-2</v>
      </c>
      <c r="BN358" s="1">
        <v>6.2656641603098294E-3</v>
      </c>
      <c r="BO358" s="1">
        <v>2.5723472668687498E-2</v>
      </c>
      <c r="BP358" s="1">
        <v>-2.4429967425021503E-3</v>
      </c>
      <c r="BQ358" s="1">
        <v>7.4300699307059404E-3</v>
      </c>
      <c r="BR358" s="1">
        <v>9.8743267499230604E-3</v>
      </c>
      <c r="BS358" s="1"/>
      <c r="BT358" s="1">
        <v>1.3048016699031002E-3</v>
      </c>
      <c r="BU358" s="1">
        <v>2.8089887640817303E-2</v>
      </c>
      <c r="BV358" s="1"/>
      <c r="BW358" s="1">
        <v>1.8328445748920798E-3</v>
      </c>
      <c r="BX358" s="1">
        <v>3.1910650177451299E-3</v>
      </c>
      <c r="BY358" s="1">
        <v>-2.1417445477709398E-3</v>
      </c>
      <c r="BZ358" s="1">
        <v>7.1428571427531997E-3</v>
      </c>
      <c r="CA358" s="1">
        <v>-9.2658588737322099E-3</v>
      </c>
      <c r="CB358" s="1">
        <v>1.5847860540816299E-3</v>
      </c>
      <c r="CC358" s="1">
        <v>-1.6882386044017E-3</v>
      </c>
      <c r="CD358" s="1">
        <v>2.2962112507229899E-3</v>
      </c>
      <c r="CE358" s="1">
        <v>-1.45184135972158E-2</v>
      </c>
      <c r="CF358" s="1">
        <v>-1.0890151514104201E-2</v>
      </c>
      <c r="CG358" s="1">
        <v>-2.6022304828074998E-3</v>
      </c>
      <c r="CH358" s="1">
        <v>-4.7016274866109597E-3</v>
      </c>
      <c r="CI358" s="1">
        <v>1.1420557002566101E-2</v>
      </c>
      <c r="CJ358" s="1">
        <v>1.18251928015525E-2</v>
      </c>
      <c r="CK358" s="1">
        <v>4.3529877330001901E-3</v>
      </c>
      <c r="CL358" s="1">
        <v>4.8962655600917102E-2</v>
      </c>
      <c r="CM358" s="1">
        <v>1.15606936415134E-2</v>
      </c>
      <c r="CN358" s="1">
        <v>-7.8465562328347005E-3</v>
      </c>
      <c r="CO358" s="1">
        <v>1.3986013986141198E-2</v>
      </c>
      <c r="CP358" s="1">
        <v>-1.38696255180548E-3</v>
      </c>
      <c r="CQ358" s="1">
        <v>-2.8552602680065298E-3</v>
      </c>
      <c r="CR358" s="1">
        <v>-1.6286644951833299E-2</v>
      </c>
      <c r="CS358" s="1">
        <v>-8.9858793335224601E-3</v>
      </c>
      <c r="CT358" s="1">
        <v>-1.08108108106535E-2</v>
      </c>
      <c r="CU358" s="1">
        <v>-3.1496062993028297E-2</v>
      </c>
      <c r="CV358" s="1">
        <v>-1.8930957684460702E-2</v>
      </c>
      <c r="CW358" s="1">
        <v>-5.1107325398334104E-3</v>
      </c>
      <c r="CX358" s="1">
        <f t="shared" si="17"/>
        <v>6.9118529369640198E-3</v>
      </c>
    </row>
    <row r="359" spans="1:102" x14ac:dyDescent="0.55000000000000004">
      <c r="A359" s="27">
        <v>43425</v>
      </c>
      <c r="B359" s="1">
        <v>-4.8602673141431305E-3</v>
      </c>
      <c r="C359" s="1">
        <v>1.51206746140815E-2</v>
      </c>
      <c r="D359" s="1">
        <v>1.4851485148028601E-2</v>
      </c>
      <c r="E359" s="1">
        <v>-2.2675736954624898E-3</v>
      </c>
      <c r="F359" s="1">
        <v>-9.4310921804208209E-3</v>
      </c>
      <c r="G359" s="1">
        <v>-1.1063140851547399E-2</v>
      </c>
      <c r="H359" s="1">
        <v>1.8018018017755801E-2</v>
      </c>
      <c r="I359" s="1">
        <v>-2.7491408934110999E-2</v>
      </c>
      <c r="J359" s="1"/>
      <c r="K359" s="1">
        <v>8.767881863605E-3</v>
      </c>
      <c r="L359" s="1">
        <v>-1.0256410256260999E-2</v>
      </c>
      <c r="M359" s="1">
        <v>-1.9750217833461602E-2</v>
      </c>
      <c r="N359" s="1">
        <v>9.8039215681637905E-3</v>
      </c>
      <c r="O359" s="1">
        <v>4.9107142856883002E-2</v>
      </c>
      <c r="P359" s="1">
        <v>2.1435228331029101E-2</v>
      </c>
      <c r="Q359" s="1">
        <v>-4.0816326527419698E-3</v>
      </c>
      <c r="R359" s="1">
        <v>1.98906016885303E-3</v>
      </c>
      <c r="S359" s="1">
        <v>-1.04815864024204E-2</v>
      </c>
      <c r="T359" s="1">
        <v>2.0618556700355797E-2</v>
      </c>
      <c r="U359" s="1">
        <v>1.07816711606574E-2</v>
      </c>
      <c r="V359" s="1">
        <v>1.1879049676281299E-2</v>
      </c>
      <c r="W359" s="1">
        <v>-1.6992353448586101E-3</v>
      </c>
      <c r="X359" s="1">
        <v>-5.1502145915946996E-3</v>
      </c>
      <c r="Y359" s="1">
        <v>-5.5401662039002994E-3</v>
      </c>
      <c r="Z359" s="1">
        <v>-1.1278195489467201E-2</v>
      </c>
      <c r="AA359" s="1">
        <v>1.40301648389141E-3</v>
      </c>
      <c r="AB359" s="1">
        <v>-7.31261425880803E-3</v>
      </c>
      <c r="AC359" s="1">
        <v>-2.9700029699597502E-4</v>
      </c>
      <c r="AD359" s="1">
        <v>-1.2627781118681E-2</v>
      </c>
      <c r="AE359" s="1">
        <v>-3.8176033931449603E-2</v>
      </c>
      <c r="AF359" s="1">
        <v>-5.5914730037329692E-3</v>
      </c>
      <c r="AG359" s="1">
        <v>7.7464788737415802E-3</v>
      </c>
      <c r="AH359" s="1">
        <v>-1.6587677724601201E-2</v>
      </c>
      <c r="AI359" s="1">
        <v>1.0273972604409201E-2</v>
      </c>
      <c r="AJ359" s="1">
        <v>-2.3150357996200899E-2</v>
      </c>
      <c r="AK359" s="1">
        <v>6.5306122451147496E-3</v>
      </c>
      <c r="AL359" s="1">
        <v>2.8808066253986904E-3</v>
      </c>
      <c r="AM359" s="1">
        <v>3.1188118809950496E-2</v>
      </c>
      <c r="AN359" s="1">
        <v>0</v>
      </c>
      <c r="AO359" s="1">
        <v>-3.5816618910757803E-3</v>
      </c>
      <c r="AP359" s="1">
        <v>-1.5802606044000002E-2</v>
      </c>
      <c r="AQ359" s="1">
        <v>7.18309859075816E-3</v>
      </c>
      <c r="AR359" s="1">
        <v>8.2393755419616407E-3</v>
      </c>
      <c r="AS359" s="1">
        <v>-1.5533980582404201E-2</v>
      </c>
      <c r="AT359" s="1">
        <v>-4.95356037145393E-2</v>
      </c>
      <c r="AU359" s="1">
        <v>-4.8664471275551506E-2</v>
      </c>
      <c r="AV359" s="1">
        <v>-2.4739583333939698E-2</v>
      </c>
      <c r="AW359" s="1">
        <v>4.3694141011656001E-2</v>
      </c>
      <c r="AX359" s="1">
        <v>-5.4744525541536903E-3</v>
      </c>
      <c r="AY359" s="1">
        <v>-8.761449620578789E-3</v>
      </c>
      <c r="AZ359" s="1">
        <v>1.41176470588107E-2</v>
      </c>
      <c r="BA359" s="1">
        <v>1.7990233882301302E-3</v>
      </c>
      <c r="BB359" s="1">
        <v>1.1249828507061499E-2</v>
      </c>
      <c r="BC359" s="1">
        <v>-1.8227009113616098E-2</v>
      </c>
      <c r="BD359" s="1">
        <v>-1.2993171471862299E-2</v>
      </c>
      <c r="BE359" s="1">
        <v>4.3317972349541399E-2</v>
      </c>
      <c r="BF359" s="1">
        <v>2.8735632204188698E-3</v>
      </c>
      <c r="BG359" s="1">
        <v>7.3074761112366104E-3</v>
      </c>
      <c r="BH359" s="1">
        <v>-2.9528865295105802E-2</v>
      </c>
      <c r="BI359" s="1">
        <v>6.2695924771105603E-3</v>
      </c>
      <c r="BJ359" s="1">
        <v>-1.1525163263286201E-3</v>
      </c>
      <c r="BK359" s="1">
        <v>-1.9434628975432099E-2</v>
      </c>
      <c r="BL359" s="1">
        <v>-1.92483959690435E-2</v>
      </c>
      <c r="BM359" s="1">
        <v>-5.8277297457607303E-3</v>
      </c>
      <c r="BN359" s="1">
        <v>-3.2727272727243004E-2</v>
      </c>
      <c r="BO359" s="1">
        <v>-1.6051364373197399E-3</v>
      </c>
      <c r="BP359" s="1">
        <v>0</v>
      </c>
      <c r="BQ359" s="1">
        <v>1.3735046521105701E-2</v>
      </c>
      <c r="BR359" s="1">
        <v>-7.1301247771771202E-3</v>
      </c>
      <c r="BS359" s="1"/>
      <c r="BT359" s="1">
        <v>2.6520225019339701E-2</v>
      </c>
      <c r="BU359" s="1">
        <v>9.9290780144656293E-3</v>
      </c>
      <c r="BV359" s="1"/>
      <c r="BW359" s="1">
        <v>-2.3189439885754802E-2</v>
      </c>
      <c r="BX359" s="1">
        <v>-3.1923076922794301E-2</v>
      </c>
      <c r="BY359" s="1">
        <v>1.2019704432532301E-2</v>
      </c>
      <c r="BZ359" s="1">
        <v>8.7220326131500804E-3</v>
      </c>
      <c r="CA359" s="1">
        <v>-1.8881118881836301E-2</v>
      </c>
      <c r="CB359" s="1">
        <v>-6.29921259860566E-3</v>
      </c>
      <c r="CC359" s="1">
        <v>2.18516388722492E-2</v>
      </c>
      <c r="CD359" s="1">
        <v>-1.02272727272066E-2</v>
      </c>
      <c r="CE359" s="1">
        <v>-4.58230525327963E-3</v>
      </c>
      <c r="CF359" s="1">
        <v>-1.2160898036199802E-2</v>
      </c>
      <c r="CG359" s="1">
        <v>8.4348641048563894E-3</v>
      </c>
      <c r="CH359" s="1">
        <v>-3.6036036035511599E-3</v>
      </c>
      <c r="CI359" s="1">
        <v>-2.3287671232537801E-2</v>
      </c>
      <c r="CJ359" s="1">
        <v>-8.9171974514101696E-3</v>
      </c>
      <c r="CK359" s="1">
        <v>1.73107890495885E-2</v>
      </c>
      <c r="CL359" s="1">
        <v>-3.34224598936999E-2</v>
      </c>
      <c r="CM359" s="1">
        <v>-1.14285714289508E-2</v>
      </c>
      <c r="CN359" s="1">
        <v>-1.8819503849954299E-2</v>
      </c>
      <c r="CO359" s="1">
        <v>-1.1900191938366301E-2</v>
      </c>
      <c r="CP359" s="1">
        <v>-3.5931453840021299E-3</v>
      </c>
      <c r="CQ359" s="1">
        <v>4.42660550470464E-2</v>
      </c>
      <c r="CR359" s="1">
        <v>-1.3918629550062201E-2</v>
      </c>
      <c r="CS359" s="1">
        <v>-1.5170670037150599E-2</v>
      </c>
      <c r="CT359" s="1">
        <v>2.77777777773736E-2</v>
      </c>
      <c r="CU359" s="1">
        <v>-1.55038759694435E-2</v>
      </c>
      <c r="CV359" s="1">
        <v>-1.31868131884403E-2</v>
      </c>
      <c r="CW359" s="1">
        <v>5.9982862039760195E-3</v>
      </c>
      <c r="CX359" s="1">
        <f t="shared" si="17"/>
        <v>-2.4955204753460722E-3</v>
      </c>
    </row>
    <row r="360" spans="1:102" x14ac:dyDescent="0.55000000000000004">
      <c r="A360" s="27">
        <v>43423</v>
      </c>
      <c r="B360" s="1">
        <v>-2.4242424251497098E-3</v>
      </c>
      <c r="C360" s="1">
        <v>-1.74285714283542E-2</v>
      </c>
      <c r="D360" s="1">
        <v>-3.7742762916423096E-2</v>
      </c>
      <c r="E360" s="1">
        <v>2.34393130649551E-2</v>
      </c>
      <c r="F360" s="1">
        <v>-1.14285714289508E-2</v>
      </c>
      <c r="G360" s="1">
        <v>-4.2987641045328902E-3</v>
      </c>
      <c r="H360" s="1">
        <v>-2.8800583301745099E-2</v>
      </c>
      <c r="I360" s="1">
        <v>-1.3559322033870599E-2</v>
      </c>
      <c r="J360" s="1"/>
      <c r="K360" s="1">
        <v>-1.9457013574537999E-2</v>
      </c>
      <c r="L360" s="1">
        <v>1.0362694300056301E-2</v>
      </c>
      <c r="M360" s="1">
        <v>-1.20516499273435E-2</v>
      </c>
      <c r="N360" s="1">
        <v>5.9142212190636201E-2</v>
      </c>
      <c r="O360" s="1">
        <v>-6.8965517230026299E-3</v>
      </c>
      <c r="P360" s="1">
        <v>4.49354053671414E-3</v>
      </c>
      <c r="Q360" s="1">
        <v>-2.1565495208051302E-2</v>
      </c>
      <c r="R360" s="1">
        <v>-1.4698677119668E-2</v>
      </c>
      <c r="S360" s="1">
        <v>1.4367816092999398E-2</v>
      </c>
      <c r="T360" s="1">
        <v>-1.9301470588288801E-2</v>
      </c>
      <c r="U360" s="1">
        <v>-1.48698884768237E-2</v>
      </c>
      <c r="V360" s="1">
        <v>-5.0256410258080003E-2</v>
      </c>
      <c r="W360" s="1">
        <v>-9.259259259124521E-3</v>
      </c>
      <c r="X360" s="1">
        <v>-1.01954120655137E-2</v>
      </c>
      <c r="Y360" s="1">
        <v>-2.24550650591482E-2</v>
      </c>
      <c r="Z360" s="1">
        <v>0</v>
      </c>
      <c r="AA360" s="1">
        <v>-5.9274755913065703E-3</v>
      </c>
      <c r="AB360" s="1">
        <v>6.0975609812885501E-4</v>
      </c>
      <c r="AC360" s="1">
        <v>-2.1505376344976002E-2</v>
      </c>
      <c r="AD360" s="1">
        <v>-6.9665605087720905E-3</v>
      </c>
      <c r="AE360" s="1">
        <v>-2.2797927462306702E-2</v>
      </c>
      <c r="AF360" s="1">
        <v>-1.34459575938308E-2</v>
      </c>
      <c r="AG360" s="1">
        <v>-1.0452961671944601E-2</v>
      </c>
      <c r="AH360" s="1">
        <v>-1.01641907731391E-2</v>
      </c>
      <c r="AI360" s="1">
        <v>-1.7937219731720699E-2</v>
      </c>
      <c r="AJ360" s="1">
        <v>3.3524904229125202E-3</v>
      </c>
      <c r="AK360" s="1">
        <v>-2.0000000000436603E-2</v>
      </c>
      <c r="AL360" s="1">
        <v>-8.9221984289906704E-3</v>
      </c>
      <c r="AM360" s="1">
        <v>-1.98932556995715E-2</v>
      </c>
      <c r="AN360" s="1">
        <v>2.9069767442706502E-3</v>
      </c>
      <c r="AO360" s="1">
        <v>-9.9290780144656293E-3</v>
      </c>
      <c r="AP360" s="1">
        <v>7.5418994419999994E-3</v>
      </c>
      <c r="AQ360" s="1">
        <v>-7.6869322156198905E-3</v>
      </c>
      <c r="AR360" s="1">
        <v>-3.8876889839230002E-3</v>
      </c>
      <c r="AS360" s="1">
        <v>-9.6153846143352002E-3</v>
      </c>
      <c r="AT360" s="1">
        <v>-4.9291435625491396E-3</v>
      </c>
      <c r="AU360" s="1">
        <v>-9.7826086966961209E-3</v>
      </c>
      <c r="AV360" s="1">
        <v>-2.7848101266499697E-2</v>
      </c>
      <c r="AW360" s="1">
        <v>-3.4636318641787498E-3</v>
      </c>
      <c r="AX360" s="1">
        <v>-1.04730949797158E-2</v>
      </c>
      <c r="AY360" s="1">
        <v>-1.5680125441576799E-2</v>
      </c>
      <c r="AZ360" s="1">
        <v>-9.3240093237909605E-3</v>
      </c>
      <c r="BA360" s="1">
        <v>-1.29375951291877E-2</v>
      </c>
      <c r="BB360" s="1">
        <v>2.6134800555155401E-3</v>
      </c>
      <c r="BC360" s="1">
        <v>6.6722268547891907E-3</v>
      </c>
      <c r="BD360" s="1">
        <v>-5.6872037930588693E-4</v>
      </c>
      <c r="BE360" s="1">
        <v>-3.2976827093079898E-2</v>
      </c>
      <c r="BF360" s="1">
        <v>-1.6949152544839301E-2</v>
      </c>
      <c r="BG360" s="1">
        <v>-1.3858093126145801E-2</v>
      </c>
      <c r="BH360" s="1">
        <v>-1.98675496721989E-3</v>
      </c>
      <c r="BI360" s="1">
        <v>1.7219387755176299E-2</v>
      </c>
      <c r="BJ360" s="1">
        <v>3.70517928276968E-2</v>
      </c>
      <c r="BK360" s="1">
        <v>1.0198878124356301E-2</v>
      </c>
      <c r="BL360" s="1">
        <v>2.4653674572618901E-2</v>
      </c>
      <c r="BM360" s="1">
        <v>-2.2364217265931101E-3</v>
      </c>
      <c r="BN360" s="1">
        <v>4.8721071852924104E-3</v>
      </c>
      <c r="BO360" s="1">
        <v>-1.57977883091007E-2</v>
      </c>
      <c r="BP360" s="1">
        <v>-9.677419354375159E-3</v>
      </c>
      <c r="BQ360" s="1">
        <v>-2.2520571675158897E-2</v>
      </c>
      <c r="BR360" s="1">
        <v>-2.8571428571922301E-2</v>
      </c>
      <c r="BS360" s="1"/>
      <c r="BT360" s="1">
        <v>1.2201735356939001E-2</v>
      </c>
      <c r="BU360" s="1">
        <v>8.5836909875069995E-3</v>
      </c>
      <c r="BV360" s="1"/>
      <c r="BW360" s="1">
        <v>-7.1301247771771202E-4</v>
      </c>
      <c r="BX360" s="1">
        <v>7.7519379847217395E-3</v>
      </c>
      <c r="BY360" s="1">
        <v>-4.4076097192373702E-2</v>
      </c>
      <c r="BZ360" s="1">
        <v>-2.7475567028886899E-2</v>
      </c>
      <c r="CA360" s="1">
        <v>0</v>
      </c>
      <c r="CB360" s="1">
        <v>-4.1509433961473399E-2</v>
      </c>
      <c r="CC360" s="1">
        <v>-9.6810933928281901E-3</v>
      </c>
      <c r="CD360" s="1">
        <v>-6.7720090291913905E-3</v>
      </c>
      <c r="CE360" s="1">
        <v>2.2710886807544697E-2</v>
      </c>
      <c r="CF360" s="1">
        <v>-6.2746920766585399E-3</v>
      </c>
      <c r="CG360" s="1">
        <v>-7.4418604644961297E-3</v>
      </c>
      <c r="CH360" s="1">
        <v>-7.5107296133864994E-3</v>
      </c>
      <c r="CI360" s="1">
        <v>-2.4995229917294602E-2</v>
      </c>
      <c r="CJ360" s="1">
        <v>3.2894736843445599E-2</v>
      </c>
      <c r="CK360" s="1">
        <v>-3.9814456900785403E-2</v>
      </c>
      <c r="CL360" s="1">
        <v>-3.10880829010785E-2</v>
      </c>
      <c r="CM360" s="1">
        <v>-2.1929824551989397E-3</v>
      </c>
      <c r="CN360" s="1">
        <v>-1.3502109705768801E-2</v>
      </c>
      <c r="CO360" s="1">
        <v>1.71807887545583E-2</v>
      </c>
      <c r="CP360" s="1">
        <v>-4.4028618613083399E-3</v>
      </c>
      <c r="CQ360" s="1">
        <v>-2.2883295205247101E-3</v>
      </c>
      <c r="CR360" s="1">
        <v>-4.5965270684100695E-2</v>
      </c>
      <c r="CS360" s="1">
        <v>-1.38913624223278E-2</v>
      </c>
      <c r="CT360" s="1">
        <v>-1.96078431372371E-2</v>
      </c>
      <c r="CU360" s="1">
        <v>-2.0872865274213802E-2</v>
      </c>
      <c r="CV360" s="1">
        <v>-1.8867924526602999E-2</v>
      </c>
      <c r="CW360" s="1">
        <v>-1.2836970472562799E-3</v>
      </c>
      <c r="CX360" s="1">
        <f t="shared" si="17"/>
        <v>-8.2969989189047369E-3</v>
      </c>
    </row>
    <row r="361" spans="1:102" x14ac:dyDescent="0.55000000000000004">
      <c r="A361" s="27">
        <v>43420</v>
      </c>
      <c r="B361" s="1">
        <v>2.93200249543588E-2</v>
      </c>
      <c r="C361" s="1">
        <v>4.9160671464051099E-2</v>
      </c>
      <c r="D361" s="1">
        <v>4.9615384616117801E-2</v>
      </c>
      <c r="E361" s="1">
        <v>3.1601627963027595E-2</v>
      </c>
      <c r="F361" s="1">
        <v>5.5555555556566098E-2</v>
      </c>
      <c r="G361" s="1">
        <v>4.8450704223796499E-2</v>
      </c>
      <c r="H361" s="1">
        <v>1.8945022286061399E-2</v>
      </c>
      <c r="I361" s="1">
        <v>2.25303292900207E-2</v>
      </c>
      <c r="J361" s="1"/>
      <c r="K361" s="1">
        <v>0</v>
      </c>
      <c r="L361" s="1">
        <v>-5.1546391759984501E-3</v>
      </c>
      <c r="M361" s="1">
        <v>2.6207302707916803E-2</v>
      </c>
      <c r="N361" s="1">
        <v>1.0953902326946301E-2</v>
      </c>
      <c r="O361" s="1">
        <v>1.0452961672854099E-2</v>
      </c>
      <c r="P361" s="1">
        <v>7.4647887324317694E-2</v>
      </c>
      <c r="Q361" s="1">
        <v>3.4710743801042596E-2</v>
      </c>
      <c r="R361" s="1">
        <v>4.6666666667078999E-2</v>
      </c>
      <c r="S361" s="1">
        <v>1.45772594751179E-2</v>
      </c>
      <c r="T361" s="1">
        <v>4.9180327869180501E-2</v>
      </c>
      <c r="U361" s="1">
        <v>1.07353730527393E-2</v>
      </c>
      <c r="V361" s="1">
        <v>-8.138351983689061E-3</v>
      </c>
      <c r="W361" s="1">
        <v>1.97424892703566E-2</v>
      </c>
      <c r="X361" s="1">
        <v>3.0647985990071902E-2</v>
      </c>
      <c r="Y361" s="1">
        <v>1.9178082193320699E-2</v>
      </c>
      <c r="Z361" s="1">
        <v>4.1525103824824302E-3</v>
      </c>
      <c r="AA361" s="1">
        <v>2.0640569395254701E-2</v>
      </c>
      <c r="AB361" s="1">
        <v>2.9504080352125997E-2</v>
      </c>
      <c r="AC361" s="1">
        <v>2.9622980251588202E-2</v>
      </c>
      <c r="AD361" s="1">
        <v>4.3982407023577304E-3</v>
      </c>
      <c r="AE361" s="1">
        <v>4.6637744035251699E-2</v>
      </c>
      <c r="AF361" s="1">
        <v>3.4968777878020801E-2</v>
      </c>
      <c r="AG361" s="1">
        <v>4.4395924307536895E-2</v>
      </c>
      <c r="AH361" s="1">
        <v>3.6466774716245702E-2</v>
      </c>
      <c r="AI361" s="1">
        <v>5.3128689491131802E-2</v>
      </c>
      <c r="AJ361" s="1">
        <v>2.0278524309105702E-2</v>
      </c>
      <c r="AK361" s="1">
        <v>8.6484137331426597E-2</v>
      </c>
      <c r="AL361" s="1">
        <v>7.1510516252601505E-2</v>
      </c>
      <c r="AM361" s="1">
        <v>1.94457948418858E-3</v>
      </c>
      <c r="AN361" s="1">
        <v>2.0771513352883599E-2</v>
      </c>
      <c r="AO361" s="1">
        <v>0</v>
      </c>
      <c r="AP361" s="1">
        <v>9.5882684709E-3</v>
      </c>
      <c r="AQ361" s="1">
        <v>2.2434981425249099E-2</v>
      </c>
      <c r="AR361" s="1">
        <v>2.20750551889068E-2</v>
      </c>
      <c r="AS361" s="1">
        <v>2.4096385532175199E-3</v>
      </c>
      <c r="AT361" s="1">
        <v>7.1287128714175196E-2</v>
      </c>
      <c r="AU361" s="1">
        <v>8.7719298262527393E-3</v>
      </c>
      <c r="AV361" s="1">
        <v>5.7563587683034705E-2</v>
      </c>
      <c r="AW361" s="1">
        <v>2.9776674928143599E-3</v>
      </c>
      <c r="AX361" s="1">
        <v>2.1771217712739599E-2</v>
      </c>
      <c r="AY361" s="1">
        <v>9.4974277817527798E-3</v>
      </c>
      <c r="AZ361" s="1">
        <v>1.5899864682069199E-2</v>
      </c>
      <c r="BA361" s="1">
        <v>2.4162120031178298E-2</v>
      </c>
      <c r="BB361" s="1">
        <v>1.8920812894066299E-2</v>
      </c>
      <c r="BC361" s="1">
        <v>3.8095238096502698E-2</v>
      </c>
      <c r="BD361" s="1">
        <v>3.0877467264872397E-2</v>
      </c>
      <c r="BE361" s="1">
        <v>-1.5789473683071299E-2</v>
      </c>
      <c r="BF361" s="1">
        <v>5.6818181819835402E-3</v>
      </c>
      <c r="BG361" s="1">
        <v>1.0644257701642299E-2</v>
      </c>
      <c r="BH361" s="1">
        <v>1.7863161443529001E-2</v>
      </c>
      <c r="BI361" s="1">
        <v>1.91693290616968E-3</v>
      </c>
      <c r="BJ361" s="1">
        <v>1.00603621722257E-2</v>
      </c>
      <c r="BK361" s="1">
        <v>3.45555262447306E-2</v>
      </c>
      <c r="BL361" s="1">
        <v>-1.8748535267150098E-3</v>
      </c>
      <c r="BM361" s="1">
        <v>6.4308681685361106E-3</v>
      </c>
      <c r="BN361" s="1">
        <v>4.5859872612709296E-2</v>
      </c>
      <c r="BO361" s="1">
        <v>1.11821086265991E-2</v>
      </c>
      <c r="BP361" s="1">
        <v>4.1141897563647903E-2</v>
      </c>
      <c r="BQ361" s="1">
        <v>2.3946784922372899E-2</v>
      </c>
      <c r="BR361" s="1">
        <v>2.89532293991215E-2</v>
      </c>
      <c r="BS361" s="1"/>
      <c r="BT361" s="1">
        <v>1.0410958904685701E-2</v>
      </c>
      <c r="BU361" s="1">
        <v>3.9405204461218098E-2</v>
      </c>
      <c r="BV361" s="1"/>
      <c r="BW361" s="1">
        <v>3.1629275468731101E-2</v>
      </c>
      <c r="BX361" s="1">
        <v>2.7888446215001701E-2</v>
      </c>
      <c r="BY361" s="1">
        <v>6.4141110442505991E-2</v>
      </c>
      <c r="BZ361" s="1">
        <v>-2.7583670462263399E-3</v>
      </c>
      <c r="CA361" s="1">
        <v>3.8489469861815499E-2</v>
      </c>
      <c r="CB361" s="1">
        <v>-5.2552552551787804E-3</v>
      </c>
      <c r="CC361" s="1">
        <v>3.9053254438840695E-2</v>
      </c>
      <c r="CD361" s="1">
        <v>3.1431897556103601E-2</v>
      </c>
      <c r="CE361" s="1">
        <v>3.3917256801942103E-2</v>
      </c>
      <c r="CF361" s="1">
        <v>3.4375000001091401E-2</v>
      </c>
      <c r="CG361" s="1">
        <v>0</v>
      </c>
      <c r="CH361" s="1">
        <v>1.15774240239261E-2</v>
      </c>
      <c r="CI361" s="1">
        <v>-1.5219842165606701E-2</v>
      </c>
      <c r="CJ361" s="1">
        <v>3.2608695652015698E-2</v>
      </c>
      <c r="CK361" s="1">
        <v>-3.4668721100388198E-3</v>
      </c>
      <c r="CL361" s="1">
        <v>-1.4048531291337001E-2</v>
      </c>
      <c r="CM361" s="1">
        <v>1.37839039580285E-2</v>
      </c>
      <c r="CN361" s="1">
        <v>2.5380710649187698E-3</v>
      </c>
      <c r="CO361" s="1">
        <v>1.82902584492695E-2</v>
      </c>
      <c r="CP361" s="1">
        <v>2.9461756374075797E-2</v>
      </c>
      <c r="CQ361" s="1">
        <v>5.5810582265621599E-2</v>
      </c>
      <c r="CR361" s="1">
        <v>6.9945355189702199E-2</v>
      </c>
      <c r="CS361" s="1">
        <v>1.7947788253877699E-2</v>
      </c>
      <c r="CT361" s="1">
        <v>2.6156941650697298E-2</v>
      </c>
      <c r="CU361" s="1">
        <v>-1.1257035647759E-2</v>
      </c>
      <c r="CV361" s="1">
        <v>7.0575461450062002E-3</v>
      </c>
      <c r="CW361" s="1">
        <v>7.66028831276344E-2</v>
      </c>
      <c r="CX361" s="1">
        <f t="shared" si="17"/>
        <v>2.4555824217827159E-2</v>
      </c>
    </row>
    <row r="362" spans="1:102" x14ac:dyDescent="0.55000000000000004">
      <c r="A362" s="27">
        <v>43418</v>
      </c>
      <c r="B362" s="1">
        <v>1.7131979695477598E-2</v>
      </c>
      <c r="C362" s="1">
        <v>1.5525114155025199E-2</v>
      </c>
      <c r="D362" s="1">
        <v>9.7087378635478706E-3</v>
      </c>
      <c r="E362" s="1">
        <v>1.6786570740805501E-3</v>
      </c>
      <c r="F362" s="1">
        <v>1.0262989095281201E-2</v>
      </c>
      <c r="G362" s="1">
        <v>1.3996001142004399E-2</v>
      </c>
      <c r="H362" s="1">
        <v>1.8539538405093502E-2</v>
      </c>
      <c r="I362" s="1">
        <v>3.0357142857610601E-2</v>
      </c>
      <c r="J362" s="1"/>
      <c r="K362" s="1">
        <v>-1.35562584728177E-3</v>
      </c>
      <c r="L362" s="1">
        <v>-5.1282051272210109E-3</v>
      </c>
      <c r="M362" s="1">
        <v>-1.0201107547800301E-2</v>
      </c>
      <c r="N362" s="1">
        <v>-2.6222222222713799E-2</v>
      </c>
      <c r="O362" s="1">
        <v>1.6186140617719499E-2</v>
      </c>
      <c r="P362" s="1">
        <v>-5.0050050058416699E-3</v>
      </c>
      <c r="Q362" s="1">
        <v>6.0473269062640604E-2</v>
      </c>
      <c r="R362" s="1">
        <v>-3.9408866995472601E-2</v>
      </c>
      <c r="S362" s="1">
        <v>3.6253776434023201E-2</v>
      </c>
      <c r="T362" s="1">
        <v>1.66666666664241E-2</v>
      </c>
      <c r="U362" s="1">
        <v>2.36263736260298E-2</v>
      </c>
      <c r="V362" s="1">
        <v>-5.2073288330575493E-2</v>
      </c>
      <c r="W362" s="1">
        <v>0</v>
      </c>
      <c r="X362" s="1">
        <v>7.0546737206314001E-3</v>
      </c>
      <c r="Y362" s="1">
        <v>6.5175097275641705E-2</v>
      </c>
      <c r="Z362" s="1">
        <v>1.33894414684619E-2</v>
      </c>
      <c r="AA362" s="1">
        <v>1.0064701653391199E-2</v>
      </c>
      <c r="AB362" s="1">
        <v>1.07868020295427E-2</v>
      </c>
      <c r="AC362" s="1">
        <v>2.6097635860423896E-2</v>
      </c>
      <c r="AD362" s="1">
        <v>1.2345679013378701E-2</v>
      </c>
      <c r="AE362" s="1">
        <v>-1.0834236181835901E-3</v>
      </c>
      <c r="AF362" s="1">
        <v>-6.2056737597231404E-3</v>
      </c>
      <c r="AG362" s="1">
        <v>5.2873563219691305E-2</v>
      </c>
      <c r="AH362" s="1">
        <v>1.9834710741633902E-2</v>
      </c>
      <c r="AI362" s="1">
        <v>-1.1792452824011001E-3</v>
      </c>
      <c r="AJ362" s="1">
        <v>2.04437796055572E-2</v>
      </c>
      <c r="AK362" s="1">
        <v>-6.0475161990325398E-3</v>
      </c>
      <c r="AL362" s="1">
        <v>6.9310743165260603E-3</v>
      </c>
      <c r="AM362" s="1">
        <v>8.3333333332120691E-3</v>
      </c>
      <c r="AN362" s="1">
        <v>-4.8022598870375105E-2</v>
      </c>
      <c r="AO362" s="1">
        <v>1.4388489209523E-2</v>
      </c>
      <c r="AP362" s="1">
        <v>-5.6616370693999994E-3</v>
      </c>
      <c r="AQ362" s="1">
        <v>2.0860685628576899E-2</v>
      </c>
      <c r="AR362" s="1">
        <v>4.4741697414792697E-2</v>
      </c>
      <c r="AS362" s="1">
        <v>1.3183593748181E-2</v>
      </c>
      <c r="AT362" s="1">
        <v>-9.156311314654891E-3</v>
      </c>
      <c r="AU362" s="1">
        <v>-2.07587687918931E-2</v>
      </c>
      <c r="AV362" s="1">
        <v>-1.58102766790762E-2</v>
      </c>
      <c r="AW362" s="1">
        <v>3.0690537085320102E-2</v>
      </c>
      <c r="AX362" s="1">
        <v>5.4474708171255798E-2</v>
      </c>
      <c r="AY362" s="1">
        <v>6.9403300887643099E-2</v>
      </c>
      <c r="AZ362" s="1">
        <v>3.7351443115767303E-3</v>
      </c>
      <c r="BA362" s="1">
        <v>4.0270270270411898E-2</v>
      </c>
      <c r="BB362" s="1">
        <v>4.9295774642814597E-3</v>
      </c>
      <c r="BC362" s="1">
        <v>1.6725352112189298E-2</v>
      </c>
      <c r="BD362" s="1">
        <v>8.6733688149251992E-3</v>
      </c>
      <c r="BE362" s="1">
        <v>0.157360406088701</v>
      </c>
      <c r="BF362" s="1">
        <v>-1.6759776534854599E-2</v>
      </c>
      <c r="BG362" s="1">
        <v>1.5936254980260901E-2</v>
      </c>
      <c r="BH362" s="1">
        <v>-2.3049061573146901E-2</v>
      </c>
      <c r="BI362" s="1">
        <v>6.4308681667171195E-3</v>
      </c>
      <c r="BJ362" s="1">
        <v>3.8011695905879599E-2</v>
      </c>
      <c r="BK362" s="1">
        <v>1.6353887398509001E-2</v>
      </c>
      <c r="BL362" s="1">
        <v>3.7638202775269703E-3</v>
      </c>
      <c r="BM362" s="1">
        <v>1.3623622971863401E-2</v>
      </c>
      <c r="BN362" s="1">
        <v>1.2755102052324199E-3</v>
      </c>
      <c r="BO362" s="1">
        <v>1.29449838186702E-2</v>
      </c>
      <c r="BP362" s="1">
        <v>5.9121621634403701E-3</v>
      </c>
      <c r="BQ362" s="1">
        <v>1.71402796549955E-2</v>
      </c>
      <c r="BR362" s="1">
        <v>5.37393641025119E-3</v>
      </c>
      <c r="BS362" s="1"/>
      <c r="BT362" s="1">
        <v>1.4734500973645499E-2</v>
      </c>
      <c r="BU362" s="1">
        <v>-2.1106259098814899E-2</v>
      </c>
      <c r="BV362" s="1"/>
      <c r="BW362" s="1">
        <v>1.83520599239273E-2</v>
      </c>
      <c r="BX362" s="1">
        <v>3.5478547853926998E-2</v>
      </c>
      <c r="BY362" s="1">
        <v>-5.7968277945328703E-2</v>
      </c>
      <c r="BZ362" s="1">
        <v>-7.1206865086423897E-3</v>
      </c>
      <c r="CA362" s="1">
        <v>-1.0775862068840101E-2</v>
      </c>
      <c r="CB362" s="1">
        <v>-4.4843049327028001E-3</v>
      </c>
      <c r="CC362" s="1">
        <v>2.3622047243407E-2</v>
      </c>
      <c r="CD362" s="1">
        <v>-2.3228803729580198E-3</v>
      </c>
      <c r="CE362" s="1">
        <v>7.4599030267563605E-4</v>
      </c>
      <c r="CF362" s="1">
        <v>2.4096385532175199E-3</v>
      </c>
      <c r="CG362" s="1">
        <v>-2.7829313567053799E-3</v>
      </c>
      <c r="CH362" s="1">
        <v>5.8224163021804998E-3</v>
      </c>
      <c r="CI362" s="1">
        <v>-2.52747252743575E-2</v>
      </c>
      <c r="CJ362" s="1">
        <v>2.7247956386418099E-3</v>
      </c>
      <c r="CK362" s="1">
        <v>-7.2657743785384801E-3</v>
      </c>
      <c r="CL362" s="1">
        <v>7.82153676682356E-2</v>
      </c>
      <c r="CM362" s="1">
        <v>4.91510276879126E-3</v>
      </c>
      <c r="CN362" s="1">
        <v>4.3248014122582397E-2</v>
      </c>
      <c r="CO362" s="1">
        <v>5.89473684212862E-2</v>
      </c>
      <c r="CP362" s="1">
        <v>2.5417574437597099E-2</v>
      </c>
      <c r="CQ362" s="1">
        <v>4.78481012651173E-2</v>
      </c>
      <c r="CR362" s="1">
        <v>-2.7630180659798498E-2</v>
      </c>
      <c r="CS362" s="1">
        <v>-1.9726319531400801E-2</v>
      </c>
      <c r="CT362" s="1">
        <v>9.0232348284189409E-3</v>
      </c>
      <c r="CU362" s="1">
        <v>-1.2962962962774301E-2</v>
      </c>
      <c r="CV362" s="1">
        <v>1.59955874241859E-2</v>
      </c>
      <c r="CW362" s="1">
        <v>4.6321525886014597E-2</v>
      </c>
      <c r="CX362" s="1">
        <f t="shared" si="17"/>
        <v>1.1146527111825946E-2</v>
      </c>
    </row>
    <row r="363" spans="1:102" x14ac:dyDescent="0.55000000000000004">
      <c r="A363" s="27">
        <v>43417</v>
      </c>
      <c r="B363" s="1">
        <v>-1.1912225705600601E-2</v>
      </c>
      <c r="C363" s="1">
        <v>-1.21617513013916E-3</v>
      </c>
      <c r="D363" s="1">
        <v>-5.4074932422736302E-3</v>
      </c>
      <c r="E363" s="1">
        <v>-1.1379800852410001E-2</v>
      </c>
      <c r="F363" s="1">
        <v>-2.1036106752035301E-2</v>
      </c>
      <c r="G363" s="1">
        <v>-1.79523141659956E-2</v>
      </c>
      <c r="H363" s="1">
        <v>-1.5111446928131001E-3</v>
      </c>
      <c r="I363" s="1">
        <v>9.0090090088779089E-3</v>
      </c>
      <c r="J363" s="1"/>
      <c r="K363" s="1">
        <v>1.9815668203591499E-2</v>
      </c>
      <c r="L363" s="1">
        <v>-2.4999999999636202E-2</v>
      </c>
      <c r="M363" s="1">
        <v>1.9008019007742401E-2</v>
      </c>
      <c r="N363" s="1">
        <v>5.4852320676218397E-2</v>
      </c>
      <c r="O363" s="1">
        <v>-9.5190380761778198E-3</v>
      </c>
      <c r="P363" s="1">
        <v>-2.9343179168790798E-2</v>
      </c>
      <c r="Q363" s="1">
        <v>-1.29757785462061E-2</v>
      </c>
      <c r="R363" s="1">
        <v>1.4999999999417899E-2</v>
      </c>
      <c r="S363" s="1">
        <v>-9.0552369420038303E-4</v>
      </c>
      <c r="T363" s="1">
        <v>-2.9325513205549197E-3</v>
      </c>
      <c r="U363" s="1">
        <v>-9.2542188331208291E-3</v>
      </c>
      <c r="V363" s="1">
        <v>-1.51946818623401E-2</v>
      </c>
      <c r="W363" s="1">
        <v>0</v>
      </c>
      <c r="X363" s="1">
        <v>-7.0052539394964697E-3</v>
      </c>
      <c r="Y363" s="1">
        <v>-3.1102733270927302E-2</v>
      </c>
      <c r="Z363" s="1">
        <v>7.3217726403527195E-3</v>
      </c>
      <c r="AA363" s="1">
        <v>5.4210336111282197E-3</v>
      </c>
      <c r="AB363" s="1">
        <v>2.3484712333811299E-2</v>
      </c>
      <c r="AC363" s="1">
        <v>-2.8051327962202798E-2</v>
      </c>
      <c r="AD363" s="1">
        <v>0</v>
      </c>
      <c r="AE363" s="1">
        <v>-1.1777301927395501E-2</v>
      </c>
      <c r="AF363" s="1">
        <v>3.5587188613135402E-3</v>
      </c>
      <c r="AG363" s="1">
        <v>-7.6569678458327005E-4</v>
      </c>
      <c r="AH363" s="1">
        <v>-1.8653690185601601E-2</v>
      </c>
      <c r="AI363" s="1">
        <v>-1.5098722416041701E-2</v>
      </c>
      <c r="AJ363" s="1">
        <v>-7.1782178210923996E-3</v>
      </c>
      <c r="AK363" s="1">
        <v>-2.0727580373204501E-2</v>
      </c>
      <c r="AL363" s="1">
        <v>-1.40470766882572E-2</v>
      </c>
      <c r="AM363" s="1">
        <v>9.8135426924272906E-4</v>
      </c>
      <c r="AN363" s="1">
        <v>2.98181818179728E-2</v>
      </c>
      <c r="AO363" s="1">
        <v>0</v>
      </c>
      <c r="AP363" s="1">
        <v>5.0576004505000008E-3</v>
      </c>
      <c r="AQ363" s="1">
        <v>4.9846063648146801E-3</v>
      </c>
      <c r="AR363" s="1">
        <v>-2.99776286356064E-2</v>
      </c>
      <c r="AS363" s="1">
        <v>-5.3423992221723901E-3</v>
      </c>
      <c r="AT363" s="1">
        <v>-9.7150259070986102E-3</v>
      </c>
      <c r="AU363" s="1">
        <v>5.8333333334303496E-2</v>
      </c>
      <c r="AV363" s="1">
        <v>-1.5564202334644499E-2</v>
      </c>
      <c r="AW363" s="1">
        <v>-2.55102040864585E-3</v>
      </c>
      <c r="AX363" s="1">
        <v>-1.98321891684827E-2</v>
      </c>
      <c r="AY363" s="1">
        <v>-5.05263157810987E-3</v>
      </c>
      <c r="AZ363" s="1">
        <v>-5.0675675665843301E-3</v>
      </c>
      <c r="BA363" s="1">
        <v>9.549795360726419E-3</v>
      </c>
      <c r="BB363" s="1">
        <v>2.6011560694314498E-2</v>
      </c>
      <c r="BC363" s="1">
        <v>-6.9930069921611002E-3</v>
      </c>
      <c r="BD363" s="1">
        <v>-3.7313432831069799E-3</v>
      </c>
      <c r="BE363" s="1">
        <v>-1.1044176706491301E-2</v>
      </c>
      <c r="BF363" s="1">
        <v>0</v>
      </c>
      <c r="BG363" s="1">
        <v>1.6194331983569999E-2</v>
      </c>
      <c r="BH363" s="1">
        <v>2.3102310224203402E-3</v>
      </c>
      <c r="BI363" s="1">
        <v>-2.2627278441177602E-2</v>
      </c>
      <c r="BJ363" s="1">
        <v>-2.4999999995998202E-3</v>
      </c>
      <c r="BK363" s="1">
        <v>2.6134800551517401E-2</v>
      </c>
      <c r="BL363" s="1">
        <v>-1.1395348837140799E-2</v>
      </c>
      <c r="BM363" s="1">
        <v>-8.4668490308104094E-4</v>
      </c>
      <c r="BN363" s="1">
        <v>7.7120822625147403E-3</v>
      </c>
      <c r="BO363" s="1">
        <v>-2.06022187003327E-2</v>
      </c>
      <c r="BP363" s="1">
        <v>-1.6611295680377201E-2</v>
      </c>
      <c r="BQ363" s="1">
        <v>3.16742081486154E-3</v>
      </c>
      <c r="BR363" s="1">
        <v>2.0100502511923E-2</v>
      </c>
      <c r="BS363" s="1"/>
      <c r="BT363" s="1">
        <v>1.3810597520205199E-2</v>
      </c>
      <c r="BU363" s="1">
        <v>1.47710487453878E-2</v>
      </c>
      <c r="BV363" s="1"/>
      <c r="BW363" s="1">
        <v>-4.6087888531474198E-2</v>
      </c>
      <c r="BX363" s="1">
        <v>-4.3031977891587303E-2</v>
      </c>
      <c r="BY363" s="1">
        <v>-9.0815450644149698E-2</v>
      </c>
      <c r="BZ363" s="1">
        <v>1.8597731077534301E-2</v>
      </c>
      <c r="CA363" s="1">
        <v>-1.8335684061639802E-2</v>
      </c>
      <c r="CB363" s="1">
        <v>2.0750686602696099E-2</v>
      </c>
      <c r="CC363" s="1">
        <v>9.785932721570129E-3</v>
      </c>
      <c r="CD363" s="1">
        <v>3.4965034956258001E-3</v>
      </c>
      <c r="CE363" s="1">
        <v>-1.54241645250295E-2</v>
      </c>
      <c r="CF363" s="1">
        <v>-1.4485870338830899E-2</v>
      </c>
      <c r="CG363" s="1">
        <v>6.5359477139281799E-3</v>
      </c>
      <c r="CH363" s="1">
        <v>-7.5839653309230899E-3</v>
      </c>
      <c r="CI363" s="1">
        <v>-1.30151843823114E-2</v>
      </c>
      <c r="CJ363" s="1">
        <v>-8.1081081070806197E-3</v>
      </c>
      <c r="CK363" s="1">
        <v>2.2997316973487601E-3</v>
      </c>
      <c r="CL363" s="1">
        <v>6.1695906433669699E-2</v>
      </c>
      <c r="CM363" s="1">
        <v>0</v>
      </c>
      <c r="CN363" s="1">
        <v>-4.54928390900022E-2</v>
      </c>
      <c r="CO363" s="1">
        <v>-1.04166666669698E-2</v>
      </c>
      <c r="CP363" s="1">
        <v>8.0527086374786398E-3</v>
      </c>
      <c r="CQ363" s="1">
        <v>-2.2519178420225199E-2</v>
      </c>
      <c r="CR363" s="1">
        <v>-2.9896907216425503E-2</v>
      </c>
      <c r="CS363" s="1">
        <v>2.5888787602525599E-2</v>
      </c>
      <c r="CT363" s="1">
        <v>1.74431948580605E-2</v>
      </c>
      <c r="CU363" s="1">
        <v>3.7174721201154197E-3</v>
      </c>
      <c r="CV363" s="1">
        <v>-1.7344173442325E-2</v>
      </c>
      <c r="CW363" s="1">
        <v>1.56826568272663E-2</v>
      </c>
      <c r="CX363" s="1">
        <f t="shared" si="17"/>
        <v>-3.2124118411374926E-3</v>
      </c>
    </row>
    <row r="364" spans="1:102" x14ac:dyDescent="0.55000000000000004">
      <c r="A364" s="27">
        <v>43416</v>
      </c>
      <c r="B364" s="1">
        <v>-8.0845771144595294E-3</v>
      </c>
      <c r="C364" s="1">
        <v>3.2977386934362599E-2</v>
      </c>
      <c r="D364" s="1">
        <v>7.7851304013165602E-3</v>
      </c>
      <c r="E364" s="1">
        <v>1.63855421669723E-2</v>
      </c>
      <c r="F364" s="1">
        <v>1.5723270444141198E-3</v>
      </c>
      <c r="G364" s="1">
        <v>-8.4080717442702691E-4</v>
      </c>
      <c r="H364" s="1">
        <v>-5.2611800065278701E-3</v>
      </c>
      <c r="I364" s="1">
        <v>5.4347826098819496E-3</v>
      </c>
      <c r="J364" s="1"/>
      <c r="K364" s="1">
        <v>9.3023255831212702E-3</v>
      </c>
      <c r="L364" s="1">
        <v>-2.43902439024168E-2</v>
      </c>
      <c r="M364" s="1">
        <v>6.2761506269453102E-3</v>
      </c>
      <c r="N364" s="1">
        <v>-3.6150022594483702E-2</v>
      </c>
      <c r="O364" s="1">
        <v>-2.9654837142515999E-2</v>
      </c>
      <c r="P364" s="1">
        <v>-2.5194165560606101E-2</v>
      </c>
      <c r="Q364" s="1">
        <v>-1.0273972602590199E-2</v>
      </c>
      <c r="R364" s="1">
        <v>1.0101010102516701E-2</v>
      </c>
      <c r="S364" s="1">
        <v>5.7790549170022097E-2</v>
      </c>
      <c r="T364" s="1">
        <v>-2.1052631578640998E-2</v>
      </c>
      <c r="U364" s="1">
        <v>-6.4899945928118498E-3</v>
      </c>
      <c r="V364" s="1">
        <v>-6.6037735850841299E-3</v>
      </c>
      <c r="W364" s="1">
        <v>1.5693112467488401E-2</v>
      </c>
      <c r="X364" s="1">
        <v>1.15146147036285E-2</v>
      </c>
      <c r="Y364" s="1">
        <v>2.5120772947047999E-2</v>
      </c>
      <c r="Z364" s="1">
        <v>1.5438054797414199E-3</v>
      </c>
      <c r="AA364" s="1">
        <v>-1.4951940192077001E-2</v>
      </c>
      <c r="AB364" s="1">
        <v>-2.55918106267927E-3</v>
      </c>
      <c r="AC364" s="1">
        <v>-2.33168172535443E-2</v>
      </c>
      <c r="AD364" s="1">
        <v>6.92887711375079E-3</v>
      </c>
      <c r="AE364" s="1">
        <v>-2.5052192067960298E-2</v>
      </c>
      <c r="AF364" s="1">
        <v>1.3342949872821901E-2</v>
      </c>
      <c r="AG364" s="1">
        <v>-2.5373134327310299E-2</v>
      </c>
      <c r="AH364" s="1">
        <v>7.3529411765775902E-3</v>
      </c>
      <c r="AI364" s="1">
        <v>-2.2701475595567899E-2</v>
      </c>
      <c r="AJ364" s="1">
        <v>1.07421875E-2</v>
      </c>
      <c r="AK364" s="1">
        <v>0</v>
      </c>
      <c r="AL364" s="1">
        <v>9.1954022991558304E-3</v>
      </c>
      <c r="AM364" s="1">
        <v>0</v>
      </c>
      <c r="AN364" s="1">
        <v>-9.3659942367594288E-3</v>
      </c>
      <c r="AO364" s="1">
        <v>-3.5842293909809099E-3</v>
      </c>
      <c r="AP364" s="1">
        <v>-7.5292805350000002E-3</v>
      </c>
      <c r="AQ364" s="1">
        <v>-1.5018050542494199E-2</v>
      </c>
      <c r="AR364" s="1">
        <v>1.5909090909190099E-2</v>
      </c>
      <c r="AS364" s="1">
        <v>-2.42248062113504E-3</v>
      </c>
      <c r="AT364" s="1">
        <v>-4.2183622828815694E-2</v>
      </c>
      <c r="AU364" s="1">
        <v>-5.6497175137337798E-3</v>
      </c>
      <c r="AV364" s="1">
        <v>-3.1407035175106998E-2</v>
      </c>
      <c r="AW364" s="1">
        <v>-1.7051153459760798E-2</v>
      </c>
      <c r="AX364" s="1">
        <v>7.6335877929523089E-4</v>
      </c>
      <c r="AY364" s="1">
        <v>-2.26337448557388E-2</v>
      </c>
      <c r="AZ364" s="1">
        <v>-1.33333333333212E-2</v>
      </c>
      <c r="BA364" s="1">
        <v>-4.3466449324114399E-3</v>
      </c>
      <c r="BB364" s="1">
        <v>2.1703824006181097E-2</v>
      </c>
      <c r="BC364" s="1">
        <v>-9.5238095236709289E-3</v>
      </c>
      <c r="BD364" s="1">
        <v>2.7569909416342905E-3</v>
      </c>
      <c r="BE364" s="1">
        <v>0</v>
      </c>
      <c r="BF364" s="1">
        <v>-1.10497237583331E-2</v>
      </c>
      <c r="BG364" s="1">
        <v>1.7381228262820501E-3</v>
      </c>
      <c r="BH364" s="1">
        <v>2.5380710660101599E-2</v>
      </c>
      <c r="BI364" s="1">
        <v>6.3251106894313099E-3</v>
      </c>
      <c r="BJ364" s="1">
        <v>4.3478260869960594E-2</v>
      </c>
      <c r="BK364" s="1">
        <v>-1.19597716784483E-2</v>
      </c>
      <c r="BL364" s="1">
        <v>-7.6159704594829201E-3</v>
      </c>
      <c r="BM364" s="1">
        <v>4.8770491805044003E-2</v>
      </c>
      <c r="BN364" s="1">
        <v>5.1679586558748304E-3</v>
      </c>
      <c r="BO364" s="1">
        <v>1.5873015872784901E-3</v>
      </c>
      <c r="BP364" s="1">
        <v>5.8479532162891701E-3</v>
      </c>
      <c r="BQ364" s="1">
        <v>-1.6028495102546E-2</v>
      </c>
      <c r="BR364" s="1">
        <v>2.2897196262419997E-2</v>
      </c>
      <c r="BS364" s="1"/>
      <c r="BT364" s="1">
        <v>-8.9385474857408605E-3</v>
      </c>
      <c r="BU364" s="1">
        <v>1.1958146485994801E-2</v>
      </c>
      <c r="BV364" s="1"/>
      <c r="BW364" s="1">
        <v>-4.9768929966376198E-3</v>
      </c>
      <c r="BX364" s="1">
        <v>-5.1060487039649204E-3</v>
      </c>
      <c r="BY364" s="1">
        <v>1.83566433570377E-2</v>
      </c>
      <c r="BZ364" s="1">
        <v>1.39543654531735E-2</v>
      </c>
      <c r="CA364" s="1">
        <v>2.82813633075421E-2</v>
      </c>
      <c r="CB364" s="1">
        <v>-6.9696969694632606E-3</v>
      </c>
      <c r="CC364" s="1">
        <v>-7.8883495152695104E-3</v>
      </c>
      <c r="CD364" s="1">
        <v>6.0568603214051102E-2</v>
      </c>
      <c r="CE364" s="1">
        <v>1.0014836796472099E-2</v>
      </c>
      <c r="CF364" s="1">
        <v>1.1044417766243E-2</v>
      </c>
      <c r="CG364" s="1">
        <v>2.15566577644495E-2</v>
      </c>
      <c r="CH364" s="1">
        <v>2.3281596451852196E-2</v>
      </c>
      <c r="CI364" s="1">
        <v>5.8181818185403201E-3</v>
      </c>
      <c r="CJ364" s="1">
        <v>-4.5735808444078404E-3</v>
      </c>
      <c r="CK364" s="1">
        <v>9.2843326892761997E-3</v>
      </c>
      <c r="CL364" s="1">
        <v>-5.8139534894508004E-3</v>
      </c>
      <c r="CM364" s="1">
        <v>1.0911832343481399E-2</v>
      </c>
      <c r="CN364" s="1">
        <v>-1.6570008285270901E-2</v>
      </c>
      <c r="CO364" s="1">
        <v>-4.5346062052922201E-2</v>
      </c>
      <c r="CP364" s="1">
        <v>1.29022690198326E-2</v>
      </c>
      <c r="CQ364" s="1">
        <v>-1.9757964928430699E-3</v>
      </c>
      <c r="CR364" s="1">
        <v>-3.1936127744302198E-2</v>
      </c>
      <c r="CS364" s="1">
        <v>3.6596523314074095E-3</v>
      </c>
      <c r="CT364" s="1">
        <v>1.60919540394389E-3</v>
      </c>
      <c r="CU364" s="1">
        <v>1.3182674199924799E-2</v>
      </c>
      <c r="CV364" s="1">
        <v>-8.0645161269785604E-3</v>
      </c>
      <c r="CW364" s="1">
        <v>1.8318459369766102E-2</v>
      </c>
      <c r="CX364" s="1">
        <f t="shared" si="17"/>
        <v>6.1109156879424989E-4</v>
      </c>
    </row>
    <row r="365" spans="1:102" x14ac:dyDescent="0.55000000000000004">
      <c r="A365" s="27">
        <v>43413</v>
      </c>
      <c r="B365" s="1">
        <v>2.3551877784484501E-2</v>
      </c>
      <c r="C365" s="1">
        <v>4.5648604269445101E-2</v>
      </c>
      <c r="D365" s="1">
        <v>5.4794520547147797E-3</v>
      </c>
      <c r="E365" s="1">
        <v>2.21674876847828E-2</v>
      </c>
      <c r="F365" s="1">
        <v>2.2179363548275401E-2</v>
      </c>
      <c r="G365" s="1">
        <v>1.4789533561270201E-2</v>
      </c>
      <c r="H365" s="1">
        <v>-4.4893378235428801E-3</v>
      </c>
      <c r="I365" s="1">
        <v>7.2992700715985804E-3</v>
      </c>
      <c r="J365" s="1"/>
      <c r="K365" s="1">
        <v>-1.1494252874399501E-2</v>
      </c>
      <c r="L365" s="1">
        <v>7.8947368419903796E-2</v>
      </c>
      <c r="M365" s="1">
        <v>-4.4545973729327698E-2</v>
      </c>
      <c r="N365" s="1">
        <v>-1.20535714277139E-2</v>
      </c>
      <c r="O365" s="1">
        <v>-2.0476190476074397E-2</v>
      </c>
      <c r="P365" s="1">
        <v>-7.3335840543222695E-3</v>
      </c>
      <c r="Q365" s="1">
        <v>-8.5543199384119405E-4</v>
      </c>
      <c r="R365" s="1">
        <v>2.5906735751050302E-2</v>
      </c>
      <c r="S365" s="1">
        <v>1.953125E-2</v>
      </c>
      <c r="T365" s="1">
        <v>8.6872586871322693E-3</v>
      </c>
      <c r="U365" s="1">
        <v>-2.2727272727934199E-2</v>
      </c>
      <c r="V365" s="1">
        <v>-3.9855072462160003E-2</v>
      </c>
      <c r="W365" s="1">
        <v>1.0572687224339501E-2</v>
      </c>
      <c r="X365" s="1">
        <v>1.25560538126592E-2</v>
      </c>
      <c r="Y365" s="1">
        <v>-4.6082949309493394E-2</v>
      </c>
      <c r="Z365" s="1">
        <v>-3.4615384611242899E-3</v>
      </c>
      <c r="AA365" s="1">
        <v>4.03703703705105E-2</v>
      </c>
      <c r="AB365" s="1">
        <v>-6.6865671642517596E-2</v>
      </c>
      <c r="AC365" s="1">
        <v>2.2652757079413298E-2</v>
      </c>
      <c r="AD365" s="1">
        <v>1.1335531738950499E-2</v>
      </c>
      <c r="AE365" s="1">
        <v>-2.2448979591899797E-2</v>
      </c>
      <c r="AF365" s="1">
        <v>-2.3591549294906099E-2</v>
      </c>
      <c r="AG365" s="1">
        <v>7.4682598824438206E-4</v>
      </c>
      <c r="AH365" s="1">
        <v>2.4267782426250099E-2</v>
      </c>
      <c r="AI365" s="1">
        <v>2.68065268064674E-2</v>
      </c>
      <c r="AJ365" s="1">
        <v>2.0682780961578801E-2</v>
      </c>
      <c r="AK365" s="1">
        <v>5.1601423489046304E-2</v>
      </c>
      <c r="AL365" s="1">
        <v>2.5540275048115301E-2</v>
      </c>
      <c r="AM365" s="1">
        <v>-8.2725060819939192E-3</v>
      </c>
      <c r="AN365" s="1">
        <v>7.20980535334093E-4</v>
      </c>
      <c r="AO365" s="1">
        <v>1.08695652161259E-2</v>
      </c>
      <c r="AP365" s="1">
        <v>1.2422360249E-2</v>
      </c>
      <c r="AQ365" s="1">
        <v>-3.5971223023807401E-3</v>
      </c>
      <c r="AR365" s="1">
        <v>2.3255813952346199E-2</v>
      </c>
      <c r="AS365" s="1">
        <v>-2.1337126599973999E-2</v>
      </c>
      <c r="AT365" s="1">
        <v>2.4875621893443202E-3</v>
      </c>
      <c r="AU365" s="1">
        <v>3.0667701861602802E-2</v>
      </c>
      <c r="AV365" s="1">
        <v>-7.4812967595789806E-3</v>
      </c>
      <c r="AW365" s="1">
        <v>8.598887203334021E-3</v>
      </c>
      <c r="AX365" s="1">
        <v>-7.5757575759780602E-3</v>
      </c>
      <c r="AY365" s="1">
        <v>1.0302591863364801E-2</v>
      </c>
      <c r="AZ365" s="1">
        <v>1.3171225937185201E-2</v>
      </c>
      <c r="BA365" s="1">
        <v>1.0985992859787099E-2</v>
      </c>
      <c r="BB365" s="1">
        <v>7.886904762926859E-3</v>
      </c>
      <c r="BC365" s="1">
        <v>2.2123893804746299E-2</v>
      </c>
      <c r="BD365" s="1">
        <v>1.25623130606982E-2</v>
      </c>
      <c r="BE365" s="1">
        <v>-3.2069970844531802E-2</v>
      </c>
      <c r="BF365" s="1">
        <v>-1.5233949944558799E-2</v>
      </c>
      <c r="BG365" s="1">
        <v>8.7668030409986403E-3</v>
      </c>
      <c r="BH365" s="1">
        <v>-1.2036108324537101E-2</v>
      </c>
      <c r="BI365" s="1">
        <v>1.34615384613426E-2</v>
      </c>
      <c r="BJ365" s="1">
        <v>3.7906137184108998E-2</v>
      </c>
      <c r="BK365" s="1">
        <v>1.5737161789729698E-2</v>
      </c>
      <c r="BL365" s="1">
        <v>-7.7856652160335207E-3</v>
      </c>
      <c r="BM365" s="1">
        <v>-7.9284407411250903E-3</v>
      </c>
      <c r="BN365" s="1">
        <v>-3.00751879703967E-2</v>
      </c>
      <c r="BO365" s="1">
        <v>-9.4339622637562605E-3</v>
      </c>
      <c r="BP365" s="1">
        <v>3.35289187023591E-3</v>
      </c>
      <c r="BQ365" s="1">
        <v>1.85941043091589E-2</v>
      </c>
      <c r="BR365" s="1">
        <v>4.3902439025259803E-2</v>
      </c>
      <c r="BS365" s="1"/>
      <c r="BT365" s="1">
        <v>8.8145896656060388E-2</v>
      </c>
      <c r="BU365" s="1">
        <v>2.2935779816180002E-2</v>
      </c>
      <c r="BV365" s="1"/>
      <c r="BW365" s="1">
        <v>-3.8951841361267699E-3</v>
      </c>
      <c r="BX365" s="1">
        <v>4.3392504921939698E-3</v>
      </c>
      <c r="BY365" s="1">
        <v>-2.6382978723631802E-2</v>
      </c>
      <c r="BZ365" s="1">
        <v>-1.4312267658169699E-2</v>
      </c>
      <c r="CA365" s="1">
        <v>-9.3390804604496207E-3</v>
      </c>
      <c r="CB365" s="1">
        <v>0</v>
      </c>
      <c r="CC365" s="1">
        <v>1.22850122861564E-2</v>
      </c>
      <c r="CD365" s="1">
        <v>2.01765447673097E-2</v>
      </c>
      <c r="CE365" s="1">
        <v>1.2772351614330499E-2</v>
      </c>
      <c r="CF365" s="1">
        <v>1.9084903351540602E-2</v>
      </c>
      <c r="CG365" s="1">
        <v>1.07983031248295E-2</v>
      </c>
      <c r="CH365" s="1">
        <v>-5.1470588241500108E-3</v>
      </c>
      <c r="CI365" s="1">
        <v>-5.5793991416067001E-2</v>
      </c>
      <c r="CJ365" s="1">
        <v>1.1703864996889E-2</v>
      </c>
      <c r="CK365" s="1">
        <v>2.5386751289261201E-2</v>
      </c>
      <c r="CL365" s="1">
        <v>-3.0166337748596603E-2</v>
      </c>
      <c r="CM365" s="1">
        <v>1.6459074733575101E-2</v>
      </c>
      <c r="CN365" s="1">
        <v>1.8565400843726799E-2</v>
      </c>
      <c r="CO365" s="1">
        <v>2.1951219512629901E-2</v>
      </c>
      <c r="CP365" s="1">
        <v>3.5719601146411203E-3</v>
      </c>
      <c r="CQ365" s="1">
        <v>-2.1744382702308898E-2</v>
      </c>
      <c r="CR365" s="1">
        <v>3.2989690720569301E-2</v>
      </c>
      <c r="CS365" s="1">
        <v>-4.1564363380530302E-2</v>
      </c>
      <c r="CT365" s="1">
        <v>-7.52908966569521E-3</v>
      </c>
      <c r="CU365" s="1">
        <v>3.30739299606648E-2</v>
      </c>
      <c r="CV365" s="1">
        <v>0</v>
      </c>
      <c r="CW365" s="1">
        <v>2.4542829643905903E-2</v>
      </c>
      <c r="CX365" s="1">
        <f t="shared" si="17"/>
        <v>5.1845118007164881E-3</v>
      </c>
    </row>
    <row r="366" spans="1:102" x14ac:dyDescent="0.55000000000000004">
      <c r="A366" s="27">
        <v>43412</v>
      </c>
      <c r="B366" s="1">
        <v>-3.9143730887190004E-2</v>
      </c>
      <c r="C366" s="1">
        <v>-3.1796502385077502E-2</v>
      </c>
      <c r="D366" s="1">
        <v>-1.5414258189593999E-2</v>
      </c>
      <c r="E366" s="1">
        <v>-2.05066344997249E-2</v>
      </c>
      <c r="F366" s="1">
        <v>-3.6842105263531301E-2</v>
      </c>
      <c r="G366" s="1">
        <v>-2.08855472019422E-2</v>
      </c>
      <c r="H366" s="1">
        <v>-2.9764065334347799E-2</v>
      </c>
      <c r="I366" s="1">
        <v>0</v>
      </c>
      <c r="J366" s="1"/>
      <c r="K366" s="1">
        <v>-1.44993203439299E-2</v>
      </c>
      <c r="L366" s="1">
        <v>-5.2356020933075299E-3</v>
      </c>
      <c r="M366" s="1">
        <v>-6.2429057870758697E-3</v>
      </c>
      <c r="N366" s="1">
        <v>-2.18340611354506E-2</v>
      </c>
      <c r="O366" s="1">
        <v>-5.5755395683299902E-2</v>
      </c>
      <c r="P366" s="1">
        <v>-8.5756897842657106E-3</v>
      </c>
      <c r="Q366" s="1">
        <v>-1.7647058823968099E-2</v>
      </c>
      <c r="R366" s="1">
        <v>-1.12704918037707E-2</v>
      </c>
      <c r="S366" s="1">
        <v>-2.4142312580806902E-2</v>
      </c>
      <c r="T366" s="1">
        <v>-4.5161290323449101E-2</v>
      </c>
      <c r="U366" s="1">
        <v>-4.2105263137273106E-3</v>
      </c>
      <c r="V366" s="1">
        <v>-9.5823095824889612E-2</v>
      </c>
      <c r="W366" s="1">
        <v>-1.9014693170902298E-2</v>
      </c>
      <c r="X366" s="1">
        <v>-2.7050610821788702E-2</v>
      </c>
      <c r="Y366" s="1">
        <v>-5.4878048778846299E-2</v>
      </c>
      <c r="Z366" s="1">
        <v>6.9713400462205798E-3</v>
      </c>
      <c r="AA366" s="1">
        <v>-3.3222591355297499E-3</v>
      </c>
      <c r="AB366" s="1">
        <v>3.5868893011866E-2</v>
      </c>
      <c r="AC366" s="1">
        <v>-3.92325314996924E-2</v>
      </c>
      <c r="AD366" s="1">
        <v>-3.7301587301954001E-2</v>
      </c>
      <c r="AE366" s="1">
        <v>-2.03665987737622E-3</v>
      </c>
      <c r="AF366" s="1">
        <v>5.3097345135029199E-3</v>
      </c>
      <c r="AG366" s="1">
        <v>-2.1913805697295202E-2</v>
      </c>
      <c r="AH366" s="1">
        <v>-3.1604538087776704E-2</v>
      </c>
      <c r="AI366" s="1">
        <v>-4.2410714286233997E-2</v>
      </c>
      <c r="AJ366" s="1">
        <v>-2.57344015544732E-2</v>
      </c>
      <c r="AK366" s="1">
        <v>-2.3457862727809701E-2</v>
      </c>
      <c r="AL366" s="1">
        <v>-1.6615146831100002E-2</v>
      </c>
      <c r="AM366" s="1">
        <v>-4.8611111112259103E-2</v>
      </c>
      <c r="AN366" s="1">
        <v>-1.4914772727934201E-2</v>
      </c>
      <c r="AO366" s="1">
        <v>0</v>
      </c>
      <c r="AP366" s="1">
        <v>-8.9535534425999996E-3</v>
      </c>
      <c r="AQ366" s="1">
        <v>-8.5592011409971695E-3</v>
      </c>
      <c r="AR366" s="1">
        <v>-2.7149321266733799E-2</v>
      </c>
      <c r="AS366" s="1">
        <v>-1.26404494376402E-2</v>
      </c>
      <c r="AT366" s="1">
        <v>-2.54545454545223E-2</v>
      </c>
      <c r="AU366" s="1">
        <v>1.6975917884337798E-2</v>
      </c>
      <c r="AV366" s="1">
        <v>-3.7214885953289902E-2</v>
      </c>
      <c r="AW366" s="1">
        <v>-2.1287128713993301E-2</v>
      </c>
      <c r="AX366" s="1">
        <v>0</v>
      </c>
      <c r="AY366" s="1">
        <v>-1.8578352181975798E-2</v>
      </c>
      <c r="AZ366" s="1">
        <v>-1.13522537567405E-2</v>
      </c>
      <c r="BA366" s="1">
        <v>-1.85983827495875E-2</v>
      </c>
      <c r="BB366" s="1">
        <v>3.5302356262036504E-2</v>
      </c>
      <c r="BC366" s="1">
        <v>-2.586206896558E-2</v>
      </c>
      <c r="BD366" s="1">
        <v>-1.3765978366791401E-2</v>
      </c>
      <c r="BE366" s="1">
        <v>-2.4644549764161597E-2</v>
      </c>
      <c r="BF366" s="1">
        <v>0</v>
      </c>
      <c r="BG366" s="1">
        <v>-2.78409090915375E-2</v>
      </c>
      <c r="BH366" s="1">
        <v>-4.7755491881616798E-2</v>
      </c>
      <c r="BI366" s="1">
        <v>-1.51515151510466E-2</v>
      </c>
      <c r="BJ366" s="1">
        <v>-0.120634920635057</v>
      </c>
      <c r="BK366" s="1">
        <v>-2.00216450220978E-2</v>
      </c>
      <c r="BL366" s="1">
        <v>-2.7827248442008599E-2</v>
      </c>
      <c r="BM366" s="1">
        <v>-2.2067594431973699E-2</v>
      </c>
      <c r="BN366" s="1">
        <v>1.3977128335682201E-2</v>
      </c>
      <c r="BO366" s="1">
        <v>-2.15384615385119E-2</v>
      </c>
      <c r="BP366" s="1">
        <v>-3.71267150931089E-2</v>
      </c>
      <c r="BQ366" s="1">
        <v>-1.0767160162686201E-2</v>
      </c>
      <c r="BR366" s="1">
        <v>-1.5369836696663699E-2</v>
      </c>
      <c r="BS366" s="1"/>
      <c r="BT366" s="1">
        <v>-2.6339153593653498E-2</v>
      </c>
      <c r="BU366" s="1">
        <v>-3.7527593817685598E-2</v>
      </c>
      <c r="BV366" s="1"/>
      <c r="BW366" s="1">
        <v>-3.2876712329198199E-2</v>
      </c>
      <c r="BX366" s="1">
        <v>-3.6121673004345198E-2</v>
      </c>
      <c r="BY366" s="1">
        <v>-3.5303776683576898E-2</v>
      </c>
      <c r="BZ366" s="1">
        <v>1.3564431046688702E-2</v>
      </c>
      <c r="CA366" s="1">
        <v>-1.9718309858944801E-2</v>
      </c>
      <c r="CB366" s="1">
        <v>-1.4925373134246901E-2</v>
      </c>
      <c r="CC366" s="1">
        <v>-2.3395320936287999E-2</v>
      </c>
      <c r="CD366" s="1">
        <v>-3.8787878788752998E-2</v>
      </c>
      <c r="CE366" s="1">
        <v>-3.7251356237902697E-2</v>
      </c>
      <c r="CF366" s="1">
        <v>-1.20860526940305E-2</v>
      </c>
      <c r="CG366" s="1">
        <v>-1.2378594554320398E-2</v>
      </c>
      <c r="CH366" s="1">
        <v>-3.3747779750228801E-2</v>
      </c>
      <c r="CI366" s="1">
        <v>1.7111925963035901E-2</v>
      </c>
      <c r="CJ366" s="1">
        <v>-2.17273221187497E-3</v>
      </c>
      <c r="CK366" s="1">
        <v>-2.6640926640538999E-2</v>
      </c>
      <c r="CL366" s="1">
        <v>-3.1139033050749297E-2</v>
      </c>
      <c r="CM366" s="1">
        <v>-2.51517779688584E-2</v>
      </c>
      <c r="CN366" s="1">
        <v>-2.2277227722042898E-2</v>
      </c>
      <c r="CO366" s="1">
        <v>-3.14960629912093E-2</v>
      </c>
      <c r="CP366" s="1">
        <v>-8.8508629605712503E-3</v>
      </c>
      <c r="CQ366" s="1">
        <v>-5.4807033569013598E-2</v>
      </c>
      <c r="CR366" s="1">
        <v>-1.12130479101324E-2</v>
      </c>
      <c r="CS366" s="1">
        <v>-9.8975516584687302E-3</v>
      </c>
      <c r="CT366" s="1">
        <v>4.56516778285732E-4</v>
      </c>
      <c r="CU366" s="1">
        <v>-1.9083969465100402E-2</v>
      </c>
      <c r="CV366" s="1">
        <v>-1.3785790031761301E-2</v>
      </c>
      <c r="CW366" s="1">
        <v>-8.4178052005881895E-2</v>
      </c>
      <c r="CX366" s="1">
        <f t="shared" si="17"/>
        <v>-2.1532236154009943E-2</v>
      </c>
    </row>
    <row r="367" spans="1:102" x14ac:dyDescent="0.55000000000000004">
      <c r="A367" s="27">
        <v>43411</v>
      </c>
      <c r="B367" s="1">
        <v>-1.7427884616154198E-2</v>
      </c>
      <c r="C367" s="1">
        <v>-6.3191153230945894E-3</v>
      </c>
      <c r="D367" s="1">
        <v>-3.38793745331714E-2</v>
      </c>
      <c r="E367" s="1">
        <v>-2.40169531425636E-2</v>
      </c>
      <c r="F367" s="1">
        <v>-4.0086339804474803E-3</v>
      </c>
      <c r="G367" s="1">
        <v>-1.9388312398405102E-2</v>
      </c>
      <c r="H367" s="1">
        <v>-1.2544802868433201E-2</v>
      </c>
      <c r="I367" s="1">
        <v>-3.6363636354508301E-3</v>
      </c>
      <c r="J367" s="1"/>
      <c r="K367" s="1">
        <v>3.27562002803461E-2</v>
      </c>
      <c r="L367" s="1">
        <v>5.2631578946602496E-3</v>
      </c>
      <c r="M367" s="1">
        <v>2.56045519017789E-3</v>
      </c>
      <c r="N367" s="1">
        <v>1.1484098939035901E-2</v>
      </c>
      <c r="O367" s="1">
        <v>1.09090909081715E-2</v>
      </c>
      <c r="P367" s="1">
        <v>1.1693700489559001E-2</v>
      </c>
      <c r="Q367" s="1">
        <v>-1.4084507043662599E-2</v>
      </c>
      <c r="R367" s="1">
        <v>-1.6129032258504601E-2</v>
      </c>
      <c r="S367" s="1">
        <v>-4.3161094224196901E-2</v>
      </c>
      <c r="T367" s="1">
        <v>5.5607043577765606E-3</v>
      </c>
      <c r="U367" s="1">
        <v>6.88924218229658E-3</v>
      </c>
      <c r="V367" s="1">
        <v>-5.2754072924508399E-2</v>
      </c>
      <c r="W367" s="1">
        <v>-2.5862068978312904E-3</v>
      </c>
      <c r="X367" s="1">
        <v>-7.7922077916809896E-3</v>
      </c>
      <c r="Y367" s="1">
        <v>-1.03448275876872E-2</v>
      </c>
      <c r="Z367" s="1">
        <v>-6.9230769231580806E-3</v>
      </c>
      <c r="AA367" s="1">
        <v>-1.49090909098959E-2</v>
      </c>
      <c r="AB367" s="1">
        <v>6.2227753587649204E-3</v>
      </c>
      <c r="AC367" s="1">
        <v>-4.0659340660568005E-2</v>
      </c>
      <c r="AD367" s="1">
        <v>1.0425020049297001E-2</v>
      </c>
      <c r="AE367" s="1">
        <v>1.13285272909707E-2</v>
      </c>
      <c r="AF367" s="1">
        <v>-6.1565523301396795E-3</v>
      </c>
      <c r="AG367" s="1">
        <v>-1.4398848092241701E-2</v>
      </c>
      <c r="AH367" s="1">
        <v>7.3469387752993498E-3</v>
      </c>
      <c r="AI367" s="1">
        <v>-2.6086956520885E-2</v>
      </c>
      <c r="AJ367" s="1">
        <v>4.6341463421413201E-3</v>
      </c>
      <c r="AK367" s="1">
        <v>-4.2827442827765495E-2</v>
      </c>
      <c r="AL367" s="1">
        <v>-3.5408125232606801E-2</v>
      </c>
      <c r="AM367" s="1">
        <v>-8.2644628091657103E-3</v>
      </c>
      <c r="AN367" s="1">
        <v>-1.4184397168719401E-3</v>
      </c>
      <c r="AO367" s="1">
        <v>4.3668122270901196E-3</v>
      </c>
      <c r="AP367" s="1">
        <v>3.9325842717999994E-3</v>
      </c>
      <c r="AQ367" s="1">
        <v>-1.4263300454331299E-4</v>
      </c>
      <c r="AR367" s="1">
        <v>-2.2123893805655798E-2</v>
      </c>
      <c r="AS367" s="1">
        <v>-2.90909090917921E-2</v>
      </c>
      <c r="AT367" s="1">
        <v>-2.88404944085414E-2</v>
      </c>
      <c r="AU367" s="1">
        <v>3.8114754097477999E-2</v>
      </c>
      <c r="AV367" s="1">
        <v>-4.77897252039838E-3</v>
      </c>
      <c r="AW367" s="1">
        <v>-1.5114578254724599E-2</v>
      </c>
      <c r="AX367" s="1">
        <v>2.9239766083264798E-2</v>
      </c>
      <c r="AY367" s="1">
        <v>4.0551500405854304E-3</v>
      </c>
      <c r="AZ367" s="1">
        <v>-1.33377792462852E-3</v>
      </c>
      <c r="BA367" s="1">
        <v>-1.5915119363853602E-2</v>
      </c>
      <c r="BB367" s="1">
        <v>-3.9736070380058698E-2</v>
      </c>
      <c r="BC367" s="1">
        <v>4.3290043286106101E-3</v>
      </c>
      <c r="BD367" s="1">
        <v>9.8425196847529216E-4</v>
      </c>
      <c r="BE367" s="1">
        <v>2.62645914408495E-2</v>
      </c>
      <c r="BF367" s="1">
        <v>-2.23404255311834E-2</v>
      </c>
      <c r="BG367" s="1">
        <v>-2.2675736972814801E-3</v>
      </c>
      <c r="BH367" s="1">
        <v>1.3225806451373501E-2</v>
      </c>
      <c r="BI367" s="1">
        <v>-1.0000000000218301E-2</v>
      </c>
      <c r="BJ367" s="1">
        <v>-3.0769230768783001E-2</v>
      </c>
      <c r="BK367" s="1">
        <v>-7.7852348986198203E-3</v>
      </c>
      <c r="BL367" s="1">
        <v>-2.3265927376087299E-2</v>
      </c>
      <c r="BM367" s="1">
        <v>-4.7949526814627497E-2</v>
      </c>
      <c r="BN367" s="1">
        <v>-8.8161209068857698E-3</v>
      </c>
      <c r="BO367" s="1">
        <v>-2.4024024024583902E-2</v>
      </c>
      <c r="BP367" s="1">
        <v>-1.74464710562461E-2</v>
      </c>
      <c r="BQ367" s="1">
        <v>-7.5690115745601404E-3</v>
      </c>
      <c r="BR367" s="1">
        <v>9.2098885124869394E-3</v>
      </c>
      <c r="BS367" s="1"/>
      <c r="BT367" s="1">
        <v>1.2282804073038301E-2</v>
      </c>
      <c r="BU367" s="1">
        <v>-2.93470286305819E-3</v>
      </c>
      <c r="BV367" s="1"/>
      <c r="BW367" s="1">
        <v>-2.2103148024143603E-2</v>
      </c>
      <c r="BX367" s="1">
        <v>-3.2732622287767299E-2</v>
      </c>
      <c r="BY367" s="1">
        <v>2.1812080538438701E-2</v>
      </c>
      <c r="BZ367" s="1">
        <v>-2.42625217715613E-2</v>
      </c>
      <c r="CA367" s="1">
        <v>-2.67306374234977E-2</v>
      </c>
      <c r="CB367" s="1">
        <v>3.7453183522302403E-3</v>
      </c>
      <c r="CC367" s="1">
        <v>1.3990267640110701E-2</v>
      </c>
      <c r="CD367" s="1">
        <v>-4.0697674417970099E-2</v>
      </c>
      <c r="CE367" s="1">
        <v>-2.64084507052758E-2</v>
      </c>
      <c r="CF367" s="1">
        <v>4.8367593626608097E-4</v>
      </c>
      <c r="CG367" s="1">
        <v>-1.1297307474706E-2</v>
      </c>
      <c r="CH367" s="1">
        <v>-1.6422082459939698E-2</v>
      </c>
      <c r="CI367" s="1">
        <v>-2.9650965773726102E-2</v>
      </c>
      <c r="CJ367" s="1">
        <v>-6.2078272603685002E-3</v>
      </c>
      <c r="CK367" s="1">
        <v>-1.54202004705439E-3</v>
      </c>
      <c r="CL367" s="1">
        <v>-2.0337168852165601E-2</v>
      </c>
      <c r="CM367" s="1">
        <v>3.0448020879703104E-3</v>
      </c>
      <c r="CN367" s="1">
        <v>-3.5799522673187298E-2</v>
      </c>
      <c r="CO367" s="1">
        <v>-1.2057565149007099E-2</v>
      </c>
      <c r="CP367" s="1">
        <v>1.28492454805382E-2</v>
      </c>
      <c r="CQ367" s="1">
        <v>2.55269320823572E-2</v>
      </c>
      <c r="CR367" s="1">
        <v>-1.2084592143764901E-2</v>
      </c>
      <c r="CS367" s="1">
        <v>6.2904071291995899E-3</v>
      </c>
      <c r="CT367" s="1">
        <v>-1.7713004483084702E-2</v>
      </c>
      <c r="CU367" s="1">
        <v>-4.3795620438686497E-2</v>
      </c>
      <c r="CV367" s="1">
        <v>8.5561497307935497E-3</v>
      </c>
      <c r="CW367" s="1">
        <v>-4.3019822858695995E-2</v>
      </c>
      <c r="CX367" s="1">
        <f t="shared" si="17"/>
        <v>-9.0809755384388697E-3</v>
      </c>
    </row>
    <row r="368" spans="1:102" x14ac:dyDescent="0.55000000000000004">
      <c r="A368" s="27">
        <v>43410</v>
      </c>
      <c r="B368" s="1">
        <v>1.0935601460005299E-2</v>
      </c>
      <c r="C368" s="1">
        <v>-2.7649769584968502E-2</v>
      </c>
      <c r="D368" s="1">
        <v>-1.4311926605842001E-2</v>
      </c>
      <c r="E368" s="1">
        <v>-2.16539967750577E-2</v>
      </c>
      <c r="F368" s="1">
        <v>-1.7272727272938899E-2</v>
      </c>
      <c r="G368" s="1">
        <v>-1.08049702866992E-2</v>
      </c>
      <c r="H368" s="1">
        <v>-8.8809946710171096E-3</v>
      </c>
      <c r="I368" s="1">
        <v>-1.7857142856882998E-2</v>
      </c>
      <c r="J368" s="1"/>
      <c r="K368" s="1">
        <v>3.8386783286114202E-2</v>
      </c>
      <c r="L368" s="1">
        <v>6.1452513966287398E-2</v>
      </c>
      <c r="M368" s="1">
        <v>-6.5008479368771103E-3</v>
      </c>
      <c r="N368" s="1">
        <v>1.7699115051073001E-3</v>
      </c>
      <c r="O368" s="1">
        <v>-9.0826521318376806E-4</v>
      </c>
      <c r="P368" s="1">
        <v>2.0790020807908097E-3</v>
      </c>
      <c r="Q368" s="1">
        <v>-2.58272800638224E-2</v>
      </c>
      <c r="R368" s="1">
        <v>3.0333670365507697E-3</v>
      </c>
      <c r="S368" s="1">
        <v>4.8869883939914897E-3</v>
      </c>
      <c r="T368" s="1">
        <v>-3.1418312388268504E-2</v>
      </c>
      <c r="U368" s="1">
        <v>-2.8321318228336199E-2</v>
      </c>
      <c r="V368" s="1">
        <v>-3.3008252062245398E-2</v>
      </c>
      <c r="W368" s="1">
        <v>4.3290043304296004E-3</v>
      </c>
      <c r="X368" s="1">
        <v>4.3478260868141695E-3</v>
      </c>
      <c r="Y368" s="1">
        <v>-5.5374592832813499E-2</v>
      </c>
      <c r="Z368" s="1">
        <v>-1.15251632723812E-3</v>
      </c>
      <c r="AA368" s="1">
        <v>-6.8616829175880403E-3</v>
      </c>
      <c r="AB368" s="1">
        <v>1.13278791704943E-2</v>
      </c>
      <c r="AC368" s="1">
        <v>2.7480077005748198E-4</v>
      </c>
      <c r="AD368" s="1">
        <v>-4.0080160306388301E-4</v>
      </c>
      <c r="AE368" s="1">
        <v>-2.0181634712571398E-2</v>
      </c>
      <c r="AF368" s="1">
        <v>-1.6435986159194699E-2</v>
      </c>
      <c r="AG368" s="1">
        <v>-2.04513399148709E-2</v>
      </c>
      <c r="AH368" s="1">
        <v>2.25375626050663E-2</v>
      </c>
      <c r="AI368" s="1">
        <v>-4.4032359819539098E-3</v>
      </c>
      <c r="AJ368" s="1">
        <v>-9.7465886847203408E-4</v>
      </c>
      <c r="AK368" s="1">
        <v>-2.7103559870738501E-2</v>
      </c>
      <c r="AL368" s="1">
        <v>-9.23190546473052E-3</v>
      </c>
      <c r="AM368" s="1">
        <v>-4.5892611342424105E-4</v>
      </c>
      <c r="AN368" s="1">
        <v>-2.1231422506389199E-3</v>
      </c>
      <c r="AO368" s="1">
        <v>-5.0687907305473302E-3</v>
      </c>
      <c r="AP368" s="1">
        <v>2.4460431653999998E-2</v>
      </c>
      <c r="AQ368" s="1">
        <v>1.5714285709691499E-3</v>
      </c>
      <c r="AR368" s="1">
        <v>-1.3100436680360901E-2</v>
      </c>
      <c r="AS368" s="1">
        <v>-9.4552003602075291E-3</v>
      </c>
      <c r="AT368" s="1">
        <v>2.95159386041632E-3</v>
      </c>
      <c r="AU368" s="1">
        <v>-2.9435163087327999E-2</v>
      </c>
      <c r="AV368" s="1">
        <v>4.8019207679317298E-3</v>
      </c>
      <c r="AW368" s="1">
        <v>5.3921568633086307E-3</v>
      </c>
      <c r="AX368" s="1">
        <v>-1.6487730061271598E-2</v>
      </c>
      <c r="AY368" s="1">
        <v>-9.6385542165080603E-3</v>
      </c>
      <c r="AZ368" s="1">
        <v>-1.9293655984256499E-2</v>
      </c>
      <c r="BA368" s="1">
        <v>-1.1795543905464001E-2</v>
      </c>
      <c r="BB368" s="1">
        <v>-4.3795620449600401E-3</v>
      </c>
      <c r="BC368" s="1">
        <v>4.3478260868141695E-3</v>
      </c>
      <c r="BD368" s="1">
        <v>6.3391442145075408E-3</v>
      </c>
      <c r="BE368" s="1">
        <v>-1.53256704979867E-2</v>
      </c>
      <c r="BF368" s="1">
        <v>-1.519119958175E-2</v>
      </c>
      <c r="BG368" s="1">
        <v>-1.9999999998617599E-2</v>
      </c>
      <c r="BH368" s="1">
        <v>-6.0321309488281301E-2</v>
      </c>
      <c r="BI368" s="1">
        <v>-2.7355623101357199E-2</v>
      </c>
      <c r="BJ368" s="1">
        <v>-1.32827324468963E-2</v>
      </c>
      <c r="BK368" s="1">
        <v>-5.3404539385155702E-3</v>
      </c>
      <c r="BL368" s="1">
        <v>2.56467439776316E-2</v>
      </c>
      <c r="BM368" s="1">
        <v>-8.3603145236411394E-2</v>
      </c>
      <c r="BN368" s="1">
        <v>-9.9750623448926507E-3</v>
      </c>
      <c r="BO368" s="1">
        <v>1.2158054711108E-2</v>
      </c>
      <c r="BP368" s="1">
        <v>-3.1620553354514401E-3</v>
      </c>
      <c r="BQ368" s="1">
        <v>-2.13507625276179E-2</v>
      </c>
      <c r="BR368" s="1">
        <v>2.3821339949790899E-2</v>
      </c>
      <c r="BS368" s="1"/>
      <c r="BT368" s="1">
        <v>1.15151515146863E-2</v>
      </c>
      <c r="BU368" s="1">
        <v>-1.7303532803452999E-2</v>
      </c>
      <c r="BV368" s="1"/>
      <c r="BW368" s="1">
        <v>-2.5774877651201698E-2</v>
      </c>
      <c r="BX368" s="1">
        <v>-3.4446022727024704E-2</v>
      </c>
      <c r="BY368" s="1">
        <v>1.0169491524720799E-2</v>
      </c>
      <c r="BZ368" s="1">
        <v>-4.6326707000844201E-2</v>
      </c>
      <c r="CA368" s="1">
        <v>-6.8493150774884303E-4</v>
      </c>
      <c r="CB368" s="1">
        <v>3.7593984961859003E-3</v>
      </c>
      <c r="CC368" s="1">
        <v>-2.1428571427350097E-2</v>
      </c>
      <c r="CD368" s="1">
        <v>3.1175059952147401E-2</v>
      </c>
      <c r="CE368" s="1">
        <v>-3.5087719297734999E-3</v>
      </c>
      <c r="CF368" s="1">
        <v>-6.9644572531615302E-3</v>
      </c>
      <c r="CG368" s="1">
        <v>-3.1906906915537495E-3</v>
      </c>
      <c r="CH368" s="1">
        <v>6.9930069912516003E-4</v>
      </c>
      <c r="CI368" s="1">
        <v>-8.0672268913985993E-3</v>
      </c>
      <c r="CJ368" s="1">
        <v>1.62206001550658E-3</v>
      </c>
      <c r="CK368" s="1">
        <v>-4.6323529411893098E-2</v>
      </c>
      <c r="CL368" s="1">
        <v>-1.2942419440150801E-2</v>
      </c>
      <c r="CM368" s="1">
        <v>-4.3478260886331603E-4</v>
      </c>
      <c r="CN368" s="1">
        <v>7.9617834489909001E-4</v>
      </c>
      <c r="CO368" s="1">
        <v>-2.0571428571201998E-2</v>
      </c>
      <c r="CP368" s="1">
        <v>-9.0316849282316997E-3</v>
      </c>
      <c r="CQ368" s="1">
        <v>-6.0521415271068699E-3</v>
      </c>
      <c r="CR368" s="1">
        <v>-2.55152109921255E-2</v>
      </c>
      <c r="CS368" s="1">
        <v>-5.2146706075291106E-3</v>
      </c>
      <c r="CT368" s="1">
        <v>-5.5741360092724799E-3</v>
      </c>
      <c r="CU368" s="1">
        <v>-2.4911032028285297E-2</v>
      </c>
      <c r="CV368" s="1">
        <v>-5.3447354184754702E-4</v>
      </c>
      <c r="CW368" s="1">
        <v>-1.4546965918270901E-2</v>
      </c>
      <c r="CX368" s="1">
        <f t="shared" si="17"/>
        <v>-8.3081668258242324E-3</v>
      </c>
    </row>
    <row r="369" spans="1:102" x14ac:dyDescent="0.55000000000000004">
      <c r="A369" s="27">
        <v>43409</v>
      </c>
      <c r="B369" s="1">
        <v>5.49786194278568E-3</v>
      </c>
      <c r="C369" s="1">
        <v>2.8761061945260701E-2</v>
      </c>
      <c r="D369" s="1">
        <v>-6.9241982509993206E-3</v>
      </c>
      <c r="E369" s="1">
        <v>6.9156293102423704E-4</v>
      </c>
      <c r="F369" s="1">
        <v>3.6993968766182703E-2</v>
      </c>
      <c r="G369" s="1">
        <v>2.1494281822015199E-2</v>
      </c>
      <c r="H369" s="1">
        <v>3.6832412522926503E-2</v>
      </c>
      <c r="I369" s="1">
        <v>1.2658227848078201E-2</v>
      </c>
      <c r="J369" s="1"/>
      <c r="K369" s="1">
        <v>1.4292755051428701E-2</v>
      </c>
      <c r="L369" s="1">
        <v>1.7045454545950599E-2</v>
      </c>
      <c r="M369" s="1">
        <v>5.6850483233574804E-3</v>
      </c>
      <c r="N369" s="1">
        <v>-3.3361847732521703E-2</v>
      </c>
      <c r="O369" s="1">
        <v>-8.554705087590259E-3</v>
      </c>
      <c r="P369" s="1">
        <v>1.36015325660992E-2</v>
      </c>
      <c r="Q369" s="1">
        <v>-1.66666666664241E-2</v>
      </c>
      <c r="R369" s="1">
        <v>-3.5264483622086101E-3</v>
      </c>
      <c r="S369" s="1">
        <v>1.86683260726568E-2</v>
      </c>
      <c r="T369" s="1">
        <v>-8.9686098635866106E-4</v>
      </c>
      <c r="U369" s="1">
        <v>-1.3712544438021701E-2</v>
      </c>
      <c r="V369" s="1">
        <v>3.2532920216908699E-2</v>
      </c>
      <c r="W369" s="1">
        <v>4.0540540539950598E-2</v>
      </c>
      <c r="X369" s="1">
        <v>4.64058234756521E-2</v>
      </c>
      <c r="Y369" s="1">
        <v>6.5972222220807494E-2</v>
      </c>
      <c r="Z369" s="1">
        <v>1.3629283490445201E-2</v>
      </c>
      <c r="AA369" s="1">
        <v>2.1017699114963803E-2</v>
      </c>
      <c r="AB369" s="1">
        <v>1.4687100892842898E-2</v>
      </c>
      <c r="AC369" s="1">
        <v>0.114548238896532</v>
      </c>
      <c r="AD369" s="1">
        <v>2.0080321282876E-3</v>
      </c>
      <c r="AE369" s="1">
        <v>2.4819027921694201E-2</v>
      </c>
      <c r="AF369" s="1">
        <v>1.5638727816622101E-2</v>
      </c>
      <c r="AG369" s="1">
        <v>-4.9122807031380901E-3</v>
      </c>
      <c r="AH369" s="1">
        <v>-4.9833887042041204E-3</v>
      </c>
      <c r="AI369" s="1">
        <v>1.1603375527556602E-2</v>
      </c>
      <c r="AJ369" s="1">
        <v>2.1912350597631299E-2</v>
      </c>
      <c r="AK369" s="1">
        <v>2.9999999998835798E-2</v>
      </c>
      <c r="AL369" s="1">
        <v>1.08249346758384E-2</v>
      </c>
      <c r="AM369" s="1">
        <v>2.4447578751278298E-2</v>
      </c>
      <c r="AN369" s="1">
        <v>8.5653104943048692E-3</v>
      </c>
      <c r="AO369" s="1">
        <v>7.2463768083252901E-4</v>
      </c>
      <c r="AP369" s="1">
        <v>1.9061583578000002E-2</v>
      </c>
      <c r="AQ369" s="1">
        <v>1.8774559744997501E-2</v>
      </c>
      <c r="AR369" s="1">
        <v>-1.25053902556829E-2</v>
      </c>
      <c r="AS369" s="1">
        <v>4.4193700046889696E-2</v>
      </c>
      <c r="AT369" s="1">
        <v>3.1668696710767101E-2</v>
      </c>
      <c r="AU369" s="1">
        <v>2.5285481240644E-2</v>
      </c>
      <c r="AV369" s="1">
        <v>2.33415233415144E-2</v>
      </c>
      <c r="AW369" s="1">
        <v>5.9740259739555802E-2</v>
      </c>
      <c r="AX369" s="1">
        <v>1.36027982898668E-2</v>
      </c>
      <c r="AY369" s="1">
        <v>1.7572537801243002E-2</v>
      </c>
      <c r="AZ369" s="1">
        <v>1.25827814554214E-2</v>
      </c>
      <c r="BA369" s="1">
        <v>-1.7259144769923299E-2</v>
      </c>
      <c r="BB369" s="1">
        <v>-1.29682997121563E-2</v>
      </c>
      <c r="BC369" s="1">
        <v>8.7719298262527393E-3</v>
      </c>
      <c r="BD369" s="1">
        <v>1.0812975569933801E-2</v>
      </c>
      <c r="BE369" s="1">
        <v>2.5540275049934297E-2</v>
      </c>
      <c r="BF369" s="1">
        <v>3.1501421206485199E-2</v>
      </c>
      <c r="BG369" s="1">
        <v>-2.1739130434070799E-2</v>
      </c>
      <c r="BH369" s="1">
        <v>2.48524386443023E-2</v>
      </c>
      <c r="BI369" s="1">
        <v>-5.4413542929978602E-3</v>
      </c>
      <c r="BJ369" s="1">
        <v>1.65895061727497E-2</v>
      </c>
      <c r="BK369" s="1">
        <v>-1.52511175392647E-2</v>
      </c>
      <c r="BL369" s="1">
        <v>-3.3340742384098099E-3</v>
      </c>
      <c r="BM369" s="1">
        <v>1.78308715367166E-2</v>
      </c>
      <c r="BN369" s="1">
        <v>5.0125313300668495E-3</v>
      </c>
      <c r="BO369" s="1">
        <v>1.2307692308240801E-2</v>
      </c>
      <c r="BP369" s="1">
        <v>-2.3659305988985597E-3</v>
      </c>
      <c r="BQ369" s="1">
        <v>-1.3751611515544899E-2</v>
      </c>
      <c r="BR369" s="1">
        <v>1.0025062656495699E-2</v>
      </c>
      <c r="BS369" s="1"/>
      <c r="BT369" s="1">
        <v>1.5697137581810201E-2</v>
      </c>
      <c r="BU369" s="1">
        <v>2.8169014083687199E-2</v>
      </c>
      <c r="BV369" s="1"/>
      <c r="BW369" s="1">
        <v>2.9559959692051101E-2</v>
      </c>
      <c r="BX369" s="1">
        <v>3.0746705710043898E-2</v>
      </c>
      <c r="BY369" s="1">
        <v>-1.50250417364077E-2</v>
      </c>
      <c r="BZ369" s="1">
        <v>1.33123138894007E-2</v>
      </c>
      <c r="CA369" s="1">
        <v>3.4364261173323004E-3</v>
      </c>
      <c r="CB369" s="1">
        <v>5.30482977046631E-2</v>
      </c>
      <c r="CC369" s="1">
        <v>6.5907729167520301E-3</v>
      </c>
      <c r="CD369" s="1">
        <v>3.9900249375932596E-2</v>
      </c>
      <c r="CE369" s="1">
        <v>-1.28160720469168E-2</v>
      </c>
      <c r="CF369" s="1">
        <v>-3.8277511957858202E-3</v>
      </c>
      <c r="CG369" s="1">
        <v>1.48571428580908E-2</v>
      </c>
      <c r="CH369" s="1">
        <v>2.0699500357295602E-2</v>
      </c>
      <c r="CI369" s="1">
        <v>1.7094017095587298E-2</v>
      </c>
      <c r="CJ369" s="1">
        <v>-1.8832891247257101E-2</v>
      </c>
      <c r="CK369" s="1">
        <v>4.2545036412775496E-2</v>
      </c>
      <c r="CL369" s="1">
        <v>2.2138228941912499E-2</v>
      </c>
      <c r="CM369" s="1">
        <v>2.4498886414221502E-2</v>
      </c>
      <c r="CN369" s="1">
        <v>3.4596375617184101E-2</v>
      </c>
      <c r="CO369" s="1">
        <v>-1.2043658261973201E-2</v>
      </c>
      <c r="CP369" s="1">
        <v>9.5665171902510303E-3</v>
      </c>
      <c r="CQ369" s="1">
        <v>-2.9152542372685303E-2</v>
      </c>
      <c r="CR369" s="1">
        <v>6.9169960479484906E-3</v>
      </c>
      <c r="CS369" s="1">
        <v>5.2173913172737197E-4</v>
      </c>
      <c r="CT369" s="1">
        <v>4.4612982128455796E-4</v>
      </c>
      <c r="CU369" s="1">
        <v>1.2612612612429099E-2</v>
      </c>
      <c r="CV369" s="1">
        <v>2.8021978019751301E-2</v>
      </c>
      <c r="CW369" s="1">
        <v>4.5178105994637001E-2</v>
      </c>
      <c r="CX369" s="1">
        <f t="shared" si="17"/>
        <v>1.3932681623362437E-2</v>
      </c>
    </row>
    <row r="370" spans="1:102" x14ac:dyDescent="0.55000000000000004">
      <c r="A370" s="27">
        <v>43405</v>
      </c>
      <c r="B370" s="1">
        <v>1.8359853129368301E-3</v>
      </c>
      <c r="C370" s="1">
        <v>3.43249427914998E-2</v>
      </c>
      <c r="D370" s="1">
        <v>3.3911077618540703E-2</v>
      </c>
      <c r="E370" s="1">
        <v>1.4736842105776299E-2</v>
      </c>
      <c r="F370" s="1">
        <v>5.2561983471605303E-2</v>
      </c>
      <c r="G370" s="1">
        <v>5.7142857143844601E-2</v>
      </c>
      <c r="H370" s="1">
        <v>2.5302114801888802E-2</v>
      </c>
      <c r="I370" s="1">
        <v>7.2859744996094404E-3</v>
      </c>
      <c r="J370" s="1"/>
      <c r="K370" s="1">
        <v>2.63024785035668E-2</v>
      </c>
      <c r="L370" s="1">
        <v>-2.2222222221898801E-2</v>
      </c>
      <c r="M370" s="1">
        <v>1.79398148156906E-2</v>
      </c>
      <c r="N370" s="1">
        <v>-2.5020850709552199E-2</v>
      </c>
      <c r="O370" s="1">
        <v>1.4155251141346501E-2</v>
      </c>
      <c r="P370" s="1">
        <v>9.5877277090039602E-4</v>
      </c>
      <c r="Q370" s="1">
        <v>-7.8740157478023303E-3</v>
      </c>
      <c r="R370" s="1">
        <v>-5.0352467133052403E-4</v>
      </c>
      <c r="S370" s="1">
        <v>-6.8405797102095697E-2</v>
      </c>
      <c r="T370" s="1">
        <v>1.6408386509283401E-2</v>
      </c>
      <c r="U370" s="1">
        <v>-8.0604534005033202E-3</v>
      </c>
      <c r="V370" s="1">
        <v>-2.1969696968881198E-2</v>
      </c>
      <c r="W370" s="1">
        <v>1.8050541530101299E-3</v>
      </c>
      <c r="X370" s="1">
        <v>-3.6264732543713801E-3</v>
      </c>
      <c r="Y370" s="1">
        <v>8.7565674257348309E-3</v>
      </c>
      <c r="Z370" s="1">
        <v>2.1073558646094202E-2</v>
      </c>
      <c r="AA370" s="1">
        <v>3.3930613801203401E-2</v>
      </c>
      <c r="AB370" s="1">
        <v>2.75590551191272E-2</v>
      </c>
      <c r="AC370" s="1">
        <v>1.2403100776282401E-2</v>
      </c>
      <c r="AD370" s="1">
        <v>-2.9239766081445899E-2</v>
      </c>
      <c r="AE370" s="1">
        <v>1.0449320792759001E-2</v>
      </c>
      <c r="AF370" s="1">
        <v>5.4770318020018706E-3</v>
      </c>
      <c r="AG370" s="1">
        <v>-2.3972602739377197E-2</v>
      </c>
      <c r="AH370" s="1">
        <v>4.7867711053186206E-2</v>
      </c>
      <c r="AI370" s="1">
        <v>3.1746031745569802E-3</v>
      </c>
      <c r="AJ370" s="1">
        <v>9.0452261301834404E-3</v>
      </c>
      <c r="AK370" s="1">
        <v>2.1276595743984199E-2</v>
      </c>
      <c r="AL370" s="1">
        <v>7.1428571427531997E-3</v>
      </c>
      <c r="AM370" s="1">
        <v>1.6244624941464302E-2</v>
      </c>
      <c r="AN370" s="1">
        <v>7.1428571391152207E-4</v>
      </c>
      <c r="AO370" s="1">
        <v>0</v>
      </c>
      <c r="AP370" s="1">
        <v>-1.15942029E-2</v>
      </c>
      <c r="AQ370" s="1">
        <v>1.05897926168836E-2</v>
      </c>
      <c r="AR370" s="1">
        <v>-3.29441201001828E-2</v>
      </c>
      <c r="AS370" s="1">
        <v>2.0143884890785602E-2</v>
      </c>
      <c r="AT370" s="1">
        <v>9.840098402492E-3</v>
      </c>
      <c r="AU370" s="1">
        <v>1.6162453377546598E-2</v>
      </c>
      <c r="AV370" s="1">
        <v>2.5188916877596102E-2</v>
      </c>
      <c r="AW370" s="1">
        <v>4.6195652173992102E-2</v>
      </c>
      <c r="AX370" s="1">
        <v>9.81161695381161E-3</v>
      </c>
      <c r="AY370" s="1">
        <v>8.0353200885001599E-2</v>
      </c>
      <c r="AZ370" s="1">
        <v>1.4103425117355099E-2</v>
      </c>
      <c r="BA370" s="1">
        <v>-1.02933607740852E-3</v>
      </c>
      <c r="BB370" s="1">
        <v>-4.2230195968877497E-2</v>
      </c>
      <c r="BC370" s="1">
        <v>1.4234875443435199E-2</v>
      </c>
      <c r="BD370" s="1">
        <v>1.4319081954454299E-2</v>
      </c>
      <c r="BE370" s="1">
        <v>-6.8292682935862103E-3</v>
      </c>
      <c r="BF370" s="1">
        <v>8.5698982311441796E-3</v>
      </c>
      <c r="BG370" s="1">
        <v>-2.1276595745803203E-2</v>
      </c>
      <c r="BH370" s="1">
        <v>4.8192771086178296E-2</v>
      </c>
      <c r="BI370" s="1">
        <v>-7.7984403123991797E-3</v>
      </c>
      <c r="BJ370" s="1">
        <v>1.0920436816377299E-2</v>
      </c>
      <c r="BK370" s="1">
        <v>1.1436170212618899E-2</v>
      </c>
      <c r="BL370" s="1">
        <v>1.16932763667137E-2</v>
      </c>
      <c r="BM370" s="1">
        <v>6.6943127949343796E-3</v>
      </c>
      <c r="BN370" s="1">
        <v>1.1406844107114001E-2</v>
      </c>
      <c r="BO370" s="1">
        <v>1.4040561622096E-2</v>
      </c>
      <c r="BP370" s="1">
        <v>3.1645569615648102E-3</v>
      </c>
      <c r="BQ370" s="1">
        <v>1.17391304338526E-2</v>
      </c>
      <c r="BR370" s="1">
        <v>2.9411764706310399E-2</v>
      </c>
      <c r="BS370" s="1"/>
      <c r="BT370" s="1">
        <v>-3.0684258990731901E-3</v>
      </c>
      <c r="BU370" s="1">
        <v>2.0423600604772201E-2</v>
      </c>
      <c r="BV370" s="1"/>
      <c r="BW370" s="1">
        <v>-1.81398416889351E-2</v>
      </c>
      <c r="BX370" s="1">
        <v>-1.08616944235109E-2</v>
      </c>
      <c r="BY370" s="1">
        <v>6.7226890751044301E-3</v>
      </c>
      <c r="BZ370" s="1">
        <v>4.9834497976917198E-2</v>
      </c>
      <c r="CA370" s="1">
        <v>1.04166666678793E-2</v>
      </c>
      <c r="CB370" s="1">
        <v>5.2531041073962106E-3</v>
      </c>
      <c r="CC370" s="1">
        <v>2.4024024023674402E-3</v>
      </c>
      <c r="CD370" s="1">
        <v>1.0075566749947E-2</v>
      </c>
      <c r="CE370" s="1">
        <v>4.1739130429050393E-3</v>
      </c>
      <c r="CF370" s="1">
        <v>-9.4786729850966402E-3</v>
      </c>
      <c r="CG370" s="1">
        <v>1.6456921586723201E-2</v>
      </c>
      <c r="CH370" s="1">
        <v>2.5044722715392696E-3</v>
      </c>
      <c r="CI370" s="1">
        <v>2.48773651001102E-2</v>
      </c>
      <c r="CJ370" s="1">
        <v>1.2080536913345E-2</v>
      </c>
      <c r="CK370" s="1">
        <v>5.2016129033290802E-2</v>
      </c>
      <c r="CL370" s="1">
        <v>-2.1400264200565303E-2</v>
      </c>
      <c r="CM370" s="1">
        <v>8.5354896673379699E-3</v>
      </c>
      <c r="CN370" s="1">
        <v>4.7454702329560006E-2</v>
      </c>
      <c r="CO370" s="1">
        <v>5.8565737052049399E-2</v>
      </c>
      <c r="CP370" s="1">
        <v>2.3718439173535399E-2</v>
      </c>
      <c r="CQ370" s="1">
        <v>0</v>
      </c>
      <c r="CR370" s="1">
        <v>-1.5564202334644499E-2</v>
      </c>
      <c r="CS370" s="1">
        <v>1.3930523717135702E-2</v>
      </c>
      <c r="CT370" s="1">
        <v>3.7251272560752099E-2</v>
      </c>
      <c r="CU370" s="1">
        <v>-8.9285714275320113E-3</v>
      </c>
      <c r="CV370" s="1">
        <v>1.1111111112768399E-2</v>
      </c>
      <c r="CW370" s="1">
        <v>-4.7557284906361002E-3</v>
      </c>
      <c r="CX370" s="1">
        <f t="shared" si="17"/>
        <v>9.7836039931435779E-3</v>
      </c>
    </row>
    <row r="371" spans="1:102" x14ac:dyDescent="0.55000000000000004">
      <c r="A371" s="27">
        <v>43404</v>
      </c>
      <c r="B371" s="1">
        <v>1.8068535826387198E-2</v>
      </c>
      <c r="C371" s="1">
        <v>-1.19509043925063E-2</v>
      </c>
      <c r="D371" s="1">
        <v>5.3030303024570501E-3</v>
      </c>
      <c r="E371" s="1">
        <v>-8.1206496515733289E-3</v>
      </c>
      <c r="F371" s="1">
        <v>-5.26142716171307E-3</v>
      </c>
      <c r="G371" s="1">
        <v>-1.29496402878431E-2</v>
      </c>
      <c r="H371" s="1">
        <v>-1.1202389842765099E-2</v>
      </c>
      <c r="I371" s="1">
        <v>8.2840236686024596E-2</v>
      </c>
      <c r="J371" s="1"/>
      <c r="K371" s="1">
        <v>-1.1500000001433398E-2</v>
      </c>
      <c r="L371" s="1">
        <v>1.6949152541201301E-2</v>
      </c>
      <c r="M371" s="1">
        <v>5.2054794521609403E-2</v>
      </c>
      <c r="N371" s="1">
        <v>-9.5002065254448098E-3</v>
      </c>
      <c r="O371" s="1">
        <v>3.44827586195606E-2</v>
      </c>
      <c r="P371" s="1">
        <v>6.8209750103051206E-2</v>
      </c>
      <c r="Q371" s="1">
        <v>1.7628205128858102E-2</v>
      </c>
      <c r="R371" s="1">
        <v>3.4374999999272397E-2</v>
      </c>
      <c r="S371" s="1">
        <v>-2.2939677143767798E-2</v>
      </c>
      <c r="T371" s="1">
        <v>1.57407407405117E-2</v>
      </c>
      <c r="U371" s="1">
        <v>2.0191822313790899E-3</v>
      </c>
      <c r="V371" s="1">
        <v>4.5130641330615597E-2</v>
      </c>
      <c r="W371" s="1">
        <v>-1.8018018026850799E-3</v>
      </c>
      <c r="X371" s="1">
        <v>-2.04262877441579E-2</v>
      </c>
      <c r="Y371" s="1">
        <v>2.88288288284093E-2</v>
      </c>
      <c r="Z371" s="1">
        <v>1.08520900321309E-2</v>
      </c>
      <c r="AA371" s="1">
        <v>-2.6615969563863499E-3</v>
      </c>
      <c r="AB371" s="1">
        <v>2.5572005382855402E-2</v>
      </c>
      <c r="AC371" s="1">
        <v>-7.6923076931052501E-3</v>
      </c>
      <c r="AD371" s="1">
        <v>-1.07983031239201E-2</v>
      </c>
      <c r="AE371" s="1">
        <v>3.1250000001818996E-2</v>
      </c>
      <c r="AF371" s="1">
        <v>-1.99134199137916E-2</v>
      </c>
      <c r="AG371" s="1">
        <v>1.45934676856996E-2</v>
      </c>
      <c r="AH371" s="1">
        <v>3.8878842677149798E-2</v>
      </c>
      <c r="AI371" s="1">
        <v>-9.4339622637562605E-3</v>
      </c>
      <c r="AJ371" s="1">
        <v>6.8302555009722701E-3</v>
      </c>
      <c r="AK371" s="1">
        <v>8.5836909875069995E-3</v>
      </c>
      <c r="AL371" s="1">
        <v>1.33333333342307E-2</v>
      </c>
      <c r="AM371" s="1">
        <v>3.0526834070769802E-2</v>
      </c>
      <c r="AN371" s="1">
        <v>-7.0921985816312406E-3</v>
      </c>
      <c r="AO371" s="1">
        <v>0</v>
      </c>
      <c r="AP371" s="1">
        <v>2.6785714286000004E-2</v>
      </c>
      <c r="AQ371" s="1">
        <v>2.2406015037631701E-2</v>
      </c>
      <c r="AR371" s="1">
        <v>9.259259259124521E-3</v>
      </c>
      <c r="AS371" s="1">
        <v>-1.6509433961800799E-2</v>
      </c>
      <c r="AT371" s="1">
        <v>2.9113924050761901E-2</v>
      </c>
      <c r="AU371" s="1">
        <v>1.3865546217857601E-2</v>
      </c>
      <c r="AV371" s="1">
        <v>3.6553524803821298E-2</v>
      </c>
      <c r="AW371" s="1">
        <v>-5.4318305319611703E-4</v>
      </c>
      <c r="AX371" s="1">
        <v>7.8554595529567504E-4</v>
      </c>
      <c r="AY371" s="1">
        <v>7.1142730103019901E-3</v>
      </c>
      <c r="AZ371" s="1">
        <v>-1.00637369996548E-3</v>
      </c>
      <c r="BA371" s="1">
        <v>-1.42059868085198E-2</v>
      </c>
      <c r="BB371" s="1">
        <v>1.5984296129317999E-2</v>
      </c>
      <c r="BC371" s="1">
        <v>-6.1892130852356795E-3</v>
      </c>
      <c r="BD371" s="1">
        <v>-4.8494645379832902E-3</v>
      </c>
      <c r="BE371" s="1">
        <v>-4.85436893268343E-3</v>
      </c>
      <c r="BF371" s="1">
        <v>1.24728850332758E-2</v>
      </c>
      <c r="BG371" s="1">
        <v>2.6200873362540702E-2</v>
      </c>
      <c r="BH371" s="1">
        <v>-6.4703979305704698E-3</v>
      </c>
      <c r="BI371" s="1">
        <v>-1.7678255744613101E-2</v>
      </c>
      <c r="BJ371" s="1">
        <v>-5.0370370369855699E-2</v>
      </c>
      <c r="BK371" s="1">
        <v>-1.5964407224601001E-2</v>
      </c>
      <c r="BL371" s="1">
        <v>-1.1777777778661401E-2</v>
      </c>
      <c r="BM371" s="1">
        <v>-2.7766290540966999E-3</v>
      </c>
      <c r="BN371" s="1">
        <v>-6.2972292189442704E-3</v>
      </c>
      <c r="BO371" s="1">
        <v>6.2794348505121897E-3</v>
      </c>
      <c r="BP371" s="1">
        <v>-1.7107309486163999E-2</v>
      </c>
      <c r="BQ371" s="1">
        <v>-7.3370738027733794E-3</v>
      </c>
      <c r="BR371" s="1">
        <v>-6.6632496145757605E-3</v>
      </c>
      <c r="BS371" s="1"/>
      <c r="BT371" s="1">
        <v>1.17975783923612E-2</v>
      </c>
      <c r="BU371" s="1">
        <v>-7.5075075073982598E-3</v>
      </c>
      <c r="BV371" s="1"/>
      <c r="BW371" s="1">
        <v>-6.5530799474800006E-3</v>
      </c>
      <c r="BX371" s="1">
        <v>-1.35714285715949E-2</v>
      </c>
      <c r="BY371" s="1">
        <v>1.9708654670466799E-2</v>
      </c>
      <c r="BZ371" s="1">
        <v>1.1720930233423099E-2</v>
      </c>
      <c r="CA371" s="1">
        <v>-1.70648464163605E-2</v>
      </c>
      <c r="CB371" s="1">
        <v>-3.3538461539137601E-2</v>
      </c>
      <c r="CC371" s="1">
        <v>3.0959752322814903E-2</v>
      </c>
      <c r="CD371" s="1">
        <v>-1.2437810944902601E-2</v>
      </c>
      <c r="CE371" s="1">
        <v>3.5662824206156102E-2</v>
      </c>
      <c r="CF371" s="1">
        <v>-5.16853932585946E-2</v>
      </c>
      <c r="CG371" s="1">
        <v>3.8737168324587401E-4</v>
      </c>
      <c r="CH371" s="1">
        <v>8.661133166242509E-3</v>
      </c>
      <c r="CI371" s="1">
        <v>-3.83944153509219E-3</v>
      </c>
      <c r="CJ371" s="1">
        <v>-1.45502645500528E-2</v>
      </c>
      <c r="CK371" s="1">
        <v>1.2658227848078201E-2</v>
      </c>
      <c r="CL371" s="1">
        <v>3.4718425367827897E-2</v>
      </c>
      <c r="CM371" s="1">
        <v>-4.0268456377816602E-3</v>
      </c>
      <c r="CN371" s="1">
        <v>-1.02476515803573E-2</v>
      </c>
      <c r="CO371" s="1">
        <v>-1.60721285774343E-2</v>
      </c>
      <c r="CP371" s="1">
        <v>1.19231960361503E-2</v>
      </c>
      <c r="CQ371" s="1">
        <v>-2.3609885260157202E-2</v>
      </c>
      <c r="CR371" s="1">
        <v>-7.7220077237143405E-3</v>
      </c>
      <c r="CS371" s="1">
        <v>5.2719509931193898E-2</v>
      </c>
      <c r="CT371" s="1">
        <v>3.0169412857503604E-3</v>
      </c>
      <c r="CU371" s="1">
        <v>-5.3285968024283604E-3</v>
      </c>
      <c r="CV371" s="1">
        <v>-1.6393442622757E-2</v>
      </c>
      <c r="CW371" s="1">
        <v>2.9372496661380899E-2</v>
      </c>
      <c r="CX371" s="1">
        <f t="shared" si="17"/>
        <v>4.7854167058560887E-3</v>
      </c>
    </row>
    <row r="372" spans="1:102" x14ac:dyDescent="0.55000000000000004">
      <c r="A372" s="27">
        <v>43403</v>
      </c>
      <c r="B372" s="1">
        <v>4.0181464679335505E-2</v>
      </c>
      <c r="C372" s="1">
        <v>7.7619213365324E-2</v>
      </c>
      <c r="D372" s="1">
        <v>5.1792828684483504E-2</v>
      </c>
      <c r="E372" s="1">
        <v>2.9376641987255397E-2</v>
      </c>
      <c r="F372" s="1">
        <v>4.4299450550170094E-2</v>
      </c>
      <c r="G372" s="1">
        <v>3.88639760822116E-2</v>
      </c>
      <c r="H372" s="1">
        <v>2.92083013064257E-2</v>
      </c>
      <c r="I372" s="1">
        <v>2.4242424242402198E-2</v>
      </c>
      <c r="J372" s="1"/>
      <c r="K372" s="1">
        <v>3.03967027302861E-2</v>
      </c>
      <c r="L372" s="1">
        <v>-1.6666666665514598E-2</v>
      </c>
      <c r="M372" s="1">
        <v>2.8490920474723701E-2</v>
      </c>
      <c r="N372" s="1">
        <v>5.1694178975594696E-2</v>
      </c>
      <c r="O372" s="1">
        <v>4.7501237011601895E-2</v>
      </c>
      <c r="P372" s="1">
        <v>-1.4732593339431299E-2</v>
      </c>
      <c r="Q372" s="1">
        <v>5.1390058972174302E-2</v>
      </c>
      <c r="R372" s="1">
        <v>2.0793231688003302E-2</v>
      </c>
      <c r="S372" s="1">
        <v>9.3866171002446208E-2</v>
      </c>
      <c r="T372" s="1">
        <v>4.0462427745296702E-2</v>
      </c>
      <c r="U372" s="1">
        <v>3.1770833331393099E-2</v>
      </c>
      <c r="V372" s="1">
        <v>2.0193861066218202E-2</v>
      </c>
      <c r="W372" s="1">
        <v>-4.4843049317933002E-3</v>
      </c>
      <c r="X372" s="1">
        <v>-1.1413520632231699E-2</v>
      </c>
      <c r="Y372" s="1">
        <v>2.77777777773736E-2</v>
      </c>
      <c r="Z372" s="1">
        <v>-8.0321285076934102E-4</v>
      </c>
      <c r="AA372" s="1">
        <v>3.7066246055473998E-2</v>
      </c>
      <c r="AB372" s="1">
        <v>2.8373702421959003E-2</v>
      </c>
      <c r="AC372" s="1">
        <v>-6.1500614992837698E-4</v>
      </c>
      <c r="AD372" s="1">
        <v>-8.7920489304451604E-3</v>
      </c>
      <c r="AE372" s="1">
        <v>4.0358744394325206E-2</v>
      </c>
      <c r="AF372" s="1">
        <v>3.3279656467129798E-2</v>
      </c>
      <c r="AG372" s="1">
        <v>5.3440702780790196E-2</v>
      </c>
      <c r="AH372" s="1">
        <v>3.46117867156863E-2</v>
      </c>
      <c r="AI372" s="1">
        <v>5.6478405314919697E-2</v>
      </c>
      <c r="AJ372" s="1">
        <v>2.6753246753287399E-2</v>
      </c>
      <c r="AK372" s="1">
        <v>5.7648660917038796E-2</v>
      </c>
      <c r="AL372" s="1">
        <v>4.5816733068932101E-2</v>
      </c>
      <c r="AM372" s="1">
        <v>4.79876160989079E-2</v>
      </c>
      <c r="AN372" s="1">
        <v>0</v>
      </c>
      <c r="AO372" s="1">
        <v>1.09890109888511E-2</v>
      </c>
      <c r="AP372" s="1">
        <v>4.0247678020000004E-2</v>
      </c>
      <c r="AQ372" s="1">
        <v>2.8933931611391E-2</v>
      </c>
      <c r="AR372" s="1">
        <v>7.0270270271066707E-2</v>
      </c>
      <c r="AS372" s="1">
        <v>9.5238095236709289E-3</v>
      </c>
      <c r="AT372" s="1">
        <v>1.0230179028440001E-2</v>
      </c>
      <c r="AU372" s="1">
        <v>-7.919966651570581E-3</v>
      </c>
      <c r="AV372" s="1">
        <v>1.72642762299802E-2</v>
      </c>
      <c r="AW372" s="1">
        <v>8.1033470347465497E-2</v>
      </c>
      <c r="AX372" s="1">
        <v>-1.24127230410522E-2</v>
      </c>
      <c r="AY372" s="1">
        <v>4.6046511628446793E-2</v>
      </c>
      <c r="AZ372" s="1">
        <v>3.5069444444161497E-2</v>
      </c>
      <c r="BA372" s="1">
        <v>6.5405405404817402E-2</v>
      </c>
      <c r="BB372" s="1">
        <v>4.8361017195929897E-2</v>
      </c>
      <c r="BC372" s="1">
        <v>3.8567493111258996E-2</v>
      </c>
      <c r="BD372" s="1">
        <v>2.9326123127248097E-2</v>
      </c>
      <c r="BE372" s="1">
        <v>5.4247697031314601E-2</v>
      </c>
      <c r="BF372" s="1">
        <v>-6.4655172418497395E-3</v>
      </c>
      <c r="BG372" s="1">
        <v>5.59077809793962E-2</v>
      </c>
      <c r="BH372" s="1">
        <v>3.5714285713765999E-3</v>
      </c>
      <c r="BI372" s="1">
        <v>1.01190476198099E-2</v>
      </c>
      <c r="BJ372" s="1">
        <v>8.4337349398992997E-2</v>
      </c>
      <c r="BK372" s="1">
        <v>8.4894946054264397E-2</v>
      </c>
      <c r="BL372" s="1">
        <v>3.2110091744470999E-2</v>
      </c>
      <c r="BM372" s="1">
        <v>1.69420246329537E-2</v>
      </c>
      <c r="BN372" s="1">
        <v>0.10277777777810099</v>
      </c>
      <c r="BO372" s="1">
        <v>2.7419354839366902E-2</v>
      </c>
      <c r="BP372" s="1">
        <v>3.1275060146072099E-2</v>
      </c>
      <c r="BQ372" s="1">
        <v>6.5287356323096901E-2</v>
      </c>
      <c r="BR372" s="1">
        <v>9.3119503380876302E-3</v>
      </c>
      <c r="BS372" s="1"/>
      <c r="BT372" s="1">
        <v>2.97314578019723E-2</v>
      </c>
      <c r="BU372" s="1">
        <v>-5.97014925369876E-3</v>
      </c>
      <c r="BV372" s="1"/>
      <c r="BW372" s="1">
        <v>5.5325034578345401E-2</v>
      </c>
      <c r="BX372" s="1">
        <v>5.9803179408845601E-2</v>
      </c>
      <c r="BY372" s="1">
        <v>1.7436791629734202E-2</v>
      </c>
      <c r="BZ372" s="1">
        <v>2.1280638418829798E-2</v>
      </c>
      <c r="CA372" s="1">
        <v>3.0964109781052702E-2</v>
      </c>
      <c r="CB372" s="1">
        <v>2.8481012659540301E-2</v>
      </c>
      <c r="CC372" s="1">
        <v>3.3269353805735598E-2</v>
      </c>
      <c r="CD372" s="1">
        <v>2.6819923370567298E-2</v>
      </c>
      <c r="CE372" s="1">
        <v>5.59147965013835E-2</v>
      </c>
      <c r="CF372" s="1">
        <v>4.0448912788633599E-2</v>
      </c>
      <c r="CG372" s="1">
        <v>3.42548076914682E-2</v>
      </c>
      <c r="CH372" s="1">
        <v>-2.0848056537033699E-2</v>
      </c>
      <c r="CI372" s="1">
        <v>3.0575539569326803E-2</v>
      </c>
      <c r="CJ372" s="1">
        <v>5.0000000001091401E-2</v>
      </c>
      <c r="CK372" s="1">
        <v>3.1157894736679702E-2</v>
      </c>
      <c r="CL372" s="1">
        <v>-3.5337552742021196E-2</v>
      </c>
      <c r="CM372" s="1">
        <v>3.5922766055591598E-3</v>
      </c>
      <c r="CN372" s="1">
        <v>8.3256244219228392E-2</v>
      </c>
      <c r="CO372" s="1">
        <v>2.9459241322911098E-2</v>
      </c>
      <c r="CP372" s="1">
        <v>3.9098954141081797E-2</v>
      </c>
      <c r="CQ372" s="1">
        <v>8.6810551558301099E-2</v>
      </c>
      <c r="CR372" s="1">
        <v>3.29012961119588E-2</v>
      </c>
      <c r="CS372" s="1">
        <v>1.4500941619189699E-2</v>
      </c>
      <c r="CT372" s="1">
        <v>0.143577494693163</v>
      </c>
      <c r="CU372" s="1">
        <v>5.23364485979982E-2</v>
      </c>
      <c r="CV372" s="1">
        <v>4.5714285713984303E-2</v>
      </c>
      <c r="CW372" s="1">
        <v>4.5116279068679398E-2</v>
      </c>
      <c r="CX372" s="1">
        <f t="shared" si="17"/>
        <v>3.4294575633805398E-2</v>
      </c>
    </row>
    <row r="373" spans="1:102" x14ac:dyDescent="0.55000000000000004">
      <c r="A373" s="27">
        <v>43402</v>
      </c>
      <c r="B373" s="1">
        <v>1.57998683334881E-2</v>
      </c>
      <c r="C373" s="1">
        <v>-1.6095890410724699E-2</v>
      </c>
      <c r="D373" s="1">
        <v>-1.1032308903850201E-2</v>
      </c>
      <c r="E373" s="1">
        <v>-1.29655822720451E-2</v>
      </c>
      <c r="F373" s="1">
        <v>-2.0517995291811499E-2</v>
      </c>
      <c r="G373" s="1">
        <v>-1.8773833969135002E-2</v>
      </c>
      <c r="H373" s="1">
        <v>-3.8417210907937304E-4</v>
      </c>
      <c r="I373" s="1">
        <v>-3.69649805452354E-2</v>
      </c>
      <c r="J373" s="1"/>
      <c r="K373" s="1">
        <v>-4.6153846151355503E-3</v>
      </c>
      <c r="L373" s="1">
        <v>0</v>
      </c>
      <c r="M373" s="1">
        <v>-4.1991601679910701E-2</v>
      </c>
      <c r="N373" s="1">
        <v>-1.30151843768544E-3</v>
      </c>
      <c r="O373" s="1">
        <v>-1.31835937509095E-2</v>
      </c>
      <c r="P373" s="1">
        <v>-7.0140280577106794E-3</v>
      </c>
      <c r="Q373" s="1">
        <v>-1.08333333337214E-2</v>
      </c>
      <c r="R373" s="1">
        <v>-1.4025974024662E-2</v>
      </c>
      <c r="S373" s="1">
        <v>-5.6416252557974104E-2</v>
      </c>
      <c r="T373" s="1">
        <v>2.2660098524283998E-2</v>
      </c>
      <c r="U373" s="1">
        <v>0</v>
      </c>
      <c r="V373" s="1">
        <v>1.8930041152998501E-2</v>
      </c>
      <c r="W373" s="1">
        <v>-5.5084745762578706E-2</v>
      </c>
      <c r="X373" s="1">
        <v>-5.4771784232798403E-2</v>
      </c>
      <c r="Y373" s="1">
        <v>-7.2164948453064398E-2</v>
      </c>
      <c r="Z373" s="1">
        <v>-1.58102766790762E-2</v>
      </c>
      <c r="AA373" s="1">
        <v>-1.1306042885735199E-2</v>
      </c>
      <c r="AB373" s="1">
        <v>-1.7675050986326799E-2</v>
      </c>
      <c r="AC373" s="1">
        <v>-3.4155034153627598E-2</v>
      </c>
      <c r="AD373" s="1">
        <v>-2.5879724445985599E-2</v>
      </c>
      <c r="AE373" s="1">
        <v>-4.0860215054635801E-2</v>
      </c>
      <c r="AF373" s="1">
        <v>-2.7999999999337902E-2</v>
      </c>
      <c r="AG373" s="1">
        <v>-7.3152889490302197E-4</v>
      </c>
      <c r="AH373" s="1">
        <v>3.2850241545020295E-2</v>
      </c>
      <c r="AI373" s="1">
        <v>8.9385474857408605E-3</v>
      </c>
      <c r="AJ373" s="1">
        <v>-1.2970168609172099E-3</v>
      </c>
      <c r="AK373" s="1">
        <v>-5.5317324185161894E-2</v>
      </c>
      <c r="AL373" s="1">
        <v>-3.4615384614880902E-2</v>
      </c>
      <c r="AM373" s="1">
        <v>-1.3238289206128699E-2</v>
      </c>
      <c r="AN373" s="1">
        <v>-1.7421602788090199E-2</v>
      </c>
      <c r="AO373" s="1">
        <v>-1.30151843823114E-2</v>
      </c>
      <c r="AP373" s="1">
        <v>-4.6224961488000003E-3</v>
      </c>
      <c r="AQ373" s="1">
        <v>-1.0260336907776899E-2</v>
      </c>
      <c r="AR373" s="1">
        <v>3.6166365280223501E-3</v>
      </c>
      <c r="AS373" s="1">
        <v>-3.5812672176689403E-2</v>
      </c>
      <c r="AT373" s="1">
        <v>-9.4996833431650902E-3</v>
      </c>
      <c r="AU373" s="1">
        <v>-4.16666666751553E-4</v>
      </c>
      <c r="AV373" s="1">
        <v>-1.1811023622613E-2</v>
      </c>
      <c r="AW373" s="1">
        <v>-6.4799560680548901E-2</v>
      </c>
      <c r="AX373" s="1">
        <v>7.0312499992723999E-3</v>
      </c>
      <c r="AY373" s="1">
        <v>-2.7149321266733799E-2</v>
      </c>
      <c r="AZ373" s="1">
        <v>-2.7027027027543199E-2</v>
      </c>
      <c r="BA373" s="1">
        <v>-1.33333333333212E-2</v>
      </c>
      <c r="BB373" s="1">
        <v>-1.54848046295228E-2</v>
      </c>
      <c r="BC373" s="1">
        <v>-1.3586956520157401E-2</v>
      </c>
      <c r="BD373" s="1">
        <v>-1.8374846875303802E-2</v>
      </c>
      <c r="BE373" s="1">
        <v>-2.5922233299752403E-2</v>
      </c>
      <c r="BF373" s="1">
        <v>-1.95456946639752E-2</v>
      </c>
      <c r="BG373" s="1">
        <v>-1.0268111807818101E-2</v>
      </c>
      <c r="BH373" s="1">
        <v>6.2068965517028098E-2</v>
      </c>
      <c r="BI373" s="1">
        <v>-5.61797752798157E-2</v>
      </c>
      <c r="BJ373" s="1">
        <v>-1.5810276679985701E-2</v>
      </c>
      <c r="BK373" s="1">
        <v>-4.5787049579303102E-2</v>
      </c>
      <c r="BL373" s="1">
        <v>-5.2475473421509404E-3</v>
      </c>
      <c r="BM373" s="1">
        <v>-2.0983213435101802E-3</v>
      </c>
      <c r="BN373" s="1">
        <v>-2.08402400903651E-2</v>
      </c>
      <c r="BO373" s="1">
        <v>-1.8987341772117403E-2</v>
      </c>
      <c r="BP373" s="1">
        <v>1.6299918499498699E-2</v>
      </c>
      <c r="BQ373" s="1">
        <v>-1.1363636363967099E-2</v>
      </c>
      <c r="BR373" s="1">
        <v>-1.97768762682244E-2</v>
      </c>
      <c r="BS373" s="1"/>
      <c r="BT373" s="1">
        <v>-2.4024960998758602E-2</v>
      </c>
      <c r="BU373" s="1">
        <v>1.66919575112843E-2</v>
      </c>
      <c r="BV373" s="1"/>
      <c r="BW373" s="1">
        <v>-3.6000000000058201E-2</v>
      </c>
      <c r="BX373" s="1">
        <v>-4.2753623188254999E-2</v>
      </c>
      <c r="BY373" s="1">
        <v>-1.1206896551812E-2</v>
      </c>
      <c r="BZ373" s="1">
        <v>3.24056423960428E-3</v>
      </c>
      <c r="CA373" s="1">
        <v>-2.8070175430912098E-3</v>
      </c>
      <c r="CB373" s="1">
        <v>-4.18435415394924E-2</v>
      </c>
      <c r="CC373" s="1">
        <v>-6.9885641678411005E-3</v>
      </c>
      <c r="CD373" s="1">
        <v>-3.0940594058847602E-2</v>
      </c>
      <c r="CE373" s="1">
        <v>-1.23966942146581E-2</v>
      </c>
      <c r="CF373" s="1">
        <v>-1.2468252134567599E-2</v>
      </c>
      <c r="CG373" s="1">
        <v>8.2811553220380994E-3</v>
      </c>
      <c r="CH373" s="1">
        <v>1.7985611510084699E-2</v>
      </c>
      <c r="CI373" s="1">
        <v>-5.9857964153707102E-2</v>
      </c>
      <c r="CJ373" s="1">
        <v>-2.4390243903326302E-2</v>
      </c>
      <c r="CK373" s="1">
        <v>-1.12406328053112E-2</v>
      </c>
      <c r="CL373" s="1">
        <v>-4.0000000000873094E-2</v>
      </c>
      <c r="CM373" s="1">
        <v>-6.6904549512400999E-3</v>
      </c>
      <c r="CN373" s="1">
        <v>1.6933207900365198E-2</v>
      </c>
      <c r="CO373" s="1">
        <v>-2.3640661937861299E-2</v>
      </c>
      <c r="CP373" s="1">
        <v>-1.12504017943138E-3</v>
      </c>
      <c r="CQ373" s="1">
        <v>-1.88235294117476E-2</v>
      </c>
      <c r="CR373" s="1">
        <v>-2.9821073558196098E-3</v>
      </c>
      <c r="CS373" s="1">
        <v>-4.49640287761576E-2</v>
      </c>
      <c r="CT373" s="1">
        <v>-7.6376086390155295E-3</v>
      </c>
      <c r="CU373" s="1">
        <v>-5.5762081783541396E-3</v>
      </c>
      <c r="CV373" s="1">
        <v>-3.2079646016427404E-2</v>
      </c>
      <c r="CW373" s="1">
        <v>-1.8264840181473101E-2</v>
      </c>
      <c r="CX373" s="1">
        <f t="shared" si="17"/>
        <v>-1.576125241293258E-2</v>
      </c>
    </row>
    <row r="374" spans="1:102" x14ac:dyDescent="0.55000000000000004">
      <c r="A374" s="27">
        <v>43399</v>
      </c>
      <c r="B374" s="1">
        <v>1.26666666674282E-2</v>
      </c>
      <c r="C374" s="1">
        <v>4.8097631013661199E-2</v>
      </c>
      <c r="D374" s="1">
        <v>3.59183673481311E-2</v>
      </c>
      <c r="E374" s="1">
        <v>5.7855361596011796E-2</v>
      </c>
      <c r="F374" s="1">
        <v>1.1224489797314201E-2</v>
      </c>
      <c r="G374" s="1">
        <v>1.7308266191321298E-2</v>
      </c>
      <c r="H374" s="1">
        <v>-1.2518968133918E-2</v>
      </c>
      <c r="I374" s="1">
        <v>1.9493177387630599E-3</v>
      </c>
      <c r="J374" s="1"/>
      <c r="K374" s="1">
        <v>5.1546391750889597E-3</v>
      </c>
      <c r="L374" s="1">
        <v>1.12359550548717E-2</v>
      </c>
      <c r="M374" s="1">
        <v>1.3990267640110701E-2</v>
      </c>
      <c r="N374" s="1">
        <v>2.4444444443361101E-2</v>
      </c>
      <c r="O374" s="1">
        <v>1.6377171215936001E-2</v>
      </c>
      <c r="P374" s="1">
        <v>-1.50019739430718E-2</v>
      </c>
      <c r="Q374" s="1">
        <v>2.7397260275392899E-2</v>
      </c>
      <c r="R374" s="1">
        <v>2.6666666664823403E-2</v>
      </c>
      <c r="S374" s="1">
        <v>-1.26984126973184E-2</v>
      </c>
      <c r="T374" s="1">
        <v>-8.7890625009094895E-3</v>
      </c>
      <c r="U374" s="1">
        <v>2.1276595745803203E-2</v>
      </c>
      <c r="V374" s="1">
        <v>1.2499999998908599E-2</v>
      </c>
      <c r="W374" s="1">
        <v>7.3703366697372999E-2</v>
      </c>
      <c r="X374" s="1">
        <v>6.7316209035197999E-2</v>
      </c>
      <c r="Y374" s="1">
        <v>1.6593886462942499E-2</v>
      </c>
      <c r="Z374" s="1">
        <v>1.1999999998806701E-2</v>
      </c>
      <c r="AA374" s="1">
        <v>2.5999999999839898E-2</v>
      </c>
      <c r="AB374" s="1">
        <v>-6.0810810809925897E-3</v>
      </c>
      <c r="AC374" s="1">
        <v>2.3715415018159498E-2</v>
      </c>
      <c r="AD374" s="1">
        <v>2.9321579149836897E-2</v>
      </c>
      <c r="AE374" s="1">
        <v>0</v>
      </c>
      <c r="AF374" s="1">
        <v>3.15751704347349E-2</v>
      </c>
      <c r="AG374" s="1">
        <v>-1.29963898916685E-2</v>
      </c>
      <c r="AH374" s="1">
        <v>-2.9990627927873003E-2</v>
      </c>
      <c r="AI374" s="1">
        <v>2.9919447639258599E-2</v>
      </c>
      <c r="AJ374" s="1">
        <v>2.1192052980040899E-2</v>
      </c>
      <c r="AK374" s="1">
        <v>5.8076225044715102E-2</v>
      </c>
      <c r="AL374" s="1">
        <v>3.0110935023912998E-2</v>
      </c>
      <c r="AM374" s="1">
        <v>5.0829320492994198E-2</v>
      </c>
      <c r="AN374" s="1">
        <v>2.79524807774578E-3</v>
      </c>
      <c r="AO374" s="1">
        <v>-7.2254335191246398E-4</v>
      </c>
      <c r="AP374" s="1">
        <v>5.2664188351999996E-3</v>
      </c>
      <c r="AQ374" s="1">
        <v>1.3503026541002302E-2</v>
      </c>
      <c r="AR374" s="1">
        <v>1.32844709132769E-2</v>
      </c>
      <c r="AS374" s="1">
        <v>-2.5503355704131501E-2</v>
      </c>
      <c r="AT374" s="1">
        <v>2.73259596615389E-2</v>
      </c>
      <c r="AU374" s="1">
        <v>1.0951979780657E-2</v>
      </c>
      <c r="AV374" s="1">
        <v>2.1447721181175397E-2</v>
      </c>
      <c r="AW374" s="1">
        <v>0.106990881457023</v>
      </c>
      <c r="AX374" s="1">
        <v>-1.34874759160084E-2</v>
      </c>
      <c r="AY374" s="1">
        <v>5.5900621118780698E-2</v>
      </c>
      <c r="AZ374" s="1">
        <v>-1.82421227191298E-2</v>
      </c>
      <c r="BA374" s="1">
        <v>3.2488986784301205E-2</v>
      </c>
      <c r="BB374" s="1">
        <v>-1.07372942020447E-2</v>
      </c>
      <c r="BC374" s="1">
        <v>2.0332717189376098E-2</v>
      </c>
      <c r="BD374" s="1">
        <v>1.8718801995419202E-2</v>
      </c>
      <c r="BE374" s="1">
        <v>1.9980019987997401E-3</v>
      </c>
      <c r="BF374" s="1">
        <v>-1.91709844548313E-2</v>
      </c>
      <c r="BG374" s="1">
        <v>7.4712643690872903E-3</v>
      </c>
      <c r="BH374" s="1">
        <v>7.6441973596956805E-3</v>
      </c>
      <c r="BI374" s="1">
        <v>1.4245014244807E-2</v>
      </c>
      <c r="BJ374" s="1">
        <v>1.1595361855143E-2</v>
      </c>
      <c r="BK374" s="1">
        <v>2.10235131380614E-2</v>
      </c>
      <c r="BL374" s="1">
        <v>-3.4581497798171795E-2</v>
      </c>
      <c r="BM374" s="1">
        <v>-8.4413268341450003E-3</v>
      </c>
      <c r="BN374" s="1">
        <v>2.1947873798126197E-2</v>
      </c>
      <c r="BO374" s="1">
        <v>2.1001615508794199E-2</v>
      </c>
      <c r="BP374" s="1">
        <v>2.3352793994490598E-2</v>
      </c>
      <c r="BQ374" s="1">
        <v>2.8037383177434098E-2</v>
      </c>
      <c r="BR374" s="1">
        <v>-9.5429432449236594E-3</v>
      </c>
      <c r="BS374" s="1"/>
      <c r="BT374" s="1">
        <v>-3.7301834008758301E-3</v>
      </c>
      <c r="BU374" s="1">
        <v>-1.4210919969627899E-2</v>
      </c>
      <c r="BV374" s="1"/>
      <c r="BW374" s="1">
        <v>3.7703216879890505E-2</v>
      </c>
      <c r="BX374" s="1">
        <v>4.8632218844431897E-2</v>
      </c>
      <c r="BY374" s="1">
        <v>-3.3494417597466998E-2</v>
      </c>
      <c r="BZ374" s="1">
        <v>2.4842346647346901E-3</v>
      </c>
      <c r="CA374" s="1">
        <v>-3.5206499661399E-2</v>
      </c>
      <c r="CB374" s="1">
        <v>1.19668609986547E-2</v>
      </c>
      <c r="CC374" s="1">
        <v>3.1454783749722999E-2</v>
      </c>
      <c r="CD374" s="1">
        <v>2.2784810125813203E-2</v>
      </c>
      <c r="CE374" s="1">
        <v>2.38461538465344E-2</v>
      </c>
      <c r="CF374" s="1">
        <v>3.11904761892947E-2</v>
      </c>
      <c r="CG374" s="1">
        <v>2.6752384903375101E-2</v>
      </c>
      <c r="CH374" s="1">
        <v>3.9725532678858101E-3</v>
      </c>
      <c r="CI374" s="1">
        <v>5.0985723992198499E-3</v>
      </c>
      <c r="CJ374" s="1">
        <v>5.4285714286379495E-2</v>
      </c>
      <c r="CK374" s="1">
        <v>-1.03007828602131E-2</v>
      </c>
      <c r="CL374" s="1">
        <v>-6.4645986265532002E-2</v>
      </c>
      <c r="CM374" s="1">
        <v>1.7703132092719901E-2</v>
      </c>
      <c r="CN374" s="1">
        <v>-1.11627906962894E-2</v>
      </c>
      <c r="CO374" s="1">
        <v>-1.7041053447428602E-2</v>
      </c>
      <c r="CP374" s="1">
        <v>1.51737640717329E-2</v>
      </c>
      <c r="CQ374" s="1">
        <v>2.8806584361518599E-2</v>
      </c>
      <c r="CR374" s="1">
        <v>1.6161616162207799E-2</v>
      </c>
      <c r="CS374" s="1">
        <v>1.81285478847713E-2</v>
      </c>
      <c r="CT374" s="1">
        <v>-7.8947368456283595E-4</v>
      </c>
      <c r="CU374" s="1">
        <v>1.5094339622010001E-2</v>
      </c>
      <c r="CV374" s="1">
        <v>-4.8921620200417203E-2</v>
      </c>
      <c r="CW374" s="1">
        <v>8.7517273132107203E-3</v>
      </c>
      <c r="CX374" s="1">
        <f t="shared" si="17"/>
        <v>1.2821881082514659E-2</v>
      </c>
    </row>
    <row r="375" spans="1:102" x14ac:dyDescent="0.55000000000000004">
      <c r="A375" s="27">
        <v>43398</v>
      </c>
      <c r="B375" s="1">
        <v>-5.6010069226467694E-2</v>
      </c>
      <c r="C375" s="1">
        <v>5.77617328417546E-3</v>
      </c>
      <c r="D375" s="1">
        <v>-2.8490028498708905E-3</v>
      </c>
      <c r="E375" s="1">
        <v>2.5575447569281099E-2</v>
      </c>
      <c r="F375" s="1">
        <v>4.2923022347167696E-2</v>
      </c>
      <c r="G375" s="1">
        <v>2.8860914952019798E-2</v>
      </c>
      <c r="H375" s="1">
        <v>2.3689320389166803E-2</v>
      </c>
      <c r="I375" s="1">
        <v>3.91389432479627E-3</v>
      </c>
      <c r="J375" s="1"/>
      <c r="K375" s="1">
        <v>3.6213140192558101E-3</v>
      </c>
      <c r="L375" s="1">
        <v>2.2988505746980099E-2</v>
      </c>
      <c r="M375" s="1">
        <v>1.7956656347450903E-2</v>
      </c>
      <c r="N375" s="1">
        <v>3.2110091744470999E-2</v>
      </c>
      <c r="O375" s="1">
        <v>9.93541976640699E-4</v>
      </c>
      <c r="P375" s="1">
        <v>-8.9984350552185805E-3</v>
      </c>
      <c r="Q375" s="1">
        <v>2.27670753047278E-2</v>
      </c>
      <c r="R375" s="1">
        <v>3.3057851240300799E-2</v>
      </c>
      <c r="S375" s="1">
        <v>1.22699386502063E-2</v>
      </c>
      <c r="T375" s="1">
        <v>3.9215686283569102E-3</v>
      </c>
      <c r="U375" s="1">
        <v>3.0136986299112302E-2</v>
      </c>
      <c r="V375" s="1">
        <v>-2.43902439024168E-2</v>
      </c>
      <c r="W375" s="1">
        <v>5.5715658021654201E-2</v>
      </c>
      <c r="X375" s="1">
        <v>7.1157495256556999E-2</v>
      </c>
      <c r="Y375" s="1">
        <v>3.1531531531072701E-2</v>
      </c>
      <c r="Z375" s="1">
        <v>0</v>
      </c>
      <c r="AA375" s="1">
        <v>2.5010250101331601E-2</v>
      </c>
      <c r="AB375" s="1">
        <v>0</v>
      </c>
      <c r="AC375" s="1">
        <v>-2.8647371529586997E-2</v>
      </c>
      <c r="AD375" s="1">
        <v>2.3337909395195301E-2</v>
      </c>
      <c r="AE375" s="1">
        <v>7.5839653309230899E-3</v>
      </c>
      <c r="AF375" s="1">
        <v>5.5481916304415797E-2</v>
      </c>
      <c r="AG375" s="1">
        <v>1.8382352940534502E-2</v>
      </c>
      <c r="AH375" s="1">
        <v>9.4607379378430796E-3</v>
      </c>
      <c r="AI375" s="1">
        <v>3.0842230133203002E-2</v>
      </c>
      <c r="AJ375" s="1">
        <v>1.32625994592672E-3</v>
      </c>
      <c r="AK375" s="1">
        <v>3.8642789821096798E-2</v>
      </c>
      <c r="AL375" s="1">
        <v>2.6851098453334998E-2</v>
      </c>
      <c r="AM375" s="1">
        <v>3.9488320355303599E-2</v>
      </c>
      <c r="AN375" s="1">
        <v>8.45665961969644E-3</v>
      </c>
      <c r="AO375" s="1">
        <v>1.7647058823058601E-2</v>
      </c>
      <c r="AP375" s="1">
        <v>-1.1332312404000001E-2</v>
      </c>
      <c r="AQ375" s="1">
        <v>4.6779978165432104E-3</v>
      </c>
      <c r="AR375" s="1">
        <v>-1.1322463768919998E-2</v>
      </c>
      <c r="AS375" s="1">
        <v>3.3287101248788503E-2</v>
      </c>
      <c r="AT375" s="1">
        <v>2.6720106880020501E-2</v>
      </c>
      <c r="AU375" s="1">
        <v>5.9322033885109704E-3</v>
      </c>
      <c r="AV375" s="1">
        <v>-1.3386880864345598E-3</v>
      </c>
      <c r="AW375" s="1">
        <v>3.19949811801052E-2</v>
      </c>
      <c r="AX375" s="1">
        <v>2.1653543308275399E-2</v>
      </c>
      <c r="AY375" s="1">
        <v>2.0975609755623702E-2</v>
      </c>
      <c r="AZ375" s="1">
        <v>9.7119892834598397E-3</v>
      </c>
      <c r="BA375" s="1">
        <v>2.4841291760822103E-3</v>
      </c>
      <c r="BB375" s="1">
        <v>5.4699870452168398E-3</v>
      </c>
      <c r="BC375" s="1">
        <v>1.12149532724288E-2</v>
      </c>
      <c r="BD375" s="1">
        <v>1.15716389645968E-2</v>
      </c>
      <c r="BE375" s="1">
        <v>1.1111111110949401E-2</v>
      </c>
      <c r="BF375" s="1">
        <v>1.5789473682161801E-2</v>
      </c>
      <c r="BG375" s="1">
        <v>1.3986013986141198E-2</v>
      </c>
      <c r="BH375" s="1">
        <v>-2.3744911803987599E-2</v>
      </c>
      <c r="BI375" s="1">
        <v>1.8572257689811501E-2</v>
      </c>
      <c r="BJ375" s="1">
        <v>0</v>
      </c>
      <c r="BK375" s="1">
        <v>3.28571428581199E-2</v>
      </c>
      <c r="BL375" s="1">
        <v>9.561930177369499E-3</v>
      </c>
      <c r="BM375" s="1">
        <v>1.30952381005045E-3</v>
      </c>
      <c r="BN375" s="1">
        <v>-1.4864864864648599E-2</v>
      </c>
      <c r="BO375" s="1">
        <v>-3.2206119158217899E-3</v>
      </c>
      <c r="BP375" s="1">
        <v>-9.9091659776604502E-3</v>
      </c>
      <c r="BQ375" s="1">
        <v>-4.6511627906511395E-3</v>
      </c>
      <c r="BR375" s="1">
        <v>-1.09289617485047E-2</v>
      </c>
      <c r="BS375" s="1"/>
      <c r="BT375" s="1">
        <v>2.5502072043309499E-2</v>
      </c>
      <c r="BU375" s="1">
        <v>8.2956259429920499E-3</v>
      </c>
      <c r="BV375" s="1"/>
      <c r="BW375" s="1">
        <v>2.0833333333939698E-2</v>
      </c>
      <c r="BX375" s="1">
        <v>2.4922118380345602E-2</v>
      </c>
      <c r="BY375" s="1">
        <v>1.00083402867313E-3</v>
      </c>
      <c r="BZ375" s="1">
        <v>-1.26415094327967E-2</v>
      </c>
      <c r="CA375" s="1">
        <v>-1.3522650433515099E-3</v>
      </c>
      <c r="CB375" s="1">
        <v>1.5897755611149499E-2</v>
      </c>
      <c r="CC375" s="1">
        <v>1.8012008004006902E-2</v>
      </c>
      <c r="CD375" s="1">
        <v>1.54241645250295E-2</v>
      </c>
      <c r="CE375" s="1">
        <v>2.9702970296057202E-2</v>
      </c>
      <c r="CF375" s="1">
        <v>3.5758323059781098E-2</v>
      </c>
      <c r="CG375" s="1">
        <v>-6.1830173135604101E-3</v>
      </c>
      <c r="CH375" s="1">
        <v>-1.44248106789746E-3</v>
      </c>
      <c r="CI375" s="1">
        <v>5.1841258493368493E-2</v>
      </c>
      <c r="CJ375" s="1">
        <v>-5.11654348974844E-3</v>
      </c>
      <c r="CK375" s="1">
        <v>9.9875156065536395E-3</v>
      </c>
      <c r="CL375" s="1">
        <v>5.4761904757469901E-3</v>
      </c>
      <c r="CM375" s="1">
        <v>5.9360730592743502E-3</v>
      </c>
      <c r="CN375" s="1">
        <v>6.5543071159481804E-3</v>
      </c>
      <c r="CO375" s="1">
        <v>7.8064012486720501E-3</v>
      </c>
      <c r="CP375" s="1">
        <v>8.1645983118505694E-4</v>
      </c>
      <c r="CQ375" s="1">
        <v>5.4364471670851303E-2</v>
      </c>
      <c r="CR375" s="1">
        <v>2.0618556700355797E-2</v>
      </c>
      <c r="CS375" s="1">
        <v>3.3069998153223402E-3</v>
      </c>
      <c r="CT375" s="1">
        <v>1.27931769711722E-2</v>
      </c>
      <c r="CU375" s="1">
        <v>6.00000000013097E-2</v>
      </c>
      <c r="CV375" s="1">
        <v>-1.7571059432157199E-2</v>
      </c>
      <c r="CW375" s="1">
        <v>2.1647058823873501E-2</v>
      </c>
      <c r="CX375" s="1">
        <f t="shared" si="17"/>
        <v>1.2993224379017827E-2</v>
      </c>
    </row>
    <row r="376" spans="1:102" x14ac:dyDescent="0.55000000000000004">
      <c r="A376" s="27">
        <v>43397</v>
      </c>
      <c r="B376" s="1">
        <v>-4.4497895369204302E-2</v>
      </c>
      <c r="C376" s="1">
        <v>-3.4506796792811698E-2</v>
      </c>
      <c r="D376" s="1">
        <v>-1.7199999999320398E-2</v>
      </c>
      <c r="E376" s="1">
        <v>-2.2255563890212202E-2</v>
      </c>
      <c r="F376" s="1">
        <v>-2.82661151322827E-2</v>
      </c>
      <c r="G376" s="1">
        <v>-2.3973629007741703E-2</v>
      </c>
      <c r="H376" s="1">
        <v>-2.2770398481952697E-2</v>
      </c>
      <c r="I376" s="1">
        <v>-5.8365758750369397E-3</v>
      </c>
      <c r="J376" s="1"/>
      <c r="K376" s="1">
        <v>-3.49475786324547E-2</v>
      </c>
      <c r="L376" s="1">
        <v>-1.6949152542110799E-2</v>
      </c>
      <c r="M376" s="1">
        <v>-3.8690476189913198E-2</v>
      </c>
      <c r="N376" s="1">
        <v>-2.1104625056068499E-2</v>
      </c>
      <c r="O376" s="1">
        <v>-1.9961051606514998E-2</v>
      </c>
      <c r="P376" s="1">
        <v>-3.3648393194198399E-2</v>
      </c>
      <c r="Q376" s="1">
        <v>-2.4765157983893001E-2</v>
      </c>
      <c r="R376" s="1">
        <v>-1.35869565219764E-2</v>
      </c>
      <c r="S376" s="1">
        <v>-2.7556818183256802E-2</v>
      </c>
      <c r="T376" s="1">
        <v>-2.4293223469612699E-2</v>
      </c>
      <c r="U376" s="1">
        <v>-8.1521739130039402E-3</v>
      </c>
      <c r="V376" s="1">
        <v>-2.6128266033083502E-2</v>
      </c>
      <c r="W376" s="1">
        <v>3.8572806188312803E-3</v>
      </c>
      <c r="X376" s="1">
        <v>-1.4953271028389298E-2</v>
      </c>
      <c r="Y376" s="1">
        <v>-3.97923875425477E-2</v>
      </c>
      <c r="Z376" s="1">
        <v>-2.7921818900722402E-3</v>
      </c>
      <c r="AA376" s="1">
        <v>-2.9832935560079901E-2</v>
      </c>
      <c r="AB376" s="1">
        <v>-1.5957446807988201E-2</v>
      </c>
      <c r="AC376" s="1">
        <v>-9.9468085105472698E-2</v>
      </c>
      <c r="AD376" s="1">
        <v>-9.9029126222376397E-3</v>
      </c>
      <c r="AE376" s="1">
        <v>-4.8453608246782097E-2</v>
      </c>
      <c r="AF376" s="1">
        <v>-2.2037037037080199E-2</v>
      </c>
      <c r="AG376" s="1">
        <v>0</v>
      </c>
      <c r="AH376" s="1">
        <v>-1.21495327093726E-2</v>
      </c>
      <c r="AI376" s="1">
        <v>-1.5186915889899E-2</v>
      </c>
      <c r="AJ376" s="1">
        <v>-1.3347291284844701E-2</v>
      </c>
      <c r="AK376" s="1">
        <v>-4.5004500450013404E-2</v>
      </c>
      <c r="AL376" s="1">
        <v>-3.8717246774467598E-2</v>
      </c>
      <c r="AM376" s="1">
        <v>-2.8633171258661601E-2</v>
      </c>
      <c r="AN376" s="1">
        <v>-9.0782122906603001E-3</v>
      </c>
      <c r="AO376" s="1">
        <v>0</v>
      </c>
      <c r="AP376" s="1">
        <v>-1.0606060606000001E-2</v>
      </c>
      <c r="AQ376" s="1">
        <v>-7.7363453492580404E-3</v>
      </c>
      <c r="AR376" s="1">
        <v>-1.80831826492067E-3</v>
      </c>
      <c r="AS376" s="1">
        <v>-2.5675675676211498E-2</v>
      </c>
      <c r="AT376" s="1">
        <v>-4.5280612244823694E-2</v>
      </c>
      <c r="AU376" s="1">
        <v>-1.6666666665514598E-2</v>
      </c>
      <c r="AV376" s="1">
        <v>-3.2383419688812899E-2</v>
      </c>
      <c r="AW376" s="1">
        <v>-3.7439613526657901E-2</v>
      </c>
      <c r="AX376" s="1">
        <v>-1.39751552806047E-2</v>
      </c>
      <c r="AY376" s="1">
        <v>-2.5202092248946401E-2</v>
      </c>
      <c r="AZ376" s="1">
        <v>-1.77631578953878E-2</v>
      </c>
      <c r="BA376" s="1">
        <v>-1.8954779312480199E-2</v>
      </c>
      <c r="BB376" s="1">
        <v>-3.3124565066827899E-2</v>
      </c>
      <c r="BC376" s="1">
        <v>-2.3722627738607099E-2</v>
      </c>
      <c r="BD376" s="1">
        <v>-2.6024590162705898E-2</v>
      </c>
      <c r="BE376" s="1">
        <v>-2.8459273797125203E-2</v>
      </c>
      <c r="BF376" s="1">
        <v>1.22535961654648E-2</v>
      </c>
      <c r="BG376" s="1">
        <v>-1.6618911176919899E-2</v>
      </c>
      <c r="BH376" s="1">
        <v>-1.0738255033174899E-2</v>
      </c>
      <c r="BI376" s="1">
        <v>-1.9351166761225599E-2</v>
      </c>
      <c r="BJ376" s="1">
        <v>2.4048096183833002E-3</v>
      </c>
      <c r="BK376" s="1">
        <v>-1.26939351202964E-2</v>
      </c>
      <c r="BL376" s="1">
        <v>-3.2903225807785902E-2</v>
      </c>
      <c r="BM376" s="1">
        <v>-6.2699633263037001E-3</v>
      </c>
      <c r="BN376" s="1">
        <v>-8.0428954424860404E-3</v>
      </c>
      <c r="BO376" s="1">
        <v>-6.4000000002124606E-3</v>
      </c>
      <c r="BP376" s="1">
        <v>-3.2921810689003901E-3</v>
      </c>
      <c r="BQ376" s="1">
        <v>-2.2727272727024701E-2</v>
      </c>
      <c r="BR376" s="1">
        <v>-2.8474903475398602E-2</v>
      </c>
      <c r="BS376" s="1"/>
      <c r="BT376" s="1">
        <v>-3.0593325092013401E-2</v>
      </c>
      <c r="BU376" s="1">
        <v>1.8433179722706E-2</v>
      </c>
      <c r="BV376" s="1"/>
      <c r="BW376" s="1">
        <v>-2.8806584361518599E-2</v>
      </c>
      <c r="BX376" s="1">
        <v>-1.98473282434861E-2</v>
      </c>
      <c r="BY376" s="1">
        <v>4.2971468337782398E-2</v>
      </c>
      <c r="BZ376" s="1">
        <v>-1.35864507719816E-2</v>
      </c>
      <c r="CA376" s="1">
        <v>-6.7567567566584298E-4</v>
      </c>
      <c r="CB376" s="1">
        <v>-3.9520958083812702E-2</v>
      </c>
      <c r="CC376" s="1">
        <v>-5.4258675078963294E-2</v>
      </c>
      <c r="CD376" s="1">
        <v>-3.3540372671268401E-2</v>
      </c>
      <c r="CE376" s="1">
        <v>-2.3210831721371502E-2</v>
      </c>
      <c r="CF376" s="1">
        <v>-2.6176753123763802E-2</v>
      </c>
      <c r="CG376" s="1">
        <v>-4.1050903118957597E-3</v>
      </c>
      <c r="CH376" s="1">
        <v>-1.6666666665514598E-2</v>
      </c>
      <c r="CI376" s="1">
        <v>-6.3943161640054305E-3</v>
      </c>
      <c r="CJ376" s="1">
        <v>-4.9189189188837197E-2</v>
      </c>
      <c r="CK376" s="1">
        <v>-4.9689440993461202E-3</v>
      </c>
      <c r="CL376" s="1">
        <v>2.4640156136229101E-2</v>
      </c>
      <c r="CM376" s="1">
        <v>-3.1861629495324503E-3</v>
      </c>
      <c r="CN376" s="1">
        <v>-3.0852994555971201E-2</v>
      </c>
      <c r="CO376" s="1">
        <v>4.7058823529369E-3</v>
      </c>
      <c r="CP376" s="1">
        <v>-1.30463144250825E-3</v>
      </c>
      <c r="CQ376" s="1">
        <v>-2.0744813798046401E-2</v>
      </c>
      <c r="CR376" s="1">
        <v>-4.9019607842637897E-2</v>
      </c>
      <c r="CS376" s="1">
        <v>-4.0881057268052204E-2</v>
      </c>
      <c r="CT376" s="1">
        <v>-2.4187256176446698E-2</v>
      </c>
      <c r="CU376" s="1">
        <v>-6.5420560747079401E-2</v>
      </c>
      <c r="CV376" s="1">
        <v>7.8125E-3</v>
      </c>
      <c r="CW376" s="1">
        <v>-4.2792792793116007E-2</v>
      </c>
      <c r="CX376" s="1">
        <f t="shared" si="17"/>
        <v>-2.0408097048580754E-2</v>
      </c>
    </row>
    <row r="377" spans="1:102" x14ac:dyDescent="0.55000000000000004">
      <c r="A377" s="27">
        <v>43396</v>
      </c>
      <c r="B377" s="1">
        <v>-1.12960761007344E-2</v>
      </c>
      <c r="C377" s="1">
        <v>6.6666666662058604E-3</v>
      </c>
      <c r="D377" s="1">
        <v>1.62601625997922E-2</v>
      </c>
      <c r="E377" s="1">
        <v>3.5131744043610503E-3</v>
      </c>
      <c r="F377" s="1">
        <v>2.7652955413941501E-3</v>
      </c>
      <c r="G377" s="1">
        <v>3.6090225567022597E-3</v>
      </c>
      <c r="H377" s="1">
        <v>-6.7847719556084493E-3</v>
      </c>
      <c r="I377" s="1">
        <v>5.8708414871944106E-3</v>
      </c>
      <c r="J377" s="1"/>
      <c r="K377" s="1">
        <v>-1.6691212567820898E-2</v>
      </c>
      <c r="L377" s="1">
        <v>2.3121387283026703E-2</v>
      </c>
      <c r="M377" s="1">
        <v>-2.2971794127443001E-2</v>
      </c>
      <c r="N377" s="1">
        <v>-5.8035714282595992E-3</v>
      </c>
      <c r="O377" s="1">
        <v>-3.8797284187239698E-3</v>
      </c>
      <c r="P377" s="1">
        <v>-9.3632958814850991E-3</v>
      </c>
      <c r="Q377" s="1">
        <v>3.4275921170774399E-3</v>
      </c>
      <c r="R377" s="1">
        <v>-1.9712306871951999E-2</v>
      </c>
      <c r="S377" s="1">
        <v>-5.6497175137337798E-3</v>
      </c>
      <c r="T377" s="1">
        <v>8.3643122688954498E-3</v>
      </c>
      <c r="U377" s="1">
        <v>1.7136539525381501E-2</v>
      </c>
      <c r="V377" s="1">
        <v>-1.7120622568654698E-2</v>
      </c>
      <c r="W377" s="1">
        <v>6.79611650411971E-3</v>
      </c>
      <c r="X377" s="1">
        <v>1.4218009477190201E-2</v>
      </c>
      <c r="Y377" s="1">
        <v>1.85022026416846E-2</v>
      </c>
      <c r="Z377" s="1">
        <v>-9.090909089536579E-3</v>
      </c>
      <c r="AA377" s="1">
        <v>-2.3809523809177301E-3</v>
      </c>
      <c r="AB377" s="1">
        <v>1.0752688171123702E-2</v>
      </c>
      <c r="AC377" s="1">
        <v>1.2385568121317201E-2</v>
      </c>
      <c r="AD377" s="1">
        <v>-9.6153846143352002E-3</v>
      </c>
      <c r="AE377" s="1">
        <v>-3.00000000015643E-2</v>
      </c>
      <c r="AF377" s="1">
        <v>-1.81818181818016E-2</v>
      </c>
      <c r="AG377" s="1">
        <v>3.4220532321342E-2</v>
      </c>
      <c r="AH377" s="1">
        <v>-1.8656716420082401E-3</v>
      </c>
      <c r="AI377" s="1">
        <v>2.3419203753292099E-3</v>
      </c>
      <c r="AJ377" s="1">
        <v>2.8871391077700498E-3</v>
      </c>
      <c r="AK377" s="1">
        <v>-2.2437307522522997E-2</v>
      </c>
      <c r="AL377" s="1">
        <v>-6.6045066041624497E-3</v>
      </c>
      <c r="AM377" s="1">
        <v>-4.3033889169237201E-3</v>
      </c>
      <c r="AN377" s="1">
        <v>1.2014134275887E-2</v>
      </c>
      <c r="AO377" s="1">
        <v>7.4074074072996198E-3</v>
      </c>
      <c r="AP377" s="1">
        <v>-4.8250904701000004E-3</v>
      </c>
      <c r="AQ377" s="1">
        <v>2.2626582278462603E-2</v>
      </c>
      <c r="AR377" s="1">
        <v>1.4678899084174199E-2</v>
      </c>
      <c r="AS377" s="1">
        <v>2.11591536335618E-2</v>
      </c>
      <c r="AT377" s="1">
        <v>-6.9664344528064205E-3</v>
      </c>
      <c r="AU377" s="1">
        <v>-1.92071924802804E-2</v>
      </c>
      <c r="AV377" s="1">
        <v>1.2970168609172099E-3</v>
      </c>
      <c r="AW377" s="1">
        <v>-2.4096385550365098E-3</v>
      </c>
      <c r="AX377" s="1">
        <v>1.05923891733255E-2</v>
      </c>
      <c r="AY377" s="1">
        <v>-3.3175355447383498E-3</v>
      </c>
      <c r="AZ377" s="1">
        <v>3.9630118881177597E-3</v>
      </c>
      <c r="BA377" s="1">
        <v>-8.8566827698741708E-3</v>
      </c>
      <c r="BB377" s="1">
        <v>4.5699315965976005E-2</v>
      </c>
      <c r="BC377" s="1">
        <v>-1.82149362353812E-3</v>
      </c>
      <c r="BD377" s="1">
        <v>3.4957844945893201E-3</v>
      </c>
      <c r="BE377" s="1">
        <v>3.24214792290149E-2</v>
      </c>
      <c r="BF377" s="1">
        <v>7.5147611387364997E-3</v>
      </c>
      <c r="BG377" s="1">
        <v>-8.5227272711563291E-3</v>
      </c>
      <c r="BH377" s="1">
        <v>4.5614035087055499E-2</v>
      </c>
      <c r="BI377" s="1">
        <v>5.58894230762235E-2</v>
      </c>
      <c r="BJ377" s="1">
        <v>-4.0064102540782203E-4</v>
      </c>
      <c r="BK377" s="1">
        <v>8.8218554355989891E-3</v>
      </c>
      <c r="BL377" s="1">
        <v>-1.04277505843129E-2</v>
      </c>
      <c r="BM377" s="1">
        <v>1.1729503290553101E-2</v>
      </c>
      <c r="BN377" s="1">
        <v>1.0840108399861501E-2</v>
      </c>
      <c r="BO377" s="1">
        <v>1.1326860842018499E-2</v>
      </c>
      <c r="BP377" s="1">
        <v>-2.0950846092091503E-2</v>
      </c>
      <c r="BQ377" s="1">
        <v>-5.8743786721606695E-3</v>
      </c>
      <c r="BR377" s="1">
        <v>-3.8461538451883799E-3</v>
      </c>
      <c r="BS377" s="1"/>
      <c r="BT377" s="1">
        <v>4.25257731949387E-2</v>
      </c>
      <c r="BU377" s="1">
        <v>5.16962843285E-2</v>
      </c>
      <c r="BV377" s="1"/>
      <c r="BW377" s="1">
        <v>-1.8842530283109199E-2</v>
      </c>
      <c r="BX377" s="1">
        <v>-1.2438748586646399E-2</v>
      </c>
      <c r="BY377" s="1">
        <v>-3.0936525330616901E-2</v>
      </c>
      <c r="BZ377" s="1">
        <v>-5.0000000010186297E-3</v>
      </c>
      <c r="CA377" s="1">
        <v>4.1520056298395502E-2</v>
      </c>
      <c r="CB377" s="1">
        <v>0</v>
      </c>
      <c r="CC377" s="1">
        <v>-2.5173064814225697E-3</v>
      </c>
      <c r="CD377" s="1">
        <v>4.9937578023673303E-3</v>
      </c>
      <c r="CE377" s="1">
        <v>-7.6775431853093297E-3</v>
      </c>
      <c r="CF377" s="1">
        <v>1.1416079671107599E-2</v>
      </c>
      <c r="CG377" s="1">
        <v>1.4999999999417899E-2</v>
      </c>
      <c r="CH377" s="1">
        <v>-3.5335689035491703E-3</v>
      </c>
      <c r="CI377" s="1">
        <v>1.42298114587902E-3</v>
      </c>
      <c r="CJ377" s="1">
        <v>-1.06951871666752E-2</v>
      </c>
      <c r="CK377" s="1">
        <v>-4.9443757725384802E-3</v>
      </c>
      <c r="CL377" s="1">
        <v>6.8779169723711701E-3</v>
      </c>
      <c r="CM377" s="1">
        <v>-1.36363636374881E-3</v>
      </c>
      <c r="CN377" s="1">
        <v>-2.7149321267643202E-3</v>
      </c>
      <c r="CO377" s="1">
        <v>-6.7300658375679598E-2</v>
      </c>
      <c r="CP377" s="1">
        <v>2.7800490588560899E-3</v>
      </c>
      <c r="CQ377" s="1">
        <v>5.5290273958235004E-3</v>
      </c>
      <c r="CR377" s="1">
        <v>-2.3923444976389902E-2</v>
      </c>
      <c r="CS377" s="1">
        <v>-2.7753983210459399E-2</v>
      </c>
      <c r="CT377" s="1">
        <v>7.8084331107675098E-4</v>
      </c>
      <c r="CU377" s="1">
        <v>0.10537190082686701</v>
      </c>
      <c r="CV377" s="1">
        <v>2.9490616623661498E-2</v>
      </c>
      <c r="CW377" s="1">
        <v>1.6018306638216E-2</v>
      </c>
      <c r="CX377" s="1">
        <f t="shared" si="17"/>
        <v>3.2426025098964027E-3</v>
      </c>
    </row>
    <row r="378" spans="1:102" x14ac:dyDescent="0.55000000000000004">
      <c r="A378" s="27">
        <v>43395</v>
      </c>
      <c r="B378" s="1">
        <v>-2.3724792399661999E-3</v>
      </c>
      <c r="C378" s="1">
        <v>1.7857142856882998E-2</v>
      </c>
      <c r="D378" s="1">
        <v>2.2869022870509102E-2</v>
      </c>
      <c r="E378" s="1">
        <v>6.8216270828997906E-3</v>
      </c>
      <c r="F378" s="1">
        <v>1.18922700239636E-2</v>
      </c>
      <c r="G378" s="1">
        <v>1.21765601234074E-2</v>
      </c>
      <c r="H378" s="1">
        <v>3.7835792663827301E-3</v>
      </c>
      <c r="I378" s="1">
        <v>-5.8365758750369397E-3</v>
      </c>
      <c r="J378" s="1"/>
      <c r="K378" s="1">
        <v>2.2590361444599697E-2</v>
      </c>
      <c r="L378" s="1">
        <v>5.8139534885413005E-3</v>
      </c>
      <c r="M378" s="1">
        <v>3.7092882992510595E-2</v>
      </c>
      <c r="N378" s="1">
        <v>-7.0921985825407293E-3</v>
      </c>
      <c r="O378" s="1">
        <v>1.22729504164454E-2</v>
      </c>
      <c r="P378" s="1">
        <v>-1.747930082729E-2</v>
      </c>
      <c r="Q378" s="1">
        <v>1.39009556914971E-2</v>
      </c>
      <c r="R378" s="1">
        <v>2.5683060108349299E-2</v>
      </c>
      <c r="S378" s="1">
        <v>4.57902511097927E-2</v>
      </c>
      <c r="T378" s="1">
        <v>-3.7037037036498099E-3</v>
      </c>
      <c r="U378" s="1">
        <v>2.4929178471211299E-2</v>
      </c>
      <c r="V378" s="1">
        <v>1.6613924051853201E-2</v>
      </c>
      <c r="W378" s="1">
        <v>1.94552529319481E-3</v>
      </c>
      <c r="X378" s="1">
        <v>0</v>
      </c>
      <c r="Y378" s="1">
        <v>4.8014773776230903E-2</v>
      </c>
      <c r="Z378" s="1">
        <v>0</v>
      </c>
      <c r="AA378" s="1">
        <v>5.98802395325038E-3</v>
      </c>
      <c r="AB378" s="1">
        <v>-1.3422818783510601E-3</v>
      </c>
      <c r="AC378" s="1">
        <v>-9.6000000003186904E-3</v>
      </c>
      <c r="AD378" s="1">
        <v>1.9607843136327602E-2</v>
      </c>
      <c r="AE378" s="1">
        <v>2.0408163265528901E-2</v>
      </c>
      <c r="AF378" s="1">
        <v>3.2863849764908103E-2</v>
      </c>
      <c r="AG378" s="1">
        <v>4.6141606999299298E-2</v>
      </c>
      <c r="AH378" s="1">
        <v>2.0952380953531202E-2</v>
      </c>
      <c r="AI378" s="1">
        <v>8.2644628091657103E-3</v>
      </c>
      <c r="AJ378" s="1">
        <v>2.63157894733013E-3</v>
      </c>
      <c r="AK378" s="1">
        <v>4.3617998162517296E-2</v>
      </c>
      <c r="AL378" s="1">
        <v>2.18340611354506E-2</v>
      </c>
      <c r="AM378" s="1">
        <v>-9.0618336907937209E-3</v>
      </c>
      <c r="AN378" s="1">
        <v>3.54609928945138E-3</v>
      </c>
      <c r="AO378" s="1">
        <v>3.7174721182964298E-3</v>
      </c>
      <c r="AP378" s="1">
        <v>-4.2042042041000004E-3</v>
      </c>
      <c r="AQ378" s="1">
        <v>6.3694267519167598E-3</v>
      </c>
      <c r="AR378" s="1">
        <v>9.8790322579588988E-2</v>
      </c>
      <c r="AS378" s="1">
        <v>3.6934441359335302E-3</v>
      </c>
      <c r="AT378" s="1">
        <v>4.5003309067396906E-2</v>
      </c>
      <c r="AU378" s="1">
        <v>8.1799590952868996E-4</v>
      </c>
      <c r="AV378" s="1">
        <v>4.6132971505358E-2</v>
      </c>
      <c r="AW378" s="1">
        <v>2.4059222703726801E-2</v>
      </c>
      <c r="AX378" s="1">
        <v>9.5049504943744995E-3</v>
      </c>
      <c r="AY378" s="1">
        <v>4.7415836888831103E-4</v>
      </c>
      <c r="AZ378" s="1">
        <v>5.9800664457725404E-3</v>
      </c>
      <c r="BA378" s="1">
        <v>1.7199017198436199E-2</v>
      </c>
      <c r="BB378" s="1">
        <v>-4.2028985499200601E-3</v>
      </c>
      <c r="BC378" s="1">
        <v>1.57261794647638E-2</v>
      </c>
      <c r="BD378" s="1">
        <v>1.4604631754991699E-2</v>
      </c>
      <c r="BE378" s="1">
        <v>2.1739130434070799E-2</v>
      </c>
      <c r="BF378" s="1">
        <v>-1.0723860586949699E-3</v>
      </c>
      <c r="BG378" s="1">
        <v>3.4207525641249997E-3</v>
      </c>
      <c r="BH378" s="1">
        <v>1.06382978719921E-2</v>
      </c>
      <c r="BI378" s="1">
        <v>1.8983466014105901E-2</v>
      </c>
      <c r="BJ378" s="1">
        <v>-1.59999999959837E-3</v>
      </c>
      <c r="BK378" s="1">
        <v>1.67824074087548E-2</v>
      </c>
      <c r="BL378" s="1">
        <v>2.1521739130548698E-2</v>
      </c>
      <c r="BM378" s="1">
        <v>-1.12426035493627E-2</v>
      </c>
      <c r="BN378" s="1">
        <v>3.2167832167033297E-2</v>
      </c>
      <c r="BO378" s="1">
        <v>2.3178807947260804E-2</v>
      </c>
      <c r="BP378" s="1">
        <v>3.1587697423674399E-2</v>
      </c>
      <c r="BQ378" s="1">
        <v>1.98156682017725E-2</v>
      </c>
      <c r="BR378" s="1">
        <v>-1.42180094808282E-2</v>
      </c>
      <c r="BS378" s="1"/>
      <c r="BT378" s="1">
        <v>8.774780630119489E-3</v>
      </c>
      <c r="BU378" s="1">
        <v>-4.8231511236736004E-3</v>
      </c>
      <c r="BV378" s="1"/>
      <c r="BW378" s="1">
        <v>2.6952315134621999E-2</v>
      </c>
      <c r="BX378" s="1">
        <v>2.3533950618002598E-2</v>
      </c>
      <c r="BY378" s="1">
        <v>-3.3642880416664397E-2</v>
      </c>
      <c r="BZ378" s="1">
        <v>1.1994002998107999E-2</v>
      </c>
      <c r="CA378" s="1">
        <v>5.6617126683704598E-3</v>
      </c>
      <c r="CB378" s="1">
        <v>7.5414781294966806E-3</v>
      </c>
      <c r="CC378" s="1">
        <v>2.1864951768293398E-2</v>
      </c>
      <c r="CD378" s="1">
        <v>-9.8887515450769604E-3</v>
      </c>
      <c r="CE378" s="1">
        <v>2.0768025076904499E-2</v>
      </c>
      <c r="CF378" s="1">
        <v>2.7451959071186097E-2</v>
      </c>
      <c r="CG378" s="1">
        <v>8.4033613438805298E-3</v>
      </c>
      <c r="CH378" s="1">
        <v>1.3973486204122301E-2</v>
      </c>
      <c r="CI378" s="1">
        <v>-3.5448422540866899E-3</v>
      </c>
      <c r="CJ378" s="1">
        <v>-1.5789473683071299E-2</v>
      </c>
      <c r="CK378" s="1">
        <v>2.47831474553095E-3</v>
      </c>
      <c r="CL378" s="1">
        <v>1.04244229351025E-2</v>
      </c>
      <c r="CM378" s="1">
        <v>0</v>
      </c>
      <c r="CN378" s="1">
        <v>-1.0743061771791001E-2</v>
      </c>
      <c r="CO378" s="1">
        <v>5.1538461537347799E-2</v>
      </c>
      <c r="CP378" s="1">
        <v>3.1167978995654301E-3</v>
      </c>
      <c r="CQ378" s="1">
        <v>-4.0050062580121396E-3</v>
      </c>
      <c r="CR378" s="1">
        <v>7.7319587628153399E-2</v>
      </c>
      <c r="CS378" s="1">
        <v>3.2549088979067199E-2</v>
      </c>
      <c r="CT378" s="1">
        <v>1.5596087760059201E-2</v>
      </c>
      <c r="CU378" s="1">
        <v>6.6079295153031098E-2</v>
      </c>
      <c r="CV378" s="1">
        <v>2.6881720423261903E-3</v>
      </c>
      <c r="CW378" s="1">
        <v>2.1505376344066497E-2</v>
      </c>
      <c r="CX378" s="1">
        <f t="shared" si="17"/>
        <v>1.3737763310534773E-2</v>
      </c>
    </row>
    <row r="379" spans="1:102" x14ac:dyDescent="0.55000000000000004">
      <c r="A379" s="27">
        <v>43392</v>
      </c>
      <c r="B379" s="1">
        <v>1.2612612612429099E-2</v>
      </c>
      <c r="C379" s="1">
        <v>-1.1997177134617201E-2</v>
      </c>
      <c r="D379" s="1">
        <v>-9.0646889175332E-3</v>
      </c>
      <c r="E379" s="1">
        <v>8.4076433122390899E-3</v>
      </c>
      <c r="F379" s="1">
        <v>1.75192712049466E-3</v>
      </c>
      <c r="G379" s="1">
        <v>3.3598045192775299E-3</v>
      </c>
      <c r="H379" s="1">
        <v>1.13636363494152E-3</v>
      </c>
      <c r="I379" s="1">
        <v>-3.8759689932703601E-3</v>
      </c>
      <c r="J379" s="1"/>
      <c r="K379" s="1">
        <v>-2.5037556333700199E-3</v>
      </c>
      <c r="L379" s="1">
        <v>1.17647058814327E-2</v>
      </c>
      <c r="M379" s="1">
        <v>4.8484848484804397E-3</v>
      </c>
      <c r="N379" s="1">
        <v>-4.8522276138100997E-3</v>
      </c>
      <c r="O379" s="1">
        <v>7.9168728352669911E-3</v>
      </c>
      <c r="P379" s="1">
        <v>1.5887850468061501E-2</v>
      </c>
      <c r="Q379" s="1">
        <v>4.3630017444229504E-3</v>
      </c>
      <c r="R379" s="1">
        <v>-1.6129032258504601E-2</v>
      </c>
      <c r="S379" s="1">
        <v>-1.13901869162873E-2</v>
      </c>
      <c r="T379" s="1">
        <v>5.5718475072353606E-2</v>
      </c>
      <c r="U379" s="1">
        <v>0.16118421052495299</v>
      </c>
      <c r="V379" s="1">
        <v>-1.5797788319105199E-3</v>
      </c>
      <c r="W379" s="1">
        <v>0</v>
      </c>
      <c r="X379" s="1">
        <v>1.8339768339501503E-2</v>
      </c>
      <c r="Y379" s="1">
        <v>1.4995313964391199E-2</v>
      </c>
      <c r="Z379" s="1">
        <v>0</v>
      </c>
      <c r="AA379" s="1">
        <v>1.0488100040674899E-2</v>
      </c>
      <c r="AB379" s="1">
        <v>-1.3404825740508399E-3</v>
      </c>
      <c r="AC379" s="1">
        <v>4.6025104602449601E-2</v>
      </c>
      <c r="AD379" s="1">
        <v>-7.7821011682317502E-3</v>
      </c>
      <c r="AE379" s="1">
        <v>-1.0193679900112301E-3</v>
      </c>
      <c r="AF379" s="1">
        <v>1.33206470036384E-2</v>
      </c>
      <c r="AG379" s="1">
        <v>-4.7505938255198998E-3</v>
      </c>
      <c r="AH379" s="1">
        <v>-1.5932521087961501E-2</v>
      </c>
      <c r="AI379" s="1">
        <v>2.0481927709624901E-2</v>
      </c>
      <c r="AJ379" s="1">
        <v>9.2961487371212605E-3</v>
      </c>
      <c r="AK379" s="1">
        <v>5.4721549637179095E-2</v>
      </c>
      <c r="AL379" s="1">
        <v>5.9739167018051403E-2</v>
      </c>
      <c r="AM379" s="1">
        <v>-3.71747211647744E-3</v>
      </c>
      <c r="AN379" s="1">
        <v>-5.6417489404339003E-3</v>
      </c>
      <c r="AO379" s="1">
        <v>8.2458770611992804E-3</v>
      </c>
      <c r="AP379" s="1">
        <v>1.2158054711E-2</v>
      </c>
      <c r="AQ379" s="1">
        <v>1.3066623647318899E-2</v>
      </c>
      <c r="AR379" s="1">
        <v>2.90456431521307E-2</v>
      </c>
      <c r="AS379" s="1">
        <v>3.7071362385177097E-3</v>
      </c>
      <c r="AT379" s="1">
        <v>-2.4531956100872797E-2</v>
      </c>
      <c r="AU379" s="1">
        <v>0</v>
      </c>
      <c r="AV379" s="1">
        <v>-1.86418109187798E-2</v>
      </c>
      <c r="AW379" s="1">
        <v>1.8541409153840498E-3</v>
      </c>
      <c r="AX379" s="1">
        <v>-2.1317829457075298E-2</v>
      </c>
      <c r="AY379" s="1">
        <v>-3.3081285446314702E-3</v>
      </c>
      <c r="AZ379" s="1">
        <v>1.0406176568722001E-2</v>
      </c>
      <c r="BA379" s="1">
        <v>-8.1833060448843796E-4</v>
      </c>
      <c r="BB379" s="1">
        <v>-5.4770827337051698E-3</v>
      </c>
      <c r="BC379" s="1">
        <v>-1.84672206887626E-3</v>
      </c>
      <c r="BD379" s="1">
        <v>-1.04210087465617E-3</v>
      </c>
      <c r="BE379" s="1">
        <v>1.0460251047334199E-2</v>
      </c>
      <c r="BF379" s="1">
        <v>5.3908355785097194E-3</v>
      </c>
      <c r="BG379" s="1">
        <v>-1.4052838672796499E-2</v>
      </c>
      <c r="BH379" s="1">
        <v>0</v>
      </c>
      <c r="BI379" s="1">
        <v>5.0160771703303901E-2</v>
      </c>
      <c r="BJ379" s="1">
        <v>0.28205128205096097</v>
      </c>
      <c r="BK379" s="1">
        <v>-9.4582975070807204E-3</v>
      </c>
      <c r="BL379" s="1">
        <v>1.4332965822177399E-2</v>
      </c>
      <c r="BM379" s="1">
        <v>5.0472401790102601E-2</v>
      </c>
      <c r="BN379" s="1">
        <v>0</v>
      </c>
      <c r="BO379" s="1">
        <v>1.6583747928962101E-3</v>
      </c>
      <c r="BP379" s="1">
        <v>-2.90556900718002E-2</v>
      </c>
      <c r="BQ379" s="1">
        <v>-4.58715596232651E-3</v>
      </c>
      <c r="BR379" s="1">
        <v>-6.5913370981434101E-3</v>
      </c>
      <c r="BS379" s="1"/>
      <c r="BT379" s="1">
        <v>1.5511551155214E-2</v>
      </c>
      <c r="BU379" s="1">
        <v>-1.1914217633602699E-2</v>
      </c>
      <c r="BV379" s="1"/>
      <c r="BW379" s="1">
        <v>1.01221640488802E-2</v>
      </c>
      <c r="BX379" s="1">
        <v>8.560311283872581E-3</v>
      </c>
      <c r="BY379" s="1">
        <v>8.7333923826081392E-2</v>
      </c>
      <c r="BZ379" s="1">
        <v>2.2222222221898801E-2</v>
      </c>
      <c r="CA379" s="1">
        <v>2.1276595743984199E-3</v>
      </c>
      <c r="CB379" s="1">
        <v>0</v>
      </c>
      <c r="CC379" s="1">
        <v>-4.48143405810697E-3</v>
      </c>
      <c r="CD379" s="1">
        <v>-1.7010935601319901E-2</v>
      </c>
      <c r="CE379" s="1">
        <v>2.2435897435570999E-2</v>
      </c>
      <c r="CF379" s="1">
        <v>-1.99252802121919E-3</v>
      </c>
      <c r="CG379" s="1">
        <v>4.0075933357002205E-3</v>
      </c>
      <c r="CH379" s="1">
        <v>2.4596182085588197E-2</v>
      </c>
      <c r="CI379" s="1">
        <v>2.30281051663042E-2</v>
      </c>
      <c r="CJ379" s="1">
        <v>4.8275862067384899E-2</v>
      </c>
      <c r="CK379" s="1">
        <v>1.7654476669122201E-2</v>
      </c>
      <c r="CL379" s="1">
        <v>-1.2394645527820101E-3</v>
      </c>
      <c r="CM379" s="1">
        <v>-4.5248868782437101E-3</v>
      </c>
      <c r="CN379" s="1">
        <v>-1.0628875111251499E-2</v>
      </c>
      <c r="CO379" s="1">
        <v>3.0927835052352699E-2</v>
      </c>
      <c r="CP379" s="1">
        <v>-5.2219321160009704E-3</v>
      </c>
      <c r="CQ379" s="1">
        <v>9.3481556341430405E-3</v>
      </c>
      <c r="CR379" s="1">
        <v>4.14078674839402E-3</v>
      </c>
      <c r="CS379" s="1">
        <v>5.3097345153219099E-4</v>
      </c>
      <c r="CT379" s="1">
        <v>-5.2840158241451696E-4</v>
      </c>
      <c r="CU379" s="1">
        <v>8.8888888894871291E-3</v>
      </c>
      <c r="CV379" s="1">
        <v>1.03204780007218E-2</v>
      </c>
      <c r="CW379" s="1">
        <v>-2.2841480128590802E-2</v>
      </c>
      <c r="CX379" s="1">
        <f t="shared" si="17"/>
        <v>1.0893945784045725E-2</v>
      </c>
    </row>
    <row r="380" spans="1:102" x14ac:dyDescent="0.55000000000000004">
      <c r="A380" s="27">
        <v>43391</v>
      </c>
      <c r="B380" s="1">
        <v>-2.34604105571634E-2</v>
      </c>
      <c r="C380" s="1">
        <v>1.5770609319588399E-2</v>
      </c>
      <c r="D380" s="1">
        <v>-4.0711462450417499E-2</v>
      </c>
      <c r="E380" s="1">
        <v>-1.1583983884520399E-2</v>
      </c>
      <c r="F380" s="1">
        <v>-3.0899830221642301E-2</v>
      </c>
      <c r="G380" s="1">
        <v>-2.76210276206257E-2</v>
      </c>
      <c r="H380" s="1">
        <v>-2.2222222222808299E-2</v>
      </c>
      <c r="I380" s="1">
        <v>-2.8248587569578397E-2</v>
      </c>
      <c r="J380" s="1"/>
      <c r="K380" s="1">
        <v>-2.3949169109982901E-2</v>
      </c>
      <c r="L380" s="1">
        <v>5.9171597640670405E-3</v>
      </c>
      <c r="M380" s="1">
        <v>-3.2258064516099701E-2</v>
      </c>
      <c r="N380" s="1">
        <v>-4.0626322471362102E-2</v>
      </c>
      <c r="O380" s="1">
        <v>-1.3665202537595201E-2</v>
      </c>
      <c r="P380" s="1">
        <v>3.5818005806504495E-2</v>
      </c>
      <c r="Q380" s="1">
        <v>-2.96359017766008E-2</v>
      </c>
      <c r="R380" s="1">
        <v>-1.48305084749154E-2</v>
      </c>
      <c r="S380" s="1">
        <v>1.5421115065692E-2</v>
      </c>
      <c r="T380" s="1">
        <v>-8.7209302328119503E-3</v>
      </c>
      <c r="U380" s="1">
        <v>1.3333333332411702E-2</v>
      </c>
      <c r="V380" s="1">
        <v>-3.1496062974838402E-3</v>
      </c>
      <c r="W380" s="1">
        <v>-1.94174757416476E-3</v>
      </c>
      <c r="X380" s="1">
        <v>-2.2641509433924498E-2</v>
      </c>
      <c r="Y380" s="1">
        <v>-1.2037037036861899E-2</v>
      </c>
      <c r="Z380" s="1">
        <v>-1.9759783031076901E-2</v>
      </c>
      <c r="AA380" s="1">
        <v>-9.5884938082235697E-3</v>
      </c>
      <c r="AB380" s="1">
        <v>2.2618231665546801E-2</v>
      </c>
      <c r="AC380" s="1">
        <v>1.41442715703306E-2</v>
      </c>
      <c r="AD380" s="1">
        <v>-1.62679425839087E-2</v>
      </c>
      <c r="AE380" s="1">
        <v>-2.8712871288917099E-2</v>
      </c>
      <c r="AF380" s="1">
        <v>-1.9589552238358E-2</v>
      </c>
      <c r="AG380" s="1">
        <v>-1.71206225677452E-2</v>
      </c>
      <c r="AH380" s="1">
        <v>-1.2037037037771401E-2</v>
      </c>
      <c r="AI380" s="1">
        <v>1.0962241169181699E-2</v>
      </c>
      <c r="AJ380" s="1">
        <v>1.04669887277851E-2</v>
      </c>
      <c r="AK380" s="1">
        <v>-2.5943396228285599E-2</v>
      </c>
      <c r="AL380" s="1">
        <v>-3.3739837399480201E-2</v>
      </c>
      <c r="AM380" s="1">
        <v>-1.5906680810076099E-3</v>
      </c>
      <c r="AN380" s="1">
        <v>1.0691375622627699E-2</v>
      </c>
      <c r="AO380" s="1">
        <v>-1.18518518520432E-2</v>
      </c>
      <c r="AP380" s="1">
        <v>2.8125000000999999E-2</v>
      </c>
      <c r="AQ380" s="1">
        <v>-7.3658927140058906E-3</v>
      </c>
      <c r="AR380" s="1">
        <v>-2.13197969542307E-2</v>
      </c>
      <c r="AS380" s="1">
        <v>-9.2592592591245204E-4</v>
      </c>
      <c r="AT380" s="1">
        <v>-3.7888198758082602E-2</v>
      </c>
      <c r="AU380" s="1">
        <v>7.8318219275388401E-3</v>
      </c>
      <c r="AV380" s="1">
        <v>-3.9641943733840897E-2</v>
      </c>
      <c r="AW380" s="1">
        <v>-4.3076923084299805E-3</v>
      </c>
      <c r="AX380" s="1">
        <v>8.6004691165726399E-3</v>
      </c>
      <c r="AY380" s="1">
        <v>3.7254901963024195E-2</v>
      </c>
      <c r="AZ380" s="1">
        <v>-6.9999999996071009E-3</v>
      </c>
      <c r="BA380" s="1">
        <v>-1.02591792656312E-2</v>
      </c>
      <c r="BB380" s="1">
        <v>5.2158794551360197E-3</v>
      </c>
      <c r="BC380" s="1">
        <v>-3.04386750221965E-2</v>
      </c>
      <c r="BD380" s="1">
        <v>-2.9726996967838201E-2</v>
      </c>
      <c r="BE380" s="1">
        <v>1.7021276595187401E-2</v>
      </c>
      <c r="BF380" s="1">
        <v>1.0899182560024201E-2</v>
      </c>
      <c r="BG380" s="1">
        <v>-8.3612040134539694E-3</v>
      </c>
      <c r="BH380" s="1">
        <v>7.14285714457219E-3</v>
      </c>
      <c r="BI380" s="1">
        <v>-2.8124999999818101E-2</v>
      </c>
      <c r="BJ380" s="1">
        <v>8.3935519733204289E-2</v>
      </c>
      <c r="BK380" s="1">
        <v>-8.80681818216544E-3</v>
      </c>
      <c r="BL380" s="1">
        <v>-4.4081992655264896E-4</v>
      </c>
      <c r="BM380" s="1">
        <v>-5.3786707885592503E-3</v>
      </c>
      <c r="BN380" s="1">
        <v>7.0422535227407899E-3</v>
      </c>
      <c r="BO380" s="1">
        <v>-1.9512195121933501E-2</v>
      </c>
      <c r="BP380" s="1">
        <v>-4.1763341067053296E-2</v>
      </c>
      <c r="BQ380" s="1">
        <v>-1.3742556120632801E-3</v>
      </c>
      <c r="BR380" s="1">
        <v>1.6267942582999198E-2</v>
      </c>
      <c r="BS380" s="1"/>
      <c r="BT380" s="1">
        <v>-2.5096525096159897E-2</v>
      </c>
      <c r="BU380" s="1">
        <v>2.19155844151828E-2</v>
      </c>
      <c r="BV380" s="1"/>
      <c r="BW380" s="1">
        <v>-3.20945945950371E-2</v>
      </c>
      <c r="BX380" s="1">
        <v>-2.8355387522424298E-2</v>
      </c>
      <c r="BY380" s="1">
        <v>-6.1619718298970803E-3</v>
      </c>
      <c r="BZ380" s="1">
        <v>-2.7027027027543199E-2</v>
      </c>
      <c r="CA380" s="1">
        <v>-6.3424947147723296E-3</v>
      </c>
      <c r="CB380" s="1">
        <v>1.85896451075678E-2</v>
      </c>
      <c r="CC380" s="1">
        <v>-1.9169329070791699E-3</v>
      </c>
      <c r="CD380" s="1">
        <v>1.8564356434581E-2</v>
      </c>
      <c r="CE380" s="1">
        <v>-2.3091976516298001E-2</v>
      </c>
      <c r="CF380" s="1">
        <v>-2.4538386782296601E-2</v>
      </c>
      <c r="CG380" s="1">
        <v>-1.6845651716721499E-3</v>
      </c>
      <c r="CH380" s="1">
        <v>-2.9914529914094601E-2</v>
      </c>
      <c r="CI380" s="1">
        <v>3.064847692076E-2</v>
      </c>
      <c r="CJ380" s="1">
        <v>5.1639106470247498E-2</v>
      </c>
      <c r="CK380" s="1">
        <v>-1.2453300123525E-2</v>
      </c>
      <c r="CL380" s="1">
        <v>3.2330266112694499E-3</v>
      </c>
      <c r="CM380" s="1">
        <v>3.6330608563730498E-3</v>
      </c>
      <c r="CN380" s="1">
        <v>-1.22484689409248E-2</v>
      </c>
      <c r="CO380" s="1">
        <v>1.8989898990184897E-2</v>
      </c>
      <c r="CP380" s="1">
        <v>8.0605362727510493E-3</v>
      </c>
      <c r="CQ380" s="1">
        <v>-2.6082677165504702E-2</v>
      </c>
      <c r="CR380" s="1">
        <v>-2.2267206477408798E-2</v>
      </c>
      <c r="CS380" s="1">
        <v>-3.91156462592335E-2</v>
      </c>
      <c r="CT380" s="1">
        <v>-3.9473684228141801E-3</v>
      </c>
      <c r="CU380" s="1">
        <v>-4.4585987260725199E-2</v>
      </c>
      <c r="CV380" s="1">
        <v>-1.2868632707068199E-2</v>
      </c>
      <c r="CW380" s="1">
        <v>3.6680421835626497E-3</v>
      </c>
      <c r="CX380" s="1">
        <f t="shared" si="17"/>
        <v>-7.2516875772475741E-3</v>
      </c>
    </row>
    <row r="381" spans="1:102" x14ac:dyDescent="0.55000000000000004">
      <c r="A381" s="27">
        <v>43390</v>
      </c>
      <c r="B381" s="1">
        <v>-2.0677771396549402E-2</v>
      </c>
      <c r="C381" s="1">
        <v>5.7678442681208296E-3</v>
      </c>
      <c r="D381" s="1">
        <v>1.2000000000625699E-2</v>
      </c>
      <c r="E381" s="1">
        <v>8.6360172717831994E-3</v>
      </c>
      <c r="F381" s="1">
        <v>3.3967391209444004E-4</v>
      </c>
      <c r="G381" s="1">
        <v>1.1894142116943799E-3</v>
      </c>
      <c r="H381" s="1">
        <v>-7.3529411765775902E-3</v>
      </c>
      <c r="I381" s="1">
        <v>7.5901328273175707E-3</v>
      </c>
      <c r="J381" s="1"/>
      <c r="K381" s="1">
        <v>2.4024024021855397E-2</v>
      </c>
      <c r="L381" s="1">
        <v>-1.16959064325783E-2</v>
      </c>
      <c r="M381" s="1">
        <v>1.3372956907915099E-2</v>
      </c>
      <c r="N381" s="1">
        <v>-3.4722222223535902E-2</v>
      </c>
      <c r="O381" s="1">
        <v>5.3974484781065301E-3</v>
      </c>
      <c r="P381" s="1">
        <v>-2.3179447553047798E-3</v>
      </c>
      <c r="Q381" s="1">
        <v>1.3733905580011202E-2</v>
      </c>
      <c r="R381" s="1">
        <v>1.5053763441756001E-2</v>
      </c>
      <c r="S381" s="1">
        <v>6.2716671916859895E-2</v>
      </c>
      <c r="T381" s="1">
        <v>4.8685491728974704E-3</v>
      </c>
      <c r="U381" s="1">
        <v>-2.2164276400871999E-2</v>
      </c>
      <c r="V381" s="1">
        <v>1.35674381490389E-2</v>
      </c>
      <c r="W381" s="1">
        <v>-1.90476190473419E-2</v>
      </c>
      <c r="X381" s="1">
        <v>-8.4190832558306301E-3</v>
      </c>
      <c r="Y381" s="1">
        <v>2.2727272727934199E-2</v>
      </c>
      <c r="Z381" s="1">
        <v>1.6141732283358599E-2</v>
      </c>
      <c r="AA381" s="1">
        <v>-2.41715399606619E-2</v>
      </c>
      <c r="AB381" s="1">
        <v>-1.1517615176671801E-2</v>
      </c>
      <c r="AC381" s="1">
        <v>1.9319492503200298E-2</v>
      </c>
      <c r="AD381" s="1">
        <v>0</v>
      </c>
      <c r="AE381" s="1">
        <v>-2.9615004932566102E-3</v>
      </c>
      <c r="AF381" s="1">
        <v>5.4398799475166007E-3</v>
      </c>
      <c r="AG381" s="1">
        <v>-1.45705521454147E-2</v>
      </c>
      <c r="AH381" s="1">
        <v>0</v>
      </c>
      <c r="AI381" s="1">
        <v>-1.21654501162993E-3</v>
      </c>
      <c r="AJ381" s="1">
        <v>1.3326081045306599E-2</v>
      </c>
      <c r="AK381" s="1">
        <v>-3.7238873749629399E-2</v>
      </c>
      <c r="AL381" s="1">
        <v>-5.3846153845370302E-2</v>
      </c>
      <c r="AM381" s="1">
        <v>-1.5881418757999199E-3</v>
      </c>
      <c r="AN381" s="1">
        <v>-1.4054813773327599E-2</v>
      </c>
      <c r="AO381" s="1">
        <v>-5.1584377306426203E-3</v>
      </c>
      <c r="AP381" s="1">
        <v>1.5873015872999999E-2</v>
      </c>
      <c r="AQ381" s="1">
        <v>3.8237738985117196E-2</v>
      </c>
      <c r="AR381" s="1">
        <v>2.3376623377771501E-2</v>
      </c>
      <c r="AS381" s="1">
        <v>-4.1493775934213798E-3</v>
      </c>
      <c r="AT381" s="1">
        <v>-6.1728395066893401E-3</v>
      </c>
      <c r="AU381" s="1">
        <v>-4.1203131331712895E-4</v>
      </c>
      <c r="AV381" s="1">
        <v>1.0335917311749701E-2</v>
      </c>
      <c r="AW381" s="1">
        <v>2.2012578616340803E-2</v>
      </c>
      <c r="AX381" s="1">
        <v>1.4676715589303099E-2</v>
      </c>
      <c r="AY381" s="1">
        <v>3.1344792720119599E-2</v>
      </c>
      <c r="AZ381" s="1">
        <v>4.3521928364498299E-3</v>
      </c>
      <c r="BA381" s="1">
        <v>1.34062927500054E-2</v>
      </c>
      <c r="BB381" s="1">
        <v>3.6803364879233399E-2</v>
      </c>
      <c r="BC381" s="1">
        <v>-8.8731144642224501E-3</v>
      </c>
      <c r="BD381" s="1">
        <v>-1.04062437458197E-2</v>
      </c>
      <c r="BE381" s="1">
        <v>4.2735042734420902E-3</v>
      </c>
      <c r="BF381" s="1">
        <v>0</v>
      </c>
      <c r="BG381" s="1">
        <v>7.8651685416843992E-3</v>
      </c>
      <c r="BH381" s="1">
        <v>-3.5587188613135402E-3</v>
      </c>
      <c r="BI381" s="1">
        <v>-7.4441687338548902E-3</v>
      </c>
      <c r="BJ381" s="1">
        <v>2.62407301779604E-2</v>
      </c>
      <c r="BK381" s="1">
        <v>-1.12359550548717E-2</v>
      </c>
      <c r="BL381" s="1">
        <v>7.9982226179709012E-3</v>
      </c>
      <c r="BM381" s="1">
        <v>1.60175879391318E-2</v>
      </c>
      <c r="BN381" s="1">
        <v>-5.6022408971330194E-3</v>
      </c>
      <c r="BO381" s="1">
        <v>4.7700170358439202E-2</v>
      </c>
      <c r="BP381" s="1">
        <v>-2.11960635888317E-2</v>
      </c>
      <c r="BQ381" s="1">
        <v>1.91409897270205E-2</v>
      </c>
      <c r="BR381" s="1">
        <v>7.7145612340245896E-3</v>
      </c>
      <c r="BS381" s="1"/>
      <c r="BT381" s="1">
        <v>3.9464882942411399E-2</v>
      </c>
      <c r="BU381" s="1">
        <v>-8.0515297895544808E-3</v>
      </c>
      <c r="BV381" s="1"/>
      <c r="BW381" s="1">
        <v>-6.7114093953932795E-3</v>
      </c>
      <c r="BX381" s="1">
        <v>-1.04751215867509E-2</v>
      </c>
      <c r="BY381" s="1">
        <v>-2.8893828005493602E-2</v>
      </c>
      <c r="BZ381" s="1">
        <v>-2.0806716553124698E-2</v>
      </c>
      <c r="CA381" s="1">
        <v>3.5010940919164596E-2</v>
      </c>
      <c r="CB381" s="1">
        <v>-2.8652439934376203E-2</v>
      </c>
      <c r="CC381" s="1">
        <v>-3.1847133759583799E-3</v>
      </c>
      <c r="CD381" s="1">
        <v>1.2391573709464899E-3</v>
      </c>
      <c r="CE381" s="1">
        <v>1.14806017409137E-2</v>
      </c>
      <c r="CF381" s="1">
        <v>3.1684133555245396E-3</v>
      </c>
      <c r="CG381" s="1">
        <v>1.2579957356138E-2</v>
      </c>
      <c r="CH381" s="1">
        <v>1.8129079042409998E-2</v>
      </c>
      <c r="CI381" s="1">
        <v>-1.4548802946592301E-2</v>
      </c>
      <c r="CJ381" s="1">
        <v>4.9562682215764696E-3</v>
      </c>
      <c r="CK381" s="1">
        <v>3.7499999998544795E-3</v>
      </c>
      <c r="CL381" s="1">
        <v>-1.3251533742732101E-2</v>
      </c>
      <c r="CM381" s="1">
        <v>9.0909090795321401E-4</v>
      </c>
      <c r="CN381" s="1">
        <v>3.51185250110575E-3</v>
      </c>
      <c r="CO381" s="1">
        <v>1.51763740777824E-2</v>
      </c>
      <c r="CP381" s="1">
        <v>-4.2588042579154699E-3</v>
      </c>
      <c r="CQ381" s="1">
        <v>2.2389937108528102E-2</v>
      </c>
      <c r="CR381" s="1">
        <v>-3.0272452058852702E-3</v>
      </c>
      <c r="CS381" s="1">
        <v>1.9064124784563301E-2</v>
      </c>
      <c r="CT381" s="1">
        <v>5.2910052909283002E-3</v>
      </c>
      <c r="CU381" s="1">
        <v>-1.67014613780339E-2</v>
      </c>
      <c r="CV381" s="1">
        <v>-5.3333333335103808E-3</v>
      </c>
      <c r="CW381" s="1">
        <v>3.0718336483914799E-2</v>
      </c>
      <c r="CX381" s="1">
        <f t="shared" si="17"/>
        <v>3.1314727511761002E-3</v>
      </c>
    </row>
    <row r="382" spans="1:102" x14ac:dyDescent="0.55000000000000004">
      <c r="A382" s="27">
        <v>43389</v>
      </c>
      <c r="B382" s="1">
        <v>2.83520378034154E-2</v>
      </c>
      <c r="C382" s="1">
        <v>3.5847647497575998E-2</v>
      </c>
      <c r="D382" s="1">
        <v>3.6914143509420703E-2</v>
      </c>
      <c r="E382" s="1">
        <v>4.37433722181595E-2</v>
      </c>
      <c r="F382" s="1">
        <v>4.2123893807001905E-2</v>
      </c>
      <c r="G382" s="1">
        <v>4.7663551404184504E-2</v>
      </c>
      <c r="H382" s="1">
        <v>7.4074074072996198E-3</v>
      </c>
      <c r="I382" s="1">
        <v>3.3333333332848297E-2</v>
      </c>
      <c r="J382" s="1"/>
      <c r="K382" s="1">
        <v>-2.29828850851845E-2</v>
      </c>
      <c r="L382" s="1">
        <v>-5.8139534876318101E-3</v>
      </c>
      <c r="M382" s="1">
        <v>-2.9708853071497304E-4</v>
      </c>
      <c r="N382" s="1">
        <v>2.5555090072884902E-2</v>
      </c>
      <c r="O382" s="1">
        <v>1.1414392060032702E-2</v>
      </c>
      <c r="P382" s="1">
        <v>3.2945736456895204E-3</v>
      </c>
      <c r="Q382" s="1">
        <v>5.2393857271454201E-2</v>
      </c>
      <c r="R382" s="1">
        <v>1.3071895426037402E-2</v>
      </c>
      <c r="S382" s="1">
        <v>3.42242503265879E-2</v>
      </c>
      <c r="T382" s="1">
        <v>4.05268490376329E-2</v>
      </c>
      <c r="U382" s="1">
        <v>1.72413793097803E-2</v>
      </c>
      <c r="V382" s="1">
        <v>1.8699186990488701E-2</v>
      </c>
      <c r="W382" s="1">
        <v>2.0408163265528901E-2</v>
      </c>
      <c r="X382" s="1">
        <v>3.7864077668928103E-2</v>
      </c>
      <c r="Y382" s="1">
        <v>-1.3084112150863801E-2</v>
      </c>
      <c r="Z382" s="1">
        <v>9.940357851519371E-3</v>
      </c>
      <c r="AA382" s="1">
        <v>1.953125E-3</v>
      </c>
      <c r="AB382" s="1">
        <v>1.7931034482899101E-2</v>
      </c>
      <c r="AC382" s="1">
        <v>3.36810730259458E-2</v>
      </c>
      <c r="AD382" s="1">
        <v>4.8076923085318404E-3</v>
      </c>
      <c r="AE382" s="1">
        <v>8.4582441113598195E-2</v>
      </c>
      <c r="AF382" s="1">
        <v>7.1127185050500003E-2</v>
      </c>
      <c r="AG382" s="1">
        <v>4.23661071145034E-2</v>
      </c>
      <c r="AH382" s="1">
        <v>5.8823529412620701E-2</v>
      </c>
      <c r="AI382" s="1">
        <v>3.1367628607768004E-2</v>
      </c>
      <c r="AJ382" s="1">
        <v>2.3378792096991702E-2</v>
      </c>
      <c r="AK382" s="1">
        <v>5.1073985678158393E-2</v>
      </c>
      <c r="AL382" s="1">
        <v>2.7667984189975001E-2</v>
      </c>
      <c r="AM382" s="1">
        <v>3.7342119716413401E-2</v>
      </c>
      <c r="AN382" s="1">
        <v>2.2270114941420598E-2</v>
      </c>
      <c r="AO382" s="1">
        <v>1.8004501125688001E-2</v>
      </c>
      <c r="AP382" s="1">
        <v>1.2536162007E-2</v>
      </c>
      <c r="AQ382" s="1">
        <v>2.4701873935555299E-2</v>
      </c>
      <c r="AR382" s="1">
        <v>2.50266240673227E-2</v>
      </c>
      <c r="AS382" s="1">
        <v>4.3290043289744097E-2</v>
      </c>
      <c r="AT382" s="1">
        <v>4.3142305217770599E-2</v>
      </c>
      <c r="AU382" s="1">
        <v>0</v>
      </c>
      <c r="AV382" s="1">
        <v>2.3809523809177301E-2</v>
      </c>
      <c r="AW382" s="1">
        <v>0.128459900639427</v>
      </c>
      <c r="AX382" s="1">
        <v>2.4796747968139198E-2</v>
      </c>
      <c r="AY382" s="1">
        <v>6.91891891874548E-2</v>
      </c>
      <c r="AZ382" s="1">
        <v>-1.9691499835971599E-2</v>
      </c>
      <c r="BA382" s="1">
        <v>5.94202898537333E-2</v>
      </c>
      <c r="BB382" s="1">
        <v>5.1658767772096298E-2</v>
      </c>
      <c r="BC382" s="1">
        <v>4.1589648799344993E-2</v>
      </c>
      <c r="BD382" s="1">
        <v>3.9958376690265099E-2</v>
      </c>
      <c r="BE382" s="1">
        <v>1.51843817802728E-2</v>
      </c>
      <c r="BF382" s="1">
        <v>8.2417582434572995E-3</v>
      </c>
      <c r="BG382" s="1">
        <v>3.4883720929428798E-2</v>
      </c>
      <c r="BH382" s="1">
        <v>-4.9575070815990304E-3</v>
      </c>
      <c r="BI382" s="1">
        <v>2.0899303355690801E-2</v>
      </c>
      <c r="BJ382" s="1">
        <v>2.6947861746521098E-2</v>
      </c>
      <c r="BK382" s="1">
        <v>3.3381712626578498E-2</v>
      </c>
      <c r="BL382" s="1">
        <v>2.1793416572108999E-2</v>
      </c>
      <c r="BM382" s="1">
        <v>6.13333333349146E-2</v>
      </c>
      <c r="BN382" s="1">
        <v>5.3097345133210204E-2</v>
      </c>
      <c r="BO382" s="1">
        <v>4.2628774423064897E-2</v>
      </c>
      <c r="BP382" s="1">
        <v>3.9339103068414302E-2</v>
      </c>
      <c r="BQ382" s="1">
        <v>5.30973451350292E-2</v>
      </c>
      <c r="BR382" s="1">
        <v>5.4397559733843102E-2</v>
      </c>
      <c r="BS382" s="1"/>
      <c r="BT382" s="1">
        <v>4.0723981899645899E-2</v>
      </c>
      <c r="BU382" s="1">
        <v>6.4829821731109405E-3</v>
      </c>
      <c r="BV382" s="1"/>
      <c r="BW382" s="1">
        <v>3.6521739129966597E-2</v>
      </c>
      <c r="BX382" s="1">
        <v>3.7252619325954604E-2</v>
      </c>
      <c r="BY382" s="1">
        <v>3.8616665242443599E-3</v>
      </c>
      <c r="BZ382" s="1">
        <v>2.19498811020458E-3</v>
      </c>
      <c r="CA382" s="1">
        <v>1.5555555555692999E-2</v>
      </c>
      <c r="CB382" s="1">
        <v>-7.1121647661129802E-3</v>
      </c>
      <c r="CC382" s="1">
        <v>3.2894736841626603E-2</v>
      </c>
      <c r="CD382" s="1">
        <v>8.1769436998001807E-2</v>
      </c>
      <c r="CE382" s="1">
        <v>5.24999999997817E-2</v>
      </c>
      <c r="CF382" s="1">
        <v>3.2720865845476503E-2</v>
      </c>
      <c r="CG382" s="1">
        <v>-1.0649627265593201E-3</v>
      </c>
      <c r="CH382" s="1">
        <v>4.3699927155103103E-3</v>
      </c>
      <c r="CI382" s="1">
        <v>1.3059701492238699E-2</v>
      </c>
      <c r="CJ382" s="1">
        <v>8.2018927443714293E-2</v>
      </c>
      <c r="CK382" s="1">
        <v>1.43702451387071E-2</v>
      </c>
      <c r="CL382" s="1">
        <v>-6.0975609749220902E-3</v>
      </c>
      <c r="CM382" s="1">
        <v>4.1077133719227303E-3</v>
      </c>
      <c r="CN382" s="1">
        <v>8.8573959255882091E-3</v>
      </c>
      <c r="CO382" s="1">
        <v>-2.8629856851694101E-3</v>
      </c>
      <c r="CP382" s="1">
        <v>-1.6353229766537E-3</v>
      </c>
      <c r="CQ382" s="1">
        <v>2.6336173508752801E-2</v>
      </c>
      <c r="CR382" s="1">
        <v>2.4819027921694201E-2</v>
      </c>
      <c r="CS382" s="1">
        <v>5.2020114344486501E-4</v>
      </c>
      <c r="CT382" s="1">
        <v>5.5865921785880302E-3</v>
      </c>
      <c r="CU382" s="1">
        <v>1.0548523207035001E-2</v>
      </c>
      <c r="CV382" s="1">
        <v>2.45901639336807E-2</v>
      </c>
      <c r="CW382" s="1">
        <v>-7.5046904321425202E-3</v>
      </c>
      <c r="CX382" s="1">
        <f t="shared" si="17"/>
        <v>2.6884127213836165E-2</v>
      </c>
    </row>
    <row r="383" spans="1:102" x14ac:dyDescent="0.55000000000000004">
      <c r="A383" s="27">
        <v>43388</v>
      </c>
      <c r="B383" s="1">
        <v>-3.5314891110829198E-3</v>
      </c>
      <c r="C383" s="1">
        <v>1.6318785577823302E-2</v>
      </c>
      <c r="D383" s="1">
        <v>1.2174643155958599E-2</v>
      </c>
      <c r="E383" s="1">
        <v>1.3978494622279E-2</v>
      </c>
      <c r="F383" s="1">
        <v>1.0371959942858699E-2</v>
      </c>
      <c r="G383" s="1">
        <v>5.3241465702740199E-3</v>
      </c>
      <c r="H383" s="1">
        <v>-5.5248618773475798E-3</v>
      </c>
      <c r="I383" s="1">
        <v>-2.2988505747889597E-2</v>
      </c>
      <c r="J383" s="1"/>
      <c r="K383" s="1">
        <v>-8.7251575369009498E-3</v>
      </c>
      <c r="L383" s="1">
        <v>2.3809523809177301E-2</v>
      </c>
      <c r="M383" s="1">
        <v>4.7761194018676205E-3</v>
      </c>
      <c r="N383" s="1">
        <v>-1.5670103093725601E-2</v>
      </c>
      <c r="O383" s="1">
        <v>-1.4187866928295999E-2</v>
      </c>
      <c r="P383" s="1">
        <v>-1.3761467890617501E-2</v>
      </c>
      <c r="Q383" s="1">
        <v>-2.2084805654230898E-2</v>
      </c>
      <c r="R383" s="1">
        <v>1.4364640883286499E-2</v>
      </c>
      <c r="S383" s="1">
        <v>-1.0960670535496299E-2</v>
      </c>
      <c r="T383" s="1">
        <v>-2.0222446928528401E-3</v>
      </c>
      <c r="U383" s="1">
        <v>4.5045045046208501E-2</v>
      </c>
      <c r="V383" s="1">
        <v>-1.0458567979185301E-2</v>
      </c>
      <c r="W383" s="1">
        <v>1.5794669297974899E-2</v>
      </c>
      <c r="X383" s="1">
        <v>1.4778325125007501E-2</v>
      </c>
      <c r="Y383" s="1">
        <v>-4.0358744394325206E-2</v>
      </c>
      <c r="Z383" s="1">
        <v>1.5341138474468601E-2</v>
      </c>
      <c r="AA383" s="1">
        <v>1.4665081253042399E-2</v>
      </c>
      <c r="AB383" s="1">
        <v>-3.4364261173323004E-3</v>
      </c>
      <c r="AC383" s="1">
        <v>-1.9865614955961099E-2</v>
      </c>
      <c r="AD383" s="1">
        <v>3.0723488602234301E-2</v>
      </c>
      <c r="AE383" s="1">
        <v>2.18818380744779E-2</v>
      </c>
      <c r="AF383" s="1">
        <v>-4.5999999993000503E-3</v>
      </c>
      <c r="AG383" s="1">
        <v>-7.14285714457219E-3</v>
      </c>
      <c r="AH383" s="1">
        <v>8.9020771520154102E-3</v>
      </c>
      <c r="AI383" s="1">
        <v>-1.9680196801346E-2</v>
      </c>
      <c r="AJ383" s="1">
        <v>1.3826185102516299E-2</v>
      </c>
      <c r="AK383" s="1">
        <v>6.2373225153351107E-2</v>
      </c>
      <c r="AL383" s="1">
        <v>5.4606085868727006E-2</v>
      </c>
      <c r="AM383" s="1">
        <v>-1.3008130082198499E-2</v>
      </c>
      <c r="AN383" s="1">
        <v>2.2777369580580901E-2</v>
      </c>
      <c r="AO383" s="1">
        <v>3.7650602407666199E-3</v>
      </c>
      <c r="AP383" s="1">
        <v>6.4703979297000003E-3</v>
      </c>
      <c r="AQ383" s="1">
        <v>-1.87043019741395E-3</v>
      </c>
      <c r="AR383" s="1">
        <v>-1.06382978628972E-3</v>
      </c>
      <c r="AS383" s="1">
        <v>-3.7500000000363798E-2</v>
      </c>
      <c r="AT383" s="1">
        <v>-1.33418043214988E-2</v>
      </c>
      <c r="AU383" s="1">
        <v>1.0407993338958501E-2</v>
      </c>
      <c r="AV383" s="1">
        <v>1.61290322575951E-2</v>
      </c>
      <c r="AW383" s="1">
        <v>4.0620384046633297E-2</v>
      </c>
      <c r="AX383" s="1">
        <v>1.65289256201504E-2</v>
      </c>
      <c r="AY383" s="1">
        <v>-4.3057050570496401E-3</v>
      </c>
      <c r="AZ383" s="1">
        <v>-1.45536869340503E-2</v>
      </c>
      <c r="BA383" s="1">
        <v>-1.0610840263325401E-2</v>
      </c>
      <c r="BB383" s="1">
        <v>1.2654223355639299E-3</v>
      </c>
      <c r="BC383" s="1">
        <v>6.5116279074573001E-3</v>
      </c>
      <c r="BD383" s="1">
        <v>1.1578947367525001E-2</v>
      </c>
      <c r="BE383" s="1">
        <v>8.7527352297911403E-3</v>
      </c>
      <c r="BF383" s="1">
        <v>2.9994340689881903E-2</v>
      </c>
      <c r="BG383" s="1">
        <v>4.0863981321308503E-3</v>
      </c>
      <c r="BH383" s="1">
        <v>1.2912482065075901E-2</v>
      </c>
      <c r="BI383" s="1">
        <v>2.20064724908298E-2</v>
      </c>
      <c r="BJ383" s="1">
        <v>-4.6368715084099704E-2</v>
      </c>
      <c r="BK383" s="1">
        <v>0</v>
      </c>
      <c r="BL383" s="1">
        <v>-3.3936651589101504E-3</v>
      </c>
      <c r="BM383" s="1">
        <v>-4.6449900464722296E-3</v>
      </c>
      <c r="BN383" s="1">
        <v>5.4432348366390194E-2</v>
      </c>
      <c r="BO383" s="1">
        <v>1.0771992818263201E-2</v>
      </c>
      <c r="BP383" s="1">
        <v>3.9247751432412797E-2</v>
      </c>
      <c r="BQ383" s="1">
        <v>-1.5012106538961201E-2</v>
      </c>
      <c r="BR383" s="1">
        <v>-4.5546558703790704E-3</v>
      </c>
      <c r="BS383" s="1"/>
      <c r="BT383" s="1">
        <v>2.79232111824967E-3</v>
      </c>
      <c r="BU383" s="1">
        <v>-1.1217948718695001E-2</v>
      </c>
      <c r="BV383" s="1"/>
      <c r="BW383" s="1">
        <v>2.3131672598537999E-2</v>
      </c>
      <c r="BX383" s="1">
        <v>1.8979833925186498E-2</v>
      </c>
      <c r="BY383" s="1">
        <v>4.5689655180467499E-3</v>
      </c>
      <c r="BZ383" s="1">
        <v>5.1480051479302303E-3</v>
      </c>
      <c r="CA383" s="1">
        <v>1.0479041915459699E-2</v>
      </c>
      <c r="CB383" s="1">
        <v>1.4819205898675101E-4</v>
      </c>
      <c r="CC383" s="1">
        <v>-1.04166666669698E-2</v>
      </c>
      <c r="CD383" s="1">
        <v>1.3422818792605501E-3</v>
      </c>
      <c r="CE383" s="1">
        <v>-4.1493775934213798E-3</v>
      </c>
      <c r="CF383" s="1">
        <v>1.01703534201079E-2</v>
      </c>
      <c r="CG383" s="1">
        <v>1.06609808062785E-3</v>
      </c>
      <c r="CH383" s="1">
        <v>1.0301692422217502E-2</v>
      </c>
      <c r="CI383" s="1">
        <v>-5.5658627088632793E-3</v>
      </c>
      <c r="CJ383" s="1">
        <v>-0.38838510515168301</v>
      </c>
      <c r="CK383" s="1">
        <v>9.3856655294075591E-3</v>
      </c>
      <c r="CL383" s="1">
        <v>-1.2999518537071699E-2</v>
      </c>
      <c r="CM383" s="1">
        <v>3.3490566038381103E-2</v>
      </c>
      <c r="CN383" s="1">
        <v>-1.22484689409248E-2</v>
      </c>
      <c r="CO383" s="1">
        <v>-2.58964143422418E-2</v>
      </c>
      <c r="CP383" s="1">
        <v>1.7470881864937799E-2</v>
      </c>
      <c r="CQ383" s="1">
        <v>-3.7046245649435199E-2</v>
      </c>
      <c r="CR383" s="1">
        <v>3.8668098819471204E-2</v>
      </c>
      <c r="CS383" s="1">
        <v>2.1069405100206499E-2</v>
      </c>
      <c r="CT383" s="1">
        <v>-1.8537859005846299E-2</v>
      </c>
      <c r="CU383" s="1">
        <v>-2.1052631582279E-3</v>
      </c>
      <c r="CV383" s="1">
        <v>-7.0537167657676002E-3</v>
      </c>
      <c r="CW383" s="1">
        <v>-5.9135039718093994E-2</v>
      </c>
      <c r="CX383" s="1">
        <f t="shared" si="17"/>
        <v>-6.6450924080871333E-4</v>
      </c>
    </row>
    <row r="384" spans="1:102" x14ac:dyDescent="0.55000000000000004">
      <c r="A384" s="27">
        <v>43384</v>
      </c>
      <c r="B384" s="1">
        <v>-1.22093023273919E-2</v>
      </c>
      <c r="C384" s="1">
        <v>-6.7847719556084493E-3</v>
      </c>
      <c r="D384" s="1">
        <v>-3.9516129031653698E-2</v>
      </c>
      <c r="E384" s="1">
        <v>-4.0160642547561994E-3</v>
      </c>
      <c r="F384" s="1">
        <v>5.7553956830815904E-3</v>
      </c>
      <c r="G384" s="1">
        <v>-5.9153175598112293E-3</v>
      </c>
      <c r="H384" s="1">
        <v>-1.83823529550864E-3</v>
      </c>
      <c r="I384" s="1">
        <v>0</v>
      </c>
      <c r="J384" s="1"/>
      <c r="K384" s="1">
        <v>-1.1973180077802702E-2</v>
      </c>
      <c r="L384" s="1">
        <v>-5.9171597640670405E-3</v>
      </c>
      <c r="M384" s="1">
        <v>2.9940119748062002E-3</v>
      </c>
      <c r="N384" s="1">
        <v>1.4644351465903999E-2</v>
      </c>
      <c r="O384" s="1">
        <v>-4.8685491728974704E-3</v>
      </c>
      <c r="P384" s="1">
        <v>-2.2969187675698798E-2</v>
      </c>
      <c r="Q384" s="1">
        <v>-5.2724077322636696E-3</v>
      </c>
      <c r="R384" s="1">
        <v>-1.10375275926344E-3</v>
      </c>
      <c r="S384" s="1">
        <v>-3.5335689044586598E-3</v>
      </c>
      <c r="T384" s="1">
        <v>-4.0281973797391402E-3</v>
      </c>
      <c r="U384" s="1">
        <v>2.2678951097987E-2</v>
      </c>
      <c r="V384" s="1">
        <v>2.4193548397306599E-3</v>
      </c>
      <c r="W384" s="1">
        <v>5.9623430963256396E-2</v>
      </c>
      <c r="X384" s="1">
        <v>2.7327935220455402E-2</v>
      </c>
      <c r="Y384" s="1">
        <v>-1.67548500876364E-2</v>
      </c>
      <c r="Z384" s="1">
        <v>1.80846691328043E-2</v>
      </c>
      <c r="AA384" s="1">
        <v>2.7821939584100602E-3</v>
      </c>
      <c r="AB384" s="1">
        <v>-2.2177419355102802E-2</v>
      </c>
      <c r="AC384" s="1">
        <v>-1.21212121230201E-2</v>
      </c>
      <c r="AD384" s="1">
        <v>9.0000000000145502E-3</v>
      </c>
      <c r="AE384" s="1">
        <v>-2.03644158627867E-2</v>
      </c>
      <c r="AF384" s="1">
        <v>-1.6522423289643498E-2</v>
      </c>
      <c r="AG384" s="1">
        <v>-2.32558139532557E-2</v>
      </c>
      <c r="AH384" s="1">
        <v>9.9900099885417096E-3</v>
      </c>
      <c r="AI384" s="1">
        <v>1.37157107237726E-2</v>
      </c>
      <c r="AJ384" s="1">
        <v>-1.8826135105882699E-2</v>
      </c>
      <c r="AK384" s="1">
        <v>-4.7802993722143604E-2</v>
      </c>
      <c r="AL384" s="1">
        <v>-2.2810590630797399E-2</v>
      </c>
      <c r="AM384" s="1">
        <v>-2.6898734176029403E-2</v>
      </c>
      <c r="AN384" s="1">
        <v>-4.3891733721466196E-3</v>
      </c>
      <c r="AO384" s="1">
        <v>-1.1904761904588701E-2</v>
      </c>
      <c r="AP384" s="1">
        <v>-1.6857506361000002E-2</v>
      </c>
      <c r="AQ384" s="1">
        <v>-9.4323732528209803E-3</v>
      </c>
      <c r="AR384" s="1">
        <v>-3.3419023137867002E-2</v>
      </c>
      <c r="AS384" s="1">
        <v>-5.06678949659545E-3</v>
      </c>
      <c r="AT384" s="1">
        <v>1.2218649519127201E-2</v>
      </c>
      <c r="AU384" s="1">
        <v>-1.03007828602131E-2</v>
      </c>
      <c r="AV384" s="1">
        <v>-1.1952191234740901E-2</v>
      </c>
      <c r="AW384" s="1">
        <v>1.80451127816923E-2</v>
      </c>
      <c r="AX384" s="1">
        <v>2.4989411267597503E-2</v>
      </c>
      <c r="AY384" s="1">
        <v>-1.17021276601008E-2</v>
      </c>
      <c r="AZ384" s="1">
        <v>1.04575163404661E-2</v>
      </c>
      <c r="BA384" s="1">
        <v>-3.7142857145227E-3</v>
      </c>
      <c r="BB384" s="1">
        <v>2.5799123803153599E-2</v>
      </c>
      <c r="BC384" s="1">
        <v>-5.55041628103936E-3</v>
      </c>
      <c r="BD384" s="1">
        <v>-1.1857707509079799E-2</v>
      </c>
      <c r="BE384" s="1">
        <v>2.4663677129865402E-2</v>
      </c>
      <c r="BF384" s="1">
        <v>-1.50501672223982E-2</v>
      </c>
      <c r="BG384" s="1">
        <v>-4.0697674421608099E-3</v>
      </c>
      <c r="BH384" s="1">
        <v>-4.2857142852881199E-3</v>
      </c>
      <c r="BI384" s="1">
        <v>1.2961762804479802E-3</v>
      </c>
      <c r="BJ384" s="1">
        <v>-3.3407572373107502E-3</v>
      </c>
      <c r="BK384" s="1">
        <v>-1.57142857133294E-2</v>
      </c>
      <c r="BL384" s="1">
        <v>-4.5228403450892101E-4</v>
      </c>
      <c r="BM384" s="1">
        <v>4.9077619212766904E-2</v>
      </c>
      <c r="BN384" s="1">
        <v>-4.6439628476946399E-3</v>
      </c>
      <c r="BO384" s="1">
        <v>-2.1089630931783197E-2</v>
      </c>
      <c r="BP384" s="1">
        <v>-4.2286609242219102E-2</v>
      </c>
      <c r="BQ384" s="1">
        <v>-1.1961722487285401E-2</v>
      </c>
      <c r="BR384" s="1">
        <v>-1.05157736597903E-2</v>
      </c>
      <c r="BS384" s="1"/>
      <c r="BT384" s="1">
        <v>1.7400568181983499E-2</v>
      </c>
      <c r="BU384" s="1">
        <v>-9.5238095236709289E-3</v>
      </c>
      <c r="BV384" s="1"/>
      <c r="BW384" s="1">
        <v>-1.8512050296521899E-2</v>
      </c>
      <c r="BX384" s="1">
        <v>-2.91746641078134E-2</v>
      </c>
      <c r="BY384" s="1">
        <v>8.6956521736283304E-3</v>
      </c>
      <c r="BZ384" s="1">
        <v>-5.6672760510991802E-3</v>
      </c>
      <c r="CA384" s="1">
        <v>8.30188679174171E-3</v>
      </c>
      <c r="CB384" s="1">
        <v>-5.9774278947807E-2</v>
      </c>
      <c r="CC384" s="1">
        <v>3.9215686265379199E-3</v>
      </c>
      <c r="CD384" s="1">
        <v>8.119079837342719E-3</v>
      </c>
      <c r="CE384" s="1">
        <v>-2.4834437090248702E-3</v>
      </c>
      <c r="CF384" s="1">
        <v>-1.0317060894522001E-2</v>
      </c>
      <c r="CG384" s="1">
        <v>-4.2462845003683504E-3</v>
      </c>
      <c r="CH384" s="1">
        <v>-6.2157221209417904E-3</v>
      </c>
      <c r="CI384" s="1">
        <v>-8.8267745495613798E-3</v>
      </c>
      <c r="CJ384" s="1">
        <v>-9.9331423107287299E-3</v>
      </c>
      <c r="CK384" s="1">
        <v>2.0905923345708302E-2</v>
      </c>
      <c r="CL384" s="1">
        <v>-8.8284418989132991E-3</v>
      </c>
      <c r="CM384" s="1">
        <v>0</v>
      </c>
      <c r="CN384" s="1">
        <v>-1.80412371146303E-2</v>
      </c>
      <c r="CO384" s="1">
        <v>0</v>
      </c>
      <c r="CP384" s="1">
        <v>-1.39458572612057E-2</v>
      </c>
      <c r="CQ384" s="1">
        <v>-3.0142271521072003E-2</v>
      </c>
      <c r="CR384" s="1">
        <v>4.3149946050107203E-3</v>
      </c>
      <c r="CS384" s="1">
        <v>1.0556450168223801E-2</v>
      </c>
      <c r="CT384" s="1">
        <v>-5.1948051968793195E-3</v>
      </c>
      <c r="CU384" s="1">
        <v>-1.2474012473831E-2</v>
      </c>
      <c r="CV384" s="1">
        <v>1.6304347827826901E-3</v>
      </c>
      <c r="CW384" s="1">
        <v>-2.5376344085998398E-2</v>
      </c>
      <c r="CX384" s="1">
        <f t="shared" si="17"/>
        <v>-4.8072767294170312E-3</v>
      </c>
    </row>
    <row r="385" spans="1:102" x14ac:dyDescent="0.55000000000000004">
      <c r="A385" s="27">
        <v>43383</v>
      </c>
      <c r="B385" s="1">
        <v>-1.6018306635487499E-2</v>
      </c>
      <c r="C385" s="1">
        <v>-6.7486818980833002E-2</v>
      </c>
      <c r="D385" s="1">
        <v>-1.1952191236559899E-2</v>
      </c>
      <c r="E385" s="1">
        <v>-4.2307692308895604E-2</v>
      </c>
      <c r="F385" s="1">
        <v>-4.2699724518606701E-2</v>
      </c>
      <c r="G385" s="1">
        <v>-3.25301204820789E-2</v>
      </c>
      <c r="H385" s="1">
        <v>-1.19869233549252E-2</v>
      </c>
      <c r="I385" s="1">
        <v>-5.0909090909044601E-2</v>
      </c>
      <c r="J385" s="1"/>
      <c r="K385" s="1">
        <v>-5.7142857131111703E-3</v>
      </c>
      <c r="L385" s="1">
        <v>-5.8823529416258706E-3</v>
      </c>
      <c r="M385" s="1">
        <v>-3.5239745810940797E-2</v>
      </c>
      <c r="N385" s="1">
        <v>-4.4000000000814901E-2</v>
      </c>
      <c r="O385" s="1">
        <v>-5.12702078513394E-2</v>
      </c>
      <c r="P385" s="1">
        <v>-1.4900662251420701E-2</v>
      </c>
      <c r="Q385" s="1">
        <v>-1.04347826081721E-2</v>
      </c>
      <c r="R385" s="1">
        <v>-3.9745627980664701E-2</v>
      </c>
      <c r="S385" s="1">
        <v>-4.7138047137195799E-2</v>
      </c>
      <c r="T385" s="1">
        <v>-9.9700897317234211E-3</v>
      </c>
      <c r="U385" s="1">
        <v>-1.3286713287016002E-2</v>
      </c>
      <c r="V385" s="1">
        <v>5.6772100560920106E-3</v>
      </c>
      <c r="W385" s="1">
        <v>-1.4432989691158599E-2</v>
      </c>
      <c r="X385" s="1">
        <v>-5.0912584052639397E-2</v>
      </c>
      <c r="Y385" s="1">
        <v>-4.3844856661089594E-2</v>
      </c>
      <c r="Z385" s="1">
        <v>-1.33819951333862E-2</v>
      </c>
      <c r="AA385" s="1">
        <v>-2.5938830815903202E-2</v>
      </c>
      <c r="AB385" s="1">
        <v>-1.9116677653073601E-2</v>
      </c>
      <c r="AC385" s="1">
        <v>-1.0282776349413301E-2</v>
      </c>
      <c r="AD385" s="1">
        <v>-2.43902439024168E-2</v>
      </c>
      <c r="AE385" s="1">
        <v>-5.7575757575250498E-2</v>
      </c>
      <c r="AF385" s="1">
        <v>-2.8844317095718001E-2</v>
      </c>
      <c r="AG385" s="1">
        <v>-4.4444444444743603E-2</v>
      </c>
      <c r="AH385" s="1">
        <v>-2.7210884352825801E-2</v>
      </c>
      <c r="AI385" s="1">
        <v>-3.7214885954199396E-2</v>
      </c>
      <c r="AJ385" s="1">
        <v>-1.6607677646788901E-2</v>
      </c>
      <c r="AK385" s="1">
        <v>-9.2064883823768498E-2</v>
      </c>
      <c r="AL385" s="1">
        <v>-8.3613288541528205E-2</v>
      </c>
      <c r="AM385" s="1">
        <v>1.3903743314585899E-2</v>
      </c>
      <c r="AN385" s="1">
        <v>-2.3571428572722701E-2</v>
      </c>
      <c r="AO385" s="1">
        <v>-2.1121631463756799E-2</v>
      </c>
      <c r="AP385" s="1">
        <v>-3.4865293183E-3</v>
      </c>
      <c r="AQ385" s="1">
        <v>-2.2233201581002501E-2</v>
      </c>
      <c r="AR385" s="1">
        <v>-4.3285784553518197E-2</v>
      </c>
      <c r="AS385" s="1">
        <v>-3.7250554323691197E-2</v>
      </c>
      <c r="AT385" s="1">
        <v>-2.9943855271085298E-2</v>
      </c>
      <c r="AU385" s="1">
        <v>-1.46163215586057E-2</v>
      </c>
      <c r="AV385" s="1">
        <v>-3.9540816325825297E-2</v>
      </c>
      <c r="AW385" s="1">
        <v>-0.10316925151710199</v>
      </c>
      <c r="AX385" s="1">
        <v>1.2870012868006599E-2</v>
      </c>
      <c r="AY385" s="1">
        <v>-1.6736401675189E-2</v>
      </c>
      <c r="AZ385" s="1">
        <v>-9.7087378635478706E-3</v>
      </c>
      <c r="BA385" s="1">
        <v>-1.49169715741664E-2</v>
      </c>
      <c r="BB385" s="1">
        <v>1.6996699669107301E-2</v>
      </c>
      <c r="BC385" s="1">
        <v>-2.4368231047446901E-2</v>
      </c>
      <c r="BD385" s="1">
        <v>-3.45450893746602E-2</v>
      </c>
      <c r="BE385" s="1">
        <v>2.24719101242954E-3</v>
      </c>
      <c r="BF385" s="1">
        <v>5.0420168063283199E-3</v>
      </c>
      <c r="BG385" s="1">
        <v>-4.1782729805199793E-2</v>
      </c>
      <c r="BH385" s="1">
        <v>-2.9126213592462601E-2</v>
      </c>
      <c r="BI385" s="1">
        <v>-5.3374233128124594E-2</v>
      </c>
      <c r="BJ385" s="1">
        <v>7.8563411880168098E-3</v>
      </c>
      <c r="BK385" s="1">
        <v>-2.3164945576354498E-2</v>
      </c>
      <c r="BL385" s="1">
        <v>-3.2596805950561199E-2</v>
      </c>
      <c r="BM385" s="1">
        <v>-4.3608521970818402E-2</v>
      </c>
      <c r="BN385" s="1">
        <v>-3.2934131737420096E-2</v>
      </c>
      <c r="BO385" s="1">
        <v>-2.0654044749790001E-2</v>
      </c>
      <c r="BP385" s="1">
        <v>-7.3294629897645805E-2</v>
      </c>
      <c r="BQ385" s="1">
        <v>-3.2855159648533999E-2</v>
      </c>
      <c r="BR385" s="1">
        <v>-4.6778042959922501E-2</v>
      </c>
      <c r="BS385" s="1"/>
      <c r="BT385" s="1">
        <v>1.29496402878431E-2</v>
      </c>
      <c r="BU385" s="1">
        <v>-3.0769230768783001E-2</v>
      </c>
      <c r="BV385" s="1"/>
      <c r="BW385" s="1">
        <v>-3.6999663639107901E-2</v>
      </c>
      <c r="BX385" s="1">
        <v>-2.87099179722645E-2</v>
      </c>
      <c r="BY385" s="1">
        <v>-3.76569037653098E-2</v>
      </c>
      <c r="BZ385" s="1">
        <v>-1.4414414413295201E-2</v>
      </c>
      <c r="CA385" s="1">
        <v>-2.2140221402878503E-2</v>
      </c>
      <c r="CB385" s="1">
        <v>-2.0605895196240499E-2</v>
      </c>
      <c r="CC385" s="1">
        <v>-1.9859064702359298E-2</v>
      </c>
      <c r="CD385" s="1">
        <v>-6.5739570165533195E-2</v>
      </c>
      <c r="CE385" s="1">
        <v>-2.4232633279098099E-2</v>
      </c>
      <c r="CF385" s="1">
        <v>-4.7002398082477199E-2</v>
      </c>
      <c r="CG385" s="1">
        <v>-8.4210526320021E-3</v>
      </c>
      <c r="CH385" s="1">
        <v>-4.0350877192395301E-2</v>
      </c>
      <c r="CI385" s="1">
        <v>-1.5568428674669099E-2</v>
      </c>
      <c r="CJ385" s="1">
        <v>-4.8354844574569095E-2</v>
      </c>
      <c r="CK385" s="1">
        <v>7.4594120233086904E-3</v>
      </c>
      <c r="CL385" s="1">
        <v>2.2195121950062503E-2</v>
      </c>
      <c r="CM385" s="1">
        <v>-2.0785219398021599E-2</v>
      </c>
      <c r="CN385" s="1">
        <v>-1.5228426396788598E-2</v>
      </c>
      <c r="CO385" s="1">
        <v>-2.1442495126393603E-2</v>
      </c>
      <c r="CP385" s="1">
        <v>-1.3754045306995999E-2</v>
      </c>
      <c r="CQ385" s="1">
        <v>-5.0377833753373097E-2</v>
      </c>
      <c r="CR385" s="1">
        <v>-7.3926073924667393E-2</v>
      </c>
      <c r="CS385" s="1">
        <v>-3.0697190425598802E-2</v>
      </c>
      <c r="CT385" s="1">
        <v>-1.71049272403252E-2</v>
      </c>
      <c r="CU385" s="1">
        <v>-5.3149606300430599E-2</v>
      </c>
      <c r="CV385" s="1">
        <v>5.46448087516183E-3</v>
      </c>
      <c r="CW385" s="1">
        <v>-4.1237113401657595E-2</v>
      </c>
      <c r="CX385" s="1">
        <f t="shared" si="17"/>
        <v>-2.7813205362434087E-2</v>
      </c>
    </row>
    <row r="386" spans="1:102" x14ac:dyDescent="0.55000000000000004">
      <c r="A386" s="27">
        <v>43382</v>
      </c>
      <c r="B386" s="1">
        <v>-2.8888888889014201E-2</v>
      </c>
      <c r="C386" s="1">
        <v>1.46219686157565E-2</v>
      </c>
      <c r="D386" s="1">
        <v>1.6194331983569999E-2</v>
      </c>
      <c r="E386" s="1">
        <v>-5.1020408163822096E-3</v>
      </c>
      <c r="F386" s="1">
        <v>1.37931034441863E-3</v>
      </c>
      <c r="G386" s="1">
        <v>3.6275695274525801E-3</v>
      </c>
      <c r="H386" s="1">
        <v>2.53258845441451E-2</v>
      </c>
      <c r="I386" s="1">
        <v>4.3643263757985606E-2</v>
      </c>
      <c r="J386" s="1"/>
      <c r="K386" s="1">
        <v>1.1560693639694399E-2</v>
      </c>
      <c r="L386" s="1">
        <v>-2.2988505746980099E-2</v>
      </c>
      <c r="M386" s="1">
        <v>5.7803468189376905E-4</v>
      </c>
      <c r="N386" s="1">
        <v>-5.0151975683547796E-2</v>
      </c>
      <c r="O386" s="1">
        <v>-3.6493101913947598E-2</v>
      </c>
      <c r="P386" s="1">
        <v>-1.8240924688143402E-2</v>
      </c>
      <c r="Q386" s="1">
        <v>2.6785714286234E-2</v>
      </c>
      <c r="R386" s="1">
        <v>-1.2041884817335799E-2</v>
      </c>
      <c r="S386" s="1">
        <v>-5.1766138876700998E-3</v>
      </c>
      <c r="T386" s="1">
        <v>-1.27952755910883E-2</v>
      </c>
      <c r="U386" s="1">
        <v>-1.1748445059311099E-2</v>
      </c>
      <c r="V386" s="1">
        <v>-3.6718750000545704E-2</v>
      </c>
      <c r="W386" s="1">
        <v>1.7838405035945498E-2</v>
      </c>
      <c r="X386" s="1">
        <v>2.1589793916064099E-2</v>
      </c>
      <c r="Y386" s="1">
        <v>-2.7868852459505402E-2</v>
      </c>
      <c r="Z386" s="1">
        <v>-1.7138302112471099E-2</v>
      </c>
      <c r="AA386" s="1">
        <v>-4.2405551284900901E-3</v>
      </c>
      <c r="AB386" s="1">
        <v>5.3015241883258603E-3</v>
      </c>
      <c r="AC386" s="1">
        <v>-2.12468549061668E-2</v>
      </c>
      <c r="AD386" s="1">
        <v>0</v>
      </c>
      <c r="AE386" s="1">
        <v>2.0618556700355797E-2</v>
      </c>
      <c r="AF386" s="1">
        <v>2.6068208544529597E-2</v>
      </c>
      <c r="AG386" s="1">
        <v>8.2150858852401091E-3</v>
      </c>
      <c r="AH386" s="1">
        <v>-3.8722168455933596E-3</v>
      </c>
      <c r="AI386" s="1">
        <v>3.6144578316452702E-3</v>
      </c>
      <c r="AJ386" s="1">
        <v>4.9247606020799105E-3</v>
      </c>
      <c r="AK386" s="1">
        <v>3.6818181817579898E-2</v>
      </c>
      <c r="AL386" s="1">
        <v>1.4953271038393701E-3</v>
      </c>
      <c r="AM386" s="1">
        <v>-2.60416666669698E-2</v>
      </c>
      <c r="AN386" s="1">
        <v>6.4701653482188703E-3</v>
      </c>
      <c r="AO386" s="1">
        <v>1.9302152932141301E-2</v>
      </c>
      <c r="AP386" s="1">
        <v>-1.282853567E-2</v>
      </c>
      <c r="AQ386" s="1">
        <v>9.3085106382204703E-3</v>
      </c>
      <c r="AR386" s="1">
        <v>3.3553634975760402E-2</v>
      </c>
      <c r="AS386" s="1">
        <v>1.7769880050764199E-3</v>
      </c>
      <c r="AT386" s="1">
        <v>2.6905829596216801E-2</v>
      </c>
      <c r="AU386" s="1">
        <v>6.95012264986872E-3</v>
      </c>
      <c r="AV386" s="1">
        <v>1.0309278350177899E-2</v>
      </c>
      <c r="AW386" s="1">
        <v>7.4728260860865703E-3</v>
      </c>
      <c r="AX386" s="1">
        <v>-1.8526315790040798E-2</v>
      </c>
      <c r="AY386" s="1">
        <v>7.9072219286899798E-3</v>
      </c>
      <c r="AZ386" s="1">
        <v>2.1825396825079203E-2</v>
      </c>
      <c r="BA386" s="1">
        <v>2.3919308358017602E-2</v>
      </c>
      <c r="BB386" s="1">
        <v>-1.5434606010785501E-2</v>
      </c>
      <c r="BC386" s="1">
        <v>-8.0572963288432203E-3</v>
      </c>
      <c r="BD386" s="1">
        <v>-5.1948051959698205E-3</v>
      </c>
      <c r="BE386" s="1">
        <v>2.25225225040049E-3</v>
      </c>
      <c r="BF386" s="1">
        <v>-1.43567089999124E-2</v>
      </c>
      <c r="BG386" s="1">
        <v>-2.2234574753383601E-3</v>
      </c>
      <c r="BH386" s="1">
        <v>2.2695035460856203E-2</v>
      </c>
      <c r="BI386" s="1">
        <v>2.38693467326812E-2</v>
      </c>
      <c r="BJ386" s="1">
        <v>-1.1647254574199899E-2</v>
      </c>
      <c r="BK386" s="1">
        <v>-4.7222222228810997E-3</v>
      </c>
      <c r="BL386" s="1">
        <v>6.9239766082319007E-2</v>
      </c>
      <c r="BM386" s="1">
        <v>1.1175440959050299E-2</v>
      </c>
      <c r="BN386" s="1">
        <v>9.0634441075963003E-3</v>
      </c>
      <c r="BO386" s="1">
        <v>7.59259259248211E-2</v>
      </c>
      <c r="BP386" s="1">
        <v>-4.1057759219256702E-2</v>
      </c>
      <c r="BQ386" s="1">
        <v>2.0784128482773698E-2</v>
      </c>
      <c r="BR386" s="1">
        <v>9.5556617270631304E-4</v>
      </c>
      <c r="BS386" s="1"/>
      <c r="BT386" s="1">
        <v>-3.5392088827393302E-2</v>
      </c>
      <c r="BU386" s="1">
        <v>-9.1463414628378797E-3</v>
      </c>
      <c r="BV386" s="1"/>
      <c r="BW386" s="1">
        <v>1.8499486124710501E-2</v>
      </c>
      <c r="BX386" s="1">
        <v>8.2706766916089709E-3</v>
      </c>
      <c r="BY386" s="1">
        <v>0.1095636025985</v>
      </c>
      <c r="BZ386" s="1">
        <v>-2.1681649921447402E-2</v>
      </c>
      <c r="CA386" s="1">
        <v>-1.4545454544531799E-2</v>
      </c>
      <c r="CB386" s="1">
        <v>-1.3063973063253799E-2</v>
      </c>
      <c r="CC386" s="1">
        <v>3.5832780358759898E-2</v>
      </c>
      <c r="CD386" s="1">
        <v>-7.52823086531862E-3</v>
      </c>
      <c r="CE386" s="1">
        <v>-2.2116903634014303E-2</v>
      </c>
      <c r="CF386" s="1">
        <v>2.39865676121553E-4</v>
      </c>
      <c r="CG386" s="1">
        <v>2.4811218985632898E-2</v>
      </c>
      <c r="CH386" s="1">
        <v>1.3513513513316899E-2</v>
      </c>
      <c r="CI386" s="1">
        <v>-1.8070112046188998E-3</v>
      </c>
      <c r="CJ386" s="1">
        <v>-3.4420289857734999E-3</v>
      </c>
      <c r="CK386" s="1">
        <v>-4.6044370029485401E-2</v>
      </c>
      <c r="CL386" s="1">
        <v>-1.6786570744443501E-2</v>
      </c>
      <c r="CM386" s="1">
        <v>2.3148148138716403E-3</v>
      </c>
      <c r="CN386" s="1">
        <v>-2.2332506202474199E-2</v>
      </c>
      <c r="CO386" s="1">
        <v>-8.8871715615823597E-3</v>
      </c>
      <c r="CP386" s="1">
        <v>-3.2258064520647202E-3</v>
      </c>
      <c r="CQ386" s="1">
        <v>2.94672324362182E-2</v>
      </c>
      <c r="CR386" s="1">
        <v>9.9999999838473698E-4</v>
      </c>
      <c r="CS386" s="1">
        <v>1.06923751100112E-2</v>
      </c>
      <c r="CT386" s="1">
        <v>-2.9244114001812701E-2</v>
      </c>
      <c r="CU386" s="1">
        <v>2.4193548388211597E-2</v>
      </c>
      <c r="CV386" s="1">
        <v>-3.9370078739921197E-2</v>
      </c>
      <c r="CW386" s="1">
        <v>-5.0137093615412597E-2</v>
      </c>
      <c r="CX386" s="1">
        <f t="shared" si="17"/>
        <v>1.6567764846606809E-3</v>
      </c>
    </row>
    <row r="387" spans="1:102" x14ac:dyDescent="0.55000000000000004">
      <c r="A387" s="27">
        <v>43381</v>
      </c>
      <c r="B387" s="1">
        <v>1.98300283282151E-2</v>
      </c>
      <c r="C387" s="1">
        <v>0.12204881952857199</v>
      </c>
      <c r="D387" s="1">
        <v>1.8556701032139199E-2</v>
      </c>
      <c r="E387" s="1">
        <v>9.6810296587209507E-2</v>
      </c>
      <c r="F387" s="1">
        <v>5.2631578948421499E-2</v>
      </c>
      <c r="G387" s="1">
        <v>6.7785668172291494E-2</v>
      </c>
      <c r="H387" s="1">
        <v>4.2718446602520999E-2</v>
      </c>
      <c r="I387" s="1">
        <v>6.25E-2</v>
      </c>
      <c r="J387" s="1"/>
      <c r="K387" s="1">
        <v>4.8484848486623405E-2</v>
      </c>
      <c r="L387" s="1">
        <v>2.35294117646845E-2</v>
      </c>
      <c r="M387" s="1">
        <v>-1.08633504851241E-2</v>
      </c>
      <c r="N387" s="1">
        <v>0.16718403547740301</v>
      </c>
      <c r="O387" s="1">
        <v>-8.8928412606037498E-4</v>
      </c>
      <c r="P387" s="1">
        <v>6.7272727264935392E-3</v>
      </c>
      <c r="Q387" s="1">
        <v>6.7683508101254106E-2</v>
      </c>
      <c r="R387" s="1">
        <v>0.11695906432767501</v>
      </c>
      <c r="S387" s="1">
        <v>7.8489326764611192E-2</v>
      </c>
      <c r="T387" s="1">
        <v>9.1299677767965493E-2</v>
      </c>
      <c r="U387" s="1">
        <v>1.5438596492458601E-2</v>
      </c>
      <c r="V387" s="1">
        <v>4.0650406503118602E-2</v>
      </c>
      <c r="W387" s="1">
        <v>0.19125</v>
      </c>
      <c r="X387" s="1">
        <v>0.178034682083235</v>
      </c>
      <c r="Y387" s="1">
        <v>2.8667790893450701E-2</v>
      </c>
      <c r="Z387" s="1">
        <v>-1.7234625930541401E-2</v>
      </c>
      <c r="AA387" s="1">
        <v>8.5355648536351497E-2</v>
      </c>
      <c r="AB387" s="1">
        <v>-6.5832784739541196E-3</v>
      </c>
      <c r="AC387" s="1">
        <v>2.6398852225611301E-2</v>
      </c>
      <c r="AD387" s="1">
        <v>0.155580608792661</v>
      </c>
      <c r="AE387" s="1">
        <v>3.4115138591005199E-2</v>
      </c>
      <c r="AF387" s="1">
        <v>6.2916666667661006E-2</v>
      </c>
      <c r="AG387" s="1">
        <v>0.11676396997427201</v>
      </c>
      <c r="AH387" s="1">
        <v>5.8401639345902402E-2</v>
      </c>
      <c r="AI387" s="1">
        <v>8.0729166667879312E-2</v>
      </c>
      <c r="AJ387" s="1">
        <v>1.2745912994432699E-2</v>
      </c>
      <c r="AK387" s="1">
        <v>0.17333333333401199</v>
      </c>
      <c r="AL387" s="1">
        <v>0.18310482087690599</v>
      </c>
      <c r="AM387" s="1">
        <v>1.0427528686705E-3</v>
      </c>
      <c r="AN387" s="1">
        <v>7.2411296168866102E-3</v>
      </c>
      <c r="AO387" s="1">
        <v>1.2781954887032002E-2</v>
      </c>
      <c r="AP387" s="1">
        <v>6.9313169497000008E-3</v>
      </c>
      <c r="AQ387" s="1">
        <v>2.2433718557294903E-2</v>
      </c>
      <c r="AR387" s="1">
        <v>4.3501326261321104E-2</v>
      </c>
      <c r="AS387" s="1">
        <v>3.8284132840999498E-2</v>
      </c>
      <c r="AT387" s="1">
        <v>-1.20253164550377E-2</v>
      </c>
      <c r="AU387" s="1">
        <v>3.9965986394236104E-2</v>
      </c>
      <c r="AV387" s="1">
        <v>6.4850843064050397E-3</v>
      </c>
      <c r="AW387" s="1">
        <v>0.187096774194215</v>
      </c>
      <c r="AX387" s="1">
        <v>1.8876018875744201E-2</v>
      </c>
      <c r="AY387" s="1">
        <v>4.5179063361501903E-2</v>
      </c>
      <c r="AZ387" s="1">
        <v>4.65116278974165E-3</v>
      </c>
      <c r="BA387" s="1">
        <v>7.0987654320561006E-2</v>
      </c>
      <c r="BB387" s="1">
        <v>-3.7378792618255802E-2</v>
      </c>
      <c r="BC387" s="1">
        <v>6.0778727443903301E-2</v>
      </c>
      <c r="BD387" s="1">
        <v>5.9483488568730501E-2</v>
      </c>
      <c r="BE387" s="1">
        <v>2.6589595376208298E-2</v>
      </c>
      <c r="BF387" s="1">
        <v>-1.2002182214928301E-2</v>
      </c>
      <c r="BG387" s="1">
        <v>5.5131964811153004E-2</v>
      </c>
      <c r="BH387" s="1">
        <v>5.0279329609111301E-2</v>
      </c>
      <c r="BI387" s="1">
        <v>0.12668082094751301</v>
      </c>
      <c r="BJ387" s="1">
        <v>3.0874785592459403E-2</v>
      </c>
      <c r="BK387" s="1">
        <v>6.1946902655108695E-2</v>
      </c>
      <c r="BL387" s="1">
        <v>3.01204819279519E-2</v>
      </c>
      <c r="BM387" s="1">
        <v>4.60563380274834E-2</v>
      </c>
      <c r="BN387" s="1">
        <v>3.1152647976341499E-2</v>
      </c>
      <c r="BO387" s="1">
        <v>4.4487427467174705E-2</v>
      </c>
      <c r="BP387" s="1">
        <v>8.2078313253150612E-2</v>
      </c>
      <c r="BQ387" s="1">
        <v>6.9191919194054194E-2</v>
      </c>
      <c r="BR387" s="1">
        <v>4.0775733465125107E-2</v>
      </c>
      <c r="BS387" s="1"/>
      <c r="BT387" s="1">
        <v>4.1184971098118701E-2</v>
      </c>
      <c r="BU387" s="1">
        <v>2.4999999999636202E-2</v>
      </c>
      <c r="BV387" s="1"/>
      <c r="BW387" s="1">
        <v>9.4898724681115695E-2</v>
      </c>
      <c r="BX387" s="1">
        <v>0.11018363939918301</v>
      </c>
      <c r="BY387" s="1">
        <v>5.60224089531403E-3</v>
      </c>
      <c r="BZ387" s="1">
        <v>-3.8800406641712498E-2</v>
      </c>
      <c r="CA387" s="1">
        <v>5.76923076914682E-2</v>
      </c>
      <c r="CB387" s="1">
        <v>2.0618556700355797E-2</v>
      </c>
      <c r="CC387" s="1">
        <v>1.1409395974624198E-2</v>
      </c>
      <c r="CD387" s="1">
        <v>5.8432934927623102E-2</v>
      </c>
      <c r="CE387" s="1">
        <v>4.8447204970216297E-2</v>
      </c>
      <c r="CF387" s="1">
        <v>6.00225199432316E-2</v>
      </c>
      <c r="CG387" s="1">
        <v>6.5517241378984195E-2</v>
      </c>
      <c r="CH387" s="1">
        <v>6.7577828398498199E-2</v>
      </c>
      <c r="CI387" s="1">
        <v>4.9028509183699498E-3</v>
      </c>
      <c r="CJ387" s="1">
        <v>9.2636579573154396E-2</v>
      </c>
      <c r="CK387" s="1">
        <v>-1.4032191497790301E-2</v>
      </c>
      <c r="CL387" s="1">
        <v>-4.2979942700185295E-3</v>
      </c>
      <c r="CM387" s="1">
        <v>1.07627515226341E-2</v>
      </c>
      <c r="CN387" s="1">
        <v>3.3333333334667301E-2</v>
      </c>
      <c r="CO387" s="1">
        <v>2.8208184347022297E-2</v>
      </c>
      <c r="CP387" s="1">
        <v>-1.4465108885815401E-2</v>
      </c>
      <c r="CQ387" s="1">
        <v>6.7169811321946299E-2</v>
      </c>
      <c r="CR387" s="1">
        <v>0.10864745011174801</v>
      </c>
      <c r="CS387" s="1">
        <v>-7.6535049574886207E-3</v>
      </c>
      <c r="CT387" s="1">
        <v>3.06513409959734E-2</v>
      </c>
      <c r="CU387" s="1">
        <v>6.2098501070067903E-2</v>
      </c>
      <c r="CV387" s="1">
        <v>-2.61780104847276E-3</v>
      </c>
      <c r="CW387" s="1">
        <v>-6.6147859924967599E-3</v>
      </c>
      <c r="CX387" s="1">
        <f t="shared" si="17"/>
        <v>4.9147960997846116E-2</v>
      </c>
    </row>
    <row r="388" spans="1:102" x14ac:dyDescent="0.55000000000000004">
      <c r="A388" s="27">
        <v>43378</v>
      </c>
      <c r="B388" s="1">
        <v>-1.2311135981690299E-2</v>
      </c>
      <c r="C388" s="1">
        <v>7.6612903230852706E-3</v>
      </c>
      <c r="D388" s="1">
        <v>-8.9906007360696111E-3</v>
      </c>
      <c r="E388" s="1">
        <v>1.76537585430196E-2</v>
      </c>
      <c r="F388" s="1">
        <v>-2.92459478514502E-2</v>
      </c>
      <c r="G388" s="1">
        <v>-1.4944356121304701E-2</v>
      </c>
      <c r="H388" s="1">
        <v>2.3355391203949698E-3</v>
      </c>
      <c r="I388" s="1">
        <v>-9.9800399211744696E-3</v>
      </c>
      <c r="J388" s="1"/>
      <c r="K388" s="1">
        <v>-9.50475237641513E-3</v>
      </c>
      <c r="L388" s="1">
        <v>-5.8479532153796797E-3</v>
      </c>
      <c r="M388" s="1">
        <v>-3.0219018575735401E-2</v>
      </c>
      <c r="N388" s="1">
        <v>1.9900497512935499E-2</v>
      </c>
      <c r="O388" s="1">
        <v>3.0233623454478199E-2</v>
      </c>
      <c r="P388" s="1">
        <v>-9.0090090088779089E-3</v>
      </c>
      <c r="Q388" s="1">
        <v>-1.7790262170819901E-2</v>
      </c>
      <c r="R388" s="1">
        <v>1.17096018948359E-3</v>
      </c>
      <c r="S388" s="1">
        <v>3.2203389831920497E-2</v>
      </c>
      <c r="T388" s="1">
        <v>-9.5744680857023905E-3</v>
      </c>
      <c r="U388" s="1">
        <v>-4.8882681567192802E-3</v>
      </c>
      <c r="V388" s="1">
        <v>0</v>
      </c>
      <c r="W388" s="1">
        <v>7.0950468540104297E-2</v>
      </c>
      <c r="X388" s="1">
        <v>7.4534161489282297E-2</v>
      </c>
      <c r="Y388" s="1">
        <v>-3.18367346935702E-2</v>
      </c>
      <c r="Z388" s="1">
        <v>1.17647058868897E-3</v>
      </c>
      <c r="AA388" s="1">
        <v>-6.2370062369154801E-3</v>
      </c>
      <c r="AB388" s="1">
        <v>3.30250990737113E-3</v>
      </c>
      <c r="AC388" s="1">
        <v>4.4977511244724197E-2</v>
      </c>
      <c r="AD388" s="1">
        <v>3.9859320046161904E-2</v>
      </c>
      <c r="AE388" s="1">
        <v>-2.3933402705551998E-2</v>
      </c>
      <c r="AF388" s="1">
        <v>4.8034934497991302E-2</v>
      </c>
      <c r="AG388" s="1">
        <v>-4.1528239189574405E-3</v>
      </c>
      <c r="AH388" s="1">
        <v>-4.3137254901957904E-2</v>
      </c>
      <c r="AI388" s="1">
        <v>0</v>
      </c>
      <c r="AJ388" s="1">
        <v>-1.25854993157191E-2</v>
      </c>
      <c r="AK388" s="1">
        <v>1.3513513511497901E-2</v>
      </c>
      <c r="AL388" s="1">
        <v>1.52671755713527E-2</v>
      </c>
      <c r="AM388" s="1">
        <v>-3.47257171615638E-2</v>
      </c>
      <c r="AN388" s="1">
        <v>-7.2358900251856496E-4</v>
      </c>
      <c r="AO388" s="1">
        <v>-7.4626865662139599E-3</v>
      </c>
      <c r="AP388" s="1">
        <v>-6.5727699538999998E-3</v>
      </c>
      <c r="AQ388" s="1">
        <v>-2.7118644056827201E-3</v>
      </c>
      <c r="AR388" s="1">
        <v>1.2352309344350901E-2</v>
      </c>
      <c r="AS388" s="1">
        <v>-9.1407678246469004E-3</v>
      </c>
      <c r="AT388" s="1">
        <v>-2.5293028993473899E-2</v>
      </c>
      <c r="AU388" s="1">
        <v>-3.9608003266948799E-2</v>
      </c>
      <c r="AV388" s="1">
        <v>-2.03303684875209E-2</v>
      </c>
      <c r="AW388" s="1">
        <v>2.0576131686539201E-2</v>
      </c>
      <c r="AX388" s="1">
        <v>-2.87499999994907E-2</v>
      </c>
      <c r="AY388" s="1">
        <v>-1.1976047904681798E-2</v>
      </c>
      <c r="AZ388" s="1">
        <v>-3.3211557547474497E-4</v>
      </c>
      <c r="BA388" s="1">
        <v>-1.0384850334958199E-2</v>
      </c>
      <c r="BB388" s="1">
        <v>-9.3749999996361989E-4</v>
      </c>
      <c r="BC388" s="1">
        <v>-1.2195121950753699E-2</v>
      </c>
      <c r="BD388" s="1">
        <v>-3.3755274271243304E-3</v>
      </c>
      <c r="BE388" s="1">
        <v>-2.1493212670066E-2</v>
      </c>
      <c r="BF388" s="1">
        <v>-2.6553372276794097E-2</v>
      </c>
      <c r="BG388" s="1">
        <v>-2.9239766108730704E-3</v>
      </c>
      <c r="BH388" s="1">
        <v>-7.4432452584005703E-4</v>
      </c>
      <c r="BI388" s="1">
        <v>2.1276595743984199E-3</v>
      </c>
      <c r="BJ388" s="1">
        <v>-1.4647887324827E-2</v>
      </c>
      <c r="BK388" s="1">
        <v>-9.9299065404920804E-3</v>
      </c>
      <c r="BL388" s="1">
        <v>3.1055900621140598E-2</v>
      </c>
      <c r="BM388" s="1">
        <v>1.7921146954904502E-2</v>
      </c>
      <c r="BN388" s="1">
        <v>-6.1919504641991798E-3</v>
      </c>
      <c r="BO388" s="1">
        <v>-1.93050193047384E-3</v>
      </c>
      <c r="BP388" s="1">
        <v>-9.6942580166796705E-3</v>
      </c>
      <c r="BQ388" s="1">
        <v>2.02429149612726E-3</v>
      </c>
      <c r="BR388" s="1">
        <v>-6.4229249019263105E-3</v>
      </c>
      <c r="BS388" s="1"/>
      <c r="BT388" s="1">
        <v>-8.5959885391275696E-3</v>
      </c>
      <c r="BU388" s="1">
        <v>1.02604577750753E-2</v>
      </c>
      <c r="BV388" s="1"/>
      <c r="BW388" s="1">
        <v>-3.7369207775555004E-3</v>
      </c>
      <c r="BX388" s="1">
        <v>-2.49791840269609E-3</v>
      </c>
      <c r="BY388" s="1">
        <v>-4.3749999998908599E-2</v>
      </c>
      <c r="BZ388" s="1">
        <v>-1.35363790195697E-3</v>
      </c>
      <c r="CA388" s="1">
        <v>4.8387096774604295E-2</v>
      </c>
      <c r="CB388" s="1">
        <v>-1.90129449838423E-2</v>
      </c>
      <c r="CC388" s="1">
        <v>-4.6760187042309597E-3</v>
      </c>
      <c r="CD388" s="1">
        <v>1.6194331983569999E-2</v>
      </c>
      <c r="CE388" s="1">
        <v>8.3507306881074293E-3</v>
      </c>
      <c r="CF388" s="1">
        <v>-1.17617617625001E-2</v>
      </c>
      <c r="CG388" s="1">
        <v>8.5787155112484505E-3</v>
      </c>
      <c r="CH388" s="1">
        <v>1.6988416988169802E-2</v>
      </c>
      <c r="CI388" s="1">
        <v>-3.6226811340384302E-2</v>
      </c>
      <c r="CJ388" s="1">
        <v>2.8501628665253499E-2</v>
      </c>
      <c r="CK388" s="1">
        <v>-2.1010101009778702E-2</v>
      </c>
      <c r="CL388" s="1">
        <v>4.07576120778685E-3</v>
      </c>
      <c r="CM388" s="1">
        <v>-3.7296037298801799E-3</v>
      </c>
      <c r="CN388" s="1">
        <v>-2.0100502512832498E-2</v>
      </c>
      <c r="CO388" s="1">
        <v>-7.1005917161528495E-3</v>
      </c>
      <c r="CP388" s="1">
        <v>-3.8004750595064304E-3</v>
      </c>
      <c r="CQ388" s="1">
        <v>-3.0097817916612301E-3</v>
      </c>
      <c r="CR388" s="1">
        <v>-6.6079295156669104E-3</v>
      </c>
      <c r="CS388" s="1">
        <v>-2.2278911565081199E-2</v>
      </c>
      <c r="CT388" s="1">
        <v>-2.00250312882417E-2</v>
      </c>
      <c r="CU388" s="1">
        <v>-1.2684989430454201E-2</v>
      </c>
      <c r="CV388" s="1">
        <v>-5.2328623587527502E-4</v>
      </c>
      <c r="CW388" s="1">
        <v>-3.8759689914513703E-3</v>
      </c>
      <c r="CX388" s="1">
        <f t="shared" si="17"/>
        <v>-2.1178379351042801E-3</v>
      </c>
    </row>
    <row r="389" spans="1:102" x14ac:dyDescent="0.55000000000000004">
      <c r="A389" s="27">
        <v>43377</v>
      </c>
      <c r="B389" s="1">
        <v>-1.4340871485728698E-2</v>
      </c>
      <c r="C389" s="1">
        <v>1.2244897958225899E-2</v>
      </c>
      <c r="D389" s="1">
        <v>8.2406262881704589E-3</v>
      </c>
      <c r="E389" s="1">
        <v>2.4504084012733102E-2</v>
      </c>
      <c r="F389" s="1">
        <v>-8.3857442341468396E-3</v>
      </c>
      <c r="G389" s="1">
        <v>4.7923322708811602E-3</v>
      </c>
      <c r="H389" s="1">
        <v>3.89408100090805E-4</v>
      </c>
      <c r="I389" s="1">
        <v>-3.9761431407896505E-3</v>
      </c>
      <c r="J389" s="1"/>
      <c r="K389" s="1">
        <v>-2.1057786485471301E-2</v>
      </c>
      <c r="L389" s="1">
        <v>-5.8139534876318101E-3</v>
      </c>
      <c r="M389" s="1">
        <v>-1.68983374223899E-2</v>
      </c>
      <c r="N389" s="1">
        <v>1.2362637362457501E-2</v>
      </c>
      <c r="O389" s="1">
        <v>-2.5446428571740398E-2</v>
      </c>
      <c r="P389" s="1">
        <v>-1.52590489697104E-2</v>
      </c>
      <c r="Q389" s="1">
        <v>2.2009569378496997E-2</v>
      </c>
      <c r="R389" s="1">
        <v>5.8892815050057799E-3</v>
      </c>
      <c r="S389" s="1">
        <v>-2.5759577278222402E-2</v>
      </c>
      <c r="T389" s="1">
        <v>5.3475935819733396E-3</v>
      </c>
      <c r="U389" s="1">
        <v>1.48830616599298E-2</v>
      </c>
      <c r="V389" s="1">
        <v>1.62866449682042E-3</v>
      </c>
      <c r="W389" s="1">
        <v>2.3287671232537801E-2</v>
      </c>
      <c r="X389" s="1">
        <v>2.0278833966585797E-2</v>
      </c>
      <c r="Y389" s="1">
        <v>2.9411764706310399E-2</v>
      </c>
      <c r="Z389" s="1">
        <v>3.4063260342008995E-2</v>
      </c>
      <c r="AA389" s="1">
        <v>2.9537671232901599E-2</v>
      </c>
      <c r="AB389" s="1">
        <v>-1.9775873433900402E-3</v>
      </c>
      <c r="AC389" s="1">
        <v>3.6111947028984997E-3</v>
      </c>
      <c r="AD389" s="1">
        <v>8.5126507456152502E-3</v>
      </c>
      <c r="AE389" s="1">
        <v>0</v>
      </c>
      <c r="AF389" s="1">
        <v>-2.55319148936906E-2</v>
      </c>
      <c r="AG389" s="1">
        <v>1.1764705883251701E-2</v>
      </c>
      <c r="AH389" s="1">
        <v>0</v>
      </c>
      <c r="AI389" s="1">
        <v>1.7218543045601099E-2</v>
      </c>
      <c r="AJ389" s="1">
        <v>3.2939884713414401E-3</v>
      </c>
      <c r="AK389" s="1">
        <v>4.9347702779414207E-2</v>
      </c>
      <c r="AL389" s="1">
        <v>4.8493408663489397E-2</v>
      </c>
      <c r="AM389" s="1">
        <v>-2.3587223588037901E-2</v>
      </c>
      <c r="AN389" s="1">
        <v>1.0972933432640299E-2</v>
      </c>
      <c r="AO389" s="1">
        <v>0</v>
      </c>
      <c r="AP389" s="1">
        <v>2.2072936658999998E-2</v>
      </c>
      <c r="AQ389" s="1">
        <v>-2.1985455778121801E-3</v>
      </c>
      <c r="AR389" s="1">
        <v>-7.4626865680329502E-3</v>
      </c>
      <c r="AS389" s="1">
        <v>-2.40856378241006E-2</v>
      </c>
      <c r="AT389" s="1">
        <v>-1.6979987871309301E-2</v>
      </c>
      <c r="AU389" s="1">
        <v>-2.8174603176012201E-2</v>
      </c>
      <c r="AV389" s="1">
        <v>-1.25470514431072E-2</v>
      </c>
      <c r="AW389" s="1">
        <v>-8.1632653063934395E-3</v>
      </c>
      <c r="AX389" s="1">
        <v>-2.07900207806233E-3</v>
      </c>
      <c r="AY389" s="1">
        <v>-1.0770059236165299E-2</v>
      </c>
      <c r="AZ389" s="1">
        <v>-4.6280991737148698E-3</v>
      </c>
      <c r="BA389" s="1">
        <v>-6.3732928683748503E-3</v>
      </c>
      <c r="BB389" s="1">
        <v>-1.46266358733556E-2</v>
      </c>
      <c r="BC389" s="1">
        <v>-7.4487895726633698E-3</v>
      </c>
      <c r="BD389" s="1">
        <v>1.05596620960569E-3</v>
      </c>
      <c r="BE389" s="1">
        <v>-4.7413793103260098E-2</v>
      </c>
      <c r="BF389" s="1">
        <v>-2.3846552619033901E-2</v>
      </c>
      <c r="BG389" s="1">
        <v>1.3633669237606201E-2</v>
      </c>
      <c r="BH389" s="1">
        <v>-1.48643626926059E-3</v>
      </c>
      <c r="BI389" s="1">
        <v>3.7527593820413999E-2</v>
      </c>
      <c r="BJ389" s="1">
        <v>2.6011560692495599E-2</v>
      </c>
      <c r="BK389" s="1">
        <v>4.1055718484130895E-3</v>
      </c>
      <c r="BL389" s="1">
        <v>-2.0442930153876701E-2</v>
      </c>
      <c r="BM389" s="1">
        <v>1.148270417616E-3</v>
      </c>
      <c r="BN389" s="1">
        <v>-6.1538461550298997E-3</v>
      </c>
      <c r="BO389" s="1">
        <v>-9.5602294459240494E-3</v>
      </c>
      <c r="BP389" s="1">
        <v>-1.10619469032827E-2</v>
      </c>
      <c r="BQ389" s="1">
        <v>5.0632911370485101E-4</v>
      </c>
      <c r="BR389" s="1">
        <v>-7.8431372539853293E-3</v>
      </c>
      <c r="BS389" s="1"/>
      <c r="BT389" s="1">
        <v>-2.5139664803646201E-2</v>
      </c>
      <c r="BU389" s="1">
        <v>-2.5384615384609802E-2</v>
      </c>
      <c r="BV389" s="1"/>
      <c r="BW389" s="1">
        <v>1.0574018127954301E-2</v>
      </c>
      <c r="BX389" s="1">
        <v>9.6679276994109404E-3</v>
      </c>
      <c r="BY389" s="1">
        <v>3.7641154322045601E-3</v>
      </c>
      <c r="BZ389" s="1">
        <v>-8.0563947640257504E-3</v>
      </c>
      <c r="CA389" s="1">
        <v>-1.5873015873694399E-2</v>
      </c>
      <c r="CB389" s="1">
        <v>2.1621621617669002E-3</v>
      </c>
      <c r="CC389" s="1">
        <v>-1.5131578947148202E-2</v>
      </c>
      <c r="CD389" s="1">
        <v>4.9575070823266294E-2</v>
      </c>
      <c r="CE389" s="1">
        <v>-2.44399185330622E-2</v>
      </c>
      <c r="CF389" s="1">
        <v>9.6008084874483809E-3</v>
      </c>
      <c r="CG389" s="1">
        <v>-3.0050855284571298E-3</v>
      </c>
      <c r="CH389" s="1">
        <v>1.1323701679430101E-2</v>
      </c>
      <c r="CI389" s="1">
        <v>5.0367647058010299E-2</v>
      </c>
      <c r="CJ389" s="1">
        <v>-9.8770409194912593E-3</v>
      </c>
      <c r="CK389" s="1">
        <v>-4.4247787609492696E-3</v>
      </c>
      <c r="CL389" s="1">
        <v>-5.5052106931761997E-2</v>
      </c>
      <c r="CM389" s="1">
        <v>2.19151977144065E-2</v>
      </c>
      <c r="CN389" s="1">
        <v>-1.8092105263349402E-2</v>
      </c>
      <c r="CO389" s="1">
        <v>-1.97215777252495E-2</v>
      </c>
      <c r="CP389" s="1">
        <v>2.25064766837022E-2</v>
      </c>
      <c r="CQ389" s="1">
        <v>-4.9912652866623804E-3</v>
      </c>
      <c r="CR389" s="1">
        <v>2.2522522524013801E-2</v>
      </c>
      <c r="CS389" s="1">
        <v>-1.9182652210474799E-2</v>
      </c>
      <c r="CT389" s="1">
        <v>-1.60098522173939E-2</v>
      </c>
      <c r="CU389" s="1">
        <v>-1.0460251045515201E-2</v>
      </c>
      <c r="CV389" s="1">
        <v>-1.6469377252178702E-2</v>
      </c>
      <c r="CW389" s="1">
        <v>7.8124999981810097E-3</v>
      </c>
      <c r="CX389" s="1">
        <f t="shared" si="17"/>
        <v>-2.3455561457056667E-4</v>
      </c>
    </row>
    <row r="390" spans="1:102" x14ac:dyDescent="0.55000000000000004">
      <c r="A390" s="27">
        <v>43376</v>
      </c>
      <c r="B390" s="1">
        <v>-6.5753424642025502E-3</v>
      </c>
      <c r="C390" s="1">
        <v>2.9411764706310399E-2</v>
      </c>
      <c r="D390" s="1">
        <v>1.54811715492542E-2</v>
      </c>
      <c r="E390" s="1">
        <v>9.0677696469356306E-2</v>
      </c>
      <c r="F390" s="1">
        <v>4.8351648352763697E-2</v>
      </c>
      <c r="G390" s="1">
        <v>4.3333333333066507E-2</v>
      </c>
      <c r="H390" s="1">
        <v>3.1325301204560702E-2</v>
      </c>
      <c r="I390" s="1">
        <v>1.4112903225395702E-2</v>
      </c>
      <c r="J390" s="1"/>
      <c r="K390" s="1">
        <v>9.8039215845346895E-4</v>
      </c>
      <c r="L390" s="1">
        <v>4.2424242423294303E-2</v>
      </c>
      <c r="M390" s="1">
        <v>-2.73064687153237E-2</v>
      </c>
      <c r="N390" s="1">
        <v>7.58620689666714E-2</v>
      </c>
      <c r="O390" s="1">
        <v>9.0090090088779089E-3</v>
      </c>
      <c r="P390" s="1">
        <v>-7.7464788737415802E-3</v>
      </c>
      <c r="Q390" s="1">
        <v>4.18743768677814E-2</v>
      </c>
      <c r="R390" s="1">
        <v>8.0840229153254797E-2</v>
      </c>
      <c r="S390" s="1">
        <v>2.29729729726387E-2</v>
      </c>
      <c r="T390" s="1">
        <v>1.7410228509106701E-2</v>
      </c>
      <c r="U390" s="1">
        <v>0</v>
      </c>
      <c r="V390" s="1">
        <v>-4.0625000000582105E-2</v>
      </c>
      <c r="W390" s="1">
        <v>5.1873198846806197E-2</v>
      </c>
      <c r="X390" s="1">
        <v>4.9202127660464605E-2</v>
      </c>
      <c r="Y390" s="1">
        <v>1.8835616438082098E-2</v>
      </c>
      <c r="Z390" s="1">
        <v>3.2231059019977699E-2</v>
      </c>
      <c r="AA390" s="1">
        <v>3.7760995111966601E-2</v>
      </c>
      <c r="AB390" s="1">
        <v>1.9815059440588798E-3</v>
      </c>
      <c r="AC390" s="1">
        <v>1.9325153374666101E-2</v>
      </c>
      <c r="AD390" s="1">
        <v>2.4218939210186398E-2</v>
      </c>
      <c r="AE390" s="1">
        <v>-7.2314049575652496E-3</v>
      </c>
      <c r="AF390" s="1">
        <v>2.3965141612279698E-2</v>
      </c>
      <c r="AG390" s="1">
        <v>8.08356039960927E-2</v>
      </c>
      <c r="AH390" s="1">
        <v>7.3684210525243501E-2</v>
      </c>
      <c r="AI390" s="1">
        <v>1.8893387314165001E-2</v>
      </c>
      <c r="AJ390" s="1">
        <v>1.1382565240637601E-2</v>
      </c>
      <c r="AK390" s="1">
        <v>6.5256797584879705E-2</v>
      </c>
      <c r="AL390" s="1">
        <v>8.6445012788317399E-2</v>
      </c>
      <c r="AM390" s="1">
        <v>2.4157020634447701E-2</v>
      </c>
      <c r="AN390" s="1">
        <v>3.8753799391997704E-2</v>
      </c>
      <c r="AO390" s="1">
        <v>2.2900763357029098E-2</v>
      </c>
      <c r="AP390" s="1">
        <v>8.387096775600001E-3</v>
      </c>
      <c r="AQ390" s="1">
        <v>-2.8667790893450703E-3</v>
      </c>
      <c r="AR390" s="1">
        <v>8.50202429156343E-2</v>
      </c>
      <c r="AS390" s="1">
        <v>2.7027027028452701E-2</v>
      </c>
      <c r="AT390" s="1">
        <v>-1.90362879238819E-2</v>
      </c>
      <c r="AU390" s="1">
        <v>-1.7543859647958002E-2</v>
      </c>
      <c r="AV390" s="1">
        <v>0</v>
      </c>
      <c r="AW390" s="1">
        <v>6.6144473454187405E-2</v>
      </c>
      <c r="AX390" s="1">
        <v>1.86361711148493E-2</v>
      </c>
      <c r="AY390" s="1">
        <v>3.6850921273071401E-2</v>
      </c>
      <c r="AZ390" s="1">
        <v>5.5097358454077004E-2</v>
      </c>
      <c r="BA390" s="1">
        <v>1.04262496170122E-2</v>
      </c>
      <c r="BB390" s="1">
        <v>-3.4200743494693604E-2</v>
      </c>
      <c r="BC390" s="1">
        <v>3.2692307693650904E-2</v>
      </c>
      <c r="BD390" s="1">
        <v>4.5253863134348607E-2</v>
      </c>
      <c r="BE390" s="1">
        <v>-3.2223415682892699E-3</v>
      </c>
      <c r="BF390" s="1">
        <v>-3.0653266331682999E-2</v>
      </c>
      <c r="BG390" s="1">
        <v>5.5694618273264496E-2</v>
      </c>
      <c r="BH390" s="1">
        <v>-9.9337748351899808E-3</v>
      </c>
      <c r="BI390" s="1">
        <v>4.9420849420130294E-2</v>
      </c>
      <c r="BJ390" s="1">
        <v>2.6706231454227201E-2</v>
      </c>
      <c r="BK390" s="1">
        <v>3.1770045385201201E-2</v>
      </c>
      <c r="BL390" s="1">
        <v>4.8214285714493599E-2</v>
      </c>
      <c r="BM390" s="1">
        <v>6.8558282209778595E-2</v>
      </c>
      <c r="BN390" s="1">
        <v>7.2607260726727005E-2</v>
      </c>
      <c r="BO390" s="1">
        <v>-9.4696969690630795E-3</v>
      </c>
      <c r="BP390" s="1">
        <v>4.5489591364457703E-2</v>
      </c>
      <c r="BQ390" s="1">
        <v>2.3316062177400499E-2</v>
      </c>
      <c r="BR390" s="1">
        <v>2.0000000000436603E-2</v>
      </c>
      <c r="BS390" s="1"/>
      <c r="BT390" s="1">
        <v>3.1328772056440399E-2</v>
      </c>
      <c r="BU390" s="1">
        <v>2.0408163263709901E-2</v>
      </c>
      <c r="BV390" s="1"/>
      <c r="BW390" s="1">
        <v>2.59589306479029E-2</v>
      </c>
      <c r="BX390" s="1">
        <v>4.2506573183345601E-2</v>
      </c>
      <c r="BY390" s="1">
        <v>-9.674269993411139E-3</v>
      </c>
      <c r="BZ390" s="1">
        <v>-1.1940298507397499E-2</v>
      </c>
      <c r="CA390" s="1">
        <v>-2.4012393493649097E-2</v>
      </c>
      <c r="CB390" s="1">
        <v>2.0548889808196701E-2</v>
      </c>
      <c r="CC390" s="1">
        <v>2.3569023567688401E-2</v>
      </c>
      <c r="CD390" s="1">
        <v>8.9506172836990985E-2</v>
      </c>
      <c r="CE390" s="1">
        <v>7.2052401746987002E-2</v>
      </c>
      <c r="CF390" s="1">
        <v>5.0703477569186396E-2</v>
      </c>
      <c r="CG390" s="1">
        <v>2.9999999998835798E-2</v>
      </c>
      <c r="CH390" s="1">
        <v>1.86953062839166E-2</v>
      </c>
      <c r="CI390" s="1">
        <v>-5.3913043477223296E-2</v>
      </c>
      <c r="CJ390" s="1">
        <v>4.4421052631150794E-2</v>
      </c>
      <c r="CK390" s="1">
        <v>-3.2684824903299201E-2</v>
      </c>
      <c r="CL390" s="1">
        <v>-4.4588744588545497E-2</v>
      </c>
      <c r="CM390" s="1">
        <v>2.89215686261741E-2</v>
      </c>
      <c r="CN390" s="1">
        <v>3.4893617023044499E-2</v>
      </c>
      <c r="CO390" s="1">
        <v>1.41176470569917E-2</v>
      </c>
      <c r="CP390" s="1">
        <v>1.2459016394132001E-2</v>
      </c>
      <c r="CQ390" s="1">
        <v>2.3499361430367599E-2</v>
      </c>
      <c r="CR390" s="1">
        <v>4.4705882353810004E-2</v>
      </c>
      <c r="CS390" s="1">
        <v>-2.0424836600796002E-2</v>
      </c>
      <c r="CT390" s="1">
        <v>2.0613373553715099E-2</v>
      </c>
      <c r="CU390" s="1">
        <v>7.6576576575462199E-2</v>
      </c>
      <c r="CV390" s="1">
        <v>-1.5704154000559401E-2</v>
      </c>
      <c r="CW390" s="1">
        <v>7.8740157478023303E-3</v>
      </c>
      <c r="CX390" s="1">
        <f t="shared" si="17"/>
        <v>2.4506072031531306E-2</v>
      </c>
    </row>
    <row r="391" spans="1:102" x14ac:dyDescent="0.55000000000000004">
      <c r="A391" s="27">
        <v>43375</v>
      </c>
      <c r="B391" s="1">
        <v>-9.7666847532309493E-3</v>
      </c>
      <c r="C391" s="1">
        <v>3.83944153563789E-2</v>
      </c>
      <c r="D391" s="1">
        <v>4.1394335510631201E-2</v>
      </c>
      <c r="E391" s="1">
        <v>0.114143920596689</v>
      </c>
      <c r="F391" s="1">
        <v>6.9633946728572496E-2</v>
      </c>
      <c r="G391" s="1">
        <v>5.89097922766086E-2</v>
      </c>
      <c r="H391" s="1">
        <v>4.3150397988938501E-2</v>
      </c>
      <c r="I391" s="1">
        <v>2.2680412370391402E-2</v>
      </c>
      <c r="J391" s="1"/>
      <c r="K391" s="1">
        <v>-8.2644628109846997E-3</v>
      </c>
      <c r="L391" s="1">
        <v>3.7735849055025E-2</v>
      </c>
      <c r="M391" s="1">
        <v>1.5932023361528999E-3</v>
      </c>
      <c r="N391" s="1">
        <v>5.1813471502100604E-2</v>
      </c>
      <c r="O391" s="1">
        <v>1.5089163238371801E-2</v>
      </c>
      <c r="P391" s="1">
        <v>0</v>
      </c>
      <c r="Q391" s="1">
        <v>4.3704474506739602E-2</v>
      </c>
      <c r="R391" s="1">
        <v>5.2949061662729904E-2</v>
      </c>
      <c r="S391" s="1">
        <v>7.1687183200992904E-2</v>
      </c>
      <c r="T391" s="1">
        <v>7.8638497652718797E-2</v>
      </c>
      <c r="U391" s="1">
        <v>2.9927007299193099E-2</v>
      </c>
      <c r="V391" s="1">
        <v>5.3497942388275994E-2</v>
      </c>
      <c r="W391" s="1">
        <v>6.6052227341060601E-2</v>
      </c>
      <c r="X391" s="1">
        <v>7.2753209700749708E-2</v>
      </c>
      <c r="Y391" s="1">
        <v>3.3628318582486799E-2</v>
      </c>
      <c r="Z391" s="1">
        <v>9.2944655680185003E-3</v>
      </c>
      <c r="AA391" s="1">
        <v>6.8343616516358494E-2</v>
      </c>
      <c r="AB391" s="1">
        <v>2.5745257453309002E-2</v>
      </c>
      <c r="AC391" s="1">
        <v>2.6771653541800302E-2</v>
      </c>
      <c r="AD391" s="1">
        <v>6.6925064598763101E-2</v>
      </c>
      <c r="AE391" s="1">
        <v>3.97422126734455E-2</v>
      </c>
      <c r="AF391" s="1">
        <v>7.1428571429351009E-2</v>
      </c>
      <c r="AG391" s="1">
        <v>4.5584045583382193E-2</v>
      </c>
      <c r="AH391" s="1">
        <v>7.1025930103132906E-2</v>
      </c>
      <c r="AI391" s="1">
        <v>4.2194092826321104E-2</v>
      </c>
      <c r="AJ391" s="1">
        <v>1.9818799546556E-2</v>
      </c>
      <c r="AK391" s="1">
        <v>0.11447811447578699</v>
      </c>
      <c r="AL391" s="1">
        <v>9.95500562421512E-2</v>
      </c>
      <c r="AM391" s="1">
        <v>3.3281331252510399E-2</v>
      </c>
      <c r="AN391" s="1">
        <v>4.1139240507618496E-2</v>
      </c>
      <c r="AO391" s="1">
        <v>1.1583011582842999E-2</v>
      </c>
      <c r="AP391" s="1">
        <v>3.3333333333000002E-2</v>
      </c>
      <c r="AQ391" s="1">
        <v>4.0533426918045699E-2</v>
      </c>
      <c r="AR391" s="1">
        <v>4.7244094488633002E-2</v>
      </c>
      <c r="AS391" s="1">
        <v>3.7054631828141303E-2</v>
      </c>
      <c r="AT391" s="1">
        <v>7.7937649875821106E-3</v>
      </c>
      <c r="AU391" s="1">
        <v>-3.1710079275398997E-2</v>
      </c>
      <c r="AV391" s="1">
        <v>2.1794871794554603E-2</v>
      </c>
      <c r="AW391" s="1">
        <v>8.2940622054593405E-2</v>
      </c>
      <c r="AX391" s="1">
        <v>4.2372881216579101E-4</v>
      </c>
      <c r="AY391" s="1">
        <v>2.4599542333817198E-2</v>
      </c>
      <c r="AZ391" s="1">
        <v>2.19469026542356E-2</v>
      </c>
      <c r="BA391" s="1">
        <v>5.6365403303061605E-2</v>
      </c>
      <c r="BB391" s="1">
        <v>1.89393939399451E-2</v>
      </c>
      <c r="BC391" s="1">
        <v>4.1041041040443794E-2</v>
      </c>
      <c r="BD391" s="1">
        <v>3.8514442916493898E-2</v>
      </c>
      <c r="BE391" s="1">
        <v>2.1528525303438099E-3</v>
      </c>
      <c r="BF391" s="1">
        <v>1.27226463100669E-2</v>
      </c>
      <c r="BG391" s="1">
        <v>3.0967741935455703E-2</v>
      </c>
      <c r="BH391" s="1">
        <v>2.5273481705880799E-2</v>
      </c>
      <c r="BI391" s="1">
        <v>3.8492381714604604E-2</v>
      </c>
      <c r="BJ391" s="1">
        <v>4.0765904879663105E-2</v>
      </c>
      <c r="BK391" s="1">
        <v>6.4755154638987691E-2</v>
      </c>
      <c r="BL391" s="1">
        <v>5.1282051281304995E-3</v>
      </c>
      <c r="BM391" s="1">
        <v>6.3361330832776702E-2</v>
      </c>
      <c r="BN391" s="1">
        <v>2.7118644065922098E-2</v>
      </c>
      <c r="BO391" s="1">
        <v>1.53846153843915E-2</v>
      </c>
      <c r="BP391" s="1">
        <v>7.19008264459262E-2</v>
      </c>
      <c r="BQ391" s="1">
        <v>5.0054406961862696E-2</v>
      </c>
      <c r="BR391" s="1">
        <v>3.09278350505338E-2</v>
      </c>
      <c r="BS391" s="1"/>
      <c r="BT391" s="1">
        <v>8.35148874284641E-3</v>
      </c>
      <c r="BU391" s="1">
        <v>-7.8431372548948307E-4</v>
      </c>
      <c r="BV391" s="1"/>
      <c r="BW391" s="1">
        <v>6.7411083540719105E-2</v>
      </c>
      <c r="BX391" s="1">
        <v>8.6666666666133096E-2</v>
      </c>
      <c r="BY391" s="1">
        <v>1.0040340654086299E-2</v>
      </c>
      <c r="BZ391" s="1">
        <v>1.7721518986945697E-2</v>
      </c>
      <c r="CA391" s="1">
        <v>0.109106529209384</v>
      </c>
      <c r="CB391" s="1">
        <v>1.6970546983429799E-2</v>
      </c>
      <c r="CC391" s="1">
        <v>0</v>
      </c>
      <c r="CD391" s="1">
        <v>5.3658536586226505E-2</v>
      </c>
      <c r="CE391" s="1">
        <v>4.7575480330124299E-2</v>
      </c>
      <c r="CF391" s="1">
        <v>7.4443810610318892E-2</v>
      </c>
      <c r="CG391" s="1">
        <v>1.52284263949696E-2</v>
      </c>
      <c r="CH391" s="1">
        <v>7.7582511788932593E-2</v>
      </c>
      <c r="CI391" s="1">
        <v>-3.21494697855087E-2</v>
      </c>
      <c r="CJ391" s="1">
        <v>4.30390865185473E-2</v>
      </c>
      <c r="CK391" s="1">
        <v>1.9841269840981099E-2</v>
      </c>
      <c r="CL391" s="1">
        <v>-3.7500000000363798E-2</v>
      </c>
      <c r="CM391" s="1">
        <v>3.3958438923946205E-2</v>
      </c>
      <c r="CN391" s="1">
        <v>1.2931034481880498E-2</v>
      </c>
      <c r="CO391" s="1">
        <v>1.1904761904588701E-2</v>
      </c>
      <c r="CP391" s="1">
        <v>4.1844577284791705E-2</v>
      </c>
      <c r="CQ391" s="1">
        <v>4.9597855228057597E-2</v>
      </c>
      <c r="CR391" s="1">
        <v>5.9850374063898898E-2</v>
      </c>
      <c r="CS391" s="1">
        <v>1.32450331129803E-2</v>
      </c>
      <c r="CT391" s="1">
        <v>2.5257731960664401E-2</v>
      </c>
      <c r="CU391" s="1">
        <v>3.7383177570518497E-2</v>
      </c>
      <c r="CV391" s="1">
        <v>1.2827090815335401E-2</v>
      </c>
      <c r="CW391" s="1">
        <v>3.9279869066376698E-2</v>
      </c>
      <c r="CX391" s="1">
        <f t="shared" si="17"/>
        <v>3.7127378887640436E-2</v>
      </c>
    </row>
    <row r="392" spans="1:102" x14ac:dyDescent="0.55000000000000004">
      <c r="A392" s="27">
        <v>43374</v>
      </c>
      <c r="B392" s="1">
        <v>4.9073064346885102E-3</v>
      </c>
      <c r="C392" s="1">
        <v>-4.6985446984763299E-2</v>
      </c>
      <c r="D392" s="1">
        <v>-1.9230769229579902E-2</v>
      </c>
      <c r="E392" s="1">
        <v>-4.2105263159100993E-2</v>
      </c>
      <c r="F392" s="1">
        <v>-8.1553398058531509E-3</v>
      </c>
      <c r="G392" s="1">
        <v>-1.1161492850078501E-2</v>
      </c>
      <c r="H392" s="1">
        <v>-9.5435684661424602E-3</v>
      </c>
      <c r="I392" s="1">
        <v>-3.19361277452117E-2</v>
      </c>
      <c r="J392" s="1"/>
      <c r="K392" s="1">
        <v>-3.4272300468728603E-2</v>
      </c>
      <c r="L392" s="1">
        <v>-2.4539877300412599E-2</v>
      </c>
      <c r="M392" s="1">
        <v>1.5915834906991201E-2</v>
      </c>
      <c r="N392" s="1">
        <v>-1.0256410257170501E-2</v>
      </c>
      <c r="O392" s="1">
        <v>-4.5516613563449902E-3</v>
      </c>
      <c r="P392" s="1">
        <v>-2.8062970568498699E-2</v>
      </c>
      <c r="Q392" s="1">
        <v>-1.03950103857642E-3</v>
      </c>
      <c r="R392" s="1">
        <v>-4.0053404536592998E-3</v>
      </c>
      <c r="S392" s="1">
        <v>-2.8880866439067198E-3</v>
      </c>
      <c r="T392" s="1">
        <v>7.0921985807217399E-3</v>
      </c>
      <c r="U392" s="1">
        <v>-7.7441077441108105E-2</v>
      </c>
      <c r="V392" s="1">
        <v>-8.1632653073029412E-3</v>
      </c>
      <c r="W392" s="1">
        <v>-6.1068702289048806E-3</v>
      </c>
      <c r="X392" s="1">
        <v>-2.0949720670614604E-2</v>
      </c>
      <c r="Y392" s="1">
        <v>-8.7719298226147709E-3</v>
      </c>
      <c r="Z392" s="1">
        <v>-8.3787180556100811E-3</v>
      </c>
      <c r="AA392" s="1">
        <v>-1.5880429705248399E-2</v>
      </c>
      <c r="AB392" s="1">
        <v>-3.3760972310119502E-3</v>
      </c>
      <c r="AC392" s="1">
        <v>-2.0364085157780199E-2</v>
      </c>
      <c r="AD392" s="1">
        <v>-6.1633281975446196E-3</v>
      </c>
      <c r="AE392" s="1">
        <v>-3.2119914340000798E-3</v>
      </c>
      <c r="AF392" s="1">
        <v>-1.0851997228201101E-2</v>
      </c>
      <c r="AG392" s="1">
        <v>-1.95530726268771E-2</v>
      </c>
      <c r="AH392" s="1">
        <v>-1.7718715394039498E-2</v>
      </c>
      <c r="AI392" s="1">
        <v>-6.9832402232350398E-3</v>
      </c>
      <c r="AJ392" s="1">
        <v>-4.5095828627381698E-3</v>
      </c>
      <c r="AK392" s="1">
        <v>-4.2553191488914302E-2</v>
      </c>
      <c r="AL392" s="1">
        <v>-4.5112781954230699E-2</v>
      </c>
      <c r="AM392" s="1">
        <v>-3.0257186080234501E-2</v>
      </c>
      <c r="AN392" s="1">
        <v>-1.1727912431524601E-2</v>
      </c>
      <c r="AO392" s="1">
        <v>-2.2641509433924498E-2</v>
      </c>
      <c r="AP392" s="1">
        <v>-2.5657681065000004E-2</v>
      </c>
      <c r="AQ392" s="1">
        <v>-8.1796032027341408E-3</v>
      </c>
      <c r="AR392" s="1">
        <v>-1.7261904761653599E-2</v>
      </c>
      <c r="AS392" s="1">
        <v>-1.1737089202142701E-2</v>
      </c>
      <c r="AT392" s="1">
        <v>-2.9668411867532999E-2</v>
      </c>
      <c r="AU392" s="1">
        <v>4.5506257119995999E-3</v>
      </c>
      <c r="AV392" s="1">
        <v>-2.2556390977115402E-2</v>
      </c>
      <c r="AW392" s="1">
        <v>-3.9819004525270402E-2</v>
      </c>
      <c r="AX392" s="1">
        <v>-1.66666666664241E-2</v>
      </c>
      <c r="AY392" s="1">
        <v>-1.6319639842549801E-2</v>
      </c>
      <c r="AZ392" s="1">
        <v>-9.4670406724617403E-3</v>
      </c>
      <c r="BA392" s="1">
        <v>-5.7971014493887196E-3</v>
      </c>
      <c r="BB392" s="1">
        <v>-6.7720090282819001E-3</v>
      </c>
      <c r="BC392" s="1">
        <v>-1.0891089109463801E-2</v>
      </c>
      <c r="BD392" s="1">
        <v>-1.1220673241041399E-2</v>
      </c>
      <c r="BE392" s="1">
        <v>-9.5948827311076509E-3</v>
      </c>
      <c r="BF392" s="1">
        <v>-1.2066365008649899E-2</v>
      </c>
      <c r="BG392" s="1">
        <v>-2.33144297408217E-2</v>
      </c>
      <c r="BH392" s="1">
        <v>-1.4498141262265601E-2</v>
      </c>
      <c r="BI392" s="1">
        <v>-2.3492560688282503E-2</v>
      </c>
      <c r="BJ392" s="1">
        <v>-1.0995723884661902E-2</v>
      </c>
      <c r="BK392" s="1">
        <v>1.2903225815534798E-3</v>
      </c>
      <c r="BL392" s="1">
        <v>-9.9009900986857195E-3</v>
      </c>
      <c r="BM392" s="1">
        <v>1.14295044477331E-3</v>
      </c>
      <c r="BN392" s="1">
        <v>6.8259385661804091E-3</v>
      </c>
      <c r="BO392" s="1">
        <v>-1.88679245293315E-2</v>
      </c>
      <c r="BP392" s="1">
        <v>-1.54597233504319E-2</v>
      </c>
      <c r="BQ392" s="1">
        <v>-1.76376269364482E-2</v>
      </c>
      <c r="BR392" s="1">
        <v>1.5706806281741603E-2</v>
      </c>
      <c r="BS392" s="1"/>
      <c r="BT392" s="1">
        <v>-2.9598308668027998E-2</v>
      </c>
      <c r="BU392" s="1">
        <v>-4.6838407497489199E-3</v>
      </c>
      <c r="BV392" s="1"/>
      <c r="BW392" s="1">
        <v>-2.0635575738197102E-3</v>
      </c>
      <c r="BX392" s="1">
        <v>-4.2674253199947998E-3</v>
      </c>
      <c r="BY392" s="1">
        <v>4.95495495488285E-3</v>
      </c>
      <c r="BZ392" s="1">
        <v>-6.7465002484823301E-4</v>
      </c>
      <c r="CA392" s="1">
        <v>-0.29368932038865803</v>
      </c>
      <c r="CB392" s="1">
        <v>-1.5601270190927601E-2</v>
      </c>
      <c r="CC392" s="1">
        <v>-8.6782376492919901E-3</v>
      </c>
      <c r="CD392" s="1">
        <v>-1.7571884984135998E-2</v>
      </c>
      <c r="CE392" s="1">
        <v>-3.9120879122492597E-2</v>
      </c>
      <c r="CF392" s="1">
        <v>-1.82021842620088E-2</v>
      </c>
      <c r="CG392" s="1">
        <v>-1.68918918916461E-3</v>
      </c>
      <c r="CH392" s="1">
        <v>-1.1021619330676899E-2</v>
      </c>
      <c r="CI392" s="1">
        <v>-2.59058862120582E-2</v>
      </c>
      <c r="CJ392" s="1">
        <v>-9.9999999993087788E-3</v>
      </c>
      <c r="CK392" s="1">
        <v>-3.0769230768783001E-2</v>
      </c>
      <c r="CL392" s="1">
        <v>-1.66389351034013E-3</v>
      </c>
      <c r="CM392" s="1">
        <v>-1.34999999991123E-2</v>
      </c>
      <c r="CN392" s="1">
        <v>-1.1082693945354501E-2</v>
      </c>
      <c r="CO392" s="1">
        <v>3.9840637455199604E-3</v>
      </c>
      <c r="CP392" s="1">
        <v>1.5395141963381301E-3</v>
      </c>
      <c r="CQ392" s="1">
        <v>-8.0364318273495894E-4</v>
      </c>
      <c r="CR392" s="1">
        <v>-3.6057692307622305E-2</v>
      </c>
      <c r="CS392" s="1">
        <v>9.6957539280992898E-3</v>
      </c>
      <c r="CT392" s="1">
        <v>-1.02040816345834E-2</v>
      </c>
      <c r="CU392" s="1">
        <v>-0.154150197628041</v>
      </c>
      <c r="CV392" s="1">
        <v>-1.3164556963602102E-2</v>
      </c>
      <c r="CW392" s="1">
        <v>-2.2008803521202901E-2</v>
      </c>
      <c r="CX392" s="1">
        <f t="shared" si="17"/>
        <v>-1.8101652679778198E-2</v>
      </c>
    </row>
    <row r="393" spans="1:102" x14ac:dyDescent="0.55000000000000004">
      <c r="A393" s="27">
        <v>43371</v>
      </c>
      <c r="B393" s="1">
        <v>-7.5757575768875497E-3</v>
      </c>
      <c r="C393" s="1">
        <v>-1.95678760701412E-2</v>
      </c>
      <c r="D393" s="1">
        <v>1.2836970472562799E-3</v>
      </c>
      <c r="E393" s="1">
        <v>-2.7731924727959299E-2</v>
      </c>
      <c r="F393" s="1">
        <v>-1.8673780487006301E-2</v>
      </c>
      <c r="G393" s="1">
        <v>-1.8822724161509499E-2</v>
      </c>
      <c r="H393" s="1">
        <v>-1.91290191287408E-2</v>
      </c>
      <c r="I393" s="1">
        <v>6.0240963848627906E-3</v>
      </c>
      <c r="J393" s="1"/>
      <c r="K393" s="1">
        <v>-1.8433179724525E-2</v>
      </c>
      <c r="L393" s="1">
        <v>6.1728395048703498E-3</v>
      </c>
      <c r="M393" s="1">
        <v>4.3348685994715206E-3</v>
      </c>
      <c r="N393" s="1">
        <v>5.1308363254065593E-4</v>
      </c>
      <c r="O393" s="1">
        <v>-7.6784101183875499E-3</v>
      </c>
      <c r="P393" s="1">
        <v>-3.0685022391480698E-2</v>
      </c>
      <c r="Q393" s="1">
        <v>-2.0366598779219199E-2</v>
      </c>
      <c r="R393" s="1">
        <v>3.3489618217572596E-3</v>
      </c>
      <c r="S393" s="1">
        <v>-1.77304964536233E-2</v>
      </c>
      <c r="T393" s="1">
        <v>4.44444444437977E-2</v>
      </c>
      <c r="U393" s="1">
        <v>-2.8776978417226901E-2</v>
      </c>
      <c r="V393" s="1">
        <v>-2.3423074879247E-2</v>
      </c>
      <c r="W393" s="1">
        <v>1.5290519877453302E-3</v>
      </c>
      <c r="X393" s="1">
        <v>-1.3947001380074701E-3</v>
      </c>
      <c r="Y393" s="1">
        <v>-2.6473099916074699E-2</v>
      </c>
      <c r="Z393" s="1">
        <v>3.3627574593992899E-3</v>
      </c>
      <c r="AA393" s="1">
        <v>9.4295143808267295E-3</v>
      </c>
      <c r="AB393" s="1">
        <v>-1.34861766673566E-3</v>
      </c>
      <c r="AC393" s="1">
        <v>-3.0845157380099403E-4</v>
      </c>
      <c r="AD393" s="1">
        <v>-1.01677681759611E-2</v>
      </c>
      <c r="AE393" s="1">
        <v>9.7297297306795406E-3</v>
      </c>
      <c r="AF393" s="1">
        <v>4.17342916807684E-3</v>
      </c>
      <c r="AG393" s="1">
        <v>-3.67713004461621E-2</v>
      </c>
      <c r="AH393" s="1">
        <v>-7.6923076912862598E-3</v>
      </c>
      <c r="AI393" s="1">
        <v>1.56028368783154E-2</v>
      </c>
      <c r="AJ393" s="1">
        <v>2.5430912683077601E-3</v>
      </c>
      <c r="AK393" s="1">
        <v>-1.5862944161199301E-2</v>
      </c>
      <c r="AL393" s="1">
        <v>-1.27253446444229E-2</v>
      </c>
      <c r="AM393" s="1">
        <v>-3.0165912539814599E-3</v>
      </c>
      <c r="AN393" s="1">
        <v>-1.1591962906095401E-2</v>
      </c>
      <c r="AO393" s="1">
        <v>-1.48698884759142E-2</v>
      </c>
      <c r="AP393" s="1">
        <v>-3.8822387577999999E-3</v>
      </c>
      <c r="AQ393" s="1">
        <v>-1.6095890410724699E-2</v>
      </c>
      <c r="AR393" s="1">
        <v>-2.0979020980121298E-2</v>
      </c>
      <c r="AS393" s="1">
        <v>-3.7940379404972198E-2</v>
      </c>
      <c r="AT393" s="1">
        <v>1.1648223626252701E-3</v>
      </c>
      <c r="AU393" s="1">
        <v>-2.0794652804397601E-2</v>
      </c>
      <c r="AV393" s="1">
        <v>-2.4999999995998202E-3</v>
      </c>
      <c r="AW393" s="1">
        <v>-4.7413793103260098E-2</v>
      </c>
      <c r="AX393" s="1">
        <v>2.4765157984802499E-2</v>
      </c>
      <c r="AY393" s="1">
        <v>9.6590909088263305E-3</v>
      </c>
      <c r="AZ393" s="1">
        <v>-1.6212487064876799E-2</v>
      </c>
      <c r="BA393" s="1">
        <v>2.7125372145747E-2</v>
      </c>
      <c r="BB393" s="1">
        <v>1.76110260308633E-2</v>
      </c>
      <c r="BC393" s="1">
        <v>4.97512437868863E-3</v>
      </c>
      <c r="BD393" s="1">
        <v>-8.5374073232742393E-3</v>
      </c>
      <c r="BE393" s="1">
        <v>-1.8828451881745402E-2</v>
      </c>
      <c r="BF393" s="1">
        <v>-4.0060090113911402E-3</v>
      </c>
      <c r="BG393" s="1">
        <v>-1.8867924527512501E-3</v>
      </c>
      <c r="BH393" s="1">
        <v>8.6239220090646995E-3</v>
      </c>
      <c r="BI393" s="1">
        <v>2.3547880682599502E-3</v>
      </c>
      <c r="BJ393" s="1">
        <v>3.06372549130174E-3</v>
      </c>
      <c r="BK393" s="1">
        <v>-1.1164274323164101E-2</v>
      </c>
      <c r="BL393" s="1">
        <v>-2.7647494446682699E-2</v>
      </c>
      <c r="BM393" s="1">
        <v>-1.3529838125578E-2</v>
      </c>
      <c r="BN393" s="1">
        <v>-1.5126050418985E-2</v>
      </c>
      <c r="BO393" s="1">
        <v>-1.6697588125680299E-2</v>
      </c>
      <c r="BP393" s="1">
        <v>-1.5224358975501699E-2</v>
      </c>
      <c r="BQ393" s="1">
        <v>2.6795284029503801E-3</v>
      </c>
      <c r="BR393" s="1">
        <v>-1.29198966405966E-2</v>
      </c>
      <c r="BS393" s="1"/>
      <c r="BT393" s="1">
        <v>1.05820105818566E-3</v>
      </c>
      <c r="BU393" s="1">
        <v>-1.08108108106535E-2</v>
      </c>
      <c r="BV393" s="1"/>
      <c r="BW393" s="1">
        <v>-1.1020408163858499E-2</v>
      </c>
      <c r="BX393" s="1">
        <v>-1.72413793097803E-2</v>
      </c>
      <c r="BY393" s="1">
        <v>2.77777777773736E-2</v>
      </c>
      <c r="BZ393" s="1">
        <v>5.9382422787166399E-3</v>
      </c>
      <c r="CA393" s="1">
        <v>0</v>
      </c>
      <c r="CB393" s="1">
        <v>-2.3854447438679899E-2</v>
      </c>
      <c r="CC393" s="1">
        <v>6.6800267086364296E-4</v>
      </c>
      <c r="CD393" s="1">
        <v>-1.5723270440503301E-2</v>
      </c>
      <c r="CE393" s="1">
        <v>-1.0552168420872501E-2</v>
      </c>
      <c r="CF393" s="1">
        <v>-1.3808340237119401E-2</v>
      </c>
      <c r="CG393" s="1">
        <v>-6.7114093944837805E-3</v>
      </c>
      <c r="CH393" s="1">
        <v>-2.9218106996267999E-2</v>
      </c>
      <c r="CI393" s="1">
        <v>3.0584656979044701E-2</v>
      </c>
      <c r="CJ393" s="1">
        <v>-1.07526881729427E-2</v>
      </c>
      <c r="CK393" s="1">
        <v>8.9251067147415597E-3</v>
      </c>
      <c r="CL393" s="1">
        <v>1.43459915598214E-2</v>
      </c>
      <c r="CM393" s="1">
        <v>9.0817356194747793E-3</v>
      </c>
      <c r="CN393" s="1">
        <v>-1.8410041840979802E-2</v>
      </c>
      <c r="CO393" s="1">
        <v>-2.3847376796766202E-3</v>
      </c>
      <c r="CP393" s="1">
        <v>1.8466898955011898E-2</v>
      </c>
      <c r="CQ393" s="1">
        <v>-2.9128738620784099E-2</v>
      </c>
      <c r="CR393" s="1">
        <v>-1.3048635822997302E-2</v>
      </c>
      <c r="CS393" s="1">
        <v>5.7162071279890404E-3</v>
      </c>
      <c r="CT393" s="1">
        <v>-2.2443890273279997E-2</v>
      </c>
      <c r="CU393" s="1">
        <v>-9.1561938958911904E-2</v>
      </c>
      <c r="CV393" s="1">
        <v>-7.5376884406068703E-3</v>
      </c>
      <c r="CW393" s="1">
        <v>9.289176088714159E-3</v>
      </c>
      <c r="CX393" s="1">
        <f t="shared" si="17"/>
        <v>-7.2169710135888973E-3</v>
      </c>
    </row>
    <row r="394" spans="1:102" x14ac:dyDescent="0.55000000000000004">
      <c r="A394" s="27">
        <v>43370</v>
      </c>
      <c r="B394" s="1">
        <v>-1.17647058814327E-2</v>
      </c>
      <c r="C394" s="1">
        <v>3.1105506515814299E-2</v>
      </c>
      <c r="D394" s="1">
        <v>3.40707964605826E-2</v>
      </c>
      <c r="E394" s="1">
        <v>2.8522920203613501E-2</v>
      </c>
      <c r="F394" s="1">
        <v>2.2603273577260601E-2</v>
      </c>
      <c r="G394" s="1">
        <v>2.2751137557861498E-2</v>
      </c>
      <c r="H394" s="1">
        <v>9.4494658987969212E-3</v>
      </c>
      <c r="I394" s="1">
        <v>1.63265306127869E-2</v>
      </c>
      <c r="J394" s="1"/>
      <c r="K394" s="1">
        <v>1.6393442623666502E-2</v>
      </c>
      <c r="L394" s="1">
        <v>1.2500000000727601E-2</v>
      </c>
      <c r="M394" s="1">
        <v>-2.6121372031411697E-2</v>
      </c>
      <c r="N394" s="1">
        <v>1.6692749084541002E-2</v>
      </c>
      <c r="O394" s="1">
        <v>-3.1517334527961798E-3</v>
      </c>
      <c r="P394" s="1">
        <v>2.3275145467778198E-3</v>
      </c>
      <c r="Q394" s="1">
        <v>2.5052192066141302E-2</v>
      </c>
      <c r="R394" s="1">
        <v>1.91126279860327E-2</v>
      </c>
      <c r="S394" s="1">
        <v>1.2567324954943599E-2</v>
      </c>
      <c r="T394" s="1">
        <v>2.7918781726839401E-2</v>
      </c>
      <c r="U394" s="1">
        <v>5.92105263058329E-3</v>
      </c>
      <c r="V394" s="1">
        <v>7.9428117714996904E-4</v>
      </c>
      <c r="W394" s="1">
        <v>-4.5662100446861595E-3</v>
      </c>
      <c r="X394" s="1">
        <v>1.39664804373751E-3</v>
      </c>
      <c r="Y394" s="1">
        <v>4.08888888887304E-2</v>
      </c>
      <c r="Z394" s="1">
        <v>-8.3998319951206202E-4</v>
      </c>
      <c r="AA394" s="1">
        <v>1.4347202295539301E-2</v>
      </c>
      <c r="AB394" s="1">
        <v>1.9243986253059099E-2</v>
      </c>
      <c r="AC394" s="1">
        <v>-1.6979987872218799E-2</v>
      </c>
      <c r="AD394" s="1">
        <v>2.2929936312721098E-3</v>
      </c>
      <c r="AE394" s="1">
        <v>-5.3763440864713595E-3</v>
      </c>
      <c r="AF394" s="1">
        <v>5.2978515625E-2</v>
      </c>
      <c r="AG394" s="1">
        <v>5.0895381715235999E-2</v>
      </c>
      <c r="AH394" s="1">
        <v>1.3363028952881001E-2</v>
      </c>
      <c r="AI394" s="1">
        <v>1.29310344836995E-2</v>
      </c>
      <c r="AJ394" s="1">
        <v>-9.2385218349590997E-3</v>
      </c>
      <c r="AK394" s="1">
        <v>4.0264026401928305E-2</v>
      </c>
      <c r="AL394" s="1">
        <v>3.1164570802502598E-2</v>
      </c>
      <c r="AM394" s="1">
        <v>1.7391304349075699E-2</v>
      </c>
      <c r="AN394" s="1">
        <v>2.2116903634014303E-2</v>
      </c>
      <c r="AO394" s="1">
        <v>1.1278195488557701E-2</v>
      </c>
      <c r="AP394" s="1">
        <v>-2.9032258061999997E-3</v>
      </c>
      <c r="AQ394" s="1">
        <v>9.5073465872701508E-3</v>
      </c>
      <c r="AR394" s="1">
        <v>3.3112582783360295E-2</v>
      </c>
      <c r="AS394" s="1">
        <v>9.1157702827331395E-3</v>
      </c>
      <c r="AT394" s="1">
        <v>3.5067212193098402E-3</v>
      </c>
      <c r="AU394" s="1">
        <v>-2.0727272727526704E-2</v>
      </c>
      <c r="AV394" s="1">
        <v>-6.2111801244100198E-3</v>
      </c>
      <c r="AW394" s="1">
        <v>6.4220183487123009E-2</v>
      </c>
      <c r="AX394" s="1">
        <v>5.4954954955974203E-2</v>
      </c>
      <c r="AY394" s="1">
        <v>5.2631578948421499E-2</v>
      </c>
      <c r="AZ394" s="1">
        <v>2.80141843977617E-2</v>
      </c>
      <c r="BA394" s="1">
        <v>3.5273972602226401E-2</v>
      </c>
      <c r="BB394" s="1">
        <v>-3.05343511354295E-3</v>
      </c>
      <c r="BC394" s="1">
        <v>2.9713114754486E-2</v>
      </c>
      <c r="BD394" s="1">
        <v>2.7469990765894198E-2</v>
      </c>
      <c r="BE394" s="1">
        <v>5.2576235539163498E-3</v>
      </c>
      <c r="BF394" s="1">
        <v>-8.9330024820810598E-3</v>
      </c>
      <c r="BG394" s="1">
        <v>4.1939711663872004E-2</v>
      </c>
      <c r="BH394" s="1">
        <v>3.3720930234267102E-2</v>
      </c>
      <c r="BI394" s="1">
        <v>-7.0148090417205796E-3</v>
      </c>
      <c r="BJ394" s="1">
        <v>8.65265760148759E-3</v>
      </c>
      <c r="BK394" s="1">
        <v>2.8880866426334299E-2</v>
      </c>
      <c r="BL394" s="1">
        <v>1.2496875782744601E-2</v>
      </c>
      <c r="BM394" s="1">
        <v>1.6537044617507501E-2</v>
      </c>
      <c r="BN394" s="1">
        <v>2.5862068963760997E-2</v>
      </c>
      <c r="BO394" s="1">
        <v>3.2567049807767E-2</v>
      </c>
      <c r="BP394" s="1">
        <v>3.9134054955866297E-2</v>
      </c>
      <c r="BQ394" s="1">
        <v>2.8359247049593299E-2</v>
      </c>
      <c r="BR394" s="1">
        <v>-1.1241696473007301E-2</v>
      </c>
      <c r="BS394" s="1"/>
      <c r="BT394" s="1">
        <v>-7.0052539394964697E-3</v>
      </c>
      <c r="BU394" s="1">
        <v>1.3093637817291901E-2</v>
      </c>
      <c r="BV394" s="1"/>
      <c r="BW394" s="1">
        <v>4.8801369865032002E-2</v>
      </c>
      <c r="BX394" s="1">
        <v>6.2902426943765008E-2</v>
      </c>
      <c r="BY394" s="1">
        <v>1.88679245275125E-2</v>
      </c>
      <c r="BZ394" s="1">
        <v>-2.1092841720019399E-2</v>
      </c>
      <c r="CA394" s="1">
        <v>1.1042944786822799E-2</v>
      </c>
      <c r="CB394" s="1">
        <v>2.2854199534776899E-2</v>
      </c>
      <c r="CC394" s="1">
        <v>1.56037991855555E-2</v>
      </c>
      <c r="CD394" s="1">
        <v>1.4354066986925301E-2</v>
      </c>
      <c r="CE394" s="1">
        <v>1.9001325674253201E-2</v>
      </c>
      <c r="CF394" s="1">
        <v>1.4854260089123298E-2</v>
      </c>
      <c r="CG394" s="1">
        <v>1.19990400708048E-3</v>
      </c>
      <c r="CH394" s="1">
        <v>2.0151133501712999E-2</v>
      </c>
      <c r="CI394" s="1">
        <v>1.5442690459167401E-2</v>
      </c>
      <c r="CJ394" s="1">
        <v>2.1551724148594102E-3</v>
      </c>
      <c r="CK394" s="1">
        <v>9.4007050520303909E-3</v>
      </c>
      <c r="CL394" s="1">
        <v>-1.1676396996335801E-2</v>
      </c>
      <c r="CM394" s="1">
        <v>1.01010101207066E-3</v>
      </c>
      <c r="CN394" s="1">
        <v>2.7515047289853101E-2</v>
      </c>
      <c r="CO394" s="1">
        <v>-3.5643564351630604E-3</v>
      </c>
      <c r="CP394" s="1">
        <v>1.64689215525868E-2</v>
      </c>
      <c r="CQ394" s="1">
        <v>1.04139546965598E-3</v>
      </c>
      <c r="CR394" s="1">
        <v>2.3781212821631899E-3</v>
      </c>
      <c r="CS394" s="1">
        <v>-8.8318613570663694E-3</v>
      </c>
      <c r="CT394" s="1">
        <v>2.9260780287586399E-2</v>
      </c>
      <c r="CU394" s="1">
        <v>1.2727272727715899E-2</v>
      </c>
      <c r="CV394" s="1">
        <v>1.1178861786902401E-2</v>
      </c>
      <c r="CW394" s="1">
        <v>2.8351559340080699E-3</v>
      </c>
      <c r="CX394" s="1">
        <f t="shared" si="17"/>
        <v>1.5045750898963137E-2</v>
      </c>
    </row>
    <row r="395" spans="1:102" x14ac:dyDescent="0.55000000000000004">
      <c r="A395" s="27">
        <v>43369</v>
      </c>
      <c r="B395" s="1">
        <v>1.6304347826007901E-2</v>
      </c>
      <c r="C395" s="1">
        <v>1.68421052694612E-3</v>
      </c>
      <c r="D395" s="1">
        <v>5.3380782919703095E-3</v>
      </c>
      <c r="E395" s="1">
        <v>-3.3840947535281902E-3</v>
      </c>
      <c r="F395" s="1">
        <v>1.5031645569251899E-2</v>
      </c>
      <c r="G395" s="1">
        <v>2.4561403515690498E-3</v>
      </c>
      <c r="H395" s="1">
        <v>6.6170388745376797E-3</v>
      </c>
      <c r="I395" s="1">
        <v>2.0449897747312202E-3</v>
      </c>
      <c r="J395" s="1"/>
      <c r="K395" s="1">
        <v>9.4562647773273108E-3</v>
      </c>
      <c r="L395" s="1">
        <v>-1.8404907975309498E-2</v>
      </c>
      <c r="M395" s="1">
        <v>-1.0960334028823101E-2</v>
      </c>
      <c r="N395" s="1">
        <v>6.5000000000509303E-2</v>
      </c>
      <c r="O395" s="1">
        <v>5.2108005684203797E-2</v>
      </c>
      <c r="P395" s="1">
        <v>-1.4096049827457999E-2</v>
      </c>
      <c r="Q395" s="1">
        <v>1.3756613758232601E-2</v>
      </c>
      <c r="R395" s="1">
        <v>7.5653370022337194E-3</v>
      </c>
      <c r="S395" s="1">
        <v>1.6052535571361701E-2</v>
      </c>
      <c r="T395" s="1">
        <v>-5.8542413380564505E-2</v>
      </c>
      <c r="U395" s="1">
        <v>-7.2039072038969601E-2</v>
      </c>
      <c r="V395" s="1">
        <v>3.9872408287919799E-3</v>
      </c>
      <c r="W395" s="1">
        <v>6.1255742730281807E-3</v>
      </c>
      <c r="X395" s="1">
        <v>1.3986014000693101E-3</v>
      </c>
      <c r="Y395" s="1">
        <v>3.6866359445411903E-2</v>
      </c>
      <c r="Z395" s="1">
        <v>3.3712600070430199E-3</v>
      </c>
      <c r="AA395" s="1">
        <v>-2.7441860464932702E-2</v>
      </c>
      <c r="AB395" s="1">
        <v>-8.1799590998343791E-3</v>
      </c>
      <c r="AC395" s="1">
        <v>2.4316109411302001E-3</v>
      </c>
      <c r="AD395" s="1">
        <v>-7.3343449657841094E-3</v>
      </c>
      <c r="AE395" s="1">
        <v>1.0764262660814001E-3</v>
      </c>
      <c r="AF395" s="1">
        <v>-5.3423992221723901E-3</v>
      </c>
      <c r="AG395" s="1">
        <v>2.9097963142703499E-2</v>
      </c>
      <c r="AH395" s="1">
        <v>1.4689265535707801E-2</v>
      </c>
      <c r="AI395" s="1">
        <v>-2.3842917250476599E-2</v>
      </c>
      <c r="AJ395" s="1">
        <v>3.9347948277281804E-3</v>
      </c>
      <c r="AK395" s="1">
        <v>-5.2527905454553504E-3</v>
      </c>
      <c r="AL395" s="1">
        <v>-5.4644808642478903E-4</v>
      </c>
      <c r="AM395" s="1">
        <v>1.6112266112031599E-2</v>
      </c>
      <c r="AN395" s="1">
        <v>1.5822784807824101E-3</v>
      </c>
      <c r="AO395" s="1">
        <v>6.8130204381304802E-3</v>
      </c>
      <c r="AP395" s="1">
        <v>-2.574002574E-3</v>
      </c>
      <c r="AQ395" s="1">
        <v>-9.5873994177964102E-3</v>
      </c>
      <c r="AR395" s="1">
        <v>9.7264437681587896E-3</v>
      </c>
      <c r="AS395" s="1">
        <v>-9.4808126395946601E-3</v>
      </c>
      <c r="AT395" s="1">
        <v>-2.0045819015649599E-2</v>
      </c>
      <c r="AU395" s="1">
        <v>3.7735849055025E-2</v>
      </c>
      <c r="AV395" s="1">
        <v>-3.7128712865523998E-3</v>
      </c>
      <c r="AW395" s="1">
        <v>1.39534883710439E-2</v>
      </c>
      <c r="AX395" s="1">
        <v>1.74152153977047E-2</v>
      </c>
      <c r="AY395" s="1">
        <v>9.0525045252434194E-3</v>
      </c>
      <c r="AZ395" s="1">
        <v>-6.3424947138628297E-3</v>
      </c>
      <c r="BA395" s="1">
        <v>8.9841050448740099E-3</v>
      </c>
      <c r="BB395" s="1">
        <v>9.8674067230604106E-3</v>
      </c>
      <c r="BC395" s="1">
        <v>9.3071354694984603E-3</v>
      </c>
      <c r="BD395" s="1">
        <v>1.0968494749249699E-2</v>
      </c>
      <c r="BE395" s="1">
        <v>2.0386266092827999E-2</v>
      </c>
      <c r="BF395" s="1">
        <v>1.2562814070406601E-2</v>
      </c>
      <c r="BG395" s="1">
        <v>5.2700922260555706E-3</v>
      </c>
      <c r="BH395" s="1">
        <v>-3.8748137108996203E-2</v>
      </c>
      <c r="BI395" s="1">
        <v>-1.07941403230143E-2</v>
      </c>
      <c r="BJ395" s="1">
        <v>7.4719800741149802E-3</v>
      </c>
      <c r="BK395" s="1">
        <v>-7.4918566779160799E-3</v>
      </c>
      <c r="BL395" s="1">
        <v>1.3938165229774299E-2</v>
      </c>
      <c r="BM395" s="1">
        <v>-8.0396296898470592E-3</v>
      </c>
      <c r="BN395" s="1">
        <v>-3.3333333331938803E-2</v>
      </c>
      <c r="BO395" s="1">
        <v>1.75438596506865E-2</v>
      </c>
      <c r="BP395" s="1">
        <v>1.7796610167351901E-2</v>
      </c>
      <c r="BQ395" s="1">
        <v>-5.4674685634381603E-4</v>
      </c>
      <c r="BR395" s="1">
        <v>5.6526207608840195E-3</v>
      </c>
      <c r="BS395" s="1"/>
      <c r="BT395" s="1">
        <v>2.6978417266946102E-2</v>
      </c>
      <c r="BU395" s="1">
        <v>0</v>
      </c>
      <c r="BV395" s="1"/>
      <c r="BW395" s="1">
        <v>3.8676407384627999E-3</v>
      </c>
      <c r="BX395" s="1">
        <v>5.4780876507720703E-3</v>
      </c>
      <c r="BY395" s="1">
        <v>1.61042944782821E-2</v>
      </c>
      <c r="BZ395" s="1">
        <v>4.8406756051917903E-2</v>
      </c>
      <c r="CA395" s="1">
        <v>-1.39140955843686E-2</v>
      </c>
      <c r="CB395" s="1">
        <v>-1.00762527226834E-2</v>
      </c>
      <c r="CC395" s="1">
        <v>-1.27260549224957E-2</v>
      </c>
      <c r="CD395" s="1">
        <v>-1.1041009463042399E-2</v>
      </c>
      <c r="CE395" s="1">
        <v>6.6725978649628806E-3</v>
      </c>
      <c r="CF395" s="1">
        <v>2.8105677356506896E-3</v>
      </c>
      <c r="CG395" s="1">
        <v>-1.0918585331637601E-2</v>
      </c>
      <c r="CH395" s="1">
        <v>-1.61090458495892E-2</v>
      </c>
      <c r="CI395" s="1">
        <v>-2.9313790805645099E-2</v>
      </c>
      <c r="CJ395" s="1">
        <v>1.3100436681270399E-2</v>
      </c>
      <c r="CK395" s="1">
        <v>1.14896988925466E-2</v>
      </c>
      <c r="CL395" s="1">
        <v>-8.33333333503106E-4</v>
      </c>
      <c r="CM395" s="1">
        <v>2.0618556700355797E-2</v>
      </c>
      <c r="CN395" s="1">
        <v>-3.42759211616794E-3</v>
      </c>
      <c r="CO395" s="1">
        <v>3.6960985626137699E-2</v>
      </c>
      <c r="CP395" s="1">
        <v>8.3928571402793802E-3</v>
      </c>
      <c r="CQ395" s="1">
        <v>4.6594005449151196E-2</v>
      </c>
      <c r="CR395" s="1">
        <v>1.1904761922778601E-3</v>
      </c>
      <c r="CS395" s="1">
        <v>-3.5209003215641105E-2</v>
      </c>
      <c r="CT395" s="1">
        <v>2.4185068350561799E-2</v>
      </c>
      <c r="CU395" s="1">
        <v>-7.2202166065835601E-3</v>
      </c>
      <c r="CV395" s="1">
        <v>8.7134802652144606E-3</v>
      </c>
      <c r="CW395" s="1">
        <v>4.5743329099423101E-2</v>
      </c>
      <c r="CX395" s="1">
        <f t="shared" si="17"/>
        <v>3.4947253818669336E-3</v>
      </c>
    </row>
    <row r="396" spans="1:102" x14ac:dyDescent="0.55000000000000004">
      <c r="A396" s="27">
        <v>43368</v>
      </c>
      <c r="B396" s="1">
        <v>5.4377378910430696E-4</v>
      </c>
      <c r="C396" s="1">
        <v>2.5327142247988398E-3</v>
      </c>
      <c r="D396" s="1">
        <v>-1.3169446881875E-2</v>
      </c>
      <c r="E396" s="1">
        <v>-6.0544904154085097E-3</v>
      </c>
      <c r="F396" s="1">
        <v>1.12000000008265E-2</v>
      </c>
      <c r="G396" s="1">
        <v>7.0224718911049389E-4</v>
      </c>
      <c r="H396" s="1">
        <v>1.9392917369259501E-2</v>
      </c>
      <c r="I396" s="1">
        <v>-2.04081632728048E-3</v>
      </c>
      <c r="J396" s="1"/>
      <c r="K396" s="1">
        <v>0</v>
      </c>
      <c r="L396" s="1">
        <v>-6.0975609749220902E-3</v>
      </c>
      <c r="M396" s="1">
        <v>7.51964085284271E-2</v>
      </c>
      <c r="N396" s="1">
        <v>-1.2616566099495701E-2</v>
      </c>
      <c r="O396" s="1">
        <v>-7.98872180530452E-3</v>
      </c>
      <c r="P396" s="1">
        <v>4.0593552788777701E-2</v>
      </c>
      <c r="Q396" s="1">
        <v>-5.2631578946602496E-3</v>
      </c>
      <c r="R396" s="1">
        <v>-2.74348422499315E-3</v>
      </c>
      <c r="S396" s="1">
        <v>-6.8840579706375103E-3</v>
      </c>
      <c r="T396" s="1">
        <v>2.3952095780259701E-3</v>
      </c>
      <c r="U396" s="1">
        <v>-1.6216216215070699E-2</v>
      </c>
      <c r="V396" s="1">
        <v>-8.6956521736283304E-3</v>
      </c>
      <c r="W396" s="1">
        <v>-2.2455089821050902E-2</v>
      </c>
      <c r="X396" s="1">
        <v>-4.1782729813348903E-3</v>
      </c>
      <c r="Y396" s="1">
        <v>4.0268456377816599E-2</v>
      </c>
      <c r="Z396" s="1">
        <v>1.2658227842621301E-3</v>
      </c>
      <c r="AA396" s="1">
        <v>0</v>
      </c>
      <c r="AB396" s="1">
        <v>1.38217000694567E-2</v>
      </c>
      <c r="AC396" s="1">
        <v>1.5220700170175399E-3</v>
      </c>
      <c r="AD396" s="1">
        <v>2.9151293165341502E-4</v>
      </c>
      <c r="AE396" s="1">
        <v>5.6882821389081101E-2</v>
      </c>
      <c r="AF396" s="1">
        <v>-2.6017029329523197E-2</v>
      </c>
      <c r="AG396" s="1">
        <v>-2.5519848772091801E-2</v>
      </c>
      <c r="AH396" s="1">
        <v>1.13122172115254E-3</v>
      </c>
      <c r="AI396" s="1">
        <v>0</v>
      </c>
      <c r="AJ396" s="1">
        <v>-3.3613445384617102E-3</v>
      </c>
      <c r="AK396" s="1">
        <v>-1.0396361272796599E-2</v>
      </c>
      <c r="AL396" s="1">
        <v>-5.4614964392385402E-4</v>
      </c>
      <c r="AM396" s="1">
        <v>1.2098895318558799E-2</v>
      </c>
      <c r="AN396" s="1">
        <v>-1.0180109633438399E-2</v>
      </c>
      <c r="AO396" s="1">
        <v>3.79939209778968E-3</v>
      </c>
      <c r="AP396" s="1">
        <v>-3.8461538461000001E-3</v>
      </c>
      <c r="AQ396" s="1">
        <v>-2.3733912753414202E-2</v>
      </c>
      <c r="AR396" s="1">
        <v>-2.0833333332120701E-2</v>
      </c>
      <c r="AS396" s="1">
        <v>-1.16019634106124E-2</v>
      </c>
      <c r="AT396" s="1">
        <v>5.4347826086086598E-2</v>
      </c>
      <c r="AU396" s="1">
        <v>2.7131782946526101E-2</v>
      </c>
      <c r="AV396" s="1">
        <v>4.2580645162161097E-2</v>
      </c>
      <c r="AW396" s="1">
        <v>6.5543071159481804E-3</v>
      </c>
      <c r="AX396" s="1">
        <v>-2.3713646532996801E-2</v>
      </c>
      <c r="AY396" s="1">
        <v>1.20845921628643E-3</v>
      </c>
      <c r="AZ396" s="1">
        <v>2.8268551232031301E-3</v>
      </c>
      <c r="BA396" s="1">
        <v>-3.7865748699914496E-3</v>
      </c>
      <c r="BB396" s="1">
        <v>1.3437499999781699E-2</v>
      </c>
      <c r="BC396" s="1">
        <v>8.342022940269091E-3</v>
      </c>
      <c r="BD396" s="1">
        <v>2.3391812865156698E-3</v>
      </c>
      <c r="BE396" s="1">
        <v>1.8579234973003601E-2</v>
      </c>
      <c r="BF396" s="1">
        <v>2.01409869077906E-3</v>
      </c>
      <c r="BG396" s="1">
        <v>-3.2829940901137901E-3</v>
      </c>
      <c r="BH396" s="1">
        <v>-1.2657801949899301E-2</v>
      </c>
      <c r="BI396" s="1">
        <v>1.72549019607686E-2</v>
      </c>
      <c r="BJ396" s="1">
        <v>-1.24378109376266E-3</v>
      </c>
      <c r="BK396" s="1">
        <v>-3.90375633651274E-3</v>
      </c>
      <c r="BL396" s="1">
        <v>9.2071611270512204E-3</v>
      </c>
      <c r="BM396" s="1">
        <v>1.4416344014534802E-2</v>
      </c>
      <c r="BN396" s="1">
        <v>-2.7552674229809799E-2</v>
      </c>
      <c r="BO396" s="1">
        <v>-3.8834951465105401E-3</v>
      </c>
      <c r="BP396" s="1">
        <v>-2.47933884293161E-2</v>
      </c>
      <c r="BQ396" s="1">
        <v>-1.0281385280904901E-2</v>
      </c>
      <c r="BR396" s="1">
        <v>-8.1549439355512697E-3</v>
      </c>
      <c r="BS396" s="1"/>
      <c r="BT396" s="1">
        <v>1.64533820825454E-2</v>
      </c>
      <c r="BU396" s="1">
        <v>-2.5114155251685602E-2</v>
      </c>
      <c r="BV396" s="1"/>
      <c r="BW396" s="1">
        <v>5.1835853137163204E-3</v>
      </c>
      <c r="BX396" s="1">
        <v>3.9999999989959205E-3</v>
      </c>
      <c r="BY396" s="1">
        <v>-2.5046728971574297E-2</v>
      </c>
      <c r="BZ396" s="1">
        <v>5.22648082551314E-4</v>
      </c>
      <c r="CA396" s="1">
        <v>1.81818181772542E-3</v>
      </c>
      <c r="CB396" s="1">
        <v>-1.2106537531508399E-2</v>
      </c>
      <c r="CC396" s="1">
        <v>2.2602739725698501E-2</v>
      </c>
      <c r="CD396" s="1">
        <v>-3.14465408973774E-3</v>
      </c>
      <c r="CE396" s="1">
        <v>-1.3602457217530199E-2</v>
      </c>
      <c r="CF396" s="1">
        <v>8.4388185678108097E-4</v>
      </c>
      <c r="CG396" s="1">
        <v>-9.4854161670809801E-4</v>
      </c>
      <c r="CH396" s="1">
        <v>8.7500000008731097E-3</v>
      </c>
      <c r="CI396" s="1">
        <v>2.9845626071619301E-2</v>
      </c>
      <c r="CJ396" s="1">
        <v>6.5934065933106502E-3</v>
      </c>
      <c r="CK396" s="1">
        <v>-1.9770660346694101E-3</v>
      </c>
      <c r="CL396" s="1">
        <v>2.2146507666548101E-2</v>
      </c>
      <c r="CM396" s="1">
        <v>-9.6988259319914505E-3</v>
      </c>
      <c r="CN396" s="1">
        <v>-8.5616438263968998E-4</v>
      </c>
      <c r="CO396" s="1">
        <v>6.6143034309789099E-3</v>
      </c>
      <c r="CP396" s="1">
        <v>-1.9436175800365201E-2</v>
      </c>
      <c r="CQ396" s="1">
        <v>-8.1081081079901196E-3</v>
      </c>
      <c r="CR396" s="1">
        <v>1.3268998793137098E-2</v>
      </c>
      <c r="CS396" s="1">
        <v>3.3222591362573398E-2</v>
      </c>
      <c r="CT396" s="1">
        <v>-4.1884816764650203E-3</v>
      </c>
      <c r="CU396" s="1">
        <v>7.2727272727206608E-3</v>
      </c>
      <c r="CV396" s="1">
        <v>1.1404872991988699E-2</v>
      </c>
      <c r="CW396" s="1">
        <v>2.5629887055401902E-2</v>
      </c>
      <c r="CX396" s="1">
        <f t="shared" ref="CX396:CX459" si="18">AVERAGE(B396:CW396)</f>
        <v>2.2900030732868081E-3</v>
      </c>
    </row>
    <row r="397" spans="1:102" x14ac:dyDescent="0.55000000000000004">
      <c r="A397" s="27">
        <v>43367</v>
      </c>
      <c r="B397" s="1">
        <v>-2.4403183023423498E-2</v>
      </c>
      <c r="C397" s="1">
        <v>-6.36363636358874E-2</v>
      </c>
      <c r="D397" s="1">
        <v>-6.2761153330939097E-3</v>
      </c>
      <c r="E397" s="1">
        <v>-2.7795945061370699E-2</v>
      </c>
      <c r="F397" s="1">
        <v>-3.3255993811508205E-2</v>
      </c>
      <c r="G397" s="1">
        <v>-2.6657552973119902E-2</v>
      </c>
      <c r="H397" s="1">
        <v>-7.5313807528800706E-3</v>
      </c>
      <c r="I397" s="1">
        <v>2.0449897747312202E-3</v>
      </c>
      <c r="J397" s="1"/>
      <c r="K397" s="1">
        <v>0</v>
      </c>
      <c r="L397" s="1">
        <v>-1.7964071857932098E-2</v>
      </c>
      <c r="M397" s="1">
        <v>-2.0340846618637397E-2</v>
      </c>
      <c r="N397" s="1">
        <v>-3.5449735450129104E-2</v>
      </c>
      <c r="O397" s="1">
        <v>-2.9639762881743099E-2</v>
      </c>
      <c r="P397" s="1">
        <v>-2.20183486244423E-2</v>
      </c>
      <c r="Q397" s="1">
        <v>-3.8461538462797804E-2</v>
      </c>
      <c r="R397" s="1">
        <v>-1.7520215633339799E-2</v>
      </c>
      <c r="S397" s="1">
        <v>-4.4982698961612201E-2</v>
      </c>
      <c r="T397" s="1">
        <v>-9.4899169616837805E-3</v>
      </c>
      <c r="U397" s="1">
        <v>-5.9701492546082599E-3</v>
      </c>
      <c r="V397" s="1">
        <v>-1.70940170946778E-2</v>
      </c>
      <c r="W397" s="1">
        <v>-2.6239067055030301E-2</v>
      </c>
      <c r="X397" s="1">
        <v>-2.9729729729297102E-2</v>
      </c>
      <c r="Y397" s="1">
        <v>-4.0478380864442401E-2</v>
      </c>
      <c r="Z397" s="1">
        <v>-2.5252525256291803E-3</v>
      </c>
      <c r="AA397" s="1">
        <v>-3.1531531532891698E-2</v>
      </c>
      <c r="AB397" s="1">
        <v>-1.8317503391699602E-2</v>
      </c>
      <c r="AC397" s="1">
        <v>-6.3520871144646697E-3</v>
      </c>
      <c r="AD397" s="1">
        <v>-2.2982885086093998E-2</v>
      </c>
      <c r="AE397" s="1">
        <v>-3.4065934067257303E-2</v>
      </c>
      <c r="AF397" s="1">
        <v>-1.97078599576344E-2</v>
      </c>
      <c r="AG397" s="1">
        <v>-3.7664783421860197E-3</v>
      </c>
      <c r="AH397" s="1">
        <v>-4.6386192017962499E-2</v>
      </c>
      <c r="AI397" s="1">
        <v>-2.1947873800854702E-2</v>
      </c>
      <c r="AJ397" s="1">
        <v>-8.3333333323025709E-3</v>
      </c>
      <c r="AK397" s="1">
        <v>-2.9022082019764597E-2</v>
      </c>
      <c r="AL397" s="1">
        <v>-2.6581605528917904E-2</v>
      </c>
      <c r="AM397" s="1">
        <v>-4.1884816755555195E-3</v>
      </c>
      <c r="AN397" s="1">
        <v>-9.3095422798796807E-3</v>
      </c>
      <c r="AO397" s="1">
        <v>-5.2910052900187994E-3</v>
      </c>
      <c r="AP397" s="1">
        <v>-1.3906447535E-2</v>
      </c>
      <c r="AQ397" s="1">
        <v>-6.1461794020942796E-3</v>
      </c>
      <c r="AR397" s="1">
        <v>1.32689987949561E-2</v>
      </c>
      <c r="AS397" s="1">
        <v>-3.6957455950869196E-2</v>
      </c>
      <c r="AT397" s="1">
        <v>-2.5882352940243401E-2</v>
      </c>
      <c r="AU397" s="1">
        <v>7.8125E-3</v>
      </c>
      <c r="AV397" s="1">
        <v>-2.26986128627686E-2</v>
      </c>
      <c r="AW397" s="1">
        <v>-6.3978965820788297E-2</v>
      </c>
      <c r="AX397" s="1">
        <v>-5.6165540539950598E-2</v>
      </c>
      <c r="AY397" s="1">
        <v>-1.01674641155114E-2</v>
      </c>
      <c r="AZ397" s="1">
        <v>-2.2790055249061001E-2</v>
      </c>
      <c r="BA397" s="1">
        <v>-2.35294117646845E-2</v>
      </c>
      <c r="BB397" s="1">
        <v>1.10584518170072E-2</v>
      </c>
      <c r="BC397" s="1">
        <v>-2.8368794325615499E-2</v>
      </c>
      <c r="BD397" s="1">
        <v>-2.4863138687578598E-2</v>
      </c>
      <c r="BE397" s="1">
        <v>-1.6129032258504601E-2</v>
      </c>
      <c r="BF397" s="1">
        <v>-5.5082623939597397E-3</v>
      </c>
      <c r="BG397" s="1">
        <v>-3.3015873015756397E-2</v>
      </c>
      <c r="BH397" s="1">
        <v>0</v>
      </c>
      <c r="BI397" s="1">
        <v>-3.40909090909918E-2</v>
      </c>
      <c r="BJ397" s="1">
        <v>-7.4074074100280995E-3</v>
      </c>
      <c r="BK397" s="1">
        <v>-9.6153846161541896E-3</v>
      </c>
      <c r="BL397" s="1">
        <v>-1.3373706789025198E-2</v>
      </c>
      <c r="BM397" s="1">
        <v>-2.1048387096925598E-2</v>
      </c>
      <c r="BN397" s="1">
        <v>-1.9077901431046498E-2</v>
      </c>
      <c r="BO397" s="1">
        <v>-2.0912547528496403E-2</v>
      </c>
      <c r="BP397" s="1">
        <v>-1.54597233504319E-2</v>
      </c>
      <c r="BQ397" s="1">
        <v>-2.2739291381185498E-2</v>
      </c>
      <c r="BR397" s="1">
        <v>-1.8999999999323301E-2</v>
      </c>
      <c r="BS397" s="1"/>
      <c r="BT397" s="1">
        <v>-1.7600574712560001E-2</v>
      </c>
      <c r="BU397" s="1">
        <v>1.0769230770165401E-2</v>
      </c>
      <c r="BV397" s="1"/>
      <c r="BW397" s="1">
        <v>-5.1568543185567294E-3</v>
      </c>
      <c r="BX397" s="1">
        <v>-6.9513406160695004E-3</v>
      </c>
      <c r="BY397" s="1">
        <v>8.0808080807473703E-2</v>
      </c>
      <c r="BZ397" s="1">
        <v>1.5749424881505502E-2</v>
      </c>
      <c r="CA397" s="1">
        <v>-1.78571428559735E-2</v>
      </c>
      <c r="CB397" s="1">
        <v>-4.3243243242613999E-2</v>
      </c>
      <c r="CC397" s="1">
        <v>-2.1447721179356401E-2</v>
      </c>
      <c r="CD397" s="1">
        <v>-3.49013657041723E-2</v>
      </c>
      <c r="CE397" s="1">
        <v>-3.3502968617540298E-2</v>
      </c>
      <c r="CF397" s="1">
        <v>-3.13351498652992E-2</v>
      </c>
      <c r="CG397" s="1">
        <v>-3.7798251842104903E-3</v>
      </c>
      <c r="CH397" s="1">
        <v>-2.3993493289708599E-2</v>
      </c>
      <c r="CI397" s="1">
        <v>-1.8683723278627398E-2</v>
      </c>
      <c r="CJ397" s="1">
        <v>-3.5041611918131799E-3</v>
      </c>
      <c r="CK397" s="1">
        <v>6.76751592436631E-3</v>
      </c>
      <c r="CL397" s="1">
        <v>-1.9128586600345402E-3</v>
      </c>
      <c r="CM397" s="1">
        <v>-1.6566265061555899E-2</v>
      </c>
      <c r="CN397" s="1">
        <v>-1.1844331643260399E-2</v>
      </c>
      <c r="CO397" s="1">
        <v>-1.9854132900945801E-2</v>
      </c>
      <c r="CP397" s="1">
        <v>-1.3644214162923201E-2</v>
      </c>
      <c r="CQ397" s="1">
        <v>5.4347826098819496E-3</v>
      </c>
      <c r="CR397" s="1">
        <v>-2.2405660379263299E-2</v>
      </c>
      <c r="CS397" s="1">
        <v>-1.3276512047013999E-2</v>
      </c>
      <c r="CT397" s="1">
        <v>-1.8247237212563102E-2</v>
      </c>
      <c r="CU397" s="1">
        <v>0</v>
      </c>
      <c r="CV397" s="1">
        <v>-6.2185209926610696E-3</v>
      </c>
      <c r="CW397" s="1">
        <v>-2.9919932575467101E-2</v>
      </c>
      <c r="CX397" s="1">
        <f t="shared" si="18"/>
        <v>-1.7218667648173886E-2</v>
      </c>
    </row>
    <row r="398" spans="1:102" x14ac:dyDescent="0.55000000000000004">
      <c r="A398" s="27">
        <v>43364</v>
      </c>
      <c r="B398" s="1">
        <v>5.3333333344198798E-3</v>
      </c>
      <c r="C398" s="1">
        <v>3.43417825024517E-2</v>
      </c>
      <c r="D398" s="1">
        <v>1.89677988528274E-2</v>
      </c>
      <c r="E398" s="1">
        <v>3.6610169490813901E-2</v>
      </c>
      <c r="F398" s="1">
        <v>2.05209155483317E-2</v>
      </c>
      <c r="G398" s="1">
        <v>1.5972222223354E-2</v>
      </c>
      <c r="H398" s="1">
        <v>2.7073485174696498E-2</v>
      </c>
      <c r="I398" s="1">
        <v>3.8216560509681599E-2</v>
      </c>
      <c r="J398" s="1"/>
      <c r="K398" s="1">
        <v>2.84495021332987E-3</v>
      </c>
      <c r="L398" s="1">
        <v>3.7267080746460103E-2</v>
      </c>
      <c r="M398" s="1">
        <v>3.97256358974118E-2</v>
      </c>
      <c r="N398" s="1">
        <v>-5.2631578946602496E-3</v>
      </c>
      <c r="O398" s="1">
        <v>1.5277777776646E-2</v>
      </c>
      <c r="P398" s="1">
        <v>1.1690046758303699E-3</v>
      </c>
      <c r="Q398" s="1">
        <v>2.2774327122533598E-2</v>
      </c>
      <c r="R398" s="1">
        <v>3.7762237761853598E-2</v>
      </c>
      <c r="S398" s="1">
        <v>3.2880629019928199E-2</v>
      </c>
      <c r="T398" s="1">
        <v>-1.1723329426786199E-2</v>
      </c>
      <c r="U398" s="1">
        <v>-5.93471810134361E-3</v>
      </c>
      <c r="V398" s="1">
        <v>1.49842271293892E-2</v>
      </c>
      <c r="W398" s="1">
        <v>3.6253776434023201E-2</v>
      </c>
      <c r="X398" s="1">
        <v>3.2078103207822999E-2</v>
      </c>
      <c r="Y398" s="1">
        <v>4.6210720865928999E-3</v>
      </c>
      <c r="Z398" s="1">
        <v>-3.7735849055025002E-3</v>
      </c>
      <c r="AA398" s="1">
        <v>1.7881705640320399E-2</v>
      </c>
      <c r="AB398" s="1">
        <v>2.9329608938496697E-2</v>
      </c>
      <c r="AC398" s="1">
        <v>-1.81159420299082E-3</v>
      </c>
      <c r="AD398" s="1">
        <v>1.84262948223477E-2</v>
      </c>
      <c r="AE398" s="1">
        <v>3.0577576444557102E-2</v>
      </c>
      <c r="AF398" s="1">
        <v>4.6844660193528398E-2</v>
      </c>
      <c r="AG398" s="1">
        <v>3.7807183362019697E-3</v>
      </c>
      <c r="AH398" s="1">
        <v>3.4598214284415001E-2</v>
      </c>
      <c r="AI398" s="1">
        <v>0</v>
      </c>
      <c r="AJ398" s="1">
        <v>5.3057805089338191E-3</v>
      </c>
      <c r="AK398" s="1">
        <v>3.05591677497432E-2</v>
      </c>
      <c r="AL398" s="1">
        <v>3.6363636363603298E-2</v>
      </c>
      <c r="AM398" s="1">
        <v>0</v>
      </c>
      <c r="AN398" s="1">
        <v>3.0375699441719899E-2</v>
      </c>
      <c r="AO398" s="1">
        <v>9.9236641217430605E-3</v>
      </c>
      <c r="AP398" s="1">
        <v>3.2974208291999998E-2</v>
      </c>
      <c r="AQ398" s="1">
        <v>4.0026684455369797E-3</v>
      </c>
      <c r="AR398" s="1">
        <v>1.20772946684156E-3</v>
      </c>
      <c r="AS398" s="1">
        <v>8.6021505194366899E-4</v>
      </c>
      <c r="AT398" s="1">
        <v>1.1904761906407699E-2</v>
      </c>
      <c r="AU398" s="1">
        <v>3.9215686265379199E-3</v>
      </c>
      <c r="AV398" s="1">
        <v>1.4066496163650299E-2</v>
      </c>
      <c r="AW398" s="1">
        <v>2.8854824166046501E-2</v>
      </c>
      <c r="AX398" s="1">
        <v>1.6309012875353801E-2</v>
      </c>
      <c r="AY398" s="1">
        <v>5.8227848101523698E-2</v>
      </c>
      <c r="AZ398" s="1">
        <v>2.3321554770518602E-2</v>
      </c>
      <c r="BA398" s="1">
        <v>5.4072321727289792E-3</v>
      </c>
      <c r="BB398" s="1">
        <v>5.87954870388785E-3</v>
      </c>
      <c r="BC398" s="1">
        <v>1.12704918028612E-2</v>
      </c>
      <c r="BD398" s="1">
        <v>1.6933426120886001E-2</v>
      </c>
      <c r="BE398" s="1">
        <v>4.3196544284001001E-3</v>
      </c>
      <c r="BF398" s="1">
        <v>-4.4865403797302895E-3</v>
      </c>
      <c r="BG398" s="1">
        <v>5.7756883814363398E-2</v>
      </c>
      <c r="BH398" s="1">
        <v>-1.0830324909875299E-2</v>
      </c>
      <c r="BI398" s="1">
        <v>2.3255813954165202E-2</v>
      </c>
      <c r="BJ398" s="1">
        <v>1.2500000000727601E-2</v>
      </c>
      <c r="BK398" s="1">
        <v>4.8739495799964096E-2</v>
      </c>
      <c r="BL398" s="1">
        <v>4.8174442199524501E-3</v>
      </c>
      <c r="BM398" s="1">
        <v>4.65018144986971E-2</v>
      </c>
      <c r="BN398" s="1">
        <v>2.44299674268404E-2</v>
      </c>
      <c r="BO398" s="1">
        <v>3.1372549019579303E-2</v>
      </c>
      <c r="BP398" s="1">
        <v>1.3190436931836301E-2</v>
      </c>
      <c r="BQ398" s="1">
        <v>2.3268398268555802E-2</v>
      </c>
      <c r="BR398" s="1">
        <v>1.8329938899114499E-2</v>
      </c>
      <c r="BS398" s="1"/>
      <c r="BT398" s="1">
        <v>2.39058477382059E-2</v>
      </c>
      <c r="BU398" s="1">
        <v>-6.8754774638364298E-3</v>
      </c>
      <c r="BV398" s="1"/>
      <c r="BW398" s="1">
        <v>1.2179208351881202E-2</v>
      </c>
      <c r="BX398" s="1">
        <v>1.3588324105512599E-2</v>
      </c>
      <c r="BY398" s="1">
        <v>1.74717368954589E-2</v>
      </c>
      <c r="BZ398" s="1">
        <v>-1.03327495617123E-2</v>
      </c>
      <c r="CA398" s="1">
        <v>2.1276595743984199E-2</v>
      </c>
      <c r="CB398" s="1">
        <v>8.6979099032760097E-3</v>
      </c>
      <c r="CC398" s="1">
        <v>2.1917808218859101E-2</v>
      </c>
      <c r="CD398" s="1">
        <v>1.2288786481803999E-2</v>
      </c>
      <c r="CE398" s="1">
        <v>3.8766519823184402E-2</v>
      </c>
      <c r="CF398" s="1">
        <v>3.6723163841088501E-2</v>
      </c>
      <c r="CG398" s="1">
        <v>3.08056872017914E-3</v>
      </c>
      <c r="CH398" s="1">
        <v>3.4062237173202399E-2</v>
      </c>
      <c r="CI398" s="1">
        <v>-1.65535507376262E-2</v>
      </c>
      <c r="CJ398" s="1">
        <v>3.9617486339921001E-2</v>
      </c>
      <c r="CK398" s="1">
        <v>-9.0729783032656997E-3</v>
      </c>
      <c r="CL398" s="1">
        <v>-1.73350041786762E-2</v>
      </c>
      <c r="CM398" s="1">
        <v>1.63265306127869E-2</v>
      </c>
      <c r="CN398" s="1">
        <v>1.6949152541201301E-3</v>
      </c>
      <c r="CO398" s="1">
        <v>-2.8282828288865901E-3</v>
      </c>
      <c r="CP398" s="1">
        <v>8.3594566367537499E-3</v>
      </c>
      <c r="CQ398" s="1">
        <v>-2.82545550580835E-2</v>
      </c>
      <c r="CR398" s="1">
        <v>5.3416149068652906E-2</v>
      </c>
      <c r="CS398" s="1">
        <v>2.8489548212746699E-2</v>
      </c>
      <c r="CT398" s="1">
        <v>-1.02695763962402E-3</v>
      </c>
      <c r="CU398" s="1">
        <v>1.8518518518249E-2</v>
      </c>
      <c r="CV398" s="1">
        <v>1.8858040861232397E-2</v>
      </c>
      <c r="CW398" s="1">
        <v>3.9877300614534802E-2</v>
      </c>
      <c r="CX398" s="1">
        <f t="shared" si="18"/>
        <v>1.6961645855731591E-2</v>
      </c>
    </row>
    <row r="399" spans="1:102" x14ac:dyDescent="0.55000000000000004">
      <c r="A399" s="27">
        <v>43363</v>
      </c>
      <c r="B399" s="1">
        <v>-2.1287919107635402E-3</v>
      </c>
      <c r="C399" s="1">
        <v>2.5576519916285199E-2</v>
      </c>
      <c r="D399" s="1">
        <v>1.47717099371221E-2</v>
      </c>
      <c r="E399" s="1">
        <v>2.7192386132810498E-3</v>
      </c>
      <c r="F399" s="1">
        <v>-2.7548209363885703E-3</v>
      </c>
      <c r="G399" s="1">
        <v>-2.0790020789718299E-3</v>
      </c>
      <c r="H399" s="1">
        <v>1.43853530935303E-2</v>
      </c>
      <c r="I399" s="1">
        <v>-2.6859504131607502E-2</v>
      </c>
      <c r="J399" s="1"/>
      <c r="K399" s="1">
        <v>-4.7393364911840795E-4</v>
      </c>
      <c r="L399" s="1">
        <v>-1.8292682925675801E-2</v>
      </c>
      <c r="M399" s="1">
        <v>1.8631732167705198E-2</v>
      </c>
      <c r="N399" s="1">
        <v>-2.5641025640652501E-2</v>
      </c>
      <c r="O399" s="1">
        <v>-7.3529411765775902E-3</v>
      </c>
      <c r="P399" s="1">
        <v>-3.9920159679240905E-3</v>
      </c>
      <c r="Q399" s="1">
        <v>1.0362694301875299E-3</v>
      </c>
      <c r="R399" s="1">
        <v>-6.9444444443433895E-3</v>
      </c>
      <c r="S399" s="1">
        <v>1.7454545453801998E-2</v>
      </c>
      <c r="T399" s="1">
        <v>-2.5142857142782301E-2</v>
      </c>
      <c r="U399" s="1">
        <v>-1.77725118373928E-3</v>
      </c>
      <c r="V399" s="1">
        <v>-5.44369873241521E-2</v>
      </c>
      <c r="W399" s="1">
        <v>-4.5112781945135802E-3</v>
      </c>
      <c r="X399" s="1">
        <v>2.7972027965006401E-3</v>
      </c>
      <c r="Y399" s="1">
        <v>1.8518518518249E-3</v>
      </c>
      <c r="Z399" s="1">
        <v>8.8832487308536708E-3</v>
      </c>
      <c r="AA399" s="1">
        <v>2.20243673848017E-2</v>
      </c>
      <c r="AB399" s="1">
        <v>1.3446567587379801E-2</v>
      </c>
      <c r="AC399" s="1">
        <v>-2.4096385550365098E-3</v>
      </c>
      <c r="AD399" s="1">
        <v>-1.9880715717590599E-3</v>
      </c>
      <c r="AE399" s="1">
        <v>-1.2304250559282099E-2</v>
      </c>
      <c r="AF399" s="1">
        <v>-5.0712388301690199E-3</v>
      </c>
      <c r="AG399" s="1">
        <v>9.4607379469380205E-4</v>
      </c>
      <c r="AH399" s="1">
        <v>-1.2127894156947101E-2</v>
      </c>
      <c r="AI399" s="1">
        <v>-2.14765100654404E-2</v>
      </c>
      <c r="AJ399" s="1">
        <v>-3.6171396777717702E-3</v>
      </c>
      <c r="AK399" s="1">
        <v>1.0512483575439499E-2</v>
      </c>
      <c r="AL399" s="1">
        <v>1.6556291393499101E-3</v>
      </c>
      <c r="AM399" s="1">
        <v>-2.4016351559112099E-2</v>
      </c>
      <c r="AN399" s="1">
        <v>-1.1067193676353799E-2</v>
      </c>
      <c r="AO399" s="1">
        <v>0</v>
      </c>
      <c r="AP399" s="1">
        <v>1.4238410597E-2</v>
      </c>
      <c r="AQ399" s="1">
        <v>1.7133163697508301E-2</v>
      </c>
      <c r="AR399" s="1">
        <v>-2.18546958058141E-2</v>
      </c>
      <c r="AS399" s="1">
        <v>2.8306059266469702E-2</v>
      </c>
      <c r="AT399" s="1">
        <v>1.191895111333E-3</v>
      </c>
      <c r="AU399" s="1">
        <v>9.9009901005047089E-3</v>
      </c>
      <c r="AV399" s="1">
        <v>-2.5510204077363601E-3</v>
      </c>
      <c r="AW399" s="1">
        <v>5.6190476190749898E-2</v>
      </c>
      <c r="AX399" s="1">
        <v>-7.66609880884062E-3</v>
      </c>
      <c r="AY399" s="1">
        <v>-1.0025062656495699E-2</v>
      </c>
      <c r="AZ399" s="1">
        <v>2.3878437048551901E-2</v>
      </c>
      <c r="BA399" s="1">
        <v>-3.0323450137075296E-3</v>
      </c>
      <c r="BB399" s="1">
        <v>9.7881899855565297E-3</v>
      </c>
      <c r="BC399" s="1">
        <v>-1.4141414140794999E-2</v>
      </c>
      <c r="BD399" s="1">
        <v>-6.4530997924521208E-3</v>
      </c>
      <c r="BE399" s="1">
        <v>-3.2392894463555401E-2</v>
      </c>
      <c r="BF399" s="1">
        <v>-9.3827160490036494E-3</v>
      </c>
      <c r="BG399" s="1">
        <v>-2.4885396202080301E-2</v>
      </c>
      <c r="BH399" s="1">
        <v>-3.23857502826286E-3</v>
      </c>
      <c r="BI399" s="1">
        <v>-1.5479876165045399E-3</v>
      </c>
      <c r="BJ399" s="1">
        <v>1.9108280255750301E-2</v>
      </c>
      <c r="BK399" s="1">
        <v>-1.67785234953044E-3</v>
      </c>
      <c r="BL399" s="1">
        <v>-1.59680638716964E-2</v>
      </c>
      <c r="BM399" s="1">
        <v>-4.3693807247109397E-3</v>
      </c>
      <c r="BN399" s="1">
        <v>1.4876033057589699E-2</v>
      </c>
      <c r="BO399" s="1">
        <v>-9.7087378644573601E-3</v>
      </c>
      <c r="BP399" s="1">
        <v>-4.11067193672352E-2</v>
      </c>
      <c r="BQ399" s="1">
        <v>-3.2362459551222899E-3</v>
      </c>
      <c r="BR399" s="1">
        <v>-3.2512315270651002E-2</v>
      </c>
      <c r="BS399" s="1"/>
      <c r="BT399" s="1">
        <v>-7.3019350129470695E-3</v>
      </c>
      <c r="BU399" s="1">
        <v>3.83435582807579E-3</v>
      </c>
      <c r="BV399" s="1"/>
      <c r="BW399" s="1">
        <v>-6.9114470843487695E-3</v>
      </c>
      <c r="BX399" s="1">
        <v>-5.5055055054253899E-3</v>
      </c>
      <c r="BY399" s="1">
        <v>-1.7171717171549999E-2</v>
      </c>
      <c r="BZ399" s="1">
        <v>-2.3096663815522299E-2</v>
      </c>
      <c r="CA399" s="1">
        <v>1.85758513944165E-2</v>
      </c>
      <c r="CB399" s="1">
        <v>3.8961038990237301E-4</v>
      </c>
      <c r="CC399" s="1">
        <v>1.0380622838056299E-2</v>
      </c>
      <c r="CD399" s="1">
        <v>-2.5449101795857101E-2</v>
      </c>
      <c r="CE399" s="1">
        <v>-3.5118525020152403E-3</v>
      </c>
      <c r="CF399" s="1">
        <v>3.6858519997622404E-3</v>
      </c>
      <c r="CG399" s="1">
        <v>-1.37882682874988E-2</v>
      </c>
      <c r="CH399" s="1">
        <v>-5.43705562540708E-3</v>
      </c>
      <c r="CI399" s="1">
        <v>-6.4144736843445606E-3</v>
      </c>
      <c r="CJ399" s="1">
        <v>3.3411764705306296E-2</v>
      </c>
      <c r="CK399" s="1">
        <v>-2.0100502512832498E-2</v>
      </c>
      <c r="CL399" s="1">
        <v>-1.0539367637648001E-2</v>
      </c>
      <c r="CM399" s="1">
        <v>1.03092783519969E-2</v>
      </c>
      <c r="CN399" s="1">
        <v>1.9878997407431601E-2</v>
      </c>
      <c r="CO399" s="1">
        <v>1.06165781962773E-2</v>
      </c>
      <c r="CP399" s="1">
        <v>2.2617987531703E-2</v>
      </c>
      <c r="CQ399" s="1">
        <v>-2.8974358973755398E-2</v>
      </c>
      <c r="CR399" s="1">
        <v>-3.5928143712226301E-2</v>
      </c>
      <c r="CS399" s="1">
        <v>1.2632297712116301E-2</v>
      </c>
      <c r="CT399" s="1">
        <v>1.9633507854450699E-2</v>
      </c>
      <c r="CU399" s="1">
        <v>9.3457943930843595E-3</v>
      </c>
      <c r="CV399" s="1">
        <v>5.2659294360637397E-3</v>
      </c>
      <c r="CW399" s="1">
        <v>1.242236024882E-2</v>
      </c>
      <c r="CX399" s="1">
        <f t="shared" si="18"/>
        <v>-1.9385703401843088E-3</v>
      </c>
    </row>
    <row r="400" spans="1:102" x14ac:dyDescent="0.55000000000000004">
      <c r="A400" s="27">
        <v>43362</v>
      </c>
      <c r="B400" s="1">
        <v>0</v>
      </c>
      <c r="C400" s="1">
        <v>1.3599660009276699E-2</v>
      </c>
      <c r="D400" s="1">
        <v>6.3063063062145401E-3</v>
      </c>
      <c r="E400" s="1">
        <v>-1.0094212650983501E-2</v>
      </c>
      <c r="F400" s="1">
        <v>0</v>
      </c>
      <c r="G400" s="1">
        <v>4.5248868773342102E-3</v>
      </c>
      <c r="H400" s="1">
        <v>-1.4604810996388599E-2</v>
      </c>
      <c r="I400" s="1">
        <v>-2.0242914981281501E-2</v>
      </c>
      <c r="J400" s="1"/>
      <c r="K400" s="1">
        <v>4.7619047618354697E-3</v>
      </c>
      <c r="L400" s="1">
        <v>-6.0606060606005494E-3</v>
      </c>
      <c r="M400" s="1">
        <v>2.0196020195726302E-2</v>
      </c>
      <c r="N400" s="1">
        <v>-1.5360983097707501E-3</v>
      </c>
      <c r="O400" s="1">
        <v>-1.2704174228929299E-2</v>
      </c>
      <c r="P400" s="1">
        <v>-1.79679843186022E-2</v>
      </c>
      <c r="Q400" s="1">
        <v>-1.8311291963982498E-2</v>
      </c>
      <c r="R400" s="1">
        <v>-6.8965517239121298E-3</v>
      </c>
      <c r="S400" s="1">
        <v>2.23048327134165E-2</v>
      </c>
      <c r="T400" s="1">
        <v>-3.42163355408047E-2</v>
      </c>
      <c r="U400" s="1">
        <v>-1.1834319520858099E-3</v>
      </c>
      <c r="V400" s="1">
        <v>-3.2467532467307998E-2</v>
      </c>
      <c r="W400" s="1">
        <v>-2.0618556701265299E-2</v>
      </c>
      <c r="X400" s="1">
        <v>-1.9204389574952102E-2</v>
      </c>
      <c r="Y400" s="1">
        <v>4.2471042470424401E-2</v>
      </c>
      <c r="Z400" s="1">
        <v>-3.3726812807799399E-3</v>
      </c>
      <c r="AA400" s="1">
        <v>1.4077897703828098E-3</v>
      </c>
      <c r="AB400" s="1">
        <v>-1.5331010454247E-2</v>
      </c>
      <c r="AC400" s="1">
        <v>4.53857791399059E-3</v>
      </c>
      <c r="AD400" s="1">
        <v>-6.1743640408167301E-3</v>
      </c>
      <c r="AE400" s="1">
        <v>1.11982082853501E-3</v>
      </c>
      <c r="AF400" s="1">
        <v>-2.3349056605184201E-2</v>
      </c>
      <c r="AG400" s="1">
        <v>0</v>
      </c>
      <c r="AH400" s="1">
        <v>-3.29670329483633E-3</v>
      </c>
      <c r="AI400" s="1">
        <v>-3.4974093264281698E-2</v>
      </c>
      <c r="AJ400" s="1">
        <v>-1.1279229710453399E-2</v>
      </c>
      <c r="AK400" s="1">
        <v>-4.6963055730011499E-2</v>
      </c>
      <c r="AL400" s="1">
        <v>-4.53108535311912E-2</v>
      </c>
      <c r="AM400" s="1">
        <v>-3.5641547865452598E-3</v>
      </c>
      <c r="AN400" s="1">
        <v>-2.9163468918341099E-2</v>
      </c>
      <c r="AO400" s="1">
        <v>4.6012269940547404E-3</v>
      </c>
      <c r="AP400" s="1">
        <v>-3.3003300314E-3</v>
      </c>
      <c r="AQ400" s="1">
        <v>-1.7991004498981101E-2</v>
      </c>
      <c r="AR400" s="1">
        <v>3.0432136336457898E-2</v>
      </c>
      <c r="AS400" s="1">
        <v>-3.0861551650559701E-2</v>
      </c>
      <c r="AT400" s="1">
        <v>6.5986802619590898E-3</v>
      </c>
      <c r="AU400" s="1">
        <v>-5.9055118108517499E-3</v>
      </c>
      <c r="AV400" s="1">
        <v>-6.3371356145580605E-3</v>
      </c>
      <c r="AW400" s="1">
        <v>1.8428709990985198E-2</v>
      </c>
      <c r="AX400" s="1">
        <v>-7.7044025156283197E-2</v>
      </c>
      <c r="AY400" s="1">
        <v>3.5019455252040602E-2</v>
      </c>
      <c r="AZ400" s="1">
        <v>-1.5318845743422601E-2</v>
      </c>
      <c r="BA400" s="1">
        <v>-1.34589502067683E-3</v>
      </c>
      <c r="BB400" s="1">
        <v>1.0376134890975698E-2</v>
      </c>
      <c r="BC400" s="1">
        <v>-1.0090817377204101E-3</v>
      </c>
      <c r="BD400" s="1">
        <v>6.96217219774553E-3</v>
      </c>
      <c r="BE400" s="1">
        <v>-2.0470829068472099E-2</v>
      </c>
      <c r="BF400" s="1">
        <v>-1.93704600478668E-2</v>
      </c>
      <c r="BG400" s="1">
        <v>-7.1521456438858903E-3</v>
      </c>
      <c r="BH400" s="1">
        <v>2.2819285977675498E-2</v>
      </c>
      <c r="BI400" s="1">
        <v>-9.9616858242370706E-3</v>
      </c>
      <c r="BJ400" s="1">
        <v>2.9508196721508301E-2</v>
      </c>
      <c r="BK400" s="1">
        <v>-3.55987055008882E-2</v>
      </c>
      <c r="BL400" s="1">
        <v>-9.9700897226284702E-4</v>
      </c>
      <c r="BM400" s="1">
        <v>-4.3558627340680695E-2</v>
      </c>
      <c r="BN400" s="1">
        <v>-3.0448717948274903E-2</v>
      </c>
      <c r="BO400" s="1">
        <v>-1.7175572518681299E-2</v>
      </c>
      <c r="BP400" s="1">
        <v>2.18093699513702E-2</v>
      </c>
      <c r="BQ400" s="1">
        <v>-2.1528525285248201E-3</v>
      </c>
      <c r="BR400" s="1">
        <v>4.4532409701787401E-3</v>
      </c>
      <c r="BS400" s="1"/>
      <c r="BT400" s="1">
        <v>-3.5223670306549999E-2</v>
      </c>
      <c r="BU400" s="1">
        <v>-3.8197097019292397E-3</v>
      </c>
      <c r="BV400" s="1"/>
      <c r="BW400" s="1">
        <v>-5.5841924404376195E-3</v>
      </c>
      <c r="BX400" s="1">
        <v>-1.3333333332411702E-2</v>
      </c>
      <c r="BY400" s="1">
        <v>1.0307174203262499E-2</v>
      </c>
      <c r="BZ400" s="1">
        <v>1.26472626488976E-2</v>
      </c>
      <c r="CA400" s="1">
        <v>-3.08641975334467E-3</v>
      </c>
      <c r="CB400" s="1">
        <v>-9.1365332636996806E-3</v>
      </c>
      <c r="CC400" s="1">
        <v>-6.8728522337551104E-3</v>
      </c>
      <c r="CD400" s="1">
        <v>1.0590015128400401E-2</v>
      </c>
      <c r="CE400" s="1">
        <v>-9.5652173913549597E-3</v>
      </c>
      <c r="CF400" s="1">
        <v>-1.0936623666566401E-2</v>
      </c>
      <c r="CG400" s="1">
        <v>1.87309763532539E-3</v>
      </c>
      <c r="CH400" s="1">
        <v>-2.64657980451375E-2</v>
      </c>
      <c r="CI400" s="1">
        <v>3.4365430417892598E-2</v>
      </c>
      <c r="CJ400" s="1">
        <v>-2.99018488931324E-2</v>
      </c>
      <c r="CK400" s="1">
        <v>3.8804811811132801E-3</v>
      </c>
      <c r="CL400" s="1">
        <v>-1.6863063793607601E-2</v>
      </c>
      <c r="CM400" s="1">
        <v>3.6213140192558101E-3</v>
      </c>
      <c r="CN400" s="1">
        <v>-1.6992353439491098E-2</v>
      </c>
      <c r="CO400" s="1">
        <v>-3.2560032568653701E-3</v>
      </c>
      <c r="CP400" s="1">
        <v>1.9628836544143299E-3</v>
      </c>
      <c r="CQ400" s="1">
        <v>-4.0858018392100296E-3</v>
      </c>
      <c r="CR400" s="1">
        <v>4.3750000000727596E-2</v>
      </c>
      <c r="CS400" s="1">
        <v>2.1625392395435501E-2</v>
      </c>
      <c r="CT400" s="1">
        <v>-1.41935483861744E-2</v>
      </c>
      <c r="CU400" s="1">
        <v>-9.16808149404824E-2</v>
      </c>
      <c r="CV400" s="1">
        <v>-8.3550913832368696E-3</v>
      </c>
      <c r="CW400" s="1">
        <v>9.8566308242879989E-3</v>
      </c>
      <c r="CX400" s="1">
        <f t="shared" si="18"/>
        <v>-6.4692916733203043E-3</v>
      </c>
    </row>
    <row r="401" spans="1:102" x14ac:dyDescent="0.55000000000000004">
      <c r="A401" s="27">
        <v>43361</v>
      </c>
      <c r="B401" s="1">
        <v>2.3420479303240399E-2</v>
      </c>
      <c r="C401" s="1">
        <v>1.7028522779583E-3</v>
      </c>
      <c r="D401" s="1">
        <v>3.61663652984134E-3</v>
      </c>
      <c r="E401" s="1">
        <v>4.4639718804319301E-2</v>
      </c>
      <c r="F401" s="1">
        <v>1.76211453745054E-2</v>
      </c>
      <c r="G401" s="1">
        <v>8.0701754395704501E-3</v>
      </c>
      <c r="H401" s="1">
        <v>8.5984522775106598E-4</v>
      </c>
      <c r="I401" s="1">
        <v>1.02249488754751E-2</v>
      </c>
      <c r="J401" s="1"/>
      <c r="K401" s="1">
        <v>-7.0921985816312406E-3</v>
      </c>
      <c r="L401" s="1">
        <v>-1.7857142856882998E-2</v>
      </c>
      <c r="M401" s="1">
        <v>3.9197530863020802E-2</v>
      </c>
      <c r="N401" s="1">
        <v>-9.6348884389954002E-3</v>
      </c>
      <c r="O401" s="1">
        <v>8.6956521736283304E-3</v>
      </c>
      <c r="P401" s="1">
        <v>-4.5528455284511403E-3</v>
      </c>
      <c r="Q401" s="1">
        <v>2.28928199794609E-2</v>
      </c>
      <c r="R401" s="1">
        <v>8.3449235044099606E-3</v>
      </c>
      <c r="S401" s="1">
        <v>4.8732943469076397E-2</v>
      </c>
      <c r="T401" s="1">
        <v>2.9545454544859198E-2</v>
      </c>
      <c r="U401" s="1">
        <v>-8.7976539589362801E-3</v>
      </c>
      <c r="V401" s="1">
        <v>-2.32558139532557E-2</v>
      </c>
      <c r="W401" s="1">
        <v>3.6641221373429296E-2</v>
      </c>
      <c r="X401" s="1">
        <v>4.7413793103260098E-2</v>
      </c>
      <c r="Y401" s="1">
        <v>4.8582995950710001E-2</v>
      </c>
      <c r="Z401" s="1">
        <v>-1.0842368640624E-2</v>
      </c>
      <c r="AA401" s="1">
        <v>1.42789148012525E-2</v>
      </c>
      <c r="AB401" s="1">
        <v>0</v>
      </c>
      <c r="AC401" s="1">
        <v>-8.1032412990680296E-3</v>
      </c>
      <c r="AD401" s="1">
        <v>2.89707750944217E-2</v>
      </c>
      <c r="AE401" s="1">
        <v>3.3564814815690597E-2</v>
      </c>
      <c r="AF401" s="1">
        <v>1.2174743374998799E-2</v>
      </c>
      <c r="AG401" s="1">
        <v>1.1483253589176502E-2</v>
      </c>
      <c r="AH401" s="1">
        <v>3.9999999999054098E-2</v>
      </c>
      <c r="AI401" s="1">
        <v>2.9333333332033404E-2</v>
      </c>
      <c r="AJ401" s="1">
        <v>-8.2462891805334905E-4</v>
      </c>
      <c r="AK401" s="1">
        <v>4.3109079033456503E-2</v>
      </c>
      <c r="AL401" s="1">
        <v>4.2857142856519204E-2</v>
      </c>
      <c r="AM401" s="1">
        <v>2.13208528348332E-2</v>
      </c>
      <c r="AN401" s="1">
        <v>8.5139318889559893E-3</v>
      </c>
      <c r="AO401" s="1">
        <v>0</v>
      </c>
      <c r="AP401" s="1">
        <v>-3.2894736851E-3</v>
      </c>
      <c r="AQ401" s="1">
        <v>2.8968117929252898E-2</v>
      </c>
      <c r="AR401" s="1">
        <v>-2.4286581674459701E-3</v>
      </c>
      <c r="AS401" s="1">
        <v>2.0559930007948403E-2</v>
      </c>
      <c r="AT401" s="1">
        <v>6.6538707615109202E-2</v>
      </c>
      <c r="AU401" s="1">
        <v>-7.8125000009094895E-3</v>
      </c>
      <c r="AV401" s="1">
        <v>5.0599201063960202E-2</v>
      </c>
      <c r="AW401" s="1">
        <v>2.9970029971082099E-2</v>
      </c>
      <c r="AX401" s="1">
        <v>1.3949780790426301E-2</v>
      </c>
      <c r="AY401" s="1">
        <v>3.5594358629168703E-2</v>
      </c>
      <c r="AZ401" s="1">
        <v>-3.5612535521067895E-4</v>
      </c>
      <c r="BA401" s="1">
        <v>3.3760972310119502E-3</v>
      </c>
      <c r="BB401" s="1">
        <v>-2.0952380952621801E-2</v>
      </c>
      <c r="BC401" s="1">
        <v>1.3292433539390899E-2</v>
      </c>
      <c r="BD401" s="1">
        <v>-9.274287040170751E-4</v>
      </c>
      <c r="BE401" s="1">
        <v>4.9409237379222801E-2</v>
      </c>
      <c r="BF401" s="1">
        <v>2.91403593837458E-3</v>
      </c>
      <c r="BG401" s="1">
        <v>3.4297242771572201E-2</v>
      </c>
      <c r="BH401" s="1">
        <v>6.2962962965684701E-3</v>
      </c>
      <c r="BI401" s="1">
        <v>3.48929421088542E-2</v>
      </c>
      <c r="BJ401" s="1">
        <v>-2.36875800246708E-2</v>
      </c>
      <c r="BK401" s="1">
        <v>2.5896414341332302E-2</v>
      </c>
      <c r="BL401" s="1">
        <v>-1.1335633318594799E-2</v>
      </c>
      <c r="BM401" s="1">
        <v>4.6597695349191802E-2</v>
      </c>
      <c r="BN401" s="1">
        <v>5.0505050505307701E-2</v>
      </c>
      <c r="BO401" s="1">
        <v>3.8314176235871899E-3</v>
      </c>
      <c r="BP401" s="1">
        <v>1.6420361249402E-2</v>
      </c>
      <c r="BQ401" s="1">
        <v>7.0460704591823698E-3</v>
      </c>
      <c r="BR401" s="1">
        <v>1.05444361652189E-2</v>
      </c>
      <c r="BS401" s="1"/>
      <c r="BT401" s="1">
        <v>1.57423971377284E-2</v>
      </c>
      <c r="BU401" s="1">
        <v>8.4745762724196504E-3</v>
      </c>
      <c r="BV401" s="1"/>
      <c r="BW401" s="1">
        <v>3.6048064084752703E-2</v>
      </c>
      <c r="BX401" s="1">
        <v>4.3814432989165694E-2</v>
      </c>
      <c r="BY401" s="1">
        <v>3.1582271818479099E-2</v>
      </c>
      <c r="BZ401" s="1">
        <v>6.6271363775740602E-3</v>
      </c>
      <c r="CA401" s="1">
        <v>1.8552875699242599E-3</v>
      </c>
      <c r="CB401" s="1">
        <v>3.0979734092397796E-3</v>
      </c>
      <c r="CC401" s="1">
        <v>2.46478873250453E-2</v>
      </c>
      <c r="CD401" s="1">
        <v>3.2812499999636202E-2</v>
      </c>
      <c r="CE401" s="1">
        <v>3.0465949821518699E-2</v>
      </c>
      <c r="CF401" s="1">
        <v>2.4712643677048601E-2</v>
      </c>
      <c r="CG401" s="1">
        <v>4.2323066063545403E-3</v>
      </c>
      <c r="CH401" s="1">
        <v>1.6556291389861099E-2</v>
      </c>
      <c r="CI401" s="1">
        <v>-3.3909799922184902E-3</v>
      </c>
      <c r="CJ401" s="1">
        <v>2.12121212116472E-2</v>
      </c>
      <c r="CK401" s="1">
        <v>1.41676505299984E-2</v>
      </c>
      <c r="CL401" s="1">
        <v>-4.2412451362906695E-2</v>
      </c>
      <c r="CM401" s="1">
        <v>-6.1696658112850898E-3</v>
      </c>
      <c r="CN401" s="1">
        <v>-1.5062761505760101E-2</v>
      </c>
      <c r="CO401" s="1">
        <v>1.5289256198229899E-2</v>
      </c>
      <c r="CP401" s="1">
        <v>3.4019695613096701E-3</v>
      </c>
      <c r="CQ401" s="1">
        <v>-3.8158229453983897E-3</v>
      </c>
      <c r="CR401" s="1">
        <v>5.1248357423901297E-2</v>
      </c>
      <c r="CS401" s="1">
        <v>4.1787790698435898E-2</v>
      </c>
      <c r="CT401" s="1">
        <v>2.8601460271602303E-3</v>
      </c>
      <c r="CU401" s="1">
        <v>9.2764378478023005E-2</v>
      </c>
      <c r="CV401" s="1">
        <v>-7.7720207245874891E-3</v>
      </c>
      <c r="CW401" s="1">
        <v>3.5730858469832996E-2</v>
      </c>
      <c r="CX401" s="1">
        <f t="shared" si="18"/>
        <v>1.6041936265265316E-2</v>
      </c>
    </row>
    <row r="402" spans="1:102" x14ac:dyDescent="0.55000000000000004">
      <c r="A402" s="27">
        <v>43360</v>
      </c>
      <c r="B402" s="1">
        <v>7.1311025767499805E-3</v>
      </c>
      <c r="C402" s="1">
        <v>3.9380530972266597E-2</v>
      </c>
      <c r="D402" s="1">
        <v>2.2653721682218003E-2</v>
      </c>
      <c r="E402" s="1">
        <v>3.4169392949479495E-2</v>
      </c>
      <c r="F402" s="1">
        <v>2.7995059694148901E-2</v>
      </c>
      <c r="G402" s="1">
        <v>2.8509563335319399E-2</v>
      </c>
      <c r="H402" s="1">
        <v>-3.8543897208000999E-3</v>
      </c>
      <c r="I402" s="1">
        <v>-2.04081632728048E-3</v>
      </c>
      <c r="J402" s="1"/>
      <c r="K402" s="1">
        <v>2.42130750611977E-2</v>
      </c>
      <c r="L402" s="1">
        <v>1.2048192771544598E-2</v>
      </c>
      <c r="M402" s="1">
        <v>2.4752475255809302E-3</v>
      </c>
      <c r="N402" s="1">
        <v>4.5848191530240001E-3</v>
      </c>
      <c r="O402" s="1">
        <v>6.6373840898449998E-2</v>
      </c>
      <c r="P402" s="1">
        <v>0</v>
      </c>
      <c r="Q402" s="1">
        <v>3.1115879828575999E-2</v>
      </c>
      <c r="R402" s="1">
        <v>2.71428571431898E-2</v>
      </c>
      <c r="S402" s="1">
        <v>6.8750000000363798E-2</v>
      </c>
      <c r="T402" s="1">
        <v>1.1494252874399501E-2</v>
      </c>
      <c r="U402" s="1">
        <v>-9.2969203951724904E-3</v>
      </c>
      <c r="V402" s="1">
        <v>4.5659555247766506E-2</v>
      </c>
      <c r="W402" s="1">
        <v>3.9682539681962198E-2</v>
      </c>
      <c r="X402" s="1">
        <v>2.35294117646845E-2</v>
      </c>
      <c r="Y402" s="1">
        <v>4.0650406499480604E-3</v>
      </c>
      <c r="Z402" s="1">
        <v>-4.15282391986693E-3</v>
      </c>
      <c r="AA402" s="1">
        <v>3.2432432431960499E-2</v>
      </c>
      <c r="AB402" s="1">
        <v>2.0625889048460501E-2</v>
      </c>
      <c r="AC402" s="1">
        <v>-3.2904576710279798E-3</v>
      </c>
      <c r="AD402" s="1">
        <v>1.27226463155239E-3</v>
      </c>
      <c r="AE402" s="1">
        <v>1.6470588234369601E-2</v>
      </c>
      <c r="AF402" s="1">
        <v>5.2777079668885597E-2</v>
      </c>
      <c r="AG402" s="1">
        <v>1.3579049465988599E-2</v>
      </c>
      <c r="AH402" s="1">
        <v>5.7471264371997703E-3</v>
      </c>
      <c r="AI402" s="1">
        <v>1.21457489876775E-2</v>
      </c>
      <c r="AJ402" s="1">
        <v>6.0840707974421102E-3</v>
      </c>
      <c r="AK402" s="1">
        <v>4.0788579197396799E-2</v>
      </c>
      <c r="AL402" s="1">
        <v>3.9406053683705998E-2</v>
      </c>
      <c r="AM402" s="1">
        <v>4.1775456920731804E-3</v>
      </c>
      <c r="AN402" s="1">
        <v>9.3749999996362004E-3</v>
      </c>
      <c r="AO402" s="1">
        <v>-7.6628352599073001E-4</v>
      </c>
      <c r="AP402" s="1">
        <v>1.3333333332E-2</v>
      </c>
      <c r="AQ402" s="1">
        <v>3.2749159143349998E-2</v>
      </c>
      <c r="AR402" s="1">
        <v>3.9116719242883805E-2</v>
      </c>
      <c r="AS402" s="1">
        <v>9.7173144877160701E-3</v>
      </c>
      <c r="AT402" s="1">
        <v>2.4246395805676002E-2</v>
      </c>
      <c r="AU402" s="1">
        <v>1.22578094105847E-2</v>
      </c>
      <c r="AV402" s="1">
        <v>2.45566166431672E-2</v>
      </c>
      <c r="AW402" s="1">
        <v>7.2883172560977996E-2</v>
      </c>
      <c r="AX402" s="1">
        <v>5.2874527906169498E-2</v>
      </c>
      <c r="AY402" s="1">
        <v>1.4996591684393901E-2</v>
      </c>
      <c r="AZ402" s="1">
        <v>1.18918918906274E-2</v>
      </c>
      <c r="BA402" s="1">
        <v>1.8219319354102499E-2</v>
      </c>
      <c r="BB402" s="1">
        <v>0</v>
      </c>
      <c r="BC402" s="1">
        <v>1.55763239872613E-2</v>
      </c>
      <c r="BD402" s="1">
        <v>2.3736055067274702E-2</v>
      </c>
      <c r="BE402" s="1">
        <v>1.97152245327743E-2</v>
      </c>
      <c r="BF402" s="1">
        <v>-1.48325358841248E-2</v>
      </c>
      <c r="BG402" s="1">
        <v>2.2696011004882201E-2</v>
      </c>
      <c r="BH402" s="1">
        <v>3.2504780114322805E-2</v>
      </c>
      <c r="BI402" s="1">
        <v>-9.4265514526341593E-3</v>
      </c>
      <c r="BJ402" s="1">
        <v>-8.2539682543938397E-3</v>
      </c>
      <c r="BK402" s="1">
        <v>4.2936288087730604E-2</v>
      </c>
      <c r="BL402" s="1">
        <v>5.4025974026444601E-2</v>
      </c>
      <c r="BM402" s="1">
        <v>2.4913793104133202E-2</v>
      </c>
      <c r="BN402" s="1">
        <v>4.3936731106441605E-2</v>
      </c>
      <c r="BO402" s="1">
        <v>2.1526418786379498E-2</v>
      </c>
      <c r="BP402" s="1">
        <v>2.4691358030395297E-3</v>
      </c>
      <c r="BQ402" s="1">
        <v>2.9001673176026102E-2</v>
      </c>
      <c r="BR402" s="1">
        <v>1.15000000005239E-2</v>
      </c>
      <c r="BS402" s="1"/>
      <c r="BT402" s="1">
        <v>-5.3380782919703095E-3</v>
      </c>
      <c r="BU402" s="1">
        <v>3.0911901067156599E-3</v>
      </c>
      <c r="BV402" s="1"/>
      <c r="BW402" s="1">
        <v>2.1363636364185399E-2</v>
      </c>
      <c r="BX402" s="1">
        <v>3.2464076633914402E-2</v>
      </c>
      <c r="BY402" s="1">
        <v>-4.9149149150252897E-2</v>
      </c>
      <c r="BZ402" s="1">
        <v>-1.7409470747225E-3</v>
      </c>
      <c r="CA402" s="1">
        <v>4.5248868778799099E-2</v>
      </c>
      <c r="CB402" s="1">
        <v>6.6268191276321895E-3</v>
      </c>
      <c r="CC402" s="1">
        <v>2.5270758122133002E-2</v>
      </c>
      <c r="CD402" s="1">
        <v>4.7463175122174996E-2</v>
      </c>
      <c r="CE402" s="1">
        <v>5.5319148936177995E-2</v>
      </c>
      <c r="CF402" s="1">
        <v>1.8735362998995701E-2</v>
      </c>
      <c r="CG402" s="1">
        <v>9.0154211156914191E-3</v>
      </c>
      <c r="CH402" s="1">
        <v>2.3728813559500801E-2</v>
      </c>
      <c r="CI402" s="1">
        <v>-6.3660898555099307E-2</v>
      </c>
      <c r="CJ402" s="1">
        <v>5.5350553506286794E-2</v>
      </c>
      <c r="CK402" s="1">
        <v>1.2350597609838601E-2</v>
      </c>
      <c r="CL402" s="1">
        <v>-1.1538461538293601E-2</v>
      </c>
      <c r="CM402" s="1">
        <v>5.1679586558748304E-3</v>
      </c>
      <c r="CN402" s="1">
        <v>1.7021276595187401E-2</v>
      </c>
      <c r="CO402" s="1">
        <v>1.6806722689580101E-2</v>
      </c>
      <c r="CP402" s="1">
        <v>5.4005400543246694E-3</v>
      </c>
      <c r="CQ402" s="1">
        <v>2.8250065392057898E-2</v>
      </c>
      <c r="CR402" s="1">
        <v>8.7142857142753202E-2</v>
      </c>
      <c r="CS402" s="1">
        <v>-2.8985507251491098E-3</v>
      </c>
      <c r="CT402" s="1">
        <v>9.2546273135667399E-3</v>
      </c>
      <c r="CU402" s="1">
        <v>8.6693548386392594E-2</v>
      </c>
      <c r="CV402" s="1">
        <v>5.2083333321206703E-3</v>
      </c>
      <c r="CW402" s="1">
        <v>2.37529691221425E-2</v>
      </c>
      <c r="CX402" s="1">
        <f t="shared" si="18"/>
        <v>1.9564157325003811E-2</v>
      </c>
    </row>
    <row r="403" spans="1:102" x14ac:dyDescent="0.55000000000000004">
      <c r="A403" s="27">
        <v>43357</v>
      </c>
      <c r="B403" s="1">
        <v>-5.4555373699258806E-3</v>
      </c>
      <c r="C403" s="1">
        <v>2.8207461327838201E-2</v>
      </c>
      <c r="D403" s="1">
        <v>2.02830188682128E-2</v>
      </c>
      <c r="E403" s="1">
        <v>8.0615610113454698E-3</v>
      </c>
      <c r="F403" s="1">
        <v>1.03993344418996E-2</v>
      </c>
      <c r="G403" s="1">
        <v>4.3494019573699898E-3</v>
      </c>
      <c r="H403" s="1">
        <v>-9.33389902456838E-3</v>
      </c>
      <c r="I403" s="1">
        <v>-2.1956087824037199E-2</v>
      </c>
      <c r="J403" s="1"/>
      <c r="K403" s="1">
        <v>2.7363184077330498E-2</v>
      </c>
      <c r="L403" s="1">
        <v>6.0606060615100397E-3</v>
      </c>
      <c r="M403" s="1">
        <v>4.5954692557643305E-2</v>
      </c>
      <c r="N403" s="1">
        <v>-2.77365032188754E-2</v>
      </c>
      <c r="O403" s="1">
        <v>-5.8224163021804998E-3</v>
      </c>
      <c r="P403" s="1">
        <v>1.0848126232303901E-2</v>
      </c>
      <c r="Q403" s="1">
        <v>-4.2735042725325903E-3</v>
      </c>
      <c r="R403" s="1">
        <v>-1.4084507041843599E-2</v>
      </c>
      <c r="S403" s="1">
        <v>-1.96078431372371E-2</v>
      </c>
      <c r="T403" s="1">
        <v>2.3041474669298601E-3</v>
      </c>
      <c r="U403" s="1">
        <v>1.2352941175777199E-2</v>
      </c>
      <c r="V403" s="1">
        <v>-7.0422535209217997E-3</v>
      </c>
      <c r="W403" s="1">
        <v>0</v>
      </c>
      <c r="X403" s="1">
        <v>-1.46842877984454E-3</v>
      </c>
      <c r="Y403" s="1">
        <v>1.2345679013378701E-2</v>
      </c>
      <c r="Z403" s="1">
        <v>-8.23723229041207E-3</v>
      </c>
      <c r="AA403" s="1">
        <v>1.4962593517338999E-2</v>
      </c>
      <c r="AB403" s="1">
        <v>-1.54061624643873E-2</v>
      </c>
      <c r="AC403" s="1">
        <v>8.4464555038721301E-3</v>
      </c>
      <c r="AD403" s="1">
        <v>-1.75000000008367E-2</v>
      </c>
      <c r="AE403" s="1">
        <v>2.6570048310532002E-2</v>
      </c>
      <c r="AF403" s="1">
        <v>-2.51256281444512E-4</v>
      </c>
      <c r="AG403" s="1">
        <v>2.0792079207240001E-2</v>
      </c>
      <c r="AH403" s="1">
        <v>1.8735362997176701E-2</v>
      </c>
      <c r="AI403" s="1">
        <v>-1.3315579227310099E-2</v>
      </c>
      <c r="AJ403" s="1">
        <v>-7.6838638860863293E-3</v>
      </c>
      <c r="AK403" s="1">
        <v>-3.4776902886733303E-2</v>
      </c>
      <c r="AL403" s="1">
        <v>-2.9379157426774299E-2</v>
      </c>
      <c r="AM403" s="1">
        <v>-1.5641293020962599E-3</v>
      </c>
      <c r="AN403" s="1">
        <v>-7.8064012541290096E-4</v>
      </c>
      <c r="AO403" s="1">
        <v>-1.1363636363057601E-2</v>
      </c>
      <c r="AP403" s="1">
        <v>-3.3222591354999998E-3</v>
      </c>
      <c r="AQ403" s="1">
        <v>-6.8565400842999199E-3</v>
      </c>
      <c r="AR403" s="1">
        <v>1.3427109975964399E-2</v>
      </c>
      <c r="AS403" s="1">
        <v>-9.1903719912807009E-3</v>
      </c>
      <c r="AT403" s="1">
        <v>-1.30890052423638E-3</v>
      </c>
      <c r="AU403" s="1">
        <v>2.4301336574353599E-2</v>
      </c>
      <c r="AV403" s="1">
        <v>-9.4594594593218097E-3</v>
      </c>
      <c r="AW403" s="1">
        <v>2.1482277134055E-3</v>
      </c>
      <c r="AX403" s="1">
        <v>-2.5357873211760296E-2</v>
      </c>
      <c r="AY403" s="1">
        <v>1.45228215769748E-2</v>
      </c>
      <c r="AZ403" s="1">
        <v>3.9325842695689103E-2</v>
      </c>
      <c r="BA403" s="1">
        <v>-5.12995896042412E-3</v>
      </c>
      <c r="BB403" s="1">
        <v>4.6244618079072097E-3</v>
      </c>
      <c r="BC403" s="1">
        <v>2.33793836341647E-2</v>
      </c>
      <c r="BD403" s="1">
        <v>1.7632850242080202E-2</v>
      </c>
      <c r="BE403" s="1">
        <v>3.2967032966553199E-3</v>
      </c>
      <c r="BF403" s="1">
        <v>-7.1258907373703594E-3</v>
      </c>
      <c r="BG403" s="1">
        <v>1.7494751575213699E-2</v>
      </c>
      <c r="BH403" s="1">
        <v>2.5088200705795299E-2</v>
      </c>
      <c r="BI403" s="1">
        <v>2.3622047228855098E-3</v>
      </c>
      <c r="BJ403" s="1">
        <v>-6.3091482652453098E-3</v>
      </c>
      <c r="BK403" s="1">
        <v>3.5125448030157699E-2</v>
      </c>
      <c r="BL403" s="1">
        <v>6.5359477121091905E-3</v>
      </c>
      <c r="BM403" s="1">
        <v>4.93805769656319E-3</v>
      </c>
      <c r="BN403" s="1">
        <v>1.7605633802304499E-3</v>
      </c>
      <c r="BO403" s="1">
        <v>-1.953125E-3</v>
      </c>
      <c r="BP403" s="1">
        <v>8.2372322867740909E-4</v>
      </c>
      <c r="BQ403" s="1">
        <v>-1.67037861956487E-3</v>
      </c>
      <c r="BR403" s="1">
        <v>-3.3349444176565199E-2</v>
      </c>
      <c r="BS403" s="1"/>
      <c r="BT403" s="1">
        <v>7.5295804945199095E-3</v>
      </c>
      <c r="BU403" s="1">
        <v>1.8897637795817001E-2</v>
      </c>
      <c r="BV403" s="1"/>
      <c r="BW403" s="1">
        <v>6.86498855975515E-3</v>
      </c>
      <c r="BX403" s="1">
        <v>4.2757883511512799E-3</v>
      </c>
      <c r="BY403" s="1">
        <v>1.1133603238704399E-2</v>
      </c>
      <c r="BZ403" s="1">
        <v>3.4940600980917203E-3</v>
      </c>
      <c r="CA403" s="1">
        <v>1.0450685826071998E-2</v>
      </c>
      <c r="CB403" s="1">
        <v>4.0703177821342293E-2</v>
      </c>
      <c r="CC403" s="1">
        <v>7.2254335282195793E-4</v>
      </c>
      <c r="CD403" s="1">
        <v>1.6393442638218401E-3</v>
      </c>
      <c r="CE403" s="1">
        <v>9.5465393769700296E-3</v>
      </c>
      <c r="CF403" s="1">
        <v>1.1848341229779201E-2</v>
      </c>
      <c r="CG403" s="1">
        <v>-8.4685956235262001E-3</v>
      </c>
      <c r="CH403" s="1">
        <v>-1.25523012548001E-2</v>
      </c>
      <c r="CI403" s="1">
        <v>-4.9924585219778203E-2</v>
      </c>
      <c r="CJ403" s="1">
        <v>1.2315270960243699E-3</v>
      </c>
      <c r="CK403" s="1">
        <v>2.4489795918270798E-2</v>
      </c>
      <c r="CL403" s="1">
        <v>4.6367851628019699E-3</v>
      </c>
      <c r="CM403" s="1">
        <v>5.1706308295251802E-4</v>
      </c>
      <c r="CN403" s="1">
        <v>-1.26050420167303E-2</v>
      </c>
      <c r="CO403" s="1">
        <v>-2.4989758296214901E-2</v>
      </c>
      <c r="CP403" s="1">
        <v>1.62279120013409E-3</v>
      </c>
      <c r="CQ403" s="1">
        <v>4.9947423776757196E-3</v>
      </c>
      <c r="CR403" s="1">
        <v>-1.5471167370378701E-2</v>
      </c>
      <c r="CS403" s="1">
        <v>2.64038676086784E-2</v>
      </c>
      <c r="CT403" s="1">
        <v>-2.9925187027402002E-3</v>
      </c>
      <c r="CU403" s="1">
        <v>-2.74509803921319E-2</v>
      </c>
      <c r="CV403" s="1">
        <v>2.4546424760046599E-2</v>
      </c>
      <c r="CW403" s="1">
        <v>2.7330405075190401E-2</v>
      </c>
      <c r="CX403" s="1">
        <f t="shared" si="18"/>
        <v>2.4244967133892834E-3</v>
      </c>
    </row>
    <row r="404" spans="1:102" x14ac:dyDescent="0.55000000000000004">
      <c r="A404" s="27">
        <v>43356</v>
      </c>
      <c r="B404" s="1">
        <v>-6.5040650424634805E-3</v>
      </c>
      <c r="C404" s="1">
        <v>3.6529680364765201E-3</v>
      </c>
      <c r="D404" s="1">
        <v>0</v>
      </c>
      <c r="E404" s="1">
        <v>-1.3376717281062201E-2</v>
      </c>
      <c r="F404" s="1">
        <v>-1.6611295659458799E-3</v>
      </c>
      <c r="G404" s="1">
        <v>-3.9711191338938105E-3</v>
      </c>
      <c r="H404" s="1">
        <v>-1.04953820327864E-2</v>
      </c>
      <c r="I404" s="1">
        <v>-5.8270676690881401E-2</v>
      </c>
      <c r="J404" s="1"/>
      <c r="K404" s="1">
        <v>0</v>
      </c>
      <c r="L404" s="1">
        <v>0</v>
      </c>
      <c r="M404" s="1">
        <v>-1.02498398455282E-2</v>
      </c>
      <c r="N404" s="1">
        <v>-4.1765543427609401E-2</v>
      </c>
      <c r="O404" s="1">
        <v>-1.15107913679822E-2</v>
      </c>
      <c r="P404" s="1">
        <v>1.28183785582223E-2</v>
      </c>
      <c r="Q404" s="1">
        <v>-3.19488817876845E-3</v>
      </c>
      <c r="R404" s="1">
        <v>-2.6063100137435E-2</v>
      </c>
      <c r="S404" s="1">
        <v>-7.7016619379719495E-3</v>
      </c>
      <c r="T404" s="1">
        <v>-2.4719101123992001E-2</v>
      </c>
      <c r="U404" s="1">
        <v>-1.0477299184458399E-2</v>
      </c>
      <c r="V404" s="1">
        <v>-2.0689655172645902E-2</v>
      </c>
      <c r="W404" s="1">
        <v>-3.8167938931110298E-2</v>
      </c>
      <c r="X404" s="1">
        <v>-3.2670454545950599E-2</v>
      </c>
      <c r="Y404" s="1">
        <v>8.2987551868427493E-3</v>
      </c>
      <c r="Z404" s="1">
        <v>3.3631332482400501E-2</v>
      </c>
      <c r="AA404" s="1">
        <v>-2.4330900243512601E-2</v>
      </c>
      <c r="AB404" s="1">
        <v>-4.8780487813928604E-3</v>
      </c>
      <c r="AC404" s="1">
        <v>-2.12577502215936E-2</v>
      </c>
      <c r="AD404" s="1">
        <v>-2.7710257656508502E-2</v>
      </c>
      <c r="AE404" s="1">
        <v>-3.61010830329178E-3</v>
      </c>
      <c r="AF404" s="1">
        <v>-2.5119316796917701E-4</v>
      </c>
      <c r="AG404" s="1">
        <v>-2.1317829457075298E-2</v>
      </c>
      <c r="AH404" s="1">
        <v>-2.2883295196152197E-2</v>
      </c>
      <c r="AI404" s="1">
        <v>-1.3140604467480398E-2</v>
      </c>
      <c r="AJ404" s="1">
        <v>3.8567493102164003E-3</v>
      </c>
      <c r="AK404" s="1">
        <v>-1.7408123791028601E-2</v>
      </c>
      <c r="AL404" s="1">
        <v>-1.42076502734199E-2</v>
      </c>
      <c r="AM404" s="1">
        <v>-1.0830324910784801E-2</v>
      </c>
      <c r="AN404" s="1">
        <v>-1.08108108106535E-2</v>
      </c>
      <c r="AO404" s="1">
        <v>7.6335877856763502E-3</v>
      </c>
      <c r="AP404" s="1">
        <v>-2.1138211382000002E-2</v>
      </c>
      <c r="AQ404" s="1">
        <v>-3.8528896666321102E-3</v>
      </c>
      <c r="AR404" s="1">
        <v>-2.3110555902349002E-2</v>
      </c>
      <c r="AS404" s="1">
        <v>-1.2105490704925601E-2</v>
      </c>
      <c r="AT404" s="1">
        <v>-6.5402223572164108E-4</v>
      </c>
      <c r="AU404" s="1">
        <v>-2.2565320665307798E-2</v>
      </c>
      <c r="AV404" s="1">
        <v>-1.5957446807988201E-2</v>
      </c>
      <c r="AW404" s="1">
        <v>-3.2224532224063303E-2</v>
      </c>
      <c r="AX404" s="1">
        <v>-1.8466479325070399E-2</v>
      </c>
      <c r="AY404" s="1">
        <v>-2.2972972971729198E-2</v>
      </c>
      <c r="AZ404" s="1">
        <v>-4.1029466610780201E-3</v>
      </c>
      <c r="BA404" s="1">
        <v>-1.2829169480028199E-2</v>
      </c>
      <c r="BB404" s="1">
        <v>-6.9675376098530294E-3</v>
      </c>
      <c r="BC404" s="1">
        <v>6.4171122976404106E-3</v>
      </c>
      <c r="BD404" s="1">
        <v>-5.5248618782570702E-3</v>
      </c>
      <c r="BE404" s="1">
        <v>-1.6216216215070699E-2</v>
      </c>
      <c r="BF404" s="1">
        <v>-1.31270511001276E-2</v>
      </c>
      <c r="BG404" s="1">
        <v>-2.1902806297475798E-2</v>
      </c>
      <c r="BH404" s="1">
        <v>-6.2132352941262098E-2</v>
      </c>
      <c r="BI404" s="1">
        <v>-3.2012195121751602E-2</v>
      </c>
      <c r="BJ404" s="1">
        <v>9.5541401278751402E-3</v>
      </c>
      <c r="BK404" s="1">
        <v>-2.1052631578640998E-2</v>
      </c>
      <c r="BL404" s="1">
        <v>-3.1645569620195602E-2</v>
      </c>
      <c r="BM404" s="1">
        <v>-3.3249581239942899E-2</v>
      </c>
      <c r="BN404" s="1">
        <v>-5.3333333332411706E-2</v>
      </c>
      <c r="BO404" s="1">
        <v>-5.1851851852043197E-2</v>
      </c>
      <c r="BP404" s="1">
        <v>-2.7243589744102802E-2</v>
      </c>
      <c r="BQ404" s="1">
        <v>-7.1862907689137501E-3</v>
      </c>
      <c r="BR404" s="1">
        <v>-2.4516737385965798E-2</v>
      </c>
      <c r="BS404" s="1"/>
      <c r="BT404" s="1">
        <v>-1.79577464778049E-2</v>
      </c>
      <c r="BU404" s="1">
        <v>-3.9215686274474103E-3</v>
      </c>
      <c r="BV404" s="1"/>
      <c r="BW404" s="1">
        <v>-1.39891696744598E-2</v>
      </c>
      <c r="BX404" s="1">
        <v>-1.26649076537433E-2</v>
      </c>
      <c r="BY404" s="1">
        <v>-9.4245037089422095E-3</v>
      </c>
      <c r="BZ404" s="1">
        <v>2.9311274951396599E-2</v>
      </c>
      <c r="CA404" s="1">
        <v>-3.8316582914376299E-2</v>
      </c>
      <c r="CB404" s="1">
        <v>3.3921302583621599E-3</v>
      </c>
      <c r="CC404" s="1">
        <v>1.6899338721486901E-2</v>
      </c>
      <c r="CD404" s="1">
        <v>-1.7713365540657798E-2</v>
      </c>
      <c r="CE404" s="1">
        <v>-3.6781609194804304E-2</v>
      </c>
      <c r="CF404" s="1">
        <v>9.8713730185409094E-3</v>
      </c>
      <c r="CG404" s="1">
        <v>-1.1395348837140799E-2</v>
      </c>
      <c r="CH404" s="1">
        <v>-2.2094926351201097E-2</v>
      </c>
      <c r="CI404" s="1">
        <v>8.3650190117623407E-3</v>
      </c>
      <c r="CJ404" s="1">
        <v>-2.7777777779192499E-2</v>
      </c>
      <c r="CK404" s="1">
        <v>2.0833333332120701E-2</v>
      </c>
      <c r="CL404" s="1">
        <v>-5.7926240515371297E-4</v>
      </c>
      <c r="CM404" s="1">
        <v>-1.07416879791344E-2</v>
      </c>
      <c r="CN404" s="1">
        <v>-8.3333333332120691E-3</v>
      </c>
      <c r="CO404" s="1">
        <v>-1.1740890688088298E-2</v>
      </c>
      <c r="CP404" s="1">
        <v>-9.6428571432625194E-3</v>
      </c>
      <c r="CQ404" s="1">
        <v>-1.01483216240013E-2</v>
      </c>
      <c r="CR404" s="1">
        <v>-2.6027397259895203E-2</v>
      </c>
      <c r="CS404" s="1">
        <v>6.1739943866996301E-3</v>
      </c>
      <c r="CT404" s="1">
        <v>-1.5950920246723399E-2</v>
      </c>
      <c r="CU404" s="1">
        <v>0.128318584071239</v>
      </c>
      <c r="CV404" s="1">
        <v>-3.1914893615976299E-3</v>
      </c>
      <c r="CW404" s="1">
        <v>-9.6665055589255592E-3</v>
      </c>
      <c r="CX404" s="1">
        <f t="shared" si="18"/>
        <v>-1.1557742334196524E-2</v>
      </c>
    </row>
    <row r="405" spans="1:102" x14ac:dyDescent="0.55000000000000004">
      <c r="A405" s="27">
        <v>43355</v>
      </c>
      <c r="B405" s="1">
        <v>1.42935678959475E-2</v>
      </c>
      <c r="C405" s="1">
        <v>-4.5454545461325298E-3</v>
      </c>
      <c r="D405" s="1">
        <v>6.6476733154558999E-3</v>
      </c>
      <c r="E405" s="1">
        <v>4.5576186275866296E-3</v>
      </c>
      <c r="F405" s="1">
        <v>3.33333333037444E-3</v>
      </c>
      <c r="G405" s="1">
        <v>3.6114120484853602E-4</v>
      </c>
      <c r="H405" s="1">
        <v>-5.8430717854207606E-3</v>
      </c>
      <c r="I405" s="1">
        <v>-7.7989601386434501E-2</v>
      </c>
      <c r="J405" s="1"/>
      <c r="K405" s="1">
        <v>1.66919575131033E-2</v>
      </c>
      <c r="L405" s="1">
        <v>-1.7857142856882998E-2</v>
      </c>
      <c r="M405" s="1">
        <v>7.09677419399668E-3</v>
      </c>
      <c r="N405" s="1">
        <v>2.9814271751092698E-2</v>
      </c>
      <c r="O405" s="1">
        <v>-3.6061026352399501E-2</v>
      </c>
      <c r="P405" s="1">
        <v>1.12794612796279E-2</v>
      </c>
      <c r="Q405" s="1">
        <v>3.7569060772511903E-2</v>
      </c>
      <c r="R405" s="1">
        <v>1.6027874564315401E-2</v>
      </c>
      <c r="S405" s="1">
        <v>-1.1618589743193299E-2</v>
      </c>
      <c r="T405" s="1">
        <v>-8.9086859697999898E-3</v>
      </c>
      <c r="U405" s="1">
        <v>1.0588235292743799E-2</v>
      </c>
      <c r="V405" s="1">
        <v>1.0452961672854099E-2</v>
      </c>
      <c r="W405" s="1">
        <v>-1.52439024350315E-3</v>
      </c>
      <c r="X405" s="1">
        <v>2.84900285078038E-3</v>
      </c>
      <c r="Y405" s="1">
        <v>1.4736842105776299E-2</v>
      </c>
      <c r="Z405" s="1">
        <v>1.2499999998908599E-2</v>
      </c>
      <c r="AA405" s="1">
        <v>-9.7228974209428998E-4</v>
      </c>
      <c r="AB405" s="1">
        <v>1.3956734128441901E-3</v>
      </c>
      <c r="AC405" s="1">
        <v>1.2253436940227401E-2</v>
      </c>
      <c r="AD405" s="1">
        <v>-5.3191489359960499E-3</v>
      </c>
      <c r="AE405" s="1">
        <v>1.7135862914074099E-2</v>
      </c>
      <c r="AF405" s="1">
        <v>2.9746508018433801E-2</v>
      </c>
      <c r="AG405" s="1">
        <v>0</v>
      </c>
      <c r="AH405" s="1">
        <v>-7.9455164568571508E-3</v>
      </c>
      <c r="AI405" s="1">
        <v>2.1476510068168898E-2</v>
      </c>
      <c r="AJ405" s="1">
        <v>-6.02409638668178E-3</v>
      </c>
      <c r="AK405" s="1">
        <v>4.7265361241443295E-2</v>
      </c>
      <c r="AL405" s="1">
        <v>2.7512633352671401E-2</v>
      </c>
      <c r="AM405" s="1">
        <v>-3.2917705734689703E-2</v>
      </c>
      <c r="AN405" s="1">
        <v>-1.5209125474939401E-2</v>
      </c>
      <c r="AO405" s="1">
        <v>7.6923076921957502E-3</v>
      </c>
      <c r="AP405" s="1">
        <v>1.6528925619999999E-2</v>
      </c>
      <c r="AQ405" s="1">
        <v>-1.12554112565704E-2</v>
      </c>
      <c r="AR405" s="1">
        <v>5.0219711247336792E-3</v>
      </c>
      <c r="AS405" s="1">
        <v>-2.6924694992885599E-2</v>
      </c>
      <c r="AT405" s="1">
        <v>5.9210526324022803E-3</v>
      </c>
      <c r="AU405" s="1">
        <v>-6.2942564909462791E-3</v>
      </c>
      <c r="AV405" s="1">
        <v>2.1739130434070799E-2</v>
      </c>
      <c r="AW405" s="1">
        <v>1.0405827251815899E-3</v>
      </c>
      <c r="AX405" s="1">
        <v>-6.77830940912827E-3</v>
      </c>
      <c r="AY405" s="1">
        <v>-1.00334448161448E-2</v>
      </c>
      <c r="AZ405" s="1">
        <v>-9.9704579024546495E-3</v>
      </c>
      <c r="BA405" s="1">
        <v>4.40827399143018E-3</v>
      </c>
      <c r="BB405" s="1">
        <v>-1.0498276401449401E-2</v>
      </c>
      <c r="BC405" s="1">
        <v>6.4585575910314193E-3</v>
      </c>
      <c r="BD405" s="1">
        <v>2.8908696694998097E-3</v>
      </c>
      <c r="BE405" s="1">
        <v>-1.9088016967543798E-2</v>
      </c>
      <c r="BF405" s="1">
        <v>-7.9069767461987812E-3</v>
      </c>
      <c r="BG405" s="1">
        <v>-8.8195386706502194E-3</v>
      </c>
      <c r="BH405" s="1">
        <v>-2.0172910662949999E-2</v>
      </c>
      <c r="BI405" s="1">
        <v>-2.23546944862392E-2</v>
      </c>
      <c r="BJ405" s="1">
        <v>-1.8750000000181899E-2</v>
      </c>
      <c r="BK405" s="1">
        <v>0</v>
      </c>
      <c r="BL405" s="1">
        <v>-2.4691358024938399E-2</v>
      </c>
      <c r="BM405" s="1">
        <v>2.5188916879415003E-3</v>
      </c>
      <c r="BN405" s="1">
        <v>5.02512562707125E-3</v>
      </c>
      <c r="BO405" s="1">
        <v>-1.81818181818016E-2</v>
      </c>
      <c r="BP405" s="1">
        <v>2.1276595745803203E-2</v>
      </c>
      <c r="BQ405" s="1">
        <v>-5.4975261127765398E-3</v>
      </c>
      <c r="BR405" s="1">
        <v>-2.5275735295508597E-2</v>
      </c>
      <c r="BS405" s="1"/>
      <c r="BT405" s="1">
        <v>-8.7260034906648798E-3</v>
      </c>
      <c r="BU405" s="1">
        <v>-3.90625E-3</v>
      </c>
      <c r="BV405" s="1"/>
      <c r="BW405" s="1">
        <v>2.6876737720158399E-2</v>
      </c>
      <c r="BX405" s="1">
        <v>2.43243243239704E-2</v>
      </c>
      <c r="BY405" s="1">
        <v>2.7188465499421E-2</v>
      </c>
      <c r="BZ405" s="1">
        <v>-2.2671353252008003E-2</v>
      </c>
      <c r="CA405" s="1">
        <v>-3.7546933672274502E-3</v>
      </c>
      <c r="CB405" s="1">
        <v>3.5403050114837199E-3</v>
      </c>
      <c r="CC405" s="1">
        <v>-2.93040293036029E-3</v>
      </c>
      <c r="CD405" s="1">
        <v>-4.80769230762235E-3</v>
      </c>
      <c r="CE405" s="1">
        <v>-4.1208791208191499E-3</v>
      </c>
      <c r="CF405" s="1">
        <v>1.0580411124465202E-2</v>
      </c>
      <c r="CG405" s="1">
        <v>6.9816150789847597E-4</v>
      </c>
      <c r="CH405" s="1">
        <v>2.0885547201032799E-2</v>
      </c>
      <c r="CI405" s="1">
        <v>-3.7878787879890301E-3</v>
      </c>
      <c r="CJ405" s="1">
        <v>-4.8096649190483697E-2</v>
      </c>
      <c r="CK405" s="1">
        <v>-8.6741016102678311E-3</v>
      </c>
      <c r="CL405" s="1">
        <v>-6.9031639513923403E-3</v>
      </c>
      <c r="CM405" s="1">
        <v>7.2127769199141802E-3</v>
      </c>
      <c r="CN405" s="1">
        <v>2.3890784983450399E-2</v>
      </c>
      <c r="CO405" s="1">
        <v>-1.1999999999716199E-2</v>
      </c>
      <c r="CP405" s="1">
        <v>-8.6741016102678311E-3</v>
      </c>
      <c r="CQ405" s="1">
        <v>3.3942558748094598E-3</v>
      </c>
      <c r="CR405" s="1">
        <v>-1.3513513513316899E-2</v>
      </c>
      <c r="CS405" s="1">
        <v>1.63529188066605E-2</v>
      </c>
      <c r="CT405" s="1">
        <v>1.92596298147691E-2</v>
      </c>
      <c r="CU405" s="1">
        <v>0</v>
      </c>
      <c r="CV405" s="1">
        <v>-1.5706806283560599E-2</v>
      </c>
      <c r="CW405" s="1">
        <v>-5.2884615379298304E-3</v>
      </c>
      <c r="CX405" s="1">
        <f t="shared" si="18"/>
        <v>-1.9050368391585241E-4</v>
      </c>
    </row>
    <row r="406" spans="1:102" x14ac:dyDescent="0.55000000000000004">
      <c r="A406" s="27">
        <v>43354</v>
      </c>
      <c r="B406" s="1">
        <v>-5.46746856252867E-3</v>
      </c>
      <c r="C406" s="1">
        <v>-4.3478260869960594E-2</v>
      </c>
      <c r="D406" s="1">
        <v>-3.74771480819618E-2</v>
      </c>
      <c r="E406" s="1">
        <v>-4.5281714484226493E-2</v>
      </c>
      <c r="F406" s="1">
        <v>-3.61445783119052E-2</v>
      </c>
      <c r="G406" s="1">
        <v>-3.01225919438366E-2</v>
      </c>
      <c r="H406" s="1">
        <v>-2.5223759153959701E-2</v>
      </c>
      <c r="I406" s="1">
        <v>-2.0373514431412301E-2</v>
      </c>
      <c r="J406" s="1"/>
      <c r="K406" s="1">
        <v>-2.6108374384420999E-2</v>
      </c>
      <c r="L406" s="1">
        <v>-5.9171597640670405E-3</v>
      </c>
      <c r="M406" s="1">
        <v>-1.3994910941619301E-2</v>
      </c>
      <c r="N406" s="1">
        <v>-4.3795620431410498E-3</v>
      </c>
      <c r="O406" s="1">
        <v>-9.2378752833610601E-4</v>
      </c>
      <c r="P406" s="1">
        <v>-6.6889632107631804E-3</v>
      </c>
      <c r="Q406" s="1">
        <v>-4.1313559322588803E-2</v>
      </c>
      <c r="R406" s="1">
        <v>-6.9637883007089797E-4</v>
      </c>
      <c r="S406" s="1">
        <v>-4.3311613644618802E-2</v>
      </c>
      <c r="T406" s="1">
        <v>-1.2101210120818001E-2</v>
      </c>
      <c r="U406" s="1">
        <v>-2.0172910662949999E-2</v>
      </c>
      <c r="V406" s="1">
        <v>-1.0344827585868199E-2</v>
      </c>
      <c r="W406" s="1">
        <v>-3.9531478770186396E-2</v>
      </c>
      <c r="X406" s="1">
        <v>-3.0386740332687602E-2</v>
      </c>
      <c r="Y406" s="1">
        <v>-2.6639344262548499E-2</v>
      </c>
      <c r="Z406" s="1">
        <v>-4.7190047180265503E-3</v>
      </c>
      <c r="AA406" s="1">
        <v>-2.0476190476983902E-2</v>
      </c>
      <c r="AB406" s="1">
        <v>-4.4029352901852697E-2</v>
      </c>
      <c r="AC406" s="1">
        <v>-2.3635833089429101E-2</v>
      </c>
      <c r="AD406" s="1">
        <v>-1.9905213271158601E-2</v>
      </c>
      <c r="AE406" s="1">
        <v>-4.3325526931803297E-2</v>
      </c>
      <c r="AF406" s="1">
        <v>-3.6870951670607603E-2</v>
      </c>
      <c r="AG406" s="1">
        <v>-3.7313432834707803E-2</v>
      </c>
      <c r="AH406" s="1">
        <v>-4.1349292710074197E-2</v>
      </c>
      <c r="AI406" s="1">
        <v>-2.8683181226369897E-2</v>
      </c>
      <c r="AJ406" s="1">
        <v>-1.1102085024504001E-2</v>
      </c>
      <c r="AK406" s="1">
        <v>-6.7967275015689707E-2</v>
      </c>
      <c r="AL406" s="1">
        <v>-5.2659574468634701E-2</v>
      </c>
      <c r="AM406" s="1">
        <v>6.0210737592569794E-3</v>
      </c>
      <c r="AN406" s="1">
        <v>-7.5471698110050099E-3</v>
      </c>
      <c r="AO406" s="1">
        <v>-2.25563909780249E-2</v>
      </c>
      <c r="AP406" s="1">
        <v>-8.1967213109000008E-3</v>
      </c>
      <c r="AQ406" s="1">
        <v>-1.11301369861394E-2</v>
      </c>
      <c r="AR406" s="1">
        <v>-1.0559006212133699E-2</v>
      </c>
      <c r="AS406" s="1">
        <v>-1.9389438944017501E-2</v>
      </c>
      <c r="AT406" s="1">
        <v>-2.5016035920998499E-2</v>
      </c>
      <c r="AU406" s="1">
        <v>7.9302141148218704E-3</v>
      </c>
      <c r="AV406" s="1">
        <v>-5.0322580644206E-2</v>
      </c>
      <c r="AW406" s="1">
        <v>-5.0395256916090106E-2</v>
      </c>
      <c r="AX406" s="1">
        <v>-2.7152831652529099E-2</v>
      </c>
      <c r="AY406" s="1">
        <v>-2.2875816994201201E-2</v>
      </c>
      <c r="AZ406" s="1">
        <v>-1.38383102685111E-2</v>
      </c>
      <c r="BA406" s="1">
        <v>-1.79820179819217E-2</v>
      </c>
      <c r="BB406" s="1">
        <v>-1.8002769657869101E-2</v>
      </c>
      <c r="BC406" s="1">
        <v>-4.1279669763753198E-2</v>
      </c>
      <c r="BD406" s="1">
        <v>-3.44266108386364E-2</v>
      </c>
      <c r="BE406" s="1">
        <v>1.06157112531946E-3</v>
      </c>
      <c r="BF406" s="1">
        <v>2.3310023316298598E-3</v>
      </c>
      <c r="BG406" s="1">
        <v>-2.7704485488357002E-2</v>
      </c>
      <c r="BH406" s="1">
        <v>-7.5080443320985103E-3</v>
      </c>
      <c r="BI406" s="1">
        <v>-2.25782957022602E-2</v>
      </c>
      <c r="BJ406" s="1">
        <v>-3.1476997578465699E-2</v>
      </c>
      <c r="BK406" s="1">
        <v>-1.6902380131796201E-2</v>
      </c>
      <c r="BL406" s="1">
        <v>-7.3529411765775902E-3</v>
      </c>
      <c r="BM406" s="1">
        <v>-2.2648941407169301E-2</v>
      </c>
      <c r="BN406" s="1">
        <v>-1.97044334963721E-2</v>
      </c>
      <c r="BO406" s="1">
        <v>-2.9982363314957201E-2</v>
      </c>
      <c r="BP406" s="1">
        <v>-3.0158730160110298E-2</v>
      </c>
      <c r="BQ406" s="1">
        <v>-1.6756756757786199E-2</v>
      </c>
      <c r="BR406" s="1">
        <v>-8.6560364470642508E-3</v>
      </c>
      <c r="BS406" s="1"/>
      <c r="BT406" s="1">
        <v>-1.20689655177557E-2</v>
      </c>
      <c r="BU406" s="1">
        <v>-3.7593984962768404E-2</v>
      </c>
      <c r="BV406" s="1"/>
      <c r="BW406" s="1">
        <v>-2.7927927928431E-2</v>
      </c>
      <c r="BX406" s="1">
        <v>-3.9460020768274304E-2</v>
      </c>
      <c r="BY406" s="1">
        <v>2.2320488524201199E-2</v>
      </c>
      <c r="BZ406" s="1">
        <v>7.2579217576276304E-3</v>
      </c>
      <c r="CA406" s="1">
        <v>-6.2539086957258405E-4</v>
      </c>
      <c r="CB406" s="1">
        <v>-2.9470067399415698E-2</v>
      </c>
      <c r="CC406" s="1">
        <v>-1.7278617710871899E-2</v>
      </c>
      <c r="CD406" s="1">
        <v>-3.19488817876845E-3</v>
      </c>
      <c r="CE406" s="1">
        <v>5.0621260925254293E-3</v>
      </c>
      <c r="CF406" s="1">
        <v>-4.1992470315599301E-2</v>
      </c>
      <c r="CG406" s="1">
        <v>-1.5578465064208999E-2</v>
      </c>
      <c r="CH406" s="1">
        <v>-1.2783505153493E-2</v>
      </c>
      <c r="CI406" s="1">
        <v>1.33578995864809E-2</v>
      </c>
      <c r="CJ406" s="1">
        <v>-6.2606837606872398E-2</v>
      </c>
      <c r="CK406" s="1">
        <v>-1.5453436357347501E-2</v>
      </c>
      <c r="CL406" s="1">
        <v>-1.4922553834367101E-2</v>
      </c>
      <c r="CM406" s="1">
        <v>-2.1180030256800802E-2</v>
      </c>
      <c r="CN406" s="1">
        <v>-1.5952980688780399E-2</v>
      </c>
      <c r="CO406" s="1">
        <v>-3.5865792518961798E-2</v>
      </c>
      <c r="CP406" s="1">
        <v>-1.5167364016633701E-2</v>
      </c>
      <c r="CQ406" s="1">
        <v>-1.3140943056896498E-2</v>
      </c>
      <c r="CR406" s="1">
        <v>-5.9720457434232203E-2</v>
      </c>
      <c r="CS406" s="1">
        <v>-1.18376550162793E-2</v>
      </c>
      <c r="CT406" s="1">
        <v>-1.6965822473139301E-2</v>
      </c>
      <c r="CU406" s="1">
        <v>-3.8297872340081099E-2</v>
      </c>
      <c r="CV406" s="1">
        <v>-2.3017902813080599E-2</v>
      </c>
      <c r="CW406" s="1">
        <v>-1.6548463357139599E-2</v>
      </c>
      <c r="CX406" s="1">
        <f t="shared" si="18"/>
        <v>-2.1788949080476062E-2</v>
      </c>
    </row>
    <row r="407" spans="1:102" x14ac:dyDescent="0.55000000000000004">
      <c r="A407" s="27">
        <v>43353</v>
      </c>
      <c r="B407" s="1">
        <v>-1.6375545856135401E-3</v>
      </c>
      <c r="C407" s="1">
        <v>1.32158590295148E-2</v>
      </c>
      <c r="D407" s="1">
        <v>1.8315018314751799E-3</v>
      </c>
      <c r="E407" s="1">
        <v>-1.363791339827E-2</v>
      </c>
      <c r="F407" s="1">
        <v>8.0385852015751891E-4</v>
      </c>
      <c r="G407" s="1">
        <v>3.8677918419125503E-3</v>
      </c>
      <c r="H407" s="1">
        <v>-5.2610279235523203E-3</v>
      </c>
      <c r="I407" s="1">
        <v>4.6181172292563098E-2</v>
      </c>
      <c r="J407" s="1"/>
      <c r="K407" s="1">
        <v>-8.7890625009094895E-3</v>
      </c>
      <c r="L407" s="1">
        <v>-2.87356321841798E-2</v>
      </c>
      <c r="M407" s="1">
        <v>3.59143327841593E-2</v>
      </c>
      <c r="N407" s="1">
        <v>5.4928131414271802E-2</v>
      </c>
      <c r="O407" s="1">
        <v>6.0408921926864397E-3</v>
      </c>
      <c r="P407" s="1">
        <v>-3.0165423288963197E-2</v>
      </c>
      <c r="Q407" s="1">
        <v>1.5053763441756001E-2</v>
      </c>
      <c r="R407" s="1">
        <v>2.7916964925680098E-2</v>
      </c>
      <c r="S407" s="1">
        <v>1.7153996101114899E-2</v>
      </c>
      <c r="T407" s="1">
        <v>-2.9882604056183499E-2</v>
      </c>
      <c r="U407" s="1">
        <v>1.7595307917872602E-2</v>
      </c>
      <c r="V407" s="1">
        <v>2.6912181303487201E-2</v>
      </c>
      <c r="W407" s="1">
        <v>-2.9197080284575298E-3</v>
      </c>
      <c r="X407" s="1">
        <v>-1.37931034441863E-3</v>
      </c>
      <c r="Y407" s="1">
        <v>6.1855670101067491E-3</v>
      </c>
      <c r="Z407" s="1">
        <v>3.4438226430211199E-3</v>
      </c>
      <c r="AA407" s="1">
        <v>1.49830836162437E-2</v>
      </c>
      <c r="AB407" s="1">
        <v>4.0187541872000994E-3</v>
      </c>
      <c r="AC407" s="1">
        <v>-4.3579314351518397E-3</v>
      </c>
      <c r="AD407" s="1">
        <v>5.7197330788767396E-3</v>
      </c>
      <c r="AE407" s="1">
        <v>2.27544910158031E-2</v>
      </c>
      <c r="AF407" s="1">
        <v>-2.2406234777918099E-2</v>
      </c>
      <c r="AG407" s="1">
        <v>1.8691588775254799E-3</v>
      </c>
      <c r="AH407" s="1">
        <v>-1.92102454639098E-2</v>
      </c>
      <c r="AI407" s="1">
        <v>2.6143790837522803E-3</v>
      </c>
      <c r="AJ407" s="1">
        <v>-8.1168831275135701E-4</v>
      </c>
      <c r="AK407" s="1">
        <v>-9.9688473519563611E-3</v>
      </c>
      <c r="AL407" s="1">
        <v>-1.5932023361528999E-3</v>
      </c>
      <c r="AM407" s="1">
        <v>1.11618467781227E-2</v>
      </c>
      <c r="AN407" s="1">
        <v>7.6045627374696804E-3</v>
      </c>
      <c r="AO407" s="1">
        <v>0</v>
      </c>
      <c r="AP407" s="1">
        <v>9.9337748343E-3</v>
      </c>
      <c r="AQ407" s="1">
        <v>-1.0672539386177999E-2</v>
      </c>
      <c r="AR407" s="1">
        <v>2.0925808497850099E-2</v>
      </c>
      <c r="AS407" s="1">
        <v>-4.9038838760679902E-2</v>
      </c>
      <c r="AT407" s="1">
        <v>-1.7023959646394402E-2</v>
      </c>
      <c r="AU407" s="1">
        <v>7.9365079363924505E-4</v>
      </c>
      <c r="AV407" s="1">
        <v>-2.5740025739651199E-3</v>
      </c>
      <c r="AW407" s="1">
        <v>7.9681274910399207E-3</v>
      </c>
      <c r="AX407" s="1">
        <v>1.7363851618938501E-2</v>
      </c>
      <c r="AY407" s="1">
        <v>-1.29032258064399E-2</v>
      </c>
      <c r="AZ407" s="1">
        <v>-1.2940330698256699E-2</v>
      </c>
      <c r="BA407" s="1">
        <v>-3.3288948088738802E-4</v>
      </c>
      <c r="BB407" s="1">
        <v>-8.694325808392021E-3</v>
      </c>
      <c r="BC407" s="1">
        <v>-1.0309278341083001E-3</v>
      </c>
      <c r="BD407" s="1">
        <v>9.1549295775621396E-3</v>
      </c>
      <c r="BE407" s="1">
        <v>1.7278617711781401E-2</v>
      </c>
      <c r="BF407" s="1">
        <v>-9.2378752879085403E-3</v>
      </c>
      <c r="BG407" s="1">
        <v>1.9828155982395401E-3</v>
      </c>
      <c r="BH407" s="1">
        <v>4.3087971262139001E-3</v>
      </c>
      <c r="BI407" s="1">
        <v>1.8545994065789301E-2</v>
      </c>
      <c r="BJ407" s="1">
        <v>1.21212121121062E-3</v>
      </c>
      <c r="BK407" s="1">
        <v>5.89868147108064E-3</v>
      </c>
      <c r="BL407" s="1">
        <v>-4.8780487795738701E-3</v>
      </c>
      <c r="BM407" s="1">
        <v>-2.6677316294808403E-2</v>
      </c>
      <c r="BN407" s="1">
        <v>1.1627906977082601E-2</v>
      </c>
      <c r="BO407" s="1">
        <v>-5.2631578946602496E-3</v>
      </c>
      <c r="BP407" s="1">
        <v>-1.0212097406110801E-2</v>
      </c>
      <c r="BQ407" s="1">
        <v>-3.2327586195606299E-3</v>
      </c>
      <c r="BR407" s="1">
        <v>-1.1261261261097399E-2</v>
      </c>
      <c r="BS407" s="1"/>
      <c r="BT407" s="1">
        <v>-1.02389078483611E-2</v>
      </c>
      <c r="BU407" s="1">
        <v>3.6632891660701696E-2</v>
      </c>
      <c r="BV407" s="1"/>
      <c r="BW407" s="1">
        <v>1.27737226266618E-2</v>
      </c>
      <c r="BX407" s="1">
        <v>1.4218009479009199E-2</v>
      </c>
      <c r="BY407" s="1">
        <v>-3.0816326529929897E-2</v>
      </c>
      <c r="BZ407" s="1">
        <v>-2.4352331607587999E-2</v>
      </c>
      <c r="CA407" s="1">
        <v>4.1015625E-2</v>
      </c>
      <c r="CB407" s="1">
        <v>1.9124579124763799E-2</v>
      </c>
      <c r="CC407" s="1">
        <v>-7.1479628313681999E-3</v>
      </c>
      <c r="CD407" s="1">
        <v>-2.18749999994543E-2</v>
      </c>
      <c r="CE407" s="1">
        <v>-6.8555758680304306E-3</v>
      </c>
      <c r="CF407" s="1">
        <v>6.4121247451112097E-3</v>
      </c>
      <c r="CG407" s="1">
        <v>1.53524075376481E-2</v>
      </c>
      <c r="CH407" s="1">
        <v>-1.02040816336739E-2</v>
      </c>
      <c r="CI407" s="1">
        <v>-2.3830935251680799E-2</v>
      </c>
      <c r="CJ407" s="1">
        <v>-4.2749028430989704E-2</v>
      </c>
      <c r="CK407" s="1">
        <v>2.4459845080855298E-3</v>
      </c>
      <c r="CL407" s="1">
        <v>-2.71958838657156E-2</v>
      </c>
      <c r="CM407" s="1">
        <v>4.0506329114578001E-3</v>
      </c>
      <c r="CN407" s="1">
        <v>1.68208578725171E-3</v>
      </c>
      <c r="CO407" s="1">
        <v>1.3286440014780999E-2</v>
      </c>
      <c r="CP407" s="1">
        <v>-2.60824204451637E-3</v>
      </c>
      <c r="CQ407" s="1">
        <v>-9.4435936698573589E-3</v>
      </c>
      <c r="CR407" s="1">
        <v>-8.8161209068857698E-3</v>
      </c>
      <c r="CS407" s="1">
        <v>-4.8616305157338502E-3</v>
      </c>
      <c r="CT407" s="1">
        <v>-7.3224310463047004E-3</v>
      </c>
      <c r="CU407" s="1">
        <v>-1.4675052410893801E-2</v>
      </c>
      <c r="CV407" s="1">
        <v>3.0785017970629304E-3</v>
      </c>
      <c r="CW407" s="1">
        <v>-1.6279069768643198E-2</v>
      </c>
      <c r="CX407" s="1">
        <f t="shared" si="18"/>
        <v>9.1104319948442063E-5</v>
      </c>
    </row>
    <row r="408" spans="1:102" x14ac:dyDescent="0.55000000000000004">
      <c r="A408" s="27">
        <v>43349</v>
      </c>
      <c r="B408" s="1">
        <v>9.922822491716941E-3</v>
      </c>
      <c r="C408" s="1">
        <v>1.42984807862376E-2</v>
      </c>
      <c r="D408" s="1">
        <v>9.1659028475987692E-4</v>
      </c>
      <c r="E408" s="1">
        <v>2.2307424189420999E-2</v>
      </c>
      <c r="F408" s="1">
        <v>2.8949545079740301E-2</v>
      </c>
      <c r="G408" s="1">
        <v>2.8571428571012799E-2</v>
      </c>
      <c r="H408" s="1">
        <v>8.1004455205402294E-4</v>
      </c>
      <c r="I408" s="1">
        <v>8.9605734756332805E-3</v>
      </c>
      <c r="J408" s="1"/>
      <c r="K408" s="1">
        <v>1.9569471623981398E-3</v>
      </c>
      <c r="L408" s="1">
        <v>4.81927710843593E-2</v>
      </c>
      <c r="M408" s="1">
        <v>1.13295568135072E-2</v>
      </c>
      <c r="N408" s="1">
        <v>2.4185068350561799E-2</v>
      </c>
      <c r="O408" s="1">
        <v>1.2705882352747699E-2</v>
      </c>
      <c r="P408" s="1">
        <v>1.5815485996427001E-2</v>
      </c>
      <c r="Q408" s="1">
        <v>3.2186459489821601E-2</v>
      </c>
      <c r="R408" s="1">
        <v>-1.27208480553236E-2</v>
      </c>
      <c r="S408" s="1">
        <v>3.2193158953305101E-2</v>
      </c>
      <c r="T408" s="1">
        <v>3.9955604883289204E-2</v>
      </c>
      <c r="U408" s="1">
        <v>8.8757396442815696E-3</v>
      </c>
      <c r="V408" s="1">
        <v>-4.0108769545477096E-2</v>
      </c>
      <c r="W408" s="1">
        <v>1.18168389963103E-2</v>
      </c>
      <c r="X408" s="1">
        <v>1.3812154702463899E-3</v>
      </c>
      <c r="Y408" s="1">
        <v>-1.02040816318549E-2</v>
      </c>
      <c r="Z408" s="1">
        <v>-2.1477663221958197E-3</v>
      </c>
      <c r="AA408" s="1">
        <v>1.17359413197846E-2</v>
      </c>
      <c r="AB408" s="1">
        <v>2.6822558458661702E-2</v>
      </c>
      <c r="AC408" s="1">
        <v>7.6112412170914502E-3</v>
      </c>
      <c r="AD408" s="1">
        <v>9.8676293637254293E-3</v>
      </c>
      <c r="AE408" s="1">
        <v>6.02409638668178E-3</v>
      </c>
      <c r="AF408" s="1">
        <v>2.6499999999941803E-2</v>
      </c>
      <c r="AG408" s="1">
        <v>1.4218009479009199E-2</v>
      </c>
      <c r="AH408" s="1">
        <v>1.1879049676281299E-2</v>
      </c>
      <c r="AI408" s="1">
        <v>8.3569405100279312E-2</v>
      </c>
      <c r="AJ408" s="1">
        <v>1.70610897075676E-2</v>
      </c>
      <c r="AK408" s="1">
        <v>4.7650130547481205E-2</v>
      </c>
      <c r="AL408" s="1">
        <v>6.44431882410572E-2</v>
      </c>
      <c r="AM408" s="1">
        <v>4.0753948051133202E-3</v>
      </c>
      <c r="AN408" s="1">
        <v>1.5232292462314901E-3</v>
      </c>
      <c r="AO408" s="1">
        <v>-6.7214339060228702E-3</v>
      </c>
      <c r="AP408" s="1">
        <v>-1.4038524322E-2</v>
      </c>
      <c r="AQ408" s="1">
        <v>1.8812564721884001E-2</v>
      </c>
      <c r="AR408" s="1">
        <v>-5.6746532154647901E-3</v>
      </c>
      <c r="AS408" s="1">
        <v>1.39220365945221E-2</v>
      </c>
      <c r="AT408" s="1">
        <v>1.79717586652259E-2</v>
      </c>
      <c r="AU408" s="1">
        <v>2.7732463297070402E-2</v>
      </c>
      <c r="AV408" s="1">
        <v>2.5065963060114899E-2</v>
      </c>
      <c r="AW408" s="1">
        <v>1.9960079825978002E-3</v>
      </c>
      <c r="AX408" s="1">
        <v>1.31947221107112E-2</v>
      </c>
      <c r="AY408" s="1">
        <v>-1.0848755583538101E-2</v>
      </c>
      <c r="AZ408" s="1">
        <v>7.9710144927958009E-3</v>
      </c>
      <c r="BA408" s="1">
        <v>1.1447811448306301E-2</v>
      </c>
      <c r="BB408" s="1">
        <v>4.5447297081409495E-2</v>
      </c>
      <c r="BC408" s="1">
        <v>3.6324786324257702E-2</v>
      </c>
      <c r="BD408" s="1">
        <v>2.5270758122133002E-2</v>
      </c>
      <c r="BE408" s="1">
        <v>-9.6256684510081011E-3</v>
      </c>
      <c r="BF408" s="1">
        <v>2.3148148138716403E-3</v>
      </c>
      <c r="BG408" s="1">
        <v>1.54362416105869E-2</v>
      </c>
      <c r="BH408" s="1">
        <v>1.0783608904603198E-3</v>
      </c>
      <c r="BI408" s="1">
        <v>9.7378277150710294E-3</v>
      </c>
      <c r="BJ408" s="1">
        <v>-2.3090586147191103E-2</v>
      </c>
      <c r="BK408" s="1">
        <v>3.14960629912093E-2</v>
      </c>
      <c r="BL408" s="1">
        <v>1.13468179570191E-2</v>
      </c>
      <c r="BM408" s="1">
        <v>2.7661495527354401E-2</v>
      </c>
      <c r="BN408" s="1">
        <v>1.66389351034013E-3</v>
      </c>
      <c r="BO408" s="1">
        <v>1.06382978719921E-2</v>
      </c>
      <c r="BP408" s="1">
        <v>1.8399999999019201E-2</v>
      </c>
      <c r="BQ408" s="1">
        <v>-2.1505376353161401E-3</v>
      </c>
      <c r="BR408" s="1">
        <v>1.8348623854763001E-2</v>
      </c>
      <c r="BS408" s="1"/>
      <c r="BT408" s="1">
        <v>1.0249402112094698E-3</v>
      </c>
      <c r="BU408" s="1">
        <v>-5.4263565889414202E-3</v>
      </c>
      <c r="BV408" s="1"/>
      <c r="BW408" s="1">
        <v>8.7436723442806397E-3</v>
      </c>
      <c r="BX408" s="1">
        <v>1.8230563002361998E-2</v>
      </c>
      <c r="BY408" s="1">
        <v>2.05144225765252E-2</v>
      </c>
      <c r="BZ408" s="1">
        <v>2.5504782146526801E-2</v>
      </c>
      <c r="CA408" s="1">
        <v>4.5781556582369402E-3</v>
      </c>
      <c r="CB408" s="1">
        <v>2.0057700232428002E-2</v>
      </c>
      <c r="CC408" s="1">
        <v>2.1167883212911E-2</v>
      </c>
      <c r="CD408" s="1">
        <v>9.4637223974132195E-3</v>
      </c>
      <c r="CE408" s="1">
        <v>2.2907900889549603E-2</v>
      </c>
      <c r="CF408" s="1">
        <v>2.5710014946525899E-2</v>
      </c>
      <c r="CG408" s="1">
        <v>-7.1593533493796704E-3</v>
      </c>
      <c r="CH408" s="1">
        <v>2.29645093932049E-2</v>
      </c>
      <c r="CI408" s="1">
        <v>1.5525114155025199E-2</v>
      </c>
      <c r="CJ408" s="1">
        <v>2.71008403360611E-2</v>
      </c>
      <c r="CK408" s="1">
        <v>2.9374737725447599E-2</v>
      </c>
      <c r="CL408" s="1">
        <v>5.5432372500945305E-3</v>
      </c>
      <c r="CM408" s="1">
        <v>-2.5252525256291803E-3</v>
      </c>
      <c r="CN408" s="1">
        <v>-6.6833751043304801E-3</v>
      </c>
      <c r="CO408" s="1">
        <v>-2.6996197718290201E-2</v>
      </c>
      <c r="CP408" s="1">
        <v>-2.2553782100658299E-3</v>
      </c>
      <c r="CQ408" s="1">
        <v>-3.30704655334557E-3</v>
      </c>
      <c r="CR408" s="1">
        <v>7.6142132002132703E-3</v>
      </c>
      <c r="CS408" s="1">
        <v>2.5503355704131501E-2</v>
      </c>
      <c r="CT408" s="1">
        <v>4.0111703476213699E-2</v>
      </c>
      <c r="CU408" s="1">
        <v>-3.6363636363603298E-2</v>
      </c>
      <c r="CV408" s="1">
        <v>4.9542272481630796E-2</v>
      </c>
      <c r="CW408" s="1">
        <v>-4.6490004569932402E-4</v>
      </c>
      <c r="CX408" s="1">
        <f t="shared" si="18"/>
        <v>1.293054477200792E-2</v>
      </c>
    </row>
    <row r="409" spans="1:102" x14ac:dyDescent="0.55000000000000004">
      <c r="A409" s="27">
        <v>43348</v>
      </c>
      <c r="B409" s="1">
        <v>7.21821210390772E-3</v>
      </c>
      <c r="C409" s="1">
        <v>4.0376850611210102E-3</v>
      </c>
      <c r="D409" s="1">
        <v>4.3519846962226404E-2</v>
      </c>
      <c r="E409" s="1">
        <v>1.74581005558139E-3</v>
      </c>
      <c r="F409" s="1">
        <v>5.8236272870999493E-3</v>
      </c>
      <c r="G409" s="1">
        <v>6.1863173214078407E-3</v>
      </c>
      <c r="H409" s="1">
        <v>2.02479338822741E-2</v>
      </c>
      <c r="I409" s="1">
        <v>-1.06382978719921E-2</v>
      </c>
      <c r="J409" s="1"/>
      <c r="K409" s="1">
        <v>1.6915422884267201E-2</v>
      </c>
      <c r="L409" s="1">
        <v>-1.1904761904588701E-2</v>
      </c>
      <c r="M409" s="1">
        <v>0</v>
      </c>
      <c r="N409" s="1">
        <v>1.33191262648324E-2</v>
      </c>
      <c r="O409" s="1">
        <v>1.0461245839906E-2</v>
      </c>
      <c r="P409" s="1">
        <v>1.20040013352991E-2</v>
      </c>
      <c r="Q409" s="1">
        <v>1.1111111107311401E-3</v>
      </c>
      <c r="R409" s="1">
        <v>1.0714285714129801E-2</v>
      </c>
      <c r="S409" s="1">
        <v>2.2633744856648298E-2</v>
      </c>
      <c r="T409" s="1">
        <v>-8.8008800885290804E-3</v>
      </c>
      <c r="U409" s="1">
        <v>1.19760479028628E-2</v>
      </c>
      <c r="V409" s="1">
        <v>-8.7601078157604189E-3</v>
      </c>
      <c r="W409" s="1">
        <v>1.1958146487813801E-2</v>
      </c>
      <c r="X409" s="1">
        <v>2.5495750707705201E-2</v>
      </c>
      <c r="Y409" s="1">
        <v>-9.1001011123808002E-3</v>
      </c>
      <c r="Z409" s="1">
        <v>2.1052631578640998E-2</v>
      </c>
      <c r="AA409" s="1">
        <v>2.9426189303194401E-3</v>
      </c>
      <c r="AB409" s="1">
        <v>1.9635343618574601E-2</v>
      </c>
      <c r="AC409" s="1">
        <v>-2.1764032072496803E-2</v>
      </c>
      <c r="AD409" s="1">
        <v>5.0798258325812596E-3</v>
      </c>
      <c r="AE409" s="1">
        <v>-1.07270560192774E-2</v>
      </c>
      <c r="AF409" s="1">
        <v>1.7552785551743E-2</v>
      </c>
      <c r="AG409" s="1">
        <v>-8.4586466164182604E-3</v>
      </c>
      <c r="AH409" s="1">
        <v>-2.1141649051060099E-2</v>
      </c>
      <c r="AI409" s="1">
        <v>-8.4269662929727894E-3</v>
      </c>
      <c r="AJ409" s="1">
        <v>-1.6483516483276599E-3</v>
      </c>
      <c r="AK409" s="1">
        <v>2.5435073628614201E-2</v>
      </c>
      <c r="AL409" s="1">
        <v>1.66666666664241E-2</v>
      </c>
      <c r="AM409" s="1">
        <v>-1.00857286934115E-2</v>
      </c>
      <c r="AN409" s="1">
        <v>4.5906656450824803E-3</v>
      </c>
      <c r="AO409" s="1">
        <v>2.9962546814204E-3</v>
      </c>
      <c r="AP409" s="1">
        <v>1.0224274407E-2</v>
      </c>
      <c r="AQ409" s="1">
        <v>4.3335066729923702E-3</v>
      </c>
      <c r="AR409" s="1">
        <v>6.9841269832977603E-3</v>
      </c>
      <c r="AS409" s="1">
        <v>9.6385542183270393E-3</v>
      </c>
      <c r="AT409" s="1">
        <v>-1.92184497154813E-3</v>
      </c>
      <c r="AU409" s="1">
        <v>8.163265301845971E-4</v>
      </c>
      <c r="AV409" s="1">
        <v>-9.1503267976804602E-3</v>
      </c>
      <c r="AW409" s="1">
        <v>-9.8814229240815604E-3</v>
      </c>
      <c r="AX409" s="1">
        <v>2.8067361672583502E-3</v>
      </c>
      <c r="AY409" s="1">
        <v>1.2779552725987701E-3</v>
      </c>
      <c r="AZ409" s="1">
        <v>-7.1942446038519804E-3</v>
      </c>
      <c r="BA409" s="1">
        <v>-5.3583389144478098E-3</v>
      </c>
      <c r="BB409" s="1">
        <v>4.88375982604339E-2</v>
      </c>
      <c r="BC409" s="1">
        <v>0</v>
      </c>
      <c r="BD409" s="1">
        <v>5.8097312994505003E-3</v>
      </c>
      <c r="BE409" s="1">
        <v>5.3763440864713595E-3</v>
      </c>
      <c r="BF409" s="1">
        <v>-4.6082949320407404E-3</v>
      </c>
      <c r="BG409" s="1">
        <v>9.4850948516978003E-3</v>
      </c>
      <c r="BH409" s="1">
        <v>1.5328467154176899E-2</v>
      </c>
      <c r="BI409" s="1">
        <v>-3.7313432831069799E-3</v>
      </c>
      <c r="BJ409" s="1">
        <v>8.3582089573610591E-3</v>
      </c>
      <c r="BK409" s="1">
        <v>2.0452885317354199E-2</v>
      </c>
      <c r="BL409" s="1">
        <v>-2.0299661672652302E-2</v>
      </c>
      <c r="BM409" s="1">
        <v>3.2457627117764801E-2</v>
      </c>
      <c r="BN409" s="1">
        <v>1.1784511783844201E-2</v>
      </c>
      <c r="BO409" s="1">
        <v>-1.5706806283560599E-2</v>
      </c>
      <c r="BP409" s="1">
        <v>-1.1857707509079799E-2</v>
      </c>
      <c r="BQ409" s="1">
        <v>9.2240911562839808E-3</v>
      </c>
      <c r="BR409" s="1">
        <v>9.1827364485652695E-4</v>
      </c>
      <c r="BS409" s="1"/>
      <c r="BT409" s="1">
        <v>1.63194444430701E-2</v>
      </c>
      <c r="BU409" s="1">
        <v>3.1104199060791897E-3</v>
      </c>
      <c r="BV409" s="1"/>
      <c r="BW409" s="1">
        <v>9.7583643128018611E-3</v>
      </c>
      <c r="BX409" s="1">
        <v>0</v>
      </c>
      <c r="BY409" s="1">
        <v>5.5274725275012294E-2</v>
      </c>
      <c r="BZ409" s="1">
        <v>3.0291970802863898E-2</v>
      </c>
      <c r="CA409" s="1">
        <v>-2.6092628841070096E-3</v>
      </c>
      <c r="CB409" s="1">
        <v>-3.1274953419597303E-2</v>
      </c>
      <c r="CC409" s="1">
        <v>8.836524300932071E-3</v>
      </c>
      <c r="CD409" s="1">
        <v>2.2580645159905498E-2</v>
      </c>
      <c r="CE409" s="1">
        <v>2.2955523672862899E-2</v>
      </c>
      <c r="CF409" s="1">
        <v>0</v>
      </c>
      <c r="CG409" s="1">
        <v>2.3882714589490203E-2</v>
      </c>
      <c r="CH409" s="1">
        <v>-6.2240663892225703E-3</v>
      </c>
      <c r="CI409" s="1">
        <v>-1.80839934255346E-2</v>
      </c>
      <c r="CJ409" s="1">
        <v>-7.5728155340620995E-2</v>
      </c>
      <c r="CK409" s="1">
        <v>3.0709342561749498E-2</v>
      </c>
      <c r="CL409" s="1">
        <v>7.4022623535711304E-2</v>
      </c>
      <c r="CM409" s="1">
        <v>6.0975609758315797E-3</v>
      </c>
      <c r="CN409" s="1">
        <v>-2.2058823529732798E-2</v>
      </c>
      <c r="CO409" s="1">
        <v>8.0490609434491506E-3</v>
      </c>
      <c r="CP409" s="1">
        <v>4.3561596103245401E-3</v>
      </c>
      <c r="CQ409" s="1">
        <v>-1.87219171239121E-2</v>
      </c>
      <c r="CR409" s="1">
        <v>-1.6229712859058099E-2</v>
      </c>
      <c r="CS409" s="1">
        <v>2.8846153836639098E-3</v>
      </c>
      <c r="CT409" s="1">
        <v>-3.0372057699423697E-3</v>
      </c>
      <c r="CU409" s="1">
        <v>-2.55905511821766E-2</v>
      </c>
      <c r="CV409" s="1">
        <v>-4.28954423568939E-3</v>
      </c>
      <c r="CW409" s="1">
        <v>-7.3834794648064391E-3</v>
      </c>
      <c r="CX409" s="1">
        <f t="shared" si="18"/>
        <v>4.2491335521922732E-3</v>
      </c>
    </row>
    <row r="410" spans="1:102" x14ac:dyDescent="0.55000000000000004">
      <c r="A410" s="27">
        <v>43347</v>
      </c>
      <c r="B410" s="1">
        <v>-3.3279656467129798E-2</v>
      </c>
      <c r="C410" s="1">
        <v>-4.4987146528947107E-2</v>
      </c>
      <c r="D410" s="1">
        <v>-1.92307692304894E-2</v>
      </c>
      <c r="E410" s="1">
        <v>-2.5518883974655199E-2</v>
      </c>
      <c r="F410" s="1">
        <v>-3.07526451151716E-2</v>
      </c>
      <c r="G410" s="1">
        <v>-2.2447605048910201E-2</v>
      </c>
      <c r="H410" s="1">
        <v>5.8187863687635399E-3</v>
      </c>
      <c r="I410" s="1">
        <v>5.3475935819733396E-3</v>
      </c>
      <c r="J410" s="1"/>
      <c r="K410" s="1">
        <v>-1.4705882352245701E-2</v>
      </c>
      <c r="L410" s="1">
        <v>1.8181818182711099E-2</v>
      </c>
      <c r="M410" s="1">
        <v>-4.2132141717083904E-2</v>
      </c>
      <c r="N410" s="1">
        <v>-4.0388548057308099E-2</v>
      </c>
      <c r="O410" s="1">
        <v>3.0882352941262101E-2</v>
      </c>
      <c r="P410" s="1">
        <v>6.3758389260328797E-3</v>
      </c>
      <c r="Q410" s="1">
        <v>-1.31578947366506E-2</v>
      </c>
      <c r="R410" s="1">
        <v>-5.0847457627242E-2</v>
      </c>
      <c r="S410" s="1">
        <v>-6.2500000000945896E-2</v>
      </c>
      <c r="T410" s="1">
        <v>-1.62337662350183E-2</v>
      </c>
      <c r="U410" s="1">
        <v>-3.1322505799835199E-2</v>
      </c>
      <c r="V410" s="1">
        <v>-2.0174848677925201E-3</v>
      </c>
      <c r="W410" s="1">
        <v>-3.4632034632522804E-2</v>
      </c>
      <c r="X410" s="1">
        <v>-4.2062415197506198E-2</v>
      </c>
      <c r="Y410" s="1">
        <v>-3.9805825244002301E-2</v>
      </c>
      <c r="Z410" s="1">
        <v>-8.6956521745378303E-3</v>
      </c>
      <c r="AA410" s="1">
        <v>4.4334975373203599E-3</v>
      </c>
      <c r="AB410" s="1">
        <v>-1.9257221457337399E-2</v>
      </c>
      <c r="AC410" s="1">
        <v>-2.8555111384775999E-3</v>
      </c>
      <c r="AD410" s="1">
        <v>-5.7720057720871401E-3</v>
      </c>
      <c r="AE410" s="1">
        <v>-5.1977401130934603E-2</v>
      </c>
      <c r="AF410" s="1">
        <v>-4.8184019370673896E-2</v>
      </c>
      <c r="AG410" s="1">
        <v>-5.6074766353049199E-3</v>
      </c>
      <c r="AH410" s="1">
        <v>0</v>
      </c>
      <c r="AI410" s="1">
        <v>-2.4657534247126002E-2</v>
      </c>
      <c r="AJ410" s="1">
        <v>-1.7278617709962401E-2</v>
      </c>
      <c r="AK410" s="1">
        <v>-2.6710097720751901E-2</v>
      </c>
      <c r="AL410" s="1">
        <v>-5.7142857140206607E-3</v>
      </c>
      <c r="AM410" s="1">
        <v>2.26921093326382E-2</v>
      </c>
      <c r="AN410" s="1">
        <v>-1.95048762179795E-2</v>
      </c>
      <c r="AO410" s="1">
        <v>-1.1111111110949401E-2</v>
      </c>
      <c r="AP410" s="1">
        <v>-2.1619877379000001E-2</v>
      </c>
      <c r="AQ410" s="1">
        <v>1.2638230648008199E-2</v>
      </c>
      <c r="AR410" s="1">
        <v>-1.86915887834402E-2</v>
      </c>
      <c r="AS410" s="1">
        <v>-1.5031645569251899E-2</v>
      </c>
      <c r="AT410" s="1">
        <v>-1.51419558360431E-2</v>
      </c>
      <c r="AU410" s="1">
        <v>-2.58449304174064E-2</v>
      </c>
      <c r="AV410" s="1">
        <v>-1.79717586652259E-2</v>
      </c>
      <c r="AW410" s="1">
        <v>-6.8139963168505305E-2</v>
      </c>
      <c r="AX410" s="1">
        <v>-2.1577089053607799E-2</v>
      </c>
      <c r="AY410" s="1">
        <v>-3.5736290820750603E-2</v>
      </c>
      <c r="AZ410" s="1">
        <v>-8.9126559714713897E-3</v>
      </c>
      <c r="BA410" s="1">
        <v>-2.8943089430867999E-2</v>
      </c>
      <c r="BB410" s="1">
        <v>4.8739495814516002E-3</v>
      </c>
      <c r="BC410" s="1">
        <v>-1.1615628300205601E-2</v>
      </c>
      <c r="BD410" s="1">
        <v>-8.6393088549812109E-3</v>
      </c>
      <c r="BE410" s="1">
        <v>-2.0021074815304001E-2</v>
      </c>
      <c r="BF410" s="1">
        <v>-1.0938924338916E-2</v>
      </c>
      <c r="BG410" s="1">
        <v>-3.5294117647936198E-2</v>
      </c>
      <c r="BH410" s="1">
        <v>-1.2612612612429099E-2</v>
      </c>
      <c r="BI410" s="1">
        <v>-2.6162790697526403E-2</v>
      </c>
      <c r="BJ410" s="1">
        <v>-1.58636897767792E-2</v>
      </c>
      <c r="BK410" s="1">
        <v>-2.2142857142171103E-2</v>
      </c>
      <c r="BL410" s="1">
        <v>-9.6571704489178999E-4</v>
      </c>
      <c r="BM410" s="1">
        <v>-6.6898624070745399E-2</v>
      </c>
      <c r="BN410" s="1">
        <v>-2.46305418713746E-2</v>
      </c>
      <c r="BO410" s="1">
        <v>2.32142857148574E-2</v>
      </c>
      <c r="BP410" s="1">
        <v>-2.6923076923594601E-2</v>
      </c>
      <c r="BQ410" s="1">
        <v>-7.0043103451098397E-3</v>
      </c>
      <c r="BR410" s="1">
        <v>-3.2036613274613003E-3</v>
      </c>
      <c r="BS410" s="1"/>
      <c r="BT410" s="1">
        <v>-2.07900207806233E-3</v>
      </c>
      <c r="BU410" s="1">
        <v>-1.1529592619808699E-2</v>
      </c>
      <c r="BV410" s="1"/>
      <c r="BW410" s="1">
        <v>-1.0574712643574499E-2</v>
      </c>
      <c r="BX410" s="1">
        <v>-1.84210526313109E-2</v>
      </c>
      <c r="BY410" s="1">
        <v>-5.20833333330665E-2</v>
      </c>
      <c r="BZ410" s="1">
        <v>-2.28245363759925E-2</v>
      </c>
      <c r="CA410" s="1">
        <v>-2.2321428571558499E-2</v>
      </c>
      <c r="CB410" s="1">
        <v>-1.4557377049641201E-2</v>
      </c>
      <c r="CC410" s="1">
        <v>-2.0202020202305004E-2</v>
      </c>
      <c r="CD410" s="1">
        <v>-2.8213166144269101E-2</v>
      </c>
      <c r="CE410" s="1">
        <v>-4.0825688071927296E-2</v>
      </c>
      <c r="CF410" s="1">
        <v>-2.1357519016419201E-2</v>
      </c>
      <c r="CG410" s="1">
        <v>-1.6511627907675599E-2</v>
      </c>
      <c r="CH410" s="1">
        <v>8.3682008371397405E-3</v>
      </c>
      <c r="CI410" s="1">
        <v>4.9568627451662899E-2</v>
      </c>
      <c r="CJ410" s="1">
        <v>-3.1954887218489596E-2</v>
      </c>
      <c r="CK410" s="1">
        <v>-1.53321976149527E-2</v>
      </c>
      <c r="CL410" s="1">
        <v>2.7528548123882501E-2</v>
      </c>
      <c r="CM410" s="1">
        <v>-1.4028056111783401E-2</v>
      </c>
      <c r="CN410" s="1">
        <v>1.15702479324682E-2</v>
      </c>
      <c r="CO410" s="1">
        <v>1.5355086379713601E-3</v>
      </c>
      <c r="CP410" s="1">
        <v>1.5706806279922601E-3</v>
      </c>
      <c r="CQ410" s="1">
        <v>-5.7411764706557698E-2</v>
      </c>
      <c r="CR410" s="1">
        <v>-1.24688279356633E-3</v>
      </c>
      <c r="CS410" s="1">
        <v>-3.7927844588011801E-2</v>
      </c>
      <c r="CT410" s="1">
        <v>2.5316455867141501E-4</v>
      </c>
      <c r="CU410" s="1">
        <v>-7.8039927404461196E-2</v>
      </c>
      <c r="CV410" s="1">
        <v>-7.9787234035393288E-3</v>
      </c>
      <c r="CW410" s="1">
        <v>-5.0394390884321204E-2</v>
      </c>
      <c r="CX410" s="1">
        <f t="shared" si="18"/>
        <v>-1.7781840664794685E-2</v>
      </c>
    </row>
    <row r="411" spans="1:102" x14ac:dyDescent="0.55000000000000004">
      <c r="A411" s="27">
        <v>43346</v>
      </c>
      <c r="B411" s="1">
        <v>-1.16710875336139E-2</v>
      </c>
      <c r="C411" s="1">
        <v>1.47826086958958E-2</v>
      </c>
      <c r="D411" s="1">
        <v>-2.0220588236043099E-2</v>
      </c>
      <c r="E411" s="1">
        <v>-2.3588039866808699E-2</v>
      </c>
      <c r="F411" s="1">
        <v>-1.1549183591341701E-2</v>
      </c>
      <c r="G411" s="1">
        <v>-8.8090204380932794E-3</v>
      </c>
      <c r="H411" s="1">
        <v>-1.7156862745650901E-2</v>
      </c>
      <c r="I411" s="1">
        <v>-3.6082474226532199E-2</v>
      </c>
      <c r="J411" s="1"/>
      <c r="K411" s="1">
        <v>-4.8780487813928604E-3</v>
      </c>
      <c r="L411" s="1">
        <v>-6.0240963857722792E-3</v>
      </c>
      <c r="M411" s="1">
        <v>8.3682008353207511E-3</v>
      </c>
      <c r="N411" s="1">
        <v>-1.1122345804324101E-2</v>
      </c>
      <c r="O411" s="1">
        <v>1.34128166901064E-2</v>
      </c>
      <c r="P411" s="1">
        <v>6.5867252142197694E-3</v>
      </c>
      <c r="Q411" s="1">
        <v>-3.2786885240057E-3</v>
      </c>
      <c r="R411" s="1">
        <v>6.8259385661804091E-3</v>
      </c>
      <c r="S411" s="1">
        <v>-1.8925056774605799E-2</v>
      </c>
      <c r="T411" s="1">
        <v>-1.2820512818507299E-2</v>
      </c>
      <c r="U411" s="1">
        <v>3.2335329340639901E-2</v>
      </c>
      <c r="V411" s="1">
        <v>-1.52317880811097E-2</v>
      </c>
      <c r="W411" s="1">
        <v>-1.2820512820326299E-2</v>
      </c>
      <c r="X411" s="1">
        <v>-1.20643431628196E-2</v>
      </c>
      <c r="Y411" s="1">
        <v>7.8277886495925503E-3</v>
      </c>
      <c r="Z411" s="1">
        <v>4.0723981899645899E-2</v>
      </c>
      <c r="AA411" s="1">
        <v>-4.4139283972981502E-3</v>
      </c>
      <c r="AB411" s="1">
        <v>0</v>
      </c>
      <c r="AC411" s="1">
        <v>6.3218390823749403E-3</v>
      </c>
      <c r="AD411" s="1">
        <v>-7.1633237812420703E-3</v>
      </c>
      <c r="AE411" s="1">
        <v>7.9726651492819708E-3</v>
      </c>
      <c r="AF411" s="1">
        <v>-2.9377203290096097E-2</v>
      </c>
      <c r="AG411" s="1">
        <v>-2.1043000913778101E-2</v>
      </c>
      <c r="AH411" s="1">
        <v>-2.0703933746517598E-2</v>
      </c>
      <c r="AI411" s="1">
        <v>2.8169014085506202E-2</v>
      </c>
      <c r="AJ411" s="1">
        <v>3.7940379388601299E-3</v>
      </c>
      <c r="AK411" s="1">
        <v>-2.97092288246859E-2</v>
      </c>
      <c r="AL411" s="1">
        <v>-3.3149171271361404E-2</v>
      </c>
      <c r="AM411" s="1">
        <v>-1.0714285714129801E-2</v>
      </c>
      <c r="AN411" s="1">
        <v>-5.9656972416632899E-3</v>
      </c>
      <c r="AO411" s="1">
        <v>4.4083526683607495E-2</v>
      </c>
      <c r="AP411" s="1">
        <v>2.6158940396000002E-2</v>
      </c>
      <c r="AQ411" s="1">
        <v>-5.2631578910222699E-4</v>
      </c>
      <c r="AR411" s="1">
        <v>0</v>
      </c>
      <c r="AS411" s="1">
        <v>-1.6342412452104299E-2</v>
      </c>
      <c r="AT411" s="1">
        <v>-1.18453865343326E-2</v>
      </c>
      <c r="AU411" s="1">
        <v>-1.3725490196520701E-2</v>
      </c>
      <c r="AV411" s="1">
        <v>-8.90585241722874E-3</v>
      </c>
      <c r="AW411" s="1">
        <v>-3.1222123105180799E-2</v>
      </c>
      <c r="AX411" s="1">
        <v>-1.5449980688572401E-2</v>
      </c>
      <c r="AY411" s="1">
        <v>-1.09689213886668E-2</v>
      </c>
      <c r="AZ411" s="1">
        <v>2.3722627736788099E-2</v>
      </c>
      <c r="BA411" s="1">
        <v>3.5900783277611498E-3</v>
      </c>
      <c r="BB411" s="1">
        <v>1.00942126482551E-3</v>
      </c>
      <c r="BC411" s="1">
        <v>-1.0966057441692101E-2</v>
      </c>
      <c r="BD411" s="1">
        <v>-1.38445154434521E-2</v>
      </c>
      <c r="BE411" s="1">
        <v>9.5744680857023905E-3</v>
      </c>
      <c r="BF411" s="1">
        <v>2.76346604223363E-2</v>
      </c>
      <c r="BG411" s="1">
        <v>-1.92307692304894E-2</v>
      </c>
      <c r="BH411" s="1">
        <v>-3.2327586222891101E-3</v>
      </c>
      <c r="BI411" s="1">
        <v>-8.6455331411343702E-3</v>
      </c>
      <c r="BJ411" s="1">
        <v>-1.04651162801019E-2</v>
      </c>
      <c r="BK411" s="1">
        <v>-9.9009900995952211E-3</v>
      </c>
      <c r="BL411" s="1">
        <v>-2.1035216261225301E-2</v>
      </c>
      <c r="BM411" s="1">
        <v>-2.9097888676005802E-2</v>
      </c>
      <c r="BN411" s="1">
        <v>1.1627906977082601E-2</v>
      </c>
      <c r="BO411" s="1">
        <v>-2.0979020979211799E-2</v>
      </c>
      <c r="BP411" s="1">
        <v>0</v>
      </c>
      <c r="BQ411" s="1">
        <v>-3.7573805702777502E-3</v>
      </c>
      <c r="BR411" s="1">
        <v>-2.8888888888104699E-2</v>
      </c>
      <c r="BS411" s="1"/>
      <c r="BT411" s="1">
        <v>-4.8275862081936802E-3</v>
      </c>
      <c r="BU411" s="1">
        <v>-6.87022900910961E-3</v>
      </c>
      <c r="BV411" s="1"/>
      <c r="BW411" s="1">
        <v>-1.4945652173082601E-2</v>
      </c>
      <c r="BX411" s="1">
        <v>-1.3499480790414999E-2</v>
      </c>
      <c r="BY411" s="1">
        <v>1.55506188511936E-2</v>
      </c>
      <c r="BZ411" s="1">
        <v>2.1865889213586297E-2</v>
      </c>
      <c r="CA411" s="1">
        <v>-5.0761421325660203E-3</v>
      </c>
      <c r="CB411" s="1">
        <v>-9.74025974028336E-3</v>
      </c>
      <c r="CC411" s="1">
        <v>-2.6001405481110899E-2</v>
      </c>
      <c r="CD411" s="1">
        <v>-3.0395136778679398E-2</v>
      </c>
      <c r="CE411" s="1">
        <v>1.2540640964289201E-2</v>
      </c>
      <c r="CF411" s="1">
        <v>-1.2138728323407099E-2</v>
      </c>
      <c r="CG411" s="1">
        <v>-2.0501138952567999E-2</v>
      </c>
      <c r="CH411" s="1">
        <v>-2.0491803278673601E-2</v>
      </c>
      <c r="CI411" s="1">
        <v>-3.40909090909918E-2</v>
      </c>
      <c r="CJ411" s="1">
        <v>2.4850703141055402E-2</v>
      </c>
      <c r="CK411" s="1">
        <v>2.2202873313290201E-2</v>
      </c>
      <c r="CL411" s="1">
        <v>3.6567321918482797E-2</v>
      </c>
      <c r="CM411" s="1">
        <v>-6.9651741305278804E-3</v>
      </c>
      <c r="CN411" s="1">
        <v>-1.54597233504319E-2</v>
      </c>
      <c r="CO411" s="1">
        <v>-2.2147147148643902E-2</v>
      </c>
      <c r="CP411" s="1">
        <v>8.73362445418024E-4</v>
      </c>
      <c r="CQ411" s="1">
        <v>3.2305076512784602E-2</v>
      </c>
      <c r="CR411" s="1">
        <v>-6.1957868656463697E-3</v>
      </c>
      <c r="CS411" s="1">
        <v>8.0193957492156204E-3</v>
      </c>
      <c r="CT411" s="1">
        <v>-1.2993503249163001E-2</v>
      </c>
      <c r="CU411" s="1">
        <v>-3.3333333332848297E-2</v>
      </c>
      <c r="CV411" s="1">
        <v>-1.7763845351510099E-2</v>
      </c>
      <c r="CW411" s="1">
        <v>1.242236024882E-2</v>
      </c>
      <c r="CX411" s="1">
        <f t="shared" si="18"/>
        <v>-4.9405073006700672E-3</v>
      </c>
    </row>
    <row r="412" spans="1:102" x14ac:dyDescent="0.55000000000000004">
      <c r="A412" s="27">
        <v>43343</v>
      </c>
      <c r="B412" s="1">
        <v>-7.8947368410808797E-3</v>
      </c>
      <c r="C412" s="1">
        <v>3.0927835052352699E-2</v>
      </c>
      <c r="D412" s="1">
        <v>4.1532071991241502E-3</v>
      </c>
      <c r="E412" s="1">
        <v>5.6799198137014199E-3</v>
      </c>
      <c r="F412" s="1">
        <v>9.2443729881779308E-3</v>
      </c>
      <c r="G412" s="1">
        <v>1.35714285715949E-2</v>
      </c>
      <c r="H412" s="1">
        <v>9.0684253918880096E-3</v>
      </c>
      <c r="I412" s="1">
        <v>-2.6755852843052697E-2</v>
      </c>
      <c r="J412" s="1"/>
      <c r="K412" s="1">
        <v>2.34648027981166E-2</v>
      </c>
      <c r="L412" s="1">
        <v>0</v>
      </c>
      <c r="M412" s="1">
        <v>-1.67721518982944E-2</v>
      </c>
      <c r="N412" s="1">
        <v>5.54962646747299E-2</v>
      </c>
      <c r="O412" s="1">
        <v>1.97568389066873E-2</v>
      </c>
      <c r="P412" s="1">
        <v>-5.04116955107747E-3</v>
      </c>
      <c r="Q412" s="1">
        <v>-5.4347826080629602E-3</v>
      </c>
      <c r="R412" s="1">
        <v>9.648518263929871E-3</v>
      </c>
      <c r="S412" s="1">
        <v>3.4050880627546597E-2</v>
      </c>
      <c r="T412" s="1">
        <v>2.8571428571012799E-2</v>
      </c>
      <c r="U412" s="1">
        <v>-5.9844404404429995E-4</v>
      </c>
      <c r="V412" s="1">
        <v>-9.1863517063757207E-3</v>
      </c>
      <c r="W412" s="1">
        <v>2.4817518247800797E-2</v>
      </c>
      <c r="X412" s="1">
        <v>1.35869565219764E-2</v>
      </c>
      <c r="Y412" s="1">
        <v>4.9164208448928496E-3</v>
      </c>
      <c r="Z412" s="1">
        <v>9.1324200930103013E-3</v>
      </c>
      <c r="AA412" s="1">
        <v>1.3923421183790202E-2</v>
      </c>
      <c r="AB412" s="1">
        <v>4.8375950227637103E-3</v>
      </c>
      <c r="AC412" s="1">
        <v>-1.1082693948083E-2</v>
      </c>
      <c r="AD412" s="1">
        <v>1.42891741343192E-2</v>
      </c>
      <c r="AE412" s="1">
        <v>1.3856812933227E-2</v>
      </c>
      <c r="AF412" s="1">
        <v>2.3328523328018502E-2</v>
      </c>
      <c r="AG412" s="1">
        <v>1.01663585937786E-2</v>
      </c>
      <c r="AH412" s="1">
        <v>3.3155080212964101E-2</v>
      </c>
      <c r="AI412" s="1">
        <v>-1.11420612820439E-2</v>
      </c>
      <c r="AJ412" s="1">
        <v>1.5130674004467399E-2</v>
      </c>
      <c r="AK412" s="1">
        <v>-1.2626262614503501E-3</v>
      </c>
      <c r="AL412" s="1">
        <v>-1.7372421280015302E-2</v>
      </c>
      <c r="AM412" s="1">
        <v>0</v>
      </c>
      <c r="AN412" s="1">
        <v>1.2839879154853399E-2</v>
      </c>
      <c r="AO412" s="1">
        <v>-1.5444015443790702E-3</v>
      </c>
      <c r="AP412" s="1">
        <v>2.3035230353000001E-2</v>
      </c>
      <c r="AQ412" s="1">
        <v>1.0101010100697701E-2</v>
      </c>
      <c r="AR412" s="1">
        <v>-1.7146356399280201E-2</v>
      </c>
      <c r="AS412" s="1">
        <v>5.8708414871944106E-3</v>
      </c>
      <c r="AT412" s="1">
        <v>7.5376884433353596E-3</v>
      </c>
      <c r="AU412" s="1">
        <v>1.7964071856113199E-2</v>
      </c>
      <c r="AV412" s="1">
        <v>-3.8022813687348402E-3</v>
      </c>
      <c r="AW412" s="1">
        <v>3.0330882353155203E-2</v>
      </c>
      <c r="AX412" s="1">
        <v>-3.8610038518527295E-4</v>
      </c>
      <c r="AY412" s="1">
        <v>1.5470297030333299E-2</v>
      </c>
      <c r="AZ412" s="1">
        <v>-9.3998553875280794E-3</v>
      </c>
      <c r="BA412" s="1">
        <v>-1.5424164524120001E-2</v>
      </c>
      <c r="BB412" s="1">
        <v>7.2869005234679199E-3</v>
      </c>
      <c r="BC412" s="1">
        <v>1.6967126193776501E-2</v>
      </c>
      <c r="BD412" s="1">
        <v>1.3669064748682999E-2</v>
      </c>
      <c r="BE412" s="1">
        <v>1.51187904975814E-2</v>
      </c>
      <c r="BF412" s="1">
        <v>-1.01993509506428E-2</v>
      </c>
      <c r="BG412" s="1">
        <v>1.16731517518929E-2</v>
      </c>
      <c r="BH412" s="1">
        <v>-1.6949152542110799E-2</v>
      </c>
      <c r="BI412" s="1">
        <v>1.0189228529270599E-2</v>
      </c>
      <c r="BJ412" s="1">
        <v>-5.7803468198471793E-3</v>
      </c>
      <c r="BK412" s="1">
        <v>1.4164305957820001E-3</v>
      </c>
      <c r="BL412" s="1">
        <v>-1.3752913753705799E-2</v>
      </c>
      <c r="BM412" s="1">
        <v>2.0768025078723398E-2</v>
      </c>
      <c r="BN412" s="1">
        <v>1.5177065766693001E-2</v>
      </c>
      <c r="BO412" s="1">
        <v>-1.5490533562115201E-2</v>
      </c>
      <c r="BP412" s="1">
        <v>1.2461059190172801E-2</v>
      </c>
      <c r="BQ412" s="1">
        <v>-1.5847860538087798E-2</v>
      </c>
      <c r="BR412" s="1">
        <v>3.5682426387211304E-3</v>
      </c>
      <c r="BS412" s="1"/>
      <c r="BT412" s="1">
        <v>-1.7211703952852999E-3</v>
      </c>
      <c r="BU412" s="1">
        <v>-1.3554216867305499E-2</v>
      </c>
      <c r="BV412" s="1"/>
      <c r="BW412" s="1">
        <v>1.8450184501489299E-2</v>
      </c>
      <c r="BX412" s="1">
        <v>2.4468085108310299E-2</v>
      </c>
      <c r="BY412" s="1">
        <v>1.0799828914969101E-2</v>
      </c>
      <c r="BZ412" s="1">
        <v>-8.4914182471038709E-3</v>
      </c>
      <c r="CA412" s="1">
        <v>-1.2531328320619699E-2</v>
      </c>
      <c r="CB412" s="1">
        <v>-2.0356234095743303E-2</v>
      </c>
      <c r="CC412" s="1">
        <v>6.5119760478410199E-2</v>
      </c>
      <c r="CD412" s="1">
        <v>1.5432098763994899E-2</v>
      </c>
      <c r="CE412" s="1">
        <v>4.6663555767736398E-3</v>
      </c>
      <c r="CF412" s="1">
        <v>1.0218978102784599E-2</v>
      </c>
      <c r="CG412" s="1">
        <v>1.3622719925479001E-2</v>
      </c>
      <c r="CH412" s="1">
        <v>3.7021801726950798E-3</v>
      </c>
      <c r="CI412" s="1">
        <v>-1.41896938002901E-2</v>
      </c>
      <c r="CJ412" s="1">
        <v>-8.9728904167714098E-3</v>
      </c>
      <c r="CK412" s="1">
        <v>0</v>
      </c>
      <c r="CL412" s="1">
        <v>-2.5540679711411898E-2</v>
      </c>
      <c r="CM412" s="1">
        <v>1.8753167763861701E-2</v>
      </c>
      <c r="CN412" s="1">
        <v>1.15226337438799E-2</v>
      </c>
      <c r="CO412" s="1">
        <v>5.2830188687949002E-3</v>
      </c>
      <c r="CP412" s="1">
        <v>2.6269702284480402E-3</v>
      </c>
      <c r="CQ412" s="1">
        <v>-5.5555555563842098E-3</v>
      </c>
      <c r="CR412" s="1">
        <v>-1.2376237609714701E-3</v>
      </c>
      <c r="CS412" s="1">
        <v>-1.7408832692126498E-2</v>
      </c>
      <c r="CT412" s="1">
        <v>-4.2299079377698902E-3</v>
      </c>
      <c r="CU412" s="1">
        <v>-5.0000000000218293E-2</v>
      </c>
      <c r="CV412" s="1">
        <v>1.5923566879791899E-2</v>
      </c>
      <c r="CW412" s="1">
        <v>3.8709677419319605E-2</v>
      </c>
      <c r="CX412" s="1">
        <f t="shared" si="18"/>
        <v>5.293432256505165E-3</v>
      </c>
    </row>
    <row r="413" spans="1:102" x14ac:dyDescent="0.55000000000000004">
      <c r="A413" s="27">
        <v>43342</v>
      </c>
      <c r="B413" s="1">
        <v>-1.2987012987650799E-2</v>
      </c>
      <c r="C413" s="1">
        <v>-1.50110375270742E-2</v>
      </c>
      <c r="D413" s="1">
        <v>-2.6067415729812603E-2</v>
      </c>
      <c r="E413" s="1">
        <v>-3.7311032485376899E-2</v>
      </c>
      <c r="F413" s="1">
        <v>-3.8268264398539004E-2</v>
      </c>
      <c r="G413" s="1">
        <v>-4.2735042735366699E-2</v>
      </c>
      <c r="H413" s="1">
        <v>-2.8044871794008899E-2</v>
      </c>
      <c r="I413" s="1">
        <v>-3.0794165315455802E-2</v>
      </c>
      <c r="J413" s="1"/>
      <c r="K413" s="1">
        <v>-3.2367149759920701E-2</v>
      </c>
      <c r="L413" s="1">
        <v>-1.1904761904588701E-2</v>
      </c>
      <c r="M413" s="1">
        <v>-1.7107309487982999E-2</v>
      </c>
      <c r="N413" s="1">
        <v>-2.90155440407034E-2</v>
      </c>
      <c r="O413" s="1">
        <v>-2.42214532881917E-2</v>
      </c>
      <c r="P413" s="1">
        <v>-8.1666666665114497E-3</v>
      </c>
      <c r="Q413" s="1">
        <v>-2.9535864979152403E-2</v>
      </c>
      <c r="R413" s="1">
        <v>-2.6174496643761799E-2</v>
      </c>
      <c r="S413" s="1">
        <v>-1.50346954524139E-2</v>
      </c>
      <c r="T413" s="1">
        <v>-1.9396551723730199E-2</v>
      </c>
      <c r="U413" s="1">
        <v>-1.35773317606436E-2</v>
      </c>
      <c r="V413" s="1">
        <v>-4.5721750484517499E-3</v>
      </c>
      <c r="W413" s="1">
        <v>-2.14285714291691E-2</v>
      </c>
      <c r="X413" s="1">
        <v>-2.51655629153902E-2</v>
      </c>
      <c r="Y413" s="1">
        <v>-3.8752362948798698E-2</v>
      </c>
      <c r="Z413" s="1">
        <v>-2.7322404366714199E-3</v>
      </c>
      <c r="AA413" s="1">
        <v>-1.8545632015957401E-2</v>
      </c>
      <c r="AB413" s="1">
        <v>-2.88590604022829E-2</v>
      </c>
      <c r="AC413" s="1">
        <v>-4.4528916645504103E-2</v>
      </c>
      <c r="AD413" s="1">
        <v>-6.0182956185599297E-3</v>
      </c>
      <c r="AE413" s="1">
        <v>6.9767441873409596E-3</v>
      </c>
      <c r="AF413" s="1">
        <v>-4.3037974683102199E-2</v>
      </c>
      <c r="AG413" s="1">
        <v>-7.3394495411775998E-3</v>
      </c>
      <c r="AH413" s="1">
        <v>-4.1025641025043996E-2</v>
      </c>
      <c r="AI413" s="1">
        <v>-3.4946236560244898E-2</v>
      </c>
      <c r="AJ413" s="1">
        <v>-8.9967284629892692E-3</v>
      </c>
      <c r="AK413" s="1">
        <v>-6.5486725664450199E-2</v>
      </c>
      <c r="AL413" s="1">
        <v>-6.3072227874727091E-2</v>
      </c>
      <c r="AM413" s="1">
        <v>-1.50753768839422E-2</v>
      </c>
      <c r="AN413" s="1">
        <v>-2.2878228783156401E-2</v>
      </c>
      <c r="AO413" s="1">
        <v>0</v>
      </c>
      <c r="AP413" s="1">
        <v>-1.3531799731999999E-3</v>
      </c>
      <c r="AQ413" s="1">
        <v>-2.6901189859927399E-2</v>
      </c>
      <c r="AR413" s="1">
        <v>-7.8979343861647101E-3</v>
      </c>
      <c r="AS413" s="1">
        <v>1.5680125434300901E-3</v>
      </c>
      <c r="AT413" s="1">
        <v>-2.33128834352101E-2</v>
      </c>
      <c r="AU413" s="1">
        <v>-1.1444356748143002E-2</v>
      </c>
      <c r="AV413" s="1">
        <v>-3.5452322737910401E-2</v>
      </c>
      <c r="AW413" s="1">
        <v>-3.0303030303002697E-2</v>
      </c>
      <c r="AX413" s="1">
        <v>1.9283746556539E-2</v>
      </c>
      <c r="AY413" s="1">
        <v>-3.4647550775844096E-2</v>
      </c>
      <c r="AZ413" s="1">
        <v>-2.8792134831746797E-2</v>
      </c>
      <c r="BA413" s="1">
        <v>-1.6745655608247E-2</v>
      </c>
      <c r="BB413" s="1">
        <v>8.4803256504528701E-4</v>
      </c>
      <c r="BC413" s="1">
        <v>-4.4579533941941897E-2</v>
      </c>
      <c r="BD413" s="1">
        <v>-3.9391845195495996E-2</v>
      </c>
      <c r="BE413" s="1">
        <v>-2.52631578950968E-2</v>
      </c>
      <c r="BF413" s="1">
        <v>-3.6951501151634095E-3</v>
      </c>
      <c r="BG413" s="1">
        <v>-2.7129337539008702E-2</v>
      </c>
      <c r="BH413" s="1">
        <v>1.1428571428041301E-2</v>
      </c>
      <c r="BI413" s="1">
        <v>-5.0687907296378398E-3</v>
      </c>
      <c r="BJ413" s="1">
        <v>-3.4562211976663097E-3</v>
      </c>
      <c r="BK413" s="1">
        <v>-4.1086587437384893E-2</v>
      </c>
      <c r="BL413" s="1">
        <v>-2.05479452042709E-2</v>
      </c>
      <c r="BM413" s="1">
        <v>-3.4138218153202601E-2</v>
      </c>
      <c r="BN413" s="1">
        <v>-2.7868852459505402E-2</v>
      </c>
      <c r="BO413" s="1">
        <v>-3.1666666666751601E-2</v>
      </c>
      <c r="BP413" s="1">
        <v>-2.72727272722477E-2</v>
      </c>
      <c r="BQ413" s="1">
        <v>-1.1488250652291801E-2</v>
      </c>
      <c r="BR413" s="1">
        <v>-1.2334801762335701E-2</v>
      </c>
      <c r="BS413" s="1"/>
      <c r="BT413" s="1">
        <v>-1.1904761904588701E-2</v>
      </c>
      <c r="BU413" s="1">
        <v>-4.4977511242905201E-3</v>
      </c>
      <c r="BV413" s="1"/>
      <c r="BW413" s="1">
        <v>-2.2101939558524498E-2</v>
      </c>
      <c r="BX413" s="1">
        <v>-2.5906735751050302E-2</v>
      </c>
      <c r="BY413" s="1">
        <v>2.05150589263212E-2</v>
      </c>
      <c r="BZ413" s="1">
        <v>-1.60000000005311E-2</v>
      </c>
      <c r="CA413" s="1">
        <v>-4.4883303410679198E-2</v>
      </c>
      <c r="CB413" s="1">
        <v>-6.0698027318721905E-3</v>
      </c>
      <c r="CC413" s="1">
        <v>-2.6948288419589499E-2</v>
      </c>
      <c r="CD413" s="1">
        <v>-3.8575667654185998E-2</v>
      </c>
      <c r="CE413" s="1">
        <v>-4.9667405764921603E-2</v>
      </c>
      <c r="CF413" s="1">
        <v>-3.5211267605518501E-2</v>
      </c>
      <c r="CG413" s="1">
        <v>-2.34498308900584E-2</v>
      </c>
      <c r="CH413" s="1">
        <v>-3.1474103586333499E-2</v>
      </c>
      <c r="CI413" s="1">
        <v>7.2057646115354104E-2</v>
      </c>
      <c r="CJ413" s="1">
        <v>-1.1884550085596902E-2</v>
      </c>
      <c r="CK413" s="1">
        <v>-2.25531914893509E-2</v>
      </c>
      <c r="CL413" s="1">
        <v>-4.1177681850967902E-4</v>
      </c>
      <c r="CM413" s="1">
        <v>-1.3993003498399E-2</v>
      </c>
      <c r="CN413" s="1">
        <v>-2.1739130434980297E-2</v>
      </c>
      <c r="CO413" s="1">
        <v>-1.8518518518249E-2</v>
      </c>
      <c r="CP413" s="1">
        <v>-2.70914977008943E-2</v>
      </c>
      <c r="CQ413" s="1">
        <v>-4.5643153526762001E-2</v>
      </c>
      <c r="CR413" s="1">
        <v>-3.0012004801392302E-2</v>
      </c>
      <c r="CS413" s="1">
        <v>-1.1771097428209001E-2</v>
      </c>
      <c r="CT413" s="1">
        <v>-1.7359413202939301E-2</v>
      </c>
      <c r="CU413" s="1">
        <v>-8.2644628100751998E-3</v>
      </c>
      <c r="CV413" s="1">
        <v>4.80000000061409E-3</v>
      </c>
      <c r="CW413" s="1">
        <v>-5.6111352761072306E-2</v>
      </c>
      <c r="CX413" s="1">
        <f t="shared" si="18"/>
        <v>-2.0686459790286511E-2</v>
      </c>
    </row>
    <row r="414" spans="1:102" x14ac:dyDescent="0.55000000000000004">
      <c r="A414" s="27">
        <v>43341</v>
      </c>
      <c r="B414" s="1">
        <v>7.853403141780289E-3</v>
      </c>
      <c r="C414" s="1">
        <v>0</v>
      </c>
      <c r="D414" s="1">
        <v>2.5345622118038601E-2</v>
      </c>
      <c r="E414" s="1">
        <v>2.2697368420267598E-2</v>
      </c>
      <c r="F414" s="1">
        <v>5.4411193159467101E-3</v>
      </c>
      <c r="G414" s="1">
        <v>1.21107266440958E-2</v>
      </c>
      <c r="H414" s="1">
        <v>1.60513643641025E-3</v>
      </c>
      <c r="I414" s="1">
        <v>8.1699346392269893E-3</v>
      </c>
      <c r="J414" s="1"/>
      <c r="K414" s="1">
        <v>1.97044334981911E-2</v>
      </c>
      <c r="L414" s="1">
        <v>-5.9171597640670405E-3</v>
      </c>
      <c r="M414" s="1">
        <v>-2.4821594770401099E-3</v>
      </c>
      <c r="N414" s="1">
        <v>5.8114035085964098E-2</v>
      </c>
      <c r="O414" s="1">
        <v>2.0171457388641997E-2</v>
      </c>
      <c r="P414" s="1">
        <v>1.5022533807496101E-3</v>
      </c>
      <c r="Q414" s="1">
        <v>5.3022269348730298E-3</v>
      </c>
      <c r="R414" s="1">
        <v>2.0547945203361499E-2</v>
      </c>
      <c r="S414" s="1">
        <v>-6.1302681988308905E-3</v>
      </c>
      <c r="T414" s="1">
        <v>2.1598272142000501E-3</v>
      </c>
      <c r="U414" s="1">
        <v>-7.6157000585226299E-3</v>
      </c>
      <c r="V414" s="1">
        <v>3.9344262295344405E-3</v>
      </c>
      <c r="W414" s="1">
        <v>4.3041606895712903E-3</v>
      </c>
      <c r="X414" s="1">
        <v>9.3582887711818295E-3</v>
      </c>
      <c r="Y414" s="1">
        <v>-2.1276595743984199E-2</v>
      </c>
      <c r="Z414" s="1">
        <v>1.5256588070769801E-2</v>
      </c>
      <c r="AA414" s="1">
        <v>1.4356435642184799E-2</v>
      </c>
      <c r="AB414" s="1">
        <v>-9.9667774084082287E-3</v>
      </c>
      <c r="AC414" s="1">
        <v>2.9058396201435199E-2</v>
      </c>
      <c r="AD414" s="1">
        <v>2.8472394154960102E-2</v>
      </c>
      <c r="AE414" s="1">
        <v>1.2956419317561101E-2</v>
      </c>
      <c r="AF414" s="1">
        <v>2.9133112269846603E-2</v>
      </c>
      <c r="AG414" s="1">
        <v>2.7598896049312299E-3</v>
      </c>
      <c r="AH414" s="1">
        <v>1.7745302713592499E-2</v>
      </c>
      <c r="AI414" s="1">
        <v>1.6393442623666502E-2</v>
      </c>
      <c r="AJ414" s="1">
        <v>-5.44959129001654E-4</v>
      </c>
      <c r="AK414" s="1">
        <v>8.8631984584935708E-2</v>
      </c>
      <c r="AL414" s="1">
        <v>8.08136338656186E-2</v>
      </c>
      <c r="AM414" s="1">
        <v>-6.4902646017799305E-3</v>
      </c>
      <c r="AN414" s="1">
        <v>5.1928783395851497E-3</v>
      </c>
      <c r="AO414" s="1">
        <v>1.9685039369505799E-2</v>
      </c>
      <c r="AP414" s="1">
        <v>5.1003060180000006E-3</v>
      </c>
      <c r="AQ414" s="1">
        <v>-1.0071696825434599E-2</v>
      </c>
      <c r="AR414" s="1">
        <v>2.4360535917367101E-3</v>
      </c>
      <c r="AS414" s="1">
        <v>-3.9184952765935999E-4</v>
      </c>
      <c r="AT414" s="1">
        <v>5.5521283156849703E-3</v>
      </c>
      <c r="AU414" s="1">
        <v>-1.01562500003638E-2</v>
      </c>
      <c r="AV414" s="1">
        <v>0</v>
      </c>
      <c r="AW414" s="1">
        <v>6.25E-2</v>
      </c>
      <c r="AX414" s="1">
        <v>-1.0899182560933701E-2</v>
      </c>
      <c r="AY414" s="1">
        <v>1.2704174228929299E-2</v>
      </c>
      <c r="AZ414" s="1">
        <v>3.5124692658428103E-4</v>
      </c>
      <c r="BA414" s="1">
        <v>1.28000000004249E-2</v>
      </c>
      <c r="BB414" s="1">
        <v>1.28843841248454E-2</v>
      </c>
      <c r="BC414" s="1">
        <v>2.81249999970896E-2</v>
      </c>
      <c r="BD414" s="1">
        <v>1.66276346590166E-2</v>
      </c>
      <c r="BE414" s="1">
        <v>0</v>
      </c>
      <c r="BF414" s="1">
        <v>-1.1866727521919499E-2</v>
      </c>
      <c r="BG414" s="1">
        <v>5.7106598997052104E-3</v>
      </c>
      <c r="BH414" s="1">
        <v>-1.06007067142855E-2</v>
      </c>
      <c r="BI414" s="1">
        <v>4.3636363625410004E-3</v>
      </c>
      <c r="BJ414" s="1">
        <v>-2.2988505761532001E-3</v>
      </c>
      <c r="BK414" s="1">
        <v>9.9451303158275602E-3</v>
      </c>
      <c r="BL414" s="1">
        <v>1.86046511626046E-2</v>
      </c>
      <c r="BM414" s="1">
        <v>2.14164218341466E-2</v>
      </c>
      <c r="BN414" s="1">
        <v>8.2644628109846997E-3</v>
      </c>
      <c r="BO414" s="1">
        <v>1.0101010100697701E-2</v>
      </c>
      <c r="BP414" s="1">
        <v>7.6335877856763502E-3</v>
      </c>
      <c r="BQ414" s="1">
        <v>1.1621764395386001E-2</v>
      </c>
      <c r="BR414" s="1">
        <v>2.71493212676432E-2</v>
      </c>
      <c r="BS414" s="1"/>
      <c r="BT414" s="1">
        <v>-1.0767160161776701E-2</v>
      </c>
      <c r="BU414" s="1">
        <v>3.0075187969487199E-3</v>
      </c>
      <c r="BV414" s="1"/>
      <c r="BW414" s="1">
        <v>4.3785310735984205E-2</v>
      </c>
      <c r="BX414" s="1">
        <v>5.1771117165117203E-2</v>
      </c>
      <c r="BY414" s="1">
        <v>7.1311667055851999E-2</v>
      </c>
      <c r="BZ414" s="1">
        <v>2.6737967909866698E-3</v>
      </c>
      <c r="CA414" s="1">
        <v>2.9574861366199898E-2</v>
      </c>
      <c r="CB414" s="1">
        <v>2.5547918558004298E-2</v>
      </c>
      <c r="CC414" s="1">
        <v>1.5532544377492701E-2</v>
      </c>
      <c r="CD414" s="1">
        <v>2.2761760243156501E-2</v>
      </c>
      <c r="CE414" s="1">
        <v>-1.61431064580029E-2</v>
      </c>
      <c r="CF414" s="1">
        <v>3.1676838128987604E-2</v>
      </c>
      <c r="CG414" s="1">
        <v>1.0250569475829301E-2</v>
      </c>
      <c r="CH414" s="1">
        <v>4.0000000008149099E-3</v>
      </c>
      <c r="CI414" s="1">
        <v>-8.7301587300316896E-3</v>
      </c>
      <c r="CJ414" s="1">
        <v>7.6031172793591395E-3</v>
      </c>
      <c r="CK414" s="1">
        <v>2.1295089092745897E-2</v>
      </c>
      <c r="CL414" s="1">
        <v>-2.8794241150535499E-2</v>
      </c>
      <c r="CM414" s="1">
        <v>6.5392354135838104E-3</v>
      </c>
      <c r="CN414" s="1">
        <v>2.8145695363491499E-2</v>
      </c>
      <c r="CO414" s="1">
        <v>-2.1029731688941001E-2</v>
      </c>
      <c r="CP414" s="1">
        <v>4.6217048966354897E-3</v>
      </c>
      <c r="CQ414" s="1">
        <v>1.61630358397815E-2</v>
      </c>
      <c r="CR414" s="1">
        <v>1.7094017091949399E-2</v>
      </c>
      <c r="CS414" s="1">
        <v>-7.7268643308343599E-3</v>
      </c>
      <c r="CT414" s="1">
        <v>3.9273441343539196E-3</v>
      </c>
      <c r="CU414" s="1">
        <v>8.3333333332120691E-3</v>
      </c>
      <c r="CV414" s="1">
        <v>1.40616549488186E-2</v>
      </c>
      <c r="CW414" s="1">
        <v>-1.7368649587297101E-3</v>
      </c>
      <c r="CX414" s="1">
        <f t="shared" si="18"/>
        <v>1.1347528970827034E-2</v>
      </c>
    </row>
    <row r="415" spans="1:102" x14ac:dyDescent="0.55000000000000004">
      <c r="A415" s="27">
        <v>43340</v>
      </c>
      <c r="B415" s="1">
        <v>-1.56821745986235E-3</v>
      </c>
      <c r="C415" s="1">
        <v>6.6666666662058604E-3</v>
      </c>
      <c r="D415" s="1">
        <v>-2.2988505743342098E-3</v>
      </c>
      <c r="E415" s="1">
        <v>-4.9099836323875899E-3</v>
      </c>
      <c r="F415" s="1">
        <v>9.0196078435838007E-3</v>
      </c>
      <c r="G415" s="1">
        <v>-6.1898211824882301E-3</v>
      </c>
      <c r="H415" s="1">
        <v>-3.996802556685E-3</v>
      </c>
      <c r="I415" s="1">
        <v>1.6611295681286699E-2</v>
      </c>
      <c r="J415" s="1"/>
      <c r="K415" s="1">
        <v>-2.8708133972031601E-2</v>
      </c>
      <c r="L415" s="1">
        <v>5.9523809522943304E-3</v>
      </c>
      <c r="M415" s="1">
        <v>6.2092517691780802E-4</v>
      </c>
      <c r="N415" s="1">
        <v>-8.6956521727188391E-3</v>
      </c>
      <c r="O415" s="1">
        <v>-5.51654964965564E-3</v>
      </c>
      <c r="P415" s="1">
        <v>1.01163378858473E-2</v>
      </c>
      <c r="Q415" s="1">
        <v>-2.11640211637132E-3</v>
      </c>
      <c r="R415" s="1">
        <v>-4.0105193951603696E-2</v>
      </c>
      <c r="S415" s="1">
        <v>-3.1180400890661999E-2</v>
      </c>
      <c r="T415" s="1">
        <v>-3.1380753139273999E-2</v>
      </c>
      <c r="U415" s="1">
        <v>-1.17027501437406E-3</v>
      </c>
      <c r="V415" s="1">
        <v>0</v>
      </c>
      <c r="W415" s="1">
        <v>-4.2857142861976198E-3</v>
      </c>
      <c r="X415" s="1">
        <v>-1.3192612137572699E-2</v>
      </c>
      <c r="Y415" s="1">
        <v>-1.84672206887626E-3</v>
      </c>
      <c r="Z415" s="1">
        <v>-5.5172413776745097E-3</v>
      </c>
      <c r="AA415" s="1">
        <v>4.952947019774E-4</v>
      </c>
      <c r="AB415" s="1">
        <v>1.7579445571755101E-2</v>
      </c>
      <c r="AC415" s="1">
        <v>-3.11315647004449E-2</v>
      </c>
      <c r="AD415" s="1">
        <v>-2.7160493827977899E-3</v>
      </c>
      <c r="AE415" s="1">
        <v>-2.4137931034601899E-2</v>
      </c>
      <c r="AF415" s="1">
        <v>-3.05396096446202E-2</v>
      </c>
      <c r="AG415" s="1">
        <v>-2.7522935788510897E-3</v>
      </c>
      <c r="AH415" s="1">
        <v>-3.1217481791827599E-3</v>
      </c>
      <c r="AI415" s="1">
        <v>-1.0810810811563001E-2</v>
      </c>
      <c r="AJ415" s="1">
        <v>3.0062858695600902E-3</v>
      </c>
      <c r="AK415" s="1">
        <v>-2.5624599611546702E-3</v>
      </c>
      <c r="AL415" s="1">
        <v>-1.0982976391460399E-3</v>
      </c>
      <c r="AM415" s="1">
        <v>4.0100250607792995E-3</v>
      </c>
      <c r="AN415" s="1">
        <v>-8.0941869018715789E-3</v>
      </c>
      <c r="AO415" s="1">
        <v>0</v>
      </c>
      <c r="AP415" s="1">
        <v>-6.7544748389999996E-3</v>
      </c>
      <c r="AQ415" s="1">
        <v>1.3494809689291301E-2</v>
      </c>
      <c r="AR415" s="1">
        <v>-1.0843373494026301E-2</v>
      </c>
      <c r="AS415" s="1">
        <v>-3.0026605854800402E-2</v>
      </c>
      <c r="AT415" s="1">
        <v>6.2073246426734797E-3</v>
      </c>
      <c r="AU415" s="1">
        <v>3.2258064517009202E-2</v>
      </c>
      <c r="AV415" s="1">
        <v>-1.4457831326581102E-2</v>
      </c>
      <c r="AW415" s="1">
        <v>-1.9498607242894702E-2</v>
      </c>
      <c r="AX415" s="1">
        <v>-1.0400616332844901E-2</v>
      </c>
      <c r="AY415" s="1">
        <v>-1.81159420299082E-3</v>
      </c>
      <c r="AZ415" s="1">
        <v>-1.5560165975330199E-2</v>
      </c>
      <c r="BA415" s="1">
        <v>-8.2513487786855001E-3</v>
      </c>
      <c r="BB415" s="1">
        <v>7.7908587263664196E-3</v>
      </c>
      <c r="BC415" s="1">
        <v>-1.6393442621847502E-2</v>
      </c>
      <c r="BD415" s="1">
        <v>-6.9767441855219702E-3</v>
      </c>
      <c r="BE415" s="1">
        <v>-1.04166666678793E-2</v>
      </c>
      <c r="BF415" s="1">
        <v>9.6774193534656713E-3</v>
      </c>
      <c r="BG415" s="1">
        <v>-7.5566750638245096E-3</v>
      </c>
      <c r="BH415" s="1">
        <v>3.9294895335842697E-2</v>
      </c>
      <c r="BI415" s="1">
        <v>5.1169590660720098E-3</v>
      </c>
      <c r="BJ415" s="1">
        <v>5.7803468207566801E-3</v>
      </c>
      <c r="BK415" s="1">
        <v>-1.6194331983569999E-2</v>
      </c>
      <c r="BL415" s="1">
        <v>4.6533271415683002E-4</v>
      </c>
      <c r="BM415" s="1">
        <v>-1.5827119158530002E-2</v>
      </c>
      <c r="BN415" s="1">
        <v>-3.5087719297735E-2</v>
      </c>
      <c r="BO415" s="1">
        <v>-4.03877221324365E-2</v>
      </c>
      <c r="BP415" s="1">
        <v>-3.0441400294876097E-3</v>
      </c>
      <c r="BQ415" s="1">
        <v>-9.4191522757682798E-3</v>
      </c>
      <c r="BR415" s="1">
        <v>1.3761467891526999E-2</v>
      </c>
      <c r="BS415" s="1"/>
      <c r="BT415" s="1">
        <v>-4.0214477212430202E-3</v>
      </c>
      <c r="BU415" s="1">
        <v>1.1406844107114001E-2</v>
      </c>
      <c r="BV415" s="1"/>
      <c r="BW415" s="1">
        <v>-9.7902097904807289E-3</v>
      </c>
      <c r="BX415" s="1">
        <v>-1.92410475665383E-2</v>
      </c>
      <c r="BY415" s="1">
        <v>1.63934426200285E-3</v>
      </c>
      <c r="BZ415" s="1">
        <v>-5.3447354457603102E-4</v>
      </c>
      <c r="CA415" s="1">
        <v>-7.3394495411775998E-3</v>
      </c>
      <c r="CB415" s="1">
        <v>-4.0204132436920198E-2</v>
      </c>
      <c r="CC415" s="1">
        <v>-1.8155410311919699E-2</v>
      </c>
      <c r="CD415" s="1">
        <v>2.9687500000363798E-2</v>
      </c>
      <c r="CE415" s="1">
        <v>6.14574187966355E-3</v>
      </c>
      <c r="CF415" s="1">
        <v>-1.03537532368136E-2</v>
      </c>
      <c r="CG415" s="1">
        <v>-1.1376564279999E-3</v>
      </c>
      <c r="CH415" s="1">
        <v>-3.9840637455199604E-3</v>
      </c>
      <c r="CI415" s="1">
        <v>-2.7777777778283101E-2</v>
      </c>
      <c r="CJ415" s="1">
        <v>-2.8080546831915899E-2</v>
      </c>
      <c r="CK415" s="1">
        <v>1.67918692004605E-2</v>
      </c>
      <c r="CL415" s="1">
        <v>1.5843997562114999E-2</v>
      </c>
      <c r="CM415" s="1">
        <v>-2.5087807325689898E-3</v>
      </c>
      <c r="CN415" s="1">
        <v>-9.8360655729266E-3</v>
      </c>
      <c r="CO415" s="1">
        <v>3.6271309363655697E-4</v>
      </c>
      <c r="CP415" s="1">
        <v>-5.4477357844007201E-3</v>
      </c>
      <c r="CQ415" s="1">
        <v>-1.8169273229432299E-2</v>
      </c>
      <c r="CR415" s="1">
        <v>-9.6735187426020292E-3</v>
      </c>
      <c r="CS415" s="1">
        <v>-3.5925992324337103E-4</v>
      </c>
      <c r="CT415" s="1">
        <v>-2.9368575633270701E-3</v>
      </c>
      <c r="CU415" s="1">
        <v>-1.6393442622757E-2</v>
      </c>
      <c r="CV415" s="1">
        <v>2.7222222221098501E-2</v>
      </c>
      <c r="CW415" s="1">
        <v>-1.7910447762005798E-2</v>
      </c>
      <c r="CX415" s="1">
        <f t="shared" si="18"/>
        <v>-5.4163091118926438E-3</v>
      </c>
    </row>
    <row r="416" spans="1:102" x14ac:dyDescent="0.55000000000000004">
      <c r="A416" s="27">
        <v>43339</v>
      </c>
      <c r="B416" s="1">
        <v>3.1463030936720298E-3</v>
      </c>
      <c r="C416" s="1">
        <v>2.2727272727934199E-2</v>
      </c>
      <c r="D416" s="1">
        <v>2.9829545454049401E-2</v>
      </c>
      <c r="E416" s="1">
        <v>3.0701754385518098E-2</v>
      </c>
      <c r="F416" s="1">
        <v>3.4482758621379596E-2</v>
      </c>
      <c r="G416" s="1">
        <v>2.6836158191144901E-2</v>
      </c>
      <c r="H416" s="1">
        <v>3.4739454094960799E-2</v>
      </c>
      <c r="I416" s="1">
        <v>-4.9586776867727202E-3</v>
      </c>
      <c r="J416" s="1"/>
      <c r="K416" s="1">
        <v>6.7415730336506399E-2</v>
      </c>
      <c r="L416" s="1">
        <v>-5.9171597640670405E-3</v>
      </c>
      <c r="M416" s="1">
        <v>4.0374677004365402E-2</v>
      </c>
      <c r="N416" s="1">
        <v>4.3083900223791695E-2</v>
      </c>
      <c r="O416" s="1">
        <v>2.78350515472994E-2</v>
      </c>
      <c r="P416" s="1">
        <v>-6.1997319035071996E-3</v>
      </c>
      <c r="Q416" s="1">
        <v>2.9411764706310399E-2</v>
      </c>
      <c r="R416" s="1">
        <v>2.0805369129448099E-2</v>
      </c>
      <c r="S416" s="1">
        <v>2.86368843062519E-2</v>
      </c>
      <c r="T416" s="1">
        <v>4.0261153426399694E-2</v>
      </c>
      <c r="U416" s="1">
        <v>5.2941176472813796E-3</v>
      </c>
      <c r="V416" s="1">
        <v>1.8704074816923801E-2</v>
      </c>
      <c r="W416" s="1">
        <v>2.0408163265528901E-2</v>
      </c>
      <c r="X416" s="1">
        <v>2.57104194861313E-2</v>
      </c>
      <c r="Y416" s="1">
        <v>4.0345821325899998E-2</v>
      </c>
      <c r="Z416" s="1">
        <v>1.3812154702463899E-3</v>
      </c>
      <c r="AA416" s="1">
        <v>4.0721649485931301E-2</v>
      </c>
      <c r="AB416" s="1">
        <v>2.0000000000436603E-2</v>
      </c>
      <c r="AC416" s="1">
        <v>2.5256730501496301E-2</v>
      </c>
      <c r="AD416" s="1">
        <v>1.2500000000727601E-2</v>
      </c>
      <c r="AE416" s="1">
        <v>9.280742458940951E-3</v>
      </c>
      <c r="AF416" s="1">
        <v>3.2479848268849303E-2</v>
      </c>
      <c r="AG416" s="1">
        <v>1.8691588784349698E-2</v>
      </c>
      <c r="AH416" s="1">
        <v>2.3429179978848001E-2</v>
      </c>
      <c r="AI416" s="1">
        <v>2.63522884888516E-2</v>
      </c>
      <c r="AJ416" s="1">
        <v>1.6388888889196099E-2</v>
      </c>
      <c r="AK416" s="1">
        <v>6.5529010238606092E-2</v>
      </c>
      <c r="AL416" s="1">
        <v>6.6783831282009501E-2</v>
      </c>
      <c r="AM416" s="1">
        <v>1.7857142856882998E-2</v>
      </c>
      <c r="AN416" s="1">
        <v>2.2123893813841299E-3</v>
      </c>
      <c r="AO416" s="1">
        <v>4.7468354423472201E-3</v>
      </c>
      <c r="AP416" s="1">
        <v>3.9312039311000004E-2</v>
      </c>
      <c r="AQ416" s="1">
        <v>9.4306671308004297E-3</v>
      </c>
      <c r="AR416" s="1">
        <v>3.1696706028014901E-2</v>
      </c>
      <c r="AS416" s="1">
        <v>1.6615146832919002E-2</v>
      </c>
      <c r="AT416" s="1">
        <v>1.38451856491884E-2</v>
      </c>
      <c r="AU416" s="1">
        <v>1.39002452979184E-2</v>
      </c>
      <c r="AV416" s="1">
        <v>5.0632911392312997E-2</v>
      </c>
      <c r="AW416" s="1">
        <v>3.6573628489350099E-2</v>
      </c>
      <c r="AX416" s="1">
        <v>9.7238428625132708E-3</v>
      </c>
      <c r="AY416" s="1">
        <v>1.9076923077591301E-2</v>
      </c>
      <c r="AZ416" s="1">
        <v>2.0790020807908097E-3</v>
      </c>
      <c r="BA416" s="1">
        <v>3.1086387434697799E-2</v>
      </c>
      <c r="BB416" s="1">
        <v>1.33333333342307E-2</v>
      </c>
      <c r="BC416" s="1">
        <v>2.8451001053326798E-2</v>
      </c>
      <c r="BD416" s="1">
        <v>3.3157135992951198E-2</v>
      </c>
      <c r="BE416" s="1">
        <v>1.1591148579100301E-2</v>
      </c>
      <c r="BF416" s="1">
        <v>1.4967259121476699E-2</v>
      </c>
      <c r="BG416" s="1">
        <v>2.9163966300984598E-2</v>
      </c>
      <c r="BH416" s="1">
        <v>3.85202135767031E-2</v>
      </c>
      <c r="BI416" s="1">
        <v>4.1095890410360901E-2</v>
      </c>
      <c r="BJ416" s="1">
        <v>2.7315914489008702E-2</v>
      </c>
      <c r="BK416" s="1">
        <v>3.1315240083131399E-2</v>
      </c>
      <c r="BL416" s="1">
        <v>4.2056074762513197E-3</v>
      </c>
      <c r="BM416" s="1">
        <v>-4.3939393935943398E-3</v>
      </c>
      <c r="BN416" s="1">
        <v>3.8079470197771997E-2</v>
      </c>
      <c r="BO416" s="1">
        <v>-1.74603174600634E-2</v>
      </c>
      <c r="BP416" s="1">
        <v>2.0979020979211799E-2</v>
      </c>
      <c r="BQ416" s="1">
        <v>3.3531638722706696E-2</v>
      </c>
      <c r="BR416" s="1">
        <v>1.8215787014924E-2</v>
      </c>
      <c r="BS416" s="1"/>
      <c r="BT416" s="1">
        <v>4.3356643356673906E-2</v>
      </c>
      <c r="BU416" s="1">
        <v>1.1538461538293601E-2</v>
      </c>
      <c r="BV416" s="1"/>
      <c r="BW416" s="1">
        <v>1.7069701279979199E-2</v>
      </c>
      <c r="BX416" s="1">
        <v>2.2404371584343597E-2</v>
      </c>
      <c r="BY416" s="1">
        <v>-6.8612629365816203E-3</v>
      </c>
      <c r="BZ416" s="1">
        <v>2.2404371584343597E-2</v>
      </c>
      <c r="CA416" s="1">
        <v>2.83018867939973E-2</v>
      </c>
      <c r="CB416" s="1">
        <v>-1.0591133004709301E-2</v>
      </c>
      <c r="CC416" s="1">
        <v>3.1460674157642601E-2</v>
      </c>
      <c r="CD416" s="1">
        <v>5.7851239669616895E-2</v>
      </c>
      <c r="CE416" s="1">
        <v>3.9707895937681301E-2</v>
      </c>
      <c r="CF416" s="1">
        <v>2.5966361758037203E-2</v>
      </c>
      <c r="CG416" s="1">
        <v>-9.0929756697732999E-4</v>
      </c>
      <c r="CH416" s="1">
        <v>1.25050423557695E-2</v>
      </c>
      <c r="CI416" s="1">
        <v>2.2727272727934199E-2</v>
      </c>
      <c r="CJ416" s="1">
        <v>1.1775700933867499E-2</v>
      </c>
      <c r="CK416" s="1">
        <v>-6.14844093070133E-3</v>
      </c>
      <c r="CL416" s="1">
        <v>-3.2619375124340898E-2</v>
      </c>
      <c r="CM416" s="1">
        <v>1.6836734694152301E-2</v>
      </c>
      <c r="CN416" s="1">
        <v>1.0770505385153199E-2</v>
      </c>
      <c r="CO416" s="1">
        <v>2.7964205817624998E-2</v>
      </c>
      <c r="CP416" s="1">
        <v>1.8907198611486799E-2</v>
      </c>
      <c r="CQ416" s="1">
        <v>2.5955639452149598E-2</v>
      </c>
      <c r="CR416" s="1">
        <v>1.34803921573621E-2</v>
      </c>
      <c r="CS416" s="1">
        <v>2.8070175438187999E-2</v>
      </c>
      <c r="CT416" s="1">
        <v>7.1481390186818308E-3</v>
      </c>
      <c r="CU416" s="1">
        <v>-6.5146579809152207E-3</v>
      </c>
      <c r="CV416" s="1">
        <v>1.8099547512974802E-2</v>
      </c>
      <c r="CW416" s="1">
        <v>2.8508771931228697E-2</v>
      </c>
      <c r="CX416" s="1">
        <f t="shared" si="18"/>
        <v>2.1365917197774136E-2</v>
      </c>
    </row>
    <row r="417" spans="1:102" x14ac:dyDescent="0.55000000000000004">
      <c r="A417" s="27">
        <v>43336</v>
      </c>
      <c r="B417" s="1">
        <v>6.8637803578894792E-3</v>
      </c>
      <c r="C417" s="1">
        <v>-2.2675736954624898E-3</v>
      </c>
      <c r="D417" s="1">
        <v>-4.7326076673925903E-4</v>
      </c>
      <c r="E417" s="1">
        <v>1.36798905605247E-2</v>
      </c>
      <c r="F417" s="1">
        <v>8.179959098924881E-3</v>
      </c>
      <c r="G417" s="1">
        <v>8.9063056657323596E-3</v>
      </c>
      <c r="H417" s="1">
        <v>4.1373603562533395E-4</v>
      </c>
      <c r="I417" s="1">
        <v>-6.5681444984875305E-3</v>
      </c>
      <c r="J417" s="1"/>
      <c r="K417" s="1">
        <v>4.1025641021406002E-3</v>
      </c>
      <c r="L417" s="1">
        <v>-2.87356321841798E-2</v>
      </c>
      <c r="M417" s="1">
        <v>2.8913260219269401E-2</v>
      </c>
      <c r="N417" s="1">
        <v>-9.5451993247479498E-3</v>
      </c>
      <c r="O417" s="1">
        <v>0</v>
      </c>
      <c r="P417" s="1">
        <v>2.7194492255148403E-2</v>
      </c>
      <c r="Q417" s="1">
        <v>1.10132158588385E-2</v>
      </c>
      <c r="R417" s="1">
        <v>6.7159167156205502E-4</v>
      </c>
      <c r="S417" s="1">
        <v>-1.7260787993109299E-2</v>
      </c>
      <c r="T417" s="1">
        <v>7.6754385972890304E-3</v>
      </c>
      <c r="U417" s="1">
        <v>-1.10529377543571E-2</v>
      </c>
      <c r="V417" s="1">
        <v>5.3727333779534101E-3</v>
      </c>
      <c r="W417" s="1">
        <v>8.823529411529309E-3</v>
      </c>
      <c r="X417" s="1">
        <v>-5.3835800799788601E-3</v>
      </c>
      <c r="Y417" s="1">
        <v>2.35988200583961E-2</v>
      </c>
      <c r="Z417" s="1">
        <v>2.7700831014954002E-3</v>
      </c>
      <c r="AA417" s="1">
        <v>-2.0202020202305004E-2</v>
      </c>
      <c r="AB417" s="1">
        <v>1.54061624652968E-2</v>
      </c>
      <c r="AC417" s="1">
        <v>-1.5573770489936601E-2</v>
      </c>
      <c r="AD417" s="1">
        <v>0</v>
      </c>
      <c r="AE417" s="1">
        <v>2.49702734836319E-2</v>
      </c>
      <c r="AF417" s="1">
        <v>4.3542800594877897E-2</v>
      </c>
      <c r="AG417" s="1">
        <v>-7.4211502778780405E-3</v>
      </c>
      <c r="AH417" s="1">
        <v>-1.0537407798437901E-2</v>
      </c>
      <c r="AI417" s="1">
        <v>1.12201963529515E-2</v>
      </c>
      <c r="AJ417" s="1">
        <v>1.2658227848078201E-2</v>
      </c>
      <c r="AK417" s="1">
        <v>-2.07219251342394E-2</v>
      </c>
      <c r="AL417" s="1">
        <v>-1.2724117987090699E-2</v>
      </c>
      <c r="AM417" s="1">
        <v>3.5842293909809099E-3</v>
      </c>
      <c r="AN417" s="1">
        <v>-2.2350396538968198E-2</v>
      </c>
      <c r="AO417" s="1">
        <v>-8.6274509803843102E-3</v>
      </c>
      <c r="AP417" s="1">
        <v>2.6666666666999999E-2</v>
      </c>
      <c r="AQ417" s="1">
        <v>1.3451327433358499E-2</v>
      </c>
      <c r="AR417" s="1">
        <v>9.4102885832398897E-3</v>
      </c>
      <c r="AS417" s="1">
        <v>5.4390054392570199E-3</v>
      </c>
      <c r="AT417" s="1">
        <v>5.6962025319080602E-3</v>
      </c>
      <c r="AU417" s="1">
        <v>1.7047817047569001E-2</v>
      </c>
      <c r="AV417" s="1">
        <v>2.8645833333939698E-2</v>
      </c>
      <c r="AW417" s="1">
        <v>-2.2577610537155103E-2</v>
      </c>
      <c r="AX417" s="1">
        <v>2.63473053892085E-2</v>
      </c>
      <c r="AY417" s="1">
        <v>2.8481012657721298E-2</v>
      </c>
      <c r="AZ417" s="1">
        <v>1.58394931349903E-2</v>
      </c>
      <c r="BA417" s="1">
        <v>-7.1474983751613798E-3</v>
      </c>
      <c r="BB417" s="1">
        <v>-1.0515247104194701E-3</v>
      </c>
      <c r="BC417" s="1">
        <v>4.2328042345616303E-3</v>
      </c>
      <c r="BD417" s="1">
        <v>7.5042362623207702E-3</v>
      </c>
      <c r="BE417" s="1">
        <v>2.9284164858836399E-2</v>
      </c>
      <c r="BF417" s="1">
        <v>2.7884615385119101E-2</v>
      </c>
      <c r="BG417" s="1">
        <v>5.8670143407653095E-3</v>
      </c>
      <c r="BH417" s="1">
        <v>8.4615384621429309E-3</v>
      </c>
      <c r="BI417" s="1">
        <v>7.6687116561515696E-3</v>
      </c>
      <c r="BJ417" s="1">
        <v>8.9874176137527701E-3</v>
      </c>
      <c r="BK417" s="1">
        <v>-3.4782608690875301E-4</v>
      </c>
      <c r="BL417" s="1">
        <v>-4.6511627915606403E-3</v>
      </c>
      <c r="BM417" s="1">
        <v>-5.7995029001176599E-3</v>
      </c>
      <c r="BN417" s="1">
        <v>0</v>
      </c>
      <c r="BO417" s="1">
        <v>-7.8740157468928391E-3</v>
      </c>
      <c r="BP417" s="1">
        <v>-6.1776061775162807E-3</v>
      </c>
      <c r="BQ417" s="1">
        <v>9.8306936106382602E-3</v>
      </c>
      <c r="BR417" s="1">
        <v>-2.1480804388374998E-2</v>
      </c>
      <c r="BS417" s="1"/>
      <c r="BT417" s="1">
        <v>1.7069701279979199E-2</v>
      </c>
      <c r="BU417" s="1">
        <v>1.5625E-2</v>
      </c>
      <c r="BV417" s="1"/>
      <c r="BW417" s="1">
        <v>5.7224606571253398E-3</v>
      </c>
      <c r="BX417" s="1">
        <v>1.9498607240166201E-2</v>
      </c>
      <c r="BY417" s="1">
        <v>4.65386852738447E-4</v>
      </c>
      <c r="BZ417" s="1">
        <v>-1.45507457182248E-3</v>
      </c>
      <c r="CA417" s="1">
        <v>-3.1347962376457898E-3</v>
      </c>
      <c r="CB417" s="1">
        <v>1.75438596470485E-2</v>
      </c>
      <c r="CC417" s="1">
        <v>-2.1978021976792703E-2</v>
      </c>
      <c r="CD417" s="1">
        <v>-9.8199672665941797E-3</v>
      </c>
      <c r="CE417" s="1">
        <v>2.0018621973577001E-2</v>
      </c>
      <c r="CF417" s="1">
        <v>-2.9498525054805197E-4</v>
      </c>
      <c r="CG417" s="1">
        <v>1.35944700450636E-2</v>
      </c>
      <c r="CH417" s="1">
        <v>1.5983606557711E-2</v>
      </c>
      <c r="CI417" s="1">
        <v>-2.0475665451158403E-3</v>
      </c>
      <c r="CJ417" s="1">
        <v>1.0387157695731699E-2</v>
      </c>
      <c r="CK417" s="1">
        <v>1.1999999998806701E-2</v>
      </c>
      <c r="CL417" s="1">
        <v>1.1729622267012001E-2</v>
      </c>
      <c r="CM417" s="1">
        <v>-1.50753768839422E-2</v>
      </c>
      <c r="CN417" s="1">
        <v>1.51387720779894E-2</v>
      </c>
      <c r="CO417" s="1">
        <v>-1.03321033220709E-2</v>
      </c>
      <c r="CP417" s="1">
        <v>2.95755045408441E-3</v>
      </c>
      <c r="CQ417" s="1">
        <v>-1.6248839368927299E-2</v>
      </c>
      <c r="CR417" s="1">
        <v>1.7456359102652599E-2</v>
      </c>
      <c r="CS417" s="1">
        <v>1.4995313964391199E-2</v>
      </c>
      <c r="CT417" s="1">
        <v>1.2983770287973999E-2</v>
      </c>
      <c r="CU417" s="1">
        <v>1.4876033057589699E-2</v>
      </c>
      <c r="CV417" s="1">
        <v>-1.1185682326868101E-2</v>
      </c>
      <c r="CW417" s="1">
        <v>1.28831630372588E-2</v>
      </c>
      <c r="CX417" s="1">
        <f t="shared" si="18"/>
        <v>4.5269234451214418E-3</v>
      </c>
    </row>
    <row r="418" spans="1:102" x14ac:dyDescent="0.55000000000000004">
      <c r="A418" s="27">
        <v>43335</v>
      </c>
      <c r="B418" s="1">
        <v>2.11640211637132E-3</v>
      </c>
      <c r="C418" s="1">
        <v>-1.7817371938690499E-2</v>
      </c>
      <c r="D418" s="1">
        <v>-5.79580918401916E-2</v>
      </c>
      <c r="E418" s="1">
        <v>-2.5333333333037399E-2</v>
      </c>
      <c r="F418" s="1">
        <v>-2.58964143422418E-2</v>
      </c>
      <c r="G418" s="1">
        <v>-2.5008683570376902E-2</v>
      </c>
      <c r="H418" s="1">
        <v>-3.9729837107188401E-2</v>
      </c>
      <c r="I418" s="1">
        <v>-4.3956043957223301E-2</v>
      </c>
      <c r="J418" s="1"/>
      <c r="K418" s="1">
        <v>-3.3696729434268498E-2</v>
      </c>
      <c r="L418" s="1">
        <v>-1.1363636363057601E-2</v>
      </c>
      <c r="M418" s="1">
        <v>-5.9464816640684105E-3</v>
      </c>
      <c r="N418" s="1">
        <v>-2.2502744236589902E-2</v>
      </c>
      <c r="O418" s="1">
        <v>-2.1684316691789701E-2</v>
      </c>
      <c r="P418" s="1">
        <v>1.9119452726954499E-2</v>
      </c>
      <c r="Q418" s="1">
        <v>-2.9914529915004099E-2</v>
      </c>
      <c r="R418" s="1">
        <v>-1.39072847687203E-2</v>
      </c>
      <c r="S418" s="1">
        <v>-3.8253338145295898E-2</v>
      </c>
      <c r="T418" s="1">
        <v>-3.6958817318009103E-2</v>
      </c>
      <c r="U418" s="1">
        <v>2.33236151689198E-3</v>
      </c>
      <c r="V418" s="1">
        <v>8.1245768451481109E-3</v>
      </c>
      <c r="W418" s="1">
        <v>-3.5460992907246698E-2</v>
      </c>
      <c r="X418" s="1">
        <v>-4.8655569782567902E-2</v>
      </c>
      <c r="Y418" s="1">
        <v>-2.0231213872648399E-2</v>
      </c>
      <c r="Z418" s="1">
        <v>-1.1410314924432901E-2</v>
      </c>
      <c r="AA418" s="1">
        <v>-3.2730825599173799E-2</v>
      </c>
      <c r="AB418" s="1">
        <v>-8.3333333332120691E-3</v>
      </c>
      <c r="AC418" s="1">
        <v>-1.08108108124725E-2</v>
      </c>
      <c r="AD418" s="1">
        <v>-4.7619047618354698E-2</v>
      </c>
      <c r="AE418" s="1">
        <v>-0.1100529100532</v>
      </c>
      <c r="AF418" s="1">
        <v>-4.4218491369101699E-2</v>
      </c>
      <c r="AG418" s="1">
        <v>-2.0000000001346101E-2</v>
      </c>
      <c r="AH418" s="1">
        <v>-3.3604887983528904E-2</v>
      </c>
      <c r="AI418" s="1">
        <v>-2.9931972788290299E-2</v>
      </c>
      <c r="AJ418" s="1">
        <v>-1.33222314743762E-2</v>
      </c>
      <c r="AK418" s="1">
        <v>-3.2341526520212903E-2</v>
      </c>
      <c r="AL418" s="1">
        <v>-3.0829596412331697E-2</v>
      </c>
      <c r="AM418" s="1">
        <v>-1.8592964824165403E-2</v>
      </c>
      <c r="AN418" s="1">
        <v>-5.7347670262970496E-3</v>
      </c>
      <c r="AO418" s="1">
        <v>9.5011876474018191E-3</v>
      </c>
      <c r="AP418" s="1">
        <v>-8.9285714293999997E-3</v>
      </c>
      <c r="AQ418" s="1">
        <v>-1.9097222220807498E-2</v>
      </c>
      <c r="AR418" s="1">
        <v>-1.17792932423981E-2</v>
      </c>
      <c r="AS418" s="1">
        <v>-2.7210884353735299E-2</v>
      </c>
      <c r="AT418" s="1">
        <v>-2.58939580771766E-2</v>
      </c>
      <c r="AU418" s="1">
        <v>-3.41365461854366E-2</v>
      </c>
      <c r="AV418" s="1">
        <v>-1.53846153862105E-2</v>
      </c>
      <c r="AW418" s="1">
        <v>-5.5111111110818498E-2</v>
      </c>
      <c r="AX418" s="1">
        <v>-1.9920318727599802E-3</v>
      </c>
      <c r="AY418" s="1">
        <v>-2.8290282903071801E-2</v>
      </c>
      <c r="AZ418" s="1">
        <v>0</v>
      </c>
      <c r="BA418" s="1">
        <v>-1.6613418530141599E-2</v>
      </c>
      <c r="BB418" s="1">
        <v>-3.2881355933568598E-2</v>
      </c>
      <c r="BC418" s="1">
        <v>-2.6776519053782998E-2</v>
      </c>
      <c r="BD418" s="1">
        <v>-3.8855281524774903E-2</v>
      </c>
      <c r="BE418" s="1">
        <v>-2.33050847455161E-2</v>
      </c>
      <c r="BF418" s="1">
        <v>4.2606516290106804E-2</v>
      </c>
      <c r="BG418" s="1">
        <v>-3.5826524199364898E-2</v>
      </c>
      <c r="BH418" s="1">
        <v>2.8074337682483002E-2</v>
      </c>
      <c r="BI418" s="1">
        <v>-3.1922791387842202E-2</v>
      </c>
      <c r="BJ418" s="1">
        <v>-1.8812463256836099E-2</v>
      </c>
      <c r="BK418" s="1">
        <v>-2.2773623384637197E-2</v>
      </c>
      <c r="BL418" s="1">
        <v>1.2956419315742101E-2</v>
      </c>
      <c r="BM418" s="1">
        <v>-1.0950536353448099E-2</v>
      </c>
      <c r="BN418" s="1">
        <v>-1.4681892331282101E-2</v>
      </c>
      <c r="BO418" s="1">
        <v>-1.7027863777002501E-2</v>
      </c>
      <c r="BP418" s="1">
        <v>-1.5209125474939401E-2</v>
      </c>
      <c r="BQ418" s="1">
        <v>-2.1378941743023502E-2</v>
      </c>
      <c r="BR418" s="1">
        <v>-2.45207311618287E-2</v>
      </c>
      <c r="BS418" s="1"/>
      <c r="BT418" s="1">
        <v>4.2857142852881199E-3</v>
      </c>
      <c r="BU418" s="1">
        <v>-3.6869826936708698E-2</v>
      </c>
      <c r="BV418" s="1"/>
      <c r="BW418" s="1">
        <v>-1.3640639698678601E-2</v>
      </c>
      <c r="BX418" s="1">
        <v>-2.17983651227769E-2</v>
      </c>
      <c r="BY418" s="1">
        <v>5.8207217625749796E-4</v>
      </c>
      <c r="BZ418" s="1">
        <v>-3.0164050096573202E-2</v>
      </c>
      <c r="CA418" s="1">
        <v>-6.2316284539556399E-2</v>
      </c>
      <c r="CB418" s="1">
        <v>1.7857142858702001E-2</v>
      </c>
      <c r="CC418" s="1">
        <v>-1.3728323699979198E-2</v>
      </c>
      <c r="CD418" s="1">
        <v>-4.5312499999490698E-2</v>
      </c>
      <c r="CE418" s="1">
        <v>-4.7027506653685096E-2</v>
      </c>
      <c r="CF418" s="1">
        <v>-3.5012809563340901E-2</v>
      </c>
      <c r="CG418" s="1">
        <v>-2.8213166142450098E-2</v>
      </c>
      <c r="CH418" s="1">
        <v>-4.7990635973328602E-2</v>
      </c>
      <c r="CI418" s="1">
        <v>1.4541387025019501E-2</v>
      </c>
      <c r="CJ418" s="1">
        <v>-4.4051272792785305E-2</v>
      </c>
      <c r="CK418" s="1">
        <v>-1.0989010989760599E-2</v>
      </c>
      <c r="CL418" s="1">
        <v>4.3135628369782394E-2</v>
      </c>
      <c r="CM418" s="1">
        <v>-1.3875123884645299E-2</v>
      </c>
      <c r="CN418" s="1">
        <v>-1.8976897689754E-2</v>
      </c>
      <c r="CO418" s="1">
        <v>-2.2719076811881699E-2</v>
      </c>
      <c r="CP418" s="1">
        <v>-2.3445463812095099E-2</v>
      </c>
      <c r="CQ418" s="1">
        <v>1.1619800134212701E-3</v>
      </c>
      <c r="CR418" s="1">
        <v>-1.47420147413868E-2</v>
      </c>
      <c r="CS418" s="1">
        <v>9.3808630481362299E-4</v>
      </c>
      <c r="CT418" s="1">
        <v>2.0015011268696998E-3</v>
      </c>
      <c r="CU418" s="1">
        <v>-1.62601626016112E-2</v>
      </c>
      <c r="CV418" s="1">
        <v>5.59597090614261E-4</v>
      </c>
      <c r="CW418" s="1">
        <v>-2.1304347826116999E-2</v>
      </c>
      <c r="CX418" s="1">
        <f t="shared" si="18"/>
        <v>-2.0017658739724262E-2</v>
      </c>
    </row>
    <row r="419" spans="1:102" x14ac:dyDescent="0.55000000000000004">
      <c r="A419" s="27">
        <v>43334</v>
      </c>
      <c r="B419" s="1">
        <v>-4.2149631190113697E-3</v>
      </c>
      <c r="C419" s="1">
        <v>-5.3142134120207601E-2</v>
      </c>
      <c r="D419" s="1">
        <v>1.0360360358390599E-2</v>
      </c>
      <c r="E419" s="1">
        <v>3.6238343003788004E-2</v>
      </c>
      <c r="F419" s="1">
        <v>3.29218106999178E-2</v>
      </c>
      <c r="G419" s="1">
        <v>2.4555160141972E-2</v>
      </c>
      <c r="H419" s="1">
        <v>-7.8833267634763598E-3</v>
      </c>
      <c r="I419" s="1">
        <v>-2.89634146338358E-2</v>
      </c>
      <c r="J419" s="1"/>
      <c r="K419" s="1">
        <v>5.6544502616816296E-2</v>
      </c>
      <c r="L419" s="1">
        <v>-5.6497175146432701E-3</v>
      </c>
      <c r="M419" s="1">
        <v>1.2374581938274801E-2</v>
      </c>
      <c r="N419" s="1">
        <v>3.05429864256439E-2</v>
      </c>
      <c r="O419" s="1">
        <v>1.0703363914217301E-2</v>
      </c>
      <c r="P419" s="1">
        <v>2.9061371840725801E-2</v>
      </c>
      <c r="Q419" s="1">
        <v>2.1834061133631601E-2</v>
      </c>
      <c r="R419" s="1">
        <v>-2.51775338920197E-2</v>
      </c>
      <c r="S419" s="1">
        <v>5.7633587786767707E-2</v>
      </c>
      <c r="T419" s="1">
        <v>8.5197018106555299E-3</v>
      </c>
      <c r="U419" s="1">
        <v>3.06490384609788E-2</v>
      </c>
      <c r="V419" s="1">
        <v>2.4982650937090498E-2</v>
      </c>
      <c r="W419" s="1">
        <v>2.3222060957777999E-2</v>
      </c>
      <c r="X419" s="1">
        <v>1.9582245429773999E-2</v>
      </c>
      <c r="Y419" s="1">
        <v>6.5708418891517809E-2</v>
      </c>
      <c r="Z419" s="1">
        <v>9.212344541083441E-3</v>
      </c>
      <c r="AA419" s="1">
        <v>9.368836292196649E-3</v>
      </c>
      <c r="AB419" s="1">
        <v>1.6949152541201301E-2</v>
      </c>
      <c r="AC419" s="1">
        <v>5.1136363636032904E-2</v>
      </c>
      <c r="AD419" s="1">
        <v>4.78468899564177E-3</v>
      </c>
      <c r="AE419" s="1">
        <v>3.7321624588003005E-2</v>
      </c>
      <c r="AF419" s="1">
        <v>1.1964584828092499E-2</v>
      </c>
      <c r="AG419" s="1">
        <v>1.6635859519738002E-2</v>
      </c>
      <c r="AH419" s="1">
        <v>2.04081632728048E-3</v>
      </c>
      <c r="AI419" s="1">
        <v>1.3793103447824299E-2</v>
      </c>
      <c r="AJ419" s="1">
        <v>1.89479638029297E-2</v>
      </c>
      <c r="AK419" s="1">
        <v>4.6008119079488097E-2</v>
      </c>
      <c r="AL419" s="1">
        <v>1.94285714278521E-2</v>
      </c>
      <c r="AM419" s="1">
        <v>1.1692933401718598E-2</v>
      </c>
      <c r="AN419" s="1">
        <v>9.4066570181894297E-3</v>
      </c>
      <c r="AO419" s="1">
        <v>-5.5118110230978302E-3</v>
      </c>
      <c r="AP419" s="1">
        <v>1.1926273943E-2</v>
      </c>
      <c r="AQ419" s="1">
        <v>5.2356020933075299E-3</v>
      </c>
      <c r="AR419" s="1">
        <v>2.8698979591354101E-2</v>
      </c>
      <c r="AS419" s="1">
        <v>1.3016845328820602E-2</v>
      </c>
      <c r="AT419" s="1">
        <v>2.5932953827577897E-2</v>
      </c>
      <c r="AU419" s="1">
        <v>-4.7961630689314898E-3</v>
      </c>
      <c r="AV419" s="1">
        <v>1.6949152543020301E-2</v>
      </c>
      <c r="AW419" s="1">
        <v>9.8743267499230604E-3</v>
      </c>
      <c r="AX419" s="1">
        <v>2.6584867075143799E-2</v>
      </c>
      <c r="AY419" s="1">
        <v>1.1823273180198199E-2</v>
      </c>
      <c r="AZ419" s="1">
        <v>2.1207764199061799E-2</v>
      </c>
      <c r="BA419" s="1">
        <v>1.6563819421207899E-2</v>
      </c>
      <c r="BB419" s="1">
        <v>-5.0590219216246598E-3</v>
      </c>
      <c r="BC419" s="1">
        <v>2.2105263156845498E-2</v>
      </c>
      <c r="BD419" s="1">
        <v>2.3820867079848498E-2</v>
      </c>
      <c r="BE419" s="1">
        <v>5.4748603350162704E-2</v>
      </c>
      <c r="BF419" s="1">
        <v>1.94174757270957E-2</v>
      </c>
      <c r="BG419" s="1">
        <v>1.66134185310511E-2</v>
      </c>
      <c r="BH419" s="1">
        <v>-2.3668639050811197E-3</v>
      </c>
      <c r="BI419" s="1">
        <v>1.2781954887032002E-2</v>
      </c>
      <c r="BJ419" s="1">
        <v>5.3191489369055498E-3</v>
      </c>
      <c r="BK419" s="1">
        <v>2.01109570043627E-2</v>
      </c>
      <c r="BL419" s="1">
        <v>-4.4559099442267299E-3</v>
      </c>
      <c r="BM419" s="1">
        <v>1.3591060103863099E-2</v>
      </c>
      <c r="BN419" s="1">
        <v>9.8846787477668788E-3</v>
      </c>
      <c r="BO419" s="1">
        <v>3.1055900617502604E-3</v>
      </c>
      <c r="BP419" s="1">
        <v>7.6628352471743702E-3</v>
      </c>
      <c r="BQ419" s="1">
        <v>2.1845985800609903E-2</v>
      </c>
      <c r="BR419" s="1">
        <v>8.9968511001643509E-3</v>
      </c>
      <c r="BS419" s="1"/>
      <c r="BT419" s="1">
        <v>5.8601134214768501E-2</v>
      </c>
      <c r="BU419" s="1">
        <v>4.5633359557541595E-2</v>
      </c>
      <c r="BV419" s="1"/>
      <c r="BW419" s="1">
        <v>2.95399515744066E-2</v>
      </c>
      <c r="BX419" s="1">
        <v>3.5553047404391698E-2</v>
      </c>
      <c r="BY419" s="1">
        <v>3.9951573851794799E-2</v>
      </c>
      <c r="BZ419" s="1">
        <v>1.2363122568785901E-3</v>
      </c>
      <c r="CA419" s="1">
        <v>3.0284675955044801E-2</v>
      </c>
      <c r="CB419" s="1">
        <v>3.4164358263296897E-2</v>
      </c>
      <c r="CC419" s="1">
        <v>1.7647058823058601E-2</v>
      </c>
      <c r="CD419" s="1">
        <v>1.2658227848078201E-2</v>
      </c>
      <c r="CE419" s="1">
        <v>4.8372093022408101E-2</v>
      </c>
      <c r="CF419" s="1">
        <v>3.0507480198139102E-2</v>
      </c>
      <c r="CG419" s="1">
        <v>8.1264108357572695E-3</v>
      </c>
      <c r="CH419" s="1">
        <v>3.1803542673514998E-2</v>
      </c>
      <c r="CI419" s="1">
        <v>2.7586206895648502E-2</v>
      </c>
      <c r="CJ419" s="1">
        <v>7.0909090900386192E-3</v>
      </c>
      <c r="CK419" s="1">
        <v>-4.3936731162830299E-4</v>
      </c>
      <c r="CL419" s="1">
        <v>2.2043238659534801E-2</v>
      </c>
      <c r="CM419" s="1">
        <v>2.1772151898403501E-2</v>
      </c>
      <c r="CN419" s="1">
        <v>1.0842368639714599E-2</v>
      </c>
      <c r="CO419" s="1">
        <v>2.5517751479128502E-2</v>
      </c>
      <c r="CP419" s="1">
        <v>1.37788494648703E-2</v>
      </c>
      <c r="CQ419" s="1">
        <v>3.2885261643969002E-2</v>
      </c>
      <c r="CR419" s="1">
        <v>1.7499999999927199E-2</v>
      </c>
      <c r="CS419" s="1">
        <v>3.0349893679158399E-2</v>
      </c>
      <c r="CT419" s="1">
        <v>3.5149384875694501E-3</v>
      </c>
      <c r="CU419" s="1">
        <v>-8.0645161278880603E-3</v>
      </c>
      <c r="CV419" s="1">
        <v>2.11428571437864E-2</v>
      </c>
      <c r="CW419" s="1">
        <v>3.1390134528919603E-2</v>
      </c>
      <c r="CX419" s="1">
        <f t="shared" si="18"/>
        <v>1.7893953177593167E-2</v>
      </c>
    </row>
    <row r="420" spans="1:102" x14ac:dyDescent="0.55000000000000004">
      <c r="A420" s="27">
        <v>43333</v>
      </c>
      <c r="B420" s="1">
        <v>-8.8772845947460207E-3</v>
      </c>
      <c r="C420" s="1">
        <v>-3.3822330889051996E-2</v>
      </c>
      <c r="D420" s="1">
        <v>-1.72642762263422E-2</v>
      </c>
      <c r="E420" s="1">
        <v>-3.97633913898972E-2</v>
      </c>
      <c r="F420" s="1">
        <v>-3.3412887830309004E-2</v>
      </c>
      <c r="G420" s="1">
        <v>-2.43055555556566E-2</v>
      </c>
      <c r="H420" s="1">
        <v>-6.2671367022630901E-3</v>
      </c>
      <c r="I420" s="1">
        <v>8.9700996677565911E-2</v>
      </c>
      <c r="J420" s="1"/>
      <c r="K420" s="1">
        <v>-4.0683073832988199E-2</v>
      </c>
      <c r="L420" s="1">
        <v>0</v>
      </c>
      <c r="M420" s="1">
        <v>-1.8062397372887101E-2</v>
      </c>
      <c r="N420" s="1">
        <v>-1.6685205784597198E-2</v>
      </c>
      <c r="O420" s="1">
        <v>-2.3394723742967499E-2</v>
      </c>
      <c r="P420" s="1">
        <v>5.0798258344002499E-3</v>
      </c>
      <c r="Q420" s="1">
        <v>-2.65674814036174E-2</v>
      </c>
      <c r="R420" s="1">
        <v>-7.0512820511794408E-3</v>
      </c>
      <c r="S420" s="1">
        <v>-7.2894550601631594E-2</v>
      </c>
      <c r="T420" s="1">
        <v>-1.36554621858522E-2</v>
      </c>
      <c r="U420" s="1">
        <v>-3.4802784221938096E-2</v>
      </c>
      <c r="V420" s="1">
        <v>-3.4578146614876498E-3</v>
      </c>
      <c r="W420" s="1">
        <v>-3.5014005602533899E-2</v>
      </c>
      <c r="X420" s="1">
        <v>-5.6650246304343496E-2</v>
      </c>
      <c r="Y420" s="1">
        <v>-1.9217435019527301E-2</v>
      </c>
      <c r="Z420" s="1">
        <v>-6.4073226549226101E-3</v>
      </c>
      <c r="AA420" s="1">
        <v>-4.9671977508332903E-2</v>
      </c>
      <c r="AB420" s="1">
        <v>-9.0972708176195703E-3</v>
      </c>
      <c r="AC420" s="1">
        <v>-2.4930747921644101E-2</v>
      </c>
      <c r="AD420" s="1">
        <v>-3.1286210893085802E-2</v>
      </c>
      <c r="AE420" s="1">
        <v>-3.4957627118274097E-2</v>
      </c>
      <c r="AF420" s="1">
        <v>-5.3882725832445404E-2</v>
      </c>
      <c r="AG420" s="1">
        <v>-2.9596412554383299E-2</v>
      </c>
      <c r="AH420" s="1">
        <v>-1.8036072144241199E-2</v>
      </c>
      <c r="AI420" s="1">
        <v>-3.7184594953032502E-2</v>
      </c>
      <c r="AJ420" s="1">
        <v>-6.5817683389468593E-3</v>
      </c>
      <c r="AK420" s="1">
        <v>-6.5739570164660102E-2</v>
      </c>
      <c r="AL420" s="1">
        <v>-5.3542455381830195E-2</v>
      </c>
      <c r="AM420" s="1">
        <v>6.1381074174278209E-3</v>
      </c>
      <c r="AN420" s="1">
        <v>1.44927536348405E-3</v>
      </c>
      <c r="AO420" s="1">
        <v>-3.9215686274474103E-3</v>
      </c>
      <c r="AP420" s="1">
        <v>-2.3641496117999997E-2</v>
      </c>
      <c r="AQ420" s="1">
        <v>-2.3850085179219601E-2</v>
      </c>
      <c r="AR420" s="1">
        <v>-3.0902348578820196E-2</v>
      </c>
      <c r="AS420" s="1">
        <v>-3.43807763401855E-2</v>
      </c>
      <c r="AT420" s="1">
        <v>-1.6039481800362399E-2</v>
      </c>
      <c r="AU420" s="1">
        <v>-2.83495145631605E-2</v>
      </c>
      <c r="AV420" s="1">
        <v>3.8910505845706198E-3</v>
      </c>
      <c r="AW420" s="1">
        <v>-9.8705501618533198E-2</v>
      </c>
      <c r="AX420" s="1">
        <v>-1.0121457489731301E-2</v>
      </c>
      <c r="AY420" s="1">
        <v>1.0691823899833299E-2</v>
      </c>
      <c r="AZ420" s="1">
        <v>-1.6961130742856802E-2</v>
      </c>
      <c r="BA420" s="1">
        <v>-1.4720000000124901E-2</v>
      </c>
      <c r="BB420" s="1">
        <v>-9.1896407684544101E-3</v>
      </c>
      <c r="BC420" s="1">
        <v>-2.26337448557388E-2</v>
      </c>
      <c r="BD420" s="1">
        <v>-1.2932047967297E-2</v>
      </c>
      <c r="BE420" s="1">
        <v>2.0524515393844901E-2</v>
      </c>
      <c r="BF420" s="1">
        <v>5.6526207608840195E-3</v>
      </c>
      <c r="BG420" s="1">
        <v>-5.2663438257732197E-2</v>
      </c>
      <c r="BH420" s="1">
        <v>-7.885174418515821E-2</v>
      </c>
      <c r="BI420" s="1">
        <v>-2.5641025640652501E-2</v>
      </c>
      <c r="BJ420" s="1">
        <v>-3.9727582292471204E-2</v>
      </c>
      <c r="BK420" s="1">
        <v>-2.7318718382048201E-2</v>
      </c>
      <c r="BL420" s="1">
        <v>-9.0634441085057898E-3</v>
      </c>
      <c r="BM420" s="1">
        <v>-4.2856110430002398E-2</v>
      </c>
      <c r="BN420" s="1">
        <v>-2.8800000000046601E-2</v>
      </c>
      <c r="BO420" s="1">
        <v>-3.0959752320995899E-3</v>
      </c>
      <c r="BP420" s="1">
        <v>-6.0929169840164797E-3</v>
      </c>
      <c r="BQ420" s="1">
        <v>-2.5026624068232198E-2</v>
      </c>
      <c r="BR420" s="1">
        <v>-3.1794425086445699E-2</v>
      </c>
      <c r="BS420" s="1"/>
      <c r="BT420" s="1">
        <v>-3.0154542018863101E-3</v>
      </c>
      <c r="BU420" s="1">
        <v>-2.2307692306640103E-2</v>
      </c>
      <c r="BV420" s="1"/>
      <c r="BW420" s="1">
        <v>-1.66666666664241E-2</v>
      </c>
      <c r="BX420" s="1">
        <v>-3.4858387798521996E-2</v>
      </c>
      <c r="BY420" s="1">
        <v>-2.2485207100544403E-2</v>
      </c>
      <c r="BZ420" s="1">
        <v>2.4787535421637598E-3</v>
      </c>
      <c r="CA420" s="1">
        <v>-4.5664739883286502E-2</v>
      </c>
      <c r="CB420" s="1">
        <v>-5.1181102353439201E-3</v>
      </c>
      <c r="CC420" s="1">
        <v>-1.37781000712494E-2</v>
      </c>
      <c r="CD420" s="1">
        <v>-4.81927710843593E-2</v>
      </c>
      <c r="CE420" s="1">
        <v>-4.6563192903704503E-2</v>
      </c>
      <c r="CF420" s="1">
        <v>-2.37686139744255E-2</v>
      </c>
      <c r="CG420" s="1">
        <v>-1.77383592017577E-2</v>
      </c>
      <c r="CH420" s="1">
        <v>-1.3110846246490799E-2</v>
      </c>
      <c r="CI420" s="1">
        <v>-6.2010443871258801E-3</v>
      </c>
      <c r="CJ420" s="1">
        <v>-1.9782569951530601E-2</v>
      </c>
      <c r="CK420" s="1">
        <v>-1.04347826072626E-2</v>
      </c>
      <c r="CL420" s="1">
        <v>4.3805309733215801E-2</v>
      </c>
      <c r="CM420" s="1">
        <v>-1.9851116625432E-2</v>
      </c>
      <c r="CN420" s="1">
        <v>6.7170444999646904E-3</v>
      </c>
      <c r="CO420" s="1">
        <v>-1.9934758970521202E-2</v>
      </c>
      <c r="CP420" s="1">
        <v>-2.0084388184841401E-2</v>
      </c>
      <c r="CQ420" s="1">
        <v>-3.1162790698544999E-2</v>
      </c>
      <c r="CR420" s="1">
        <v>-4.4205495818459901E-2</v>
      </c>
      <c r="CS420" s="1">
        <v>5.6376360807917107E-3</v>
      </c>
      <c r="CT420" s="1">
        <v>-8.710801392226129E-3</v>
      </c>
      <c r="CU420" s="1">
        <v>-5.0535987748880899E-2</v>
      </c>
      <c r="CV420" s="1">
        <v>3.4403669724269999E-3</v>
      </c>
      <c r="CW420" s="1">
        <v>-1.32743362837573E-2</v>
      </c>
      <c r="CX420" s="1">
        <f t="shared" si="18"/>
        <v>-2.0848286279971366E-2</v>
      </c>
    </row>
    <row r="421" spans="1:102" x14ac:dyDescent="0.55000000000000004">
      <c r="A421" s="27">
        <v>43332</v>
      </c>
      <c r="B421" s="1">
        <v>-1.56412930118677E-3</v>
      </c>
      <c r="C421" s="1">
        <v>6.1500615011027505E-3</v>
      </c>
      <c r="D421" s="1">
        <v>1.7738359201757701E-3</v>
      </c>
      <c r="E421" s="1">
        <v>-2.6551503519840498E-2</v>
      </c>
      <c r="F421" s="1">
        <v>1.19474313214596E-3</v>
      </c>
      <c r="G421" s="1">
        <v>6.2893081758375003E-3</v>
      </c>
      <c r="H421" s="1">
        <v>-1.4285714286415901E-2</v>
      </c>
      <c r="I421" s="1">
        <v>-1.1494252873490001E-2</v>
      </c>
      <c r="J421" s="1"/>
      <c r="K421" s="1">
        <v>6.5722952494979801E-3</v>
      </c>
      <c r="L421" s="1">
        <v>-5.6179775283453602E-3</v>
      </c>
      <c r="M421" s="1">
        <v>9.280742458940951E-3</v>
      </c>
      <c r="N421" s="1">
        <v>-1.11111111164064E-3</v>
      </c>
      <c r="O421" s="1">
        <v>-1.98708395510039E-3</v>
      </c>
      <c r="P421" s="1">
        <v>-2.2695035460856203E-2</v>
      </c>
      <c r="Q421" s="1">
        <v>-2.1208907728578201E-3</v>
      </c>
      <c r="R421" s="1">
        <v>-1.0779961952721399E-2</v>
      </c>
      <c r="S421" s="1">
        <v>3.2894736841626603E-2</v>
      </c>
      <c r="T421" s="1">
        <v>-1.24481327802641E-2</v>
      </c>
      <c r="U421" s="1">
        <v>3.8554216867851203E-2</v>
      </c>
      <c r="V421" s="1">
        <v>-1.4314928424937501E-2</v>
      </c>
      <c r="W421" s="1">
        <v>-1.65289256201504E-2</v>
      </c>
      <c r="X421" s="1">
        <v>-9.7560975609667401E-3</v>
      </c>
      <c r="Y421" s="1">
        <v>-1.6650342801767699E-2</v>
      </c>
      <c r="Z421" s="1">
        <v>0</v>
      </c>
      <c r="AA421" s="1">
        <v>2.1052631578640998E-2</v>
      </c>
      <c r="AB421" s="1">
        <v>-4.1811846704149502E-3</v>
      </c>
      <c r="AC421" s="1">
        <v>5.5432372391805995E-4</v>
      </c>
      <c r="AD421" s="1">
        <v>1.5294117647499701E-2</v>
      </c>
      <c r="AE421" s="1">
        <v>4.7724750276756801E-2</v>
      </c>
      <c r="AF421" s="1">
        <v>-9.0477267713140507E-4</v>
      </c>
      <c r="AG421" s="1">
        <v>-1.76211453763244E-2</v>
      </c>
      <c r="AH421" s="1">
        <v>-3.20077594569739E-2</v>
      </c>
      <c r="AI421" s="1">
        <v>1.3297872337716399E-3</v>
      </c>
      <c r="AJ421" s="1">
        <v>8.0971659917849995E-3</v>
      </c>
      <c r="AK421" s="1">
        <v>-2.2249690974604198E-2</v>
      </c>
      <c r="AL421" s="1">
        <v>-1.6489361702042502E-2</v>
      </c>
      <c r="AM421" s="1">
        <v>6.6941297627636197E-3</v>
      </c>
      <c r="AN421" s="1">
        <v>6.56455142234336E-3</v>
      </c>
      <c r="AO421" s="1">
        <v>-1.08611326613755E-2</v>
      </c>
      <c r="AP421" s="1">
        <v>1.0338680925999998E-2</v>
      </c>
      <c r="AQ421" s="1">
        <v>6.8189566991350105E-4</v>
      </c>
      <c r="AR421" s="1">
        <v>-2.4125452350745001E-2</v>
      </c>
      <c r="AS421" s="1">
        <v>7.8241430692287395E-3</v>
      </c>
      <c r="AT421" s="1">
        <v>3.5782747603661805E-2</v>
      </c>
      <c r="AU421" s="1">
        <v>4.68201326475537E-3</v>
      </c>
      <c r="AV421" s="1">
        <v>4.0485829958924996E-2</v>
      </c>
      <c r="AW421" s="1">
        <v>1.64473684199038E-2</v>
      </c>
      <c r="AX421" s="1">
        <v>1.2295081967749899E-2</v>
      </c>
      <c r="AY421" s="1">
        <v>-1.3647642679643499E-2</v>
      </c>
      <c r="AZ421" s="1">
        <v>-4.22237860675523E-3</v>
      </c>
      <c r="BA421" s="1">
        <v>2.1909744931690497E-2</v>
      </c>
      <c r="BB421" s="1">
        <v>1.35478408119525E-2</v>
      </c>
      <c r="BC421" s="1">
        <v>-2.1763232443845499E-3</v>
      </c>
      <c r="BD421" s="1">
        <v>7.0848764426045792E-3</v>
      </c>
      <c r="BE421" s="1">
        <v>-1.34983127109081E-2</v>
      </c>
      <c r="BF421" s="1">
        <v>1.19604784176772E-2</v>
      </c>
      <c r="BG421" s="1">
        <v>4.8661800483387205E-3</v>
      </c>
      <c r="BH421" s="1">
        <v>-1.64403145117831E-2</v>
      </c>
      <c r="BI421" s="1">
        <v>-1.79856115109942E-2</v>
      </c>
      <c r="BJ421" s="1">
        <v>1.26436781611119E-2</v>
      </c>
      <c r="BK421" s="1">
        <v>2.1709166092477999E-2</v>
      </c>
      <c r="BL421" s="1">
        <v>-1.9594440646869798E-2</v>
      </c>
      <c r="BM421" s="1">
        <v>3.5316124205564799E-2</v>
      </c>
      <c r="BN421" s="1">
        <v>0</v>
      </c>
      <c r="BO421" s="1">
        <v>3.5256410255897201E-2</v>
      </c>
      <c r="BP421" s="1">
        <v>-7.6103500668978097E-4</v>
      </c>
      <c r="BQ421" s="1">
        <v>6.43086816489813E-3</v>
      </c>
      <c r="BR421" s="1">
        <v>1.0563380281382699E-2</v>
      </c>
      <c r="BS421" s="1"/>
      <c r="BT421" s="1">
        <v>8.7452471489086695E-3</v>
      </c>
      <c r="BU421" s="1">
        <v>1.16731517500739E-2</v>
      </c>
      <c r="BV421" s="1"/>
      <c r="BW421" s="1">
        <v>2.38663484378776E-3</v>
      </c>
      <c r="BX421" s="1">
        <v>-5.4171180936464199E-3</v>
      </c>
      <c r="BY421" s="1">
        <v>8.0562659846764306E-2</v>
      </c>
      <c r="BZ421" s="1">
        <v>4.14899502120534E-2</v>
      </c>
      <c r="CA421" s="1">
        <v>-2.25988700576636E-2</v>
      </c>
      <c r="CB421" s="1">
        <v>6.2062590768619001E-3</v>
      </c>
      <c r="CC421" s="1">
        <v>1.54639175252669E-2</v>
      </c>
      <c r="CD421" s="1">
        <v>-7.4738415560204894E-3</v>
      </c>
      <c r="CE421" s="1">
        <v>9.4001790512265905E-3</v>
      </c>
      <c r="CF421" s="1">
        <v>4.60299194492109E-3</v>
      </c>
      <c r="CG421" s="1">
        <v>-8.3553210206446203E-3</v>
      </c>
      <c r="CH421" s="1">
        <v>1.19331742280337E-3</v>
      </c>
      <c r="CI421" s="1">
        <v>3.8468056261990596E-2</v>
      </c>
      <c r="CJ421" s="1">
        <v>1.9642857150756802E-3</v>
      </c>
      <c r="CK421" s="1">
        <v>2.3131672596719E-2</v>
      </c>
      <c r="CL421" s="1">
        <v>2.86754665467015E-2</v>
      </c>
      <c r="CM421" s="1">
        <v>-1.2254901961569E-2</v>
      </c>
      <c r="CN421" s="1">
        <v>3.2062391681392903E-2</v>
      </c>
      <c r="CO421" s="1">
        <v>3.2727272737247399E-3</v>
      </c>
      <c r="CP421" s="1">
        <v>-6.8722762325705801E-3</v>
      </c>
      <c r="CQ421" s="1">
        <v>3.7348272635426799E-3</v>
      </c>
      <c r="CR421" s="1">
        <v>5.4156171283466399E-2</v>
      </c>
      <c r="CS421" s="1">
        <v>1.2598425197211301E-2</v>
      </c>
      <c r="CT421" s="1">
        <v>1.74520069776918E-3</v>
      </c>
      <c r="CU421" s="1">
        <v>2.8346456692816002E-2</v>
      </c>
      <c r="CV421" s="1">
        <v>-3.4285714282305002E-3</v>
      </c>
      <c r="CW421" s="1">
        <v>-3.2534246573959501E-2</v>
      </c>
      <c r="CX421" s="1">
        <f t="shared" si="18"/>
        <v>4.5991763180307623E-3</v>
      </c>
    </row>
    <row r="422" spans="1:102" x14ac:dyDescent="0.55000000000000004">
      <c r="A422" s="27">
        <v>43329</v>
      </c>
      <c r="B422" s="1">
        <v>8.9426617560093308E-3</v>
      </c>
      <c r="C422" s="1">
        <v>-1.9300361880596001E-2</v>
      </c>
      <c r="D422" s="1">
        <v>-2.8854435831817699E-2</v>
      </c>
      <c r="E422" s="1">
        <v>-3.5185185185582696E-2</v>
      </c>
      <c r="F422" s="1">
        <v>-2.6744186046926202E-2</v>
      </c>
      <c r="G422" s="1">
        <v>-3.04878048773389E-2</v>
      </c>
      <c r="H422" s="1">
        <v>-4.2291426370866195E-3</v>
      </c>
      <c r="I422" s="1">
        <v>0</v>
      </c>
      <c r="J422" s="1"/>
      <c r="K422" s="1">
        <v>-1.1000000000422E-2</v>
      </c>
      <c r="L422" s="1">
        <v>1.71428571429715E-2</v>
      </c>
      <c r="M422" s="1">
        <v>3.5702025403225E-2</v>
      </c>
      <c r="N422" s="1">
        <v>-3.7433155081089402E-2</v>
      </c>
      <c r="O422" s="1">
        <v>-7.3964497041743007E-3</v>
      </c>
      <c r="P422" s="1">
        <v>-9.6575943816787895E-3</v>
      </c>
      <c r="Q422" s="1">
        <v>-2.5826446280007097E-2</v>
      </c>
      <c r="R422" s="1">
        <v>-1.6832917705869498E-2</v>
      </c>
      <c r="S422" s="1">
        <v>-3.6280380416428698E-2</v>
      </c>
      <c r="T422" s="1">
        <v>-2.6262626261995999E-2</v>
      </c>
      <c r="U422" s="1">
        <v>6.0606060596910503E-3</v>
      </c>
      <c r="V422" s="1">
        <v>-2.0694259011179401E-2</v>
      </c>
      <c r="W422" s="1">
        <v>-6.8399452802623299E-3</v>
      </c>
      <c r="X422" s="1">
        <v>-6.0606060615100397E-3</v>
      </c>
      <c r="Y422" s="1">
        <v>5.9113300503668099E-3</v>
      </c>
      <c r="Z422" s="1">
        <v>2.7535566769074597E-3</v>
      </c>
      <c r="AA422" s="1">
        <v>-4.7824007560848302E-4</v>
      </c>
      <c r="AB422" s="1">
        <v>-1.9138755980748098E-2</v>
      </c>
      <c r="AC422" s="1">
        <v>-2.9063509147817999E-2</v>
      </c>
      <c r="AD422" s="1">
        <v>-2.3474178397009399E-3</v>
      </c>
      <c r="AE422" s="1">
        <v>3.3407572391297401E-3</v>
      </c>
      <c r="AF422" s="1">
        <v>-6.7400584139249995E-3</v>
      </c>
      <c r="AG422" s="1">
        <v>-1.6464471403196498E-2</v>
      </c>
      <c r="AH422" s="1">
        <v>-1.80952380942472E-2</v>
      </c>
      <c r="AI422" s="1">
        <v>2.6666666653909501E-3</v>
      </c>
      <c r="AJ422" s="1">
        <v>-2.6917900422631603E-3</v>
      </c>
      <c r="AK422" s="1">
        <v>-1.7010935601319901E-2</v>
      </c>
      <c r="AL422" s="1">
        <v>-7.3917634636018201E-3</v>
      </c>
      <c r="AM422" s="1">
        <v>2.2105263158664502E-2</v>
      </c>
      <c r="AN422" s="1">
        <v>-1.29589632824718E-2</v>
      </c>
      <c r="AO422" s="1">
        <v>7.7639751543756607E-4</v>
      </c>
      <c r="AP422" s="1">
        <v>5.3763440864999998E-3</v>
      </c>
      <c r="AQ422" s="1">
        <v>-9.1216216214888794E-3</v>
      </c>
      <c r="AR422" s="1">
        <v>-1.3095238095957E-2</v>
      </c>
      <c r="AS422" s="1">
        <v>-2.9294755876435402E-2</v>
      </c>
      <c r="AT422" s="1">
        <v>8.3762886588374403E-3</v>
      </c>
      <c r="AU422" s="1">
        <v>1.1718749992723999E-3</v>
      </c>
      <c r="AV422" s="1">
        <v>5.4274084122880595E-3</v>
      </c>
      <c r="AW422" s="1">
        <v>-3.1075697211235803E-2</v>
      </c>
      <c r="AX422" s="1">
        <v>-2.7888446215001701E-2</v>
      </c>
      <c r="AY422" s="1">
        <v>6.2421972543233997E-3</v>
      </c>
      <c r="AZ422" s="1">
        <v>3.5310734456288602E-3</v>
      </c>
      <c r="BA422" s="1">
        <v>-1.3548387097216601E-2</v>
      </c>
      <c r="BB422" s="1">
        <v>-7.5630252094924799E-3</v>
      </c>
      <c r="BC422" s="1">
        <v>-1.2896825396637701E-2</v>
      </c>
      <c r="BD422" s="1">
        <v>-2.5617773747399E-2</v>
      </c>
      <c r="BE422" s="1">
        <v>1.1261261261097399E-3</v>
      </c>
      <c r="BF422" s="1">
        <v>-2.07576543743926E-3</v>
      </c>
      <c r="BG422" s="1">
        <v>-1.8507462686102399E-2</v>
      </c>
      <c r="BH422" s="1">
        <v>3.9468963041144898E-3</v>
      </c>
      <c r="BI422" s="1">
        <v>4.1198501870894695E-2</v>
      </c>
      <c r="BJ422" s="1">
        <v>0</v>
      </c>
      <c r="BK422" s="1">
        <v>-2.7479892761220998E-2</v>
      </c>
      <c r="BL422" s="1">
        <v>5.7590361446273199E-2</v>
      </c>
      <c r="BM422" s="1">
        <v>-1.94424064566192E-2</v>
      </c>
      <c r="BN422" s="1">
        <v>-3.5493827161190004E-2</v>
      </c>
      <c r="BO422" s="1">
        <v>-9.3023255813895991E-2</v>
      </c>
      <c r="BP422" s="1">
        <v>-1.94029850736115E-2</v>
      </c>
      <c r="BQ422" s="1">
        <v>-1.5822784809643099E-2</v>
      </c>
      <c r="BR422" s="1">
        <v>-9.1583078929033893E-3</v>
      </c>
      <c r="BS422" s="1"/>
      <c r="BT422" s="1">
        <v>-8.6694308338337595E-3</v>
      </c>
      <c r="BU422" s="1">
        <v>-8.4876543214704708E-3</v>
      </c>
      <c r="BV422" s="1"/>
      <c r="BW422" s="1">
        <v>-1.5969938938724199E-2</v>
      </c>
      <c r="BX422" s="1">
        <v>-2.5857519791315998E-2</v>
      </c>
      <c r="BY422" s="1">
        <v>-3.1867431480350201E-3</v>
      </c>
      <c r="BZ422" s="1">
        <v>1.3644859813212E-2</v>
      </c>
      <c r="CA422" s="1">
        <v>-8.958566628280101E-3</v>
      </c>
      <c r="CB422" s="1">
        <v>4.1103155654127503E-3</v>
      </c>
      <c r="CC422" s="1">
        <v>-1.9494584837957501E-2</v>
      </c>
      <c r="CD422" s="1">
        <v>-2.0497803806392798E-2</v>
      </c>
      <c r="CE422" s="1">
        <v>-1.23784261713809E-2</v>
      </c>
      <c r="CF422" s="1">
        <v>-1.80790960448576E-2</v>
      </c>
      <c r="CG422" s="1">
        <v>-1.8558480795036299E-2</v>
      </c>
      <c r="CH422" s="1">
        <v>-1.83522061688564E-2</v>
      </c>
      <c r="CI422" s="1">
        <v>3.5263157895315096E-2</v>
      </c>
      <c r="CJ422" s="1">
        <v>-1.75438596488675E-2</v>
      </c>
      <c r="CK422" s="1">
        <v>-8.8888888785732011E-4</v>
      </c>
      <c r="CL422" s="1">
        <v>1.8072289156407399E-2</v>
      </c>
      <c r="CM422" s="1">
        <v>-2.0643302927055598E-2</v>
      </c>
      <c r="CN422" s="1">
        <v>4.3516100959095604E-3</v>
      </c>
      <c r="CO422" s="1">
        <v>-5.0651230112634905E-3</v>
      </c>
      <c r="CP422" s="1">
        <v>-1.7133443164311798E-2</v>
      </c>
      <c r="CQ422" s="1">
        <v>-2.32558139532557E-2</v>
      </c>
      <c r="CR422" s="1">
        <v>-7.4999999997089591E-3</v>
      </c>
      <c r="CS422" s="1">
        <v>2.17216411929257E-2</v>
      </c>
      <c r="CT422" s="1">
        <v>-8.8954781313077495E-3</v>
      </c>
      <c r="CU422" s="1">
        <v>-3.2012195121751602E-2</v>
      </c>
      <c r="CV422" s="1">
        <v>-1.1299435028377E-2</v>
      </c>
      <c r="CW422" s="1">
        <v>-4.2789901635842398E-4</v>
      </c>
      <c r="CX422" s="1">
        <f t="shared" si="18"/>
        <v>-9.0575043395607676E-3</v>
      </c>
    </row>
    <row r="423" spans="1:102" x14ac:dyDescent="0.55000000000000004">
      <c r="A423" s="27">
        <v>43328</v>
      </c>
      <c r="B423" s="1">
        <v>-2.1112255406478701E-2</v>
      </c>
      <c r="C423" s="1">
        <v>2.30357877408096E-2</v>
      </c>
      <c r="D423" s="1">
        <v>1.2936610619362901E-3</v>
      </c>
      <c r="E423" s="1">
        <v>3.0959752330090903E-3</v>
      </c>
      <c r="F423" s="1">
        <v>-1.6768292683082098E-2</v>
      </c>
      <c r="G423" s="1">
        <v>0</v>
      </c>
      <c r="H423" s="1">
        <v>2.2003929272614201E-2</v>
      </c>
      <c r="I423" s="1">
        <v>-2.7156549521350798E-2</v>
      </c>
      <c r="J423" s="1"/>
      <c r="K423" s="1">
        <v>1.1633788570179599E-2</v>
      </c>
      <c r="L423" s="1">
        <v>-1.1299435028377E-2</v>
      </c>
      <c r="M423" s="1">
        <v>1.3922728854595301E-2</v>
      </c>
      <c r="N423" s="1">
        <v>-1.1627906977082601E-2</v>
      </c>
      <c r="O423" s="1">
        <v>1.8583626319013998E-2</v>
      </c>
      <c r="P423" s="1">
        <v>7.2515033607487601E-3</v>
      </c>
      <c r="Q423" s="1">
        <v>-5.13874614716769E-3</v>
      </c>
      <c r="R423" s="1">
        <v>1.1726049353455901E-2</v>
      </c>
      <c r="S423" s="1">
        <v>-1.4578271432583301E-2</v>
      </c>
      <c r="T423" s="1">
        <v>-2.4630541872284101E-2</v>
      </c>
      <c r="U423" s="1">
        <v>-9.0090090079684212E-3</v>
      </c>
      <c r="V423" s="1">
        <v>1.1478730588351001E-2</v>
      </c>
      <c r="W423" s="1">
        <v>3.1029619181936099E-2</v>
      </c>
      <c r="X423" s="1">
        <v>4.4303797469183302E-2</v>
      </c>
      <c r="Y423" s="1">
        <v>4.9504950493428597E-3</v>
      </c>
      <c r="Z423" s="1">
        <v>-4.5871559632359998E-4</v>
      </c>
      <c r="AA423" s="1">
        <v>3.5148514851243796E-2</v>
      </c>
      <c r="AB423" s="1">
        <v>1.2456747404940001E-2</v>
      </c>
      <c r="AC423" s="1">
        <v>-5.3533190593952895E-3</v>
      </c>
      <c r="AD423" s="1">
        <v>2.3479689843952702E-4</v>
      </c>
      <c r="AE423" s="1">
        <v>-6.6371681423333896E-3</v>
      </c>
      <c r="AF423" s="1">
        <v>-2.4758983347965099E-2</v>
      </c>
      <c r="AG423" s="1">
        <v>-1.6197783460484103E-2</v>
      </c>
      <c r="AH423" s="1">
        <v>2.1400778208772002E-2</v>
      </c>
      <c r="AI423" s="1">
        <v>-1.31578947366506E-2</v>
      </c>
      <c r="AJ423" s="1">
        <v>0</v>
      </c>
      <c r="AK423" s="1">
        <v>7.9344262294398504E-2</v>
      </c>
      <c r="AL423" s="1">
        <v>7.1266968327108798E-2</v>
      </c>
      <c r="AM423" s="1">
        <v>3.8251366120675798E-2</v>
      </c>
      <c r="AN423" s="1">
        <v>8.7145969482662605E-3</v>
      </c>
      <c r="AO423" s="1">
        <v>2.6294820716429999E-2</v>
      </c>
      <c r="AP423" s="1">
        <v>3.5971223023999999E-3</v>
      </c>
      <c r="AQ423" s="1">
        <v>-2.3592854731759897E-3</v>
      </c>
      <c r="AR423" s="1">
        <v>-1.86915887852592E-2</v>
      </c>
      <c r="AS423" s="1">
        <v>2.2937476876904797E-2</v>
      </c>
      <c r="AT423" s="1">
        <v>0</v>
      </c>
      <c r="AU423" s="1">
        <v>4.0650406504937599E-2</v>
      </c>
      <c r="AV423" s="1">
        <v>-1.86418109187798E-2</v>
      </c>
      <c r="AW423" s="1">
        <v>-5.5467511883762199E-3</v>
      </c>
      <c r="AX423" s="1">
        <v>-3.4615384615790397E-2</v>
      </c>
      <c r="AY423" s="1">
        <v>0</v>
      </c>
      <c r="AZ423" s="1">
        <v>-8.7504375223943498E-3</v>
      </c>
      <c r="BA423" s="1">
        <v>1.20796604642237E-2</v>
      </c>
      <c r="BB423" s="1">
        <v>2.52737994924246E-3</v>
      </c>
      <c r="BC423" s="1">
        <v>-9.8231827105337306E-3</v>
      </c>
      <c r="BD423" s="1">
        <v>-1.3583880454461899E-3</v>
      </c>
      <c r="BE423" s="1">
        <v>-3.1624863685465202E-2</v>
      </c>
      <c r="BF423" s="1">
        <v>-1.5544041434623099E-3</v>
      </c>
      <c r="BG423" s="1">
        <v>-4.7534165178149098E-3</v>
      </c>
      <c r="BH423" s="1">
        <v>-1.8661971829715199E-2</v>
      </c>
      <c r="BI423" s="1">
        <v>5.3670086819693097E-2</v>
      </c>
      <c r="BJ423" s="1">
        <v>-5.7142857131111703E-3</v>
      </c>
      <c r="BK423" s="1">
        <v>-4.6697798534296496E-3</v>
      </c>
      <c r="BL423" s="1">
        <v>-5.5116223329605392E-3</v>
      </c>
      <c r="BM423" s="1">
        <v>-1.70909353128081E-2</v>
      </c>
      <c r="BN423" s="1">
        <v>-1.2195121950753699E-2</v>
      </c>
      <c r="BO423" s="1">
        <v>2.6865671641644398E-2</v>
      </c>
      <c r="BP423" s="1">
        <v>-1.4705882354974199E-2</v>
      </c>
      <c r="BQ423" s="1">
        <v>2.1141649031051197E-3</v>
      </c>
      <c r="BR423" s="1">
        <v>2.27475468327611E-2</v>
      </c>
      <c r="BS423" s="1"/>
      <c r="BT423" s="1">
        <v>-1.19180633146243E-2</v>
      </c>
      <c r="BU423" s="1">
        <v>4.6511627915606403E-3</v>
      </c>
      <c r="BV423" s="1"/>
      <c r="BW423" s="1">
        <v>-4.2095416265510695E-3</v>
      </c>
      <c r="BX423" s="1">
        <v>-5.2493438306555592E-3</v>
      </c>
      <c r="BY423" s="1">
        <v>-1.3207547171077701E-2</v>
      </c>
      <c r="BZ423" s="1">
        <v>-2.0518559967968E-3</v>
      </c>
      <c r="CA423" s="1">
        <v>-7.22623679939716E-3</v>
      </c>
      <c r="CB423" s="1">
        <v>3.3257948653044899E-3</v>
      </c>
      <c r="CC423" s="1">
        <v>-5.0287356316402994E-3</v>
      </c>
      <c r="CD423" s="1">
        <v>-1.49991899697852E-2</v>
      </c>
      <c r="CE423" s="1">
        <v>-7.0237050049399797E-3</v>
      </c>
      <c r="CF423" s="1">
        <v>-5.8972198812625694E-3</v>
      </c>
      <c r="CG423" s="1">
        <v>-2.1533161070692599E-3</v>
      </c>
      <c r="CH423" s="1">
        <v>-1.27216653827418E-2</v>
      </c>
      <c r="CI423" s="1">
        <v>-3.14795382928423E-3</v>
      </c>
      <c r="CJ423" s="1">
        <v>-3.4965034965352996E-3</v>
      </c>
      <c r="CK423" s="1">
        <v>1.9945602902225801E-2</v>
      </c>
      <c r="CL423" s="1">
        <v>-2.63929618777183E-2</v>
      </c>
      <c r="CM423" s="1">
        <v>1.36253041364398E-2</v>
      </c>
      <c r="CN423" s="1">
        <v>-6.0553633220479198E-3</v>
      </c>
      <c r="CO423" s="1">
        <v>-1.28571428567739E-2</v>
      </c>
      <c r="CP423" s="1">
        <v>5.7995029001176599E-3</v>
      </c>
      <c r="CQ423" s="1">
        <v>3.3215547702639001E-2</v>
      </c>
      <c r="CR423" s="1">
        <v>8.8272383363801107E-3</v>
      </c>
      <c r="CS423" s="1">
        <v>-1.3687760365428401E-2</v>
      </c>
      <c r="CT423" s="1">
        <v>-1.05134474342776E-2</v>
      </c>
      <c r="CU423" s="1">
        <v>-2.0895522387945703E-2</v>
      </c>
      <c r="CV423" s="1">
        <v>3.9705048202449697E-3</v>
      </c>
      <c r="CW423" s="1">
        <v>-7.6433121012087204E-3</v>
      </c>
      <c r="CX423" s="1">
        <f t="shared" si="18"/>
        <v>1.6231169568426407E-3</v>
      </c>
    </row>
    <row r="424" spans="1:102" x14ac:dyDescent="0.55000000000000004">
      <c r="A424" s="27">
        <v>43327</v>
      </c>
      <c r="B424" s="1">
        <v>5.1519834960345201E-4</v>
      </c>
      <c r="C424" s="1">
        <v>7.8772802662569995E-3</v>
      </c>
      <c r="D424" s="1">
        <v>-6.00085726455291E-3</v>
      </c>
      <c r="E424" s="1">
        <v>-2.1212121212556698E-2</v>
      </c>
      <c r="F424" s="1">
        <v>-6.4369557003374203E-3</v>
      </c>
      <c r="G424" s="1">
        <v>-1.2048192771544598E-2</v>
      </c>
      <c r="H424" s="1">
        <v>4.3460434604639907E-2</v>
      </c>
      <c r="I424" s="1">
        <v>-3.6923076922903399E-2</v>
      </c>
      <c r="J424" s="1"/>
      <c r="K424" s="1">
        <v>-1.7883755589537E-2</v>
      </c>
      <c r="L424" s="1">
        <v>2.9069767442706496E-2</v>
      </c>
      <c r="M424" s="1">
        <v>-5.2753049785678699E-2</v>
      </c>
      <c r="N424" s="1">
        <v>-3.2719836398428001E-2</v>
      </c>
      <c r="O424" s="1">
        <v>-1.4356435644003801E-2</v>
      </c>
      <c r="P424" s="1">
        <v>-7.8961221270219487E-3</v>
      </c>
      <c r="Q424" s="1">
        <v>-7.1428571427531997E-3</v>
      </c>
      <c r="R424" s="1">
        <v>-1.2899262898827099E-2</v>
      </c>
      <c r="S424" s="1">
        <v>-4.2857142857465093E-2</v>
      </c>
      <c r="T424" s="1">
        <v>-2.30991337830346E-2</v>
      </c>
      <c r="U424" s="1">
        <v>-1.06951871648562E-2</v>
      </c>
      <c r="V424" s="1">
        <v>-1.7904509284562699E-2</v>
      </c>
      <c r="W424" s="1">
        <v>-4.2134831473958903E-3</v>
      </c>
      <c r="X424" s="1">
        <v>-1.2499999999818101E-2</v>
      </c>
      <c r="Y424" s="1">
        <v>-7.0837166512355901E-2</v>
      </c>
      <c r="Z424" s="1">
        <v>-4.5662100446861595E-3</v>
      </c>
      <c r="AA424" s="1">
        <v>0</v>
      </c>
      <c r="AB424" s="1">
        <v>-1.9674355495226298E-2</v>
      </c>
      <c r="AC424" s="1">
        <v>-5.0599201058503197E-3</v>
      </c>
      <c r="AD424" s="1">
        <v>-6.7630597004608691E-3</v>
      </c>
      <c r="AE424" s="1">
        <v>-5.24109014677379E-2</v>
      </c>
      <c r="AF424" s="1">
        <v>5.2863436121697305E-3</v>
      </c>
      <c r="AG424" s="1">
        <v>-1.511335012583E-2</v>
      </c>
      <c r="AH424" s="1">
        <v>-1.1538461538293601E-2</v>
      </c>
      <c r="AI424" s="1">
        <v>-4.04040404037369E-2</v>
      </c>
      <c r="AJ424" s="1">
        <v>-8.8046958371705789E-3</v>
      </c>
      <c r="AK424" s="1">
        <v>1.1273209549472101E-2</v>
      </c>
      <c r="AL424" s="1">
        <v>1.4925373132427899E-2</v>
      </c>
      <c r="AM424" s="1">
        <v>-9.2041147818235896E-3</v>
      </c>
      <c r="AN424" s="1">
        <v>-1.29032258055304E-2</v>
      </c>
      <c r="AO424" s="1">
        <v>-1.6457680249914099E-2</v>
      </c>
      <c r="AP424" s="1">
        <v>-1.8708083303E-2</v>
      </c>
      <c r="AQ424" s="1">
        <v>-3.0241935492085798E-3</v>
      </c>
      <c r="AR424" s="1">
        <v>-2.11549456835201E-2</v>
      </c>
      <c r="AS424" s="1">
        <v>-2.6296829972125103E-2</v>
      </c>
      <c r="AT424" s="1">
        <v>-4.7852760735622696E-2</v>
      </c>
      <c r="AU424" s="1">
        <v>1.4432989690249101E-2</v>
      </c>
      <c r="AV424" s="1">
        <v>-3.71794871798556E-2</v>
      </c>
      <c r="AW424" s="1">
        <v>1.1217948718695001E-2</v>
      </c>
      <c r="AX424" s="1">
        <v>-1.7013232514727902E-2</v>
      </c>
      <c r="AY424" s="1">
        <v>3.1308703819377098E-3</v>
      </c>
      <c r="AZ424" s="1">
        <v>5.98591549351113E-3</v>
      </c>
      <c r="BA424" s="1">
        <v>-2.9160063390918398E-2</v>
      </c>
      <c r="BB424" s="1">
        <v>5.2506775064102796E-3</v>
      </c>
      <c r="BC424" s="1">
        <v>-1.9607843141784499E-3</v>
      </c>
      <c r="BD424" s="1">
        <v>-6.7461209810062393E-3</v>
      </c>
      <c r="BE424" s="1">
        <v>2.80269058293925E-2</v>
      </c>
      <c r="BF424" s="1">
        <v>-2.5839793297564003E-3</v>
      </c>
      <c r="BG424" s="1">
        <v>-2.1511627906875202E-2</v>
      </c>
      <c r="BH424" s="1">
        <v>-2.2375215145984798E-2</v>
      </c>
      <c r="BI424" s="1">
        <v>3.0081300812526003E-2</v>
      </c>
      <c r="BJ424" s="1">
        <v>-2.23463687161711E-2</v>
      </c>
      <c r="BK424" s="1">
        <v>-1.0887495875977E-2</v>
      </c>
      <c r="BL424" s="1">
        <v>-2.1570926143795098E-2</v>
      </c>
      <c r="BM424" s="1">
        <v>-2.2349125776599997E-2</v>
      </c>
      <c r="BN424" s="1">
        <v>-6.0606060606005494E-3</v>
      </c>
      <c r="BO424" s="1">
        <v>-6.4245810056527297E-2</v>
      </c>
      <c r="BP424" s="1">
        <v>-1.44927536230171E-2</v>
      </c>
      <c r="BQ424" s="1">
        <v>-1.7142857142061999E-2</v>
      </c>
      <c r="BR424" s="1">
        <v>8.9285714238940305E-4</v>
      </c>
      <c r="BS424" s="1"/>
      <c r="BT424" s="1">
        <v>-2.0430499816939101E-2</v>
      </c>
      <c r="BU424" s="1">
        <v>-6.1633281966351205E-3</v>
      </c>
      <c r="BV424" s="1"/>
      <c r="BW424" s="1">
        <v>-3.9532794249680599E-2</v>
      </c>
      <c r="BX424" s="1">
        <v>-4.6546546547688201E-2</v>
      </c>
      <c r="BY424" s="1">
        <v>-4.5618247298989403E-2</v>
      </c>
      <c r="BZ424" s="1">
        <v>1.15094339635107E-2</v>
      </c>
      <c r="CA424" s="1">
        <v>-5.0659630607697202E-2</v>
      </c>
      <c r="CB424" s="1">
        <v>-5.68783068683842E-3</v>
      </c>
      <c r="CC424" s="1">
        <v>-1.62544169606917E-2</v>
      </c>
      <c r="CD424" s="1">
        <v>-1.9635343618574601E-2</v>
      </c>
      <c r="CE424" s="1">
        <v>-3.47457627112817E-2</v>
      </c>
      <c r="CF424" s="1">
        <v>-5.5850321150501302E-3</v>
      </c>
      <c r="CG424" s="1">
        <v>-8.5397096499946201E-3</v>
      </c>
      <c r="CH424" s="1">
        <v>-3.8535645580850498E-4</v>
      </c>
      <c r="CI424" s="1">
        <v>7.1388420459697996E-2</v>
      </c>
      <c r="CJ424" s="1">
        <v>-5.9089329151902304E-3</v>
      </c>
      <c r="CK424" s="1">
        <v>-1.56180276671876E-2</v>
      </c>
      <c r="CL424" s="1">
        <v>-3.5885167463675295E-2</v>
      </c>
      <c r="CM424" s="1">
        <v>1.23152709347778E-2</v>
      </c>
      <c r="CN424" s="1">
        <v>-1.3651877132360799E-2</v>
      </c>
      <c r="CO424" s="1">
        <v>-6.38750887083006E-3</v>
      </c>
      <c r="CP424" s="1">
        <v>2.4916943511925599E-3</v>
      </c>
      <c r="CQ424" s="1">
        <v>-2.9714285713453102E-2</v>
      </c>
      <c r="CR424" s="1">
        <v>-3.9951573849975802E-2</v>
      </c>
      <c r="CS424" s="1">
        <v>-4.4541319182826597E-2</v>
      </c>
      <c r="CT424" s="1">
        <v>-7.2815533976609004E-3</v>
      </c>
      <c r="CU424" s="1">
        <v>-5.3672316385054701E-2</v>
      </c>
      <c r="CV424" s="1">
        <v>3.4149117800552596E-3</v>
      </c>
      <c r="CW424" s="1">
        <v>-6.9905213270467406E-2</v>
      </c>
      <c r="CX424" s="1">
        <f t="shared" si="18"/>
        <v>-1.3996885566065501E-2</v>
      </c>
    </row>
    <row r="425" spans="1:102" x14ac:dyDescent="0.55000000000000004">
      <c r="A425" s="27">
        <v>43326</v>
      </c>
      <c r="B425" s="1">
        <v>1.41065830721345E-2</v>
      </c>
      <c r="C425" s="1">
        <v>3.2534246574869002E-2</v>
      </c>
      <c r="D425" s="1">
        <v>1.8777292576487501E-2</v>
      </c>
      <c r="E425" s="1">
        <v>3.4482758621379596E-2</v>
      </c>
      <c r="F425" s="1">
        <v>1.38195777362853E-2</v>
      </c>
      <c r="G425" s="1">
        <v>1.7018379850924199E-2</v>
      </c>
      <c r="H425" s="1">
        <v>2.4789915967630801E-2</v>
      </c>
      <c r="I425" s="1">
        <v>-1.8126888217921099E-2</v>
      </c>
      <c r="J425" s="1"/>
      <c r="K425" s="1">
        <v>2.04521871219185E-2</v>
      </c>
      <c r="L425" s="1">
        <v>-1.7142857143881002E-2</v>
      </c>
      <c r="M425" s="1">
        <v>7.4008498582770699E-2</v>
      </c>
      <c r="N425" s="1">
        <v>4.8231511253106901E-2</v>
      </c>
      <c r="O425" s="1">
        <v>0</v>
      </c>
      <c r="P425" s="1">
        <v>2.7772768260547299E-2</v>
      </c>
      <c r="Q425" s="1">
        <v>2.5104602509600199E-2</v>
      </c>
      <c r="R425" s="1">
        <v>4.9382716042600796E-3</v>
      </c>
      <c r="S425" s="1">
        <v>5.7624736473371699E-2</v>
      </c>
      <c r="T425" s="1">
        <v>2.3645320197829299E-2</v>
      </c>
      <c r="U425" s="1">
        <v>5.3763440864713595E-3</v>
      </c>
      <c r="V425" s="1">
        <v>5.0871080138676895E-2</v>
      </c>
      <c r="W425" s="1">
        <v>8.4985835692350502E-3</v>
      </c>
      <c r="X425" s="1">
        <v>1.6518424396053898E-2</v>
      </c>
      <c r="Y425" s="1">
        <v>1.9699812381077198E-2</v>
      </c>
      <c r="Z425" s="1">
        <v>2.0979020977392803E-2</v>
      </c>
      <c r="AA425" s="1">
        <v>2.9037187978246899E-2</v>
      </c>
      <c r="AB425" s="1">
        <v>7.5187969923717901E-3</v>
      </c>
      <c r="AC425" s="1">
        <v>2.8767123287252599E-2</v>
      </c>
      <c r="AD425" s="1">
        <v>3.5999033581901999E-2</v>
      </c>
      <c r="AE425" s="1">
        <v>-5.2137643369860598E-3</v>
      </c>
      <c r="AF425" s="1">
        <v>3.1818181818380295E-2</v>
      </c>
      <c r="AG425" s="1">
        <v>3.29575021678465E-2</v>
      </c>
      <c r="AH425" s="1">
        <v>1.9267822717665701E-3</v>
      </c>
      <c r="AI425" s="1">
        <v>1.9305019304738401E-2</v>
      </c>
      <c r="AJ425" s="1">
        <v>4.8257372654916296E-3</v>
      </c>
      <c r="AK425" s="1">
        <v>-2.6455026454641501E-3</v>
      </c>
      <c r="AL425" s="1">
        <v>4.0345821325899998E-3</v>
      </c>
      <c r="AM425" s="1">
        <v>1.20547945207363E-2</v>
      </c>
      <c r="AN425" s="1">
        <v>2.19780219795211E-2</v>
      </c>
      <c r="AO425" s="1">
        <v>0</v>
      </c>
      <c r="AP425" s="1">
        <v>1.1311417462E-2</v>
      </c>
      <c r="AQ425" s="1">
        <v>2.3383768913845401E-2</v>
      </c>
      <c r="AR425" s="1">
        <v>5.2980132450102205E-2</v>
      </c>
      <c r="AS425" s="1">
        <v>4.75471698118781E-2</v>
      </c>
      <c r="AT425" s="1">
        <v>2.4512884978321398E-2</v>
      </c>
      <c r="AU425" s="1">
        <v>0</v>
      </c>
      <c r="AV425" s="1">
        <v>2.2280471823251002E-2</v>
      </c>
      <c r="AW425" s="1">
        <v>5.6406124094792202E-3</v>
      </c>
      <c r="AX425" s="1">
        <v>-2.0370370370073897E-2</v>
      </c>
      <c r="AY425" s="1">
        <v>4.3109079033456503E-2</v>
      </c>
      <c r="AZ425" s="1">
        <v>-2.1082220655444001E-3</v>
      </c>
      <c r="BA425" s="1">
        <v>-1.8981335015268999E-3</v>
      </c>
      <c r="BB425" s="1">
        <v>2.5890529974276402E-2</v>
      </c>
      <c r="BC425" s="1">
        <v>2.4096385543089099E-2</v>
      </c>
      <c r="BD425" s="1">
        <v>2.0656414963014E-2</v>
      </c>
      <c r="BE425" s="1">
        <v>2.64672036810225E-2</v>
      </c>
      <c r="BF425" s="1">
        <v>1.0443864230183E-2</v>
      </c>
      <c r="BG425" s="1">
        <v>3.3033033034371301E-2</v>
      </c>
      <c r="BH425" s="1">
        <v>2.1807949349749799E-2</v>
      </c>
      <c r="BI425" s="1">
        <v>4.2372881356641301E-2</v>
      </c>
      <c r="BJ425" s="1">
        <v>1.4164305948725101E-2</v>
      </c>
      <c r="BK425" s="1">
        <v>3.9748261006025097E-3</v>
      </c>
      <c r="BL425" s="1">
        <v>0.16086009798717002</v>
      </c>
      <c r="BM425" s="1">
        <v>5.9574468086793795E-3</v>
      </c>
      <c r="BN425" s="1">
        <v>0</v>
      </c>
      <c r="BO425" s="1">
        <v>-4.2780748663062702E-2</v>
      </c>
      <c r="BP425" s="1">
        <v>2.3738872403555402E-2</v>
      </c>
      <c r="BQ425" s="1">
        <v>2.1762208069048897E-2</v>
      </c>
      <c r="BR425" s="1">
        <v>-4.4444444438340698E-3</v>
      </c>
      <c r="BS425" s="1"/>
      <c r="BT425" s="1">
        <v>1.1439114390668701E-2</v>
      </c>
      <c r="BU425" s="1">
        <v>7.76397515437566E-3</v>
      </c>
      <c r="BV425" s="1"/>
      <c r="BW425" s="1">
        <v>-4.0268456368721698E-3</v>
      </c>
      <c r="BX425" s="1">
        <v>-5.0025012478727105E-4</v>
      </c>
      <c r="BY425" s="1">
        <v>5.4697391744411995E-2</v>
      </c>
      <c r="BZ425" s="1">
        <v>2.7131782946526101E-2</v>
      </c>
      <c r="CA425" s="1">
        <v>3.2697547683710602E-2</v>
      </c>
      <c r="CB425" s="1">
        <v>-9.0444357065280201E-3</v>
      </c>
      <c r="CC425" s="1">
        <v>-1.73611111113132E-2</v>
      </c>
      <c r="CD425" s="1">
        <v>2.00286123035767E-2</v>
      </c>
      <c r="CE425" s="1">
        <v>2.5488530154689198E-3</v>
      </c>
      <c r="CF425" s="1">
        <v>2.2390148333215603E-3</v>
      </c>
      <c r="CG425" s="1">
        <v>2.2707423580868601E-2</v>
      </c>
      <c r="CH425" s="1">
        <v>1.4067995311052099E-2</v>
      </c>
      <c r="CI425" s="1">
        <v>3.3701336431477096E-2</v>
      </c>
      <c r="CJ425" s="1">
        <v>3.1922525105983396E-2</v>
      </c>
      <c r="CK425" s="1">
        <v>1.8636363636687702E-2</v>
      </c>
      <c r="CL425" s="1">
        <v>-2.1702127659409598E-2</v>
      </c>
      <c r="CM425" s="1">
        <v>3.6242981113900903E-2</v>
      </c>
      <c r="CN425" s="1">
        <v>3.07827616543364E-2</v>
      </c>
      <c r="CO425" s="1">
        <v>1.8431514274198001E-2</v>
      </c>
      <c r="CP425" s="1">
        <v>2.64279624880146E-2</v>
      </c>
      <c r="CQ425" s="1">
        <v>4.94123290936841E-2</v>
      </c>
      <c r="CR425" s="1">
        <v>1.9753086418859301E-2</v>
      </c>
      <c r="CS425" s="1">
        <v>9.1813312938029395E-3</v>
      </c>
      <c r="CT425" s="1">
        <v>2.9211295022832902E-3</v>
      </c>
      <c r="CU425" s="1">
        <v>7.1104387292507495E-2</v>
      </c>
      <c r="CV425" s="1">
        <v>-3.4032898465738998E-3</v>
      </c>
      <c r="CW425" s="1">
        <v>2.8432168968720403E-2</v>
      </c>
      <c r="CX425" s="1">
        <f t="shared" si="18"/>
        <v>1.9143987962371004E-2</v>
      </c>
    </row>
    <row r="426" spans="1:102" x14ac:dyDescent="0.55000000000000004">
      <c r="A426" s="27">
        <v>43325</v>
      </c>
      <c r="B426" s="1">
        <v>1.2162876784714201E-2</v>
      </c>
      <c r="C426" s="1">
        <v>1.12554112547514E-2</v>
      </c>
      <c r="D426" s="1">
        <v>5.2677787516586206E-3</v>
      </c>
      <c r="E426" s="1">
        <v>4.7244094494089898E-3</v>
      </c>
      <c r="F426" s="1">
        <v>2.4380652772379097E-2</v>
      </c>
      <c r="G426" s="1">
        <v>1.9430950729656601E-2</v>
      </c>
      <c r="H426" s="1">
        <v>3.0303030302093199E-2</v>
      </c>
      <c r="I426" s="1">
        <v>2.63565891473263E-2</v>
      </c>
      <c r="J426" s="1"/>
      <c r="K426" s="1">
        <v>4.1879468846673297E-2</v>
      </c>
      <c r="L426" s="1">
        <v>0</v>
      </c>
      <c r="M426" s="1">
        <v>-1.1896431070454102E-2</v>
      </c>
      <c r="N426" s="1">
        <v>5.3879310362390199E-3</v>
      </c>
      <c r="O426" s="1">
        <v>-1.17416829743888E-2</v>
      </c>
      <c r="P426" s="1">
        <v>-2.51843856858613E-3</v>
      </c>
      <c r="Q426" s="1">
        <v>5.25762355573534E-3</v>
      </c>
      <c r="R426" s="1">
        <v>4.5836023240553893E-2</v>
      </c>
      <c r="S426" s="1">
        <v>4.2490842492043199E-2</v>
      </c>
      <c r="T426" s="1">
        <v>9.9502487555582792E-3</v>
      </c>
      <c r="U426" s="1">
        <v>4.8019207679317298E-3</v>
      </c>
      <c r="V426" s="1">
        <v>1.62889518414886E-2</v>
      </c>
      <c r="W426" s="1">
        <v>-1.4144271563054601E-3</v>
      </c>
      <c r="X426" s="1">
        <v>1.28700128716446E-2</v>
      </c>
      <c r="Y426" s="1">
        <v>7.0281124499160796E-2</v>
      </c>
      <c r="Z426" s="1">
        <v>7.0422535227407899E-3</v>
      </c>
      <c r="AA426" s="1">
        <v>1.4470284238996101E-2</v>
      </c>
      <c r="AB426" s="1">
        <v>1.4563106797140799E-2</v>
      </c>
      <c r="AC426" s="1">
        <v>-8.1521739130039402E-3</v>
      </c>
      <c r="AD426" s="1">
        <v>-1.12279025315729E-2</v>
      </c>
      <c r="AE426" s="1">
        <v>4.6943231438490302E-2</v>
      </c>
      <c r="AF426" s="1">
        <v>4.7956154376151998E-3</v>
      </c>
      <c r="AG426" s="1">
        <v>-8.5984522793296509E-3</v>
      </c>
      <c r="AH426" s="1">
        <v>4.3216080402999103E-2</v>
      </c>
      <c r="AI426" s="1">
        <v>2.2368421052306096E-2</v>
      </c>
      <c r="AJ426" s="1">
        <v>2.6816840909305002E-4</v>
      </c>
      <c r="AK426" s="1">
        <v>-6.5703022337402191E-3</v>
      </c>
      <c r="AL426" s="1">
        <v>5.79710145029821E-3</v>
      </c>
      <c r="AM426" s="1">
        <v>-6.5323897670168697E-3</v>
      </c>
      <c r="AN426" s="1">
        <v>1.1111111110949401E-2</v>
      </c>
      <c r="AO426" s="1">
        <v>2.5723472668687498E-2</v>
      </c>
      <c r="AP426" s="1">
        <v>1.5798922800999999E-2</v>
      </c>
      <c r="AQ426" s="1">
        <v>7.9722703630977793E-3</v>
      </c>
      <c r="AR426" s="1">
        <v>-2.0058997051819502E-2</v>
      </c>
      <c r="AS426" s="1">
        <v>3.40780007536523E-3</v>
      </c>
      <c r="AT426" s="1">
        <v>-9.95644057275058E-3</v>
      </c>
      <c r="AU426" s="1">
        <v>1.04166666678793E-2</v>
      </c>
      <c r="AV426" s="1">
        <v>1.59786950734997E-2</v>
      </c>
      <c r="AW426" s="1">
        <v>8.1234768476861098E-3</v>
      </c>
      <c r="AX426" s="1">
        <v>2.5993316012318203E-3</v>
      </c>
      <c r="AY426" s="1">
        <v>1.2566137567773701E-2</v>
      </c>
      <c r="AZ426" s="1">
        <v>4.4403669724488302E-2</v>
      </c>
      <c r="BA426" s="1">
        <v>1.9348597224961801E-2</v>
      </c>
      <c r="BB426" s="1">
        <v>-4.3252595160083703E-3</v>
      </c>
      <c r="BC426" s="1">
        <v>-4.99500499427086E-3</v>
      </c>
      <c r="BD426" s="1">
        <v>7.864908628107509E-3</v>
      </c>
      <c r="BE426" s="1">
        <v>4.6987951807750498E-2</v>
      </c>
      <c r="BF426" s="1">
        <v>6.8349106204550506E-3</v>
      </c>
      <c r="BG426" s="1">
        <v>9.0909090886270912E-3</v>
      </c>
      <c r="BH426" s="1">
        <v>-2.3024054984489298E-2</v>
      </c>
      <c r="BI426" s="1">
        <v>-2.5598678778806103E-2</v>
      </c>
      <c r="BJ426" s="1">
        <v>-3.38791643116565E-3</v>
      </c>
      <c r="BK426" s="1">
        <v>2.13125845730247E-2</v>
      </c>
      <c r="BL426" s="1">
        <v>-1.63043478369218E-3</v>
      </c>
      <c r="BM426" s="1">
        <v>1.41696036807843E-2</v>
      </c>
      <c r="BN426" s="1">
        <v>-1.1976047904681798E-2</v>
      </c>
      <c r="BO426" s="1">
        <v>4.3235704324615695E-2</v>
      </c>
      <c r="BP426" s="1">
        <v>1.0494752625163499E-2</v>
      </c>
      <c r="BQ426" s="1">
        <v>1.61812297719734E-2</v>
      </c>
      <c r="BR426" s="1">
        <v>-1.35905304687185E-2</v>
      </c>
      <c r="BS426" s="1"/>
      <c r="BT426" s="1">
        <v>4.0307101728103596E-2</v>
      </c>
      <c r="BU426" s="1">
        <v>-3.8669760233460697E-3</v>
      </c>
      <c r="BV426" s="1"/>
      <c r="BW426" s="1">
        <v>1.0830324908965801E-2</v>
      </c>
      <c r="BX426" s="1">
        <v>2.2970903522946201E-2</v>
      </c>
      <c r="BY426" s="1">
        <v>-2.5316455685242501E-4</v>
      </c>
      <c r="BZ426" s="1">
        <v>-3.8610038609476799E-3</v>
      </c>
      <c r="CA426" s="1">
        <v>3.4385569335427101E-2</v>
      </c>
      <c r="CB426" s="1">
        <v>-2.7450980378489497E-3</v>
      </c>
      <c r="CC426" s="1">
        <v>1.19465917068737E-2</v>
      </c>
      <c r="CD426" s="1">
        <v>2.8694404591078598E-3</v>
      </c>
      <c r="CE426" s="1">
        <v>1.3781223084151899E-2</v>
      </c>
      <c r="CF426" s="1">
        <v>7.8984485189721506E-3</v>
      </c>
      <c r="CG426" s="1">
        <v>2.4608501118564198E-2</v>
      </c>
      <c r="CH426" s="1">
        <v>2.3600000000442399E-2</v>
      </c>
      <c r="CI426" s="1">
        <v>1.0371819960710101E-2</v>
      </c>
      <c r="CJ426" s="1">
        <v>3.0493439291603898E-2</v>
      </c>
      <c r="CK426" s="1">
        <v>2.7347310842742402E-3</v>
      </c>
      <c r="CL426" s="1">
        <v>2.8896672503833497E-2</v>
      </c>
      <c r="CM426" s="1">
        <v>9.79381443357852E-3</v>
      </c>
      <c r="CN426" s="1">
        <v>1.7621145361772499E-3</v>
      </c>
      <c r="CO426" s="1">
        <v>2.5362318847328403E-3</v>
      </c>
      <c r="CP426" s="1">
        <v>-5.9322033894204694E-3</v>
      </c>
      <c r="CQ426" s="1">
        <v>1.98140900211001E-2</v>
      </c>
      <c r="CR426" s="1">
        <v>2.4020227559958598E-2</v>
      </c>
      <c r="CS426" s="1">
        <v>1.10230129575939E-2</v>
      </c>
      <c r="CT426" s="1">
        <v>1.5072893502292599E-2</v>
      </c>
      <c r="CU426" s="1">
        <v>-1.0479041916369201E-2</v>
      </c>
      <c r="CV426" s="1">
        <v>1.7311021350906199E-2</v>
      </c>
      <c r="CW426" s="1">
        <v>1.6935150764766101E-2</v>
      </c>
      <c r="CX426" s="1">
        <f t="shared" si="18"/>
        <v>1.1047866877992954E-2</v>
      </c>
    </row>
    <row r="427" spans="1:102" x14ac:dyDescent="0.55000000000000004">
      <c r="A427" s="27">
        <v>43322</v>
      </c>
      <c r="B427" s="1">
        <v>-1.8681888945138801E-2</v>
      </c>
      <c r="C427" s="1">
        <v>-3.8301415486785097E-2</v>
      </c>
      <c r="D427" s="1">
        <v>-2.0636285467844601E-2</v>
      </c>
      <c r="E427" s="1">
        <v>-5.5059523809177301E-2</v>
      </c>
      <c r="F427" s="1">
        <v>-5.2180395080577001E-2</v>
      </c>
      <c r="G427" s="1">
        <v>-4.9785690735006903E-2</v>
      </c>
      <c r="H427" s="1">
        <v>-2.6692499892305901E-2</v>
      </c>
      <c r="I427" s="1">
        <v>0</v>
      </c>
      <c r="J427" s="1"/>
      <c r="K427" s="1">
        <v>-3.3086419753089999E-2</v>
      </c>
      <c r="L427" s="1">
        <v>0</v>
      </c>
      <c r="M427" s="1">
        <v>-9.0152565880998702E-3</v>
      </c>
      <c r="N427" s="1">
        <v>-4.4284243050278699E-2</v>
      </c>
      <c r="O427" s="1">
        <v>-6.4102564102577198E-2</v>
      </c>
      <c r="P427" s="1">
        <v>-3.4062387949234103E-3</v>
      </c>
      <c r="Q427" s="1">
        <v>-1.75619834708414E-2</v>
      </c>
      <c r="R427" s="1">
        <v>-3.1874999999672603E-2</v>
      </c>
      <c r="S427" s="1">
        <v>-9.0000000001018599E-2</v>
      </c>
      <c r="T427" s="1">
        <v>-2.8046421662111198E-2</v>
      </c>
      <c r="U427" s="1">
        <v>-1.9423190110501299E-2</v>
      </c>
      <c r="V427" s="1">
        <v>-2.6206896552139401E-2</v>
      </c>
      <c r="W427" s="1">
        <v>-2.0775623269400998E-2</v>
      </c>
      <c r="X427" s="1">
        <v>-4.0740740741966902E-2</v>
      </c>
      <c r="Y427" s="1">
        <v>-2.9239766081445899E-2</v>
      </c>
      <c r="Z427" s="1">
        <v>-1.38888888895963E-2</v>
      </c>
      <c r="AA427" s="1">
        <v>-3.25000000002547E-2</v>
      </c>
      <c r="AB427" s="1">
        <v>-2.0380434782055101E-2</v>
      </c>
      <c r="AC427" s="1">
        <v>-4.3410449699877098E-2</v>
      </c>
      <c r="AD427" s="1">
        <v>-2.1276595744893698E-2</v>
      </c>
      <c r="AE427" s="1">
        <v>-3.2734952479586396E-2</v>
      </c>
      <c r="AF427" s="1">
        <v>2.3130841122110703E-2</v>
      </c>
      <c r="AG427" s="1">
        <v>-4.6721311475266702E-2</v>
      </c>
      <c r="AH427" s="1">
        <v>-5.5977229600102901E-2</v>
      </c>
      <c r="AI427" s="1">
        <v>-1.5544041450084501E-2</v>
      </c>
      <c r="AJ427" s="1">
        <v>-2.5352848928378101E-2</v>
      </c>
      <c r="AK427" s="1">
        <v>-4.8749999999927199E-2</v>
      </c>
      <c r="AL427" s="1">
        <v>-3.6850921273071401E-2</v>
      </c>
      <c r="AM427" s="1">
        <v>-4.8754062827356401E-3</v>
      </c>
      <c r="AN427" s="1">
        <v>-2.6676279739149301E-2</v>
      </c>
      <c r="AO427" s="1">
        <v>-1.26984126991374E-2</v>
      </c>
      <c r="AP427" s="1">
        <v>-1.9366197182E-2</v>
      </c>
      <c r="AQ427" s="1">
        <v>1.73611111131322E-3</v>
      </c>
      <c r="AR427" s="1">
        <v>-1.28130460107059E-2</v>
      </c>
      <c r="AS427" s="1">
        <v>-3.0825688073491602E-2</v>
      </c>
      <c r="AT427" s="1">
        <v>-4.2882668255551801E-2</v>
      </c>
      <c r="AU427" s="1">
        <v>0</v>
      </c>
      <c r="AV427" s="1">
        <v>-3.5943517329542402E-2</v>
      </c>
      <c r="AW427" s="1">
        <v>-5.6704980843278498E-2</v>
      </c>
      <c r="AX427" s="1">
        <v>-1.1127596444566699E-3</v>
      </c>
      <c r="AY427" s="1">
        <v>-4.0609137056017097E-2</v>
      </c>
      <c r="AZ427" s="1">
        <v>-2.0840819260229199E-2</v>
      </c>
      <c r="BA427" s="1">
        <v>-3.3354114712892603E-2</v>
      </c>
      <c r="BB427" s="1">
        <v>-5.1635111867653904E-3</v>
      </c>
      <c r="BC427" s="1">
        <v>-3.8424591739385498E-2</v>
      </c>
      <c r="BD427" s="1">
        <v>-3.6335265269372002E-2</v>
      </c>
      <c r="BE427" s="1">
        <v>-3.2634032634632597E-2</v>
      </c>
      <c r="BF427" s="1">
        <v>-2.00927357036562E-2</v>
      </c>
      <c r="BG427" s="1">
        <v>-7.5630252101327594E-2</v>
      </c>
      <c r="BH427" s="1">
        <v>-6.8259385652709205E-3</v>
      </c>
      <c r="BI427" s="1">
        <v>-3.1199999999444099E-2</v>
      </c>
      <c r="BJ427" s="1">
        <v>-2.86852658400676E-2</v>
      </c>
      <c r="BK427" s="1">
        <v>-3.4617896799318301E-2</v>
      </c>
      <c r="BL427" s="1">
        <v>-2.3095301299690601E-2</v>
      </c>
      <c r="BM427" s="1">
        <v>-5.4153343763609897E-2</v>
      </c>
      <c r="BN427" s="1">
        <v>1.4992503747635099E-3</v>
      </c>
      <c r="BO427" s="1">
        <v>0</v>
      </c>
      <c r="BP427" s="1">
        <v>-1.7673048602773599E-2</v>
      </c>
      <c r="BQ427" s="1">
        <v>-3.6883116882563599E-2</v>
      </c>
      <c r="BR427" s="1">
        <v>-2.1030042918027899E-2</v>
      </c>
      <c r="BS427" s="1"/>
      <c r="BT427" s="1">
        <v>-7.0638601499013007E-2</v>
      </c>
      <c r="BU427" s="1">
        <v>-7.7279752804315595E-4</v>
      </c>
      <c r="BV427" s="1"/>
      <c r="BW427" s="1">
        <v>-2.6362038664956299E-2</v>
      </c>
      <c r="BX427" s="1">
        <v>-3.6873156343062902E-2</v>
      </c>
      <c r="BY427" s="1">
        <v>-3.4465900757823E-2</v>
      </c>
      <c r="BZ427" s="1">
        <v>-2.3562676720757701E-2</v>
      </c>
      <c r="CA427" s="1">
        <v>-4.8793565684754903E-2</v>
      </c>
      <c r="CB427" s="1">
        <v>0</v>
      </c>
      <c r="CC427" s="1">
        <v>-4.43250503695162E-2</v>
      </c>
      <c r="CD427" s="1">
        <v>-3.8620689655545E-2</v>
      </c>
      <c r="CE427" s="1">
        <v>-3.2902957102123799E-2</v>
      </c>
      <c r="CF427" s="1">
        <v>-3.9034968826854304E-2</v>
      </c>
      <c r="CG427" s="1">
        <v>-1.10619469032827E-2</v>
      </c>
      <c r="CH427" s="1">
        <v>-6.3670411985221997E-2</v>
      </c>
      <c r="CI427" s="1">
        <v>5.8742901819641702E-4</v>
      </c>
      <c r="CJ427" s="1">
        <v>-1.8501723200643E-2</v>
      </c>
      <c r="CK427" s="1">
        <v>-1.79051029545008E-2</v>
      </c>
      <c r="CL427" s="1">
        <v>3.8181818181328701E-2</v>
      </c>
      <c r="CM427" s="1">
        <v>-1.4374447915543001E-2</v>
      </c>
      <c r="CN427" s="1">
        <v>-3.0742954739253002E-2</v>
      </c>
      <c r="CO427" s="1">
        <v>-1.5691868758949602E-2</v>
      </c>
      <c r="CP427" s="1">
        <v>-1.2717536814307101E-2</v>
      </c>
      <c r="CQ427" s="1">
        <v>-5.1948051947911196E-2</v>
      </c>
      <c r="CR427" s="1">
        <v>-7.2684642437743599E-2</v>
      </c>
      <c r="CS427" s="1">
        <v>-2.50771604896727E-3</v>
      </c>
      <c r="CT427" s="1">
        <v>-8.8170462904599792E-3</v>
      </c>
      <c r="CU427" s="1">
        <v>-5.5162659123234301E-2</v>
      </c>
      <c r="CV427" s="1">
        <v>-4.0420819491409903E-2</v>
      </c>
      <c r="CW427" s="1">
        <v>-2.9659318637641298E-2</v>
      </c>
      <c r="CX427" s="1">
        <f t="shared" si="18"/>
        <v>-2.7739384421720595E-2</v>
      </c>
    </row>
    <row r="428" spans="1:102" x14ac:dyDescent="0.55000000000000004">
      <c r="A428" s="27">
        <v>43321</v>
      </c>
      <c r="B428" s="1">
        <v>5.7411273483012303E-3</v>
      </c>
      <c r="C428" s="1">
        <v>2.7373823781090302E-2</v>
      </c>
      <c r="D428" s="1">
        <v>-7.2556551422167104E-3</v>
      </c>
      <c r="E428" s="1">
        <v>2.9727244866080599E-2</v>
      </c>
      <c r="F428" s="1">
        <v>-1.6134946828060499E-2</v>
      </c>
      <c r="G428" s="1">
        <v>-1.0440456770993501E-2</v>
      </c>
      <c r="H428" s="1">
        <v>-4.8701298710511799E-3</v>
      </c>
      <c r="I428" s="1">
        <v>-3.2983508245706596E-2</v>
      </c>
      <c r="J428" s="1"/>
      <c r="K428" s="1">
        <v>2.2727272726115202E-2</v>
      </c>
      <c r="L428" s="1">
        <v>-2.2346368714352097E-2</v>
      </c>
      <c r="M428" s="1">
        <v>-3.1564808597067902E-2</v>
      </c>
      <c r="N428" s="1">
        <v>-6.6496163663032305E-3</v>
      </c>
      <c r="O428" s="1">
        <v>-3.0625832223449799E-2</v>
      </c>
      <c r="P428" s="1">
        <v>8.6799276687088405E-3</v>
      </c>
      <c r="Q428" s="1">
        <v>-1.32517838947024E-2</v>
      </c>
      <c r="R428" s="1">
        <v>-2.0208205755807299E-2</v>
      </c>
      <c r="S428" s="1">
        <v>-2.59740259743921E-2</v>
      </c>
      <c r="T428" s="1">
        <v>2.8855721391664702E-2</v>
      </c>
      <c r="U428" s="1">
        <v>6.5165876767423504E-3</v>
      </c>
      <c r="V428" s="1">
        <v>3.5714285713765996E-2</v>
      </c>
      <c r="W428" s="1">
        <v>-2.8263795424209103E-2</v>
      </c>
      <c r="X428" s="1">
        <v>-2.5270758121223501E-2</v>
      </c>
      <c r="Y428" s="1">
        <v>-1.9120458890938601E-2</v>
      </c>
      <c r="Z428" s="1">
        <v>-6.8965517230026299E-3</v>
      </c>
      <c r="AA428" s="1">
        <v>-3.3816425121585801E-2</v>
      </c>
      <c r="AB428" s="1">
        <v>-7.4173971679556408E-3</v>
      </c>
      <c r="AC428" s="1">
        <v>-2.6075949366713803E-2</v>
      </c>
      <c r="AD428" s="1">
        <v>-4.4227188091099405E-3</v>
      </c>
      <c r="AE428" s="1">
        <v>-1.2513034410403601E-2</v>
      </c>
      <c r="AF428" s="1">
        <v>-2.7272727273157198E-2</v>
      </c>
      <c r="AG428" s="1">
        <v>1.0770505385153199E-2</v>
      </c>
      <c r="AH428" s="1">
        <v>-8.4666039529111004E-3</v>
      </c>
      <c r="AI428" s="1">
        <v>-1.6560509554437899E-2</v>
      </c>
      <c r="AJ428" s="1">
        <v>4.5069653100654306E-2</v>
      </c>
      <c r="AK428" s="1">
        <v>-1.3563501849603199E-2</v>
      </c>
      <c r="AL428" s="1">
        <v>-1.5393073117593302E-2</v>
      </c>
      <c r="AM428" s="1">
        <v>1.03995621229842E-2</v>
      </c>
      <c r="AN428" s="1">
        <v>-8.5775553980056395E-3</v>
      </c>
      <c r="AO428" s="1">
        <v>-1.5625E-2</v>
      </c>
      <c r="AP428" s="1">
        <v>-2.0689655173000001E-2</v>
      </c>
      <c r="AQ428" s="1">
        <v>-1.7902813300679599E-2</v>
      </c>
      <c r="AR428" s="1">
        <v>-3.48510399098814E-2</v>
      </c>
      <c r="AS428" s="1">
        <v>-9.4511086890633998E-3</v>
      </c>
      <c r="AT428" s="1">
        <v>-2.3837209302655503E-2</v>
      </c>
      <c r="AU428" s="1">
        <v>0</v>
      </c>
      <c r="AV428" s="1">
        <v>-7.6433121021182203E-3</v>
      </c>
      <c r="AW428" s="1">
        <v>-2.5392083643964697E-2</v>
      </c>
      <c r="AX428" s="1">
        <v>2.2304832709778601E-3</v>
      </c>
      <c r="AY428" s="1">
        <v>6.3492063418379996E-4</v>
      </c>
      <c r="AZ428" s="1">
        <v>-2.2136331694127903E-2</v>
      </c>
      <c r="BA428" s="1">
        <v>-1.77587262696761E-2</v>
      </c>
      <c r="BB428" s="1">
        <v>-1.03900528029044E-2</v>
      </c>
      <c r="BC428" s="1">
        <v>-1.9774011298977701E-2</v>
      </c>
      <c r="BD428" s="1">
        <v>-5.32150776052731E-3</v>
      </c>
      <c r="BE428" s="1">
        <v>-3.9193729003272899E-2</v>
      </c>
      <c r="BF428" s="1">
        <v>-1.02933607740852E-3</v>
      </c>
      <c r="BG428" s="1">
        <v>-1.1627906975263599E-2</v>
      </c>
      <c r="BH428" s="1">
        <v>1.5597920277286901E-2</v>
      </c>
      <c r="BI428" s="1">
        <v>-2.4960998440292301E-2</v>
      </c>
      <c r="BJ428" s="1">
        <v>8.2644628091657103E-3</v>
      </c>
      <c r="BK428" s="1">
        <v>-1.38486312398527E-2</v>
      </c>
      <c r="BL428" s="1">
        <v>-2.1558441558227101E-2</v>
      </c>
      <c r="BM428" s="1">
        <v>4.9703634935212904E-2</v>
      </c>
      <c r="BN428" s="1">
        <v>7.9288025890491595E-2</v>
      </c>
      <c r="BO428" s="1">
        <v>-4.0160642570335803E-2</v>
      </c>
      <c r="BP428" s="1">
        <v>-8.7591240871915891E-3</v>
      </c>
      <c r="BQ428" s="1">
        <v>1.0400416012998901E-3</v>
      </c>
      <c r="BR428" s="1">
        <v>2.5979744605138001E-2</v>
      </c>
      <c r="BS428" s="1"/>
      <c r="BT428" s="1">
        <v>-1.4762741652703E-2</v>
      </c>
      <c r="BU428" s="1">
        <v>-8.4291187740746006E-3</v>
      </c>
      <c r="BV428" s="1"/>
      <c r="BW428" s="1">
        <v>8.7950747729337298E-4</v>
      </c>
      <c r="BX428" s="1">
        <v>9.9304865943850001E-3</v>
      </c>
      <c r="BY428" s="1">
        <v>-3.7524997059335902E-2</v>
      </c>
      <c r="BZ428" s="1">
        <v>1.00913937549194E-2</v>
      </c>
      <c r="CA428" s="1">
        <v>-2.7632950989755E-2</v>
      </c>
      <c r="CB428" s="1">
        <v>8.1707959925552097E-3</v>
      </c>
      <c r="CC428" s="1">
        <v>2.3367697594949298E-2</v>
      </c>
      <c r="CD428" s="1">
        <v>-5.8441558440827102E-2</v>
      </c>
      <c r="CE428" s="1">
        <v>-2.4380333197768798E-2</v>
      </c>
      <c r="CF428" s="1">
        <v>8.1389039769419501E-4</v>
      </c>
      <c r="CG428" s="1">
        <v>-2.2075055176173902E-3</v>
      </c>
      <c r="CH428" s="1">
        <v>2.02521971732494E-2</v>
      </c>
      <c r="CI428" s="1">
        <v>-2.23966309331445E-2</v>
      </c>
      <c r="CJ428" s="1">
        <v>-1.26811594327592E-3</v>
      </c>
      <c r="CK428" s="1">
        <v>-1.23784261713809E-2</v>
      </c>
      <c r="CL428" s="1">
        <v>7.5566750638245096E-3</v>
      </c>
      <c r="CM428" s="1">
        <v>-5.4267390223685695E-3</v>
      </c>
      <c r="CN428" s="1">
        <v>8.5470085468841706E-4</v>
      </c>
      <c r="CO428" s="1">
        <v>8.6330935264413693E-3</v>
      </c>
      <c r="CP428" s="1">
        <v>3.8635981854895402E-3</v>
      </c>
      <c r="CQ428" s="1">
        <v>-2.7821054974083399E-2</v>
      </c>
      <c r="CR428" s="1">
        <v>-3.0681818181619702E-2</v>
      </c>
      <c r="CS428" s="1">
        <v>-1.06870229010383E-2</v>
      </c>
      <c r="CT428" s="1">
        <v>-2.9304029294507901E-3</v>
      </c>
      <c r="CU428" s="1">
        <v>-4.4594594594891498E-2</v>
      </c>
      <c r="CV428" s="1">
        <v>-3.8610038609476799E-3</v>
      </c>
      <c r="CW428" s="1">
        <v>-4.03846153849736E-2</v>
      </c>
      <c r="CX428" s="1">
        <f t="shared" si="18"/>
        <v>-7.5765846244651982E-3</v>
      </c>
    </row>
    <row r="429" spans="1:102" x14ac:dyDescent="0.55000000000000004">
      <c r="A429" s="27">
        <v>43320</v>
      </c>
      <c r="B429" s="1">
        <v>-5.2164840963087001E-4</v>
      </c>
      <c r="C429" s="1">
        <v>-4.2979942692909397E-2</v>
      </c>
      <c r="D429" s="1">
        <v>-2.3750000000290997E-2</v>
      </c>
      <c r="E429" s="1">
        <v>-2.8001191540170098E-2</v>
      </c>
      <c r="F429" s="1">
        <v>-1.83585313179719E-2</v>
      </c>
      <c r="G429" s="1">
        <v>-2.3885350318778399E-2</v>
      </c>
      <c r="H429" s="1">
        <v>-2.4291497975355001E-3</v>
      </c>
      <c r="I429" s="1">
        <v>-7.4895977808409994E-2</v>
      </c>
      <c r="J429" s="1"/>
      <c r="K429" s="1">
        <v>1.7994858611928101E-2</v>
      </c>
      <c r="L429" s="1">
        <v>2.87356321841798E-2</v>
      </c>
      <c r="M429" s="1">
        <v>-1.39072847687203E-2</v>
      </c>
      <c r="N429" s="1">
        <v>-2.0050125314810398E-2</v>
      </c>
      <c r="O429" s="1">
        <v>-1.35726795097071E-2</v>
      </c>
      <c r="P429" s="1">
        <v>-1.3908701855143599E-2</v>
      </c>
      <c r="Q429" s="1">
        <v>-3.2544378697821202E-2</v>
      </c>
      <c r="R429" s="1">
        <v>-4.2682926832640104E-3</v>
      </c>
      <c r="S429" s="1">
        <v>-3.8401498595703701E-2</v>
      </c>
      <c r="T429" s="1">
        <v>-4.1944709247254706E-2</v>
      </c>
      <c r="U429" s="1">
        <v>-2.4277456646814199E-2</v>
      </c>
      <c r="V429" s="1">
        <v>5.4216867469222094E-2</v>
      </c>
      <c r="W429" s="1">
        <v>-5.3547523430097499E-3</v>
      </c>
      <c r="X429" s="1">
        <v>-1.1890606421729899E-2</v>
      </c>
      <c r="Y429" s="1">
        <v>-5.5956678700604195E-2</v>
      </c>
      <c r="Z429" s="1">
        <v>-6.3956144376788905E-3</v>
      </c>
      <c r="AA429" s="1">
        <v>-1.28755364794415E-2</v>
      </c>
      <c r="AB429" s="1">
        <v>-3.3876221498758199E-2</v>
      </c>
      <c r="AC429" s="1">
        <v>-2.7770764963861399E-3</v>
      </c>
      <c r="AD429" s="1">
        <v>-1.1625203433141E-3</v>
      </c>
      <c r="AE429" s="1">
        <v>-3.11850311845774E-3</v>
      </c>
      <c r="AF429" s="1">
        <v>-2.6548672566605102E-2</v>
      </c>
      <c r="AG429" s="1">
        <v>6.6722268547891907E-3</v>
      </c>
      <c r="AH429" s="1">
        <v>-1.20817843862824E-2</v>
      </c>
      <c r="AI429" s="1">
        <v>-2.84653465350857E-2</v>
      </c>
      <c r="AJ429" s="1">
        <v>-2.4523160773242099E-3</v>
      </c>
      <c r="AK429" s="1">
        <v>-6.1274509798749897E-3</v>
      </c>
      <c r="AL429" s="1">
        <v>-2.4141630902704502E-2</v>
      </c>
      <c r="AM429" s="1">
        <v>-3.4355179705926303E-2</v>
      </c>
      <c r="AN429" s="1">
        <v>6.4748201439215301E-3</v>
      </c>
      <c r="AO429" s="1">
        <v>-7.7519379838122404E-3</v>
      </c>
      <c r="AP429" s="1">
        <v>-1.3605442176E-2</v>
      </c>
      <c r="AQ429" s="1">
        <v>-4.2444821738172296E-3</v>
      </c>
      <c r="AR429" s="1">
        <v>-1.22154358687112E-2</v>
      </c>
      <c r="AS429" s="1">
        <v>1.1397058822694801E-2</v>
      </c>
      <c r="AT429" s="1">
        <v>3.11750599539664E-2</v>
      </c>
      <c r="AU429" s="1">
        <v>0</v>
      </c>
      <c r="AV429" s="1">
        <v>2.61437908502558E-2</v>
      </c>
      <c r="AW429" s="1">
        <v>-4.2887776983698098E-2</v>
      </c>
      <c r="AX429" s="1">
        <v>-4.4411546996343497E-3</v>
      </c>
      <c r="AY429" s="1">
        <v>2.60586319218419E-2</v>
      </c>
      <c r="AZ429" s="1">
        <v>-1.35181975738305E-2</v>
      </c>
      <c r="BA429" s="1">
        <v>-4.8750761743576697E-3</v>
      </c>
      <c r="BB429" s="1">
        <v>3.1085353002708902E-2</v>
      </c>
      <c r="BC429" s="1">
        <v>-2.11981566835675E-2</v>
      </c>
      <c r="BD429" s="1">
        <v>-2.3386747509903199E-2</v>
      </c>
      <c r="BE429" s="1">
        <v>-2.2346368723447098E-3</v>
      </c>
      <c r="BF429" s="1">
        <v>-1.0282776365784202E-3</v>
      </c>
      <c r="BG429" s="1">
        <v>-1.7944535074093399E-2</v>
      </c>
      <c r="BH429" s="1">
        <v>2.77876736745384E-2</v>
      </c>
      <c r="BI429" s="1">
        <v>-2.1374045802076601E-2</v>
      </c>
      <c r="BJ429" s="1">
        <v>1.0016694490332202E-2</v>
      </c>
      <c r="BK429" s="1">
        <v>-3.21027287372999E-3</v>
      </c>
      <c r="BL429" s="1">
        <v>-1.71049272403252E-2</v>
      </c>
      <c r="BM429" s="1">
        <v>-4.0233036324934801E-2</v>
      </c>
      <c r="BN429" s="1">
        <v>9.8039215681637905E-3</v>
      </c>
      <c r="BO429" s="1">
        <v>-4.2307692308022497E-2</v>
      </c>
      <c r="BP429" s="1">
        <v>-2.18499635775515E-3</v>
      </c>
      <c r="BQ429" s="1">
        <v>-1.9377868433366502E-2</v>
      </c>
      <c r="BR429" s="1">
        <v>-1.7733564012814899E-2</v>
      </c>
      <c r="BS429" s="1"/>
      <c r="BT429" s="1">
        <v>-1.2495661228058501E-2</v>
      </c>
      <c r="BU429" s="1">
        <v>-3.1180400890661999E-2</v>
      </c>
      <c r="BV429" s="1"/>
      <c r="BW429" s="1">
        <v>-2.0249892288120498E-2</v>
      </c>
      <c r="BX429" s="1">
        <v>-2.7522935778506497E-2</v>
      </c>
      <c r="BY429" s="1">
        <v>1.3713331743929301E-2</v>
      </c>
      <c r="BZ429" s="1">
        <v>8.2549433664098597E-3</v>
      </c>
      <c r="CA429" s="1">
        <v>-2.3918575064271898E-2</v>
      </c>
      <c r="CB429" s="1">
        <v>8.372093025172939E-3</v>
      </c>
      <c r="CC429" s="1">
        <v>-4.2763157894150902E-2</v>
      </c>
      <c r="CD429" s="1">
        <v>1.31578947366506E-2</v>
      </c>
      <c r="CE429" s="1">
        <v>-3.0720756203663799E-2</v>
      </c>
      <c r="CF429" s="1">
        <v>-7.80619111810665E-3</v>
      </c>
      <c r="CG429" s="1">
        <v>1.4784946235522501E-2</v>
      </c>
      <c r="CH429" s="1">
        <v>-1.20800301992858E-2</v>
      </c>
      <c r="CI429" s="1">
        <v>5.3887605845375193E-3</v>
      </c>
      <c r="CJ429" s="1">
        <v>-4.6880634681656401E-3</v>
      </c>
      <c r="CK429" s="1">
        <v>3.7614678898535196E-2</v>
      </c>
      <c r="CL429" s="1">
        <v>2.9224605232229802E-2</v>
      </c>
      <c r="CM429" s="1">
        <v>8.45771144122409E-3</v>
      </c>
      <c r="CN429" s="1">
        <v>-1.8456375839377901E-2</v>
      </c>
      <c r="CO429" s="1">
        <v>-1.79533213758987E-3</v>
      </c>
      <c r="CP429" s="1">
        <v>-4.8478769640496501E-3</v>
      </c>
      <c r="CQ429" s="1">
        <v>-1.53407845718903E-2</v>
      </c>
      <c r="CR429" s="1">
        <v>8.0183276077150402E-3</v>
      </c>
      <c r="CS429" s="1">
        <v>-6.6350710894766997E-3</v>
      </c>
      <c r="CT429" s="1">
        <v>-1.37283237008887E-2</v>
      </c>
      <c r="CU429" s="1">
        <v>-7.4999999999854502E-2</v>
      </c>
      <c r="CV429" s="1">
        <v>-2.1586616298918702E-2</v>
      </c>
      <c r="CW429" s="1">
        <v>-3.5250463822194406E-2</v>
      </c>
      <c r="CX429" s="1">
        <f t="shared" si="18"/>
        <v>-1.0202594815445951E-2</v>
      </c>
    </row>
    <row r="430" spans="1:102" x14ac:dyDescent="0.55000000000000004">
      <c r="A430" s="27">
        <v>43319</v>
      </c>
      <c r="B430" s="1">
        <v>-6.73575129439996E-3</v>
      </c>
      <c r="C430" s="1">
        <v>3.6976170904381399E-3</v>
      </c>
      <c r="D430" s="1">
        <v>-2.9126213592462601E-2</v>
      </c>
      <c r="E430" s="1">
        <v>-2.1282798833453902E-2</v>
      </c>
      <c r="F430" s="1">
        <v>-2.1830985915585202E-2</v>
      </c>
      <c r="G430" s="1">
        <v>-1.50564617315467E-2</v>
      </c>
      <c r="H430" s="1">
        <v>-1.1999999999716199E-2</v>
      </c>
      <c r="I430" s="1">
        <v>-3.2214765100434299E-2</v>
      </c>
      <c r="J430" s="1"/>
      <c r="K430" s="1">
        <v>-2.5641025622462599E-3</v>
      </c>
      <c r="L430" s="1">
        <v>-2.2471910112472002E-2</v>
      </c>
      <c r="M430" s="1">
        <v>-4.7318611987066099E-2</v>
      </c>
      <c r="N430" s="1">
        <v>-5.4835493501741396E-3</v>
      </c>
      <c r="O430" s="1">
        <v>-2.18415417566575E-2</v>
      </c>
      <c r="P430" s="1">
        <v>9.9045560946251499E-3</v>
      </c>
      <c r="Q430" s="1">
        <v>-2.4061597690888399E-2</v>
      </c>
      <c r="R430" s="1">
        <v>-1.38304269403307E-2</v>
      </c>
      <c r="S430" s="1">
        <v>-1.2942989213115701E-2</v>
      </c>
      <c r="T430" s="1">
        <v>-1.5947467166370199E-2</v>
      </c>
      <c r="U430" s="1">
        <v>8.1585081588855194E-3</v>
      </c>
      <c r="V430" s="1">
        <v>-3.97686189435262E-2</v>
      </c>
      <c r="W430" s="1">
        <v>6.7385444745013999E-3</v>
      </c>
      <c r="X430" s="1">
        <v>5.9808612440974693E-3</v>
      </c>
      <c r="Y430" s="1">
        <v>-5.13698630129511E-2</v>
      </c>
      <c r="Z430" s="1">
        <v>-4.5662100274057599E-4</v>
      </c>
      <c r="AA430" s="1">
        <v>-3.0961182994360601E-2</v>
      </c>
      <c r="AB430" s="1">
        <v>-7.7569489330926401E-3</v>
      </c>
      <c r="AC430" s="1">
        <v>2.1666236780220102E-2</v>
      </c>
      <c r="AD430" s="1">
        <v>3.0317164182633899E-3</v>
      </c>
      <c r="AE430" s="1">
        <v>7.3298429306305505E-3</v>
      </c>
      <c r="AF430" s="1">
        <v>1.07334525946499E-2</v>
      </c>
      <c r="AG430" s="1">
        <v>-1.3168724279239501E-2</v>
      </c>
      <c r="AH430" s="1">
        <v>1.22295390392537E-2</v>
      </c>
      <c r="AI430" s="1">
        <v>-1.7031630170095E-2</v>
      </c>
      <c r="AJ430" s="1">
        <v>-2.67833465932199E-2</v>
      </c>
      <c r="AK430" s="1">
        <v>-4.5614035088874495E-2</v>
      </c>
      <c r="AL430" s="1">
        <v>-2.66318537851475E-2</v>
      </c>
      <c r="AM430" s="1">
        <v>1.5566290931019499E-2</v>
      </c>
      <c r="AN430" s="1">
        <v>-7.1428571436626996E-3</v>
      </c>
      <c r="AO430" s="1">
        <v>-6.1633281975446196E-3</v>
      </c>
      <c r="AP430" s="1">
        <v>-2.0326557815E-2</v>
      </c>
      <c r="AQ430" s="1">
        <v>-1.83333333325209E-2</v>
      </c>
      <c r="AR430" s="1">
        <v>2.78396436624462E-3</v>
      </c>
      <c r="AS430" s="1">
        <v>-3.3747779750228801E-2</v>
      </c>
      <c r="AT430" s="1">
        <v>-1.00890207722841E-2</v>
      </c>
      <c r="AU430" s="1">
        <v>-2.0408163265528901E-2</v>
      </c>
      <c r="AV430" s="1">
        <v>-1.4175257732858899E-2</v>
      </c>
      <c r="AW430" s="1">
        <v>-2.5766016712623199E-2</v>
      </c>
      <c r="AX430" s="1">
        <v>-2.70075621183423E-2</v>
      </c>
      <c r="AY430" s="1">
        <v>2.9510395708712198E-2</v>
      </c>
      <c r="AZ430" s="1">
        <v>5.9274755931255597E-3</v>
      </c>
      <c r="BA430" s="1">
        <v>-2.9855158143618599E-2</v>
      </c>
      <c r="BB430" s="1">
        <v>1.4792372126976301E-2</v>
      </c>
      <c r="BC430" s="1">
        <v>-1.83992640177166E-3</v>
      </c>
      <c r="BD430" s="1">
        <v>-6.0266896252869594E-3</v>
      </c>
      <c r="BE430" s="1">
        <v>-9.9557522107716102E-3</v>
      </c>
      <c r="BF430" s="1">
        <v>-7.14650331701705E-3</v>
      </c>
      <c r="BG430" s="1">
        <v>-5.9459459453137199E-3</v>
      </c>
      <c r="BH430" s="1">
        <v>6.45392613841977E-3</v>
      </c>
      <c r="BI430" s="1">
        <v>-3.0441400294876097E-3</v>
      </c>
      <c r="BJ430" s="1">
        <v>-1.8569087929790798E-2</v>
      </c>
      <c r="BK430" s="1">
        <v>-6.4164260584220799E-4</v>
      </c>
      <c r="BL430" s="1">
        <v>-1.2355017650406801E-2</v>
      </c>
      <c r="BM430" s="1">
        <v>5.7246376809416695E-2</v>
      </c>
      <c r="BN430" s="1">
        <v>1.1570247934287202E-2</v>
      </c>
      <c r="BO430" s="1">
        <v>-3.70370370374076E-2</v>
      </c>
      <c r="BP430" s="1">
        <v>-1.0093727469211399E-2</v>
      </c>
      <c r="BQ430" s="1">
        <v>-2.72817460327133E-2</v>
      </c>
      <c r="BR430" s="1">
        <v>1.35905304687185E-2</v>
      </c>
      <c r="BS430" s="1"/>
      <c r="BT430" s="1">
        <v>-2.7346387576471901E-2</v>
      </c>
      <c r="BU430" s="1">
        <v>5.2238805965316706E-3</v>
      </c>
      <c r="BV430" s="1"/>
      <c r="BW430" s="1">
        <v>-3.8626609430139104E-3</v>
      </c>
      <c r="BX430" s="1">
        <v>-1.5684410647736499E-2</v>
      </c>
      <c r="BY430" s="1">
        <v>-3.9404352807650901E-2</v>
      </c>
      <c r="BZ430" s="1">
        <v>3.35317460303486E-2</v>
      </c>
      <c r="CA430" s="1">
        <v>-3.7708129286329502E-2</v>
      </c>
      <c r="CB430" s="1">
        <v>-1.49234192967924E-2</v>
      </c>
      <c r="CC430" s="1">
        <v>-7.8328981726372097E-3</v>
      </c>
      <c r="CD430" s="1">
        <v>2.5641025640652501E-2</v>
      </c>
      <c r="CE430" s="1">
        <v>0</v>
      </c>
      <c r="CF430" s="1">
        <v>-1.58940397341212E-2</v>
      </c>
      <c r="CG430" s="1">
        <v>-9.7604259090076102E-3</v>
      </c>
      <c r="CH430" s="1">
        <v>3.77643502361025E-4</v>
      </c>
      <c r="CI430" s="1">
        <v>-5.6644880173771499E-2</v>
      </c>
      <c r="CJ430" s="1">
        <v>-3.6049026675755201E-4</v>
      </c>
      <c r="CK430" s="1">
        <v>-1.93432298701737E-2</v>
      </c>
      <c r="CL430" s="1">
        <v>-1.5545243619271801E-2</v>
      </c>
      <c r="CM430" s="1">
        <v>-1.08267716532282E-2</v>
      </c>
      <c r="CN430" s="1">
        <v>-2.77324632943419E-2</v>
      </c>
      <c r="CO430" s="1">
        <v>-1.24113475176273E-2</v>
      </c>
      <c r="CP430" s="1">
        <v>-1.40102192181075E-2</v>
      </c>
      <c r="CQ430" s="1">
        <v>2.6546681665422497E-2</v>
      </c>
      <c r="CR430" s="1">
        <v>-1.1325028313876799E-2</v>
      </c>
      <c r="CS430" s="1">
        <v>6.6793893129215602E-3</v>
      </c>
      <c r="CT430" s="1">
        <v>-1.7975402080992398E-2</v>
      </c>
      <c r="CU430" s="1">
        <v>-1.4778325122279098E-2</v>
      </c>
      <c r="CV430" s="1">
        <v>1.5342465752837599E-2</v>
      </c>
      <c r="CW430" s="1">
        <v>-1.8214936247204602E-2</v>
      </c>
      <c r="CX430" s="1">
        <f t="shared" si="18"/>
        <v>-9.7787012746106527E-3</v>
      </c>
    </row>
    <row r="431" spans="1:102" x14ac:dyDescent="0.55000000000000004">
      <c r="A431" s="27">
        <v>43318</v>
      </c>
      <c r="B431" s="1">
        <v>0</v>
      </c>
      <c r="C431" s="1">
        <v>-9.3610093617826403E-3</v>
      </c>
      <c r="D431" s="1">
        <v>-9.2184368741072796E-3</v>
      </c>
      <c r="E431" s="1">
        <v>2.0449897747312202E-3</v>
      </c>
      <c r="F431" s="1">
        <v>-1.11420612811344E-2</v>
      </c>
      <c r="G431" s="1">
        <v>-6.8535825539584004E-3</v>
      </c>
      <c r="H431" s="1">
        <v>-1.5748031494695201E-2</v>
      </c>
      <c r="I431" s="1">
        <v>1.36054421764129E-2</v>
      </c>
      <c r="J431" s="1"/>
      <c r="K431" s="1">
        <v>-2.0100502513742E-2</v>
      </c>
      <c r="L431" s="1">
        <v>2.89017341056024E-2</v>
      </c>
      <c r="M431" s="1">
        <v>-6.2695924762010699E-3</v>
      </c>
      <c r="N431" s="1">
        <v>4.9875311742653096E-4</v>
      </c>
      <c r="O431" s="1">
        <v>2.5762129662325601E-3</v>
      </c>
      <c r="P431" s="1">
        <v>-5.9076262068629105E-3</v>
      </c>
      <c r="Q431" s="1">
        <v>-8.5877862584311498E-3</v>
      </c>
      <c r="R431" s="1">
        <v>-5.9772863114631002E-3</v>
      </c>
      <c r="S431" s="1">
        <v>2.0440251573745599E-2</v>
      </c>
      <c r="T431" s="1">
        <v>-1.2962962962774301E-2</v>
      </c>
      <c r="U431" s="1">
        <v>-2.2779043280024801E-2</v>
      </c>
      <c r="V431" s="1">
        <v>-4.0249826510262203E-2</v>
      </c>
      <c r="W431" s="1">
        <v>2.7027027026633697E-3</v>
      </c>
      <c r="X431" s="1">
        <v>1.19760478992248E-3</v>
      </c>
      <c r="Y431" s="1">
        <v>6.0292850994301296E-3</v>
      </c>
      <c r="Z431" s="1">
        <v>-3.63967243083607E-3</v>
      </c>
      <c r="AA431" s="1">
        <v>8.3876980443164887E-3</v>
      </c>
      <c r="AB431" s="1">
        <v>-5.1446945335555903E-3</v>
      </c>
      <c r="AC431" s="1">
        <v>-2.2440746342908803E-2</v>
      </c>
      <c r="AD431" s="1">
        <v>1.155933003065E-2</v>
      </c>
      <c r="AE431" s="1">
        <v>-1.03626943009658E-2</v>
      </c>
      <c r="AF431" s="1">
        <v>-1.51948909933708E-2</v>
      </c>
      <c r="AG431" s="1">
        <v>-1.2997562957025399E-2</v>
      </c>
      <c r="AH431" s="1">
        <v>9.4161958622862596E-4</v>
      </c>
      <c r="AI431" s="1">
        <v>-6.0459492142399497E-3</v>
      </c>
      <c r="AJ431" s="1">
        <v>1.5936254985717798E-3</v>
      </c>
      <c r="AK431" s="1">
        <v>-4.2016806721221697E-2</v>
      </c>
      <c r="AL431" s="1">
        <v>-3.72046254406087E-2</v>
      </c>
      <c r="AM431" s="1">
        <v>-9.0425531907385396E-3</v>
      </c>
      <c r="AN431" s="1">
        <v>-1.1997177134617201E-2</v>
      </c>
      <c r="AO431" s="1">
        <v>2.1243115656034203E-2</v>
      </c>
      <c r="AP431" s="1">
        <v>-1.9281045752000001E-2</v>
      </c>
      <c r="AQ431" s="1">
        <v>-2.35964198545844E-2</v>
      </c>
      <c r="AR431" s="1">
        <v>-3.3296337405772604E-3</v>
      </c>
      <c r="AS431" s="1">
        <v>7.1098471380537408E-4</v>
      </c>
      <c r="AT431" s="1">
        <v>-1.40433001752172E-2</v>
      </c>
      <c r="AU431" s="1">
        <v>-1.2892828364783799E-2</v>
      </c>
      <c r="AV431" s="1">
        <v>-2.57069408689858E-3</v>
      </c>
      <c r="AW431" s="1">
        <v>-5.5401662048097898E-3</v>
      </c>
      <c r="AX431" s="1">
        <v>-3.0715532286194499E-2</v>
      </c>
      <c r="AY431" s="1">
        <v>-1.3236267373031302E-2</v>
      </c>
      <c r="AZ431" s="1">
        <v>-1.04493207982159E-3</v>
      </c>
      <c r="BA431" s="1">
        <v>-1.9704433497281598E-2</v>
      </c>
      <c r="BB431" s="1">
        <v>1.15377681631799E-2</v>
      </c>
      <c r="BC431" s="1">
        <v>-1.4505893019304501E-2</v>
      </c>
      <c r="BD431" s="1">
        <v>-7.2649572639420503E-3</v>
      </c>
      <c r="BE431" s="1">
        <v>-3.2119914347276797E-2</v>
      </c>
      <c r="BF431" s="1">
        <v>-6.68560017584241E-3</v>
      </c>
      <c r="BG431" s="1">
        <v>1.08225108124316E-3</v>
      </c>
      <c r="BH431" s="1">
        <v>-4.2841842196139597E-3</v>
      </c>
      <c r="BI431" s="1">
        <v>-1.05421686739646E-2</v>
      </c>
      <c r="BJ431" s="1">
        <v>-4.8913043483480604E-3</v>
      </c>
      <c r="BK431" s="1">
        <v>-3.1979533096091499E-3</v>
      </c>
      <c r="BL431" s="1">
        <v>-1.58808933001637E-2</v>
      </c>
      <c r="BM431" s="1">
        <v>7.5934579454042294E-3</v>
      </c>
      <c r="BN431" s="1">
        <v>3.3167495857924201E-3</v>
      </c>
      <c r="BO431" s="1">
        <v>-1.5795868771419901E-2</v>
      </c>
      <c r="BP431" s="1">
        <v>7.2621641247678807E-3</v>
      </c>
      <c r="BQ431" s="1">
        <v>-5.9171597631575397E-3</v>
      </c>
      <c r="BR431" s="1">
        <v>-3.4949759738083204E-3</v>
      </c>
      <c r="BS431" s="1"/>
      <c r="BT431" s="1">
        <v>-1.34861766673566E-3</v>
      </c>
      <c r="BU431" s="1">
        <v>-1.6152716592841902E-2</v>
      </c>
      <c r="BV431" s="1"/>
      <c r="BW431" s="1">
        <v>3.4453057705832201E-3</v>
      </c>
      <c r="BX431" s="1">
        <v>-3.3159639961013497E-3</v>
      </c>
      <c r="BY431" s="1">
        <v>2.9481132074579398E-2</v>
      </c>
      <c r="BZ431" s="1">
        <v>1.5924208830256199E-2</v>
      </c>
      <c r="CA431" s="1">
        <v>-2.0623501198315401E-2</v>
      </c>
      <c r="CB431" s="1">
        <v>-1.08766023568023E-2</v>
      </c>
      <c r="CC431" s="1">
        <v>3.27439423745091E-3</v>
      </c>
      <c r="CD431" s="1">
        <v>1.2295081967749899E-2</v>
      </c>
      <c r="CE431" s="1">
        <v>2.2141706924230703E-2</v>
      </c>
      <c r="CF431" s="1">
        <v>-9.706190975521169E-3</v>
      </c>
      <c r="CG431" s="1">
        <v>4.2325685008108797E-3</v>
      </c>
      <c r="CH431" s="1">
        <v>9.5310712931677699E-3</v>
      </c>
      <c r="CI431" s="1">
        <v>4.6750285062444198E-2</v>
      </c>
      <c r="CJ431" s="1">
        <v>1.7981651375521299E-2</v>
      </c>
      <c r="CK431" s="1">
        <v>5.8823529416258706E-3</v>
      </c>
      <c r="CL431" s="1">
        <v>6.0690943046210998E-3</v>
      </c>
      <c r="CM431" s="1">
        <v>-1.9646365408334501E-3</v>
      </c>
      <c r="CN431" s="1">
        <v>-3.2520325212317402E-3</v>
      </c>
      <c r="CO431" s="1">
        <v>-1.5019210617538199E-2</v>
      </c>
      <c r="CP431" s="1">
        <v>-2.1381578953878501E-3</v>
      </c>
      <c r="CQ431" s="1">
        <v>-1.6157591855517198E-2</v>
      </c>
      <c r="CR431" s="1">
        <v>-2.4309392265422499E-2</v>
      </c>
      <c r="CS431" s="1">
        <v>-2.8544243577925997E-3</v>
      </c>
      <c r="CT431" s="1">
        <v>1.7569193743838699E-2</v>
      </c>
      <c r="CU431" s="1">
        <v>4.2362002566733302E-2</v>
      </c>
      <c r="CV431" s="1">
        <v>6.6188637629238699E-3</v>
      </c>
      <c r="CW431" s="1">
        <v>7.3394495411775998E-3</v>
      </c>
      <c r="CX431" s="1">
        <f t="shared" si="18"/>
        <v>-3.560579207560248E-3</v>
      </c>
    </row>
    <row r="432" spans="1:102" x14ac:dyDescent="0.55000000000000004">
      <c r="A432" s="27">
        <v>43315</v>
      </c>
      <c r="B432" s="1">
        <v>5.1840331616404001E-4</v>
      </c>
      <c r="C432" s="1">
        <v>3.4526315790571999E-2</v>
      </c>
      <c r="D432" s="1">
        <v>3.52697095440817E-2</v>
      </c>
      <c r="E432" s="1">
        <v>3.0093289196884098E-2</v>
      </c>
      <c r="F432" s="1">
        <v>1.91625266161282E-2</v>
      </c>
      <c r="G432" s="1">
        <v>3.8163001292559805E-2</v>
      </c>
      <c r="H432" s="1">
        <v>2.0080321284694901E-2</v>
      </c>
      <c r="I432" s="1">
        <v>-5.4127198918649802E-3</v>
      </c>
      <c r="J432" s="1"/>
      <c r="K432" s="1">
        <v>1.0152284265132001E-2</v>
      </c>
      <c r="L432" s="1">
        <v>-1.7045454545950599E-2</v>
      </c>
      <c r="M432" s="1">
        <v>1.5276893698683101E-2</v>
      </c>
      <c r="N432" s="1">
        <v>2.76781137854414E-2</v>
      </c>
      <c r="O432" s="1">
        <v>3.3274179237196201E-2</v>
      </c>
      <c r="P432" s="1">
        <v>2.74048188330198E-2</v>
      </c>
      <c r="Q432" s="1">
        <v>3.14960629912093E-2</v>
      </c>
      <c r="R432" s="1">
        <v>3.5272277227704797E-2</v>
      </c>
      <c r="S432" s="1">
        <v>6.5326633164659101E-2</v>
      </c>
      <c r="T432" s="1">
        <v>5.7786483837844599E-2</v>
      </c>
      <c r="U432" s="1">
        <v>2.2831050227978301E-3</v>
      </c>
      <c r="V432" s="1">
        <v>-2.7681660885718901E-3</v>
      </c>
      <c r="W432" s="1">
        <v>3.0640668524938502E-2</v>
      </c>
      <c r="X432" s="1">
        <v>2.7060270602305501E-2</v>
      </c>
      <c r="Y432" s="1">
        <v>1.6637478107440998E-2</v>
      </c>
      <c r="Z432" s="1">
        <v>1.3667425973835602E-3</v>
      </c>
      <c r="AA432" s="1">
        <v>1.2264150942428401E-2</v>
      </c>
      <c r="AB432" s="1">
        <v>9.74025974028336E-3</v>
      </c>
      <c r="AC432" s="1">
        <v>3.0397505845030502E-2</v>
      </c>
      <c r="AD432" s="1">
        <v>2.4160425224181398E-2</v>
      </c>
      <c r="AE432" s="1">
        <v>9.4142259422369499E-3</v>
      </c>
      <c r="AF432" s="1">
        <v>3.6048368696356199E-2</v>
      </c>
      <c r="AG432" s="1">
        <v>3.0125523013339303E-2</v>
      </c>
      <c r="AH432" s="1">
        <v>1.88679245184176E-3</v>
      </c>
      <c r="AI432" s="1">
        <v>4.4191919192598995E-2</v>
      </c>
      <c r="AJ432" s="1">
        <v>8.8424437308276503E-3</v>
      </c>
      <c r="AK432" s="1">
        <v>3.4782608694513301E-2</v>
      </c>
      <c r="AL432" s="1">
        <v>3.3246753248022301E-2</v>
      </c>
      <c r="AM432" s="1">
        <v>-5.3163211214268802E-4</v>
      </c>
      <c r="AN432" s="1">
        <v>1.4316392269392998E-2</v>
      </c>
      <c r="AO432" s="1">
        <v>-7.8064012486720501E-3</v>
      </c>
      <c r="AP432" s="1">
        <v>6.5789473701E-3</v>
      </c>
      <c r="AQ432" s="1">
        <v>1.4193761346177801E-2</v>
      </c>
      <c r="AR432" s="1">
        <v>2.1541950110986398E-2</v>
      </c>
      <c r="AS432" s="1">
        <v>1.9202898549338002E-2</v>
      </c>
      <c r="AT432" s="1">
        <v>2.70432692304894E-2</v>
      </c>
      <c r="AU432" s="1">
        <v>1.3061224490229499E-2</v>
      </c>
      <c r="AV432" s="1">
        <v>7.7720207245874891E-3</v>
      </c>
      <c r="AW432" s="1">
        <v>6.1764705882524099E-2</v>
      </c>
      <c r="AX432" s="1">
        <v>-1.00207325513111E-2</v>
      </c>
      <c r="AY432" s="1">
        <v>5.3226879590511098E-3</v>
      </c>
      <c r="AZ432" s="1">
        <v>5.9565522060438499E-3</v>
      </c>
      <c r="BA432" s="1">
        <v>1.76938956064987E-2</v>
      </c>
      <c r="BB432" s="1">
        <v>1.0750728863058601E-2</v>
      </c>
      <c r="BC432" s="1">
        <v>2.9878618113798397E-2</v>
      </c>
      <c r="BD432" s="1">
        <v>2.3845985560910797E-2</v>
      </c>
      <c r="BE432" s="1">
        <v>1.41150922900124E-2</v>
      </c>
      <c r="BF432" s="1">
        <v>-2.5075225667023898E-3</v>
      </c>
      <c r="BG432" s="1">
        <v>2.3255813954165202E-2</v>
      </c>
      <c r="BH432" s="1">
        <v>2.1144732045286201E-2</v>
      </c>
      <c r="BI432" s="1">
        <v>2.5482625482254703E-2</v>
      </c>
      <c r="BJ432" s="1">
        <v>-6.4794816407811595E-3</v>
      </c>
      <c r="BK432" s="1">
        <v>2.7266754270385701E-2</v>
      </c>
      <c r="BL432" s="1">
        <v>1.5881018402069499E-2</v>
      </c>
      <c r="BM432" s="1">
        <v>8.0379977953270998E-4</v>
      </c>
      <c r="BN432" s="1">
        <v>-3.30578512421198E-3</v>
      </c>
      <c r="BO432" s="1">
        <v>1.35467980289832E-2</v>
      </c>
      <c r="BP432" s="1">
        <v>2.1513353116461097E-2</v>
      </c>
      <c r="BQ432" s="1">
        <v>8.4535057194443704E-3</v>
      </c>
      <c r="BR432" s="1">
        <v>0</v>
      </c>
      <c r="BS432" s="1"/>
      <c r="BT432" s="1">
        <v>1.2632297712116301E-2</v>
      </c>
      <c r="BU432" s="1">
        <v>1.71769977587246E-2</v>
      </c>
      <c r="BV432" s="1"/>
      <c r="BW432" s="1">
        <v>3.47593582882837E-2</v>
      </c>
      <c r="BX432" s="1">
        <v>3.4296913276193698E-2</v>
      </c>
      <c r="BY432" s="1">
        <v>5.6697819314649699E-2</v>
      </c>
      <c r="BZ432" s="1">
        <v>2.30975458853209E-2</v>
      </c>
      <c r="CA432" s="1">
        <v>8.708272858712009E-3</v>
      </c>
      <c r="CB432" s="1">
        <v>2.4662512969371199E-3</v>
      </c>
      <c r="CC432" s="1">
        <v>2.82828282834089E-2</v>
      </c>
      <c r="CD432" s="1">
        <v>3.3898305084221599E-2</v>
      </c>
      <c r="CE432" s="1">
        <v>4.7217537941833101E-2</v>
      </c>
      <c r="CF432" s="1">
        <v>4.4383561644281103E-2</v>
      </c>
      <c r="CG432" s="1">
        <v>5.82567779565579E-3</v>
      </c>
      <c r="CH432" s="1">
        <v>3.7989711121554103E-2</v>
      </c>
      <c r="CI432" s="1">
        <v>9.9808061422663689E-3</v>
      </c>
      <c r="CJ432" s="1">
        <v>1.94537972311082E-2</v>
      </c>
      <c r="CK432" s="1">
        <v>-2.5573192239789901E-2</v>
      </c>
      <c r="CL432" s="1">
        <v>-2.8791657219699101E-2</v>
      </c>
      <c r="CM432" s="1">
        <v>1.1928429421459401E-2</v>
      </c>
      <c r="CN432" s="1">
        <v>-1.60000000005311E-2</v>
      </c>
      <c r="CO432" s="1">
        <v>-5.55748523765942E-3</v>
      </c>
      <c r="CP432" s="1">
        <v>-8.2169268625875702E-4</v>
      </c>
      <c r="CQ432" s="1">
        <v>5.8079625292521107E-2</v>
      </c>
      <c r="CR432" s="1">
        <v>1.0044642856883E-2</v>
      </c>
      <c r="CS432" s="1">
        <v>2.3176984492238303E-2</v>
      </c>
      <c r="CT432" s="1">
        <v>5.5663117127551197E-3</v>
      </c>
      <c r="CU432" s="1">
        <v>5.2702702701935805E-2</v>
      </c>
      <c r="CV432" s="1">
        <v>9.4654788408661296E-3</v>
      </c>
      <c r="CW432" s="1">
        <v>3.0245746691434802E-2</v>
      </c>
      <c r="CX432" s="1">
        <f t="shared" si="18"/>
        <v>1.825168420125255E-2</v>
      </c>
    </row>
    <row r="433" spans="1:102" x14ac:dyDescent="0.55000000000000004">
      <c r="A433" s="27">
        <v>43314</v>
      </c>
      <c r="B433" s="1">
        <v>-8.2262210789849598E-3</v>
      </c>
      <c r="C433" s="1">
        <v>-5.8601925493349007E-3</v>
      </c>
      <c r="D433" s="1">
        <v>1.8166455427490302E-2</v>
      </c>
      <c r="E433" s="1">
        <v>7.8859569312044204E-3</v>
      </c>
      <c r="F433" s="1">
        <v>-3.6329626136648602E-3</v>
      </c>
      <c r="G433" s="1">
        <v>2.9034329963906197E-4</v>
      </c>
      <c r="H433" s="1">
        <v>2.4154589373210898E-3</v>
      </c>
      <c r="I433" s="1">
        <v>-1.59786950734997E-2</v>
      </c>
      <c r="J433" s="1"/>
      <c r="K433" s="1">
        <v>1.0256410256260999E-2</v>
      </c>
      <c r="L433" s="1">
        <v>1.7341040462270002E-2</v>
      </c>
      <c r="M433" s="1">
        <v>-6.6392665185048801E-3</v>
      </c>
      <c r="N433" s="1">
        <v>1.08808290169691E-2</v>
      </c>
      <c r="O433" s="1">
        <v>-6.1728395057798506E-3</v>
      </c>
      <c r="P433" s="1">
        <v>-9.8342742667227902E-3</v>
      </c>
      <c r="Q433" s="1">
        <v>5.9405940592114305E-3</v>
      </c>
      <c r="R433" s="1">
        <v>2.9299363057361898E-2</v>
      </c>
      <c r="S433" s="1">
        <v>3.4662045060031205E-2</v>
      </c>
      <c r="T433" s="1">
        <v>-1.54291224671397E-2</v>
      </c>
      <c r="U433" s="1">
        <v>-1.8487394958356201E-2</v>
      </c>
      <c r="V433" s="1">
        <v>-7.5549450548351204E-3</v>
      </c>
      <c r="W433" s="1">
        <v>1.39470013891696E-3</v>
      </c>
      <c r="X433" s="1">
        <v>-1.2285012271604499E-3</v>
      </c>
      <c r="Y433" s="1">
        <v>2.9756537422144902E-2</v>
      </c>
      <c r="Z433" s="1">
        <v>4.5766590392304404E-3</v>
      </c>
      <c r="AA433" s="1">
        <v>1.8903591681009898E-3</v>
      </c>
      <c r="AB433" s="1">
        <v>-5.08149136931024E-3</v>
      </c>
      <c r="AC433" s="1">
        <v>4.1677943167087499E-2</v>
      </c>
      <c r="AD433" s="1">
        <v>4.6116504854580897E-3</v>
      </c>
      <c r="AE433" s="1">
        <v>3.5752979414610302E-2</v>
      </c>
      <c r="AF433" s="1">
        <v>-8.37104072343209E-3</v>
      </c>
      <c r="AG433" s="1">
        <v>-1.4026402639501601E-2</v>
      </c>
      <c r="AH433" s="1">
        <v>3.8197845249669599E-2</v>
      </c>
      <c r="AI433" s="1">
        <v>0</v>
      </c>
      <c r="AJ433" s="1">
        <v>0</v>
      </c>
      <c r="AK433" s="1">
        <v>-1.14613180512606E-2</v>
      </c>
      <c r="AL433" s="1">
        <v>-1.0282776350322799E-2</v>
      </c>
      <c r="AM433" s="1">
        <v>-2.2857142856992099E-2</v>
      </c>
      <c r="AN433" s="1">
        <v>-9.2198581560296606E-3</v>
      </c>
      <c r="AO433" s="1">
        <v>2.2346368714352097E-2</v>
      </c>
      <c r="AP433" s="1">
        <v>-1.7453135099999999E-2</v>
      </c>
      <c r="AQ433" s="1">
        <v>-2.52574002570327E-2</v>
      </c>
      <c r="AR433" s="1">
        <v>-1.3422818790786599E-2</v>
      </c>
      <c r="AS433" s="1">
        <v>2.2222222221898801E-2</v>
      </c>
      <c r="AT433" s="1">
        <v>1.46341463423596E-2</v>
      </c>
      <c r="AU433" s="1">
        <v>0</v>
      </c>
      <c r="AV433" s="1">
        <v>1.8469656992238001E-2</v>
      </c>
      <c r="AW433" s="1">
        <v>-7.2992700725080795E-3</v>
      </c>
      <c r="AX433" s="1">
        <v>8.7138375747599587E-3</v>
      </c>
      <c r="AY433" s="1">
        <v>5.3511705682467402E-3</v>
      </c>
      <c r="AZ433" s="1">
        <v>3.2188065100854105E-2</v>
      </c>
      <c r="BA433" s="1">
        <v>0</v>
      </c>
      <c r="BB433" s="1">
        <v>2.8678537955784102E-2</v>
      </c>
      <c r="BC433" s="1">
        <v>5.6338028171012402E-3</v>
      </c>
      <c r="BD433" s="1">
        <v>3.5126234906783797E-3</v>
      </c>
      <c r="BE433" s="1">
        <v>1.4317180615762499E-2</v>
      </c>
      <c r="BF433" s="1">
        <v>-9.4386487835436093E-3</v>
      </c>
      <c r="BG433" s="1">
        <v>-6.0539350588442202E-3</v>
      </c>
      <c r="BH433" s="1">
        <v>-3.88927820613389E-2</v>
      </c>
      <c r="BI433" s="1">
        <v>-1.2957317073414701E-2</v>
      </c>
      <c r="BJ433" s="1">
        <v>-1.6985138005111401E-2</v>
      </c>
      <c r="BK433" s="1">
        <v>-1.52054351337938E-2</v>
      </c>
      <c r="BL433" s="1">
        <v>2.2738756924809401E-3</v>
      </c>
      <c r="BM433" s="1">
        <v>1.9290928052214398E-2</v>
      </c>
      <c r="BN433" s="1">
        <v>-3.2948929156191298E-3</v>
      </c>
      <c r="BO433" s="1">
        <v>-1.2300123016757399E-3</v>
      </c>
      <c r="BP433" s="1">
        <v>-1.7492711370323398E-2</v>
      </c>
      <c r="BQ433" s="1">
        <v>-9.3596059123228804E-3</v>
      </c>
      <c r="BR433" s="1">
        <v>3.9473684228141801E-3</v>
      </c>
      <c r="BS433" s="1"/>
      <c r="BT433" s="1">
        <v>1.0000000000218301E-2</v>
      </c>
      <c r="BU433" s="1">
        <v>5.2552552551787804E-3</v>
      </c>
      <c r="BV433" s="1"/>
      <c r="BW433" s="1">
        <v>1.6764839147072098E-2</v>
      </c>
      <c r="BX433" s="1">
        <v>1.9990004999272101E-2</v>
      </c>
      <c r="BY433" s="1">
        <v>-9.259259259124521E-3</v>
      </c>
      <c r="BZ433" s="1">
        <v>-1.0004083298554201E-2</v>
      </c>
      <c r="CA433" s="1">
        <v>-1.4492753625745499E-3</v>
      </c>
      <c r="CB433" s="1">
        <v>1.5554969681034002E-2</v>
      </c>
      <c r="CC433" s="1">
        <v>3.37837837832922E-3</v>
      </c>
      <c r="CD433" s="1">
        <v>1.43266475643031E-2</v>
      </c>
      <c r="CE433" s="1">
        <v>-9.6033402933244413E-3</v>
      </c>
      <c r="CF433" s="1">
        <v>3.85038503736723E-3</v>
      </c>
      <c r="CG433" s="1">
        <v>6.7264574136061096E-4</v>
      </c>
      <c r="CH433" s="1">
        <v>3.9729837099002898E-3</v>
      </c>
      <c r="CI433" s="1">
        <v>1.14540865833987E-2</v>
      </c>
      <c r="CJ433" s="1">
        <v>8.6792452839290508E-3</v>
      </c>
      <c r="CK433" s="1">
        <v>-3.0769230770602003E-3</v>
      </c>
      <c r="CL433" s="1">
        <v>1.1697247706251801E-2</v>
      </c>
      <c r="CM433" s="1">
        <v>-5.4374691053453708E-3</v>
      </c>
      <c r="CN433" s="1">
        <v>-3.1897926628516897E-3</v>
      </c>
      <c r="CO433" s="1">
        <v>-2.57191201353635E-2</v>
      </c>
      <c r="CP433" s="1">
        <v>-3.4392400921206003E-3</v>
      </c>
      <c r="CQ433" s="1">
        <v>7.5566750629150206E-2</v>
      </c>
      <c r="CR433" s="1">
        <v>1.9340159273269798E-2</v>
      </c>
      <c r="CS433" s="1">
        <v>-4.1462495282758001E-3</v>
      </c>
      <c r="CT433" s="1">
        <v>-3.6170725825286397E-3</v>
      </c>
      <c r="CU433" s="1">
        <v>1.35317997410311E-3</v>
      </c>
      <c r="CV433" s="1">
        <v>-1.9115237575533697E-2</v>
      </c>
      <c r="CW433" s="1">
        <v>-3.7664783412765203E-3</v>
      </c>
      <c r="CX433" s="1">
        <f t="shared" si="18"/>
        <v>2.4940478815214471E-3</v>
      </c>
    </row>
    <row r="434" spans="1:102" x14ac:dyDescent="0.55000000000000004">
      <c r="A434" s="27">
        <v>43313</v>
      </c>
      <c r="B434" s="1">
        <v>2.0607934038707801E-3</v>
      </c>
      <c r="C434" s="1">
        <v>-9.94612515478366E-3</v>
      </c>
      <c r="D434" s="1">
        <v>-5.0441361909179206E-3</v>
      </c>
      <c r="E434" s="1">
        <v>1.4461538459727299E-2</v>
      </c>
      <c r="F434" s="1">
        <v>1.5064562408952001E-2</v>
      </c>
      <c r="G434" s="1">
        <v>1.3101867016302999E-2</v>
      </c>
      <c r="H434" s="1">
        <v>1.4291547571701799E-2</v>
      </c>
      <c r="I434" s="1">
        <v>-3.9787798405086497E-3</v>
      </c>
      <c r="J434" s="1"/>
      <c r="K434" s="1">
        <v>-1.5151515151956101E-2</v>
      </c>
      <c r="L434" s="1">
        <v>1.16959064325783E-2</v>
      </c>
      <c r="M434" s="1">
        <v>-2.9158993247619901E-2</v>
      </c>
      <c r="N434" s="1">
        <v>-9.74858902009146E-3</v>
      </c>
      <c r="O434" s="1">
        <v>1.3245033114799301E-3</v>
      </c>
      <c r="P434" s="1">
        <v>3.6556388222379597E-3</v>
      </c>
      <c r="Q434" s="1">
        <v>1.5075376884851699E-2</v>
      </c>
      <c r="R434" s="1">
        <v>-1.90718372505216E-3</v>
      </c>
      <c r="S434" s="1">
        <v>2.4866785081030698E-2</v>
      </c>
      <c r="T434" s="1">
        <v>-1.5194681861430599E-2</v>
      </c>
      <c r="U434" s="1">
        <v>2.5272831706388402E-2</v>
      </c>
      <c r="V434" s="1">
        <v>1.46341463405406E-2</v>
      </c>
      <c r="W434" s="1">
        <v>-8.2987551868427493E-3</v>
      </c>
      <c r="X434" s="1">
        <v>-1.0935601458186299E-2</v>
      </c>
      <c r="Y434" s="1">
        <v>-1.85840707972602E-2</v>
      </c>
      <c r="Z434" s="1">
        <v>4.5977011504874099E-3</v>
      </c>
      <c r="AA434" s="1">
        <v>3.2195121950280702E-2</v>
      </c>
      <c r="AB434" s="1">
        <v>-6.3938618932297695E-3</v>
      </c>
      <c r="AC434" s="1">
        <v>2.1697857337130699E-3</v>
      </c>
      <c r="AD434" s="1">
        <v>1.2782694198904201E-2</v>
      </c>
      <c r="AE434" s="1">
        <v>5.4466230940306603E-3</v>
      </c>
      <c r="AF434" s="1">
        <v>2.2675736963719802E-3</v>
      </c>
      <c r="AG434" s="1">
        <v>4.5729076789939399E-2</v>
      </c>
      <c r="AH434" s="1">
        <v>2.9469548153429098E-3</v>
      </c>
      <c r="AI434" s="1">
        <v>1.53846153843915E-2</v>
      </c>
      <c r="AJ434" s="1">
        <v>-1.8721583301157798E-3</v>
      </c>
      <c r="AK434" s="1">
        <v>1.04226983221452E-2</v>
      </c>
      <c r="AL434" s="1">
        <v>8.8174273878394212E-3</v>
      </c>
      <c r="AM434" s="1">
        <v>0</v>
      </c>
      <c r="AN434" s="1">
        <v>3.2967032968372202E-2</v>
      </c>
      <c r="AO434" s="1">
        <v>2.3999999993975498E-3</v>
      </c>
      <c r="AP434" s="1">
        <v>2.0785219399999999E-2</v>
      </c>
      <c r="AQ434" s="1">
        <v>1.48571428562718E-2</v>
      </c>
      <c r="AR434" s="1">
        <v>3.2332563510863103E-2</v>
      </c>
      <c r="AS434" s="1">
        <v>-7.2591703310536104E-3</v>
      </c>
      <c r="AT434" s="1">
        <v>-1.6786570743533999E-2</v>
      </c>
      <c r="AU434" s="1">
        <v>0</v>
      </c>
      <c r="AV434" s="1">
        <v>-1.4304291286862302E-2</v>
      </c>
      <c r="AW434" s="1">
        <v>-7.9652425774838793E-3</v>
      </c>
      <c r="AX434" s="1">
        <v>1.8821022726115199E-2</v>
      </c>
      <c r="AY434" s="1">
        <v>1.3559322032961101E-2</v>
      </c>
      <c r="AZ434" s="1">
        <v>-3.6036036035511599E-3</v>
      </c>
      <c r="BA434" s="1">
        <v>7.4272133097110808E-3</v>
      </c>
      <c r="BB434" s="1">
        <v>-9.3632958942180299E-4</v>
      </c>
      <c r="BC434" s="1">
        <v>2.20729366610612E-2</v>
      </c>
      <c r="BD434" s="1">
        <v>1.2559742135636001E-2</v>
      </c>
      <c r="BE434" s="1">
        <v>6.6518847015686298E-3</v>
      </c>
      <c r="BF434" s="1">
        <v>-3.4653465354495001E-3</v>
      </c>
      <c r="BG434" s="1">
        <v>1.6538037471036701E-3</v>
      </c>
      <c r="BH434" s="1">
        <v>-9.0277777762821591E-3</v>
      </c>
      <c r="BI434" s="1">
        <v>3.0581039754906704E-3</v>
      </c>
      <c r="BJ434" s="1">
        <v>1.45395799681864E-2</v>
      </c>
      <c r="BK434" s="1">
        <v>9.71502589891315E-4</v>
      </c>
      <c r="BL434" s="1">
        <v>3.1535053427432999E-2</v>
      </c>
      <c r="BM434" s="1">
        <v>1.51217299244308E-2</v>
      </c>
      <c r="BN434" s="1">
        <v>4.4750430291969699E-2</v>
      </c>
      <c r="BO434" s="1">
        <v>-8.5365853647090296E-3</v>
      </c>
      <c r="BP434" s="1">
        <v>3.8607115820923396E-2</v>
      </c>
      <c r="BQ434" s="1">
        <v>1.0956175299725099E-2</v>
      </c>
      <c r="BR434" s="1">
        <v>-1.0845986984349999E-2</v>
      </c>
      <c r="BS434" s="1"/>
      <c r="BT434" s="1">
        <v>-3.43642611642281E-3</v>
      </c>
      <c r="BU434" s="1">
        <v>-7.50187546145753E-4</v>
      </c>
      <c r="BV434" s="1"/>
      <c r="BW434" s="1">
        <v>5.9252506853226805E-3</v>
      </c>
      <c r="BX434" s="1">
        <v>1.47058823531552E-2</v>
      </c>
      <c r="BY434" s="1">
        <v>9.8491459939395992E-3</v>
      </c>
      <c r="BZ434" s="1">
        <v>-1.2499999999818101E-2</v>
      </c>
      <c r="CA434" s="1">
        <v>3.2418952619991601E-2</v>
      </c>
      <c r="CB434" s="1">
        <v>2.0172135557004398E-2</v>
      </c>
      <c r="CC434" s="1">
        <v>-3.3670033672024103E-3</v>
      </c>
      <c r="CD434" s="1">
        <v>1.6011644833270101E-2</v>
      </c>
      <c r="CE434" s="1">
        <v>8.4210526329115999E-3</v>
      </c>
      <c r="CF434" s="1">
        <v>-3.28947368325316E-3</v>
      </c>
      <c r="CG434" s="1">
        <v>1.7969451910175799E-3</v>
      </c>
      <c r="CH434" s="1">
        <v>6.7999999992025594E-3</v>
      </c>
      <c r="CI434" s="1">
        <v>-2.6275992438058903E-2</v>
      </c>
      <c r="CJ434" s="1">
        <v>3.515625E-2</v>
      </c>
      <c r="CK434" s="1">
        <v>3.0811055730737297E-2</v>
      </c>
      <c r="CL434" s="1">
        <v>-2.1324354657736001E-2</v>
      </c>
      <c r="CM434" s="1">
        <v>9.8960910509049405E-4</v>
      </c>
      <c r="CN434" s="1">
        <v>1.1290322579952801E-2</v>
      </c>
      <c r="CO434" s="1">
        <v>9.8438560762588202E-3</v>
      </c>
      <c r="CP434" s="1">
        <v>-4.5647212264157098E-3</v>
      </c>
      <c r="CQ434" s="1">
        <v>-2.3370233702735298E-2</v>
      </c>
      <c r="CR434" s="1">
        <v>-9.019165727295329E-3</v>
      </c>
      <c r="CS434" s="1">
        <v>-3.2458059811688103E-2</v>
      </c>
      <c r="CT434" s="1">
        <v>9.9853872397943598E-3</v>
      </c>
      <c r="CU434" s="1">
        <v>3.3566433565283701E-2</v>
      </c>
      <c r="CV434" s="1">
        <v>-1.08049702866992E-2</v>
      </c>
      <c r="CW434" s="1">
        <v>2.31213872812077E-2</v>
      </c>
      <c r="CX434" s="1">
        <f t="shared" si="18"/>
        <v>5.6149764076309054E-3</v>
      </c>
    </row>
    <row r="435" spans="1:102" x14ac:dyDescent="0.55000000000000004">
      <c r="A435" s="27">
        <v>43312</v>
      </c>
      <c r="B435" s="1">
        <v>-1.47208121825315E-2</v>
      </c>
      <c r="C435" s="1">
        <v>-7.8125E-3</v>
      </c>
      <c r="D435" s="1">
        <v>1.68421052694612E-3</v>
      </c>
      <c r="E435" s="1">
        <v>-1.1857707509989299E-2</v>
      </c>
      <c r="F435" s="1">
        <v>-1.8309859154214802E-2</v>
      </c>
      <c r="G435" s="1">
        <v>-1.9274012206551602E-2</v>
      </c>
      <c r="H435" s="1">
        <v>-8.1004455250877107E-3</v>
      </c>
      <c r="I435" s="1">
        <v>4.0000000000873094E-2</v>
      </c>
      <c r="J435" s="1"/>
      <c r="K435" s="1">
        <v>-2.5110782864430799E-2</v>
      </c>
      <c r="L435" s="1">
        <v>-1.7241379310689798E-2</v>
      </c>
      <c r="M435" s="1">
        <v>1.74890693324414E-2</v>
      </c>
      <c r="N435" s="1">
        <v>-5.8454106281715205E-2</v>
      </c>
      <c r="O435" s="1">
        <v>-1.005244755288E-2</v>
      </c>
      <c r="P435" s="1">
        <v>2.6454033772097301E-2</v>
      </c>
      <c r="Q435" s="1">
        <v>-7.9760717853787407E-3</v>
      </c>
      <c r="R435" s="1">
        <v>-3.2595325954389402E-2</v>
      </c>
      <c r="S435" s="1">
        <v>-1.4010507880811899E-2</v>
      </c>
      <c r="T435" s="1">
        <v>-1.6806722689580101E-2</v>
      </c>
      <c r="U435" s="1">
        <v>-1.3597733710412301E-2</v>
      </c>
      <c r="V435" s="1">
        <v>-9.7484276730101613E-2</v>
      </c>
      <c r="W435" s="1">
        <v>2.7739251054299504E-3</v>
      </c>
      <c r="X435" s="1">
        <v>4.8840048839338098E-3</v>
      </c>
      <c r="Y435" s="1">
        <v>-7.9016681283974304E-3</v>
      </c>
      <c r="Z435" s="1">
        <v>-9.5628415301689494E-3</v>
      </c>
      <c r="AA435" s="1">
        <v>-2.65906932563666E-2</v>
      </c>
      <c r="AB435" s="1">
        <v>2.8947368420631402E-2</v>
      </c>
      <c r="AC435" s="1">
        <v>-5.8237547894386801E-2</v>
      </c>
      <c r="AD435" s="1">
        <v>-1.6916384727665001E-2</v>
      </c>
      <c r="AE435" s="1">
        <v>6.5789473683253198E-3</v>
      </c>
      <c r="AF435" s="1">
        <v>-3.0343007915689699E-2</v>
      </c>
      <c r="AG435" s="1">
        <v>-1.19352088668165E-2</v>
      </c>
      <c r="AH435" s="1">
        <v>4.9358341548213502E-3</v>
      </c>
      <c r="AI435" s="1">
        <v>-3.1055900621140598E-2</v>
      </c>
      <c r="AJ435" s="1">
        <v>7.2737068967398998E-3</v>
      </c>
      <c r="AK435" s="1">
        <v>3.47513481119677E-2</v>
      </c>
      <c r="AL435" s="1">
        <v>2.4442082889436299E-2</v>
      </c>
      <c r="AM435" s="1">
        <v>3.6496350348897998E-3</v>
      </c>
      <c r="AN435" s="1">
        <v>-3.6496350367087897E-3</v>
      </c>
      <c r="AO435" s="1">
        <v>-1.1857707509079799E-2</v>
      </c>
      <c r="AP435" s="1">
        <v>2.9781601588000002E-3</v>
      </c>
      <c r="AQ435" s="1">
        <v>6.5348799216735599E-4</v>
      </c>
      <c r="AR435" s="1">
        <v>-1.5909090909190099E-2</v>
      </c>
      <c r="AS435" s="1">
        <v>9.9594245675689291E-3</v>
      </c>
      <c r="AT435" s="1">
        <v>-2.5700934578708302E-2</v>
      </c>
      <c r="AU435" s="1">
        <v>4.0983606559166202E-3</v>
      </c>
      <c r="AV435" s="1">
        <v>-3.6340852130706501E-2</v>
      </c>
      <c r="AW435" s="1">
        <v>-4.4290657438978094E-2</v>
      </c>
      <c r="AX435" s="1">
        <v>2.5865209472613102E-2</v>
      </c>
      <c r="AY435" s="1">
        <v>-3.37837837832922E-3</v>
      </c>
      <c r="AZ435" s="1">
        <v>2.1668472363671801E-3</v>
      </c>
      <c r="BA435" s="1">
        <v>5.3763440864713595E-3</v>
      </c>
      <c r="BB435" s="1">
        <v>1.6755521704908502E-2</v>
      </c>
      <c r="BC435" s="1">
        <v>-3.9631336406273497E-2</v>
      </c>
      <c r="BD435" s="1">
        <v>-4.19416648920014E-2</v>
      </c>
      <c r="BE435" s="1">
        <v>-8.7912087919903605E-3</v>
      </c>
      <c r="BF435" s="1">
        <v>2.48138957977062E-3</v>
      </c>
      <c r="BG435" s="1">
        <v>6.1009428736724701E-3</v>
      </c>
      <c r="BH435" s="1">
        <v>3.97111913353001E-2</v>
      </c>
      <c r="BI435" s="1">
        <v>1.0038610038463999E-2</v>
      </c>
      <c r="BJ435" s="1">
        <v>2.2577092511710403E-2</v>
      </c>
      <c r="BK435" s="1">
        <v>-1.0256410257170501E-2</v>
      </c>
      <c r="BL435" s="1">
        <v>-5.9585492226688101E-3</v>
      </c>
      <c r="BM435" s="1">
        <v>1.7384615384799001E-2</v>
      </c>
      <c r="BN435" s="1">
        <v>-3.9669421487815298E-2</v>
      </c>
      <c r="BO435" s="1">
        <v>7.3710073702386606E-3</v>
      </c>
      <c r="BP435" s="1">
        <v>-2.1481481481714599E-2</v>
      </c>
      <c r="BQ435" s="1">
        <v>4.9825610221887506E-4</v>
      </c>
      <c r="BR435" s="1">
        <v>-1.1154011154758302E-2</v>
      </c>
      <c r="BS435" s="1"/>
      <c r="BT435" s="1">
        <v>-9.1930541366309609E-3</v>
      </c>
      <c r="BU435" s="1">
        <v>-1.8206090758212702E-2</v>
      </c>
      <c r="BV435" s="1"/>
      <c r="BW435" s="1">
        <v>-5.4397098820118091E-3</v>
      </c>
      <c r="BX435" s="1">
        <v>-8.5470085477936698E-3</v>
      </c>
      <c r="BY435" s="1">
        <v>1.2752525251926302E-2</v>
      </c>
      <c r="BZ435" s="1">
        <v>3.3333333331029301E-2</v>
      </c>
      <c r="CA435" s="1">
        <v>-1.4940239034331201E-3</v>
      </c>
      <c r="CB435" s="1">
        <v>3.3733639174897702E-3</v>
      </c>
      <c r="CC435" s="1">
        <v>1.22699386502063E-2</v>
      </c>
      <c r="CD435" s="1">
        <v>-4.1841004183006597E-2</v>
      </c>
      <c r="CE435" s="1">
        <v>-4.8858630357281101E-2</v>
      </c>
      <c r="CF435" s="1">
        <v>-1.1114123070910899E-2</v>
      </c>
      <c r="CG435" s="1">
        <v>-9.3457943912653701E-3</v>
      </c>
      <c r="CH435" s="1">
        <v>-2.57209664850961E-2</v>
      </c>
      <c r="CI435" s="1">
        <v>-2.0370370370073897E-2</v>
      </c>
      <c r="CJ435" s="1">
        <v>-2.10325047801234E-2</v>
      </c>
      <c r="CK435" s="1">
        <v>1.2385321102556199E-2</v>
      </c>
      <c r="CL435" s="1">
        <v>8.1466395113238797E-3</v>
      </c>
      <c r="CM435" s="1">
        <v>5.4726368143747095E-3</v>
      </c>
      <c r="CN435" s="1">
        <v>-1.35242641208606E-2</v>
      </c>
      <c r="CO435" s="1">
        <v>-4.5056726094117004E-2</v>
      </c>
      <c r="CP435" s="1">
        <v>7.8869536646379908E-3</v>
      </c>
      <c r="CQ435" s="1">
        <v>-8.0732700135704397E-2</v>
      </c>
      <c r="CR435" s="1">
        <v>-3.1659388647312901E-2</v>
      </c>
      <c r="CS435" s="1">
        <v>9.3870789623906603E-3</v>
      </c>
      <c r="CT435" s="1">
        <v>-6.2923523728386499E-3</v>
      </c>
      <c r="CU435" s="1">
        <v>9.8870056499435997E-3</v>
      </c>
      <c r="CV435" s="1">
        <v>-4.8387096776423303E-3</v>
      </c>
      <c r="CW435" s="1">
        <v>-1.6672982189447801E-2</v>
      </c>
      <c r="CX435" s="1">
        <f t="shared" si="18"/>
        <v>-8.3827243673593194E-3</v>
      </c>
    </row>
    <row r="436" spans="1:102" x14ac:dyDescent="0.55000000000000004">
      <c r="A436" s="27">
        <v>43311</v>
      </c>
      <c r="B436" s="1">
        <v>-5.5527511358377498E-3</v>
      </c>
      <c r="C436" s="1">
        <v>-3.8355081059307801E-2</v>
      </c>
      <c r="D436" s="1">
        <v>4.22832980984822E-3</v>
      </c>
      <c r="E436" s="1">
        <v>3.0413625245273601E-4</v>
      </c>
      <c r="F436" s="1">
        <v>1.7556431384946301E-2</v>
      </c>
      <c r="G436" s="1">
        <v>7.4433656955079598E-3</v>
      </c>
      <c r="H436" s="1">
        <v>-2.4242424242402198E-3</v>
      </c>
      <c r="I436" s="1">
        <v>-2.0270270270884797E-2</v>
      </c>
      <c r="J436" s="1"/>
      <c r="K436" s="1">
        <v>-1.8840579712559698E-2</v>
      </c>
      <c r="L436" s="1">
        <v>-5.7142857149301597E-3</v>
      </c>
      <c r="M436" s="1">
        <v>-1.2476606352720401E-3</v>
      </c>
      <c r="N436" s="1">
        <v>-1.5223596573378E-2</v>
      </c>
      <c r="O436" s="1">
        <v>-4.3687199649866697E-4</v>
      </c>
      <c r="P436" s="1">
        <v>2.2836307809484403E-2</v>
      </c>
      <c r="Q436" s="1">
        <v>-5.9464816640684105E-3</v>
      </c>
      <c r="R436" s="1">
        <v>-1.8416206266920199E-3</v>
      </c>
      <c r="S436" s="1">
        <v>-1.0496850945855799E-3</v>
      </c>
      <c r="T436" s="1">
        <v>-9.2506938017322699E-3</v>
      </c>
      <c r="U436" s="1">
        <v>-1.39664804464701E-2</v>
      </c>
      <c r="V436" s="1">
        <v>-6.2500000003638005E-3</v>
      </c>
      <c r="W436" s="1">
        <v>-5.5172413794935008E-3</v>
      </c>
      <c r="X436" s="1">
        <v>4.9079754608101203E-3</v>
      </c>
      <c r="Y436" s="1">
        <v>-2.4828767123835901E-2</v>
      </c>
      <c r="Z436" s="1">
        <v>-7.2332730569542002E-3</v>
      </c>
      <c r="AA436" s="1">
        <v>-1.2195121952572701E-2</v>
      </c>
      <c r="AB436" s="1">
        <v>-1.61812297737924E-2</v>
      </c>
      <c r="AC436" s="1">
        <v>9.0206185577699199E-3</v>
      </c>
      <c r="AD436" s="1">
        <v>-2.8915662651343198E-3</v>
      </c>
      <c r="AE436" s="1">
        <v>-1.9354838709659802E-2</v>
      </c>
      <c r="AF436" s="1">
        <v>1.1005943215423E-3</v>
      </c>
      <c r="AG436" s="1">
        <v>-2.2500000000036401E-2</v>
      </c>
      <c r="AH436" s="1">
        <v>0</v>
      </c>
      <c r="AI436" s="1">
        <v>-1.8292682926585299E-2</v>
      </c>
      <c r="AJ436" s="1">
        <v>8.4216245577408699E-3</v>
      </c>
      <c r="AK436" s="1">
        <v>-5.9559261471804304E-3</v>
      </c>
      <c r="AL436" s="1">
        <v>-1.5915119356577601E-3</v>
      </c>
      <c r="AM436" s="1">
        <v>-1.33744855957048E-2</v>
      </c>
      <c r="AN436" s="1">
        <v>2.1945866865280602E-3</v>
      </c>
      <c r="AO436" s="1">
        <v>1.1999999998806701E-2</v>
      </c>
      <c r="AP436" s="1">
        <v>0</v>
      </c>
      <c r="AQ436" s="1">
        <v>-4.7154471540125096E-3</v>
      </c>
      <c r="AR436" s="1">
        <v>-8.4507042247423704E-3</v>
      </c>
      <c r="AS436" s="1">
        <v>-1.0583941607365E-2</v>
      </c>
      <c r="AT436" s="1">
        <v>1.66270783829532E-2</v>
      </c>
      <c r="AU436" s="1">
        <v>-1.2145748988587E-2</v>
      </c>
      <c r="AV436" s="1">
        <v>1.3977128335682201E-2</v>
      </c>
      <c r="AW436" s="1">
        <v>-2.3648648649214E-2</v>
      </c>
      <c r="AX436" s="1">
        <v>-2.6940801133605401E-2</v>
      </c>
      <c r="AY436" s="1">
        <v>1.99862164026854E-2</v>
      </c>
      <c r="AZ436" s="1">
        <v>-1.6690340909917702E-2</v>
      </c>
      <c r="BA436" s="1">
        <v>1.7953321366803701E-3</v>
      </c>
      <c r="BB436" s="1">
        <v>9.8058065759687504E-3</v>
      </c>
      <c r="BC436" s="1">
        <v>1.02420856601384E-2</v>
      </c>
      <c r="BD436" s="1">
        <v>1.4470842332229901E-2</v>
      </c>
      <c r="BE436" s="1">
        <v>-5.5036344756444998E-2</v>
      </c>
      <c r="BF436" s="1">
        <v>9.93541976640699E-4</v>
      </c>
      <c r="BG436" s="1">
        <v>4.4568245120899502E-3</v>
      </c>
      <c r="BH436" s="1">
        <v>-1.45855567407125E-2</v>
      </c>
      <c r="BI436" s="1">
        <v>1.171875E-2</v>
      </c>
      <c r="BJ436" s="1">
        <v>-9.2744135299653897E-3</v>
      </c>
      <c r="BK436" s="1">
        <v>2.1276595745803203E-2</v>
      </c>
      <c r="BL436" s="1">
        <v>2.0768431968463102E-3</v>
      </c>
      <c r="BM436" s="1">
        <v>1.54083205052302E-3</v>
      </c>
      <c r="BN436" s="1">
        <v>-2.5764895330212298E-2</v>
      </c>
      <c r="BO436" s="1">
        <v>3.0379746835024E-2</v>
      </c>
      <c r="BP436" s="1">
        <v>-8.8105726863432193E-3</v>
      </c>
      <c r="BQ436" s="1">
        <v>3.5000000007130399E-3</v>
      </c>
      <c r="BR436" s="1">
        <v>-4.2716787702374893E-3</v>
      </c>
      <c r="BS436" s="1"/>
      <c r="BT436" s="1">
        <v>-6.4276048715328207E-3</v>
      </c>
      <c r="BU436" s="1">
        <v>1.4892032764692E-2</v>
      </c>
      <c r="BV436" s="1"/>
      <c r="BW436" s="1">
        <v>-1.8099547514793801E-3</v>
      </c>
      <c r="BX436" s="1">
        <v>6.0698027336911799E-3</v>
      </c>
      <c r="BY436" s="1">
        <v>2.8571428571012799E-2</v>
      </c>
      <c r="BZ436" s="1">
        <v>5.2631578948421499E-2</v>
      </c>
      <c r="CA436" s="1">
        <v>-1.08374384235503E-2</v>
      </c>
      <c r="CB436" s="1">
        <v>-1.18666666667195E-2</v>
      </c>
      <c r="CC436" s="1">
        <v>1.8750000001091401E-2</v>
      </c>
      <c r="CD436" s="1">
        <v>-9.6685082880867395E-3</v>
      </c>
      <c r="CE436" s="1">
        <v>6.0435132945713095E-3</v>
      </c>
      <c r="CF436" s="1">
        <v>2.4722222224227201E-2</v>
      </c>
      <c r="CG436" s="1">
        <v>-3.3266799746343202E-3</v>
      </c>
      <c r="CH436" s="1">
        <v>5.48589341815386E-3</v>
      </c>
      <c r="CI436" s="1">
        <v>3.2702237522244097E-2</v>
      </c>
      <c r="CJ436" s="1">
        <v>0</v>
      </c>
      <c r="CK436" s="1">
        <v>2.3474178404285298E-2</v>
      </c>
      <c r="CL436" s="1">
        <v>1.8202764977104401E-2</v>
      </c>
      <c r="CM436" s="1">
        <v>-4.9726504130376303E-4</v>
      </c>
      <c r="CN436" s="1">
        <v>4.7961630698409898E-3</v>
      </c>
      <c r="CO436" s="1">
        <v>9.8199672684131708E-3</v>
      </c>
      <c r="CP436" s="1">
        <v>9.8684210388455497E-4</v>
      </c>
      <c r="CQ436" s="1">
        <v>1.12051223422895E-2</v>
      </c>
      <c r="CR436" s="1">
        <v>1.0928961746685701E-3</v>
      </c>
      <c r="CS436" s="1">
        <v>1.6463985031805399E-2</v>
      </c>
      <c r="CT436" s="1">
        <v>-2.2474568251709601E-2</v>
      </c>
      <c r="CU436" s="1">
        <v>7.2727272727206596E-2</v>
      </c>
      <c r="CV436" s="1">
        <v>8.1300812998961209E-3</v>
      </c>
      <c r="CW436" s="1">
        <v>-3.7878787861700403E-4</v>
      </c>
      <c r="CX436" s="1">
        <f t="shared" si="18"/>
        <v>2.5913466911849233E-4</v>
      </c>
    </row>
    <row r="437" spans="1:102" x14ac:dyDescent="0.55000000000000004">
      <c r="A437" s="27">
        <v>43308</v>
      </c>
      <c r="B437" s="1">
        <v>-4.0221216686404694E-3</v>
      </c>
      <c r="C437" s="1">
        <v>-7.0671378089173197E-3</v>
      </c>
      <c r="D437" s="1">
        <v>4.2462845012778399E-3</v>
      </c>
      <c r="E437" s="1">
        <v>1.23152709365968E-2</v>
      </c>
      <c r="F437" s="1">
        <v>7.2176109715655903E-3</v>
      </c>
      <c r="G437" s="1">
        <v>1.1125654449642799E-2</v>
      </c>
      <c r="H437" s="1">
        <v>2.0242914979462499E-3</v>
      </c>
      <c r="I437" s="1">
        <v>1.6483516483276599E-2</v>
      </c>
      <c r="J437" s="1"/>
      <c r="K437" s="1">
        <v>9.7560975609667401E-3</v>
      </c>
      <c r="L437" s="1">
        <v>5.7471264371997703E-3</v>
      </c>
      <c r="M437" s="1">
        <v>2.4608501118564198E-2</v>
      </c>
      <c r="N437" s="1">
        <v>2.03883495123591E-2</v>
      </c>
      <c r="O437" s="1">
        <v>-3.91644908631861E-3</v>
      </c>
      <c r="P437" s="1">
        <v>3.0798845054960098E-3</v>
      </c>
      <c r="Q437" s="1">
        <v>-2.9644268770425701E-3</v>
      </c>
      <c r="R437" s="1">
        <v>-2.5717703348163902E-2</v>
      </c>
      <c r="S437" s="1">
        <v>-2.6235093697323499E-2</v>
      </c>
      <c r="T437" s="1">
        <v>1.3120899719069701E-2</v>
      </c>
      <c r="U437" s="1">
        <v>-1.4859658779641899E-2</v>
      </c>
      <c r="V437" s="1">
        <v>-6.2460961999022402E-4</v>
      </c>
      <c r="W437" s="1">
        <v>-1.6282225237773701E-2</v>
      </c>
      <c r="X437" s="1">
        <v>-3.6674816619779397E-3</v>
      </c>
      <c r="Y437" s="1">
        <v>1.3009540331040601E-2</v>
      </c>
      <c r="Z437" s="1">
        <v>-4.05222872541344E-3</v>
      </c>
      <c r="AA437" s="1">
        <v>-1.2962962962774301E-2</v>
      </c>
      <c r="AB437" s="1">
        <v>-8.9801154581437004E-3</v>
      </c>
      <c r="AC437" s="1">
        <v>5.1813471509376497E-3</v>
      </c>
      <c r="AD437" s="1">
        <v>-3.4883720930338299E-2</v>
      </c>
      <c r="AE437" s="1">
        <v>7.3903002308725305E-2</v>
      </c>
      <c r="AF437" s="1">
        <v>1.1018069635610999E-3</v>
      </c>
      <c r="AG437" s="1">
        <v>-8.2644628109846997E-3</v>
      </c>
      <c r="AH437" s="1">
        <v>2.0140986909609603E-2</v>
      </c>
      <c r="AI437" s="1">
        <v>3.67197062405467E-3</v>
      </c>
      <c r="AJ437" s="1">
        <v>7.1135430916911E-3</v>
      </c>
      <c r="AK437" s="1">
        <v>-3.56083085989667E-3</v>
      </c>
      <c r="AL437" s="1">
        <v>-9.4587493440485611E-3</v>
      </c>
      <c r="AM437" s="1">
        <v>-1.0687022900128801E-2</v>
      </c>
      <c r="AN437" s="1">
        <v>7.3206441993534099E-4</v>
      </c>
      <c r="AO437" s="1">
        <v>0</v>
      </c>
      <c r="AP437" s="1">
        <v>-9.1803278682999999E-3</v>
      </c>
      <c r="AQ437" s="1">
        <v>5.7236304182879403E-3</v>
      </c>
      <c r="AR437" s="1">
        <v>-3.1642116748116698E-2</v>
      </c>
      <c r="AS437" s="1">
        <v>-1.7569021154486098E-2</v>
      </c>
      <c r="AT437" s="1">
        <v>3.5670356703121804E-2</v>
      </c>
      <c r="AU437" s="1">
        <v>8.1632653073029412E-3</v>
      </c>
      <c r="AV437" s="1">
        <v>4.6542553192921297E-2</v>
      </c>
      <c r="AW437" s="1">
        <v>1.1619958988376301E-2</v>
      </c>
      <c r="AX437" s="1">
        <v>2.54452926201338E-2</v>
      </c>
      <c r="AY437" s="1">
        <v>-3.9072847683201004E-2</v>
      </c>
      <c r="AZ437" s="1">
        <v>5.7142857149301597E-3</v>
      </c>
      <c r="BA437" s="1">
        <v>2.3995200954232097E-3</v>
      </c>
      <c r="BB437" s="1">
        <v>-2.78504672887721E-2</v>
      </c>
      <c r="BC437" s="1">
        <v>-2.7855153193741002E-3</v>
      </c>
      <c r="BD437" s="1">
        <v>5.4288816500047696E-3</v>
      </c>
      <c r="BE437" s="1">
        <v>2.0811654540011703E-3</v>
      </c>
      <c r="BF437" s="1">
        <v>3.4895314056484499E-3</v>
      </c>
      <c r="BG437" s="1">
        <v>1.1154489693581101E-3</v>
      </c>
      <c r="BH437" s="1">
        <v>3.55871883584769E-4</v>
      </c>
      <c r="BI437" s="1">
        <v>-2.2900763358848102E-2</v>
      </c>
      <c r="BJ437" s="1">
        <v>-1.55746509126402E-2</v>
      </c>
      <c r="BK437" s="1">
        <v>-3.29218106999178E-2</v>
      </c>
      <c r="BL437" s="1">
        <v>-2.4810126581542101E-2</v>
      </c>
      <c r="BM437" s="1">
        <v>-1.33029266453377E-2</v>
      </c>
      <c r="BN437" s="1">
        <v>3.4999999999854502E-2</v>
      </c>
      <c r="BO437" s="1">
        <v>-6.2893081758375003E-3</v>
      </c>
      <c r="BP437" s="1">
        <v>5.9084194981551298E-3</v>
      </c>
      <c r="BQ437" s="1">
        <v>5.02512562707125E-3</v>
      </c>
      <c r="BR437" s="1">
        <v>2.5695931472000701E-3</v>
      </c>
      <c r="BS437" s="1"/>
      <c r="BT437" s="1">
        <v>-1.46666666678357E-2</v>
      </c>
      <c r="BU437" s="1">
        <v>-1.6837481699440101E-2</v>
      </c>
      <c r="BV437" s="1"/>
      <c r="BW437" s="1">
        <v>2.2201665125976402E-2</v>
      </c>
      <c r="BX437" s="1">
        <v>1.8547140647569901E-2</v>
      </c>
      <c r="BY437" s="1">
        <v>4.9761417860281695E-2</v>
      </c>
      <c r="BZ437" s="1">
        <v>-2.1459227467858E-2</v>
      </c>
      <c r="CA437" s="1">
        <v>1.70340681361267E-2</v>
      </c>
      <c r="CB437" s="1">
        <v>0</v>
      </c>
      <c r="CC437" s="1">
        <v>-1.2345679012469199E-2</v>
      </c>
      <c r="CD437" s="1">
        <v>-8.219178082981669E-3</v>
      </c>
      <c r="CE437" s="1">
        <v>-2.3987416436284499E-2</v>
      </c>
      <c r="CF437" s="1">
        <v>2.5641025640652501E-2</v>
      </c>
      <c r="CG437" s="1">
        <v>-1.7710870033624802E-3</v>
      </c>
      <c r="CH437" s="1">
        <v>-1.5811801002200799E-2</v>
      </c>
      <c r="CI437" s="1">
        <v>1.53398058246239E-2</v>
      </c>
      <c r="CJ437" s="1">
        <v>-1.3393699302469E-2</v>
      </c>
      <c r="CK437" s="1">
        <v>-1.7980636238462501E-2</v>
      </c>
      <c r="CL437" s="1">
        <v>2.16572504723445E-2</v>
      </c>
      <c r="CM437" s="1">
        <v>0</v>
      </c>
      <c r="CN437" s="1">
        <v>-7.1428571436626996E-3</v>
      </c>
      <c r="CO437" s="1">
        <v>0</v>
      </c>
      <c r="CP437" s="1">
        <v>-8.9649551737238705E-3</v>
      </c>
      <c r="CQ437" s="1">
        <v>1.1098265895270701E-2</v>
      </c>
      <c r="CR437" s="1">
        <v>2.19058050424792E-3</v>
      </c>
      <c r="CS437" s="1">
        <v>1.26942023507581E-2</v>
      </c>
      <c r="CT437" s="1">
        <v>-3.0660377351523498E-3</v>
      </c>
      <c r="CU437" s="1">
        <v>0</v>
      </c>
      <c r="CV437" s="1">
        <v>-6.4620355406077605E-3</v>
      </c>
      <c r="CW437" s="1">
        <v>-1.0123734534317901E-2</v>
      </c>
      <c r="CX437" s="1">
        <f t="shared" si="18"/>
        <v>2.994504677528274E-4</v>
      </c>
    </row>
    <row r="438" spans="1:102" x14ac:dyDescent="0.55000000000000004">
      <c r="A438" s="27">
        <v>43307</v>
      </c>
      <c r="B438" s="1">
        <v>5.2380952380190103E-2</v>
      </c>
      <c r="C438" s="1">
        <v>-1.12577639756637E-2</v>
      </c>
      <c r="D438" s="1">
        <v>-9.671993271695099E-3</v>
      </c>
      <c r="E438" s="1">
        <v>-3.2469466787006199E-2</v>
      </c>
      <c r="F438" s="1">
        <v>-3.4494773520236797E-2</v>
      </c>
      <c r="G438" s="1">
        <v>-2.5510204081911101E-2</v>
      </c>
      <c r="H438" s="1">
        <v>-2.7941755213760203E-2</v>
      </c>
      <c r="I438" s="1">
        <v>1.1111111110949401E-2</v>
      </c>
      <c r="J438" s="1"/>
      <c r="K438" s="1">
        <v>-1.8199233716586601E-2</v>
      </c>
      <c r="L438" s="1">
        <v>-1.6949152542110799E-2</v>
      </c>
      <c r="M438" s="1">
        <v>2.0547945205180398E-2</v>
      </c>
      <c r="N438" s="1">
        <v>-4.8059149722612299E-2</v>
      </c>
      <c r="O438" s="1">
        <v>-2.54452926201338E-2</v>
      </c>
      <c r="P438" s="1">
        <v>-9.5328884663103998E-3</v>
      </c>
      <c r="Q438" s="1">
        <v>-3.1578947368870999E-2</v>
      </c>
      <c r="R438" s="1">
        <v>2.99940011973376E-3</v>
      </c>
      <c r="S438" s="1">
        <v>-8.4459459458230395E-3</v>
      </c>
      <c r="T438" s="1">
        <v>-3.1760435573232798E-2</v>
      </c>
      <c r="U438" s="1">
        <v>-2.31182795687346E-2</v>
      </c>
      <c r="V438" s="1">
        <v>-3.3796016897213101E-2</v>
      </c>
      <c r="W438" s="1">
        <v>-1.33868808561601E-2</v>
      </c>
      <c r="X438" s="1">
        <v>-2.5029797378920204E-2</v>
      </c>
      <c r="Y438" s="1">
        <v>-2.8643639427173202E-2</v>
      </c>
      <c r="Z438" s="1">
        <v>-7.15243629838369E-3</v>
      </c>
      <c r="AA438" s="1">
        <v>3.7174721201154197E-3</v>
      </c>
      <c r="AB438" s="1">
        <v>3.2450331125801299E-2</v>
      </c>
      <c r="AC438" s="1">
        <v>-1.6059138413766001E-2</v>
      </c>
      <c r="AD438" s="1">
        <v>-6.4695009241404504E-3</v>
      </c>
      <c r="AE438" s="1">
        <v>-1.0285714283781999E-2</v>
      </c>
      <c r="AF438" s="1">
        <v>-4.1200084513548098E-2</v>
      </c>
      <c r="AG438" s="1">
        <v>-3.2773780973911898E-2</v>
      </c>
      <c r="AH438" s="1">
        <v>-3.3106134373156203E-2</v>
      </c>
      <c r="AI438" s="1">
        <v>-2.15568862276996E-2</v>
      </c>
      <c r="AJ438" s="1">
        <v>-4.3584854274740801E-3</v>
      </c>
      <c r="AK438" s="1">
        <v>-5.9709821428477895E-2</v>
      </c>
      <c r="AL438" s="1">
        <v>-5.7454185240203494E-2</v>
      </c>
      <c r="AM438" s="1">
        <v>-1.30587644407569E-2</v>
      </c>
      <c r="AN438" s="1">
        <v>-5.1388888888177497E-2</v>
      </c>
      <c r="AO438" s="1">
        <v>-3.9840637455199604E-3</v>
      </c>
      <c r="AP438" s="1">
        <v>3.2797638596000002E-4</v>
      </c>
      <c r="AQ438" s="1">
        <v>3.2939189190074096E-2</v>
      </c>
      <c r="AR438" s="1">
        <v>-3.4755134282022503E-2</v>
      </c>
      <c r="AS438" s="1">
        <v>3.2374100719607703E-3</v>
      </c>
      <c r="AT438" s="1">
        <v>-2.3423423421263599E-2</v>
      </c>
      <c r="AU438" s="1">
        <v>0</v>
      </c>
      <c r="AV438" s="1">
        <v>-2.9677419355721199E-2</v>
      </c>
      <c r="AW438" s="1">
        <v>-1.3486176668266101E-2</v>
      </c>
      <c r="AX438" s="1">
        <v>-4.0794979078782496E-2</v>
      </c>
      <c r="AY438" s="1">
        <v>-2.20207253878471E-2</v>
      </c>
      <c r="AZ438" s="1">
        <v>-6.38750887083006E-3</v>
      </c>
      <c r="BA438" s="1">
        <v>-1.6519174041604901E-2</v>
      </c>
      <c r="BB438" s="1">
        <v>-2.9918404352429203E-2</v>
      </c>
      <c r="BC438" s="1">
        <v>-1.73357664243667E-2</v>
      </c>
      <c r="BD438" s="1">
        <v>-1.5815345159353501E-2</v>
      </c>
      <c r="BE438" s="1">
        <v>-2.33739837394751E-2</v>
      </c>
      <c r="BF438" s="1">
        <v>-1.6184404120394898E-2</v>
      </c>
      <c r="BG438" s="1">
        <v>-3.5502958580764202E-2</v>
      </c>
      <c r="BH438" s="1">
        <v>1.5907447579593299E-2</v>
      </c>
      <c r="BI438" s="1">
        <v>-4.2397660817223404E-2</v>
      </c>
      <c r="BJ438" s="1">
        <v>-1.0626992561810799E-2</v>
      </c>
      <c r="BK438" s="1">
        <v>-5.0393700794302302E-3</v>
      </c>
      <c r="BL438" s="1">
        <v>-1.74129353235912E-2</v>
      </c>
      <c r="BM438" s="1">
        <v>-1.0902255638939101E-2</v>
      </c>
      <c r="BN438" s="1">
        <v>-1.6638935112496299E-3</v>
      </c>
      <c r="BO438" s="1">
        <v>-2.5735294118021602E-2</v>
      </c>
      <c r="BP438" s="1">
        <v>-1.4556040758179701E-2</v>
      </c>
      <c r="BQ438" s="1">
        <v>-9.4574415143142705E-3</v>
      </c>
      <c r="BR438" s="1">
        <v>8.5726532415719703E-4</v>
      </c>
      <c r="BS438" s="1"/>
      <c r="BT438" s="1">
        <v>-3.98406374461047E-3</v>
      </c>
      <c r="BU438" s="1">
        <v>-3.8028169013159599E-2</v>
      </c>
      <c r="BV438" s="1"/>
      <c r="BW438" s="1">
        <v>-2.52479711452906E-2</v>
      </c>
      <c r="BX438" s="1">
        <v>-2.7555110219509502E-2</v>
      </c>
      <c r="BY438" s="1">
        <v>6.7996505531482399E-2</v>
      </c>
      <c r="BZ438" s="1">
        <v>-2.85595163641119E-2</v>
      </c>
      <c r="CA438" s="1">
        <v>2.3589743588672701E-2</v>
      </c>
      <c r="CB438" s="1">
        <v>-1.7038007863447998E-2</v>
      </c>
      <c r="CC438" s="1">
        <v>-3.0585106382204699E-2</v>
      </c>
      <c r="CD438" s="1">
        <v>1.2482662968977799E-2</v>
      </c>
      <c r="CE438" s="1">
        <v>-8.5769980505574495E-3</v>
      </c>
      <c r="CF438" s="1">
        <v>-2.0647321428441501E-2</v>
      </c>
      <c r="CG438" s="1">
        <v>-9.2125466117067793E-3</v>
      </c>
      <c r="CH438" s="1">
        <v>-4.9884881045727499E-3</v>
      </c>
      <c r="CI438" s="1">
        <v>-1.9047619048251401E-2</v>
      </c>
      <c r="CJ438" s="1">
        <v>-2.8052805279912701E-2</v>
      </c>
      <c r="CK438" s="1">
        <v>8.837209303237609E-3</v>
      </c>
      <c r="CL438" s="1">
        <v>-1.6451233859697801E-3</v>
      </c>
      <c r="CM438" s="1">
        <v>-7.8934385792308603E-3</v>
      </c>
      <c r="CN438" s="1">
        <v>-3.5283898642774099E-2</v>
      </c>
      <c r="CO438" s="1">
        <v>-1.8946692357531002E-2</v>
      </c>
      <c r="CP438" s="1">
        <v>9.046052629855689E-3</v>
      </c>
      <c r="CQ438" s="1">
        <v>-3.8888888889232497E-2</v>
      </c>
      <c r="CR438" s="1">
        <v>-1.29729729724204E-2</v>
      </c>
      <c r="CS438" s="1">
        <v>1.9903381642507201E-2</v>
      </c>
      <c r="CT438" s="1">
        <v>-2.0785219398931097E-2</v>
      </c>
      <c r="CU438" s="1">
        <v>-4.8991354467070793E-2</v>
      </c>
      <c r="CV438" s="1">
        <v>-1.74603174600634E-2</v>
      </c>
      <c r="CW438" s="1">
        <v>9.4625283891218697E-3</v>
      </c>
      <c r="CX438" s="1">
        <f t="shared" si="18"/>
        <v>-1.4571482831551182E-2</v>
      </c>
    </row>
    <row r="439" spans="1:102" x14ac:dyDescent="0.55000000000000004">
      <c r="A439" s="27">
        <v>43306</v>
      </c>
      <c r="B439" s="1">
        <v>-3.69003690138925E-3</v>
      </c>
      <c r="C439" s="1">
        <v>4.08080808083469E-2</v>
      </c>
      <c r="D439" s="1">
        <v>2.3235800344991699E-2</v>
      </c>
      <c r="E439" s="1">
        <v>1.60411622291576E-2</v>
      </c>
      <c r="F439" s="1">
        <v>2.46340592657361E-2</v>
      </c>
      <c r="G439" s="1">
        <v>1.8181818180892199E-2</v>
      </c>
      <c r="H439" s="1">
        <v>8.3333333332120691E-3</v>
      </c>
      <c r="I439" s="1">
        <v>1.98300283282151E-2</v>
      </c>
      <c r="J439" s="1"/>
      <c r="K439" s="1">
        <v>9.6711798851174501E-3</v>
      </c>
      <c r="L439" s="1">
        <v>2.9069767442706496E-2</v>
      </c>
      <c r="M439" s="1">
        <v>-2.9268292682900197E-3</v>
      </c>
      <c r="N439" s="1">
        <v>2.6565464897430502E-2</v>
      </c>
      <c r="O439" s="1">
        <v>-3.3812341507655202E-3</v>
      </c>
      <c r="P439" s="1">
        <v>1.5292295780454901E-2</v>
      </c>
      <c r="Q439" s="1">
        <v>-1.04166666669698E-2</v>
      </c>
      <c r="R439" s="1">
        <v>1.0915706490777699E-2</v>
      </c>
      <c r="S439" s="1">
        <v>5.4347826080629602E-3</v>
      </c>
      <c r="T439" s="1">
        <v>-1.43112701234713E-2</v>
      </c>
      <c r="U439" s="1">
        <v>1.03204780007218E-2</v>
      </c>
      <c r="V439" s="1">
        <v>-2.0685579196651802E-2</v>
      </c>
      <c r="W439" s="1">
        <v>9.4594594593218097E-3</v>
      </c>
      <c r="X439" s="1">
        <v>2.56723716393026E-2</v>
      </c>
      <c r="Y439" s="1">
        <v>1.97594501714775E-2</v>
      </c>
      <c r="Z439" s="1">
        <v>-1.3392857144935999E-3</v>
      </c>
      <c r="AA439" s="1">
        <v>0</v>
      </c>
      <c r="AB439" s="1">
        <v>3.3222591355297499E-3</v>
      </c>
      <c r="AC439" s="1">
        <v>1.42192347466334E-2</v>
      </c>
      <c r="AD439" s="1">
        <v>3.4911525586721802E-2</v>
      </c>
      <c r="AE439" s="1">
        <v>4.5924225014459799E-3</v>
      </c>
      <c r="AF439" s="1">
        <v>3.2279171211484901E-2</v>
      </c>
      <c r="AG439" s="1">
        <v>1.8729641693425902E-2</v>
      </c>
      <c r="AH439" s="1">
        <v>1.28205128221452E-2</v>
      </c>
      <c r="AI439" s="1">
        <v>2.4009603839658701E-3</v>
      </c>
      <c r="AJ439" s="1">
        <v>1.6615895874565502E-2</v>
      </c>
      <c r="AK439" s="1">
        <v>4.4897959183799706E-2</v>
      </c>
      <c r="AL439" s="1">
        <v>4.6113989637888195E-2</v>
      </c>
      <c r="AM439" s="1">
        <v>-9.4527363180532103E-3</v>
      </c>
      <c r="AN439" s="1">
        <v>3.5971223021988401E-2</v>
      </c>
      <c r="AO439" s="1">
        <v>1.53721682854666E-2</v>
      </c>
      <c r="AP439" s="1">
        <v>2.8330522766E-2</v>
      </c>
      <c r="AQ439" s="1">
        <v>1.3531799722841201E-3</v>
      </c>
      <c r="AR439" s="1">
        <v>3.1504617056270903E-2</v>
      </c>
      <c r="AS439" s="1">
        <v>-6.4331665480494805E-3</v>
      </c>
      <c r="AT439" s="1">
        <v>-7.7473182363974004E-3</v>
      </c>
      <c r="AU439" s="1">
        <v>0</v>
      </c>
      <c r="AV439" s="1">
        <v>-1.8987341772117403E-2</v>
      </c>
      <c r="AW439" s="1">
        <v>6.6906474819916198E-2</v>
      </c>
      <c r="AX439" s="1">
        <v>-4.7176079734563198E-2</v>
      </c>
      <c r="AY439" s="1">
        <v>-2.1546261090406901E-2</v>
      </c>
      <c r="AZ439" s="1">
        <v>-5.9964726624457398E-3</v>
      </c>
      <c r="BA439" s="1">
        <v>-2.9411764699034397E-3</v>
      </c>
      <c r="BB439" s="1">
        <v>1.47194112232683E-2</v>
      </c>
      <c r="BC439" s="1">
        <v>3.2015065915402402E-2</v>
      </c>
      <c r="BD439" s="1">
        <v>3.1525573192993803E-2</v>
      </c>
      <c r="BE439" s="1">
        <v>3.1446540881006499E-2</v>
      </c>
      <c r="BF439" s="1">
        <v>-2.4461839520881802E-3</v>
      </c>
      <c r="BG439" s="1">
        <v>1.6958424506810801E-2</v>
      </c>
      <c r="BH439" s="1">
        <v>1.69117647055828E-2</v>
      </c>
      <c r="BI439" s="1">
        <v>-5.6551724139353603E-2</v>
      </c>
      <c r="BJ439" s="1">
        <v>-1.4659685863989601E-2</v>
      </c>
      <c r="BK439" s="1">
        <v>2.2095959593570998E-3</v>
      </c>
      <c r="BL439" s="1">
        <v>1.13207547183265E-2</v>
      </c>
      <c r="BM439" s="1">
        <v>-5.6818181810740498E-3</v>
      </c>
      <c r="BN439" s="1">
        <v>-1.15131578950241E-2</v>
      </c>
      <c r="BO439" s="1">
        <v>2.0000000000436603E-2</v>
      </c>
      <c r="BP439" s="1">
        <v>2.15613382915762E-2</v>
      </c>
      <c r="BQ439" s="1">
        <v>-9.9453008351701989E-4</v>
      </c>
      <c r="BR439" s="1">
        <v>-1.1021619331586401E-2</v>
      </c>
      <c r="BS439" s="1"/>
      <c r="BT439" s="1">
        <v>2.1016949152908602E-2</v>
      </c>
      <c r="BU439" s="1">
        <v>-2.2038567493837001E-2</v>
      </c>
      <c r="BV439" s="1"/>
      <c r="BW439" s="1">
        <v>1.27853881276678E-2</v>
      </c>
      <c r="BX439" s="1">
        <v>1.5259409969075901E-2</v>
      </c>
      <c r="BY439" s="1">
        <v>2.43102162567084E-2</v>
      </c>
      <c r="BZ439" s="1">
        <v>4.4870398605780799E-2</v>
      </c>
      <c r="CA439" s="1">
        <v>5.6730273336143E-3</v>
      </c>
      <c r="CB439" s="1">
        <v>-5.2151238596707091E-3</v>
      </c>
      <c r="CC439" s="1">
        <v>-9.2226613969614794E-3</v>
      </c>
      <c r="CD439" s="1">
        <v>1.8361581920544302E-2</v>
      </c>
      <c r="CE439" s="1">
        <v>2.7365129008103399E-3</v>
      </c>
      <c r="CF439" s="1">
        <v>5.2569750367183594E-2</v>
      </c>
      <c r="CG439" s="1">
        <v>9.2982067744742398E-3</v>
      </c>
      <c r="CH439" s="1">
        <v>5.0134978791902497E-3</v>
      </c>
      <c r="CI439" s="1">
        <v>-8.9016137428261602E-2</v>
      </c>
      <c r="CJ439" s="1">
        <v>1.94392523353599E-2</v>
      </c>
      <c r="CK439" s="1">
        <v>-6.4695009250499399E-3</v>
      </c>
      <c r="CL439" s="1">
        <v>2.23450264311396E-2</v>
      </c>
      <c r="CM439" s="1">
        <v>2.37373737381859E-2</v>
      </c>
      <c r="CN439" s="1">
        <v>2.0946470132912499E-2</v>
      </c>
      <c r="CO439" s="1">
        <v>3.1467373302802998E-2</v>
      </c>
      <c r="CP439" s="1">
        <v>1.33333333342307E-2</v>
      </c>
      <c r="CQ439" s="1">
        <v>2.7866605756571499E-2</v>
      </c>
      <c r="CR439" s="1">
        <v>2.5498891351162501E-2</v>
      </c>
      <c r="CS439" s="1">
        <v>8.5753264465893205E-3</v>
      </c>
      <c r="CT439" s="1">
        <v>-5.9687786970243897E-3</v>
      </c>
      <c r="CU439" s="1">
        <v>2.8148148148829901E-2</v>
      </c>
      <c r="CV439" s="1">
        <v>-5.2631578946602496E-3</v>
      </c>
      <c r="CW439" s="1">
        <v>6.8597560984926496E-3</v>
      </c>
      <c r="CX439" s="1">
        <f t="shared" si="18"/>
        <v>9.6830294982308066E-3</v>
      </c>
    </row>
    <row r="440" spans="1:102" x14ac:dyDescent="0.55000000000000004">
      <c r="A440" s="27">
        <v>43305</v>
      </c>
      <c r="B440" s="1">
        <v>1.7158176944576598E-2</v>
      </c>
      <c r="C440" s="1">
        <v>4.4642857137660004E-3</v>
      </c>
      <c r="D440" s="1">
        <v>1.0874293171582401E-2</v>
      </c>
      <c r="E440" s="1">
        <v>7.9316656483570096E-3</v>
      </c>
      <c r="F440" s="1">
        <v>2.4131627056704002E-2</v>
      </c>
      <c r="G440" s="1">
        <v>1.48270181216503E-2</v>
      </c>
      <c r="H440" s="1">
        <v>-1.18906064290059E-3</v>
      </c>
      <c r="I440" s="1">
        <v>4.2674253199947998E-3</v>
      </c>
      <c r="J440" s="1"/>
      <c r="K440" s="1">
        <v>6.3260340648412204E-3</v>
      </c>
      <c r="L440" s="1">
        <v>5.8479532162891701E-3</v>
      </c>
      <c r="M440" s="1">
        <v>4.6630360790004495E-2</v>
      </c>
      <c r="N440" s="1">
        <v>1.2974531475265401E-2</v>
      </c>
      <c r="O440" s="1">
        <v>2.5423728820896901E-3</v>
      </c>
      <c r="P440" s="1">
        <v>1.31398313387763E-2</v>
      </c>
      <c r="Q440" s="1">
        <v>3.0243902438087403E-2</v>
      </c>
      <c r="R440" s="1">
        <v>1.8529956761994999E-2</v>
      </c>
      <c r="S440" s="1">
        <v>-8.7542087539986806E-3</v>
      </c>
      <c r="T440" s="1">
        <v>-7.1047957371774793E-3</v>
      </c>
      <c r="U440" s="1">
        <v>-2.0744680849929899E-2</v>
      </c>
      <c r="V440" s="1">
        <v>-7.0422535209217997E-3</v>
      </c>
      <c r="W440" s="1">
        <v>2.06896551735554E-2</v>
      </c>
      <c r="X440" s="1">
        <v>2.1223470661425398E-2</v>
      </c>
      <c r="Y440" s="1">
        <v>3.4482758619560601E-3</v>
      </c>
      <c r="Z440" s="1">
        <v>7.6473234366858404E-3</v>
      </c>
      <c r="AA440" s="1">
        <v>9.854528390860649E-3</v>
      </c>
      <c r="AB440" s="1">
        <v>-1.3114754097841802E-2</v>
      </c>
      <c r="AC440" s="1">
        <v>1.7626940276386401E-2</v>
      </c>
      <c r="AD440" s="1">
        <v>5.2884615379298304E-3</v>
      </c>
      <c r="AE440" s="1">
        <v>6.3492063491139603E-2</v>
      </c>
      <c r="AF440" s="1">
        <v>3.5924084952057497E-2</v>
      </c>
      <c r="AG440" s="1">
        <v>1.7398508698534002E-2</v>
      </c>
      <c r="AH440" s="1">
        <v>2.63157894733013E-2</v>
      </c>
      <c r="AI440" s="1">
        <v>-1.1862396202559499E-2</v>
      </c>
      <c r="AJ440" s="1">
        <v>1.2051569507093501E-2</v>
      </c>
      <c r="AK440" s="1">
        <v>1.4792899408348601E-2</v>
      </c>
      <c r="AL440" s="1">
        <v>2.1164021163713201E-2</v>
      </c>
      <c r="AM440" s="1">
        <v>-9.8522167481860396E-3</v>
      </c>
      <c r="AN440" s="1">
        <v>7.2463768119632697E-3</v>
      </c>
      <c r="AO440" s="1">
        <v>-4.8309178746421795E-3</v>
      </c>
      <c r="AP440" s="1">
        <v>1.6891891883E-3</v>
      </c>
      <c r="AQ440" s="1">
        <v>2.81739130423375E-2</v>
      </c>
      <c r="AR440" s="1">
        <v>4.3059490086307106E-2</v>
      </c>
      <c r="AS440" s="1">
        <v>1.0473094980625298E-2</v>
      </c>
      <c r="AT440" s="1">
        <v>2.94478527612227E-2</v>
      </c>
      <c r="AU440" s="1">
        <v>-1.0900282599322998E-2</v>
      </c>
      <c r="AV440" s="1">
        <v>6.3694267519167598E-3</v>
      </c>
      <c r="AW440" s="1">
        <v>2.2058823527913801E-2</v>
      </c>
      <c r="AX440" s="1">
        <v>5.6799198137014199E-3</v>
      </c>
      <c r="AY440" s="1">
        <v>4.2272126816897099E-2</v>
      </c>
      <c r="AZ440" s="1">
        <v>0</v>
      </c>
      <c r="BA440" s="1">
        <v>2.3788015656464299E-2</v>
      </c>
      <c r="BB440" s="1">
        <v>-3.6784991789318199E-4</v>
      </c>
      <c r="BC440" s="1">
        <v>1.88679245184176E-3</v>
      </c>
      <c r="BD440" s="1">
        <v>-6.6093853274651294E-4</v>
      </c>
      <c r="BE440" s="1">
        <v>9.5238095236709289E-3</v>
      </c>
      <c r="BF440" s="1">
        <v>1.1881188116603901E-2</v>
      </c>
      <c r="BG440" s="1">
        <v>3.2930845227383499E-3</v>
      </c>
      <c r="BH440" s="1">
        <v>5.0193050194138805E-2</v>
      </c>
      <c r="BI440" s="1">
        <v>8.2089552239340294E-2</v>
      </c>
      <c r="BJ440" s="1">
        <v>-5.7261842775915292E-3</v>
      </c>
      <c r="BK440" s="1">
        <v>3.2594524118394502E-2</v>
      </c>
      <c r="BL440" s="1">
        <v>2.52206809454947E-3</v>
      </c>
      <c r="BM440" s="1">
        <v>3.0349714988915401E-2</v>
      </c>
      <c r="BN440" s="1">
        <v>-9.7719869700085803E-3</v>
      </c>
      <c r="BO440" s="1">
        <v>5.0251256288902403E-3</v>
      </c>
      <c r="BP440" s="1">
        <v>1.7397881996657802E-2</v>
      </c>
      <c r="BQ440" s="1">
        <v>1.82278481006506E-2</v>
      </c>
      <c r="BR440" s="1">
        <v>3.8297872342809604E-3</v>
      </c>
      <c r="BS440" s="1"/>
      <c r="BT440" s="1">
        <v>-1.69943352211703E-2</v>
      </c>
      <c r="BU440" s="1">
        <v>-2.8112449798754803E-2</v>
      </c>
      <c r="BV440" s="1"/>
      <c r="BW440" s="1">
        <v>1.7657992564636502E-2</v>
      </c>
      <c r="BX440" s="1">
        <v>2.0768431983015E-2</v>
      </c>
      <c r="BY440" s="1">
        <v>-1.3404825722318501E-3</v>
      </c>
      <c r="BZ440" s="1">
        <v>1.7960088691324899E-2</v>
      </c>
      <c r="CA440" s="1">
        <v>-1.1218765936064301E-2</v>
      </c>
      <c r="CB440" s="1">
        <v>1.30548302877287E-3</v>
      </c>
      <c r="CC440" s="1">
        <v>3.3046926619135801E-3</v>
      </c>
      <c r="CD440" s="1">
        <v>1.41442715721496E-3</v>
      </c>
      <c r="CE440" s="1">
        <v>3.7728194725787E-2</v>
      </c>
      <c r="CF440" s="1">
        <v>1.88509874333249E-2</v>
      </c>
      <c r="CG440" s="1">
        <v>-7.9068745899348904E-3</v>
      </c>
      <c r="CH440" s="1">
        <v>4.4721998387103702E-2</v>
      </c>
      <c r="CI440" s="1">
        <v>-1.41977420462354E-2</v>
      </c>
      <c r="CJ440" s="1">
        <v>9.43396226466575E-3</v>
      </c>
      <c r="CK440" s="1">
        <v>-1.5916325601210698E-2</v>
      </c>
      <c r="CL440" s="1">
        <v>1.2405740695612599E-2</v>
      </c>
      <c r="CM440" s="1">
        <v>1.2787723784640499E-2</v>
      </c>
      <c r="CN440" s="1">
        <v>1.8972332014527599E-2</v>
      </c>
      <c r="CO440" s="1">
        <v>9.36141758575104E-3</v>
      </c>
      <c r="CP440" s="1">
        <v>8.2339102664263902E-3</v>
      </c>
      <c r="CQ440" s="1">
        <v>4.6617260339189698E-2</v>
      </c>
      <c r="CR440" s="1">
        <v>2.2675736960081801E-2</v>
      </c>
      <c r="CS440" s="1">
        <v>3.4475806452974198E-2</v>
      </c>
      <c r="CT440" s="1">
        <v>1.60956541731139E-3</v>
      </c>
      <c r="CU440" s="1">
        <v>0.14406779660930599</v>
      </c>
      <c r="CV440" s="1">
        <v>8.4925690025556798E-3</v>
      </c>
      <c r="CW440" s="1">
        <v>2.2918258200661499E-3</v>
      </c>
      <c r="CX440" s="1">
        <f t="shared" si="18"/>
        <v>1.3127918814228545E-2</v>
      </c>
    </row>
    <row r="441" spans="1:102" x14ac:dyDescent="0.55000000000000004">
      <c r="A441" s="27">
        <v>43304</v>
      </c>
      <c r="B441" s="1">
        <v>-7.4507716881271301E-3</v>
      </c>
      <c r="C441" s="1">
        <v>1.90239867661148E-2</v>
      </c>
      <c r="D441" s="1">
        <v>-1.11827956998241E-2</v>
      </c>
      <c r="E441" s="1">
        <v>-6.6666666652963604E-3</v>
      </c>
      <c r="F441" s="1">
        <v>-5.4545454549952401E-3</v>
      </c>
      <c r="G441" s="1">
        <v>-1.14006514659195E-2</v>
      </c>
      <c r="H441" s="1">
        <v>1.19047619045887E-3</v>
      </c>
      <c r="I441" s="1">
        <v>1.4245014244807E-3</v>
      </c>
      <c r="J441" s="1"/>
      <c r="K441" s="1">
        <v>-7.7257363600438103E-3</v>
      </c>
      <c r="L441" s="1">
        <v>-1.15606936415134E-2</v>
      </c>
      <c r="M441" s="1">
        <v>1.9077349983490401E-2</v>
      </c>
      <c r="N441" s="1">
        <v>1.611328125E-2</v>
      </c>
      <c r="O441" s="1">
        <v>-1.2695725772573498E-3</v>
      </c>
      <c r="P441" s="1">
        <v>-1.0287267081366701E-2</v>
      </c>
      <c r="Q441" s="1">
        <v>-2.4738344433899301E-2</v>
      </c>
      <c r="R441" s="1">
        <v>1.0611735331622201E-2</v>
      </c>
      <c r="S441" s="1">
        <v>-3.5087719297735E-2</v>
      </c>
      <c r="T441" s="1">
        <v>4.3558850788031095E-2</v>
      </c>
      <c r="U441" s="1">
        <v>-1.06269925709057E-3</v>
      </c>
      <c r="V441" s="1">
        <v>-4.6728971956326894E-3</v>
      </c>
      <c r="W441" s="1">
        <v>-5.4869684499863104E-3</v>
      </c>
      <c r="X441" s="1">
        <v>-6.20347394578857E-3</v>
      </c>
      <c r="Y441" s="1">
        <v>-3.0910609857528502E-2</v>
      </c>
      <c r="Z441" s="1">
        <v>-2.6917900404441805E-3</v>
      </c>
      <c r="AA441" s="1">
        <v>-7.9143389211822103E-3</v>
      </c>
      <c r="AB441" s="1">
        <v>2.0749665327457499E-2</v>
      </c>
      <c r="AC441" s="1">
        <v>-3.77215189855633E-2</v>
      </c>
      <c r="AD441" s="1">
        <v>-1.0701545777919801E-2</v>
      </c>
      <c r="AE441" s="1">
        <v>-1.2195121953482201E-3</v>
      </c>
      <c r="AF441" s="1">
        <v>-1.6444444444459801E-2</v>
      </c>
      <c r="AG441" s="1">
        <v>-2.02922077924086E-2</v>
      </c>
      <c r="AH441" s="1">
        <v>-1.6915422884267201E-2</v>
      </c>
      <c r="AI441" s="1">
        <v>-1.1848341255244999E-3</v>
      </c>
      <c r="AJ441" s="1">
        <v>-6.9579738383254196E-3</v>
      </c>
      <c r="AK441" s="1">
        <v>-2.14244354365292E-2</v>
      </c>
      <c r="AL441" s="1">
        <v>-1.5625000000909498E-2</v>
      </c>
      <c r="AM441" s="1">
        <v>-1.6949152542110799E-2</v>
      </c>
      <c r="AN441" s="1">
        <v>-1.00430416068775E-2</v>
      </c>
      <c r="AO441" s="1">
        <v>1.6129032264871098E-3</v>
      </c>
      <c r="AP441" s="1">
        <v>-2.2779795312000001E-2</v>
      </c>
      <c r="AQ441" s="1">
        <v>-1.8436326390656198E-2</v>
      </c>
      <c r="AR441" s="1">
        <v>-2.27021040973341E-2</v>
      </c>
      <c r="AS441" s="1">
        <v>-1.10714285710856E-2</v>
      </c>
      <c r="AT441" s="1">
        <v>3.0769230761507099E-3</v>
      </c>
      <c r="AU441" s="1">
        <v>-2.0174050633613702E-2</v>
      </c>
      <c r="AV441" s="1">
        <v>6.4102564101631296E-3</v>
      </c>
      <c r="AW441" s="1">
        <v>2.9498525072995103E-3</v>
      </c>
      <c r="AX441" s="1">
        <v>-2.3333333338087002E-3</v>
      </c>
      <c r="AY441" s="1">
        <v>-3.13499680114546E-2</v>
      </c>
      <c r="AZ441" s="1">
        <v>-2.4096385542179601E-2</v>
      </c>
      <c r="BA441" s="1">
        <v>-1.51245551587635E-2</v>
      </c>
      <c r="BB441" s="1">
        <v>3.6920804886904101E-3</v>
      </c>
      <c r="BC441" s="1">
        <v>-2.4839006438924099E-2</v>
      </c>
      <c r="BD441" s="1">
        <v>-1.9230769231398902E-2</v>
      </c>
      <c r="BE441" s="1">
        <v>-1.7671517672170001E-2</v>
      </c>
      <c r="BF441" s="1">
        <v>5.4753608783357803E-3</v>
      </c>
      <c r="BG441" s="1">
        <v>-1.0320478001631299E-2</v>
      </c>
      <c r="BH441" s="1">
        <v>1.2114107074012299E-2</v>
      </c>
      <c r="BI441" s="1">
        <v>3.0769230768783001E-2</v>
      </c>
      <c r="BJ441" s="1">
        <v>5.7591623026382903E-3</v>
      </c>
      <c r="BK441" s="1">
        <v>-3.4612964128427799E-2</v>
      </c>
      <c r="BL441" s="1">
        <v>3.4437777198036201E-2</v>
      </c>
      <c r="BM441" s="1">
        <v>-8.7806367864686798E-3</v>
      </c>
      <c r="BN441" s="1">
        <v>5.8620689655072097E-2</v>
      </c>
      <c r="BO441" s="1">
        <v>-1.9704433497281598E-2</v>
      </c>
      <c r="BP441" s="1">
        <v>-3.2210834554462102E-2</v>
      </c>
      <c r="BQ441" s="1">
        <v>-4.0342914790016896E-3</v>
      </c>
      <c r="BR441" s="1">
        <v>4.2571306948957499E-4</v>
      </c>
      <c r="BS441" s="1"/>
      <c r="BT441" s="1">
        <v>-2.8802588996768498E-2</v>
      </c>
      <c r="BU441" s="1">
        <v>-5.9880239523408792E-3</v>
      </c>
      <c r="BV441" s="1"/>
      <c r="BW441" s="1">
        <v>4.6685340803378503E-3</v>
      </c>
      <c r="BX441" s="1">
        <v>-1.5552099530395898E-3</v>
      </c>
      <c r="BY441" s="1">
        <v>-8.9285714238940305E-4</v>
      </c>
      <c r="BZ441" s="1">
        <v>-1.3286093881106401E-3</v>
      </c>
      <c r="CA441" s="1">
        <v>-2.77640059503028E-2</v>
      </c>
      <c r="CB441" s="1">
        <v>-1.8577834722236699E-2</v>
      </c>
      <c r="CC441" s="1">
        <v>-9.1683038635892392E-3</v>
      </c>
      <c r="CD441" s="1">
        <v>-9.80392156907328E-3</v>
      </c>
      <c r="CE441" s="1">
        <v>-2.5691699604067302E-2</v>
      </c>
      <c r="CF441" s="1">
        <v>-1.7636684305216498E-2</v>
      </c>
      <c r="CG441" s="1">
        <v>-2.4101665203488699E-3</v>
      </c>
      <c r="CH441" s="1">
        <v>-3.2128514058058499E-3</v>
      </c>
      <c r="CI441" s="1">
        <v>2.06005586587708E-2</v>
      </c>
      <c r="CJ441" s="1">
        <v>-3.4256559767527499E-2</v>
      </c>
      <c r="CK441" s="1">
        <v>1.1034482757168E-2</v>
      </c>
      <c r="CL441" s="1">
        <v>3.2655111781423302E-2</v>
      </c>
      <c r="CM441" s="1">
        <v>-9.6251266459148593E-3</v>
      </c>
      <c r="CN441" s="1">
        <v>-3.8022813687348396E-2</v>
      </c>
      <c r="CO441" s="1">
        <v>2.6818638962140501E-3</v>
      </c>
      <c r="CP441" s="1">
        <v>-1.27737226284808E-2</v>
      </c>
      <c r="CQ441" s="1">
        <v>-3.3949191685678698E-2</v>
      </c>
      <c r="CR441" s="1">
        <v>-1.13250282993249E-3</v>
      </c>
      <c r="CS441" s="1">
        <v>1.8062397371977602E-2</v>
      </c>
      <c r="CT441" s="1">
        <v>-1.82844243790896E-2</v>
      </c>
      <c r="CU441" s="1">
        <v>1.72413793097803E-2</v>
      </c>
      <c r="CV441" s="1">
        <v>1.4670410981125299E-2</v>
      </c>
      <c r="CW441" s="1">
        <v>-9.45894816504733E-3</v>
      </c>
      <c r="CX441" s="1">
        <f t="shared" si="18"/>
        <v>-6.1685248980745877E-3</v>
      </c>
    </row>
    <row r="442" spans="1:102" x14ac:dyDescent="0.55000000000000004">
      <c r="A442" s="27">
        <v>43301</v>
      </c>
      <c r="B442" s="1">
        <v>-4.7669491523265597E-3</v>
      </c>
      <c r="C442" s="1">
        <v>1.7676767676675798E-2</v>
      </c>
      <c r="D442" s="1">
        <v>6.4935064929159099E-3</v>
      </c>
      <c r="E442" s="1">
        <v>5.2967453733799602E-2</v>
      </c>
      <c r="F442" s="1">
        <v>4.8018292683991604E-2</v>
      </c>
      <c r="G442" s="1">
        <v>3.4715200539721998E-2</v>
      </c>
      <c r="H442" s="1">
        <v>-1.48553557464766E-2</v>
      </c>
      <c r="I442" s="1">
        <v>2.4817518247800797E-2</v>
      </c>
      <c r="J442" s="1"/>
      <c r="K442" s="1">
        <v>5.66326530624792E-2</v>
      </c>
      <c r="L442" s="1">
        <v>0</v>
      </c>
      <c r="M442" s="1">
        <v>-6.2047569808783001E-3</v>
      </c>
      <c r="N442" s="1">
        <v>7.78947368416993E-2</v>
      </c>
      <c r="O442" s="1">
        <v>1.0692899913919999E-2</v>
      </c>
      <c r="P442" s="1">
        <v>-2.0532319391349998E-2</v>
      </c>
      <c r="Q442" s="1">
        <v>3.8204393513297003E-3</v>
      </c>
      <c r="R442" s="1">
        <v>5.3254437869327403E-2</v>
      </c>
      <c r="S442" s="1">
        <v>3.7061994609757697E-2</v>
      </c>
      <c r="T442" s="1">
        <v>4.6556741026506601E-2</v>
      </c>
      <c r="U442" s="1">
        <v>3.9779005524906104E-2</v>
      </c>
      <c r="V442" s="1">
        <v>9.43396226466575E-3</v>
      </c>
      <c r="W442" s="1">
        <v>2.3876404493421401E-2</v>
      </c>
      <c r="X442" s="1">
        <v>1.8963337546665598E-2</v>
      </c>
      <c r="Y442" s="1">
        <v>-2.4999999995998202E-3</v>
      </c>
      <c r="Z442" s="1">
        <v>2.2482014392153399E-3</v>
      </c>
      <c r="AA442" s="1">
        <v>3.2692307693650904E-2</v>
      </c>
      <c r="AB442" s="1">
        <v>1.1509817197293199E-2</v>
      </c>
      <c r="AC442" s="1">
        <v>4.1666666666060302E-2</v>
      </c>
      <c r="AD442" s="1">
        <v>1.2277323061425699E-2</v>
      </c>
      <c r="AE442" s="1">
        <v>3.1446540881006499E-2</v>
      </c>
      <c r="AF442" s="1">
        <v>1.2829169480028199E-2</v>
      </c>
      <c r="AG442" s="1">
        <v>2.49584026623779E-2</v>
      </c>
      <c r="AH442" s="1">
        <v>4.1450777202044299E-2</v>
      </c>
      <c r="AI442" s="1">
        <v>3.55828220872354E-2</v>
      </c>
      <c r="AJ442" s="1">
        <v>1.06891701834684E-2</v>
      </c>
      <c r="AK442" s="1">
        <v>5.6269113149028299E-2</v>
      </c>
      <c r="AL442" s="1">
        <v>4.9180327869180501E-2</v>
      </c>
      <c r="AM442" s="1">
        <v>-1.8069424631903499E-2</v>
      </c>
      <c r="AN442" s="1">
        <v>1.3818181818351101E-2</v>
      </c>
      <c r="AO442" s="1">
        <v>8.1300812998961209E-3</v>
      </c>
      <c r="AP442" s="1">
        <v>1.8151260504999999E-2</v>
      </c>
      <c r="AQ442" s="1">
        <v>1.36752136859286E-3</v>
      </c>
      <c r="AR442" s="1">
        <v>3.7931034481516697E-2</v>
      </c>
      <c r="AS442" s="1">
        <v>-1.2693935119386901E-2</v>
      </c>
      <c r="AT442" s="1">
        <v>1.7532874138851198E-2</v>
      </c>
      <c r="AU442" s="1">
        <v>2.5557809331076001E-2</v>
      </c>
      <c r="AV442" s="1">
        <v>3.4482758621379596E-2</v>
      </c>
      <c r="AW442" s="1">
        <v>5.11627906980721E-2</v>
      </c>
      <c r="AX442" s="1">
        <v>3.12822275700455E-2</v>
      </c>
      <c r="AY442" s="1">
        <v>2.5657472742750499E-3</v>
      </c>
      <c r="AZ442" s="1">
        <v>6.9324090127338396E-3</v>
      </c>
      <c r="BA442" s="1">
        <v>1.3830426938511699E-2</v>
      </c>
      <c r="BB442" s="1">
        <v>9.3161915410746605E-3</v>
      </c>
      <c r="BC442" s="1">
        <v>3.2288698956108398E-2</v>
      </c>
      <c r="BD442" s="1">
        <v>2.8444444444175997E-2</v>
      </c>
      <c r="BE442" s="1">
        <v>-2.1363173957979601E-2</v>
      </c>
      <c r="BF442" s="1">
        <v>-1.5196078432381901E-2</v>
      </c>
      <c r="BG442" s="1">
        <v>1.6004415010684201E-2</v>
      </c>
      <c r="BH442" s="1">
        <v>1.1862396204378501E-2</v>
      </c>
      <c r="BI442" s="1">
        <v>-1.53609831068025E-3</v>
      </c>
      <c r="BJ442" s="1">
        <v>7.3839662454702202E-3</v>
      </c>
      <c r="BK442" s="1">
        <v>1.8589743589473101E-2</v>
      </c>
      <c r="BL442" s="1">
        <v>2.9546065001341E-2</v>
      </c>
      <c r="BM442" s="1">
        <v>1.5507482359680601E-2</v>
      </c>
      <c r="BN442" s="1">
        <v>7.4074074074815102E-2</v>
      </c>
      <c r="BO442" s="1">
        <v>1.3732833956964901E-2</v>
      </c>
      <c r="BP442" s="1">
        <v>2.9389600604190502E-2</v>
      </c>
      <c r="BQ442" s="1">
        <v>2.4982770502901999E-2</v>
      </c>
      <c r="BR442" s="1">
        <v>8.1545064385864004E-3</v>
      </c>
      <c r="BS442" s="1"/>
      <c r="BT442" s="1">
        <v>-3.2351989648304901E-4</v>
      </c>
      <c r="BU442" s="1">
        <v>1.5540540540314401E-2</v>
      </c>
      <c r="BV442" s="1"/>
      <c r="BW442" s="1">
        <v>2.5370990904775698E-2</v>
      </c>
      <c r="BX442" s="1">
        <v>4.8369565218308701E-2</v>
      </c>
      <c r="BY442" s="1">
        <v>-1.1328527291880199E-2</v>
      </c>
      <c r="BZ442" s="1">
        <v>2.3804126047252797E-2</v>
      </c>
      <c r="CA442" s="1">
        <v>1.5098137897439301E-2</v>
      </c>
      <c r="CB442" s="1">
        <v>2.6973684212862298E-2</v>
      </c>
      <c r="CC442" s="1">
        <v>1.5292553192921301E-2</v>
      </c>
      <c r="CD442" s="1">
        <v>5.6338028171012402E-3</v>
      </c>
      <c r="CE442" s="1">
        <v>3.0549898165190797E-2</v>
      </c>
      <c r="CF442" s="1">
        <v>4.0048914705039393E-2</v>
      </c>
      <c r="CG442" s="1">
        <v>7.7279752713366205E-3</v>
      </c>
      <c r="CH442" s="1">
        <v>0</v>
      </c>
      <c r="CI442" s="1">
        <v>-3.04671631683959E-2</v>
      </c>
      <c r="CJ442" s="1">
        <v>4.5532482377893799E-2</v>
      </c>
      <c r="CK442" s="1">
        <v>1.30414531904535E-2</v>
      </c>
      <c r="CL442" s="1">
        <v>-5.2142857143771801E-2</v>
      </c>
      <c r="CM442" s="1">
        <v>-5.5415617134713102E-3</v>
      </c>
      <c r="CN442" s="1">
        <v>-3.3088235295508597E-2</v>
      </c>
      <c r="CO442" s="1">
        <v>1.9829059827316101E-2</v>
      </c>
      <c r="CP442" s="1">
        <v>4.6666666676173901E-3</v>
      </c>
      <c r="CQ442" s="1">
        <v>1.14459238502604E-2</v>
      </c>
      <c r="CR442" s="1">
        <v>5.6220095693788601E-2</v>
      </c>
      <c r="CS442" s="1">
        <v>-1.4363746712660901E-2</v>
      </c>
      <c r="CT442" s="1">
        <v>1.1299435045657399E-3</v>
      </c>
      <c r="CU442" s="1">
        <v>-1.02389078492706E-2</v>
      </c>
      <c r="CV442" s="1">
        <v>-6.9222577212713103E-3</v>
      </c>
      <c r="CW442" s="1">
        <v>7.3953677367171608E-2</v>
      </c>
      <c r="CX442" s="1">
        <f t="shared" si="18"/>
        <v>1.7583226045110093E-2</v>
      </c>
    </row>
    <row r="443" spans="1:102" x14ac:dyDescent="0.55000000000000004">
      <c r="A443" s="27">
        <v>43300</v>
      </c>
      <c r="B443" s="1">
        <v>6.3965884855861103E-3</v>
      </c>
      <c r="C443" s="1">
        <v>-6.2735257215536001E-3</v>
      </c>
      <c r="D443" s="1">
        <v>-5.1679586567843208E-3</v>
      </c>
      <c r="E443" s="1">
        <v>-8.8551549661133305E-3</v>
      </c>
      <c r="F443" s="1">
        <v>-3.4181541959696898E-3</v>
      </c>
      <c r="G443" s="1">
        <v>1.2627986347069999E-2</v>
      </c>
      <c r="H443" s="1">
        <v>-1.0061919505460499E-2</v>
      </c>
      <c r="I443" s="1">
        <v>2.2388059702279903E-2</v>
      </c>
      <c r="J443" s="1"/>
      <c r="K443" s="1">
        <v>-1.5075376884851699E-2</v>
      </c>
      <c r="L443" s="1">
        <v>5.8139534885413005E-3</v>
      </c>
      <c r="M443" s="1">
        <v>-3.9085789996533997E-2</v>
      </c>
      <c r="N443" s="1">
        <v>-2.3136246787544203E-2</v>
      </c>
      <c r="O443" s="1">
        <v>7.7586206898558894E-3</v>
      </c>
      <c r="P443" s="1">
        <v>-5.6710775043029606E-3</v>
      </c>
      <c r="Q443" s="1">
        <v>-5.6980056988322801E-3</v>
      </c>
      <c r="R443" s="1">
        <v>-2.4999999999636202E-2</v>
      </c>
      <c r="S443" s="1">
        <v>3.84884534632874E-2</v>
      </c>
      <c r="T443" s="1">
        <v>4.87329434690764E-3</v>
      </c>
      <c r="U443" s="1">
        <v>2.54957507095241E-2</v>
      </c>
      <c r="V443" s="1">
        <v>-2.3529411773779399E-3</v>
      </c>
      <c r="W443" s="1">
        <v>2.74170274169592E-2</v>
      </c>
      <c r="X443" s="1">
        <v>2.4611398965134899E-2</v>
      </c>
      <c r="Y443" s="1">
        <v>6.1946902653289698E-2</v>
      </c>
      <c r="Z443" s="1">
        <v>4.4984255509916698E-4</v>
      </c>
      <c r="AA443" s="1">
        <v>9.6246390785381707E-4</v>
      </c>
      <c r="AB443" s="1">
        <v>-1.33600534391007E-2</v>
      </c>
      <c r="AC443" s="1">
        <v>-1.50649350653111E-2</v>
      </c>
      <c r="AD443" s="1">
        <v>-1.0481181515388001E-2</v>
      </c>
      <c r="AE443" s="1">
        <v>-1.7305315202975201E-2</v>
      </c>
      <c r="AF443" s="1">
        <v>-1.26666666665187E-2</v>
      </c>
      <c r="AG443" s="1">
        <v>3.8893690578333896E-2</v>
      </c>
      <c r="AH443" s="1">
        <v>-8.2219938340131211E-3</v>
      </c>
      <c r="AI443" s="1">
        <v>-2.1608643458421301E-2</v>
      </c>
      <c r="AJ443" s="1">
        <v>3.67024280058104E-3</v>
      </c>
      <c r="AK443" s="1">
        <v>2.0599250936356797E-2</v>
      </c>
      <c r="AL443" s="1">
        <v>2.5784753364860098E-2</v>
      </c>
      <c r="AM443" s="1">
        <v>-1.26760563389325E-2</v>
      </c>
      <c r="AN443" s="1">
        <v>-1.78571428577925E-2</v>
      </c>
      <c r="AO443" s="1">
        <v>1.2345679013378701E-2</v>
      </c>
      <c r="AP443" s="1">
        <v>-1.8475750578000001E-2</v>
      </c>
      <c r="AQ443" s="1">
        <v>1.1935651271414801E-2</v>
      </c>
      <c r="AR443" s="1">
        <v>2.8976936722756398E-2</v>
      </c>
      <c r="AS443" s="1">
        <v>-7.6976906930212897E-3</v>
      </c>
      <c r="AT443" s="1">
        <v>-1.8438844498632499E-2</v>
      </c>
      <c r="AU443" s="1">
        <v>1.3986013986141198E-2</v>
      </c>
      <c r="AV443" s="1">
        <v>-1.5665796345274402E-2</v>
      </c>
      <c r="AW443" s="1">
        <v>-2.4205748865824699E-2</v>
      </c>
      <c r="AX443" s="1">
        <v>-8.1827480389620195E-3</v>
      </c>
      <c r="AY443" s="1">
        <v>4.63087248317606E-2</v>
      </c>
      <c r="AZ443" s="1">
        <v>3.7023723940364996E-2</v>
      </c>
      <c r="BA443" s="1">
        <v>4.8338368596887397E-3</v>
      </c>
      <c r="BB443" s="1">
        <v>1.84060721057904E-2</v>
      </c>
      <c r="BC443" s="1">
        <v>1.4450867050982199E-2</v>
      </c>
      <c r="BD443" s="1">
        <v>1.4427412083023202E-2</v>
      </c>
      <c r="BE443" s="1">
        <v>1.01832993823336E-3</v>
      </c>
      <c r="BF443" s="1">
        <v>1.24069478915771E-2</v>
      </c>
      <c r="BG443" s="1">
        <v>-6.0340098743836305E-3</v>
      </c>
      <c r="BH443" s="1">
        <v>1.8525976642194998E-2</v>
      </c>
      <c r="BI443" s="1">
        <v>0.15630550621790498</v>
      </c>
      <c r="BJ443" s="1">
        <v>3.4369885432170101E-2</v>
      </c>
      <c r="BK443" s="1">
        <v>3.5169210350431995E-2</v>
      </c>
      <c r="BL443" s="1">
        <v>-2.0778537612386599E-2</v>
      </c>
      <c r="BM443" s="1">
        <v>1.5911776290522497E-2</v>
      </c>
      <c r="BN443" s="1">
        <v>-2.5270758122133002E-2</v>
      </c>
      <c r="BO443" s="1">
        <v>-4.9689441002556097E-3</v>
      </c>
      <c r="BP443" s="1">
        <v>1.2977099237105001E-2</v>
      </c>
      <c r="BQ443" s="1">
        <v>-5.1661787529155801E-4</v>
      </c>
      <c r="BR443" s="1">
        <v>6.9144338795013001E-3</v>
      </c>
      <c r="BS443" s="1"/>
      <c r="BT443" s="1">
        <v>-1.11964171474028E-2</v>
      </c>
      <c r="BU443" s="1">
        <v>2.7100270999653696E-3</v>
      </c>
      <c r="BV443" s="1"/>
      <c r="BW443" s="1">
        <v>1.16222760298115E-2</v>
      </c>
      <c r="BX443" s="1">
        <v>1.9390581719562802E-2</v>
      </c>
      <c r="BY443" s="1">
        <v>5.4733727811253595E-3</v>
      </c>
      <c r="BZ443" s="1">
        <v>-1.2757385855366E-2</v>
      </c>
      <c r="CA443" s="1">
        <v>3.9225941422046204E-2</v>
      </c>
      <c r="CB443" s="1">
        <v>3.96301188993675E-3</v>
      </c>
      <c r="CC443" s="1">
        <v>2.1739130434070799E-2</v>
      </c>
      <c r="CD443" s="1">
        <v>9.9573257466545294E-3</v>
      </c>
      <c r="CE443" s="1">
        <v>-6.0728744947482509E-3</v>
      </c>
      <c r="CF443" s="1">
        <v>3.6821110770688397E-3</v>
      </c>
      <c r="CG443" s="1">
        <v>-1.04872187030196E-2</v>
      </c>
      <c r="CH443" s="1">
        <v>2.0491803279583099E-2</v>
      </c>
      <c r="CI443" s="1">
        <v>-9.5557418280804995E-3</v>
      </c>
      <c r="CJ443" s="1">
        <v>-1.7960710945772E-2</v>
      </c>
      <c r="CK443" s="1">
        <v>-3.24976787396736E-3</v>
      </c>
      <c r="CL443" s="1">
        <v>-6.1523899667008698E-3</v>
      </c>
      <c r="CM443" s="1">
        <v>-8.9865202198780008E-3</v>
      </c>
      <c r="CN443" s="1">
        <v>1.8726591759332202E-2</v>
      </c>
      <c r="CO443" s="1">
        <v>-4.7635250084567798E-3</v>
      </c>
      <c r="CP443" s="1">
        <v>-1.1653071424007099E-3</v>
      </c>
      <c r="CQ443" s="1">
        <v>-8.1093605194837402E-3</v>
      </c>
      <c r="CR443" s="1">
        <v>-5.9453032117744399E-3</v>
      </c>
      <c r="CS443" s="1">
        <v>-3.9261418853129698E-2</v>
      </c>
      <c r="CT443" s="1">
        <v>6.7842605130863408E-4</v>
      </c>
      <c r="CU443" s="1">
        <v>-5.0933786078530795E-3</v>
      </c>
      <c r="CV443" s="1">
        <v>1.6783974011559601E-2</v>
      </c>
      <c r="CW443" s="1">
        <v>2.7557411272937302E-2</v>
      </c>
      <c r="CX443" s="1">
        <f t="shared" si="18"/>
        <v>4.6025097141836448E-3</v>
      </c>
    </row>
    <row r="444" spans="1:102" x14ac:dyDescent="0.55000000000000004">
      <c r="A444" s="27">
        <v>43299</v>
      </c>
      <c r="B444" s="1">
        <v>-2.1387584767580799E-2</v>
      </c>
      <c r="C444" s="1">
        <v>9.7128378383786202E-3</v>
      </c>
      <c r="D444" s="1">
        <v>-3.0075187969487202E-2</v>
      </c>
      <c r="E444" s="1">
        <v>-6.2853551235093593E-3</v>
      </c>
      <c r="F444" s="1">
        <v>-1.93668528881972E-2</v>
      </c>
      <c r="G444" s="1">
        <v>-2.46338215720243E-2</v>
      </c>
      <c r="H444" s="1">
        <v>-1.3740458014581201E-2</v>
      </c>
      <c r="I444" s="1">
        <v>-2.18978102193432E-2</v>
      </c>
      <c r="J444" s="1"/>
      <c r="K444" s="1">
        <v>-9.9502487555582792E-3</v>
      </c>
      <c r="L444" s="1">
        <v>-5.7803468216661704E-3</v>
      </c>
      <c r="M444" s="1">
        <v>8.3500334003474598E-3</v>
      </c>
      <c r="N444" s="1">
        <v>-1.7676767674856798E-2</v>
      </c>
      <c r="O444" s="1">
        <v>-4.2918454928439998E-3</v>
      </c>
      <c r="P444" s="1">
        <v>3.7950664136587901E-3</v>
      </c>
      <c r="Q444" s="1">
        <v>2.8571428574650799E-3</v>
      </c>
      <c r="R444" s="1">
        <v>-1.5151515151956101E-2</v>
      </c>
      <c r="S444" s="1">
        <v>-1.6179001721866398E-2</v>
      </c>
      <c r="T444" s="1">
        <v>-1.81818181818016E-2</v>
      </c>
      <c r="U444" s="1">
        <v>-2.8248587586858797E-3</v>
      </c>
      <c r="V444" s="1">
        <v>-3.9548022599774399E-2</v>
      </c>
      <c r="W444" s="1">
        <v>-2.2566995768102102E-2</v>
      </c>
      <c r="X444" s="1">
        <v>-1.9059720458244601E-2</v>
      </c>
      <c r="Y444" s="1">
        <v>-2.3336214348091699E-2</v>
      </c>
      <c r="Z444" s="1">
        <v>-3.5858359469784799E-3</v>
      </c>
      <c r="AA444" s="1">
        <v>9.6339113770227403E-4</v>
      </c>
      <c r="AB444" s="1">
        <v>1.6293279022647801E-2</v>
      </c>
      <c r="AC444" s="1">
        <v>2.1491111700015598E-2</v>
      </c>
      <c r="AD444" s="1">
        <v>-5.4489457488671204E-3</v>
      </c>
      <c r="AE444" s="1">
        <v>-1.5815085158465102E-2</v>
      </c>
      <c r="AF444" s="1">
        <v>-6.6225165564901501E-3</v>
      </c>
      <c r="AG444" s="1">
        <v>-9.4178082181315403E-3</v>
      </c>
      <c r="AH444" s="1">
        <v>1.02880658414506E-3</v>
      </c>
      <c r="AI444" s="1">
        <v>-5.9665871121978896E-3</v>
      </c>
      <c r="AJ444" s="1">
        <v>-2.2535211264766999E-3</v>
      </c>
      <c r="AK444" s="1">
        <v>5.3947368420267601E-2</v>
      </c>
      <c r="AL444" s="1">
        <v>4.0840140021828099E-2</v>
      </c>
      <c r="AM444" s="1">
        <v>-1.25173852575244E-2</v>
      </c>
      <c r="AN444" s="1">
        <v>7.1479628240922498E-4</v>
      </c>
      <c r="AO444" s="1">
        <v>4.13223140458285E-3</v>
      </c>
      <c r="AP444" s="1">
        <v>-6.2295081971000003E-3</v>
      </c>
      <c r="AQ444" s="1">
        <v>-1.1625918960817201E-2</v>
      </c>
      <c r="AR444" s="1">
        <v>-9.9531615915111598E-3</v>
      </c>
      <c r="AS444" s="1">
        <v>2.4552788490837E-3</v>
      </c>
      <c r="AT444" s="1">
        <v>6.8069306926190594E-3</v>
      </c>
      <c r="AU444" s="1">
        <v>8.7136929450935003E-3</v>
      </c>
      <c r="AV444" s="1">
        <v>5.2493438324745503E-3</v>
      </c>
      <c r="AW444" s="1">
        <v>2.5601241271942899E-2</v>
      </c>
      <c r="AX444" s="1">
        <v>3.3838561861557502E-2</v>
      </c>
      <c r="AY444" s="1">
        <v>3.04287690178171E-2</v>
      </c>
      <c r="AZ444" s="1">
        <v>-1.6961130742856802E-2</v>
      </c>
      <c r="BA444" s="1">
        <v>-9.5751047274461598E-3</v>
      </c>
      <c r="BB444" s="1">
        <v>3.6183584070386098E-3</v>
      </c>
      <c r="BC444" s="1">
        <v>-9.6246390603482691E-4</v>
      </c>
      <c r="BD444" s="1">
        <v>-1.26864010680947E-2</v>
      </c>
      <c r="BE444" s="1">
        <v>-1.50451354047618E-2</v>
      </c>
      <c r="BF444" s="1">
        <v>-4.9382716051695804E-3</v>
      </c>
      <c r="BG444" s="1">
        <v>5.4884742166905198E-4</v>
      </c>
      <c r="BH444" s="1">
        <v>-8.3865814704040496E-3</v>
      </c>
      <c r="BI444" s="1">
        <v>2.6714158502727497E-3</v>
      </c>
      <c r="BJ444" s="1">
        <v>1.1589403973630402E-2</v>
      </c>
      <c r="BK444" s="1">
        <v>-1.5997388180949198E-2</v>
      </c>
      <c r="BL444" s="1">
        <v>-2.5128205128567102E-2</v>
      </c>
      <c r="BM444" s="1">
        <v>-3.8257575757597799E-2</v>
      </c>
      <c r="BN444" s="1">
        <v>-2.8070175437278501E-2</v>
      </c>
      <c r="BO444" s="1">
        <v>-2.3058252427290399E-2</v>
      </c>
      <c r="BP444" s="1">
        <v>-1.7254313577723199E-2</v>
      </c>
      <c r="BQ444" s="1">
        <v>-1.22469807793095E-2</v>
      </c>
      <c r="BR444" s="1">
        <v>1.8485915494238701E-2</v>
      </c>
      <c r="BS444" s="1"/>
      <c r="BT444" s="1">
        <v>2.5254181698983299E-2</v>
      </c>
      <c r="BU444" s="1">
        <v>-1.60000000005311E-2</v>
      </c>
      <c r="BV444" s="1"/>
      <c r="BW444" s="1">
        <v>-1.9468186134872702E-2</v>
      </c>
      <c r="BX444" s="1">
        <v>-1.3121924550432601E-2</v>
      </c>
      <c r="BY444" s="1">
        <v>5.2044609674339907E-3</v>
      </c>
      <c r="BZ444" s="1">
        <v>-3.1236055338013102E-3</v>
      </c>
      <c r="CA444" s="1">
        <v>-6.7532467528508304E-3</v>
      </c>
      <c r="CB444" s="1">
        <v>-3.32056194138204E-2</v>
      </c>
      <c r="CC444" s="1">
        <v>-1.2743125419547101E-2</v>
      </c>
      <c r="CD444" s="1">
        <v>2.6277372262484298E-2</v>
      </c>
      <c r="CE444" s="1">
        <v>1.06382978738111E-2</v>
      </c>
      <c r="CF444" s="1">
        <v>-3.66860287340387E-3</v>
      </c>
      <c r="CG444" s="1">
        <v>-1.6756176154558499E-2</v>
      </c>
      <c r="CH444" s="1">
        <v>-2.86624203818064E-2</v>
      </c>
      <c r="CI444" s="1">
        <v>-5.8333333336122494E-3</v>
      </c>
      <c r="CJ444" s="1">
        <v>-4.8932384342187996E-2</v>
      </c>
      <c r="CK444" s="1">
        <v>-1.1926605503504099E-2</v>
      </c>
      <c r="CL444" s="1">
        <v>-3.2730601968069102E-2</v>
      </c>
      <c r="CM444" s="1">
        <v>-1.4955134593037699E-3</v>
      </c>
      <c r="CN444" s="1">
        <v>-1.1111111110039899E-2</v>
      </c>
      <c r="CO444" s="1">
        <v>9.6186877362924913E-3</v>
      </c>
      <c r="CP444" s="1">
        <v>-1.4114557689026702E-2</v>
      </c>
      <c r="CQ444" s="1">
        <v>1.0772833724331601E-2</v>
      </c>
      <c r="CR444" s="1">
        <v>-3.3333333332848297E-2</v>
      </c>
      <c r="CS444" s="1">
        <v>1.4792899408348601E-2</v>
      </c>
      <c r="CT444" s="1">
        <v>-2.1897810220252702E-2</v>
      </c>
      <c r="CU444" s="1">
        <v>1.2027491409753599E-2</v>
      </c>
      <c r="CV444" s="1">
        <v>1.5393073117593302E-2</v>
      </c>
      <c r="CW444" s="1">
        <v>-6.8093385214524502E-2</v>
      </c>
      <c r="CX444" s="1">
        <f t="shared" si="18"/>
        <v>-6.2762573285081464E-3</v>
      </c>
    </row>
    <row r="445" spans="1:102" x14ac:dyDescent="0.55000000000000004">
      <c r="A445" s="27">
        <v>43298</v>
      </c>
      <c r="B445" s="1">
        <v>1.1609498680627399E-2</v>
      </c>
      <c r="C445" s="1">
        <v>3.90522158832027E-2</v>
      </c>
      <c r="D445" s="1">
        <v>1.8723404255069898E-2</v>
      </c>
      <c r="E445" s="1">
        <v>3.3452419616878601E-2</v>
      </c>
      <c r="F445" s="1">
        <v>3.4682080924540101E-2</v>
      </c>
      <c r="G445" s="1">
        <v>2.8767123289071602E-2</v>
      </c>
      <c r="H445" s="1">
        <v>2.34375E-2</v>
      </c>
      <c r="I445" s="1">
        <v>7.3529411765775902E-3</v>
      </c>
      <c r="J445" s="1"/>
      <c r="K445" s="1">
        <v>1.00502512559615E-2</v>
      </c>
      <c r="L445" s="1">
        <v>-1.14285714289508E-2</v>
      </c>
      <c r="M445" s="1">
        <v>1.1486486486319301E-2</v>
      </c>
      <c r="N445" s="1">
        <v>-3.5557720409997301E-2</v>
      </c>
      <c r="O445" s="1">
        <v>3.0973451326644898E-2</v>
      </c>
      <c r="P445" s="1">
        <v>-1.8939393939945101E-3</v>
      </c>
      <c r="Q445" s="1">
        <v>1.9417475728914699E-2</v>
      </c>
      <c r="R445" s="1">
        <v>2.7237354086537401E-2</v>
      </c>
      <c r="S445" s="1">
        <v>2.4691358024938399E-2</v>
      </c>
      <c r="T445" s="1">
        <v>3.8424591730290602E-3</v>
      </c>
      <c r="U445" s="1">
        <v>-7.2910824428618105E-3</v>
      </c>
      <c r="V445" s="1">
        <v>0</v>
      </c>
      <c r="W445" s="1">
        <v>1.41242937752395E-3</v>
      </c>
      <c r="X445" s="1">
        <v>2.5477707022219E-3</v>
      </c>
      <c r="Y445" s="1">
        <v>2.3893805309853602E-2</v>
      </c>
      <c r="Z445" s="1">
        <v>9.9592575825227011E-3</v>
      </c>
      <c r="AA445" s="1">
        <v>-6.6985645935346803E-3</v>
      </c>
      <c r="AB445" s="1">
        <v>1.16758241747448E-2</v>
      </c>
      <c r="AC445" s="1">
        <v>1.4262648010117101E-2</v>
      </c>
      <c r="AD445" s="1">
        <v>8.1203725821978896E-3</v>
      </c>
      <c r="AE445" s="1">
        <v>3.3962264151341501E-2</v>
      </c>
      <c r="AF445" s="1">
        <v>9.1334372900746495E-3</v>
      </c>
      <c r="AG445" s="1">
        <v>5.1635111867653904E-3</v>
      </c>
      <c r="AH445" s="1">
        <v>-1.02774922834215E-3</v>
      </c>
      <c r="AI445" s="1">
        <v>7.2115384609787699E-3</v>
      </c>
      <c r="AJ445" s="1">
        <v>-1.9607843138146598E-2</v>
      </c>
      <c r="AK445" s="1">
        <v>2.2880215343320697E-2</v>
      </c>
      <c r="AL445" s="1">
        <v>5.2785923762712602E-3</v>
      </c>
      <c r="AM445" s="1">
        <v>2.71428571431898E-2</v>
      </c>
      <c r="AN445" s="1">
        <v>1.3034033310759701E-2</v>
      </c>
      <c r="AO445" s="1">
        <v>1.6806722689580101E-2</v>
      </c>
      <c r="AP445" s="1">
        <v>6.9329811812999997E-3</v>
      </c>
      <c r="AQ445" s="1">
        <v>2.3447069115718498E-2</v>
      </c>
      <c r="AR445" s="1">
        <v>-8.7057457931223308E-3</v>
      </c>
      <c r="AS445" s="1">
        <v>1.7850767582785899E-2</v>
      </c>
      <c r="AT445" s="1">
        <v>2.7336300065144301E-2</v>
      </c>
      <c r="AU445" s="1">
        <v>4.1666666675155301E-3</v>
      </c>
      <c r="AV445" s="1">
        <v>5.8333333334303496E-2</v>
      </c>
      <c r="AW445" s="1">
        <v>3.0375699441719899E-2</v>
      </c>
      <c r="AX445" s="1">
        <v>-4.5614035088874499E-3</v>
      </c>
      <c r="AY445" s="1">
        <v>1.54494382022676E-2</v>
      </c>
      <c r="AZ445" s="1">
        <v>2.3878437048551901E-2</v>
      </c>
      <c r="BA445" s="1">
        <v>1.2727272725896901E-2</v>
      </c>
      <c r="BB445" s="1">
        <v>6.9031639504828499E-3</v>
      </c>
      <c r="BC445" s="1">
        <v>1.9627085377578599E-2</v>
      </c>
      <c r="BD445" s="1">
        <v>1.8820861678250402E-2</v>
      </c>
      <c r="BE445" s="1">
        <v>3.3160621760543997E-2</v>
      </c>
      <c r="BF445" s="1">
        <v>1.40210315475997E-2</v>
      </c>
      <c r="BG445" s="1">
        <v>4.0548258137277998E-2</v>
      </c>
      <c r="BH445" s="1">
        <v>-1.0667720268429499E-2</v>
      </c>
      <c r="BI445" s="1">
        <v>-2.6642984021236797E-3</v>
      </c>
      <c r="BJ445" s="1">
        <v>-1.52173913047591E-2</v>
      </c>
      <c r="BK445" s="1">
        <v>1.79461615152832E-2</v>
      </c>
      <c r="BL445" s="1">
        <v>2.6585943669488202E-2</v>
      </c>
      <c r="BM445" s="1">
        <v>3.3348990134982201E-2</v>
      </c>
      <c r="BN445" s="1">
        <v>3.2608695652015698E-2</v>
      </c>
      <c r="BO445" s="1">
        <v>4.1719342603755594E-2</v>
      </c>
      <c r="BP445" s="1">
        <v>7.50750750739826E-4</v>
      </c>
      <c r="BQ445" s="1">
        <v>1.7656222953519301E-2</v>
      </c>
      <c r="BR445" s="1">
        <v>2.9918404352429203E-2</v>
      </c>
      <c r="BS445" s="1"/>
      <c r="BT445" s="1">
        <v>2.90246371932881E-2</v>
      </c>
      <c r="BU445" s="1">
        <v>4.6755059316637898E-2</v>
      </c>
      <c r="BV445" s="1"/>
      <c r="BW445" s="1">
        <v>3.3366045141519904E-2</v>
      </c>
      <c r="BX445" s="1">
        <v>2.2930648770852699E-2</v>
      </c>
      <c r="BY445" s="1">
        <v>-1.1901263591425999E-2</v>
      </c>
      <c r="BZ445" s="1">
        <v>2.07242086089536E-2</v>
      </c>
      <c r="CA445" s="1">
        <v>-1.0378827191743799E-3</v>
      </c>
      <c r="CB445" s="1">
        <v>4.1223404256015804E-2</v>
      </c>
      <c r="CC445" s="1">
        <v>-5.9999999994033706E-3</v>
      </c>
      <c r="CD445" s="1">
        <v>1.6320474776875898E-2</v>
      </c>
      <c r="CE445" s="1">
        <v>4.4890979050251197E-2</v>
      </c>
      <c r="CF445" s="1">
        <v>3.8742457923944998E-2</v>
      </c>
      <c r="CG445" s="1">
        <v>1.2396694215567501E-2</v>
      </c>
      <c r="CH445" s="1">
        <v>3.6303630362454001E-2</v>
      </c>
      <c r="CI445" s="1">
        <v>-1.8324607329304899E-2</v>
      </c>
      <c r="CJ445" s="1">
        <v>4.0548046657931998E-2</v>
      </c>
      <c r="CK445" s="1">
        <v>5.4668601836965501E-2</v>
      </c>
      <c r="CL445" s="1">
        <v>-1.3992326787956699E-2</v>
      </c>
      <c r="CM445" s="1">
        <v>3.5017508762393802E-3</v>
      </c>
      <c r="CN445" s="1">
        <v>1.1994002998107999E-2</v>
      </c>
      <c r="CO445" s="1">
        <v>3.04424778751127E-2</v>
      </c>
      <c r="CP445" s="1">
        <v>-4.2490603045734999E-3</v>
      </c>
      <c r="CQ445" s="1">
        <v>1.3289036543937999E-2</v>
      </c>
      <c r="CR445" s="1">
        <v>4.4417767108825501E-2</v>
      </c>
      <c r="CS445" s="1">
        <v>1.40000000010332E-2</v>
      </c>
      <c r="CT445" s="1">
        <v>1.5955056182065198E-2</v>
      </c>
      <c r="CU445" s="1">
        <v>3.1914893617795301E-2</v>
      </c>
      <c r="CV445" s="1">
        <v>4.3004587154428002E-2</v>
      </c>
      <c r="CW445" s="1">
        <v>-4.1044776119670098E-2</v>
      </c>
      <c r="CX445" s="1">
        <f t="shared" si="18"/>
        <v>1.5628013533536839E-2</v>
      </c>
    </row>
    <row r="446" spans="1:102" x14ac:dyDescent="0.55000000000000004">
      <c r="A446" s="27">
        <v>43297</v>
      </c>
      <c r="B446" s="1">
        <v>2.76572668117296E-2</v>
      </c>
      <c r="C446" s="1">
        <v>4.3020594965128105E-2</v>
      </c>
      <c r="D446" s="1">
        <v>-1.34340890008389E-2</v>
      </c>
      <c r="E446" s="1">
        <v>-1.0921940250227601E-2</v>
      </c>
      <c r="F446" s="1">
        <v>7.7669902912020907E-3</v>
      </c>
      <c r="G446" s="1">
        <v>4.4719642246491302E-3</v>
      </c>
      <c r="H446" s="1">
        <v>1.6276300118988701E-2</v>
      </c>
      <c r="I446" s="1">
        <v>4.4313146245258403E-3</v>
      </c>
      <c r="J446" s="1"/>
      <c r="K446" s="1">
        <v>1.5098137901077299E-3</v>
      </c>
      <c r="L446" s="1">
        <v>1.7441860465623901E-2</v>
      </c>
      <c r="M446" s="1">
        <v>2.0311442112870299E-3</v>
      </c>
      <c r="N446" s="1">
        <v>1.6336633661922E-2</v>
      </c>
      <c r="O446" s="1">
        <v>-7.9016681293069303E-3</v>
      </c>
      <c r="P446" s="1">
        <v>1.8975332059198999E-3</v>
      </c>
      <c r="Q446" s="1">
        <v>-2.0912547529405901E-2</v>
      </c>
      <c r="R446" s="1">
        <v>4.5602605860040101E-3</v>
      </c>
      <c r="S446" s="1">
        <v>-1.2883008355856899E-2</v>
      </c>
      <c r="T446" s="1">
        <v>9.6153846243396401E-4</v>
      </c>
      <c r="U446" s="1">
        <v>-1.6547159404581201E-2</v>
      </c>
      <c r="V446" s="1">
        <v>4.7337278108898297E-2</v>
      </c>
      <c r="W446" s="1">
        <v>-7.0126227192304205E-3</v>
      </c>
      <c r="X446" s="1">
        <v>-3.8071065982876501E-3</v>
      </c>
      <c r="Y446" s="1">
        <v>7.1301247771771202E-3</v>
      </c>
      <c r="Z446" s="1">
        <v>1.8140589581889799E-3</v>
      </c>
      <c r="AA446" s="1">
        <v>-1.9699812382896201E-2</v>
      </c>
      <c r="AB446" s="1">
        <v>6.8728522273886494E-4</v>
      </c>
      <c r="AC446" s="1">
        <v>-2.8750653425959199E-2</v>
      </c>
      <c r="AD446" s="1">
        <v>6.2484979571308897E-3</v>
      </c>
      <c r="AE446" s="1">
        <v>-8.7281795513263205E-3</v>
      </c>
      <c r="AF446" s="1">
        <v>3.7919075144600398E-2</v>
      </c>
      <c r="AG446" s="1">
        <v>-2.1885521886360899E-2</v>
      </c>
      <c r="AH446" s="1">
        <v>-2.0512820519798E-3</v>
      </c>
      <c r="AI446" s="1">
        <v>1.46341463423596E-2</v>
      </c>
      <c r="AJ446" s="1">
        <v>-1.92943770707643E-3</v>
      </c>
      <c r="AK446" s="1">
        <v>1.5027322404421299E-2</v>
      </c>
      <c r="AL446" s="1">
        <v>2.46394230762235E-2</v>
      </c>
      <c r="AM446" s="1">
        <v>1.6456921586723201E-2</v>
      </c>
      <c r="AN446" s="1">
        <v>-5.7595392363509702E-3</v>
      </c>
      <c r="AO446" s="1">
        <v>-8.3333333341215603E-3</v>
      </c>
      <c r="AP446" s="1">
        <v>2.4349002368E-2</v>
      </c>
      <c r="AQ446" s="1">
        <v>2.6315789491491198E-3</v>
      </c>
      <c r="AR446" s="1">
        <v>-2.10227272727934E-2</v>
      </c>
      <c r="AS446" s="1">
        <v>1.11913357413869E-2</v>
      </c>
      <c r="AT446" s="1">
        <v>1.41843971632625E-2</v>
      </c>
      <c r="AU446" s="1">
        <v>6.2893081758375003E-3</v>
      </c>
      <c r="AV446" s="1">
        <v>6.9930069912516003E-3</v>
      </c>
      <c r="AW446" s="1">
        <v>0.115967885814898</v>
      </c>
      <c r="AX446" s="1">
        <v>-1.1103400416686799E-2</v>
      </c>
      <c r="AY446" s="1">
        <v>-2.8011204467475199E-3</v>
      </c>
      <c r="AZ446" s="1">
        <v>2.3324694557231899E-2</v>
      </c>
      <c r="BA446" s="1">
        <v>-1.5513126491896401E-2</v>
      </c>
      <c r="BB446" s="1">
        <v>-6.6666666671153499E-3</v>
      </c>
      <c r="BC446" s="1">
        <v>5.9230009865132204E-3</v>
      </c>
      <c r="BD446" s="1">
        <v>-3.6150022606307201E-3</v>
      </c>
      <c r="BE446" s="1">
        <v>2.65957446808898E-2</v>
      </c>
      <c r="BF446" s="1">
        <v>1.26774847867637E-2</v>
      </c>
      <c r="BG446" s="1">
        <v>-5.67859170860174E-3</v>
      </c>
      <c r="BH446" s="1">
        <v>-4.7188360194922998E-3</v>
      </c>
      <c r="BI446" s="1">
        <v>-2.0869565217253697E-2</v>
      </c>
      <c r="BJ446" s="1">
        <v>3.31274564850901E-2</v>
      </c>
      <c r="BK446" s="1">
        <v>-1.8910987936578701E-2</v>
      </c>
      <c r="BL446" s="1">
        <v>-1.3144058884790898E-3</v>
      </c>
      <c r="BM446" s="1">
        <v>1.6714422157747301E-2</v>
      </c>
      <c r="BN446" s="1">
        <v>5.4644808733428397E-3</v>
      </c>
      <c r="BO446" s="1">
        <v>-1.7391304348166201E-2</v>
      </c>
      <c r="BP446" s="1">
        <v>1.4470677837380199E-2</v>
      </c>
      <c r="BQ446" s="1">
        <v>-2.3000169118859E-2</v>
      </c>
      <c r="BR446" s="1">
        <v>1.2391005047902599E-2</v>
      </c>
      <c r="BS446" s="1"/>
      <c r="BT446" s="1">
        <v>-1.4960106383114201E-2</v>
      </c>
      <c r="BU446" s="1">
        <v>1.99288256226282E-2</v>
      </c>
      <c r="BV446" s="1"/>
      <c r="BW446" s="1">
        <v>-9.7181729834119306E-3</v>
      </c>
      <c r="BX446" s="1">
        <v>-1.2700165653768601E-2</v>
      </c>
      <c r="BY446" s="1">
        <v>-1.36231884052904E-2</v>
      </c>
      <c r="BZ446" s="1">
        <v>2.8578121340615298E-2</v>
      </c>
      <c r="CA446" s="1">
        <v>-1.1287839917713401E-2</v>
      </c>
      <c r="CB446" s="1">
        <v>6.0200668904144506E-3</v>
      </c>
      <c r="CC446" s="1">
        <v>2.1102791013618099E-2</v>
      </c>
      <c r="CD446" s="1">
        <v>1.20120120118372E-2</v>
      </c>
      <c r="CE446" s="1">
        <v>-1.43278550358446E-2</v>
      </c>
      <c r="CF446" s="1">
        <v>-3.1746031709189998E-4</v>
      </c>
      <c r="CG446" s="1">
        <v>-1.09701010969729E-2</v>
      </c>
      <c r="CH446" s="1">
        <v>1.2954450481629499E-2</v>
      </c>
      <c r="CI446" s="1">
        <v>-1.1323196376906699E-2</v>
      </c>
      <c r="CJ446" s="1">
        <v>3.96535129930271E-2</v>
      </c>
      <c r="CK446" s="1">
        <v>1.0757946209196201E-2</v>
      </c>
      <c r="CL446" s="1">
        <v>1.5822784807824101E-3</v>
      </c>
      <c r="CM446" s="1">
        <v>2.1461420541527301E-2</v>
      </c>
      <c r="CN446" s="1">
        <v>-9.651076466070661E-3</v>
      </c>
      <c r="CO446" s="1">
        <v>0</v>
      </c>
      <c r="CP446" s="1">
        <v>1.3079470199954799E-2</v>
      </c>
      <c r="CQ446" s="1">
        <v>-1.8402049848191399E-2</v>
      </c>
      <c r="CR446" s="1">
        <v>1.20192307622347E-3</v>
      </c>
      <c r="CS446" s="1">
        <v>-6.1617968594873699E-3</v>
      </c>
      <c r="CT446" s="1">
        <v>4.2879711127170603E-3</v>
      </c>
      <c r="CU446" s="1">
        <v>-2.7586206897467502E-2</v>
      </c>
      <c r="CV446" s="1">
        <v>1.6909620992009898E-2</v>
      </c>
      <c r="CW446" s="1">
        <v>-7.0396443124991501E-3</v>
      </c>
      <c r="CX446" s="1">
        <f t="shared" si="18"/>
        <v>3.6170162543285979E-3</v>
      </c>
    </row>
    <row r="447" spans="1:102" x14ac:dyDescent="0.55000000000000004">
      <c r="A447" s="27">
        <v>43294</v>
      </c>
      <c r="B447" s="1">
        <v>1.0964912282361201E-2</v>
      </c>
      <c r="C447" s="1">
        <v>5.5223193739948294E-3</v>
      </c>
      <c r="D447" s="1">
        <v>3.29575021678465E-2</v>
      </c>
      <c r="E447" s="1">
        <v>2.5362318840052498E-2</v>
      </c>
      <c r="F447" s="1">
        <v>1.77865612658934E-2</v>
      </c>
      <c r="G447" s="1">
        <v>2.0000000000436603E-2</v>
      </c>
      <c r="H447" s="1">
        <v>7.5999999990017395E-3</v>
      </c>
      <c r="I447" s="1">
        <v>-3.2857142857210399E-2</v>
      </c>
      <c r="J447" s="1"/>
      <c r="K447" s="1">
        <v>2.5227043388440502E-3</v>
      </c>
      <c r="L447" s="1">
        <v>0</v>
      </c>
      <c r="M447" s="1">
        <v>-3.7099494093126902E-3</v>
      </c>
      <c r="N447" s="1">
        <v>8.4872690968040791E-3</v>
      </c>
      <c r="O447" s="1">
        <v>-1.5982721381988099E-2</v>
      </c>
      <c r="P447" s="1">
        <v>3.2362459533033E-3</v>
      </c>
      <c r="Q447" s="1">
        <v>1.1538461540112599E-2</v>
      </c>
      <c r="R447" s="1">
        <v>2.3333333332630001E-2</v>
      </c>
      <c r="S447" s="1">
        <v>2.3885918004452802E-2</v>
      </c>
      <c r="T447" s="1">
        <v>-3.8314176263156701E-3</v>
      </c>
      <c r="U447" s="1">
        <v>7.7821011673222494E-3</v>
      </c>
      <c r="V447" s="1">
        <v>3.04878048773389E-2</v>
      </c>
      <c r="W447" s="1">
        <v>1.7118402281994301E-2</v>
      </c>
      <c r="X447" s="1">
        <v>2.4707412223506302E-2</v>
      </c>
      <c r="Y447" s="1">
        <v>8.0862533686740807E-3</v>
      </c>
      <c r="Z447" s="1">
        <v>6.84931506839348E-3</v>
      </c>
      <c r="AA447" s="1">
        <v>-1.88679245275125E-2</v>
      </c>
      <c r="AB447" s="1">
        <v>5.5286800270550893E-3</v>
      </c>
      <c r="AC447" s="1">
        <v>5.7833859118545704E-3</v>
      </c>
      <c r="AD447" s="1">
        <v>4.1023166031663996E-3</v>
      </c>
      <c r="AE447" s="1">
        <v>1.2484394519560701E-3</v>
      </c>
      <c r="AF447" s="1">
        <v>4.36776061778801E-2</v>
      </c>
      <c r="AG447" s="1">
        <v>-5.0251256279807395E-3</v>
      </c>
      <c r="AH447" s="1">
        <v>3.2838983050169197E-2</v>
      </c>
      <c r="AI447" s="1">
        <v>-1.32370637793429E-2</v>
      </c>
      <c r="AJ447" s="1">
        <v>2.6018099548309703E-2</v>
      </c>
      <c r="AK447" s="1">
        <v>2.7397260273573898E-3</v>
      </c>
      <c r="AL447" s="1">
        <v>-6.5671641777953508E-3</v>
      </c>
      <c r="AM447" s="1">
        <v>-4.6168051708300496E-2</v>
      </c>
      <c r="AN447" s="1">
        <v>1.44196106703021E-3</v>
      </c>
      <c r="AO447" s="1">
        <v>3.44827586195606E-2</v>
      </c>
      <c r="AP447" s="1">
        <v>5.7823129263999996E-3</v>
      </c>
      <c r="AQ447" s="1">
        <v>-1.6732792823859199E-2</v>
      </c>
      <c r="AR447" s="1">
        <v>1.3241220494819602E-2</v>
      </c>
      <c r="AS447" s="1">
        <v>3.6231884059816401E-3</v>
      </c>
      <c r="AT447" s="1">
        <v>-1.2101910828278099E-2</v>
      </c>
      <c r="AU447" s="1">
        <v>3.4258456202223904E-2</v>
      </c>
      <c r="AV447" s="1">
        <v>-2.7894002787434103E-3</v>
      </c>
      <c r="AW447" s="1">
        <v>1.08205590622674E-2</v>
      </c>
      <c r="AX447" s="1">
        <v>-3.0608812647187702E-2</v>
      </c>
      <c r="AY447" s="1">
        <v>-2.7932960902035098E-3</v>
      </c>
      <c r="AZ447" s="1">
        <v>-6.9852941187491498E-3</v>
      </c>
      <c r="BA447" s="1">
        <v>3.7770897833979702E-2</v>
      </c>
      <c r="BB447" s="1">
        <v>1.9417475728914699E-2</v>
      </c>
      <c r="BC447" s="1">
        <v>2.21997981825552E-2</v>
      </c>
      <c r="BD447" s="1">
        <v>2.54865616316238E-2</v>
      </c>
      <c r="BE447" s="1">
        <v>-1.26050420167303E-2</v>
      </c>
      <c r="BF447" s="1">
        <v>8.6956521736283304E-3</v>
      </c>
      <c r="BG447" s="1">
        <v>2.9824561403074799E-2</v>
      </c>
      <c r="BH447" s="1">
        <v>-2.2674865488625101E-2</v>
      </c>
      <c r="BI447" s="1">
        <v>-8.6206896567091497E-3</v>
      </c>
      <c r="BJ447" s="1">
        <v>1.7714285713736899E-2</v>
      </c>
      <c r="BK447" s="1">
        <v>2.33566900242295E-2</v>
      </c>
      <c r="BL447" s="1">
        <v>-1.5748031491966698E-3</v>
      </c>
      <c r="BM447" s="1">
        <v>1.8399935153865999E-2</v>
      </c>
      <c r="BN447" s="1">
        <v>4.5714285713984303E-2</v>
      </c>
      <c r="BO447" s="1">
        <v>-1.5892420537056799E-2</v>
      </c>
      <c r="BP447" s="1">
        <v>2.1789883267047099E-2</v>
      </c>
      <c r="BQ447" s="1">
        <v>4.3041100721893599E-2</v>
      </c>
      <c r="BR447" s="1">
        <v>2.9773156900773801E-2</v>
      </c>
      <c r="BS447" s="1"/>
      <c r="BT447" s="1">
        <v>9.9833610693167408E-4</v>
      </c>
      <c r="BU447" s="1">
        <v>2.0334059548986302E-2</v>
      </c>
      <c r="BV447" s="1"/>
      <c r="BW447" s="1">
        <v>-9.7087378708238204E-4</v>
      </c>
      <c r="BX447" s="1">
        <v>8.9136490241799003E-3</v>
      </c>
      <c r="BY447" s="1">
        <v>4.3668122270901196E-3</v>
      </c>
      <c r="BZ447" s="1">
        <v>3.0164092662744203E-2</v>
      </c>
      <c r="CA447" s="1">
        <v>-9.1509913590925897E-3</v>
      </c>
      <c r="CB447" s="1">
        <v>5.1336146272660699E-2</v>
      </c>
      <c r="CC447" s="1">
        <v>6.8119891147944102E-4</v>
      </c>
      <c r="CD447" s="1">
        <v>4.8818897639648605E-2</v>
      </c>
      <c r="CE447" s="1">
        <v>3.7150349651710698E-2</v>
      </c>
      <c r="CF447" s="1">
        <v>9.5328884708578698E-4</v>
      </c>
      <c r="CG447" s="1">
        <v>-4.0702656388020807E-3</v>
      </c>
      <c r="CH447" s="1">
        <v>4.6179680939530997E-3</v>
      </c>
      <c r="CI447" s="1">
        <v>3.0829141651338397E-3</v>
      </c>
      <c r="CJ447" s="1">
        <v>3.1982518870790996E-2</v>
      </c>
      <c r="CK447" s="1">
        <v>2.1989005497744102E-2</v>
      </c>
      <c r="CL447" s="1">
        <v>1.81159420390031E-3</v>
      </c>
      <c r="CM447" s="1">
        <v>1.0847107439985799E-2</v>
      </c>
      <c r="CN447" s="1">
        <v>7.4794315623876199E-3</v>
      </c>
      <c r="CO447" s="1">
        <v>6.4125400785997001E-3</v>
      </c>
      <c r="CP447" s="1">
        <v>5.9960026646876897E-3</v>
      </c>
      <c r="CQ447" s="1">
        <v>-5.3153947948885595E-2</v>
      </c>
      <c r="CR447" s="1">
        <v>1.0935601458186299E-2</v>
      </c>
      <c r="CS447" s="1">
        <v>-2.7750247772928599E-3</v>
      </c>
      <c r="CT447" s="1">
        <v>-4.0458530002069901E-3</v>
      </c>
      <c r="CU447" s="1">
        <v>3.7567084080365E-2</v>
      </c>
      <c r="CV447" s="1">
        <v>5.8651026392908499E-3</v>
      </c>
      <c r="CW447" s="1">
        <v>3.2122370936121997E-2</v>
      </c>
      <c r="CX447" s="1">
        <f t="shared" si="18"/>
        <v>9.1508663974175959E-3</v>
      </c>
    </row>
    <row r="448" spans="1:102" x14ac:dyDescent="0.55000000000000004">
      <c r="A448" s="27">
        <v>43293</v>
      </c>
      <c r="B448" s="1">
        <v>1.8425460635626202E-2</v>
      </c>
      <c r="C448" s="1">
        <v>3.9712918660370605E-2</v>
      </c>
      <c r="D448" s="1">
        <v>3.03842716712097E-2</v>
      </c>
      <c r="E448" s="1">
        <v>1.91339375614916E-2</v>
      </c>
      <c r="F448" s="1">
        <v>2.3876972885773302E-2</v>
      </c>
      <c r="G448" s="1">
        <v>2.92524377018708E-2</v>
      </c>
      <c r="H448" s="1">
        <v>1.1326860842018499E-2</v>
      </c>
      <c r="I448" s="1">
        <v>-2.0979020979211799E-2</v>
      </c>
      <c r="J448" s="1"/>
      <c r="K448" s="1">
        <v>2.7475375842186602E-2</v>
      </c>
      <c r="L448" s="1">
        <v>-1.1494252874399501E-2</v>
      </c>
      <c r="M448" s="1">
        <v>3.3101045295552495E-2</v>
      </c>
      <c r="N448" s="1">
        <v>2.92908530318527E-2</v>
      </c>
      <c r="O448" s="1">
        <v>1.4460999123912199E-2</v>
      </c>
      <c r="P448" s="1">
        <v>-2.14232488815469E-2</v>
      </c>
      <c r="Q448" s="1">
        <v>1.5624999998181E-2</v>
      </c>
      <c r="R448" s="1">
        <v>0</v>
      </c>
      <c r="S448" s="1">
        <v>4.9775449100707199E-2</v>
      </c>
      <c r="T448" s="1">
        <v>2.1526418788198498E-2</v>
      </c>
      <c r="U448" s="1">
        <v>5.0279329607292303E-3</v>
      </c>
      <c r="V448" s="1">
        <v>-5.4578532444793408E-3</v>
      </c>
      <c r="W448" s="1">
        <v>1.5942028985591602E-2</v>
      </c>
      <c r="X448" s="1">
        <v>1.0512483573620598E-2</v>
      </c>
      <c r="Y448" s="1">
        <v>1.80018001810822E-3</v>
      </c>
      <c r="Z448" s="1">
        <v>8.2872928178403509E-3</v>
      </c>
      <c r="AA448" s="1">
        <v>-1.0473588342392799E-2</v>
      </c>
      <c r="AB448" s="1">
        <v>-1.49761742677583E-2</v>
      </c>
      <c r="AC448" s="1">
        <v>4.0481400437783997E-2</v>
      </c>
      <c r="AD448" s="1">
        <v>-3.8461538460978799E-3</v>
      </c>
      <c r="AE448" s="1">
        <v>5.8124174371187103E-2</v>
      </c>
      <c r="AF448" s="1">
        <v>3.0845771143504001E-2</v>
      </c>
      <c r="AG448" s="1">
        <v>4.2794759825483197E-2</v>
      </c>
      <c r="AH448" s="1">
        <v>1.9438444925981499E-2</v>
      </c>
      <c r="AI448" s="1">
        <v>3.2298136646204498E-2</v>
      </c>
      <c r="AJ448" s="1">
        <v>1.5216767154924999E-2</v>
      </c>
      <c r="AK448" s="1">
        <v>1.10803324114386E-2</v>
      </c>
      <c r="AL448" s="1">
        <v>-1.00472813255692E-2</v>
      </c>
      <c r="AM448" s="1">
        <v>3.7071362385177097E-3</v>
      </c>
      <c r="AN448" s="1">
        <v>1.0932944605883701E-2</v>
      </c>
      <c r="AO448" s="1">
        <v>1.3100436681270399E-2</v>
      </c>
      <c r="AP448" s="1">
        <v>-3.3898305091000004E-3</v>
      </c>
      <c r="AQ448" s="1">
        <v>-1.74576271192564E-2</v>
      </c>
      <c r="AR448" s="1">
        <v>5.7212416311813306E-2</v>
      </c>
      <c r="AS448" s="1">
        <v>-1.8083182640111801E-3</v>
      </c>
      <c r="AT448" s="1">
        <v>5.4398925452915102E-2</v>
      </c>
      <c r="AU448" s="1">
        <v>3.03842716712097E-2</v>
      </c>
      <c r="AV448" s="1">
        <v>5.7522123894159394E-2</v>
      </c>
      <c r="AW448" s="1">
        <v>3.9362699157209101E-2</v>
      </c>
      <c r="AX448" s="1">
        <v>3.5527690701201202E-2</v>
      </c>
      <c r="AY448" s="1">
        <v>6.9881202034593993E-4</v>
      </c>
      <c r="AZ448" s="1">
        <v>-2.6485325696739902E-2</v>
      </c>
      <c r="BA448" s="1">
        <v>1.7964071856113199E-2</v>
      </c>
      <c r="BB448" s="1">
        <v>3.47598955195281E-2</v>
      </c>
      <c r="BC448" s="1">
        <v>1.4329580348203299E-2</v>
      </c>
      <c r="BD448" s="1">
        <v>1.88857412649668E-2</v>
      </c>
      <c r="BE448" s="1">
        <v>3.1612223392585297E-3</v>
      </c>
      <c r="BF448" s="1">
        <v>1.53688524733298E-3</v>
      </c>
      <c r="BG448" s="1">
        <v>2.3952095807544496E-2</v>
      </c>
      <c r="BH448" s="1">
        <v>4.9193548386028893E-2</v>
      </c>
      <c r="BI448" s="1">
        <v>-4.2918454919345103E-3</v>
      </c>
      <c r="BJ448" s="1">
        <v>1.5081206496688499E-2</v>
      </c>
      <c r="BK448" s="1">
        <v>2.34113712394901E-3</v>
      </c>
      <c r="BL448" s="1">
        <v>2.3677979461354001E-3</v>
      </c>
      <c r="BM448" s="1">
        <v>7.7373155183522599E-2</v>
      </c>
      <c r="BN448" s="1">
        <v>3.7549407115875504E-2</v>
      </c>
      <c r="BO448" s="1">
        <v>-4.86618004924821E-3</v>
      </c>
      <c r="BP448" s="1">
        <v>2.2275258552326701E-2</v>
      </c>
      <c r="BQ448" s="1">
        <v>2.08896092190116E-2</v>
      </c>
      <c r="BR448" s="1">
        <v>2.5690741638754799E-2</v>
      </c>
      <c r="BS448" s="1"/>
      <c r="BT448" s="1">
        <v>9.4054417204461113E-3</v>
      </c>
      <c r="BU448" s="1">
        <v>-1.99288256226282E-2</v>
      </c>
      <c r="BV448" s="1"/>
      <c r="BW448" s="1">
        <v>2.8971028970772701E-2</v>
      </c>
      <c r="BX448" s="1">
        <v>3.1016657094369304E-2</v>
      </c>
      <c r="BY448" s="1">
        <v>9.8485962062113703E-3</v>
      </c>
      <c r="BZ448" s="1">
        <v>5.0709939148873701E-2</v>
      </c>
      <c r="CA448" s="1">
        <v>-1.4035087719094E-2</v>
      </c>
      <c r="CB448" s="1">
        <v>1.7312920301265002E-2</v>
      </c>
      <c r="CC448" s="1">
        <v>4.4096728306612896E-2</v>
      </c>
      <c r="CD448" s="1">
        <v>7.9365079363924503E-3</v>
      </c>
      <c r="CE448" s="1">
        <v>1.8246550955154803E-2</v>
      </c>
      <c r="CF448" s="1">
        <v>5.6394763341813793E-2</v>
      </c>
      <c r="CG448" s="1">
        <v>-8.7067317908804398E-3</v>
      </c>
      <c r="CH448" s="1">
        <v>7.1881606763781703E-3</v>
      </c>
      <c r="CI448" s="1">
        <v>8.1228070175711806E-2</v>
      </c>
      <c r="CJ448" s="1">
        <v>-1.4872798433316301E-2</v>
      </c>
      <c r="CK448" s="1">
        <v>1.8320610686714599E-2</v>
      </c>
      <c r="CL448" s="1">
        <v>-1.6042780749558002E-2</v>
      </c>
      <c r="CM448" s="1">
        <v>-5.6497175146432701E-3</v>
      </c>
      <c r="CN448" s="1">
        <v>2.06106870227813E-2</v>
      </c>
      <c r="CO448" s="1">
        <v>2.5000000005093196E-3</v>
      </c>
      <c r="CP448" s="1">
        <v>-1.9946808506574602E-3</v>
      </c>
      <c r="CQ448" s="1">
        <v>-3.51648351534095E-3</v>
      </c>
      <c r="CR448" s="1">
        <v>9.2961487384018313E-2</v>
      </c>
      <c r="CS448" s="1">
        <v>3.2541956610657501E-2</v>
      </c>
      <c r="CT448" s="1">
        <v>-4.9205994200747201E-3</v>
      </c>
      <c r="CU448" s="1">
        <v>-1.06194690270058E-2</v>
      </c>
      <c r="CV448" s="1">
        <v>1.4277215943366199E-2</v>
      </c>
      <c r="CW448" s="1">
        <v>7.6540374902833708E-4</v>
      </c>
      <c r="CX448" s="1">
        <f t="shared" si="18"/>
        <v>1.6623354308115956E-2</v>
      </c>
    </row>
    <row r="449" spans="1:102" x14ac:dyDescent="0.55000000000000004">
      <c r="A449" s="27">
        <v>43292</v>
      </c>
      <c r="B449" s="1">
        <v>-1.53930731166838E-2</v>
      </c>
      <c r="C449" s="1">
        <v>1.01498308358714E-2</v>
      </c>
      <c r="D449" s="1">
        <v>4.4702726881951099E-4</v>
      </c>
      <c r="E449" s="1">
        <v>1.9856213626553699E-2</v>
      </c>
      <c r="F449" s="1">
        <v>-3.2271077061523101E-3</v>
      </c>
      <c r="G449" s="1">
        <v>-3.9568345318912205E-3</v>
      </c>
      <c r="H449" s="1">
        <v>-3.2258064520647202E-3</v>
      </c>
      <c r="I449" s="1">
        <v>-4.1782729804253895E-3</v>
      </c>
      <c r="J449" s="1"/>
      <c r="K449" s="1">
        <v>3.2102728731842903E-2</v>
      </c>
      <c r="L449" s="1">
        <v>-5.7142857149301597E-3</v>
      </c>
      <c r="M449" s="1">
        <v>-1.8803418803145198E-2</v>
      </c>
      <c r="N449" s="1">
        <v>5.6847545220080099E-3</v>
      </c>
      <c r="O449" s="1">
        <v>-1.08365843088905E-2</v>
      </c>
      <c r="P449" s="1">
        <v>1.9950598518335E-2</v>
      </c>
      <c r="Q449" s="1">
        <v>6.8829891861241803E-3</v>
      </c>
      <c r="R449" s="1">
        <v>2.1798365123686398E-2</v>
      </c>
      <c r="S449" s="1">
        <v>-3.8503058653986996E-2</v>
      </c>
      <c r="T449" s="1">
        <v>0</v>
      </c>
      <c r="U449" s="1">
        <v>1.9362186787475401E-2</v>
      </c>
      <c r="V449" s="1">
        <v>-1.90362879238819E-2</v>
      </c>
      <c r="W449" s="1">
        <v>-2.6798307474564399E-2</v>
      </c>
      <c r="X449" s="1">
        <v>-2.43589743586199E-2</v>
      </c>
      <c r="Y449" s="1">
        <v>-7.1492403940283103E-3</v>
      </c>
      <c r="Z449" s="1">
        <v>2.7700831014954002E-3</v>
      </c>
      <c r="AA449" s="1">
        <v>-1.3033707865361099E-2</v>
      </c>
      <c r="AB449" s="1">
        <v>2.0463847195060199E-3</v>
      </c>
      <c r="AC449" s="1">
        <v>-1.29589632833813E-2</v>
      </c>
      <c r="AD449" s="1">
        <v>-9.5238095236709289E-3</v>
      </c>
      <c r="AE449" s="1">
        <v>-5.0188205771555701E-2</v>
      </c>
      <c r="AF449" s="1">
        <v>1.245330011443E-3</v>
      </c>
      <c r="AG449" s="1">
        <v>-4.3478260877236599E-3</v>
      </c>
      <c r="AH449" s="1">
        <v>-2.7310924371704501E-2</v>
      </c>
      <c r="AI449" s="1">
        <v>-6.1728395066893401E-3</v>
      </c>
      <c r="AJ449" s="1">
        <v>1.2499999998908599E-2</v>
      </c>
      <c r="AK449" s="1">
        <v>2.1939136588116498E-2</v>
      </c>
      <c r="AL449" s="1">
        <v>2.1739130435889802E-2</v>
      </c>
      <c r="AM449" s="1">
        <v>-4.3439716312641402E-2</v>
      </c>
      <c r="AN449" s="1">
        <v>-1.43678160920899E-2</v>
      </c>
      <c r="AO449" s="1">
        <v>-1.7167381974104501E-2</v>
      </c>
      <c r="AP449" s="1">
        <v>5.4533060665999996E-3</v>
      </c>
      <c r="AQ449" s="1">
        <v>-3.3886818073369801E-4</v>
      </c>
      <c r="AR449" s="1">
        <v>-3.3529411764902803E-2</v>
      </c>
      <c r="AS449" s="1">
        <v>9.4925155153760005E-3</v>
      </c>
      <c r="AT449" s="1">
        <v>-2.36065573772066E-2</v>
      </c>
      <c r="AU449" s="1">
        <v>1.7272727272938899E-2</v>
      </c>
      <c r="AV449" s="1">
        <v>-2.1645021644872E-2</v>
      </c>
      <c r="AW449" s="1">
        <v>-3.26382592929804E-2</v>
      </c>
      <c r="AX449" s="1">
        <v>-1.73852573061595E-3</v>
      </c>
      <c r="AY449" s="1">
        <v>-9.6885813154585793E-3</v>
      </c>
      <c r="AZ449" s="1">
        <v>-2.1428571435535603E-3</v>
      </c>
      <c r="BA449" s="1">
        <v>-1.5513496740823E-2</v>
      </c>
      <c r="BB449" s="1">
        <v>7.6938651545788196E-3</v>
      </c>
      <c r="BC449" s="1">
        <v>3.0800821368757196E-3</v>
      </c>
      <c r="BD449" s="1">
        <v>4.0293908514286193E-3</v>
      </c>
      <c r="BE449" s="1">
        <v>-3.5569105691138199E-2</v>
      </c>
      <c r="BF449" s="1">
        <v>4.6320123510668098E-3</v>
      </c>
      <c r="BG449" s="1">
        <v>-1.4749262536497601E-2</v>
      </c>
      <c r="BH449" s="1">
        <v>4.2016806723040603E-2</v>
      </c>
      <c r="BI449" s="1">
        <v>4.3103448260808398E-3</v>
      </c>
      <c r="BJ449" s="1">
        <v>6.4214827780233498E-3</v>
      </c>
      <c r="BK449" s="1">
        <v>-1.96721311476722E-2</v>
      </c>
      <c r="BL449" s="1">
        <v>-1.1957369377341799E-2</v>
      </c>
      <c r="BM449" s="1">
        <v>-2.99872935202075E-2</v>
      </c>
      <c r="BN449" s="1">
        <v>-7.8431372558043205E-3</v>
      </c>
      <c r="BO449" s="1">
        <v>-1.4388489207704001E-2</v>
      </c>
      <c r="BP449" s="1">
        <v>-4.7505938255198998E-3</v>
      </c>
      <c r="BQ449" s="1">
        <v>5.4054054271546203E-4</v>
      </c>
      <c r="BR449" s="1">
        <v>-2.36630383333249E-2</v>
      </c>
      <c r="BS449" s="1"/>
      <c r="BT449" s="1">
        <v>-1.8463567425897099E-2</v>
      </c>
      <c r="BU449" s="1">
        <v>2.1075581396871698E-2</v>
      </c>
      <c r="BV449" s="1"/>
      <c r="BW449" s="1">
        <v>-8.4200099054214713E-3</v>
      </c>
      <c r="BX449" s="1">
        <v>-1.9154929578689903E-2</v>
      </c>
      <c r="BY449" s="1">
        <v>-1.97406340048474E-2</v>
      </c>
      <c r="BZ449" s="1">
        <v>6.6360387936583694E-3</v>
      </c>
      <c r="CA449" s="1">
        <v>2.5125628144451202E-3</v>
      </c>
      <c r="CB449" s="1">
        <v>2.85504047096765E-2</v>
      </c>
      <c r="CC449" s="1">
        <v>4.2857142852881199E-3</v>
      </c>
      <c r="CD449" s="1">
        <v>-1.5625E-2</v>
      </c>
      <c r="CE449" s="1">
        <v>-3.9743589743011398E-2</v>
      </c>
      <c r="CF449" s="1">
        <v>4.0444893838866803E-3</v>
      </c>
      <c r="CG449" s="1">
        <v>-1.0714285714129801E-2</v>
      </c>
      <c r="CH449" s="1">
        <v>-3.3712600088620097E-3</v>
      </c>
      <c r="CI449" s="1">
        <v>-2.9456836369718097E-2</v>
      </c>
      <c r="CJ449" s="1">
        <v>-2.42505251098919E-2</v>
      </c>
      <c r="CK449" s="1">
        <v>7.6923076921957502E-3</v>
      </c>
      <c r="CL449" s="1">
        <v>3.6250288616429295E-2</v>
      </c>
      <c r="CM449" s="1">
        <v>-1.66666666664241E-2</v>
      </c>
      <c r="CN449" s="1">
        <v>-2.28484386934724E-3</v>
      </c>
      <c r="CO449" s="1">
        <v>-6.7399787167232708E-3</v>
      </c>
      <c r="CP449" s="1">
        <v>1.5873015872784901E-2</v>
      </c>
      <c r="CQ449" s="1">
        <v>-1.9741171327041199E-3</v>
      </c>
      <c r="CR449" s="1">
        <v>-4.44162436542683E-2</v>
      </c>
      <c r="CS449" s="1">
        <v>-1.35271552599079E-2</v>
      </c>
      <c r="CT449" s="1">
        <v>-3.7878787870795298E-3</v>
      </c>
      <c r="CU449" s="1">
        <v>5.6074766354868195E-2</v>
      </c>
      <c r="CV449" s="1">
        <v>-1.1176470587997801E-2</v>
      </c>
      <c r="CW449" s="1">
        <v>-7.6481835458253001E-4</v>
      </c>
      <c r="CX449" s="1">
        <f t="shared" si="18"/>
        <v>-5.0204149545272411E-3</v>
      </c>
    </row>
    <row r="450" spans="1:102" x14ac:dyDescent="0.55000000000000004">
      <c r="A450" s="27">
        <v>43291</v>
      </c>
      <c r="B450" s="1">
        <v>5.5279159751080399E-3</v>
      </c>
      <c r="C450" s="1">
        <v>-5.2884615379298304E-3</v>
      </c>
      <c r="D450" s="1">
        <v>2.85057471264736E-2</v>
      </c>
      <c r="E450" s="1">
        <v>-8.4860828246746695E-3</v>
      </c>
      <c r="F450" s="1">
        <v>-1.5879317188591799E-2</v>
      </c>
      <c r="G450" s="1">
        <v>-1.3134540292412599E-2</v>
      </c>
      <c r="H450" s="1">
        <v>8.1300812998961209E-3</v>
      </c>
      <c r="I450" s="1">
        <v>8.4269662911538E-3</v>
      </c>
      <c r="J450" s="1"/>
      <c r="K450" s="1">
        <v>-5.8510638291409097E-3</v>
      </c>
      <c r="L450" s="1">
        <v>0</v>
      </c>
      <c r="M450" s="1">
        <v>-1.41557128417844E-2</v>
      </c>
      <c r="N450" s="1">
        <v>3.9205155746458303E-2</v>
      </c>
      <c r="O450" s="1">
        <v>1.18421052648046E-2</v>
      </c>
      <c r="P450" s="1">
        <v>6.58161198862217E-2</v>
      </c>
      <c r="Q450" s="1">
        <v>0</v>
      </c>
      <c r="R450" s="1">
        <v>-2.1333333334041499E-2</v>
      </c>
      <c r="S450" s="1">
        <v>-1.9061066006543101E-2</v>
      </c>
      <c r="T450" s="1">
        <v>1.6915422884267201E-2</v>
      </c>
      <c r="U450" s="1">
        <v>5.7831325300867299E-2</v>
      </c>
      <c r="V450" s="1">
        <v>5.3258145362633506E-2</v>
      </c>
      <c r="W450" s="1">
        <v>1.14122681879962E-2</v>
      </c>
      <c r="X450" s="1">
        <v>9.0556274244590895E-3</v>
      </c>
      <c r="Y450" s="1">
        <v>-1.7841213202700601E-3</v>
      </c>
      <c r="Z450" s="1">
        <v>-1.2762078395098799E-2</v>
      </c>
      <c r="AA450" s="1">
        <v>-1.1111111110949401E-2</v>
      </c>
      <c r="AB450" s="1">
        <v>-2.52659574462086E-2</v>
      </c>
      <c r="AC450" s="1">
        <v>2.2921844793017999E-2</v>
      </c>
      <c r="AD450" s="1">
        <v>3.5842293909809099E-3</v>
      </c>
      <c r="AE450" s="1">
        <v>0</v>
      </c>
      <c r="AF450" s="1">
        <v>-3.2296939020852705E-2</v>
      </c>
      <c r="AG450" s="1">
        <v>-7.7653149255638701E-3</v>
      </c>
      <c r="AH450" s="1">
        <v>1.9271948609457502E-2</v>
      </c>
      <c r="AI450" s="1">
        <v>3.1847133759583798E-2</v>
      </c>
      <c r="AJ450" s="1">
        <v>3.79340531071648E-3</v>
      </c>
      <c r="AK450" s="1">
        <v>-2.7529249828148701E-2</v>
      </c>
      <c r="AL450" s="1">
        <v>-1.66270783847722E-2</v>
      </c>
      <c r="AM450" s="1">
        <v>-4.8522276147195996E-3</v>
      </c>
      <c r="AN450" s="1">
        <v>8.6956521736283304E-3</v>
      </c>
      <c r="AO450" s="1">
        <v>-3.4217279735457903E-3</v>
      </c>
      <c r="AP450" s="1">
        <v>-8.1135902636999997E-3</v>
      </c>
      <c r="AQ450" s="1">
        <v>-4.0499493752577101E-3</v>
      </c>
      <c r="AR450" s="1">
        <v>5.3222945007291899E-3</v>
      </c>
      <c r="AS450" s="1">
        <v>9.9557522135000891E-3</v>
      </c>
      <c r="AT450" s="1">
        <v>-1.73969072175169E-2</v>
      </c>
      <c r="AU450" s="1">
        <v>7.7874484668427604E-3</v>
      </c>
      <c r="AV450" s="1">
        <v>-1.14122681879962E-2</v>
      </c>
      <c r="AW450" s="1">
        <v>-8.0935251799019205E-3</v>
      </c>
      <c r="AX450" s="1">
        <v>7.3555166381993296E-3</v>
      </c>
      <c r="AY450" s="1">
        <v>2.08044382816297E-3</v>
      </c>
      <c r="AZ450" s="1">
        <v>-1.8920812894066299E-2</v>
      </c>
      <c r="BA450" s="1">
        <v>5.6162246492022002E-3</v>
      </c>
      <c r="BB450" s="1">
        <v>2.78876170650619E-2</v>
      </c>
      <c r="BC450" s="1">
        <v>2.0576131682901199E-3</v>
      </c>
      <c r="BD450" s="1">
        <v>2.6140684403799202E-3</v>
      </c>
      <c r="BE450" s="1">
        <v>5.3533190577581997E-2</v>
      </c>
      <c r="BF450" s="1">
        <v>-1.4705882352245701E-2</v>
      </c>
      <c r="BG450" s="1">
        <v>5.93471810134361E-3</v>
      </c>
      <c r="BH450" s="1">
        <v>1.3197105150538799E-2</v>
      </c>
      <c r="BI450" s="1">
        <v>-8.5470085459746804E-3</v>
      </c>
      <c r="BJ450" s="1">
        <v>1.6617210683762099E-2</v>
      </c>
      <c r="BK450" s="1">
        <v>2.0066889632289499E-2</v>
      </c>
      <c r="BL450" s="1">
        <v>1.53074689878849E-2</v>
      </c>
      <c r="BM450" s="1">
        <v>-2.9991783072546199E-2</v>
      </c>
      <c r="BN450" s="1">
        <v>1.9646365435619399E-3</v>
      </c>
      <c r="BO450" s="1">
        <v>1.2004801919829301E-3</v>
      </c>
      <c r="BP450" s="1">
        <v>-1.5810276672709701E-3</v>
      </c>
      <c r="BQ450" s="1">
        <v>-8.9285714293510007E-3</v>
      </c>
      <c r="BR450" s="1">
        <v>-1.88946622620279E-3</v>
      </c>
      <c r="BS450" s="1"/>
      <c r="BT450" s="1">
        <v>8.64649152026686E-3</v>
      </c>
      <c r="BU450" s="1">
        <v>4.8780487804833704E-2</v>
      </c>
      <c r="BV450" s="1"/>
      <c r="BW450" s="1">
        <v>-1.48367952442641E-3</v>
      </c>
      <c r="BX450" s="1">
        <v>-1.0590858415525898E-2</v>
      </c>
      <c r="BY450" s="1">
        <v>2.1660649817931699E-3</v>
      </c>
      <c r="BZ450" s="1">
        <v>-2.7550260609132203E-2</v>
      </c>
      <c r="CA450" s="1">
        <v>5.5583628090971606E-3</v>
      </c>
      <c r="CB450" s="1">
        <v>8.6091732227941992E-3</v>
      </c>
      <c r="CC450" s="1">
        <v>2.2644265887720397E-2</v>
      </c>
      <c r="CD450" s="1">
        <v>-6.2111801253195197E-3</v>
      </c>
      <c r="CE450" s="1">
        <v>2.54163014906226E-2</v>
      </c>
      <c r="CF450" s="1">
        <v>-4.0281973815581304E-3</v>
      </c>
      <c r="CG450" s="1">
        <v>8.4104289271635902E-4</v>
      </c>
      <c r="CH450" s="1">
        <v>-2.3456790122509102E-2</v>
      </c>
      <c r="CI450" s="1">
        <v>7.1715328467689701E-2</v>
      </c>
      <c r="CJ450" s="1">
        <v>-1.8369259605606199E-2</v>
      </c>
      <c r="CK450" s="1">
        <v>-1.31578947357411E-2</v>
      </c>
      <c r="CL450" s="1">
        <v>-5.1051709027015002E-2</v>
      </c>
      <c r="CM450" s="1">
        <v>3.0395136782317401E-3</v>
      </c>
      <c r="CN450" s="1">
        <v>-6.8078668682574096E-3</v>
      </c>
      <c r="CO450" s="1">
        <v>1.9529837250956902E-2</v>
      </c>
      <c r="CP450" s="1">
        <v>-3.0303030316645202E-3</v>
      </c>
      <c r="CQ450" s="1">
        <v>-2.29318474057436E-2</v>
      </c>
      <c r="CR450" s="1">
        <v>-1.9900497512026001E-2</v>
      </c>
      <c r="CS450" s="1">
        <v>-1.6090584028461301E-2</v>
      </c>
      <c r="CT450" s="1">
        <v>3.57781753154995E-3</v>
      </c>
      <c r="CU450" s="1">
        <v>-2.3722627737697601E-2</v>
      </c>
      <c r="CV450" s="1">
        <v>4.0391676866420305E-2</v>
      </c>
      <c r="CW450" s="1">
        <v>-1.2462235649763899E-2</v>
      </c>
      <c r="CX450" s="1">
        <f t="shared" si="18"/>
        <v>2.3131357728247942E-3</v>
      </c>
    </row>
    <row r="451" spans="1:102" x14ac:dyDescent="0.55000000000000004">
      <c r="A451" s="27">
        <v>43287</v>
      </c>
      <c r="B451" s="1">
        <v>-1.6847826086632302E-2</v>
      </c>
      <c r="C451" s="1">
        <v>1.8110621635059901E-2</v>
      </c>
      <c r="D451" s="1">
        <v>3.5221323179939604E-2</v>
      </c>
      <c r="E451" s="1">
        <v>-1.10775428001944E-2</v>
      </c>
      <c r="F451" s="1">
        <v>7.6000000008207306E-3</v>
      </c>
      <c r="G451" s="1">
        <v>2.8479886095737999E-3</v>
      </c>
      <c r="H451" s="1">
        <v>3.2626427400828102E-3</v>
      </c>
      <c r="I451" s="1">
        <v>-1.1111111110039899E-2</v>
      </c>
      <c r="J451" s="1"/>
      <c r="K451" s="1">
        <v>2.7322404372171101E-2</v>
      </c>
      <c r="L451" s="1">
        <v>2.3391812866975701E-2</v>
      </c>
      <c r="M451" s="1">
        <v>1.3665869491887901E-2</v>
      </c>
      <c r="N451" s="1">
        <v>3.44444444435794E-2</v>
      </c>
      <c r="O451" s="1">
        <v>6.2937062935816399E-2</v>
      </c>
      <c r="P451" s="1">
        <v>-1.8192844136137901E-3</v>
      </c>
      <c r="Q451" s="1">
        <v>1.4970059879488001E-2</v>
      </c>
      <c r="R451" s="1">
        <v>1.14632501681626E-2</v>
      </c>
      <c r="S451" s="1">
        <v>-3.5285815101815404E-4</v>
      </c>
      <c r="T451" s="1">
        <v>9.9601593865372706E-4</v>
      </c>
      <c r="U451" s="1">
        <v>9.118541032876239E-3</v>
      </c>
      <c r="V451" s="1">
        <v>-2.4999999986903302E-3</v>
      </c>
      <c r="W451" s="1">
        <v>7.1839080464997096E-3</v>
      </c>
      <c r="X451" s="1">
        <v>7.8226857895060693E-3</v>
      </c>
      <c r="Y451" s="1">
        <v>6.7619047620610204E-2</v>
      </c>
      <c r="Z451" s="1">
        <v>3.20073159673484E-3</v>
      </c>
      <c r="AA451" s="1">
        <v>-4.42477876185876E-3</v>
      </c>
      <c r="AB451" s="1">
        <v>1.3315579217305601E-3</v>
      </c>
      <c r="AC451" s="1">
        <v>2.2303783174720603E-2</v>
      </c>
      <c r="AD451" s="1">
        <v>6.0096153847553103E-3</v>
      </c>
      <c r="AE451" s="1">
        <v>1.7879948914924199E-2</v>
      </c>
      <c r="AF451" s="1">
        <v>-4.3347936361897196E-2</v>
      </c>
      <c r="AG451" s="1">
        <v>1.48861646230216E-2</v>
      </c>
      <c r="AH451" s="1">
        <v>-1.0695187174860599E-3</v>
      </c>
      <c r="AI451" s="1">
        <v>-1.2578616352584499E-2</v>
      </c>
      <c r="AJ451" s="1">
        <v>-8.3912037034679105E-3</v>
      </c>
      <c r="AK451" s="1">
        <v>5.5363321807817599E-3</v>
      </c>
      <c r="AL451" s="1">
        <v>2.3809523809177301E-3</v>
      </c>
      <c r="AM451" s="1">
        <v>-1.8614718615026501E-2</v>
      </c>
      <c r="AN451" s="1">
        <v>5.8309037904109599E-3</v>
      </c>
      <c r="AO451" s="1">
        <v>-8.4817642064081208E-3</v>
      </c>
      <c r="AP451" s="1">
        <v>-2.3608768969999999E-3</v>
      </c>
      <c r="AQ451" s="1">
        <v>-2.0208824525980201E-3</v>
      </c>
      <c r="AR451" s="1">
        <v>7.1471113751613302E-3</v>
      </c>
      <c r="AS451" s="1">
        <v>2.0700037635833703E-2</v>
      </c>
      <c r="AT451" s="1">
        <v>2.3746701846903303E-2</v>
      </c>
      <c r="AU451" s="1">
        <v>-1.08744902581748E-2</v>
      </c>
      <c r="AV451" s="1">
        <v>2.4853801171047997E-2</v>
      </c>
      <c r="AW451" s="1">
        <v>4.8067860509036102E-2</v>
      </c>
      <c r="AX451" s="1">
        <v>-2.2260273973188301E-2</v>
      </c>
      <c r="AY451" s="1">
        <v>-1.3850415516572E-3</v>
      </c>
      <c r="AZ451" s="1">
        <v>2.47755834843701E-2</v>
      </c>
      <c r="BA451" s="1">
        <v>-2.1793275218442401E-3</v>
      </c>
      <c r="BB451" s="1">
        <v>-2.0768431986653E-3</v>
      </c>
      <c r="BC451" s="1">
        <v>2.06185567003558E-3</v>
      </c>
      <c r="BD451" s="1">
        <v>9.1127098330616701E-3</v>
      </c>
      <c r="BE451" s="1">
        <v>-2.19895287964391E-2</v>
      </c>
      <c r="BF451" s="1">
        <v>8.179959098924881E-3</v>
      </c>
      <c r="BG451" s="1">
        <v>7.7751196167810096E-3</v>
      </c>
      <c r="BH451" s="1">
        <v>5.9957173434668195E-3</v>
      </c>
      <c r="BI451" s="1">
        <v>8.6206896539806604E-3</v>
      </c>
      <c r="BJ451" s="1">
        <v>-3.7692747001528901E-2</v>
      </c>
      <c r="BK451" s="1">
        <v>0</v>
      </c>
      <c r="BL451" s="1">
        <v>-3.6813042333960801E-3</v>
      </c>
      <c r="BM451" s="1">
        <v>1.41666666659148E-2</v>
      </c>
      <c r="BN451" s="1">
        <v>9.9206349186715705E-3</v>
      </c>
      <c r="BO451" s="1">
        <v>-2.9137529137187798E-2</v>
      </c>
      <c r="BP451" s="1">
        <v>7.9113924039120309E-4</v>
      </c>
      <c r="BQ451" s="1">
        <v>-1.1648429226624998E-2</v>
      </c>
      <c r="BR451" s="1">
        <v>9.0562440418580099E-3</v>
      </c>
      <c r="BS451" s="1"/>
      <c r="BT451" s="1">
        <v>1.0077258986712001E-2</v>
      </c>
      <c r="BU451" s="1">
        <v>-9.0634441094152897E-3</v>
      </c>
      <c r="BV451" s="1"/>
      <c r="BW451" s="1">
        <v>6.4708810350566602E-3</v>
      </c>
      <c r="BX451" s="1">
        <v>4.4792833141400505E-3</v>
      </c>
      <c r="BY451" s="1">
        <v>1.02115244353627E-2</v>
      </c>
      <c r="BZ451" s="1">
        <v>2.7376804373488999E-3</v>
      </c>
      <c r="CA451" s="1">
        <v>4.4878563885504298E-2</v>
      </c>
      <c r="CB451" s="1">
        <v>-1.36163982433573E-2</v>
      </c>
      <c r="CC451" s="1">
        <v>8.1001472753996495E-3</v>
      </c>
      <c r="CD451" s="1">
        <v>5.2287581700511503E-2</v>
      </c>
      <c r="CE451" s="1">
        <v>-1.6379310345655498E-2</v>
      </c>
      <c r="CF451" s="1">
        <v>1.1201629327842999E-2</v>
      </c>
      <c r="CG451" s="1">
        <v>1.55882980998285E-2</v>
      </c>
      <c r="CH451" s="1">
        <v>2.5316455696156499E-2</v>
      </c>
      <c r="CI451" s="1">
        <v>4.3610740811345694E-2</v>
      </c>
      <c r="CJ451" s="1">
        <v>4.3214704730416997E-2</v>
      </c>
      <c r="CK451" s="1">
        <v>1.3333333332411702E-2</v>
      </c>
      <c r="CL451" s="1">
        <v>-2.4577901260272501E-2</v>
      </c>
      <c r="CM451" s="1">
        <v>3.0487804870062999E-3</v>
      </c>
      <c r="CN451" s="1">
        <v>9.1603053424478293E-3</v>
      </c>
      <c r="CO451" s="1">
        <v>-5.3956834526616105E-3</v>
      </c>
      <c r="CP451" s="1">
        <v>6.09756097765057E-3</v>
      </c>
      <c r="CQ451" s="1">
        <v>1.9445051342699998E-2</v>
      </c>
      <c r="CR451" s="1">
        <v>-6.1804697161278498E-3</v>
      </c>
      <c r="CS451" s="1">
        <v>1.28772635816858E-2</v>
      </c>
      <c r="CT451" s="1">
        <v>-7.3251942294518804E-3</v>
      </c>
      <c r="CU451" s="1">
        <v>-1.7921146953085599E-2</v>
      </c>
      <c r="CV451" s="1">
        <v>2.2528160199726699E-2</v>
      </c>
      <c r="CW451" s="1">
        <v>3.4375000001091401E-2</v>
      </c>
      <c r="CX451" s="1">
        <f t="shared" si="18"/>
        <v>6.8346981854457414E-3</v>
      </c>
    </row>
    <row r="452" spans="1:102" x14ac:dyDescent="0.55000000000000004">
      <c r="A452" s="27">
        <v>43286</v>
      </c>
      <c r="B452" s="1">
        <v>1.6574585633861702E-2</v>
      </c>
      <c r="C452" s="1">
        <v>-2.71428571431898E-2</v>
      </c>
      <c r="D452" s="1">
        <v>-6.1494796600527505E-3</v>
      </c>
      <c r="E452" s="1">
        <v>-2.3278688523532799E-2</v>
      </c>
      <c r="F452" s="1">
        <v>-6.3593004779249895E-3</v>
      </c>
      <c r="G452" s="1">
        <v>-2.1314387222446398E-3</v>
      </c>
      <c r="H452" s="1">
        <v>-3.2520325203222499E-3</v>
      </c>
      <c r="I452" s="1">
        <v>3.5971223021988401E-2</v>
      </c>
      <c r="J452" s="1"/>
      <c r="K452" s="1">
        <v>-1.6129032259414099E-2</v>
      </c>
      <c r="L452" s="1">
        <v>-3.38983050851311E-2</v>
      </c>
      <c r="M452" s="1">
        <v>3.0633802816737398E-2</v>
      </c>
      <c r="N452" s="1">
        <v>-1.3698630136787E-2</v>
      </c>
      <c r="O452" s="1">
        <v>3.6231884057997397E-2</v>
      </c>
      <c r="P452" s="1">
        <v>-2.6209677425867999E-3</v>
      </c>
      <c r="Q452" s="1">
        <v>9.9900100030936301E-4</v>
      </c>
      <c r="R452" s="1">
        <v>-8.0267558532796102E-3</v>
      </c>
      <c r="S452" s="1">
        <v>-2.2758620690183303E-2</v>
      </c>
      <c r="T452" s="1">
        <v>2.9970029972901102E-3</v>
      </c>
      <c r="U452" s="1">
        <v>-1.2143290823587402E-3</v>
      </c>
      <c r="V452" s="1">
        <v>0</v>
      </c>
      <c r="W452" s="1">
        <v>-1.4347202295539299E-3</v>
      </c>
      <c r="X452" s="1">
        <v>9.2105263156554394E-3</v>
      </c>
      <c r="Y452" s="1">
        <v>6.7114093963027699E-3</v>
      </c>
      <c r="Z452" s="1">
        <v>-3.6446469266593301E-3</v>
      </c>
      <c r="AA452" s="1">
        <v>-1.7391304346347201E-2</v>
      </c>
      <c r="AB452" s="1">
        <v>1.4179608373524399E-2</v>
      </c>
      <c r="AC452" s="1">
        <v>-4.2170368305960403E-3</v>
      </c>
      <c r="AD452" s="1">
        <v>-4.7846889947322805E-3</v>
      </c>
      <c r="AE452" s="1">
        <v>-2.4906600247959401E-2</v>
      </c>
      <c r="AF452" s="1">
        <v>-1.54370034051681E-2</v>
      </c>
      <c r="AG452" s="1">
        <v>-3.4904013973573499E-3</v>
      </c>
      <c r="AH452" s="1">
        <v>4.0044493882305694E-2</v>
      </c>
      <c r="AI452" s="1">
        <v>5.9999999999490704E-2</v>
      </c>
      <c r="AJ452" s="1">
        <v>-8.3213773305033101E-3</v>
      </c>
      <c r="AK452" s="1">
        <v>-8.6021505376265794E-2</v>
      </c>
      <c r="AL452" s="1">
        <v>-6.1452513967233197E-2</v>
      </c>
      <c r="AM452" s="1">
        <v>-0.142857142856956</v>
      </c>
      <c r="AN452" s="1">
        <v>-2.0699500356386097E-2</v>
      </c>
      <c r="AO452" s="1">
        <v>7.6923076921957502E-3</v>
      </c>
      <c r="AP452" s="1">
        <v>-1.0016694491000001E-2</v>
      </c>
      <c r="AQ452" s="1">
        <v>-8.5156119548628288E-3</v>
      </c>
      <c r="AR452" s="1">
        <v>2.69113149843179E-2</v>
      </c>
      <c r="AS452" s="1">
        <v>-6.3575168278475801E-3</v>
      </c>
      <c r="AT452" s="1">
        <v>3.9780521263310199E-2</v>
      </c>
      <c r="AU452" s="1">
        <v>-1.82384341642319E-2</v>
      </c>
      <c r="AV452" s="1">
        <v>4.1095890410360901E-2</v>
      </c>
      <c r="AW452" s="1">
        <v>1.0476190476765601E-2</v>
      </c>
      <c r="AX452" s="1">
        <v>-3.0727210651093602E-3</v>
      </c>
      <c r="AY452" s="1">
        <v>-1.3831258647769601E-3</v>
      </c>
      <c r="AZ452" s="1">
        <v>-5.3571428579743995E-3</v>
      </c>
      <c r="BA452" s="1">
        <v>-6.49551500191592E-3</v>
      </c>
      <c r="BB452" s="1">
        <v>2.03432930720737E-2</v>
      </c>
      <c r="BC452" s="1">
        <v>2.0661157032009201E-3</v>
      </c>
      <c r="BD452" s="1">
        <v>-6.4331665471399901E-3</v>
      </c>
      <c r="BE452" s="1">
        <v>-9.3360995851981005E-3</v>
      </c>
      <c r="BF452" s="1">
        <v>1.0235414538328801E-3</v>
      </c>
      <c r="BG452" s="1">
        <v>4.8076923067128501E-3</v>
      </c>
      <c r="BH452" s="1">
        <v>1.74291939001705E-2</v>
      </c>
      <c r="BI452" s="1">
        <v>2.2026431719496E-2</v>
      </c>
      <c r="BJ452" s="1">
        <v>-1.9596864500272201E-2</v>
      </c>
      <c r="BK452" s="1">
        <v>1.67504187629675E-3</v>
      </c>
      <c r="BL452" s="1">
        <v>1.4133333334029901E-2</v>
      </c>
      <c r="BM452" s="1">
        <v>-3.4981905910171897E-2</v>
      </c>
      <c r="BN452" s="1">
        <v>-3.2629558540975295E-2</v>
      </c>
      <c r="BO452" s="1">
        <v>-6.9444444443433895E-3</v>
      </c>
      <c r="BP452" s="1">
        <v>3.1746031745569802E-3</v>
      </c>
      <c r="BQ452" s="1">
        <v>-4.7426664323211298E-3</v>
      </c>
      <c r="BR452" s="1">
        <v>1.1084337351348901E-2</v>
      </c>
      <c r="BS452" s="1"/>
      <c r="BT452" s="1">
        <v>-1.3911891355746799E-2</v>
      </c>
      <c r="BU452" s="1">
        <v>3.4374999999272397E-2</v>
      </c>
      <c r="BV452" s="1"/>
      <c r="BW452" s="1">
        <v>-2.9937228391645497E-2</v>
      </c>
      <c r="BX452" s="1">
        <v>-3.1978319782865604E-2</v>
      </c>
      <c r="BY452" s="1">
        <v>-1.9313304721436001E-2</v>
      </c>
      <c r="BZ452" s="1">
        <v>-2.23491432916489E-3</v>
      </c>
      <c r="CA452" s="1">
        <v>-3.1578947364323501E-3</v>
      </c>
      <c r="CB452" s="1">
        <v>-2.1349763577745803E-2</v>
      </c>
      <c r="CC452" s="1">
        <v>-8.7591240871915891E-3</v>
      </c>
      <c r="CD452" s="1">
        <v>-2.0799999999326201E-2</v>
      </c>
      <c r="CE452" s="1">
        <v>-1.4861995752653501E-2</v>
      </c>
      <c r="CF452" s="1">
        <v>-1.46946064769509E-2</v>
      </c>
      <c r="CG452" s="1">
        <v>-7.83898305053299E-3</v>
      </c>
      <c r="CH452" s="1">
        <v>4.22119037466473E-4</v>
      </c>
      <c r="CI452" s="1">
        <v>-3.5806096218038902E-2</v>
      </c>
      <c r="CJ452" s="1">
        <v>-2.5719184605804898E-2</v>
      </c>
      <c r="CK452" s="1">
        <v>9.8394614196877193E-3</v>
      </c>
      <c r="CL452" s="1">
        <v>2.36272150505101E-2</v>
      </c>
      <c r="CM452" s="1">
        <v>-2.5342118606204202E-3</v>
      </c>
      <c r="CN452" s="1">
        <v>-4.5592705164381195E-3</v>
      </c>
      <c r="CO452" s="1">
        <v>1.09090909081715E-2</v>
      </c>
      <c r="CP452" s="1">
        <v>-3.0395136782317401E-3</v>
      </c>
      <c r="CQ452" s="1">
        <v>-6.5502183224452903E-4</v>
      </c>
      <c r="CR452" s="1">
        <v>-1.58150851575556E-2</v>
      </c>
      <c r="CS452" s="1">
        <v>3.4769935457006802E-2</v>
      </c>
      <c r="CT452" s="1">
        <v>-5.5187637972267103E-3</v>
      </c>
      <c r="CU452" s="1">
        <v>-2.44755244757471E-2</v>
      </c>
      <c r="CV452" s="1">
        <v>5.0314465406700003E-3</v>
      </c>
      <c r="CW452" s="1">
        <v>-9.2879256962987693E-3</v>
      </c>
      <c r="CX452" s="1">
        <f t="shared" si="18"/>
        <v>-4.6950655445757482E-3</v>
      </c>
    </row>
    <row r="453" spans="1:102" x14ac:dyDescent="0.55000000000000004">
      <c r="A453" s="27">
        <v>43285</v>
      </c>
      <c r="B453" s="1">
        <v>5.5279159823839997E-4</v>
      </c>
      <c r="C453" s="1">
        <v>1.3024602025325301E-2</v>
      </c>
      <c r="D453" s="1">
        <v>1.1967448541326999E-2</v>
      </c>
      <c r="E453" s="1">
        <v>2.8667790893450701E-2</v>
      </c>
      <c r="F453" s="1">
        <v>2.06896551735554E-2</v>
      </c>
      <c r="G453" s="1">
        <v>1.40489913555939E-2</v>
      </c>
      <c r="H453" s="1">
        <v>-8.1234768549620596E-4</v>
      </c>
      <c r="I453" s="1">
        <v>1.4409221894311499E-3</v>
      </c>
      <c r="J453" s="1"/>
      <c r="K453" s="1">
        <v>0</v>
      </c>
      <c r="L453" s="1">
        <v>1.72413793097803E-2</v>
      </c>
      <c r="M453" s="1">
        <v>3.8882997505424997E-3</v>
      </c>
      <c r="N453" s="1">
        <v>-2.73224043576192E-3</v>
      </c>
      <c r="O453" s="1">
        <v>1.3712047013541499E-2</v>
      </c>
      <c r="P453" s="1">
        <v>-1.5873015873694399E-2</v>
      </c>
      <c r="Q453" s="1">
        <v>1.6243654821664698E-2</v>
      </c>
      <c r="R453" s="1">
        <v>1.0135135134987601E-2</v>
      </c>
      <c r="S453" s="1">
        <v>4.6931407941883697E-2</v>
      </c>
      <c r="T453" s="1">
        <v>1.0090817355376201E-2</v>
      </c>
      <c r="U453" s="1">
        <v>1.6039481801271901E-2</v>
      </c>
      <c r="V453" s="1">
        <v>-1.87149095472705E-3</v>
      </c>
      <c r="W453" s="1">
        <v>3.4124629080906702E-2</v>
      </c>
      <c r="X453" s="1">
        <v>2.0134228188908299E-2</v>
      </c>
      <c r="Y453" s="1">
        <v>-2.1575984991613999E-2</v>
      </c>
      <c r="Z453" s="1">
        <v>1.9507663726471901E-2</v>
      </c>
      <c r="AA453" s="1">
        <v>1.6799292661744399E-2</v>
      </c>
      <c r="AB453" s="1">
        <v>1.50788211103645E-2</v>
      </c>
      <c r="AC453" s="1">
        <v>9.3643586842517799E-3</v>
      </c>
      <c r="AD453" s="1">
        <v>8.4439083220786398E-3</v>
      </c>
      <c r="AE453" s="1">
        <v>2.6854219948290799E-2</v>
      </c>
      <c r="AF453" s="1">
        <v>-8.3295812692085695E-3</v>
      </c>
      <c r="AG453" s="1">
        <v>2.9649595688169897E-2</v>
      </c>
      <c r="AH453" s="1">
        <v>1.1248593926211501E-2</v>
      </c>
      <c r="AI453" s="1">
        <v>6.7114093963027699E-3</v>
      </c>
      <c r="AJ453" s="1">
        <v>1.01449275352934E-2</v>
      </c>
      <c r="AK453" s="1">
        <v>0.17985074627009501</v>
      </c>
      <c r="AL453" s="1">
        <v>0.16612377850106</v>
      </c>
      <c r="AM453" s="1">
        <v>3.7336412624426898E-2</v>
      </c>
      <c r="AN453" s="1">
        <v>7.9136690656014304E-3</v>
      </c>
      <c r="AO453" s="1">
        <v>1.2987012985831801E-2</v>
      </c>
      <c r="AP453" s="1">
        <v>2.7444253859000001E-2</v>
      </c>
      <c r="AQ453" s="1">
        <v>3.0808950086793598E-2</v>
      </c>
      <c r="AR453" s="1">
        <v>1.30111524158565E-2</v>
      </c>
      <c r="AS453" s="1">
        <v>9.0566037742974004E-3</v>
      </c>
      <c r="AT453" s="1">
        <v>2.0293911826229302E-2</v>
      </c>
      <c r="AU453" s="1">
        <v>4.5581395350382102E-2</v>
      </c>
      <c r="AV453" s="1">
        <v>1.54559505408542E-2</v>
      </c>
      <c r="AW453" s="1">
        <v>2.9411764706310399E-2</v>
      </c>
      <c r="AX453" s="1">
        <v>3.0821917807770699E-3</v>
      </c>
      <c r="AY453" s="1">
        <v>1.4736842105776299E-2</v>
      </c>
      <c r="AZ453" s="1">
        <v>7.3910119863285191E-3</v>
      </c>
      <c r="BA453" s="1">
        <v>2.8962444303033397E-2</v>
      </c>
      <c r="BB453" s="1">
        <v>-1.2761506276547201E-2</v>
      </c>
      <c r="BC453" s="1">
        <v>9.3847758071205992E-3</v>
      </c>
      <c r="BD453" s="1">
        <v>1.6222760290475001E-2</v>
      </c>
      <c r="BE453" s="1">
        <v>3.6559139785822502E-2</v>
      </c>
      <c r="BF453" s="1">
        <v>1.5376729879790199E-3</v>
      </c>
      <c r="BG453" s="1">
        <v>9.0964220762543794E-3</v>
      </c>
      <c r="BH453" s="1">
        <v>2.2271714922680999E-2</v>
      </c>
      <c r="BI453" s="1">
        <v>4.4247787609492696E-3</v>
      </c>
      <c r="BJ453" s="1">
        <v>3.2369942196964999E-2</v>
      </c>
      <c r="BK453" s="1">
        <v>-5.0000000001091402E-3</v>
      </c>
      <c r="BL453" s="1">
        <v>-9.5087163244898E-3</v>
      </c>
      <c r="BM453" s="1">
        <v>-1.4454348347498998E-3</v>
      </c>
      <c r="BN453" s="1">
        <v>-5.7251908383477703E-3</v>
      </c>
      <c r="BO453" s="1">
        <v>5.2375152252352598E-2</v>
      </c>
      <c r="BP453" s="1">
        <v>1.20481927733636E-2</v>
      </c>
      <c r="BQ453" s="1">
        <v>2.3000898472673698E-2</v>
      </c>
      <c r="BR453" s="1">
        <v>-4.3186180428165201E-3</v>
      </c>
      <c r="BS453" s="1"/>
      <c r="BT453" s="1">
        <v>-1.6534391534150899E-3</v>
      </c>
      <c r="BU453" s="1">
        <v>-1.2345679012469199E-2</v>
      </c>
      <c r="BV453" s="1"/>
      <c r="BW453" s="1">
        <v>4.8607594935674597E-2</v>
      </c>
      <c r="BX453" s="1">
        <v>5.4285714286379495E-2</v>
      </c>
      <c r="BY453" s="1">
        <v>2.79411764713586E-2</v>
      </c>
      <c r="BZ453" s="1">
        <v>-1.9001218025550798E-2</v>
      </c>
      <c r="CA453" s="1">
        <v>1.8220793141154001E-2</v>
      </c>
      <c r="CB453" s="1">
        <v>-2.8575510777955099E-3</v>
      </c>
      <c r="CC453" s="1">
        <v>7.304601895157251E-4</v>
      </c>
      <c r="CD453" s="1">
        <v>2.45901639354997E-2</v>
      </c>
      <c r="CE453" s="1">
        <v>4.2643923225114096E-3</v>
      </c>
      <c r="CF453" s="1">
        <v>2.2448979590990299E-2</v>
      </c>
      <c r="CG453" s="1">
        <v>1.72413793097803E-2</v>
      </c>
      <c r="CH453" s="1">
        <v>1.5430775825734599E-2</v>
      </c>
      <c r="CI453" s="1">
        <v>-1.16152450082154E-2</v>
      </c>
      <c r="CJ453" s="1">
        <v>-4.9289099533780202E-3</v>
      </c>
      <c r="CK453" s="1">
        <v>8.3550913841463608E-3</v>
      </c>
      <c r="CL453" s="1">
        <v>1.5777777778566801E-2</v>
      </c>
      <c r="CM453" s="1">
        <v>3.7329127237171605E-2</v>
      </c>
      <c r="CN453" s="1">
        <v>1.2307692308240801E-2</v>
      </c>
      <c r="CO453" s="1">
        <v>5.4844606947881402E-3</v>
      </c>
      <c r="CP453" s="1">
        <v>7.3141690754709998E-3</v>
      </c>
      <c r="CQ453" s="1">
        <v>-4.3478260877236599E-3</v>
      </c>
      <c r="CR453" s="1">
        <v>6.0645161289357902E-2</v>
      </c>
      <c r="CS453" s="1">
        <v>1.4595496249967298E-3</v>
      </c>
      <c r="CT453" s="1">
        <v>1.3262599477457098E-3</v>
      </c>
      <c r="CU453" s="1">
        <v>-3.4843205567085499E-3</v>
      </c>
      <c r="CV453" s="1">
        <v>-6.2500000003638005E-3</v>
      </c>
      <c r="CW453" s="1">
        <v>1.33333333342307E-2</v>
      </c>
      <c r="CX453" s="1">
        <f t="shared" si="18"/>
        <v>1.5898261360457602E-2</v>
      </c>
    </row>
    <row r="454" spans="1:102" x14ac:dyDescent="0.55000000000000004">
      <c r="A454" s="27">
        <v>43284</v>
      </c>
      <c r="B454" s="1">
        <v>-2.7563395806282599E-3</v>
      </c>
      <c r="C454" s="1">
        <v>9.6571704671077896E-4</v>
      </c>
      <c r="D454" s="1">
        <v>1.2112403099308699E-2</v>
      </c>
      <c r="E454" s="1">
        <v>8.8465464432374592E-3</v>
      </c>
      <c r="F454" s="1">
        <v>2.5257086712372302E-2</v>
      </c>
      <c r="G454" s="1">
        <v>4.6322175647219403E-2</v>
      </c>
      <c r="H454" s="1">
        <v>9.0163934419251694E-3</v>
      </c>
      <c r="I454" s="1">
        <v>7.7639751552851508E-2</v>
      </c>
      <c r="J454" s="1"/>
      <c r="K454" s="1">
        <v>1.9178082191501699E-2</v>
      </c>
      <c r="L454" s="1">
        <v>1.1627906977082601E-2</v>
      </c>
      <c r="M454" s="1">
        <v>-1.1184900384250801E-2</v>
      </c>
      <c r="N454" s="1">
        <v>7.7092511000955702E-3</v>
      </c>
      <c r="O454" s="1">
        <v>1.0390895597083701E-2</v>
      </c>
      <c r="P454" s="1">
        <v>-1.25391849524021E-2</v>
      </c>
      <c r="Q454" s="1">
        <v>1.0256410256260999E-2</v>
      </c>
      <c r="R454" s="1">
        <v>1.8582243634227801E-2</v>
      </c>
      <c r="S454" s="1">
        <v>3.2041728763942998E-2</v>
      </c>
      <c r="T454" s="1">
        <v>1.6410256410381401E-2</v>
      </c>
      <c r="U454" s="1">
        <v>-3.6877688989989097E-3</v>
      </c>
      <c r="V454" s="1">
        <v>-1.0493827160644301E-2</v>
      </c>
      <c r="W454" s="1">
        <v>1.35338345862692E-2</v>
      </c>
      <c r="X454" s="1">
        <v>1.34408602207259E-3</v>
      </c>
      <c r="Y454" s="1">
        <v>9.5580678316764492E-2</v>
      </c>
      <c r="Z454" s="1">
        <v>0</v>
      </c>
      <c r="AA454" s="1">
        <v>3.0054644808842599E-2</v>
      </c>
      <c r="AB454" s="1">
        <v>-2.21179624659271E-2</v>
      </c>
      <c r="AC454" s="1">
        <v>1.2934751364809901E-2</v>
      </c>
      <c r="AD454" s="1">
        <v>-5.7567762050894098E-3</v>
      </c>
      <c r="AE454" s="1">
        <v>5.1413881737971704E-3</v>
      </c>
      <c r="AF454" s="1">
        <v>-5.1511758128981499E-3</v>
      </c>
      <c r="AG454" s="1">
        <v>2.6752767527796099E-2</v>
      </c>
      <c r="AH454" s="1">
        <v>3.9766081870766398E-2</v>
      </c>
      <c r="AI454" s="1">
        <v>2.90055248624412E-2</v>
      </c>
      <c r="AJ454" s="1">
        <v>7.0052539394964697E-3</v>
      </c>
      <c r="AK454" s="1">
        <v>2.6033690657641301E-2</v>
      </c>
      <c r="AL454" s="1">
        <v>4.5640326976354097E-2</v>
      </c>
      <c r="AM454" s="1">
        <v>5.0970873788173804E-2</v>
      </c>
      <c r="AN454" s="1">
        <v>1.9061583576331E-2</v>
      </c>
      <c r="AO454" s="1">
        <v>-4.3103448278998301E-3</v>
      </c>
      <c r="AP454" s="1">
        <v>-1.7123287679999999E-3</v>
      </c>
      <c r="AQ454" s="1">
        <v>-6.8376068375073399E-3</v>
      </c>
      <c r="AR454" s="1">
        <v>-9.2081031298221205E-3</v>
      </c>
      <c r="AS454" s="1">
        <v>3.0727343446414999E-2</v>
      </c>
      <c r="AT454" s="1">
        <v>2.65804597711394E-2</v>
      </c>
      <c r="AU454" s="1">
        <v>0</v>
      </c>
      <c r="AV454" s="1">
        <v>4.0192926046074696E-2</v>
      </c>
      <c r="AW454" s="1">
        <v>7.9051383399928506E-3</v>
      </c>
      <c r="AX454" s="1">
        <v>-6.8027210882064502E-3</v>
      </c>
      <c r="AY454" s="1">
        <v>0</v>
      </c>
      <c r="AZ454" s="1">
        <v>-6.38750887173956E-3</v>
      </c>
      <c r="BA454" s="1">
        <v>4.15468200662872E-3</v>
      </c>
      <c r="BB454" s="1">
        <v>-9.5317032746606908E-3</v>
      </c>
      <c r="BC454" s="1">
        <v>3.3405172413040397E-2</v>
      </c>
      <c r="BD454" s="1">
        <v>2.3543990086182E-2</v>
      </c>
      <c r="BE454" s="1">
        <v>1.0764262660814001E-3</v>
      </c>
      <c r="BF454" s="1">
        <v>-3.5750766082856002E-3</v>
      </c>
      <c r="BG454" s="1">
        <v>1.1036174126275E-2</v>
      </c>
      <c r="BH454" s="1">
        <v>-4.4680851063312703E-2</v>
      </c>
      <c r="BI454" s="1">
        <v>4.4444444447435697E-3</v>
      </c>
      <c r="BJ454" s="1">
        <v>9.9241097468620899E-3</v>
      </c>
      <c r="BK454" s="1">
        <v>3.4482758621379596E-2</v>
      </c>
      <c r="BL454" s="1">
        <v>1.04083266633097E-2</v>
      </c>
      <c r="BM454" s="1">
        <v>-7.1753169104340495E-3</v>
      </c>
      <c r="BN454" s="1">
        <v>1.1583011582842999E-2</v>
      </c>
      <c r="BO454" s="1">
        <v>4.8959608338918796E-3</v>
      </c>
      <c r="BP454" s="1">
        <v>4.2713567838291097E-2</v>
      </c>
      <c r="BQ454" s="1">
        <v>6.1471704939322106E-3</v>
      </c>
      <c r="BR454" s="1">
        <v>3.1683168317613301E-2</v>
      </c>
      <c r="BS454" s="1"/>
      <c r="BT454" s="1">
        <v>-1.17647058823422E-2</v>
      </c>
      <c r="BU454" s="1">
        <v>2.1276595745803203E-2</v>
      </c>
      <c r="BV454" s="1"/>
      <c r="BW454" s="1">
        <v>3.5569105693866697E-3</v>
      </c>
      <c r="BX454" s="1">
        <v>1.7172295356431299E-3</v>
      </c>
      <c r="BY454" s="1">
        <v>0</v>
      </c>
      <c r="BZ454" s="1">
        <v>3.14070351760165E-2</v>
      </c>
      <c r="CA454" s="1">
        <v>2.9233314946395698E-2</v>
      </c>
      <c r="CB454" s="1">
        <v>3.2910271545915699E-2</v>
      </c>
      <c r="CC454" s="1">
        <v>-1.22655122650031E-2</v>
      </c>
      <c r="CD454" s="1">
        <v>1.4975041596699198E-2</v>
      </c>
      <c r="CE454" s="1">
        <v>1.4273356402554799E-2</v>
      </c>
      <c r="CF454" s="1">
        <v>1.0656583017407699E-2</v>
      </c>
      <c r="CG454" s="1">
        <v>1.5336663096604799E-2</v>
      </c>
      <c r="CH454" s="1">
        <v>3.4408602132316403E-3</v>
      </c>
      <c r="CI454" s="1">
        <v>3.6883703423882301E-2</v>
      </c>
      <c r="CJ454" s="1">
        <v>4.7619047618354697E-3</v>
      </c>
      <c r="CK454" s="1">
        <v>3.51351351346239E-2</v>
      </c>
      <c r="CL454" s="1">
        <v>9.1948867448081693E-3</v>
      </c>
      <c r="CM454" s="1">
        <v>9.5541401260561491E-3</v>
      </c>
      <c r="CN454" s="1">
        <v>-3.8314176244966802E-3</v>
      </c>
      <c r="CO454" s="1">
        <v>1.2587930395966401E-2</v>
      </c>
      <c r="CP454" s="1">
        <v>7.7134041821409509E-3</v>
      </c>
      <c r="CQ454" s="1">
        <v>-4.3459365588205401E-4</v>
      </c>
      <c r="CR454" s="1">
        <v>7.19225449502119E-2</v>
      </c>
      <c r="CS454" s="1">
        <v>-1.6406890893449599E-2</v>
      </c>
      <c r="CT454" s="1">
        <v>4.4404973359632996E-3</v>
      </c>
      <c r="CU454" s="1">
        <v>-1.71232876709837E-2</v>
      </c>
      <c r="CV454" s="1">
        <v>2.1711366538511401E-2</v>
      </c>
      <c r="CW454" s="1">
        <v>2.6156941650697298E-2</v>
      </c>
      <c r="CX454" s="1">
        <f t="shared" si="18"/>
        <v>1.2651521429360267E-2</v>
      </c>
    </row>
    <row r="455" spans="1:102" x14ac:dyDescent="0.55000000000000004">
      <c r="A455" s="27">
        <v>43283</v>
      </c>
      <c r="B455" s="1">
        <v>8.8987764174817095E-3</v>
      </c>
      <c r="C455" s="1">
        <v>-2.9067041725284102E-2</v>
      </c>
      <c r="D455" s="1">
        <v>9.2909535451326502E-3</v>
      </c>
      <c r="E455" s="1">
        <v>2.58289703324408E-2</v>
      </c>
      <c r="F455" s="1">
        <v>-6.0945767472730906E-3</v>
      </c>
      <c r="G455" s="1">
        <v>-6.0009890230503507E-3</v>
      </c>
      <c r="H455" s="1">
        <v>-2.4529844640710499E-3</v>
      </c>
      <c r="I455" s="1">
        <v>2.7113237640151101E-2</v>
      </c>
      <c r="J455" s="1"/>
      <c r="K455" s="1">
        <v>-1.3513513512407401E-2</v>
      </c>
      <c r="L455" s="1">
        <v>1.17647058814327E-2</v>
      </c>
      <c r="M455" s="1">
        <v>-2.1211084502283501E-2</v>
      </c>
      <c r="N455" s="1">
        <v>-7.1077091306506199E-3</v>
      </c>
      <c r="O455" s="1">
        <v>0.122777777776791</v>
      </c>
      <c r="P455" s="1">
        <v>5.5161544532893502E-3</v>
      </c>
      <c r="Q455" s="1">
        <v>5.15463917690795E-3</v>
      </c>
      <c r="R455" s="1">
        <v>-1.4915254237166699E-2</v>
      </c>
      <c r="S455" s="1">
        <v>-2.2304832709778601E-3</v>
      </c>
      <c r="T455" s="1">
        <v>-3.6561264821102696E-2</v>
      </c>
      <c r="U455" s="1">
        <v>-5.5012224938764094E-3</v>
      </c>
      <c r="V455" s="1">
        <v>-1.2488498912716799E-2</v>
      </c>
      <c r="W455" s="1">
        <v>7.5757575759780602E-3</v>
      </c>
      <c r="X455" s="1">
        <v>1.9178082191501699E-2</v>
      </c>
      <c r="Y455" s="1">
        <v>4.3991416307108004E-2</v>
      </c>
      <c r="Z455" s="1">
        <v>-6.4605445322740698E-3</v>
      </c>
      <c r="AA455" s="1">
        <v>1.8248175165354E-3</v>
      </c>
      <c r="AB455" s="1">
        <v>-1.4531043593706302E-2</v>
      </c>
      <c r="AC455" s="1">
        <v>-1.10858442285462E-2</v>
      </c>
      <c r="AD455" s="1">
        <v>1.63334958542691E-2</v>
      </c>
      <c r="AE455" s="1">
        <v>-1.0178117047871599E-2</v>
      </c>
      <c r="AF455" s="1">
        <v>-1.21681415930652E-2</v>
      </c>
      <c r="AG455" s="1">
        <v>-1.4545454545441301E-2</v>
      </c>
      <c r="AH455" s="1">
        <v>-1.72413793097803E-2</v>
      </c>
      <c r="AI455" s="1">
        <v>-2.1621621622216498E-2</v>
      </c>
      <c r="AJ455" s="1">
        <v>8.7642419020994599E-4</v>
      </c>
      <c r="AK455" s="1">
        <v>7.1369975388734005E-2</v>
      </c>
      <c r="AL455" s="1">
        <v>8.3394833947822905E-2</v>
      </c>
      <c r="AM455" s="1">
        <v>1.8961253090310499E-2</v>
      </c>
      <c r="AN455" s="1">
        <v>-1.6582552269937899E-2</v>
      </c>
      <c r="AO455" s="1">
        <v>-2.5210084032551098E-2</v>
      </c>
      <c r="AP455" s="1">
        <v>-1.7094017094E-3</v>
      </c>
      <c r="AQ455" s="1">
        <v>3.0292356463178297E-2</v>
      </c>
      <c r="AR455" s="1">
        <v>9.9194048361823696E-3</v>
      </c>
      <c r="AS455" s="1">
        <v>-2.7977315690804999E-2</v>
      </c>
      <c r="AT455" s="1">
        <v>7.1890726030687802E-4</v>
      </c>
      <c r="AU455" s="1">
        <v>-4.6296296295622605E-3</v>
      </c>
      <c r="AV455" s="1">
        <v>6.4724919102445702E-3</v>
      </c>
      <c r="AW455" s="1">
        <v>-2.87907869487753E-2</v>
      </c>
      <c r="AX455" s="1">
        <v>-1.6393442623666502E-2</v>
      </c>
      <c r="AY455" s="1">
        <v>0</v>
      </c>
      <c r="AZ455" s="1">
        <v>2.0644693951908301E-2</v>
      </c>
      <c r="BA455" s="1">
        <v>1.45914396889566E-2</v>
      </c>
      <c r="BB455" s="1">
        <v>-1.8614270929901999E-3</v>
      </c>
      <c r="BC455" s="1">
        <v>1.0893246188061301E-2</v>
      </c>
      <c r="BD455" s="1">
        <v>6.1996280237508505E-4</v>
      </c>
      <c r="BE455" s="1">
        <v>-1.0752688185675699E-3</v>
      </c>
      <c r="BF455" s="1">
        <v>-1.0204081627307501E-3</v>
      </c>
      <c r="BG455" s="1">
        <v>-2.1595680864265901E-2</v>
      </c>
      <c r="BH455" s="1">
        <v>0</v>
      </c>
      <c r="BI455" s="1">
        <v>0</v>
      </c>
      <c r="BJ455" s="1">
        <v>-3.22033898301015E-2</v>
      </c>
      <c r="BK455" s="1">
        <v>-1.2597889001881399E-2</v>
      </c>
      <c r="BL455" s="1">
        <v>1.87165775241738E-3</v>
      </c>
      <c r="BM455" s="1">
        <v>-2.0001562621473599E-2</v>
      </c>
      <c r="BN455" s="1">
        <v>-3.4851408144277202E-2</v>
      </c>
      <c r="BO455" s="1">
        <v>3.6855036851193303E-3</v>
      </c>
      <c r="BP455" s="1">
        <v>-8.3056478397338703E-3</v>
      </c>
      <c r="BQ455" s="1">
        <v>-2.9649122806404197E-2</v>
      </c>
      <c r="BR455" s="1">
        <v>-3.3955045433685903E-2</v>
      </c>
      <c r="BS455" s="1"/>
      <c r="BT455" s="1">
        <v>1.0901883053520601E-2</v>
      </c>
      <c r="BU455" s="1">
        <v>-2.90742157621935E-2</v>
      </c>
      <c r="BV455" s="1"/>
      <c r="BW455" s="1">
        <v>1.3388259525527199E-2</v>
      </c>
      <c r="BX455" s="1">
        <v>1.62885398476647E-2</v>
      </c>
      <c r="BY455" s="1">
        <v>-2.8571428571012799E-2</v>
      </c>
      <c r="BZ455" s="1">
        <v>-2.16322517208027E-2</v>
      </c>
      <c r="CA455" s="1">
        <v>-1.7876489706395701E-2</v>
      </c>
      <c r="CB455" s="1">
        <v>2.0481927711443901E-2</v>
      </c>
      <c r="CC455" s="1">
        <v>-1.7021276596096899E-2</v>
      </c>
      <c r="CD455" s="1">
        <v>-2.5931928686986797E-2</v>
      </c>
      <c r="CE455" s="1">
        <v>-2.57058575643896E-2</v>
      </c>
      <c r="CF455" s="1">
        <v>-7.1672354933980395E-3</v>
      </c>
      <c r="CG455" s="1">
        <v>-3.16122234016802E-3</v>
      </c>
      <c r="CH455" s="1">
        <v>-1.7174753120343699E-3</v>
      </c>
      <c r="CI455" s="1">
        <v>4.27786499203648E-2</v>
      </c>
      <c r="CJ455" s="1">
        <v>1.12519996928313E-2</v>
      </c>
      <c r="CK455" s="1">
        <v>1.2035010940962799E-2</v>
      </c>
      <c r="CL455" s="1">
        <v>-8.4500778284564097E-3</v>
      </c>
      <c r="CM455" s="1">
        <v>7.4866310151264805E-3</v>
      </c>
      <c r="CN455" s="1">
        <v>-9.8634294372459391E-3</v>
      </c>
      <c r="CO455" s="1">
        <v>-6.9852941169301595E-3</v>
      </c>
      <c r="CP455" s="1">
        <v>5.8620689669624006E-3</v>
      </c>
      <c r="CQ455" s="1">
        <v>1.52339499436493E-3</v>
      </c>
      <c r="CR455" s="1">
        <v>-1.2295081966840401E-2</v>
      </c>
      <c r="CS455" s="1">
        <v>-1.67372454116048E-2</v>
      </c>
      <c r="CT455" s="1">
        <v>-1.00150424941603E-2</v>
      </c>
      <c r="CU455" s="1">
        <v>-8.4889643467249698E-3</v>
      </c>
      <c r="CV455" s="1">
        <v>-3.3978750556343605E-2</v>
      </c>
      <c r="CW455" s="1">
        <v>1.92780967990984E-2</v>
      </c>
      <c r="CX455" s="1">
        <f t="shared" si="18"/>
        <v>-1.3115742520994093E-3</v>
      </c>
    </row>
    <row r="456" spans="1:102" x14ac:dyDescent="0.55000000000000004">
      <c r="A456" s="27">
        <v>43280</v>
      </c>
      <c r="B456" s="1">
        <v>-1.6657412552376599E-3</v>
      </c>
      <c r="C456" s="1">
        <v>-7.90697674437979E-3</v>
      </c>
      <c r="D456" s="1">
        <v>-3.4113060410163598E-3</v>
      </c>
      <c r="E456" s="1">
        <v>1.7761989342034198E-2</v>
      </c>
      <c r="F456" s="1">
        <v>2.2222222221898801E-2</v>
      </c>
      <c r="G456" s="1">
        <v>1.8553578189312202E-2</v>
      </c>
      <c r="H456" s="1">
        <v>1.2836438923841301E-2</v>
      </c>
      <c r="I456" s="1">
        <v>-9.4786729869156313E-3</v>
      </c>
      <c r="J456" s="1"/>
      <c r="K456" s="1">
        <v>0</v>
      </c>
      <c r="L456" s="1">
        <v>5.9171597640670405E-3</v>
      </c>
      <c r="M456" s="1">
        <v>1.1418685120588601E-2</v>
      </c>
      <c r="N456" s="1">
        <v>5.4704595277144097E-4</v>
      </c>
      <c r="O456" s="1">
        <v>5.02512562707125E-3</v>
      </c>
      <c r="P456" s="1">
        <v>8.9445438279653899E-3</v>
      </c>
      <c r="Q456" s="1">
        <v>-1.02040816336739E-2</v>
      </c>
      <c r="R456" s="1">
        <v>2.5017373176524398E-2</v>
      </c>
      <c r="S456" s="1">
        <v>3.4615384614880902E-2</v>
      </c>
      <c r="T456" s="1">
        <v>1.5045135403852302E-2</v>
      </c>
      <c r="U456" s="1">
        <v>1.8679950186196902E-2</v>
      </c>
      <c r="V456" s="1">
        <v>7.3170731702703095E-3</v>
      </c>
      <c r="W456" s="1">
        <v>3.125E-2</v>
      </c>
      <c r="X456" s="1">
        <v>1.38888888905058E-2</v>
      </c>
      <c r="Y456" s="1">
        <v>-8.5106382966841903E-3</v>
      </c>
      <c r="Z456" s="1">
        <v>9.3153237085061794E-3</v>
      </c>
      <c r="AA456" s="1">
        <v>2.9591357444587598E-2</v>
      </c>
      <c r="AB456" s="1">
        <v>8.660892739499099E-3</v>
      </c>
      <c r="AC456" s="1">
        <v>0</v>
      </c>
      <c r="AD456" s="1">
        <v>2.1988761309330602E-3</v>
      </c>
      <c r="AE456" s="1">
        <v>3.5573122529967798E-2</v>
      </c>
      <c r="AF456" s="1">
        <v>3.5747021081988399E-2</v>
      </c>
      <c r="AG456" s="1">
        <v>2.8037383179253101E-2</v>
      </c>
      <c r="AH456" s="1">
        <v>1.1627906975263599E-2</v>
      </c>
      <c r="AI456" s="1">
        <v>4.5197740113508196E-2</v>
      </c>
      <c r="AJ456" s="1">
        <v>-5.8088875975954605E-3</v>
      </c>
      <c r="AK456" s="1">
        <v>-1.13544201130935E-2</v>
      </c>
      <c r="AL456" s="1">
        <v>-3.00644237649976E-2</v>
      </c>
      <c r="AM456" s="1">
        <v>-1.5422077922266899E-2</v>
      </c>
      <c r="AN456" s="1">
        <v>7.9941860458347894E-3</v>
      </c>
      <c r="AO456" s="1">
        <v>8.4745762706006592E-3</v>
      </c>
      <c r="AP456" s="1">
        <v>-2.0100502512999999E-2</v>
      </c>
      <c r="AQ456" s="1">
        <v>-1.7647058822149099E-2</v>
      </c>
      <c r="AR456" s="1">
        <v>1.89513581808569E-2</v>
      </c>
      <c r="AS456" s="1">
        <v>9.5419847330049396E-3</v>
      </c>
      <c r="AT456" s="1">
        <v>-1.4357501786435001E-3</v>
      </c>
      <c r="AU456" s="1">
        <v>-4.6082949320407404E-3</v>
      </c>
      <c r="AV456" s="1">
        <v>9.8039215681637905E-3</v>
      </c>
      <c r="AW456" s="1">
        <v>-2.15962441307056E-2</v>
      </c>
      <c r="AX456" s="1">
        <v>-1.2879788638201699E-2</v>
      </c>
      <c r="AY456" s="1">
        <v>-6.9686411152361004E-3</v>
      </c>
      <c r="AZ456" s="1">
        <v>-1.6037063434851E-2</v>
      </c>
      <c r="BA456" s="1">
        <v>1.24753775435238E-2</v>
      </c>
      <c r="BB456" s="1">
        <v>2.4798643493340902E-2</v>
      </c>
      <c r="BC456" s="1">
        <v>1.54867256642319E-2</v>
      </c>
      <c r="BD456" s="1">
        <v>1.7402269861122498E-2</v>
      </c>
      <c r="BE456" s="1">
        <v>4.2600896860676606E-2</v>
      </c>
      <c r="BF456" s="1">
        <v>6.1601642701134595E-3</v>
      </c>
      <c r="BG456" s="1">
        <v>4.7768698930667597E-2</v>
      </c>
      <c r="BH456" s="1">
        <v>1.2494614391471299E-2</v>
      </c>
      <c r="BI456" s="1">
        <v>-2.1739130434980297E-2</v>
      </c>
      <c r="BJ456" s="1">
        <v>-3.2258064516099701E-2</v>
      </c>
      <c r="BK456" s="1">
        <v>3.0526315789757098E-2</v>
      </c>
      <c r="BL456" s="1">
        <v>-2.4008350730582603E-2</v>
      </c>
      <c r="BM456" s="1">
        <v>3.59368676636223E-2</v>
      </c>
      <c r="BN456" s="1">
        <v>-1.6393442621847502E-2</v>
      </c>
      <c r="BO456" s="1">
        <v>3.69913686881773E-3</v>
      </c>
      <c r="BP456" s="1">
        <v>7.5313807519705699E-3</v>
      </c>
      <c r="BQ456" s="1">
        <v>3.1674208144977498E-2</v>
      </c>
      <c r="BR456" s="1">
        <v>9.6571704507368798E-3</v>
      </c>
      <c r="BS456" s="1"/>
      <c r="BT456" s="1">
        <v>-1.9118600130241199E-2</v>
      </c>
      <c r="BU456" s="1">
        <v>2.8324154209258299E-2</v>
      </c>
      <c r="BV456" s="1"/>
      <c r="BW456" s="1">
        <v>2.6969857219228302E-2</v>
      </c>
      <c r="BX456" s="1">
        <v>3.5542168674510301E-2</v>
      </c>
      <c r="BY456" s="1">
        <v>7.1479628422821406E-4</v>
      </c>
      <c r="BZ456" s="1">
        <v>3.8815117466583601E-2</v>
      </c>
      <c r="CA456" s="1">
        <v>-2.1621621626764002E-3</v>
      </c>
      <c r="CB456" s="1">
        <v>2.1695645482395796E-2</v>
      </c>
      <c r="CC456" s="1">
        <v>4.0590405904367799E-2</v>
      </c>
      <c r="CD456" s="1">
        <v>3.6974789916712297E-2</v>
      </c>
      <c r="CE456" s="1">
        <v>4.4425426149246102E-3</v>
      </c>
      <c r="CF456" s="1">
        <v>1.6655100624120699E-2</v>
      </c>
      <c r="CG456" s="1">
        <v>2.4838012959662602E-2</v>
      </c>
      <c r="CH456" s="1">
        <v>3.5111111112200902E-2</v>
      </c>
      <c r="CI456" s="1">
        <v>1.71656686652568E-2</v>
      </c>
      <c r="CJ456" s="1">
        <v>3.9999999999054098E-2</v>
      </c>
      <c r="CK456" s="1">
        <v>1.5555555555692999E-2</v>
      </c>
      <c r="CL456" s="1">
        <v>1.81118406144378E-2</v>
      </c>
      <c r="CM456" s="1">
        <v>7.0005385041440604E-3</v>
      </c>
      <c r="CN456" s="1">
        <v>2.4883359252271503E-2</v>
      </c>
      <c r="CO456" s="1">
        <v>-1.5206372193461E-2</v>
      </c>
      <c r="CP456" s="1">
        <v>6.7696580463234603E-3</v>
      </c>
      <c r="CQ456" s="1">
        <v>1.63680601635861E-2</v>
      </c>
      <c r="CR456" s="1">
        <v>-1.4804845221988201E-2</v>
      </c>
      <c r="CS456" s="1">
        <v>1.05971061748278E-2</v>
      </c>
      <c r="CT456" s="1">
        <v>1.5992892047506799E-2</v>
      </c>
      <c r="CU456" s="1">
        <v>5.1194539246353097E-3</v>
      </c>
      <c r="CV456" s="1">
        <v>8.6902545008342696E-3</v>
      </c>
      <c r="CW456" s="1">
        <v>1.7104714226661599E-2</v>
      </c>
      <c r="CX456" s="1">
        <f t="shared" si="18"/>
        <v>1.0012474039274633E-2</v>
      </c>
    </row>
    <row r="457" spans="1:102" x14ac:dyDescent="0.55000000000000004">
      <c r="A457" s="27">
        <v>43279</v>
      </c>
      <c r="B457" s="1">
        <v>3.34261838361272E-3</v>
      </c>
      <c r="C457" s="1">
        <v>4.6728971956326894E-3</v>
      </c>
      <c r="D457" s="1">
        <v>2.7086008904006999E-2</v>
      </c>
      <c r="E457" s="1">
        <v>5.7475582269034903E-2</v>
      </c>
      <c r="F457" s="1">
        <v>3.1574394462950302E-2</v>
      </c>
      <c r="G457" s="1">
        <v>3.4064212999510304E-2</v>
      </c>
      <c r="H457" s="1">
        <v>-1.6535758586542202E-3</v>
      </c>
      <c r="I457" s="1">
        <v>-2.6153846153647499E-2</v>
      </c>
      <c r="J457" s="1"/>
      <c r="K457" s="1">
        <v>0</v>
      </c>
      <c r="L457" s="1">
        <v>0</v>
      </c>
      <c r="M457" s="1">
        <v>1.2613875262104599E-2</v>
      </c>
      <c r="N457" s="1">
        <v>4.3956043955404303E-3</v>
      </c>
      <c r="O457" s="1">
        <v>-1.4309301046523599E-2</v>
      </c>
      <c r="P457" s="1">
        <v>1.47236789016461E-2</v>
      </c>
      <c r="Q457" s="1">
        <v>-4.0650406490385597E-3</v>
      </c>
      <c r="R457" s="1">
        <v>2.7874564457306401E-3</v>
      </c>
      <c r="S457" s="1">
        <v>2.7667984189975001E-2</v>
      </c>
      <c r="T457" s="1">
        <v>2.1516393442652802E-2</v>
      </c>
      <c r="U457" s="1">
        <v>1.2468827917473399E-3</v>
      </c>
      <c r="V457" s="1">
        <v>2.1806853581438201E-2</v>
      </c>
      <c r="W457" s="1">
        <v>2.72873194226122E-2</v>
      </c>
      <c r="X457" s="1">
        <v>2.2727272726115202E-2</v>
      </c>
      <c r="Y457" s="1">
        <v>2.6200873360721699E-2</v>
      </c>
      <c r="Z457" s="1">
        <v>-7.8558225513916096E-3</v>
      </c>
      <c r="AA457" s="1">
        <v>2.11031175058451E-2</v>
      </c>
      <c r="AB457" s="1">
        <v>4.0133779257303095E-3</v>
      </c>
      <c r="AC457" s="1">
        <v>5.6882821445469701E-4</v>
      </c>
      <c r="AD457" s="1">
        <v>9.1222879691485997E-3</v>
      </c>
      <c r="AE457" s="1">
        <v>9.3085106382204703E-3</v>
      </c>
      <c r="AF457" s="1">
        <v>1.1470520767033999E-3</v>
      </c>
      <c r="AG457" s="1">
        <v>2.68714011508564E-2</v>
      </c>
      <c r="AH457" s="1">
        <v>3.36538461542659E-2</v>
      </c>
      <c r="AI457" s="1">
        <v>-8.4033613438805298E-3</v>
      </c>
      <c r="AJ457" s="1">
        <v>3.2051282032625698E-3</v>
      </c>
      <c r="AK457" s="1">
        <v>2.8356964136037298E-2</v>
      </c>
      <c r="AL457" s="1">
        <v>1.82215743443521E-2</v>
      </c>
      <c r="AM457" s="1">
        <v>3.5294117647936198E-2</v>
      </c>
      <c r="AN457" s="1">
        <v>8.0586080584907904E-3</v>
      </c>
      <c r="AO457" s="1">
        <v>0</v>
      </c>
      <c r="AP457" s="1">
        <v>-4.9999999992000003E-3</v>
      </c>
      <c r="AQ457" s="1">
        <v>2.73729114815069E-2</v>
      </c>
      <c r="AR457" s="1">
        <v>-4.4025157230862498E-3</v>
      </c>
      <c r="AS457" s="1">
        <v>2.2239563011680698E-2</v>
      </c>
      <c r="AT457" s="1">
        <v>2.728613569343E-2</v>
      </c>
      <c r="AU457" s="1">
        <v>-2.0758122743245601E-2</v>
      </c>
      <c r="AV457" s="1">
        <v>1.6611295681286699E-2</v>
      </c>
      <c r="AW457" s="1">
        <v>4.6168958742782699E-2</v>
      </c>
      <c r="AX457" s="1">
        <v>9.333333333415789E-3</v>
      </c>
      <c r="AY457" s="1">
        <v>-3.3670033670205199E-2</v>
      </c>
      <c r="AZ457" s="1">
        <v>1.66666666664241E-2</v>
      </c>
      <c r="BA457" s="1">
        <v>-4.9003593594534297E-3</v>
      </c>
      <c r="BB457" s="1">
        <v>-9.8635886679403501E-3</v>
      </c>
      <c r="BC457" s="1">
        <v>2.4943310654634798E-2</v>
      </c>
      <c r="BD457" s="1">
        <v>2.7734577501178102E-2</v>
      </c>
      <c r="BE457" s="1">
        <v>-2.3001095290965199E-2</v>
      </c>
      <c r="BF457" s="1">
        <v>-1.0665312340279301E-2</v>
      </c>
      <c r="BG457" s="1">
        <v>3.3116883118054802E-2</v>
      </c>
      <c r="BH457" s="1">
        <v>-3.8626609448329003E-3</v>
      </c>
      <c r="BI457" s="1">
        <v>5.2447552443482008E-3</v>
      </c>
      <c r="BJ457" s="1">
        <v>3.3333333332848297E-2</v>
      </c>
      <c r="BK457" s="1">
        <v>2.8138528137787899E-2</v>
      </c>
      <c r="BL457" s="1">
        <v>4.4560943624674101E-3</v>
      </c>
      <c r="BM457" s="1">
        <v>1.6621410351945101E-2</v>
      </c>
      <c r="BN457" s="1">
        <v>-4.6875E-2</v>
      </c>
      <c r="BO457" s="1">
        <v>1.2484394506827801E-2</v>
      </c>
      <c r="BP457" s="1">
        <v>1.0143702451387101E-2</v>
      </c>
      <c r="BQ457" s="1">
        <v>4.5454545452230403E-3</v>
      </c>
      <c r="BR457" s="1">
        <v>5.8280718785681494E-3</v>
      </c>
      <c r="BS457" s="1"/>
      <c r="BT457" s="1">
        <v>4.25675675669481E-2</v>
      </c>
      <c r="BU457" s="1">
        <v>-7.8616352129756706E-4</v>
      </c>
      <c r="BV457" s="1"/>
      <c r="BW457" s="1">
        <v>-5.7833859091260794E-3</v>
      </c>
      <c r="BX457" s="1">
        <v>3.0211480370780901E-3</v>
      </c>
      <c r="BY457" s="1">
        <v>2.7236238529439998E-3</v>
      </c>
      <c r="BZ457" s="1">
        <v>8.69326604515663E-3</v>
      </c>
      <c r="CA457" s="1">
        <v>2.9493600444766298E-2</v>
      </c>
      <c r="CB457" s="1">
        <v>-1.3059984813480701E-2</v>
      </c>
      <c r="CC457" s="1">
        <v>2.9635258359121498E-2</v>
      </c>
      <c r="CD457" s="1">
        <v>4.2031523642435807E-2</v>
      </c>
      <c r="CE457" s="1">
        <v>2.20017256251595E-2</v>
      </c>
      <c r="CF457" s="1">
        <v>1.1583011582842999E-2</v>
      </c>
      <c r="CG457" s="1">
        <v>1.75824175821617E-2</v>
      </c>
      <c r="CH457" s="1">
        <v>-8.88099466465064E-4</v>
      </c>
      <c r="CI457" s="1">
        <v>-8.0227648247237104E-2</v>
      </c>
      <c r="CJ457" s="1">
        <v>1.41987829611026E-2</v>
      </c>
      <c r="CK457" s="1">
        <v>-1.58556588303327E-2</v>
      </c>
      <c r="CL457" s="1">
        <v>-1.84444444448673E-2</v>
      </c>
      <c r="CM457" s="1">
        <v>-1.0758472308225501E-3</v>
      </c>
      <c r="CN457" s="1">
        <v>1.5576323985442299E-3</v>
      </c>
      <c r="CO457" s="1">
        <v>-2.8880866429972204E-3</v>
      </c>
      <c r="CP457" s="1">
        <v>-1.7229614466486999E-2</v>
      </c>
      <c r="CQ457" s="1">
        <v>2.2850678731629201E-2</v>
      </c>
      <c r="CR457" s="1">
        <v>3.9160839160103905E-2</v>
      </c>
      <c r="CS457" s="1">
        <v>1.9106957424810399E-2</v>
      </c>
      <c r="CT457" s="1">
        <v>6.6681484713626603E-4</v>
      </c>
      <c r="CU457" s="1">
        <v>3.42465753419674E-3</v>
      </c>
      <c r="CV457" s="1">
        <v>2.4809160304357598E-2</v>
      </c>
      <c r="CW457" s="1">
        <v>-1.2500000002546598E-3</v>
      </c>
      <c r="CX457" s="1">
        <f t="shared" si="18"/>
        <v>8.913032985988837E-3</v>
      </c>
    </row>
    <row r="458" spans="1:102" x14ac:dyDescent="0.55000000000000004">
      <c r="A458" s="27">
        <v>43278</v>
      </c>
      <c r="B458" s="1">
        <v>-7.73908236533316E-3</v>
      </c>
      <c r="C458" s="1">
        <v>-2.7272727273157198E-2</v>
      </c>
      <c r="D458" s="1">
        <v>-2.1317829457075298E-2</v>
      </c>
      <c r="E458" s="1">
        <v>-2.0603384841706398E-2</v>
      </c>
      <c r="F458" s="1">
        <v>-1.4912654452018601E-2</v>
      </c>
      <c r="G458" s="1">
        <v>-1.61787365159398E-2</v>
      </c>
      <c r="H458" s="1">
        <v>-1.86612576053449E-2</v>
      </c>
      <c r="I458" s="1">
        <v>-1.51515151510466E-2</v>
      </c>
      <c r="J458" s="1"/>
      <c r="K458" s="1">
        <v>2.77777777773736E-2</v>
      </c>
      <c r="L458" s="1">
        <v>5.9523809522943304E-3</v>
      </c>
      <c r="M458" s="1">
        <v>-1.74886323839019E-3</v>
      </c>
      <c r="N458" s="1">
        <v>-6.5502183406351798E-3</v>
      </c>
      <c r="O458" s="1">
        <v>-1.7837837836850702E-2</v>
      </c>
      <c r="P458" s="1">
        <v>-1.8606492478284099E-2</v>
      </c>
      <c r="Q458" s="1">
        <v>-2.2840119167994999E-2</v>
      </c>
      <c r="R458" s="1">
        <v>1.4134275619653601E-2</v>
      </c>
      <c r="S458" s="1">
        <v>-1.21046466229018E-2</v>
      </c>
      <c r="T458" s="1">
        <v>-2.69192422729247E-2</v>
      </c>
      <c r="U458" s="1">
        <v>-2.1354484441872001E-2</v>
      </c>
      <c r="V458" s="1">
        <v>2.0992366411519501E-2</v>
      </c>
      <c r="W458" s="1">
        <v>-4.1538461538075395E-2</v>
      </c>
      <c r="X458" s="1">
        <v>-4.0871934605093002E-2</v>
      </c>
      <c r="Y458" s="1">
        <v>-2.9661016948921301E-2</v>
      </c>
      <c r="Z458" s="1">
        <v>-1.8450184497851298E-3</v>
      </c>
      <c r="AA458" s="1">
        <v>-3.6951501153453102E-2</v>
      </c>
      <c r="AB458" s="1">
        <v>-6.6445182728784901E-3</v>
      </c>
      <c r="AC458" s="1">
        <v>-1.92468619252395E-2</v>
      </c>
      <c r="AD458" s="1">
        <v>-1.1936662606785799E-2</v>
      </c>
      <c r="AE458" s="1">
        <v>-2.6525198945819301E-3</v>
      </c>
      <c r="AF458" s="1">
        <v>-3.5619469026642002E-2</v>
      </c>
      <c r="AG458" s="1">
        <v>-2.5257249766582401E-2</v>
      </c>
      <c r="AH458" s="1">
        <v>1.20336943473376E-3</v>
      </c>
      <c r="AI458" s="1">
        <v>-1.65289256201504E-2</v>
      </c>
      <c r="AJ458" s="1">
        <v>0</v>
      </c>
      <c r="AK458" s="1">
        <v>-4.0799999999799198E-2</v>
      </c>
      <c r="AL458" s="1">
        <v>-5.0519031142393894E-2</v>
      </c>
      <c r="AM458" s="1">
        <v>-4.6005855283510798E-3</v>
      </c>
      <c r="AN458" s="1">
        <v>-1.7278617710871899E-2</v>
      </c>
      <c r="AO458" s="1">
        <v>-3.8304808475913901E-2</v>
      </c>
      <c r="AP458" s="1">
        <v>-2.1207177813000001E-2</v>
      </c>
      <c r="AQ458" s="1">
        <v>-2.2754907070520903E-2</v>
      </c>
      <c r="AR458" s="1">
        <v>-6.2500000003638005E-3</v>
      </c>
      <c r="AS458" s="1">
        <v>-1.76312763514943E-2</v>
      </c>
      <c r="AT458" s="1">
        <v>7.42942050419515E-3</v>
      </c>
      <c r="AU458" s="1">
        <v>-1.02724430544185E-2</v>
      </c>
      <c r="AV458" s="1">
        <v>-8.23723229041207E-3</v>
      </c>
      <c r="AW458" s="1">
        <v>-2.7698185292138099E-2</v>
      </c>
      <c r="AX458" s="1">
        <v>1.2829169480028199E-2</v>
      </c>
      <c r="AY458" s="1">
        <v>-1.06595602919697E-2</v>
      </c>
      <c r="AZ458" s="1">
        <v>-2.4390243903326302E-2</v>
      </c>
      <c r="BA458" s="1">
        <v>-3.2247865950921599E-2</v>
      </c>
      <c r="BB458" s="1">
        <v>-4.1797283165578803E-3</v>
      </c>
      <c r="BC458" s="1">
        <v>-2.9702970296057202E-2</v>
      </c>
      <c r="BD458" s="1">
        <v>-1.8070755915687201E-2</v>
      </c>
      <c r="BE458" s="1">
        <v>-2.14362272236031E-2</v>
      </c>
      <c r="BF458" s="1">
        <v>9.7435897441755497E-3</v>
      </c>
      <c r="BG458" s="1">
        <v>-3.6898061288411596E-2</v>
      </c>
      <c r="BH458" s="1">
        <v>2.0500341615843399E-2</v>
      </c>
      <c r="BI458" s="1">
        <v>-1.8025751071945699E-2</v>
      </c>
      <c r="BJ458" s="1">
        <v>-3.37837837832922E-3</v>
      </c>
      <c r="BK458" s="1">
        <v>-5.06849315070576E-2</v>
      </c>
      <c r="BL458" s="1">
        <v>-4.1938724258216098E-2</v>
      </c>
      <c r="BM458" s="1">
        <v>-1.7860029093753799E-2</v>
      </c>
      <c r="BN458" s="1">
        <v>4.7272727271774805E-2</v>
      </c>
      <c r="BO458" s="1">
        <v>7.5471698110050099E-3</v>
      </c>
      <c r="BP458" s="1">
        <v>-1.6625103906335398E-2</v>
      </c>
      <c r="BQ458" s="1">
        <v>-2.5966202174458899E-2</v>
      </c>
      <c r="BR458" s="1">
        <v>-1.43609382475915E-2</v>
      </c>
      <c r="BS458" s="1"/>
      <c r="BT458" s="1">
        <v>-2.95081967205988E-2</v>
      </c>
      <c r="BU458" s="1">
        <v>-2.9007633588662398E-2</v>
      </c>
      <c r="BV458" s="1"/>
      <c r="BW458" s="1">
        <v>2.6997840172043701E-2</v>
      </c>
      <c r="BX458" s="1">
        <v>3.1795511220480001E-2</v>
      </c>
      <c r="BY458" s="1">
        <v>-5.73065902244707E-4</v>
      </c>
      <c r="BZ458" s="1">
        <v>-1.9593253968196202E-2</v>
      </c>
      <c r="CA458" s="1">
        <v>-3.32778702068026E-3</v>
      </c>
      <c r="CB458" s="1">
        <v>-3.1000091403257102E-2</v>
      </c>
      <c r="CC458" s="1">
        <v>-4.1514930808261893E-2</v>
      </c>
      <c r="CD458" s="1">
        <v>-3.3840947547105295E-2</v>
      </c>
      <c r="CE458" s="1">
        <v>-4.2544403138890602E-2</v>
      </c>
      <c r="CF458" s="1">
        <v>-1.75862068963397E-2</v>
      </c>
      <c r="CG458" s="1">
        <v>-1.4084507042753101E-2</v>
      </c>
      <c r="CH458" s="1">
        <v>-1.2713722051557901E-2</v>
      </c>
      <c r="CI458" s="1">
        <v>6.4907135872999802E-2</v>
      </c>
      <c r="CJ458" s="1">
        <v>-6.6492041114543099E-3</v>
      </c>
      <c r="CK458" s="1">
        <v>-1.56081808381714E-2</v>
      </c>
      <c r="CL458" s="1">
        <v>1.1235955056690701E-2</v>
      </c>
      <c r="CM458" s="1">
        <v>-1.3269639064674299E-2</v>
      </c>
      <c r="CN458" s="1">
        <v>7.8492935626854905E-3</v>
      </c>
      <c r="CO458" s="1">
        <v>-2.8797696177207399E-3</v>
      </c>
      <c r="CP458" s="1">
        <v>-8.7926952992347703E-3</v>
      </c>
      <c r="CQ458" s="1">
        <v>-4.6180405697668903E-2</v>
      </c>
      <c r="CR458" s="1">
        <v>5.6258790427818903E-3</v>
      </c>
      <c r="CS458" s="1">
        <v>-3.93049234662612E-3</v>
      </c>
      <c r="CT458" s="1">
        <v>-4.4434570008888797E-4</v>
      </c>
      <c r="CU458" s="1">
        <v>-3.1509121061390005E-2</v>
      </c>
      <c r="CV458" s="1">
        <v>-1.5037593985653099E-2</v>
      </c>
      <c r="CW458" s="1">
        <v>5.8675607724580905E-3</v>
      </c>
      <c r="CX458" s="1">
        <f t="shared" si="18"/>
        <v>-1.2994509256825345E-2</v>
      </c>
    </row>
    <row r="459" spans="1:102" x14ac:dyDescent="0.55000000000000004">
      <c r="A459" s="27">
        <v>43277</v>
      </c>
      <c r="B459" s="1">
        <v>-7.1350164644172799E-3</v>
      </c>
      <c r="C459" s="1">
        <v>5.9442158217279896E-3</v>
      </c>
      <c r="D459" s="1">
        <v>-2.4166263883671499E-3</v>
      </c>
      <c r="E459" s="1">
        <v>1.1913626211026001E-2</v>
      </c>
      <c r="F459" s="1">
        <v>8.52878463774687E-4</v>
      </c>
      <c r="G459" s="1">
        <v>-5.3639846755686406E-3</v>
      </c>
      <c r="H459" s="1">
        <v>6.1224489800224503E-3</v>
      </c>
      <c r="I459" s="1">
        <v>-1.4925373134246901E-2</v>
      </c>
      <c r="J459" s="1"/>
      <c r="K459" s="1">
        <v>-1.36986301376965E-2</v>
      </c>
      <c r="L459" s="1">
        <v>-1.1764705883251701E-2</v>
      </c>
      <c r="M459" s="1">
        <v>2.4364027229239599E-2</v>
      </c>
      <c r="N459" s="1">
        <v>2.4608501118564198E-2</v>
      </c>
      <c r="O459" s="1">
        <v>-1.4384656366018999E-2</v>
      </c>
      <c r="P459" s="1">
        <v>-1.32812499996362E-2</v>
      </c>
      <c r="Q459" s="1">
        <v>7.7005347593512893E-2</v>
      </c>
      <c r="R459" s="1">
        <v>-2.5482093664322698E-2</v>
      </c>
      <c r="S459" s="1">
        <v>-1.1700468030539899E-3</v>
      </c>
      <c r="T459" s="1">
        <v>1.10887096780061E-2</v>
      </c>
      <c r="U459" s="1">
        <v>8.6153846168599609E-3</v>
      </c>
      <c r="V459" s="1">
        <v>2.07792207802413E-2</v>
      </c>
      <c r="W459" s="1">
        <v>5.0080775443348102E-2</v>
      </c>
      <c r="X459" s="1">
        <v>6.9970845481293495E-2</v>
      </c>
      <c r="Y459" s="1">
        <v>-4.2194092811769198E-3</v>
      </c>
      <c r="Z459" s="1">
        <v>-5.9605685455608208E-3</v>
      </c>
      <c r="AA459" s="1">
        <v>-7.7910174168209804E-3</v>
      </c>
      <c r="AB459" s="1">
        <v>4.0026684455369797E-3</v>
      </c>
      <c r="AC459" s="1">
        <v>6.1745719885948304E-3</v>
      </c>
      <c r="AD459" s="1">
        <v>-4.6909734955988798E-3</v>
      </c>
      <c r="AE459" s="1">
        <v>-9.1984231266906101E-3</v>
      </c>
      <c r="AF459" s="1">
        <v>2.7272727273157198E-2</v>
      </c>
      <c r="AG459" s="1">
        <v>-9.3457943876273898E-4</v>
      </c>
      <c r="AH459" s="1">
        <v>-2.693208430901E-2</v>
      </c>
      <c r="AI459" s="1">
        <v>-1.3755158179265001E-3</v>
      </c>
      <c r="AJ459" s="1">
        <v>9.4117647058737895E-3</v>
      </c>
      <c r="AK459" s="1">
        <v>-2.6479750777980402E-2</v>
      </c>
      <c r="AL459" s="1">
        <v>-4.1141340411777499E-2</v>
      </c>
      <c r="AM459" s="1">
        <v>-2.5031289105754699E-3</v>
      </c>
      <c r="AN459" s="1">
        <v>-2.04513399148709E-2</v>
      </c>
      <c r="AO459" s="1">
        <v>2.6778242678119599E-2</v>
      </c>
      <c r="AP459" s="1">
        <v>1.6339869270999999E-3</v>
      </c>
      <c r="AQ459" s="1">
        <v>-2.44026436193963E-2</v>
      </c>
      <c r="AR459" s="1">
        <v>-2.49376558713266E-3</v>
      </c>
      <c r="AS459" s="1">
        <v>6.2729124236284392E-2</v>
      </c>
      <c r="AT459" s="1">
        <v>-2.9560201874119198E-2</v>
      </c>
      <c r="AU459" s="1">
        <v>-2.9896013864345199E-2</v>
      </c>
      <c r="AV459" s="1">
        <v>-2.41157556274629E-2</v>
      </c>
      <c r="AW459" s="1">
        <v>-1.3195098963478799E-2</v>
      </c>
      <c r="AX459" s="1">
        <v>4.0677966098883198E-3</v>
      </c>
      <c r="AY459" s="1">
        <v>8.0591000660206209E-3</v>
      </c>
      <c r="AZ459" s="1">
        <v>1.7625899281483698E-2</v>
      </c>
      <c r="BA459" s="1">
        <v>5.15292553191102E-2</v>
      </c>
      <c r="BB459" s="1">
        <v>9.9197973831906001E-3</v>
      </c>
      <c r="BC459" s="1">
        <v>1.6778523489847399E-2</v>
      </c>
      <c r="BD459" s="1">
        <v>-3.29781836717302E-3</v>
      </c>
      <c r="BE459" s="1">
        <v>-1.4783526926294099E-2</v>
      </c>
      <c r="BF459" s="1">
        <v>-5.6093829680321505E-3</v>
      </c>
      <c r="BG459" s="1">
        <v>-6.2150403973646497E-3</v>
      </c>
      <c r="BH459" s="1">
        <v>1.0078878176500401E-2</v>
      </c>
      <c r="BI459" s="1">
        <v>3.9250669044122305E-2</v>
      </c>
      <c r="BJ459" s="1">
        <v>1.25427594066423E-2</v>
      </c>
      <c r="BK459" s="1">
        <v>2.45614035102335E-2</v>
      </c>
      <c r="BL459" s="1">
        <v>-4.5000000009167698E-3</v>
      </c>
      <c r="BM459" s="1">
        <v>8.0651731168472889E-3</v>
      </c>
      <c r="BN459" s="1">
        <v>-1.43369175621046E-2</v>
      </c>
      <c r="BO459" s="1">
        <v>-1.7305315203884699E-2</v>
      </c>
      <c r="BP459" s="1">
        <v>-1.3934426228843199E-2</v>
      </c>
      <c r="BQ459" s="1">
        <v>4.8933038999166498E-2</v>
      </c>
      <c r="BR459" s="1">
        <v>2.4521824423573001E-2</v>
      </c>
      <c r="BS459" s="1"/>
      <c r="BT459" s="1">
        <v>-7.1614583339396597E-3</v>
      </c>
      <c r="BU459" s="1">
        <v>9.2449922958621807E-3</v>
      </c>
      <c r="BV459" s="1"/>
      <c r="BW459" s="1">
        <v>2.3770038695147398E-2</v>
      </c>
      <c r="BX459" s="1">
        <v>2.1656050956153198E-2</v>
      </c>
      <c r="BY459" s="1">
        <v>2.6470588234587901E-2</v>
      </c>
      <c r="BZ459" s="1">
        <v>1.8696311270105098E-2</v>
      </c>
      <c r="CA459" s="1">
        <v>3.02857142851281E-2</v>
      </c>
      <c r="CB459" s="1">
        <v>-2.34363556683093E-3</v>
      </c>
      <c r="CC459" s="1">
        <v>1.9302152932141301E-2</v>
      </c>
      <c r="CD459" s="1">
        <v>-2.79605263158373E-2</v>
      </c>
      <c r="CE459" s="1">
        <v>4.7598442233720596E-2</v>
      </c>
      <c r="CF459" s="1">
        <v>-3.7787701812703701E-3</v>
      </c>
      <c r="CG459" s="1">
        <v>-2.8421052630619701E-2</v>
      </c>
      <c r="CH459" s="1">
        <v>-1.7233950883564799E-2</v>
      </c>
      <c r="CI459" s="1">
        <v>8.6448598131100896E-2</v>
      </c>
      <c r="CJ459" s="1">
        <v>-4.0281973815581301E-4</v>
      </c>
      <c r="CK459" s="1">
        <v>1.53005464471789E-2</v>
      </c>
      <c r="CL459" s="1">
        <v>1.22838944480463E-2</v>
      </c>
      <c r="CM459" s="1">
        <v>-5.3050397946208206E-4</v>
      </c>
      <c r="CN459" s="1">
        <v>-2.8963414632926301E-2</v>
      </c>
      <c r="CO459" s="1">
        <v>4.0059902659777401E-2</v>
      </c>
      <c r="CP459" s="1">
        <v>-1.6906170731090201E-4</v>
      </c>
      <c r="CQ459" s="1">
        <v>-1.72339508753794E-3</v>
      </c>
      <c r="CR459" s="1">
        <v>-5.5944055939107793E-3</v>
      </c>
      <c r="CS459" s="1">
        <v>2.5021204412041701E-2</v>
      </c>
      <c r="CT459" s="1">
        <v>-1.7248908297915498E-2</v>
      </c>
      <c r="CU459" s="1">
        <v>2.20338983053807E-2</v>
      </c>
      <c r="CV459" s="1">
        <v>8.8495575218985306E-3</v>
      </c>
      <c r="CW459" s="1">
        <v>-1.20082815737987E-2</v>
      </c>
      <c r="CX459" s="1">
        <f t="shared" si="18"/>
        <v>5.2970976561878269E-3</v>
      </c>
    </row>
    <row r="460" spans="1:102" x14ac:dyDescent="0.55000000000000004">
      <c r="A460" s="27">
        <v>43276</v>
      </c>
      <c r="B460" s="1">
        <v>3.3039647569239601E-3</v>
      </c>
      <c r="C460" s="1">
        <v>-1.35317997301172E-2</v>
      </c>
      <c r="D460" s="1">
        <v>3.6054081121619702E-2</v>
      </c>
      <c r="E460" s="1">
        <v>2.9118773945811E-2</v>
      </c>
      <c r="F460" s="1">
        <v>-6.3559322024957501E-3</v>
      </c>
      <c r="G460" s="1">
        <v>-1.5302218816941602E-3</v>
      </c>
      <c r="H460" s="1">
        <v>7.4013157882291099E-3</v>
      </c>
      <c r="I460" s="1">
        <v>-2.4745269287450401E-2</v>
      </c>
      <c r="J460" s="1"/>
      <c r="K460" s="1">
        <v>8.2872928178403509E-3</v>
      </c>
      <c r="L460" s="1">
        <v>6.2500000001819003E-2</v>
      </c>
      <c r="M460" s="1">
        <v>-6.7615658354043297E-3</v>
      </c>
      <c r="N460" s="1">
        <v>1.9384264538530302E-2</v>
      </c>
      <c r="O460" s="1">
        <v>-3.4961439590006201E-2</v>
      </c>
      <c r="P460" s="1">
        <v>9.0658257795439602E-3</v>
      </c>
      <c r="Q460" s="1">
        <v>2.4096385541270096E-2</v>
      </c>
      <c r="R460" s="1">
        <v>2.03794799726893E-2</v>
      </c>
      <c r="S460" s="1">
        <v>-1.5360983102255E-2</v>
      </c>
      <c r="T460" s="1">
        <v>8.1300813017151103E-3</v>
      </c>
      <c r="U460" s="1">
        <v>1.5625E-2</v>
      </c>
      <c r="V460" s="1">
        <v>4.5662100437766605E-3</v>
      </c>
      <c r="W460" s="1">
        <v>2.3140495866755401E-2</v>
      </c>
      <c r="X460" s="1">
        <v>4.0971168436954003E-2</v>
      </c>
      <c r="Y460" s="1">
        <v>-1.7616580311369E-2</v>
      </c>
      <c r="Z460" s="1">
        <v>-4.1095890410360906E-3</v>
      </c>
      <c r="AA460" s="1">
        <v>6.9220119985402596E-3</v>
      </c>
      <c r="AB460" s="1">
        <v>-1.76933158572865E-2</v>
      </c>
      <c r="AC460" s="1">
        <v>6.7815767179126895E-3</v>
      </c>
      <c r="AD460" s="1">
        <v>1.6845703125E-2</v>
      </c>
      <c r="AE460" s="1">
        <v>-1.4248704664169101E-2</v>
      </c>
      <c r="AF460" s="1">
        <v>1.4994232988101399E-2</v>
      </c>
      <c r="AG460" s="1">
        <v>2.5886864814310701E-2</v>
      </c>
      <c r="AH460" s="1">
        <v>-1.95177956384214E-2</v>
      </c>
      <c r="AI460" s="1">
        <v>2.1067415729703498E-2</v>
      </c>
      <c r="AJ460" s="1">
        <v>6.5127294237754497E-3</v>
      </c>
      <c r="AK460" s="1">
        <v>-2.3310023316298598E-3</v>
      </c>
      <c r="AL460" s="1">
        <v>-9.8554533497008396E-3</v>
      </c>
      <c r="AM460" s="1">
        <v>-1.2757201645399601E-2</v>
      </c>
      <c r="AN460" s="1">
        <v>9.2526690386875998E-3</v>
      </c>
      <c r="AO460" s="1">
        <v>5.0462573581171498E-3</v>
      </c>
      <c r="AP460" s="1">
        <v>6.5789473701E-3</v>
      </c>
      <c r="AQ460" s="1">
        <v>3.5626535627670798E-2</v>
      </c>
      <c r="AR460" s="1">
        <v>7.5376884433353596E-3</v>
      </c>
      <c r="AS460" s="1">
        <v>1.19538334711251E-2</v>
      </c>
      <c r="AT460" s="1">
        <v>-2.7349228611456101E-2</v>
      </c>
      <c r="AU460" s="1">
        <v>1.30151843768544E-3</v>
      </c>
      <c r="AV460" s="1">
        <v>-2.6604068857523103E-2</v>
      </c>
      <c r="AW460" s="1">
        <v>-4.3282236248196604E-2</v>
      </c>
      <c r="AX460" s="1">
        <v>1.72413793097803E-2</v>
      </c>
      <c r="AY460" s="1">
        <v>-1.1288180610790699E-2</v>
      </c>
      <c r="AZ460" s="1">
        <v>0</v>
      </c>
      <c r="BA460" s="1">
        <v>1.0073875084344801E-2</v>
      </c>
      <c r="BB460" s="1">
        <v>7.8706658150622406E-3</v>
      </c>
      <c r="BC460" s="1">
        <v>-4.4543429839905002E-3</v>
      </c>
      <c r="BD460" s="1">
        <v>2.0335536355560197E-3</v>
      </c>
      <c r="BE460" s="1">
        <v>1.5005359056885902E-2</v>
      </c>
      <c r="BF460" s="1">
        <v>1.23902942686982E-2</v>
      </c>
      <c r="BG460" s="1">
        <v>1.1313639219224601E-2</v>
      </c>
      <c r="BH460" s="1">
        <v>1.33214920078899E-2</v>
      </c>
      <c r="BI460" s="1">
        <v>3.5810205918096498E-3</v>
      </c>
      <c r="BJ460" s="1">
        <v>-1.1389521623641501E-3</v>
      </c>
      <c r="BK460" s="1">
        <v>6.8267445822130001E-3</v>
      </c>
      <c r="BL460" s="1">
        <v>2.5641025640652501E-2</v>
      </c>
      <c r="BM460" s="1">
        <v>-4.8855956447368997E-4</v>
      </c>
      <c r="BN460" s="1">
        <v>1.4545454545441301E-2</v>
      </c>
      <c r="BO460" s="1">
        <v>1.37844611526816E-2</v>
      </c>
      <c r="BP460" s="1">
        <v>1.2448132778445101E-2</v>
      </c>
      <c r="BQ460" s="1">
        <v>1.1160714286233999E-2</v>
      </c>
      <c r="BR460" s="1">
        <v>-1.59266409254997E-2</v>
      </c>
      <c r="BS460" s="1"/>
      <c r="BT460" s="1">
        <v>1.4196104324582799E-2</v>
      </c>
      <c r="BU460" s="1">
        <v>2.85261489698314E-2</v>
      </c>
      <c r="BV460" s="1"/>
      <c r="BW460" s="1">
        <v>1.85810810799012E-2</v>
      </c>
      <c r="BX460" s="1">
        <v>3.9046988749760196E-2</v>
      </c>
      <c r="BY460" s="1">
        <v>7.4074074072996198E-3</v>
      </c>
      <c r="BZ460" s="1">
        <v>2.0103092783756403E-2</v>
      </c>
      <c r="CA460" s="1">
        <v>0</v>
      </c>
      <c r="CB460" s="1">
        <v>5.8936201567121307E-3</v>
      </c>
      <c r="CC460" s="1">
        <v>2.9816513761033999E-2</v>
      </c>
      <c r="CD460" s="1">
        <v>3.0508474577800402E-2</v>
      </c>
      <c r="CE460" s="1">
        <v>1.2708150743492299E-2</v>
      </c>
      <c r="CF460" s="1">
        <v>-3.4494195689148903E-2</v>
      </c>
      <c r="CG460" s="1">
        <v>-3.6901865369145498E-2</v>
      </c>
      <c r="CH460" s="1">
        <v>1.7982456141908201E-2</v>
      </c>
      <c r="CI460" s="1">
        <v>2.3478260869524103E-2</v>
      </c>
      <c r="CJ460" s="1">
        <v>2.26570545837603E-2</v>
      </c>
      <c r="CK460" s="1">
        <v>1.6420361262135001E-3</v>
      </c>
      <c r="CL460" s="1">
        <v>1.8231540580018199E-3</v>
      </c>
      <c r="CM460" s="1">
        <v>1.01822079304839E-2</v>
      </c>
      <c r="CN460" s="1">
        <v>1.8633540370501599E-2</v>
      </c>
      <c r="CO460" s="1">
        <v>-1.0740740741312E-2</v>
      </c>
      <c r="CP460" s="1">
        <v>-6.7170445008741799E-3</v>
      </c>
      <c r="CQ460" s="1">
        <v>1.06684084476001E-2</v>
      </c>
      <c r="CR460" s="1">
        <v>-1.3966480446470099E-3</v>
      </c>
      <c r="CS460" s="1">
        <v>-1.77046448679903E-2</v>
      </c>
      <c r="CT460" s="1">
        <v>6.5934065933106502E-3</v>
      </c>
      <c r="CU460" s="1">
        <v>-3.59477124184195E-2</v>
      </c>
      <c r="CV460" s="1">
        <v>2.4611398965134899E-2</v>
      </c>
      <c r="CW460" s="1">
        <v>2.4906600247049902E-3</v>
      </c>
      <c r="CX460" s="1">
        <f t="shared" ref="CX460:CX523" si="19">AVERAGE(B460:CW460)</f>
        <v>5.5392617219949432E-3</v>
      </c>
    </row>
    <row r="461" spans="1:102" x14ac:dyDescent="0.55000000000000004">
      <c r="A461" s="27">
        <v>43273</v>
      </c>
      <c r="B461" s="1">
        <v>1.65471593936672E-3</v>
      </c>
      <c r="C461" s="1">
        <v>4.5126353870728102E-4</v>
      </c>
      <c r="D461" s="1">
        <v>2.0439448133401997E-2</v>
      </c>
      <c r="E461" s="1">
        <v>3.4602076120790999E-3</v>
      </c>
      <c r="F461" s="1">
        <v>2.1202942449235703E-2</v>
      </c>
      <c r="G461" s="1">
        <v>1.91033138416969E-2</v>
      </c>
      <c r="H461" s="1">
        <v>7.8740157496213197E-3</v>
      </c>
      <c r="I461" s="1">
        <v>6.1823802163417006E-2</v>
      </c>
      <c r="J461" s="1"/>
      <c r="K461" s="1">
        <v>1.9718309858944801E-2</v>
      </c>
      <c r="L461" s="1">
        <v>0</v>
      </c>
      <c r="M461" s="1">
        <v>1.70104958378943E-2</v>
      </c>
      <c r="N461" s="1">
        <v>3.3588685917493401E-2</v>
      </c>
      <c r="O461" s="1">
        <v>1.7791732077966999E-2</v>
      </c>
      <c r="P461" s="1">
        <v>-9.3713393198413489E-3</v>
      </c>
      <c r="Q461" s="1">
        <v>1.4444444444961799E-2</v>
      </c>
      <c r="R461" s="1">
        <v>3.7172011661823497E-2</v>
      </c>
      <c r="S461" s="1">
        <v>1.5204678362351801E-2</v>
      </c>
      <c r="T461" s="1">
        <v>4.0816326527419698E-3</v>
      </c>
      <c r="U461" s="1">
        <v>3.2258064517009202E-2</v>
      </c>
      <c r="V461" s="1">
        <v>-3.4634760705557703E-2</v>
      </c>
      <c r="W461" s="1">
        <v>3.3167495857924201E-3</v>
      </c>
      <c r="X461" s="1">
        <v>-3.0257186090239E-3</v>
      </c>
      <c r="Y461" s="1">
        <v>1.03734439835534E-3</v>
      </c>
      <c r="Z461" s="1">
        <v>-4.5641259748663304E-4</v>
      </c>
      <c r="AA461" s="1">
        <v>9.2378753106459001E-4</v>
      </c>
      <c r="AB461" s="1">
        <v>9.259259259124521E-3</v>
      </c>
      <c r="AC461" s="1">
        <v>1.1142857141749101E-2</v>
      </c>
      <c r="AD461" s="1">
        <v>-9.7560975700616793E-4</v>
      </c>
      <c r="AE461" s="1">
        <v>2.2516556291520801E-2</v>
      </c>
      <c r="AF461" s="1">
        <v>-3.44827586286556E-3</v>
      </c>
      <c r="AG461" s="1">
        <v>-1.60377358497499E-2</v>
      </c>
      <c r="AH461" s="1">
        <v>7.5308641975425403E-2</v>
      </c>
      <c r="AI461" s="1">
        <v>-1.9283746556539E-2</v>
      </c>
      <c r="AJ461" s="1">
        <v>1.0771992820082199E-2</v>
      </c>
      <c r="AK461" s="1">
        <v>3.9579967689860503E-2</v>
      </c>
      <c r="AL461" s="1">
        <v>3.3967391304031501E-2</v>
      </c>
      <c r="AM461" s="1">
        <v>7.4626865662139599E-3</v>
      </c>
      <c r="AN461" s="1">
        <v>4.46096654286521E-2</v>
      </c>
      <c r="AO461" s="1">
        <v>-9.1666666667151696E-3</v>
      </c>
      <c r="AP461" s="1">
        <v>2.5295109612000002E-2</v>
      </c>
      <c r="AQ461" s="1">
        <v>-6.4516129032199396E-3</v>
      </c>
      <c r="AR461" s="1">
        <v>-1.11801242237561E-2</v>
      </c>
      <c r="AS461" s="1">
        <v>2.1473684211741801E-2</v>
      </c>
      <c r="AT461" s="1">
        <v>1.9299499641419998E-2</v>
      </c>
      <c r="AU461" s="1">
        <v>-3.7578288101940395E-2</v>
      </c>
      <c r="AV461" s="1">
        <v>2.2399999999834098E-2</v>
      </c>
      <c r="AW461" s="1">
        <v>-3.9826839827583199E-2</v>
      </c>
      <c r="AX461" s="1">
        <v>2.8004253810650002E-2</v>
      </c>
      <c r="AY461" s="1">
        <v>1.14170584274689E-2</v>
      </c>
      <c r="AZ461" s="1">
        <v>-8.5592011409971695E-3</v>
      </c>
      <c r="BA461" s="1">
        <v>8.1245768451481109E-3</v>
      </c>
      <c r="BB461" s="1">
        <v>-8.6461408682225703E-3</v>
      </c>
      <c r="BC461" s="1">
        <v>7.8563411880168098E-3</v>
      </c>
      <c r="BD461" s="1">
        <v>7.6844262293889196E-3</v>
      </c>
      <c r="BE461" s="1">
        <v>1.072961373211E-3</v>
      </c>
      <c r="BF461" s="1">
        <v>-1.42493638686574E-2</v>
      </c>
      <c r="BG461" s="1">
        <v>1.3375796179388999E-2</v>
      </c>
      <c r="BH461" s="1">
        <v>-1.0544815466346301E-2</v>
      </c>
      <c r="BI461" s="1">
        <v>1.7937219727173202E-3</v>
      </c>
      <c r="BJ461" s="1">
        <v>2.69005847949302E-2</v>
      </c>
      <c r="BK461" s="1">
        <v>-6.6503325160738305E-3</v>
      </c>
      <c r="BL461" s="1">
        <v>2.63157894733013E-2</v>
      </c>
      <c r="BM461" s="1">
        <v>9.8676095731207204E-3</v>
      </c>
      <c r="BN461" s="1">
        <v>5.4844606947881402E-3</v>
      </c>
      <c r="BO461" s="1">
        <v>2.3076923076587298E-2</v>
      </c>
      <c r="BP461" s="1">
        <v>2.4958402664196897E-3</v>
      </c>
      <c r="BQ461" s="1">
        <v>1.548923309565E-2</v>
      </c>
      <c r="BR461" s="1">
        <v>-2.7230046947806799E-2</v>
      </c>
      <c r="BS461" s="1"/>
      <c r="BT461" s="1">
        <v>-3.61842105303367E-3</v>
      </c>
      <c r="BU461" s="1">
        <v>9.6000000012281799E-3</v>
      </c>
      <c r="BV461" s="1"/>
      <c r="BW461" s="1">
        <v>6.2322946178028403E-3</v>
      </c>
      <c r="BX461" s="1">
        <v>6.6225165573996503E-4</v>
      </c>
      <c r="BY461" s="1">
        <v>2.2882254887008503E-2</v>
      </c>
      <c r="BZ461" s="1">
        <v>-1.34757182804606E-2</v>
      </c>
      <c r="CA461" s="1">
        <v>-1.1299435028377E-2</v>
      </c>
      <c r="CB461" s="1">
        <v>-5.2762714358323103E-3</v>
      </c>
      <c r="CC461" s="1">
        <v>6.1538461541204006E-3</v>
      </c>
      <c r="CD461" s="1">
        <v>-1.17252931331677E-2</v>
      </c>
      <c r="CE461" s="1">
        <v>2.7927927929340499E-2</v>
      </c>
      <c r="CF461" s="1">
        <v>2.7257240204562501E-2</v>
      </c>
      <c r="CG461" s="1">
        <v>-1.41729094957554E-3</v>
      </c>
      <c r="CH461" s="1">
        <v>-1.2559549590150701E-2</v>
      </c>
      <c r="CI461" s="1">
        <v>-1.4989293361395499E-2</v>
      </c>
      <c r="CJ461" s="1">
        <v>3.5181236673452097E-2</v>
      </c>
      <c r="CK461" s="1">
        <v>1.4999999997598901E-2</v>
      </c>
      <c r="CL461" s="1">
        <v>6.8838916940876507E-3</v>
      </c>
      <c r="CM461" s="1">
        <v>-5.3561864024231898E-4</v>
      </c>
      <c r="CN461" s="1">
        <v>2.3346303496509799E-3</v>
      </c>
      <c r="CO461" s="1">
        <v>-5.5248618782570702E-3</v>
      </c>
      <c r="CP461" s="1">
        <v>5.2329507107060601E-3</v>
      </c>
      <c r="CQ461" s="1">
        <v>1.6150442475918701E-2</v>
      </c>
      <c r="CR461" s="1">
        <v>-1.3774104683761801E-2</v>
      </c>
      <c r="CS461" s="1">
        <v>1.6945562381806702E-2</v>
      </c>
      <c r="CT461" s="1">
        <v>1.6532618408746199E-2</v>
      </c>
      <c r="CU461" s="1">
        <v>3.3783783785111196E-2</v>
      </c>
      <c r="CV461" s="1">
        <v>-1.93923723327316E-3</v>
      </c>
      <c r="CW461" s="1">
        <v>0</v>
      </c>
      <c r="CX461" s="1">
        <f t="shared" si="19"/>
        <v>7.7310653617147836E-3</v>
      </c>
    </row>
    <row r="462" spans="1:102" x14ac:dyDescent="0.55000000000000004">
      <c r="A462" s="27">
        <v>43272</v>
      </c>
      <c r="B462" s="1">
        <v>-2.21143473572738E-2</v>
      </c>
      <c r="C462" s="1">
        <v>-5.13698630129511E-2</v>
      </c>
      <c r="D462" s="1">
        <v>-1.06167846297467E-2</v>
      </c>
      <c r="E462" s="1">
        <v>-3.6666666665951204E-2</v>
      </c>
      <c r="F462" s="1">
        <v>-3.1027253668980799E-2</v>
      </c>
      <c r="G462" s="1">
        <v>-4.1479820628446802E-2</v>
      </c>
      <c r="H462" s="1">
        <v>-1.7107942972870702E-2</v>
      </c>
      <c r="I462" s="1">
        <v>-2.1180030256800802E-2</v>
      </c>
      <c r="J462" s="1"/>
      <c r="K462" s="1">
        <v>-1.22426265998001E-2</v>
      </c>
      <c r="L462" s="1">
        <v>-1.8404907975309498E-2</v>
      </c>
      <c r="M462" s="1">
        <v>-4.0291767974849797E-2</v>
      </c>
      <c r="N462" s="1">
        <v>-2.3028209556286997E-2</v>
      </c>
      <c r="O462" s="1">
        <v>-2.5000000001455202E-2</v>
      </c>
      <c r="P462" s="1">
        <v>4.1056910567931502E-2</v>
      </c>
      <c r="Q462" s="1">
        <v>-3.2258064517009202E-2</v>
      </c>
      <c r="R462" s="1">
        <v>-2.5568181818016501E-2</v>
      </c>
      <c r="S462" s="1">
        <v>-7.7006117308919805E-2</v>
      </c>
      <c r="T462" s="1">
        <v>-3.9215686273564601E-2</v>
      </c>
      <c r="U462" s="1">
        <v>-1.5873015873694399E-2</v>
      </c>
      <c r="V462" s="1">
        <v>-2.5766871163796199E-2</v>
      </c>
      <c r="W462" s="1">
        <v>-3.8277511960586701E-2</v>
      </c>
      <c r="X462" s="1">
        <v>-3.9244186045834802E-2</v>
      </c>
      <c r="Y462" s="1">
        <v>-1.33060388952799E-2</v>
      </c>
      <c r="Z462" s="1">
        <v>-1.083521444707E-2</v>
      </c>
      <c r="AA462" s="1">
        <v>-5.2101576183340506E-2</v>
      </c>
      <c r="AB462" s="1">
        <v>-1.4983713354922702E-2</v>
      </c>
      <c r="AC462" s="1">
        <v>-5.71102227695519E-4</v>
      </c>
      <c r="AD462" s="1">
        <v>-1.03789524500826E-2</v>
      </c>
      <c r="AE462" s="1">
        <v>-5.7428214730898597E-2</v>
      </c>
      <c r="AF462" s="1">
        <v>-3.8036267137613301E-2</v>
      </c>
      <c r="AG462" s="1">
        <v>-1.8518518518249E-2</v>
      </c>
      <c r="AH462" s="1">
        <v>-4.59363957607275E-2</v>
      </c>
      <c r="AI462" s="1">
        <v>-3.8410596026551495E-2</v>
      </c>
      <c r="AJ462" s="1">
        <v>-2.3880597018433002E-3</v>
      </c>
      <c r="AK462" s="1">
        <v>-8.2962962962483303E-2</v>
      </c>
      <c r="AL462" s="1">
        <v>-7.0707070706703193E-2</v>
      </c>
      <c r="AM462" s="1">
        <v>-1.2689316414253001E-2</v>
      </c>
      <c r="AN462" s="1">
        <v>1.4892032759234999E-3</v>
      </c>
      <c r="AO462" s="1">
        <v>-2.43902439024168E-2</v>
      </c>
      <c r="AP462" s="1">
        <v>-3.4201954398000001E-2</v>
      </c>
      <c r="AQ462" s="1">
        <v>-3.4186594814855198E-2</v>
      </c>
      <c r="AR462" s="1">
        <v>-3.01204819279519E-2</v>
      </c>
      <c r="AS462" s="1">
        <v>-2.6639344262548499E-2</v>
      </c>
      <c r="AT462" s="1">
        <v>-5.0881953866337398E-2</v>
      </c>
      <c r="AU462" s="1">
        <v>-1.2371134020213498E-2</v>
      </c>
      <c r="AV462" s="1">
        <v>-5.4462934946059194E-2</v>
      </c>
      <c r="AW462" s="1">
        <v>-2.1186440678320699E-2</v>
      </c>
      <c r="AX462" s="1">
        <v>-2.0486111110585598E-2</v>
      </c>
      <c r="AY462" s="1">
        <v>-1.7810026384722698E-2</v>
      </c>
      <c r="AZ462" s="1">
        <v>-1.57950157945379E-2</v>
      </c>
      <c r="BA462" s="1">
        <v>-6.0565275907720198E-3</v>
      </c>
      <c r="BB462" s="1">
        <v>-1.8219461697299301E-2</v>
      </c>
      <c r="BC462" s="1">
        <v>-2.9411764704491403E-2</v>
      </c>
      <c r="BD462" s="1">
        <v>-2.66766392414866E-2</v>
      </c>
      <c r="BE462" s="1">
        <v>2.3051591657349501E-2</v>
      </c>
      <c r="BF462" s="1">
        <v>0</v>
      </c>
      <c r="BG462" s="1">
        <v>-2.3631840795132999E-2</v>
      </c>
      <c r="BH462" s="1">
        <v>-1.89655172407583E-2</v>
      </c>
      <c r="BI462" s="1">
        <v>-2.1929824561084402E-2</v>
      </c>
      <c r="BJ462" s="1">
        <v>-9.2699884125977405E-3</v>
      </c>
      <c r="BK462" s="1">
        <v>-2.4914675766922301E-2</v>
      </c>
      <c r="BL462" s="1">
        <v>-3.2340208810637698E-2</v>
      </c>
      <c r="BM462" s="1">
        <v>-6.5740816808101997E-4</v>
      </c>
      <c r="BN462" s="1">
        <v>-5.4545454549952401E-3</v>
      </c>
      <c r="BO462" s="1">
        <v>-2.4999999999636202E-2</v>
      </c>
      <c r="BP462" s="1">
        <v>-3.2206119161855902E-2</v>
      </c>
      <c r="BQ462" s="1">
        <v>-1.5985130110493601E-2</v>
      </c>
      <c r="BR462" s="1">
        <v>-6.9930069939800896E-3</v>
      </c>
      <c r="BS462" s="1"/>
      <c r="BT462" s="1">
        <v>-1.6817593790619902E-2</v>
      </c>
      <c r="BU462" s="1">
        <v>0</v>
      </c>
      <c r="BV462" s="1"/>
      <c r="BW462" s="1">
        <v>-5.0053821312758401E-2</v>
      </c>
      <c r="BX462" s="1">
        <v>-6.8476249228333494E-2</v>
      </c>
      <c r="BY462" s="1">
        <v>-1.65424739188893E-2</v>
      </c>
      <c r="BZ462" s="1">
        <v>-4.3037974692197202E-3</v>
      </c>
      <c r="CA462" s="1">
        <v>-2.26394257297216E-2</v>
      </c>
      <c r="CB462" s="1">
        <v>-3.4253361641276597E-2</v>
      </c>
      <c r="CC462" s="1">
        <v>-1.5897047691396399E-2</v>
      </c>
      <c r="CD462" s="1">
        <v>-1.3223140495938399E-2</v>
      </c>
      <c r="CE462" s="1">
        <v>-4.3103448276306196E-2</v>
      </c>
      <c r="CF462" s="1">
        <v>-4.9854321786406197E-2</v>
      </c>
      <c r="CG462" s="1">
        <v>6.9317023444455091E-3</v>
      </c>
      <c r="CH462" s="1">
        <v>-4.1908713693410399E-2</v>
      </c>
      <c r="CI462" s="1">
        <v>2.16582804641803E-2</v>
      </c>
      <c r="CJ462" s="1">
        <v>1.3177792181522801E-2</v>
      </c>
      <c r="CK462" s="1">
        <v>-1.2616566099495701E-2</v>
      </c>
      <c r="CL462" s="1">
        <v>1.0902342844929101E-2</v>
      </c>
      <c r="CM462" s="1">
        <v>-2.6082420448801699E-2</v>
      </c>
      <c r="CN462" s="1">
        <v>-1.68324407031832E-2</v>
      </c>
      <c r="CO462" s="1">
        <v>2.2148394236865001E-3</v>
      </c>
      <c r="CP462" s="1">
        <v>-3.3289817233708198E-2</v>
      </c>
      <c r="CQ462" s="1">
        <v>-3.0874785591549898E-2</v>
      </c>
      <c r="CR462" s="1">
        <v>-5.34550195562042E-2</v>
      </c>
      <c r="CS462" s="1">
        <v>-3.2780167998680595E-2</v>
      </c>
      <c r="CT462" s="1">
        <v>-3.6383207749167902E-2</v>
      </c>
      <c r="CU462" s="1">
        <v>-5.1282051282250898E-2</v>
      </c>
      <c r="CV462" s="1">
        <v>4.5454545470420297E-3</v>
      </c>
      <c r="CW462" s="1">
        <v>6.6861679897556306E-3</v>
      </c>
      <c r="CX462" s="1">
        <f t="shared" si="19"/>
        <v>-2.3630869453579246E-2</v>
      </c>
    </row>
    <row r="463" spans="1:102" x14ac:dyDescent="0.55000000000000004">
      <c r="A463" s="27">
        <v>43271</v>
      </c>
      <c r="B463" s="1">
        <v>-1.3829787232680199E-2</v>
      </c>
      <c r="C463" s="1">
        <v>1.12554112547514E-2</v>
      </c>
      <c r="D463" s="1">
        <v>-7.5263421977069802E-3</v>
      </c>
      <c r="E463" s="1">
        <v>2.8963414635654799E-2</v>
      </c>
      <c r="F463" s="1">
        <v>6.32911392312963E-3</v>
      </c>
      <c r="G463" s="1">
        <v>2.1374045802076601E-2</v>
      </c>
      <c r="H463" s="1">
        <v>-6.4751112913654695E-3</v>
      </c>
      <c r="I463" s="1">
        <v>3.1201248049910601E-2</v>
      </c>
      <c r="J463" s="1"/>
      <c r="K463" s="1">
        <v>6.7226890751044301E-3</v>
      </c>
      <c r="L463" s="1">
        <v>1.242236024882E-2</v>
      </c>
      <c r="M463" s="1">
        <v>9.113214160606729E-3</v>
      </c>
      <c r="N463" s="1">
        <v>-2.6345291479628899E-2</v>
      </c>
      <c r="O463" s="1">
        <v>-2.3904382469481802E-2</v>
      </c>
      <c r="P463" s="1">
        <v>-2.83745439901395E-3</v>
      </c>
      <c r="Q463" s="1">
        <v>-8.5287846477513102E-3</v>
      </c>
      <c r="R463" s="1">
        <v>-1.4184397168719401E-3</v>
      </c>
      <c r="S463" s="1">
        <v>5.9070121951663203E-2</v>
      </c>
      <c r="T463" s="1">
        <v>-2.8571428572831802E-2</v>
      </c>
      <c r="U463" s="1">
        <v>4.4429708223105997E-2</v>
      </c>
      <c r="V463" s="1">
        <v>2.19435736671585E-2</v>
      </c>
      <c r="W463" s="1">
        <v>3.1999999991967299E-3</v>
      </c>
      <c r="X463" s="1">
        <v>1.6248153619017099E-2</v>
      </c>
      <c r="Y463" s="1">
        <v>-2.68924302772575E-2</v>
      </c>
      <c r="Z463" s="1">
        <v>4.5351473927439699E-3</v>
      </c>
      <c r="AA463" s="1">
        <v>3.1616982836567303E-2</v>
      </c>
      <c r="AB463" s="1">
        <v>3.2279757902870201E-2</v>
      </c>
      <c r="AC463" s="1">
        <v>-3.4149117800552596E-3</v>
      </c>
      <c r="AD463" s="1">
        <v>8.7655222796456708E-3</v>
      </c>
      <c r="AE463" s="1">
        <v>3.7593984961859003E-3</v>
      </c>
      <c r="AF463" s="1">
        <v>1.8239135330077302E-2</v>
      </c>
      <c r="AG463" s="1">
        <v>4.1465766635155894E-2</v>
      </c>
      <c r="AH463" s="1">
        <v>5.4658385093716795E-2</v>
      </c>
      <c r="AI463" s="1">
        <v>1.34228187926055E-2</v>
      </c>
      <c r="AJ463" s="1">
        <v>-1.49031296496105E-3</v>
      </c>
      <c r="AK463" s="1">
        <v>7.4626865680329502E-3</v>
      </c>
      <c r="AL463" s="1">
        <v>1.34357005754282E-2</v>
      </c>
      <c r="AM463" s="1">
        <v>2.4318658279298702E-2</v>
      </c>
      <c r="AN463" s="1">
        <v>1.7424242423658101E-2</v>
      </c>
      <c r="AO463" s="1">
        <v>-4.0485829958924998E-3</v>
      </c>
      <c r="AP463" s="1">
        <v>-9.6774193544000003E-3</v>
      </c>
      <c r="AQ463" s="1">
        <v>-1.03333333318005E-2</v>
      </c>
      <c r="AR463" s="1">
        <v>2.2167487686601799E-2</v>
      </c>
      <c r="AS463" s="1">
        <v>-2.3609443776877001E-2</v>
      </c>
      <c r="AT463" s="1">
        <v>4.9857549858643296E-2</v>
      </c>
      <c r="AU463" s="1">
        <v>2.75423728817259E-2</v>
      </c>
      <c r="AV463" s="1">
        <v>5.0874403816124E-2</v>
      </c>
      <c r="AW463" s="1">
        <v>5.1107325380144201E-3</v>
      </c>
      <c r="AX463" s="1">
        <v>3.4111310591470101E-2</v>
      </c>
      <c r="AY463" s="1">
        <v>1.40468227436941E-2</v>
      </c>
      <c r="AZ463" s="1">
        <v>5.20679468245362E-2</v>
      </c>
      <c r="BA463" s="1">
        <v>-6.0200668895049603E-3</v>
      </c>
      <c r="BB463" s="1">
        <v>-1.18657937809985E-2</v>
      </c>
      <c r="BC463" s="1">
        <v>2.11345939915191E-2</v>
      </c>
      <c r="BD463" s="1">
        <v>1.8537328593083699E-2</v>
      </c>
      <c r="BE463" s="1">
        <v>-1.0964912271447199E-3</v>
      </c>
      <c r="BF463" s="1">
        <v>-1.2562814070406601E-2</v>
      </c>
      <c r="BG463" s="1">
        <v>1.45110410085181E-2</v>
      </c>
      <c r="BH463" s="1">
        <v>4.9298959747829899E-2</v>
      </c>
      <c r="BI463" s="1">
        <v>1.3333333332411702E-2</v>
      </c>
      <c r="BJ463" s="1">
        <v>3.4883720927609803E-3</v>
      </c>
      <c r="BK463" s="1">
        <v>2.77095755864138E-2</v>
      </c>
      <c r="BL463" s="1">
        <v>1.1852615305542699E-2</v>
      </c>
      <c r="BM463" s="1">
        <v>-1.5930777940411599E-2</v>
      </c>
      <c r="BN463" s="1">
        <v>-1.78571428559735E-2</v>
      </c>
      <c r="BO463" s="1">
        <v>-1.71990171993457E-2</v>
      </c>
      <c r="BP463" s="1">
        <v>2.9850746268493801E-2</v>
      </c>
      <c r="BQ463" s="1">
        <v>7.1134406589408198E-3</v>
      </c>
      <c r="BR463" s="1">
        <v>1.4664143804111501E-2</v>
      </c>
      <c r="BS463" s="1"/>
      <c r="BT463" s="1">
        <v>2.2690437599521803E-3</v>
      </c>
      <c r="BU463" s="1">
        <v>0</v>
      </c>
      <c r="BV463" s="1"/>
      <c r="BW463" s="1">
        <v>4.0896358541431296E-2</v>
      </c>
      <c r="BX463" s="1">
        <v>5.1232166017143796E-2</v>
      </c>
      <c r="BY463" s="1">
        <v>4.0148814137865002E-2</v>
      </c>
      <c r="BZ463" s="1">
        <v>-1.2499999998908599E-2</v>
      </c>
      <c r="CA463" s="1">
        <v>2.2586109542317E-2</v>
      </c>
      <c r="CB463" s="1">
        <v>-9.2553639042307605E-3</v>
      </c>
      <c r="CC463" s="1">
        <v>-2.1481481480805101E-2</v>
      </c>
      <c r="CD463" s="1">
        <v>0</v>
      </c>
      <c r="CE463" s="1">
        <v>-3.0505641453601098E-2</v>
      </c>
      <c r="CF463" s="1">
        <v>1.4449917898673399E-2</v>
      </c>
      <c r="CG463" s="1">
        <v>1.0204081627307501E-3</v>
      </c>
      <c r="CH463" s="1">
        <v>2.4659863945998901E-2</v>
      </c>
      <c r="CI463" s="1">
        <v>7.4939387268386807E-3</v>
      </c>
      <c r="CJ463" s="1">
        <v>-2.1353065540097301E-2</v>
      </c>
      <c r="CK463" s="1">
        <v>-3.8251366104304903E-3</v>
      </c>
      <c r="CL463" s="1">
        <v>-1.6875712656656102E-2</v>
      </c>
      <c r="CM463" s="1">
        <v>1.4285714287325399E-2</v>
      </c>
      <c r="CN463" s="1">
        <v>9.2664092680934101E-3</v>
      </c>
      <c r="CO463" s="1">
        <v>2.22641509426467E-2</v>
      </c>
      <c r="CP463" s="1">
        <v>1.1054281472752302E-2</v>
      </c>
      <c r="CQ463" s="1">
        <v>-4.2299794661667001E-2</v>
      </c>
      <c r="CR463" s="1">
        <v>1.9946808510212598E-2</v>
      </c>
      <c r="CS463" s="1">
        <v>1.0559006212133699E-2</v>
      </c>
      <c r="CT463" s="1">
        <v>9.7826086948771297E-3</v>
      </c>
      <c r="CU463" s="1">
        <v>2.46305418713746E-2</v>
      </c>
      <c r="CV463" s="1">
        <v>1.24917817211099E-2</v>
      </c>
      <c r="CW463" s="1">
        <v>5.8848255557677502E-3</v>
      </c>
      <c r="CX463" s="1">
        <f t="shared" si="19"/>
        <v>9.4466085263618989E-3</v>
      </c>
    </row>
    <row r="464" spans="1:102" x14ac:dyDescent="0.55000000000000004">
      <c r="A464" s="27">
        <v>43270</v>
      </c>
      <c r="B464" s="1">
        <v>1.40237324685586E-2</v>
      </c>
      <c r="C464" s="1">
        <v>2.6210573078060403E-2</v>
      </c>
      <c r="D464" s="1">
        <v>3.7480478917132104E-2</v>
      </c>
      <c r="E464" s="1">
        <v>7.0146818923603901E-2</v>
      </c>
      <c r="F464" s="1">
        <v>4.4052863435354105E-2</v>
      </c>
      <c r="G464" s="1">
        <v>5.1786431151413098E-2</v>
      </c>
      <c r="H464" s="1">
        <v>6.51731160905911E-3</v>
      </c>
      <c r="I464" s="1">
        <v>-1.0802469135342101E-2</v>
      </c>
      <c r="J464" s="1"/>
      <c r="K464" s="1">
        <v>2.0000000000436603E-2</v>
      </c>
      <c r="L464" s="1">
        <v>0</v>
      </c>
      <c r="M464" s="1">
        <v>1.0526315800234399E-3</v>
      </c>
      <c r="N464" s="1">
        <v>6.1273051755051704E-2</v>
      </c>
      <c r="O464" s="1">
        <v>3.9999999989959205E-3</v>
      </c>
      <c r="P464" s="1">
        <v>-4.2381432886031698E-3</v>
      </c>
      <c r="Q464" s="1">
        <v>3.1903190318189403E-2</v>
      </c>
      <c r="R464" s="1">
        <v>4.4444444445616703E-2</v>
      </c>
      <c r="S464" s="1">
        <v>5.8918482647641206E-2</v>
      </c>
      <c r="T464" s="1">
        <v>-8.498583568325559E-3</v>
      </c>
      <c r="U464" s="1">
        <v>-5.15723270436865E-2</v>
      </c>
      <c r="V464" s="1">
        <v>5.9800664450449403E-2</v>
      </c>
      <c r="W464" s="1">
        <v>2.1241830063445398E-2</v>
      </c>
      <c r="X464" s="1">
        <v>3.20121951208421E-2</v>
      </c>
      <c r="Y464" s="1">
        <v>-5.9405940601209295E-3</v>
      </c>
      <c r="Z464" s="1">
        <v>9.1533180766418792E-3</v>
      </c>
      <c r="AA464" s="1">
        <v>2.83325592190522E-2</v>
      </c>
      <c r="AB464" s="1">
        <v>0</v>
      </c>
      <c r="AC464" s="1">
        <v>4.8613096951157803E-3</v>
      </c>
      <c r="AD464" s="1">
        <v>3.1909547738905503E-2</v>
      </c>
      <c r="AE464" s="1">
        <v>1.52671755731717E-2</v>
      </c>
      <c r="AF464" s="1">
        <v>3.32712889721734E-2</v>
      </c>
      <c r="AG464" s="1">
        <v>3.4930139720017898E-2</v>
      </c>
      <c r="AH464" s="1">
        <v>1.13065326640935E-2</v>
      </c>
      <c r="AI464" s="1">
        <v>9.4850948498788109E-3</v>
      </c>
      <c r="AJ464" s="1">
        <v>-2.0820939926125001E-3</v>
      </c>
      <c r="AK464" s="1">
        <v>3.1562740568915601E-2</v>
      </c>
      <c r="AL464" s="1">
        <v>4.2000000001280603E-2</v>
      </c>
      <c r="AM464" s="1">
        <v>-2.05338809028035E-2</v>
      </c>
      <c r="AN464" s="1">
        <v>1.7733230530211599E-2</v>
      </c>
      <c r="AO464" s="1">
        <v>0</v>
      </c>
      <c r="AP464" s="1">
        <v>1.1089367253999999E-2</v>
      </c>
      <c r="AQ464" s="1">
        <v>1.6949152541201301E-2</v>
      </c>
      <c r="AR464" s="1">
        <v>3.1111111109567002E-2</v>
      </c>
      <c r="AS464" s="1">
        <v>5.2653748947704998E-2</v>
      </c>
      <c r="AT464" s="1">
        <v>-4.2553191497063398E-3</v>
      </c>
      <c r="AU464" s="1">
        <v>8.5470085487031593E-3</v>
      </c>
      <c r="AV464" s="1">
        <v>2.2764227642255701E-2</v>
      </c>
      <c r="AW464" s="1">
        <v>5.7657657656818601E-2</v>
      </c>
      <c r="AX464" s="1">
        <v>5.5724033360092996E-2</v>
      </c>
      <c r="AY464" s="1">
        <v>-7.9628400808360294E-3</v>
      </c>
      <c r="AZ464" s="1">
        <v>2.4593265228759299E-2</v>
      </c>
      <c r="BA464" s="1">
        <v>2.1872863977478101E-2</v>
      </c>
      <c r="BB464" s="1">
        <v>-1.68946098146989E-2</v>
      </c>
      <c r="BC464" s="1">
        <v>4.4134727062555605E-2</v>
      </c>
      <c r="BD464" s="1">
        <v>4.5116772824258099E-2</v>
      </c>
      <c r="BE464" s="1">
        <v>2.1276595743984199E-2</v>
      </c>
      <c r="BF464" s="1">
        <v>-1.9704433497281598E-2</v>
      </c>
      <c r="BG464" s="1">
        <v>5.8784235136044999E-2</v>
      </c>
      <c r="BH464" s="1">
        <v>4.0871934597816999E-3</v>
      </c>
      <c r="BI464" s="1">
        <v>6.2611806806671701E-3</v>
      </c>
      <c r="BJ464" s="1">
        <v>8.7976539598457696E-3</v>
      </c>
      <c r="BK464" s="1">
        <v>2.22301900321327E-2</v>
      </c>
      <c r="BL464" s="1">
        <v>3.7978069003656897E-2</v>
      </c>
      <c r="BM464" s="1">
        <v>4.9923586346267299E-2</v>
      </c>
      <c r="BN464" s="1">
        <v>1.6333938292518699E-2</v>
      </c>
      <c r="BO464" s="1">
        <v>-7.3170731702703095E-3</v>
      </c>
      <c r="BP464" s="1">
        <v>3.7865748709009502E-2</v>
      </c>
      <c r="BQ464" s="1">
        <v>3.0279652843091802E-2</v>
      </c>
      <c r="BR464" s="1">
        <v>2.97126156838203E-2</v>
      </c>
      <c r="BS464" s="1"/>
      <c r="BT464" s="1">
        <v>-4.8387096767328304E-3</v>
      </c>
      <c r="BU464" s="1">
        <v>2.4348494180230801E-2</v>
      </c>
      <c r="BV464" s="1"/>
      <c r="BW464" s="1">
        <v>3.7187681580689996E-2</v>
      </c>
      <c r="BX464" s="1">
        <v>6.3448275861446704E-2</v>
      </c>
      <c r="BY464" s="1">
        <v>-2.6704888353378902E-2</v>
      </c>
      <c r="BZ464" s="1">
        <v>3.4126163391192697E-2</v>
      </c>
      <c r="CA464" s="1">
        <v>4.7309284445873304E-2</v>
      </c>
      <c r="CB464" s="1">
        <v>5.7827926648314999E-3</v>
      </c>
      <c r="CC464" s="1">
        <v>7.4840764331383994E-2</v>
      </c>
      <c r="CD464" s="1">
        <v>5.76923076914682E-2</v>
      </c>
      <c r="CE464" s="1">
        <v>6.4501779359488906E-2</v>
      </c>
      <c r="CF464" s="1">
        <v>5.3633217994502005E-2</v>
      </c>
      <c r="CG464" s="1">
        <v>2.8115820396124001E-2</v>
      </c>
      <c r="CH464" s="1">
        <v>2.7522935779415999E-2</v>
      </c>
      <c r="CI464" s="1">
        <v>-1.86026389783365E-2</v>
      </c>
      <c r="CJ464" s="1">
        <v>5.4626532888505601E-2</v>
      </c>
      <c r="CK464" s="1">
        <v>3.9182282793262899E-2</v>
      </c>
      <c r="CL464" s="1">
        <v>-5.2711168718815295E-2</v>
      </c>
      <c r="CM464" s="1">
        <v>-5.78642819618835E-3</v>
      </c>
      <c r="CN464" s="1">
        <v>2.53365003954968E-2</v>
      </c>
      <c r="CO464" s="1">
        <v>-2.2590361450056701E-3</v>
      </c>
      <c r="CP464" s="1">
        <v>2.3817567567675703E-2</v>
      </c>
      <c r="CQ464" s="1">
        <v>2.52631578950968E-2</v>
      </c>
      <c r="CR464" s="1">
        <v>1.75913396469696E-2</v>
      </c>
      <c r="CS464" s="1">
        <v>-1.8492176387553599E-2</v>
      </c>
      <c r="CT464" s="1">
        <v>6.5259952134511E-4</v>
      </c>
      <c r="CU464" s="1">
        <v>2.87162162167078E-2</v>
      </c>
      <c r="CV464" s="1">
        <v>-3.9292730834859001E-3</v>
      </c>
      <c r="CW464" s="1">
        <v>8.0508474584348698E-3</v>
      </c>
      <c r="CX464" s="1">
        <f t="shared" si="19"/>
        <v>2.0814867097256769E-2</v>
      </c>
    </row>
    <row r="465" spans="1:102" x14ac:dyDescent="0.55000000000000004">
      <c r="A465" s="27">
        <v>43269</v>
      </c>
      <c r="B465" s="1">
        <v>-1.07758620652021E-3</v>
      </c>
      <c r="C465" s="1">
        <v>-1.4016644764524199E-2</v>
      </c>
      <c r="D465" s="1">
        <v>-2.9307731178960197E-2</v>
      </c>
      <c r="E465" s="1">
        <v>-1.9200000000637402E-2</v>
      </c>
      <c r="F465" s="1">
        <v>-2.7003857692761798E-2</v>
      </c>
      <c r="G465" s="1">
        <v>-3.22455322439055E-2</v>
      </c>
      <c r="H465" s="1">
        <v>-4.4606650453715702E-3</v>
      </c>
      <c r="I465" s="1">
        <v>-2.8485757120506602E-2</v>
      </c>
      <c r="J465" s="1"/>
      <c r="K465" s="1">
        <v>-1.12994350292865E-2</v>
      </c>
      <c r="L465" s="1">
        <v>-6.1728395066893401E-3</v>
      </c>
      <c r="M465" s="1">
        <v>3.5100035165669402E-4</v>
      </c>
      <c r="N465" s="1">
        <v>1.50966183573473E-2</v>
      </c>
      <c r="O465" s="1">
        <v>-1.42927550523382E-2</v>
      </c>
      <c r="P465" s="1">
        <v>-7.4118589745921807E-3</v>
      </c>
      <c r="Q465" s="1">
        <v>-3.6055143159501299E-2</v>
      </c>
      <c r="R465" s="1">
        <v>7.4626865680329502E-3</v>
      </c>
      <c r="S465" s="1">
        <v>-3.4670821972213203E-2</v>
      </c>
      <c r="T465" s="1">
        <v>1.3397129185250401E-2</v>
      </c>
      <c r="U465" s="1">
        <v>9.5238095236709289E-3</v>
      </c>
      <c r="V465" s="1">
        <v>-9.8684210515784798E-3</v>
      </c>
      <c r="W465" s="1">
        <v>-1.1308562196063601E-2</v>
      </c>
      <c r="X465" s="1">
        <v>-3.5294117647936198E-2</v>
      </c>
      <c r="Y465" s="1">
        <v>-2.1317829457984799E-2</v>
      </c>
      <c r="Z465" s="1">
        <v>1.5334572492065499E-2</v>
      </c>
      <c r="AA465" s="1">
        <v>-2.4469371146551601E-2</v>
      </c>
      <c r="AB465" s="1">
        <v>-3.3159947984131598E-2</v>
      </c>
      <c r="AC465" s="1">
        <v>1.0401618030300598E-2</v>
      </c>
      <c r="AD465" s="1">
        <v>1.5098137901077299E-3</v>
      </c>
      <c r="AE465" s="1">
        <v>0</v>
      </c>
      <c r="AF465" s="1">
        <v>1.9691577697813E-2</v>
      </c>
      <c r="AG465" s="1">
        <v>-2.9850746277588804E-3</v>
      </c>
      <c r="AH465" s="1">
        <v>-1.11801242246656E-2</v>
      </c>
      <c r="AI465" s="1">
        <v>-1.7310252996139801E-2</v>
      </c>
      <c r="AJ465" s="1">
        <v>-1.7246419176444802E-2</v>
      </c>
      <c r="AK465" s="1">
        <v>-7.6923076812818192E-4</v>
      </c>
      <c r="AL465" s="1">
        <v>-6.6622251870285297E-4</v>
      </c>
      <c r="AM465" s="1">
        <v>1.2053200332957198E-2</v>
      </c>
      <c r="AN465" s="1">
        <v>-2.30769230711303E-3</v>
      </c>
      <c r="AO465" s="1">
        <v>-3.8161993768881103E-2</v>
      </c>
      <c r="AP465" s="1">
        <v>-4.5454545443E-3</v>
      </c>
      <c r="AQ465" s="1">
        <v>-2.7045300867030199E-3</v>
      </c>
      <c r="AR465" s="1">
        <v>-1.6239850093370499E-2</v>
      </c>
      <c r="AS465" s="1">
        <v>-7.9398244879485009E-3</v>
      </c>
      <c r="AT465" s="1">
        <v>4.2735042734420902E-3</v>
      </c>
      <c r="AU465" s="1">
        <v>8.6206896539806604E-3</v>
      </c>
      <c r="AV465" s="1">
        <v>-1.6233766227742299E-3</v>
      </c>
      <c r="AW465" s="1">
        <v>-3.0567685588721402E-2</v>
      </c>
      <c r="AX465" s="1">
        <v>-2.2962962962992602E-2</v>
      </c>
      <c r="AY465" s="1">
        <v>2.1002710027460098E-2</v>
      </c>
      <c r="AZ465" s="1">
        <v>-1.1337868472765E-3</v>
      </c>
      <c r="BA465" s="1">
        <v>-1.1152416356708298E-2</v>
      </c>
      <c r="BB465" s="1">
        <v>-9.7590121495159093E-3</v>
      </c>
      <c r="BC465" s="1">
        <v>-3.3670033670205199E-2</v>
      </c>
      <c r="BD465" s="1">
        <v>-2.0280811232623801E-2</v>
      </c>
      <c r="BE465" s="1">
        <v>2.4082568806989002E-2</v>
      </c>
      <c r="BF465" s="1">
        <v>-1.55189136767149E-2</v>
      </c>
      <c r="BG465" s="1">
        <v>-2.0287958114749899E-2</v>
      </c>
      <c r="BH465" s="1">
        <v>-8.1081081088996091E-3</v>
      </c>
      <c r="BI465" s="1">
        <v>-1.3239187996987301E-2</v>
      </c>
      <c r="BJ465" s="1">
        <v>-8.7209302337214502E-3</v>
      </c>
      <c r="BK465" s="1">
        <v>-6.0584461862163196E-3</v>
      </c>
      <c r="BL465" s="1">
        <v>-3.0090791180555198E-2</v>
      </c>
      <c r="BM465" s="1">
        <v>-1.7025538306370401E-2</v>
      </c>
      <c r="BN465" s="1">
        <v>-4.1739130435453298E-2</v>
      </c>
      <c r="BO465" s="1">
        <v>-3.6452004860620902E-3</v>
      </c>
      <c r="BP465" s="1">
        <v>-1.35823429545781E-2</v>
      </c>
      <c r="BQ465" s="1">
        <v>-1.2004573170088399E-2</v>
      </c>
      <c r="BR465" s="1">
        <v>-2.56288561931797E-2</v>
      </c>
      <c r="BS465" s="1"/>
      <c r="BT465" s="1">
        <v>-2.5463690663855201E-2</v>
      </c>
      <c r="BU465" s="1">
        <v>-2.5498007969872602E-2</v>
      </c>
      <c r="BV465" s="1"/>
      <c r="BW465" s="1">
        <v>-3.3146067415145801E-2</v>
      </c>
      <c r="BX465" s="1">
        <v>-3.1396125584251401E-2</v>
      </c>
      <c r="BY465" s="1">
        <v>0.10466666666805401</v>
      </c>
      <c r="BZ465" s="1">
        <v>-8.9674609280336898E-3</v>
      </c>
      <c r="CA465" s="1">
        <v>-1.51426907395944E-2</v>
      </c>
      <c r="CB465" s="1">
        <v>2.5010842851770597E-2</v>
      </c>
      <c r="CC465" s="1">
        <v>-3.6070606292923899E-2</v>
      </c>
      <c r="CD465" s="1">
        <v>-4.0268456375124495E-2</v>
      </c>
      <c r="CE465" s="1">
        <v>-7.0671378098268204E-3</v>
      </c>
      <c r="CF465" s="1">
        <v>-2.3318688746257997E-2</v>
      </c>
      <c r="CG465" s="1">
        <v>-3.3458803864050402E-3</v>
      </c>
      <c r="CH465" s="1">
        <v>-5.6472632486475006E-3</v>
      </c>
      <c r="CI465" s="1">
        <v>-6.2338779034689694E-3</v>
      </c>
      <c r="CJ465" s="1">
        <v>-4.1461850823034198E-2</v>
      </c>
      <c r="CK465" s="1">
        <v>-1.9487750556436402E-2</v>
      </c>
      <c r="CL465" s="1">
        <v>-2.13530655391878E-2</v>
      </c>
      <c r="CM465" s="1">
        <v>0</v>
      </c>
      <c r="CN465" s="1">
        <v>-1.5588464535540001E-2</v>
      </c>
      <c r="CO465" s="1">
        <v>-4.28828828835685E-2</v>
      </c>
      <c r="CP465" s="1">
        <v>-1.00334448152353E-2</v>
      </c>
      <c r="CQ465" s="1">
        <v>1.06382978719921E-2</v>
      </c>
      <c r="CR465" s="1">
        <v>-8.0536912746538309E-3</v>
      </c>
      <c r="CS465" s="1">
        <v>1.6283329932775801E-3</v>
      </c>
      <c r="CT465" s="1">
        <v>-6.05405405440251E-3</v>
      </c>
      <c r="CU465" s="1">
        <v>1.8932874354504702E-2</v>
      </c>
      <c r="CV465" s="1">
        <v>-3.2319391634700899E-2</v>
      </c>
      <c r="CW465" s="1">
        <v>6.3965884855861103E-3</v>
      </c>
      <c r="CX465" s="1">
        <f t="shared" si="19"/>
        <v>-1.0295887189386736E-2</v>
      </c>
    </row>
    <row r="466" spans="1:102" x14ac:dyDescent="0.55000000000000004">
      <c r="A466" s="27">
        <v>43266</v>
      </c>
      <c r="B466" s="1">
        <v>-1.10935023767524E-2</v>
      </c>
      <c r="C466" s="1">
        <v>-4.2767295598459897E-2</v>
      </c>
      <c r="D466" s="1">
        <v>-1.7866004961433601E-2</v>
      </c>
      <c r="E466" s="1">
        <v>-1.1857707509989299E-2</v>
      </c>
      <c r="F466" s="1">
        <v>2.5494505493043097E-2</v>
      </c>
      <c r="G466" s="1">
        <v>1.7793594302929702E-2</v>
      </c>
      <c r="H466" s="1">
        <v>-7.2463768119632697E-3</v>
      </c>
      <c r="I466" s="1">
        <v>-4.5779685264278704E-2</v>
      </c>
      <c r="J466" s="1"/>
      <c r="K466" s="1">
        <v>-1.6120066702569599E-2</v>
      </c>
      <c r="L466" s="1">
        <v>-3.5714285713765996E-2</v>
      </c>
      <c r="M466" s="1">
        <v>-5.5684454756410602E-2</v>
      </c>
      <c r="N466" s="1">
        <v>-8.3832335340048303E-3</v>
      </c>
      <c r="O466" s="1">
        <v>-2.7791087684818198E-2</v>
      </c>
      <c r="P466" s="1">
        <v>0.21400778210052501</v>
      </c>
      <c r="Q466" s="1">
        <v>8.5561497326125408E-3</v>
      </c>
      <c r="R466" s="1">
        <v>-5.8988764045352603E-2</v>
      </c>
      <c r="S466" s="1">
        <v>-4.0373831775505097E-2</v>
      </c>
      <c r="T466" s="1">
        <v>-4.76190476274496E-3</v>
      </c>
      <c r="U466" s="1">
        <v>-1.43929912383101E-2</v>
      </c>
      <c r="V466" s="1">
        <v>-8.4801043713014206E-3</v>
      </c>
      <c r="W466" s="1">
        <v>-1.6129032255776099E-3</v>
      </c>
      <c r="X466" s="1">
        <v>1.6442451420516601E-2</v>
      </c>
      <c r="Y466" s="1">
        <v>1.5748031495604699E-2</v>
      </c>
      <c r="Z466" s="1">
        <v>-1.55535224157575E-2</v>
      </c>
      <c r="AA466" s="1">
        <v>-3.10450371662228E-2</v>
      </c>
      <c r="AB466" s="1">
        <v>-4.4126786823690096E-2</v>
      </c>
      <c r="AC466" s="1">
        <v>-8.3094555884599703E-3</v>
      </c>
      <c r="AD466" s="1">
        <v>-1.9007652432264901E-2</v>
      </c>
      <c r="AE466" s="1">
        <v>-4.1463414634563399E-2</v>
      </c>
      <c r="AF466" s="1">
        <v>-8.7017873938748398E-3</v>
      </c>
      <c r="AG466" s="1">
        <v>-2.7105517908239597E-2</v>
      </c>
      <c r="AH466" s="1">
        <v>-3.01204819279519E-2</v>
      </c>
      <c r="AI466" s="1">
        <v>-3.0967741935455703E-2</v>
      </c>
      <c r="AJ466" s="1">
        <v>1.96721311494912E-2</v>
      </c>
      <c r="AK466" s="1">
        <v>-8.3861874560243507E-2</v>
      </c>
      <c r="AL466" s="1">
        <v>-8.195718654504161E-2</v>
      </c>
      <c r="AM466" s="1">
        <v>-2.9838709677278499E-2</v>
      </c>
      <c r="AN466" s="1">
        <v>0</v>
      </c>
      <c r="AO466" s="1">
        <v>2.7200000000448199E-2</v>
      </c>
      <c r="AP466" s="1">
        <v>1.6260162593E-3</v>
      </c>
      <c r="AQ466" s="1">
        <v>9.3840641529823205E-3</v>
      </c>
      <c r="AR466" s="1">
        <v>1.8773466836137201E-3</v>
      </c>
      <c r="AS466" s="1">
        <v>-2.6444263628036403E-2</v>
      </c>
      <c r="AT466" s="1">
        <v>-1.6117729503093901E-2</v>
      </c>
      <c r="AU466" s="1">
        <v>8.2572794435691304E-3</v>
      </c>
      <c r="AV466" s="1">
        <v>-2.8391167192239698E-2</v>
      </c>
      <c r="AW466" s="1">
        <v>-5.3719008265034097E-2</v>
      </c>
      <c r="AX466" s="1">
        <v>-7.4019244948431205E-4</v>
      </c>
      <c r="AY466" s="1">
        <v>-2.9585798817606701E-2</v>
      </c>
      <c r="AZ466" s="1">
        <v>-9.3597903414774902E-3</v>
      </c>
      <c r="BA466" s="1">
        <v>1.5791280466146401E-2</v>
      </c>
      <c r="BB466" s="1">
        <v>8.2329317283438303E-3</v>
      </c>
      <c r="BC466" s="1">
        <v>1.0204081632764398E-2</v>
      </c>
      <c r="BD466" s="1">
        <v>9.7138356504729E-3</v>
      </c>
      <c r="BE466" s="1">
        <v>-7.9635949941803102E-3</v>
      </c>
      <c r="BF466" s="1">
        <v>6.34455832187086E-3</v>
      </c>
      <c r="BG466" s="1">
        <v>-2.0512820513431496E-2</v>
      </c>
      <c r="BH466" s="1">
        <v>-1.7699115044706601E-2</v>
      </c>
      <c r="BI466" s="1">
        <v>1.88848920861346E-2</v>
      </c>
      <c r="BJ466" s="1">
        <v>-2.4943310658272801E-2</v>
      </c>
      <c r="BK466" s="1">
        <v>-8.4805653705188905E-3</v>
      </c>
      <c r="BL466" s="1">
        <v>-6.3865954346547404E-2</v>
      </c>
      <c r="BM466" s="1">
        <v>3.5175879384041803E-3</v>
      </c>
      <c r="BN466" s="1">
        <v>-3.52348993292253E-2</v>
      </c>
      <c r="BO466" s="1">
        <v>-2.1403091558568101E-2</v>
      </c>
      <c r="BP466" s="1">
        <v>-1.8333333333430301E-2</v>
      </c>
      <c r="BQ466" s="1">
        <v>-2.6605853299770401E-3</v>
      </c>
      <c r="BR466" s="1">
        <v>1.3882822728191999E-2</v>
      </c>
      <c r="BS466" s="1"/>
      <c r="BT466" s="1">
        <v>-1.8512804688725699E-2</v>
      </c>
      <c r="BU466" s="1">
        <v>-2.4105754276206398E-2</v>
      </c>
      <c r="BV466" s="1"/>
      <c r="BW466" s="1">
        <v>-1.0011123471485901E-2</v>
      </c>
      <c r="BX466" s="1">
        <v>-8.6092715228005493E-3</v>
      </c>
      <c r="BY466" s="1">
        <v>-6.25E-2</v>
      </c>
      <c r="BZ466" s="1">
        <v>-4.0796264437667602E-2</v>
      </c>
      <c r="CA466" s="1">
        <v>-2.1652421651197101E-2</v>
      </c>
      <c r="CB466" s="1">
        <v>1.9454679440968899E-2</v>
      </c>
      <c r="CC466" s="1">
        <v>-1.3626040878989401E-2</v>
      </c>
      <c r="CD466" s="1">
        <v>-6.6666666662058604E-3</v>
      </c>
      <c r="CE466" s="1">
        <v>-2.7491408934110999E-2</v>
      </c>
      <c r="CF466" s="1">
        <v>6.4625850336597103E-3</v>
      </c>
      <c r="CG466" s="1">
        <v>4.6218487404985397E-3</v>
      </c>
      <c r="CH466" s="1">
        <v>-1.9591141397540902E-2</v>
      </c>
      <c r="CI466" s="1">
        <v>2.1968365554130301E-2</v>
      </c>
      <c r="CJ466" s="1">
        <v>-3.2864820174836502E-2</v>
      </c>
      <c r="CK466" s="1">
        <v>1.1148272005812E-3</v>
      </c>
      <c r="CL466" s="1">
        <v>-1.45833333335759E-2</v>
      </c>
      <c r="CM466" s="1">
        <v>-2.0997375331717198E-3</v>
      </c>
      <c r="CN466" s="1">
        <v>-1.61042944782821E-2</v>
      </c>
      <c r="CO466" s="1">
        <v>1.6111314536828999E-2</v>
      </c>
      <c r="CP466" s="1">
        <v>-1.66944908232836E-3</v>
      </c>
      <c r="CQ466" s="1">
        <v>-3.0127940570309902E-2</v>
      </c>
      <c r="CR466" s="1">
        <v>-6.5244667503065998E-2</v>
      </c>
      <c r="CS466" s="1">
        <v>-4.9893637593413594E-2</v>
      </c>
      <c r="CT466" s="1">
        <v>-3.0178917877492499E-3</v>
      </c>
      <c r="CU466" s="1">
        <v>-6.2903225806658206E-2</v>
      </c>
      <c r="CV466" s="1">
        <v>3.4754098360281198E-2</v>
      </c>
      <c r="CW466" s="1">
        <v>-5.0912176493511695E-3</v>
      </c>
      <c r="CX466" s="1">
        <f t="shared" si="19"/>
        <v>-1.2644047853627549E-2</v>
      </c>
    </row>
    <row r="467" spans="1:102" x14ac:dyDescent="0.55000000000000004">
      <c r="A467" s="27">
        <v>43265</v>
      </c>
      <c r="B467" s="1">
        <v>1.1758417958844801E-2</v>
      </c>
      <c r="C467" s="1">
        <v>4.1946308738261001E-4</v>
      </c>
      <c r="D467" s="1">
        <v>-2.5157232706078499E-2</v>
      </c>
      <c r="E467" s="1">
        <v>-4.5283018868794898E-2</v>
      </c>
      <c r="F467" s="1">
        <v>-5.1292743953163196E-2</v>
      </c>
      <c r="G467" s="1">
        <v>-4.0591805764051997E-2</v>
      </c>
      <c r="H467" s="1">
        <v>-6.4000000002124606E-3</v>
      </c>
      <c r="I467" s="1">
        <v>0</v>
      </c>
      <c r="J467" s="1"/>
      <c r="K467" s="1">
        <v>-2.7716186268662603E-3</v>
      </c>
      <c r="L467" s="1">
        <v>-1.1764705883251701E-2</v>
      </c>
      <c r="M467" s="1">
        <v>-1.2761780103574E-2</v>
      </c>
      <c r="N467" s="1">
        <v>-1.12492599164398E-2</v>
      </c>
      <c r="O467" s="1">
        <v>3.31683168315067E-2</v>
      </c>
      <c r="P467" s="1">
        <v>-1.3908872901993198E-2</v>
      </c>
      <c r="Q467" s="1">
        <v>-2.90758047767667E-2</v>
      </c>
      <c r="R467" s="1">
        <v>-2.1305841924913704E-2</v>
      </c>
      <c r="S467" s="1">
        <v>4.9019607844456893E-2</v>
      </c>
      <c r="T467" s="1">
        <v>-2.77777777773736E-2</v>
      </c>
      <c r="U467" s="1">
        <v>8.2018927423632704E-3</v>
      </c>
      <c r="V467" s="1">
        <v>5.1440329218166901E-2</v>
      </c>
      <c r="W467" s="1">
        <v>-3.2154340842680501E-3</v>
      </c>
      <c r="X467" s="1">
        <v>-2.9806259308315904E-3</v>
      </c>
      <c r="Y467" s="1">
        <v>0</v>
      </c>
      <c r="Z467" s="1">
        <v>-1.08597285079668E-2</v>
      </c>
      <c r="AA467" s="1">
        <v>-1.3100436681270399E-3</v>
      </c>
      <c r="AB467" s="1">
        <v>6.2539086920878591E-3</v>
      </c>
      <c r="AC467" s="1">
        <v>-2.1312394839696901E-2</v>
      </c>
      <c r="AD467" s="1">
        <v>-2.2677925212519798E-2</v>
      </c>
      <c r="AE467" s="1">
        <v>-2.3809523808267799E-2</v>
      </c>
      <c r="AF467" s="1">
        <v>-5.3801169588041401E-3</v>
      </c>
      <c r="AG467" s="1">
        <v>-1.6190476189876801E-2</v>
      </c>
      <c r="AH467" s="1">
        <v>-2.35294117646845E-2</v>
      </c>
      <c r="AI467" s="1">
        <v>-3.96530359357712E-2</v>
      </c>
      <c r="AJ467" s="1">
        <v>-1.38154027054043E-2</v>
      </c>
      <c r="AK467" s="1">
        <v>-4.9088359037341399E-3</v>
      </c>
      <c r="AL467" s="1">
        <v>-1.8018018017755801E-2</v>
      </c>
      <c r="AM467" s="1">
        <v>8.07102502221824E-4</v>
      </c>
      <c r="AN467" s="1">
        <v>0</v>
      </c>
      <c r="AO467" s="1">
        <v>-7.9365079373019398E-3</v>
      </c>
      <c r="AP467" s="1">
        <v>4.9019607832E-3</v>
      </c>
      <c r="AQ467" s="1">
        <v>-1.4957983194108199E-2</v>
      </c>
      <c r="AR467" s="1">
        <v>-2.62035344303513E-2</v>
      </c>
      <c r="AS467" s="1">
        <v>-1.1263073210102399E-2</v>
      </c>
      <c r="AT467" s="1">
        <v>-1.38217000694567E-2</v>
      </c>
      <c r="AU467" s="1">
        <v>3.6953582693968201E-2</v>
      </c>
      <c r="AV467" s="1">
        <v>-1.39968895800848E-2</v>
      </c>
      <c r="AW467" s="1">
        <v>-3.19999999992433E-2</v>
      </c>
      <c r="AX467" s="1">
        <v>1.04712041884341E-2</v>
      </c>
      <c r="AY467" s="1">
        <v>9.2899800929444592E-3</v>
      </c>
      <c r="AZ467" s="1">
        <v>-1.7292126563916099E-2</v>
      </c>
      <c r="BA467" s="1">
        <v>-1.4546684708875499E-2</v>
      </c>
      <c r="BB467" s="1">
        <v>6.6707095211313606E-3</v>
      </c>
      <c r="BC467" s="1">
        <v>-3.2894736840717101E-2</v>
      </c>
      <c r="BD467" s="1">
        <v>-3.5452013165922801E-2</v>
      </c>
      <c r="BE467" s="1">
        <v>-1.13636363767E-3</v>
      </c>
      <c r="BF467" s="1">
        <v>-1.0144927538021899E-2</v>
      </c>
      <c r="BG467" s="1">
        <v>1.3645224171341399E-2</v>
      </c>
      <c r="BH467" s="1">
        <v>-4.3183742590408698E-2</v>
      </c>
      <c r="BI467" s="1">
        <v>-4.2204995694191901E-2</v>
      </c>
      <c r="BJ467" s="1">
        <v>5.7012542765733096E-3</v>
      </c>
      <c r="BK467" s="1">
        <v>-1.5994436718756298E-2</v>
      </c>
      <c r="BL467" s="1">
        <v>2.8471528472437103E-2</v>
      </c>
      <c r="BM467" s="1">
        <v>6.2183079797250705E-2</v>
      </c>
      <c r="BN467" s="1">
        <v>-6.6666666662058604E-3</v>
      </c>
      <c r="BO467" s="1">
        <v>-1.0588235293653301E-2</v>
      </c>
      <c r="BP467" s="1">
        <v>-3.61445783119052E-2</v>
      </c>
      <c r="BQ467" s="1">
        <v>-2.1205357143116998E-2</v>
      </c>
      <c r="BR467" s="1">
        <v>-1.5456674474990001E-2</v>
      </c>
      <c r="BS467" s="1"/>
      <c r="BT467" s="1">
        <v>-9.1715071848739206E-3</v>
      </c>
      <c r="BU467" s="1">
        <v>-1.6067329762336199E-2</v>
      </c>
      <c r="BV467" s="1"/>
      <c r="BW467" s="1">
        <v>-5.55864368834591E-4</v>
      </c>
      <c r="BX467" s="1">
        <v>-4.6143704676069302E-3</v>
      </c>
      <c r="BY467" s="1">
        <v>-7.7519379847217395E-3</v>
      </c>
      <c r="BZ467" s="1">
        <v>-9.2524957399291504E-3</v>
      </c>
      <c r="CA467" s="1">
        <v>-1.0152284265132001E-2</v>
      </c>
      <c r="CB467" s="1">
        <v>2.2915724408449002E-2</v>
      </c>
      <c r="CC467" s="1">
        <v>-1.0486891385880902E-2</v>
      </c>
      <c r="CD467" s="1">
        <v>-5.9561128527129803E-2</v>
      </c>
      <c r="CE467" s="1">
        <v>-2.5941422593859901E-2</v>
      </c>
      <c r="CF467" s="1">
        <v>-3.6065573771338698E-2</v>
      </c>
      <c r="CG467" s="1">
        <v>-8.3333333341215603E-3</v>
      </c>
      <c r="CH467" s="1">
        <v>7.2930072929011701E-3</v>
      </c>
      <c r="CI467" s="1">
        <v>1.4260249554354201E-2</v>
      </c>
      <c r="CJ467" s="1">
        <v>-3.96982929732985E-2</v>
      </c>
      <c r="CK467" s="1">
        <v>-5.5432372500945305E-3</v>
      </c>
      <c r="CL467" s="1">
        <v>4.3251467071968398E-2</v>
      </c>
      <c r="CM467" s="1">
        <v>5.2521008365147303E-4</v>
      </c>
      <c r="CN467" s="1">
        <v>1.9546520717994998E-2</v>
      </c>
      <c r="CO467" s="1">
        <v>-1.05072463775286E-2</v>
      </c>
      <c r="CP467" s="1">
        <v>-1.6691704149707199E-4</v>
      </c>
      <c r="CQ467" s="1">
        <v>-7.983623336258459E-3</v>
      </c>
      <c r="CR467" s="1">
        <v>-3.1591737545568301E-2</v>
      </c>
      <c r="CS467" s="1">
        <v>3.1037827357067701E-3</v>
      </c>
      <c r="CT467" s="1">
        <v>1.6878562035344699E-2</v>
      </c>
      <c r="CU467" s="1">
        <v>0</v>
      </c>
      <c r="CV467" s="1">
        <v>-2.3062139654029999E-2</v>
      </c>
      <c r="CW467" s="1">
        <v>2.9787234034301903E-3</v>
      </c>
      <c r="CX467" s="1">
        <f t="shared" si="19"/>
        <v>-8.0050431740836883E-3</v>
      </c>
    </row>
    <row r="468" spans="1:102" x14ac:dyDescent="0.55000000000000004">
      <c r="A468" s="27">
        <v>43264</v>
      </c>
      <c r="B468" s="1">
        <v>-9.0042372885363892E-3</v>
      </c>
      <c r="C468" s="1">
        <v>1.25997480063234E-3</v>
      </c>
      <c r="D468" s="1">
        <v>-1.57142857133294E-2</v>
      </c>
      <c r="E468" s="1">
        <v>-1.8154872173909101E-2</v>
      </c>
      <c r="F468" s="1">
        <v>-1.7615731257137699E-2</v>
      </c>
      <c r="G468" s="1">
        <v>-2.0438498700059399E-2</v>
      </c>
      <c r="H468" s="1">
        <v>-1.5748031494695201E-2</v>
      </c>
      <c r="I468" s="1">
        <v>-5.5405405405544998E-2</v>
      </c>
      <c r="J468" s="1"/>
      <c r="K468" s="1">
        <v>-6.0606060596910503E-3</v>
      </c>
      <c r="L468" s="1">
        <v>-2.8571428571012799E-2</v>
      </c>
      <c r="M468" s="1">
        <v>-4.8844024749996598E-3</v>
      </c>
      <c r="N468" s="1">
        <v>-2.14368482038481E-2</v>
      </c>
      <c r="O468" s="1">
        <v>-3.3030157970642897E-2</v>
      </c>
      <c r="P468" s="1">
        <v>-1.30177514802199E-2</v>
      </c>
      <c r="Q468" s="1">
        <v>-1.5337423312303099E-2</v>
      </c>
      <c r="R468" s="1">
        <v>-1.02040816318549E-2</v>
      </c>
      <c r="S468" s="1">
        <v>3.0303030302093199E-2</v>
      </c>
      <c r="T468" s="1">
        <v>2.9551954239650499E-2</v>
      </c>
      <c r="U468" s="1">
        <v>-2.4615384614662599E-2</v>
      </c>
      <c r="V468" s="1">
        <v>-5.3861129136785202E-2</v>
      </c>
      <c r="W468" s="1">
        <v>6.4724919102445702E-3</v>
      </c>
      <c r="X468" s="1">
        <v>1.2066365008649899E-2</v>
      </c>
      <c r="Y468" s="1">
        <v>-2.0250723238859802E-2</v>
      </c>
      <c r="Z468" s="1">
        <v>-3.1574199365422802E-3</v>
      </c>
      <c r="AA468" s="1">
        <v>3.6668175644081195E-2</v>
      </c>
      <c r="AB468" s="1">
        <v>2.4999999999636202E-2</v>
      </c>
      <c r="AC468" s="1">
        <v>1.1229646261199399E-3</v>
      </c>
      <c r="AD468" s="1">
        <v>-5.0408065271767598E-3</v>
      </c>
      <c r="AE468" s="1">
        <v>-7.09219858345023E-3</v>
      </c>
      <c r="AF468" s="1">
        <v>-2.6195899772574197E-2</v>
      </c>
      <c r="AG468" s="1">
        <v>-3.7950664136587901E-3</v>
      </c>
      <c r="AH468" s="1">
        <v>-2.2988505746980099E-2</v>
      </c>
      <c r="AI468" s="1">
        <v>1.25470514431072E-2</v>
      </c>
      <c r="AJ468" s="1">
        <v>-5.2631578937507592E-3</v>
      </c>
      <c r="AK468" s="1">
        <v>3.3333333332848297E-2</v>
      </c>
      <c r="AL468" s="1">
        <v>5.1136363636032904E-2</v>
      </c>
      <c r="AM468" s="1">
        <v>0</v>
      </c>
      <c r="AN468" s="1">
        <v>-6.1162079518908294E-3</v>
      </c>
      <c r="AO468" s="1">
        <v>-1.5625E-2</v>
      </c>
      <c r="AP468" s="1">
        <v>1.8641810918999999E-2</v>
      </c>
      <c r="AQ468" s="1">
        <v>2.3215821152916802E-2</v>
      </c>
      <c r="AR468" s="1">
        <v>-1.7365269461151901E-2</v>
      </c>
      <c r="AS468" s="1">
        <v>3.2284100070683105E-3</v>
      </c>
      <c r="AT468" s="1">
        <v>-3.4435261704857099E-3</v>
      </c>
      <c r="AU468" s="1">
        <v>2.2109626899691599E-2</v>
      </c>
      <c r="AV468" s="1">
        <v>-6.18238021706929E-3</v>
      </c>
      <c r="AW468" s="1">
        <v>1.21457489876775E-2</v>
      </c>
      <c r="AX468" s="1">
        <v>-4.7720797721049202E-2</v>
      </c>
      <c r="AY468" s="1">
        <v>-2.8368794325615499E-2</v>
      </c>
      <c r="AZ468" s="1">
        <v>1.30450987708173E-2</v>
      </c>
      <c r="BA468" s="1">
        <v>-5.0488051156207803E-3</v>
      </c>
      <c r="BB468" s="1">
        <v>1.0004083298554201E-2</v>
      </c>
      <c r="BC468" s="1">
        <v>-7.6169749736436599E-3</v>
      </c>
      <c r="BD468" s="1">
        <v>-9.7793380145958491E-3</v>
      </c>
      <c r="BE468" s="1">
        <v>9.174311926471999E-3</v>
      </c>
      <c r="BF468" s="1">
        <v>-4.8285852062690505E-4</v>
      </c>
      <c r="BG468" s="1">
        <v>-3.2383419684265404E-3</v>
      </c>
      <c r="BH468" s="1">
        <v>4.2825607064514798E-2</v>
      </c>
      <c r="BI468" s="1">
        <v>-3.4334763940933001E-3</v>
      </c>
      <c r="BJ468" s="1">
        <v>-2.5555555555001802E-2</v>
      </c>
      <c r="BK468" s="1">
        <v>-2.6734348560239599E-2</v>
      </c>
      <c r="BL468" s="1">
        <v>-5.9582919584499905E-3</v>
      </c>
      <c r="BM468" s="1">
        <v>2.1909090910412501E-2</v>
      </c>
      <c r="BN468" s="1">
        <v>1.66944908232836E-3</v>
      </c>
      <c r="BO468" s="1">
        <v>5.9171597640670405E-3</v>
      </c>
      <c r="BP468" s="1">
        <v>1.6090104581962799E-3</v>
      </c>
      <c r="BQ468" s="1">
        <v>-1.15830115819335E-2</v>
      </c>
      <c r="BR468" s="1">
        <v>-2.5114155249866599E-2</v>
      </c>
      <c r="BS468" s="1"/>
      <c r="BT468" s="1">
        <v>-1.4759036143914299E-2</v>
      </c>
      <c r="BU468" s="1">
        <v>5.3846153841732303E-3</v>
      </c>
      <c r="BV468" s="1"/>
      <c r="BW468" s="1">
        <v>-1.3706140350223E-2</v>
      </c>
      <c r="BX468" s="1">
        <v>-1.8758085382614798E-2</v>
      </c>
      <c r="BY468" s="1">
        <v>-1.05844454656108E-2</v>
      </c>
      <c r="BZ468" s="1">
        <v>1.63325909434207E-2</v>
      </c>
      <c r="CA468" s="1">
        <v>1.4302059496912999E-2</v>
      </c>
      <c r="CB468" s="1">
        <v>1.8894009215728102E-2</v>
      </c>
      <c r="CC468" s="1">
        <v>1.1363636363967099E-2</v>
      </c>
      <c r="CD468" s="1">
        <v>1.2698412698227902E-2</v>
      </c>
      <c r="CE468" s="1">
        <v>1.9624573378678199E-2</v>
      </c>
      <c r="CF468" s="1">
        <v>-5.8670143416747998E-3</v>
      </c>
      <c r="CG468" s="1">
        <v>1.9108280255750301E-2</v>
      </c>
      <c r="CH468" s="1">
        <v>-2.8750000000400198E-2</v>
      </c>
      <c r="CI468" s="1">
        <v>0</v>
      </c>
      <c r="CJ468" s="1">
        <v>2.3875845599832198E-3</v>
      </c>
      <c r="CK468" s="1">
        <v>-1.1506849314173499E-2</v>
      </c>
      <c r="CL468" s="1">
        <v>1.52372659977118E-3</v>
      </c>
      <c r="CM468" s="1">
        <v>1.0615711253194599E-2</v>
      </c>
      <c r="CN468" s="1">
        <v>3.1372549019579297E-3</v>
      </c>
      <c r="CO468" s="1">
        <v>8.7719298262527393E-3</v>
      </c>
      <c r="CP468" s="1">
        <v>-2.4975024980449199E-3</v>
      </c>
      <c r="CQ468" s="1">
        <v>-4.1781090623771895E-2</v>
      </c>
      <c r="CR468" s="1">
        <v>-8.4337349408087903E-3</v>
      </c>
      <c r="CS468" s="1">
        <v>-2.9013539651714399E-3</v>
      </c>
      <c r="CT468" s="1">
        <v>8.1767955798568402E-3</v>
      </c>
      <c r="CU468" s="1">
        <v>-8.0000000007203198E-3</v>
      </c>
      <c r="CV468" s="1">
        <v>-1.76211453745054E-2</v>
      </c>
      <c r="CW468" s="1">
        <v>-2.0016680567096001E-2</v>
      </c>
      <c r="CX468" s="1">
        <f t="shared" si="19"/>
        <v>-3.4449087800827662E-3</v>
      </c>
    </row>
    <row r="469" spans="1:102" x14ac:dyDescent="0.55000000000000004">
      <c r="A469" s="27">
        <v>43263</v>
      </c>
      <c r="B469" s="1">
        <v>-5.7925223791244198E-3</v>
      </c>
      <c r="C469" s="1">
        <v>-2.0164609052699199E-2</v>
      </c>
      <c r="D469" s="1">
        <v>2.8403525953763199E-2</v>
      </c>
      <c r="E469" s="1">
        <v>3.8764238042858799E-2</v>
      </c>
      <c r="F469" s="1">
        <v>-5.2974735135649098E-3</v>
      </c>
      <c r="G469" s="1">
        <v>-2.5945144552679301E-3</v>
      </c>
      <c r="H469" s="1">
        <v>-3.9215686283569102E-3</v>
      </c>
      <c r="I469" s="1">
        <v>-2.3746701846903303E-2</v>
      </c>
      <c r="J469" s="1"/>
      <c r="K469" s="1">
        <v>-1.03598691384832E-2</v>
      </c>
      <c r="L469" s="1">
        <v>4.79041916169081E-2</v>
      </c>
      <c r="M469" s="1">
        <v>2.06048521104094E-2</v>
      </c>
      <c r="N469" s="1">
        <v>7.0011668613005895E-3</v>
      </c>
      <c r="O469" s="1">
        <v>-2.88238028824708E-2</v>
      </c>
      <c r="P469" s="1">
        <v>-1.10018726581984E-2</v>
      </c>
      <c r="Q469" s="1">
        <v>-4.0733197556619399E-3</v>
      </c>
      <c r="R469" s="1">
        <v>5.6034482759059798E-2</v>
      </c>
      <c r="S469" s="1">
        <v>-1.3944223107500899E-2</v>
      </c>
      <c r="T469" s="1">
        <v>9.6246390767191804E-3</v>
      </c>
      <c r="U469" s="1">
        <v>-5.5079559360819994E-3</v>
      </c>
      <c r="V469" s="1">
        <v>-2.4683544304934898E-2</v>
      </c>
      <c r="W469" s="1">
        <v>-2.3696682465015301E-2</v>
      </c>
      <c r="X469" s="1">
        <v>-1.6320474778694902E-2</v>
      </c>
      <c r="Y469" s="1">
        <v>6.79611650411971E-3</v>
      </c>
      <c r="Z469" s="1">
        <v>-6.2752129078944598E-3</v>
      </c>
      <c r="AA469" s="1">
        <v>-8.0826223611438798E-3</v>
      </c>
      <c r="AB469" s="1">
        <v>1.2987012987650799E-2</v>
      </c>
      <c r="AC469" s="1">
        <v>-1.8732782367806101E-2</v>
      </c>
      <c r="AD469" s="1">
        <v>2.4061597687250499E-3</v>
      </c>
      <c r="AE469" s="1">
        <v>4.9627791564489598E-2</v>
      </c>
      <c r="AF469" s="1">
        <v>-4.5652173912458203E-2</v>
      </c>
      <c r="AG469" s="1">
        <v>-8.4666039529111004E-3</v>
      </c>
      <c r="AH469" s="1">
        <v>0</v>
      </c>
      <c r="AI469" s="1">
        <v>3.5064935065747697E-2</v>
      </c>
      <c r="AJ469" s="1">
        <v>-7.5449796877364904E-3</v>
      </c>
      <c r="AK469" s="1">
        <v>2.3738872405374402E-2</v>
      </c>
      <c r="AL469" s="1">
        <v>5.9531772574700902E-2</v>
      </c>
      <c r="AM469" s="1">
        <v>6.1241970021001201E-2</v>
      </c>
      <c r="AN469" s="1">
        <v>-5.3231939155011796E-3</v>
      </c>
      <c r="AO469" s="1">
        <v>1.2658227848078201E-2</v>
      </c>
      <c r="AP469" s="1">
        <v>-1.0214168039E-2</v>
      </c>
      <c r="AQ469" s="1">
        <v>1.25370015684894E-2</v>
      </c>
      <c r="AR469" s="1">
        <v>6.0240963848627906E-3</v>
      </c>
      <c r="AS469" s="1">
        <v>1.47420147422963E-2</v>
      </c>
      <c r="AT469" s="1">
        <v>2.2535211268404999E-2</v>
      </c>
      <c r="AU469" s="1">
        <v>4.6082949302217501E-4</v>
      </c>
      <c r="AV469" s="1">
        <v>1.5698587127190002E-2</v>
      </c>
      <c r="AW469" s="1">
        <v>8.9869281055143801E-3</v>
      </c>
      <c r="AX469" s="1">
        <v>1.0071942446302299E-2</v>
      </c>
      <c r="AY469" s="1">
        <v>-1.2101910828278099E-2</v>
      </c>
      <c r="AZ469" s="1">
        <v>2.0540129326036501E-2</v>
      </c>
      <c r="BA469" s="1">
        <v>-2.59016393447382E-2</v>
      </c>
      <c r="BB469" s="1">
        <v>-2.5273631840718701E-2</v>
      </c>
      <c r="BC469" s="1">
        <v>-1.08695652124879E-3</v>
      </c>
      <c r="BD469" s="1">
        <v>-2.0020020028823603E-3</v>
      </c>
      <c r="BE469" s="1">
        <v>-2.2883295196152202E-3</v>
      </c>
      <c r="BF469" s="1">
        <v>1.17244748398662E-2</v>
      </c>
      <c r="BG469" s="1">
        <v>-2.1546261090406901E-2</v>
      </c>
      <c r="BH469" s="1">
        <v>-2.8314028314525799E-2</v>
      </c>
      <c r="BI469" s="1">
        <v>-4.2735042743515797E-3</v>
      </c>
      <c r="BJ469" s="1">
        <v>2.7855153202835897E-3</v>
      </c>
      <c r="BK469" s="1">
        <v>1.86142709408159E-2</v>
      </c>
      <c r="BL469" s="1">
        <v>1.4609571788241699E-2</v>
      </c>
      <c r="BM469" s="1">
        <v>3.5586518546551801E-2</v>
      </c>
      <c r="BN469" s="1">
        <v>-3.0744336570023699E-2</v>
      </c>
      <c r="BO469" s="1">
        <v>3.1746031745569801E-2</v>
      </c>
      <c r="BP469" s="1">
        <v>1.3866231649444701E-2</v>
      </c>
      <c r="BQ469" s="1">
        <v>2.7654867262754102E-3</v>
      </c>
      <c r="BR469" s="1">
        <v>1.2482662967158799E-2</v>
      </c>
      <c r="BS469" s="1"/>
      <c r="BT469" s="1">
        <v>-1.2198750370771401E-2</v>
      </c>
      <c r="BU469" s="1">
        <v>1.9607843138146598E-2</v>
      </c>
      <c r="BV469" s="1"/>
      <c r="BW469" s="1">
        <v>-8.156606852935509E-3</v>
      </c>
      <c r="BX469" s="1">
        <v>3.2446463337692001E-3</v>
      </c>
      <c r="BY469" s="1">
        <v>1.2267080743185901E-2</v>
      </c>
      <c r="BZ469" s="1">
        <v>-1.7266536965507798E-2</v>
      </c>
      <c r="CA469" s="1">
        <v>8.6555106772720995E-3</v>
      </c>
      <c r="CB469" s="1">
        <v>6.6491417965153198E-3</v>
      </c>
      <c r="CC469" s="1">
        <v>-9.0090090097874106E-3</v>
      </c>
      <c r="CD469" s="1">
        <v>9.6153846152446897E-3</v>
      </c>
      <c r="CE469" s="1">
        <v>1.42795326701162E-2</v>
      </c>
      <c r="CF469" s="1">
        <v>-1.03225806442424E-2</v>
      </c>
      <c r="CG469" s="1">
        <v>1.13807171983353E-2</v>
      </c>
      <c r="CH469" s="1">
        <v>5.4461667368741499E-3</v>
      </c>
      <c r="CI469" s="1">
        <v>2.2090639946327401E-2</v>
      </c>
      <c r="CJ469" s="1">
        <v>-1.5891934845058101E-3</v>
      </c>
      <c r="CK469" s="1">
        <v>1.38888888868678E-2</v>
      </c>
      <c r="CL469" s="1">
        <v>4.1959628033509902E-2</v>
      </c>
      <c r="CM469" s="1">
        <v>-1.3095861708279699E-2</v>
      </c>
      <c r="CN469" s="1">
        <v>8.7025316461222194E-3</v>
      </c>
      <c r="CO469" s="1">
        <v>-2.5519504188196204E-3</v>
      </c>
      <c r="CP469" s="1">
        <v>1.0000000002037301E-3</v>
      </c>
      <c r="CQ469" s="1">
        <v>2.7201289542063002E-2</v>
      </c>
      <c r="CR469" s="1">
        <v>2.85006195790629E-2</v>
      </c>
      <c r="CS469" s="1">
        <v>1.6715830875909901E-2</v>
      </c>
      <c r="CT469" s="1">
        <v>-1.764835650647E-3</v>
      </c>
      <c r="CU469" s="1">
        <v>6.4735945485153892E-2</v>
      </c>
      <c r="CV469" s="1">
        <v>-1.1200995643776E-2</v>
      </c>
      <c r="CW469" s="1">
        <v>1.13876001687458E-2</v>
      </c>
      <c r="CX469" s="1">
        <f t="shared" si="19"/>
        <v>5.2019243826514107E-3</v>
      </c>
    </row>
    <row r="470" spans="1:102" x14ac:dyDescent="0.55000000000000004">
      <c r="A470" s="27">
        <v>43262</v>
      </c>
      <c r="B470" s="1">
        <v>1.5822784807824101E-3</v>
      </c>
      <c r="C470" s="1">
        <v>4.7413793103260098E-2</v>
      </c>
      <c r="D470" s="1">
        <v>-2.0153550862232802E-2</v>
      </c>
      <c r="E470" s="1">
        <v>-3.3024118739376697E-2</v>
      </c>
      <c r="F470" s="1">
        <v>-2.0359281435958099E-2</v>
      </c>
      <c r="G470" s="1">
        <v>-1.8909090908891799E-2</v>
      </c>
      <c r="H470" s="1">
        <v>1.5710919087723598E-3</v>
      </c>
      <c r="I470" s="1">
        <v>-2.8205128205627303E-2</v>
      </c>
      <c r="J470" s="1"/>
      <c r="K470" s="1">
        <v>-2.1762785627288399E-3</v>
      </c>
      <c r="L470" s="1">
        <v>-1.7647058823968099E-2</v>
      </c>
      <c r="M470" s="1">
        <v>-9.5457537854599702E-3</v>
      </c>
      <c r="N470" s="1">
        <v>-1.38089758338538E-2</v>
      </c>
      <c r="O470" s="1">
        <v>4.6511627988365901E-4</v>
      </c>
      <c r="P470" s="1">
        <v>-5.81801256794279E-3</v>
      </c>
      <c r="Q470" s="1">
        <v>-1.7999999999119599E-2</v>
      </c>
      <c r="R470" s="1">
        <v>-3.80096751905512E-2</v>
      </c>
      <c r="S470" s="1">
        <v>3.1224322103298601E-2</v>
      </c>
      <c r="T470" s="1">
        <v>4.8435923310535103E-2</v>
      </c>
      <c r="U470" s="1">
        <v>5.5384615388902603E-3</v>
      </c>
      <c r="V470" s="1">
        <v>-3.7758830694656395E-2</v>
      </c>
      <c r="W470" s="1">
        <v>1.5822784826013999E-3</v>
      </c>
      <c r="X470" s="1">
        <v>-1.0279001468006801E-2</v>
      </c>
      <c r="Y470" s="1">
        <v>-4.62962962965685E-2</v>
      </c>
      <c r="Z470" s="1">
        <v>-4.0178571425712999E-3</v>
      </c>
      <c r="AA470" s="1">
        <v>-2.7510917030667801E-2</v>
      </c>
      <c r="AB470" s="1">
        <v>1.9518542612786398E-3</v>
      </c>
      <c r="AC470" s="1">
        <v>1.39664804464701E-2</v>
      </c>
      <c r="AD470" s="1">
        <v>-1.3529551389183301E-2</v>
      </c>
      <c r="AE470" s="1">
        <v>-8.6100861017257609E-3</v>
      </c>
      <c r="AF470" s="1">
        <v>-6.1224489795713495E-2</v>
      </c>
      <c r="AG470" s="1">
        <v>8.5388994320965087E-3</v>
      </c>
      <c r="AH470" s="1">
        <v>-3.3333333333757799E-2</v>
      </c>
      <c r="AI470" s="1">
        <v>-6.45161290412943E-3</v>
      </c>
      <c r="AJ470" s="1">
        <v>-8.0598733438819199E-3</v>
      </c>
      <c r="AK470" s="1">
        <v>4.49612403099309E-2</v>
      </c>
      <c r="AL470" s="1">
        <v>2.1174863388296199E-2</v>
      </c>
      <c r="AM470" s="1">
        <v>3.1816173221159302E-2</v>
      </c>
      <c r="AN470" s="1">
        <v>2.17560217570281E-2</v>
      </c>
      <c r="AO470" s="1">
        <v>-4.6037735849531601E-2</v>
      </c>
      <c r="AP470" s="1">
        <v>-2.0019373586999997E-2</v>
      </c>
      <c r="AQ470" s="1">
        <v>-1.7450812661081699E-2</v>
      </c>
      <c r="AR470" s="1">
        <v>-1.8912529551016598E-2</v>
      </c>
      <c r="AS470" s="1">
        <v>1.58069883527787E-2</v>
      </c>
      <c r="AT470" s="1">
        <v>-8.37988826879155E-3</v>
      </c>
      <c r="AU470" s="1">
        <v>2.1176470589125498E-2</v>
      </c>
      <c r="AV470" s="1">
        <v>-1.84899845917244E-2</v>
      </c>
      <c r="AW470" s="1">
        <v>-8.163265301845971E-4</v>
      </c>
      <c r="AX470" s="1">
        <v>5.4249547920335291E-3</v>
      </c>
      <c r="AY470" s="1">
        <v>-3.0864197531627703E-2</v>
      </c>
      <c r="AZ470" s="1">
        <v>1.1424219337641301E-3</v>
      </c>
      <c r="BA470" s="1">
        <v>-2.4000000000342001E-2</v>
      </c>
      <c r="BB470" s="1">
        <v>-2.19929933828098E-2</v>
      </c>
      <c r="BC470" s="1">
        <v>-2.33545647561186E-2</v>
      </c>
      <c r="BD470" s="1">
        <v>-2.89185905230624E-2</v>
      </c>
      <c r="BE470" s="1">
        <v>-6.8181818187440504E-3</v>
      </c>
      <c r="BF470" s="1">
        <v>-4.37743190559559E-3</v>
      </c>
      <c r="BG470" s="1">
        <v>-2.5324274243757799E-2</v>
      </c>
      <c r="BH470" s="1">
        <v>4.7640449438404203E-2</v>
      </c>
      <c r="BI470" s="1">
        <v>-2.3372287145320997E-2</v>
      </c>
      <c r="BJ470" s="1">
        <v>-2.2863364179102098E-2</v>
      </c>
      <c r="BK470" s="1">
        <v>-8.2051282051907003E-3</v>
      </c>
      <c r="BL470" s="1">
        <v>2.1879021880522501E-2</v>
      </c>
      <c r="BM470" s="1">
        <v>6.9200872112560293E-3</v>
      </c>
      <c r="BN470" s="1">
        <v>8.156606852935509E-3</v>
      </c>
      <c r="BO470" s="1">
        <v>-1.7985611510084699E-2</v>
      </c>
      <c r="BP470" s="1">
        <v>0</v>
      </c>
      <c r="BQ470" s="1">
        <v>-2.1821460774845002E-2</v>
      </c>
      <c r="BR470" s="1">
        <v>-1.6818181818052801E-2</v>
      </c>
      <c r="BS470" s="1"/>
      <c r="BT470" s="1">
        <v>-3.1132891323977702E-2</v>
      </c>
      <c r="BU470" s="1">
        <v>-2.8201219512084198E-2</v>
      </c>
      <c r="BV470" s="1"/>
      <c r="BW470" s="1">
        <v>2.16666666656238E-2</v>
      </c>
      <c r="BX470" s="1">
        <v>1.04918032793648E-2</v>
      </c>
      <c r="BY470" s="1">
        <v>-1.8292682925675801E-2</v>
      </c>
      <c r="BZ470" s="1">
        <v>-1.2962073931703299E-2</v>
      </c>
      <c r="CA470" s="1">
        <v>-1.5340909092628901E-2</v>
      </c>
      <c r="CB470" s="1">
        <v>-9.6477794795646298E-3</v>
      </c>
      <c r="CC470" s="1">
        <v>-2.3460410556253902E-2</v>
      </c>
      <c r="CD470" s="1">
        <v>-1.4218009479009199E-2</v>
      </c>
      <c r="CE470" s="1">
        <v>-3.7083333333612203E-2</v>
      </c>
      <c r="CF470" s="1">
        <v>-3.125E-2</v>
      </c>
      <c r="CG470" s="1">
        <v>-1.9288469766252101E-3</v>
      </c>
      <c r="CH470" s="1">
        <v>-9.5435684652329707E-3</v>
      </c>
      <c r="CI470" s="1">
        <v>-1.25927591625441E-2</v>
      </c>
      <c r="CJ470" s="1">
        <v>3.17688050854485E-2</v>
      </c>
      <c r="CK470" s="1">
        <v>-3.4852546915317403E-2</v>
      </c>
      <c r="CL470" s="1">
        <v>-1.43080706448018E-2</v>
      </c>
      <c r="CM470" s="1">
        <v>7.3878627972590004E-3</v>
      </c>
      <c r="CN470" s="1">
        <v>-2.01550387591851E-2</v>
      </c>
      <c r="CO470" s="1">
        <v>-6.1594202907144799E-3</v>
      </c>
      <c r="CP470" s="1">
        <v>-1.86457311092454E-2</v>
      </c>
      <c r="CQ470" s="1">
        <v>1.7425174250092802E-2</v>
      </c>
      <c r="CR470" s="1">
        <v>-5.0588235292743804E-2</v>
      </c>
      <c r="CS470" s="1">
        <v>-7.8600903998449201E-4</v>
      </c>
      <c r="CT470" s="1">
        <v>1.3253810466267199E-3</v>
      </c>
      <c r="CU470" s="1">
        <v>3.5273368606795003E-2</v>
      </c>
      <c r="CV470" s="1">
        <v>-2.6060606061037103E-2</v>
      </c>
      <c r="CW470" s="1">
        <v>-3.3627574621277702E-3</v>
      </c>
      <c r="CX470" s="1">
        <f t="shared" si="19"/>
        <v>-7.986182806786736E-3</v>
      </c>
    </row>
    <row r="471" spans="1:102" x14ac:dyDescent="0.55000000000000004">
      <c r="A471" s="27">
        <v>43259</v>
      </c>
      <c r="B471" s="1">
        <v>-6.2893081767470002E-3</v>
      </c>
      <c r="C471" s="1">
        <v>-1.3185878349759199E-2</v>
      </c>
      <c r="D471" s="1">
        <v>4.19999999994616E-2</v>
      </c>
      <c r="E471" s="1">
        <v>1.4301844186775301E-2</v>
      </c>
      <c r="F471" s="1">
        <v>4.0080160306388305E-3</v>
      </c>
      <c r="G471" s="1">
        <v>-8.6517664021812397E-3</v>
      </c>
      <c r="H471" s="1">
        <v>7.9176563722285192E-3</v>
      </c>
      <c r="I471" s="1">
        <v>2.63157894751203E-2</v>
      </c>
      <c r="J471" s="1"/>
      <c r="K471" s="1">
        <v>-1.08695652124879E-3</v>
      </c>
      <c r="L471" s="1">
        <v>0</v>
      </c>
      <c r="M471" s="1">
        <v>-6.7812212335411501E-2</v>
      </c>
      <c r="N471" s="1">
        <v>-3.2293986636432202E-2</v>
      </c>
      <c r="O471" s="1">
        <v>-7.4870912219921607E-2</v>
      </c>
      <c r="P471" s="1">
        <v>-2.0068415051355301E-2</v>
      </c>
      <c r="Q471" s="1">
        <v>2.14504596533516E-2</v>
      </c>
      <c r="R471" s="1">
        <v>-1.49761742677583E-2</v>
      </c>
      <c r="S471" s="1">
        <v>5.8260869565856403E-2</v>
      </c>
      <c r="T471" s="1">
        <v>3.22916666664241E-2</v>
      </c>
      <c r="U471" s="1">
        <v>2.2012578616340803E-2</v>
      </c>
      <c r="V471" s="1">
        <v>2.62500000008004E-2</v>
      </c>
      <c r="W471" s="1">
        <v>-9.4043887138468597E-3</v>
      </c>
      <c r="X471" s="1">
        <v>0</v>
      </c>
      <c r="Y471" s="1">
        <v>6.7193675891758203E-2</v>
      </c>
      <c r="Z471" s="1">
        <v>4.4662795698968699E-4</v>
      </c>
      <c r="AA471" s="1">
        <v>1.77777777771553E-2</v>
      </c>
      <c r="AB471" s="1">
        <v>-2.7215189873459198E-2</v>
      </c>
      <c r="AC471" s="1">
        <v>-2.4257290815512502E-2</v>
      </c>
      <c r="AD471" s="1">
        <v>6.6905615294672307E-3</v>
      </c>
      <c r="AE471" s="1">
        <v>-5.0233644859908999E-2</v>
      </c>
      <c r="AF471" s="1">
        <v>4.6114432108879597E-2</v>
      </c>
      <c r="AG471" s="1">
        <v>1.83574879229127E-2</v>
      </c>
      <c r="AH471" s="1">
        <v>1.92525481324992E-2</v>
      </c>
      <c r="AI471" s="1">
        <v>4.7297297296609003E-2</v>
      </c>
      <c r="AJ471" s="1">
        <v>-8.8445078454242303E-3</v>
      </c>
      <c r="AK471" s="1">
        <v>-3.8031319911169696E-2</v>
      </c>
      <c r="AL471" s="1">
        <v>-4.8114434330273098E-2</v>
      </c>
      <c r="AM471" s="1">
        <v>-4.3128964058269006E-2</v>
      </c>
      <c r="AN471" s="1">
        <v>1.1792452829467901E-2</v>
      </c>
      <c r="AO471" s="1">
        <v>5.15873015865509E-2</v>
      </c>
      <c r="AP471" s="1">
        <v>3.8897893028000002E-3</v>
      </c>
      <c r="AQ471" s="1">
        <v>1.7137960585387199E-3</v>
      </c>
      <c r="AR471" s="1">
        <v>1.92771084330161E-2</v>
      </c>
      <c r="AS471" s="1">
        <v>1.6666666670062101E-3</v>
      </c>
      <c r="AT471" s="1">
        <v>-3.5040431265770201E-2</v>
      </c>
      <c r="AU471" s="1">
        <v>1.62601626016112E-2</v>
      </c>
      <c r="AV471" s="1">
        <v>-2.5525525526063603E-2</v>
      </c>
      <c r="AW471" s="1">
        <v>2.3391812865156698E-2</v>
      </c>
      <c r="AX471" s="1">
        <v>1.8115942020813199E-3</v>
      </c>
      <c r="AY471" s="1">
        <v>1.8041965951852E-2</v>
      </c>
      <c r="AZ471" s="1">
        <v>1.5860735011301599E-2</v>
      </c>
      <c r="BA471" s="1">
        <v>4.6901172529032899E-2</v>
      </c>
      <c r="BB471" s="1">
        <v>7.7911959306220491E-4</v>
      </c>
      <c r="BC471" s="1">
        <v>2.1276595743984199E-3</v>
      </c>
      <c r="BD471" s="1">
        <v>2.4360535935556999E-3</v>
      </c>
      <c r="BE471" s="1">
        <v>4.1420118343012298E-2</v>
      </c>
      <c r="BF471" s="1">
        <v>-2.5592417062398499E-2</v>
      </c>
      <c r="BG471" s="1">
        <v>3.7820512819962501E-2</v>
      </c>
      <c r="BH471" s="1">
        <v>-4.9145299144583994E-2</v>
      </c>
      <c r="BI471" s="1">
        <v>6.9642857142753201E-2</v>
      </c>
      <c r="BJ471" s="1">
        <v>-5.9523809541133198E-3</v>
      </c>
      <c r="BK471" s="1">
        <v>1.3513513515135901E-2</v>
      </c>
      <c r="BL471" s="1">
        <v>2.5806451612879798E-3</v>
      </c>
      <c r="BM471" s="1">
        <v>-8.5526315788229095E-3</v>
      </c>
      <c r="BN471" s="1">
        <v>-3.1595576620929905E-2</v>
      </c>
      <c r="BO471" s="1">
        <v>3.73134328365268E-2</v>
      </c>
      <c r="BP471" s="1">
        <v>-1.6051364366831002E-2</v>
      </c>
      <c r="BQ471" s="1">
        <v>2.5522470870782899E-2</v>
      </c>
      <c r="BR471" s="1">
        <v>-4.5433893774315899E-4</v>
      </c>
      <c r="BS471" s="1"/>
      <c r="BT471" s="1">
        <v>2.63313609466422E-2</v>
      </c>
      <c r="BU471" s="1">
        <v>-9.0634441094152897E-3</v>
      </c>
      <c r="BV471" s="1"/>
      <c r="BW471" s="1">
        <v>-4.8625792811435503E-2</v>
      </c>
      <c r="BX471" s="1">
        <v>-3.2360406091356701E-2</v>
      </c>
      <c r="BY471" s="1">
        <v>-6.9633666380468596E-3</v>
      </c>
      <c r="BZ471" s="1">
        <v>1.4118792598310399E-2</v>
      </c>
      <c r="CA471" s="1">
        <v>3.9931545925355697E-3</v>
      </c>
      <c r="CB471" s="1">
        <v>1.6500622665262199E-2</v>
      </c>
      <c r="CC471" s="1">
        <v>6.5624999999272404E-2</v>
      </c>
      <c r="CD471" s="1">
        <v>0</v>
      </c>
      <c r="CE471" s="1">
        <v>3.0042918455365001E-2</v>
      </c>
      <c r="CF471" s="1">
        <v>-4.9751243777791396E-3</v>
      </c>
      <c r="CG471" s="1">
        <v>7.12281458982034E-3</v>
      </c>
      <c r="CH471" s="1">
        <v>-3.1350482314337597E-2</v>
      </c>
      <c r="CI471" s="1">
        <v>-1.9404630650569701E-2</v>
      </c>
      <c r="CJ471" s="1">
        <v>6.1806311206964899E-2</v>
      </c>
      <c r="CK471" s="1">
        <v>7.5634791992342798E-3</v>
      </c>
      <c r="CL471" s="1">
        <v>-9.54499494445918E-2</v>
      </c>
      <c r="CM471" s="1">
        <v>-8.8912133896883513E-3</v>
      </c>
      <c r="CN471" s="1">
        <v>-2.1986353298416403E-2</v>
      </c>
      <c r="CO471" s="1">
        <v>1.2844036698879799E-2</v>
      </c>
      <c r="CP471" s="1">
        <v>-2.6433121019181299E-2</v>
      </c>
      <c r="CQ471" s="1">
        <v>9.5198675517167396E-3</v>
      </c>
      <c r="CR471" s="1">
        <v>2.4096385541270096E-2</v>
      </c>
      <c r="CS471" s="1">
        <v>-6.40058855988173E-2</v>
      </c>
      <c r="CT471" s="1">
        <v>-3.52190182547929E-3</v>
      </c>
      <c r="CU471" s="1">
        <v>-5.5000000000291004E-2</v>
      </c>
      <c r="CV471" s="1">
        <v>4.2604990885593006E-3</v>
      </c>
      <c r="CW471" s="1">
        <v>1.7536355859192599E-2</v>
      </c>
      <c r="CX471" s="1">
        <f t="shared" si="19"/>
        <v>1.1365447656685212E-3</v>
      </c>
    </row>
    <row r="472" spans="1:102" x14ac:dyDescent="0.55000000000000004">
      <c r="A472" s="27">
        <v>43258</v>
      </c>
      <c r="B472" s="1">
        <v>-2.3041474654746697E-2</v>
      </c>
      <c r="C472" s="1">
        <v>-3.7264537264491103E-2</v>
      </c>
      <c r="D472" s="1">
        <v>-6.5857076132524506E-2</v>
      </c>
      <c r="E472" s="1">
        <v>-4.0101156068922103E-2</v>
      </c>
      <c r="F472" s="1">
        <v>-2.0031421837302301E-2</v>
      </c>
      <c r="G472" s="1">
        <v>-1.7705382435451601E-2</v>
      </c>
      <c r="H472" s="1">
        <v>-2.2823984525530201E-2</v>
      </c>
      <c r="I472" s="1">
        <v>-4.8811013767626699E-2</v>
      </c>
      <c r="J472" s="1"/>
      <c r="K472" s="1">
        <v>-3.6649214660428704E-2</v>
      </c>
      <c r="L472" s="1">
        <v>-1.1627906975263599E-2</v>
      </c>
      <c r="M472" s="1">
        <v>-5.7547715441614897E-2</v>
      </c>
      <c r="N472" s="1">
        <v>-4.6202867763931899E-2</v>
      </c>
      <c r="O472" s="1">
        <v>-2.51677852347711E-2</v>
      </c>
      <c r="P472" s="1">
        <v>-2.4471635150803198E-2</v>
      </c>
      <c r="Q472" s="1">
        <v>-2.29540918171551E-2</v>
      </c>
      <c r="R472" s="1">
        <v>-4.2372881355768201E-2</v>
      </c>
      <c r="S472" s="1">
        <v>-7.5934110085654496E-2</v>
      </c>
      <c r="T472" s="1">
        <v>-3.5175879396774697E-2</v>
      </c>
      <c r="U472" s="1">
        <v>-2.4539877300412599E-2</v>
      </c>
      <c r="V472" s="1">
        <v>-1.2345679013378701E-2</v>
      </c>
      <c r="W472" s="1">
        <v>-2.2970903522946201E-2</v>
      </c>
      <c r="X472" s="1">
        <v>-2.9914529914094601E-2</v>
      </c>
      <c r="Y472" s="1">
        <v>-3.6190476191222801E-2</v>
      </c>
      <c r="Z472" s="1">
        <v>-3.0316154178763099E-2</v>
      </c>
      <c r="AA472" s="1">
        <v>-6.6225165564901501E-3</v>
      </c>
      <c r="AB472" s="1">
        <v>2.0012911554658799E-2</v>
      </c>
      <c r="AC472" s="1">
        <v>-3.9025667888381597E-2</v>
      </c>
      <c r="AD472" s="1">
        <v>-3.9917412252179901E-2</v>
      </c>
      <c r="AE472" s="1">
        <v>-1.7221584385879399E-2</v>
      </c>
      <c r="AF472" s="1">
        <v>-3.6213991768818204E-2</v>
      </c>
      <c r="AG472" s="1">
        <v>-7.5892857142243905E-2</v>
      </c>
      <c r="AH472" s="1">
        <v>-4.3336944744660301E-2</v>
      </c>
      <c r="AI472" s="1">
        <v>-5.006418485209E-2</v>
      </c>
      <c r="AJ472" s="1">
        <v>-1.4064697608773699E-2</v>
      </c>
      <c r="AK472" s="1">
        <v>-6.3547486033712602E-2</v>
      </c>
      <c r="AL472" s="1">
        <v>-5.4120541205556899E-2</v>
      </c>
      <c r="AM472" s="1">
        <v>1.9396551722820701E-2</v>
      </c>
      <c r="AN472" s="1">
        <v>-3.4168564920037198E-2</v>
      </c>
      <c r="AO472" s="1">
        <v>-2.3255813952346199E-2</v>
      </c>
      <c r="AP472" s="1">
        <v>-4.5777915248000005E-2</v>
      </c>
      <c r="AQ472" s="1">
        <v>-2.5225526227586701E-2</v>
      </c>
      <c r="AR472" s="1">
        <v>-5.7888762768925496E-2</v>
      </c>
      <c r="AS472" s="1">
        <v>-1.0309278350177899E-2</v>
      </c>
      <c r="AT472" s="1">
        <v>-6.7253299811491196E-2</v>
      </c>
      <c r="AU472" s="1">
        <v>-4.0825688071927296E-2</v>
      </c>
      <c r="AV472" s="1">
        <v>-5.5319148935304804E-2</v>
      </c>
      <c r="AW472" s="1">
        <v>-6.4843750000363798E-2</v>
      </c>
      <c r="AX472" s="1">
        <v>-3.0898876405444801E-2</v>
      </c>
      <c r="AY472" s="1">
        <v>-4.3220840733774801E-2</v>
      </c>
      <c r="AZ472" s="1">
        <v>-4.2592592592918699E-2</v>
      </c>
      <c r="BA472" s="1">
        <v>-5.1477597711709705E-2</v>
      </c>
      <c r="BB472" s="1">
        <v>3.9108330074668603E-3</v>
      </c>
      <c r="BC472" s="1">
        <v>-6.0939060937962503E-2</v>
      </c>
      <c r="BD472" s="1">
        <v>-2.9091769158185298E-2</v>
      </c>
      <c r="BE472" s="1">
        <v>-2.6497695852412999E-2</v>
      </c>
      <c r="BF472" s="1">
        <v>-2.5404157043340102E-2</v>
      </c>
      <c r="BG472" s="1">
        <v>-2.43902439024168E-2</v>
      </c>
      <c r="BH472" s="1">
        <v>-5.6451612903401803E-2</v>
      </c>
      <c r="BI472" s="1">
        <v>-4.5183290706554496E-2</v>
      </c>
      <c r="BJ472" s="1">
        <v>-3.54906054262756E-2</v>
      </c>
      <c r="BK472" s="1">
        <v>-4.4843049327028001E-3</v>
      </c>
      <c r="BL472" s="1">
        <v>-4.4625246549039703E-2</v>
      </c>
      <c r="BM472" s="1">
        <v>-6.9360622757813004E-2</v>
      </c>
      <c r="BN472" s="1">
        <v>-5.5223880596750007E-2</v>
      </c>
      <c r="BO472" s="1">
        <v>-7.4074074091186005E-3</v>
      </c>
      <c r="BP472" s="1">
        <v>-3.4108527131138502E-2</v>
      </c>
      <c r="BQ472" s="1">
        <v>-2.7517985610757002E-2</v>
      </c>
      <c r="BR472" s="1">
        <v>-6.3404255318382605E-2</v>
      </c>
      <c r="BS472" s="1"/>
      <c r="BT472" s="1">
        <v>-4.2221592519126695E-2</v>
      </c>
      <c r="BU472" s="1">
        <v>2.3975251353476799E-2</v>
      </c>
      <c r="BV472" s="1"/>
      <c r="BW472" s="1">
        <v>-1.8162947586461101E-2</v>
      </c>
      <c r="BX472" s="1">
        <v>-3.4905082669865799E-2</v>
      </c>
      <c r="BY472" s="1">
        <v>-4.9906515172551701E-2</v>
      </c>
      <c r="BZ472" s="1">
        <v>1.6831683167765701E-2</v>
      </c>
      <c r="CA472" s="1">
        <v>1.6999323301206501E-2</v>
      </c>
      <c r="CB472" s="1">
        <v>-1.16923076921012E-2</v>
      </c>
      <c r="CC472" s="1">
        <v>-4.6909903200721602E-2</v>
      </c>
      <c r="CD472" s="1">
        <v>-6.3609467454662103E-2</v>
      </c>
      <c r="CE472" s="1">
        <v>-2.9166666667151699E-2</v>
      </c>
      <c r="CF472" s="1">
        <v>-5.4117647058810697E-2</v>
      </c>
      <c r="CG472" s="1">
        <v>-3.2170461666282797E-2</v>
      </c>
      <c r="CH472" s="1">
        <v>-4.80000000061409E-3</v>
      </c>
      <c r="CI472" s="1">
        <v>-2.2629310346019296E-2</v>
      </c>
      <c r="CJ472" s="1">
        <v>-0.120574162679113</v>
      </c>
      <c r="CK472" s="1">
        <v>-4.8387096767328304E-3</v>
      </c>
      <c r="CL472" s="1">
        <v>-4.83063895308442E-2</v>
      </c>
      <c r="CM472" s="1">
        <v>-1.34158926721284E-2</v>
      </c>
      <c r="CN472" s="1">
        <v>-6.77710843319801E-3</v>
      </c>
      <c r="CO472" s="1">
        <v>-2.6785714286234E-2</v>
      </c>
      <c r="CP472" s="1">
        <v>-2.7863777088896299E-2</v>
      </c>
      <c r="CQ472" s="1">
        <v>-1.7886178861772399E-2</v>
      </c>
      <c r="CR472" s="1">
        <v>-6.7415730335633292E-2</v>
      </c>
      <c r="CS472" s="1">
        <v>-3.03192438022961E-2</v>
      </c>
      <c r="CT472" s="1">
        <v>9.5555555544706312E-3</v>
      </c>
      <c r="CU472" s="1">
        <v>-7.5500770415601395E-2</v>
      </c>
      <c r="CV472" s="1">
        <v>-3.3529411765812298E-2</v>
      </c>
      <c r="CW472" s="1">
        <v>-4.2588042587376494E-2</v>
      </c>
      <c r="CX472" s="1">
        <f t="shared" si="19"/>
        <v>-3.3691699851574934E-2</v>
      </c>
    </row>
    <row r="473" spans="1:102" x14ac:dyDescent="0.55000000000000004">
      <c r="A473" s="27">
        <v>43257</v>
      </c>
      <c r="B473" s="1">
        <v>-1.1639676114100399E-2</v>
      </c>
      <c r="C473" s="1">
        <v>-3.8582677164413298E-2</v>
      </c>
      <c r="D473" s="1">
        <v>-3.20976491857436E-2</v>
      </c>
      <c r="E473" s="1">
        <v>-4.9450549450775698E-2</v>
      </c>
      <c r="F473" s="1">
        <v>-2.6013771997895702E-2</v>
      </c>
      <c r="G473" s="1">
        <v>-1.6713091922611101E-2</v>
      </c>
      <c r="H473" s="1">
        <v>1.3725490196520701E-2</v>
      </c>
      <c r="I473" s="1">
        <v>-1.2500000002546598E-3</v>
      </c>
      <c r="J473" s="1"/>
      <c r="K473" s="1">
        <v>-2.4514811031622199E-2</v>
      </c>
      <c r="L473" s="1">
        <v>-1.7142857143881002E-2</v>
      </c>
      <c r="M473" s="1">
        <v>6.0736196319339797E-2</v>
      </c>
      <c r="N473" s="1">
        <v>5.1367950864005293E-2</v>
      </c>
      <c r="O473" s="1">
        <v>-2.9711029711506902E-2</v>
      </c>
      <c r="P473" s="1">
        <v>1.6968325791822302E-2</v>
      </c>
      <c r="Q473" s="1">
        <v>-1.0858835144063099E-2</v>
      </c>
      <c r="R473" s="1">
        <v>-5.88957055206265E-2</v>
      </c>
      <c r="S473" s="1">
        <v>-6.9532710279454499E-2</v>
      </c>
      <c r="T473" s="1">
        <v>1.73824130888534E-2</v>
      </c>
      <c r="U473" s="1">
        <v>-1.21212121221106E-2</v>
      </c>
      <c r="V473" s="1">
        <v>-1.5197568389339699E-2</v>
      </c>
      <c r="W473" s="1">
        <v>-1.0606060606733102E-2</v>
      </c>
      <c r="X473" s="1">
        <v>-4.0983606558293105E-2</v>
      </c>
      <c r="Y473" s="1">
        <v>-4.9773755657079199E-2</v>
      </c>
      <c r="Z473" s="1">
        <v>-9.0128755364276003E-3</v>
      </c>
      <c r="AA473" s="1">
        <v>-2.28645383949697E-2</v>
      </c>
      <c r="AB473" s="1">
        <v>-3.6691542286462202E-2</v>
      </c>
      <c r="AC473" s="1">
        <v>-2.8728127454087397E-3</v>
      </c>
      <c r="AD473" s="1">
        <v>1.14836931788886E-3</v>
      </c>
      <c r="AE473" s="1">
        <v>-2.5727069350978099E-2</v>
      </c>
      <c r="AF473" s="1">
        <v>-5.0966608085218502E-2</v>
      </c>
      <c r="AG473" s="1">
        <v>-1.75438596488675E-2</v>
      </c>
      <c r="AH473" s="1">
        <v>-3.9542143600556301E-2</v>
      </c>
      <c r="AI473" s="1">
        <v>-7.6433121021182203E-3</v>
      </c>
      <c r="AJ473" s="1">
        <v>-1.7955801105927101E-2</v>
      </c>
      <c r="AK473" s="1">
        <v>-4.4696464309745394E-2</v>
      </c>
      <c r="AL473" s="1">
        <v>-6.3364055298734498E-2</v>
      </c>
      <c r="AM473" s="1">
        <v>5.2154195012917598E-2</v>
      </c>
      <c r="AN473" s="1">
        <v>-1.12612612620069E-2</v>
      </c>
      <c r="AO473" s="1">
        <v>-2.6415094340336499E-2</v>
      </c>
      <c r="AP473" s="1">
        <v>-5.2307692304E-3</v>
      </c>
      <c r="AQ473" s="1">
        <v>-2.0454917363167603E-2</v>
      </c>
      <c r="AR473" s="1">
        <v>-1.6741071429350999E-2</v>
      </c>
      <c r="AS473" s="1">
        <v>-3.3864541832372204E-2</v>
      </c>
      <c r="AT473" s="1">
        <v>-1.48606811144418E-2</v>
      </c>
      <c r="AU473" s="1">
        <v>-4.5662100455956499E-3</v>
      </c>
      <c r="AV473" s="1">
        <v>-8.4388185650823306E-3</v>
      </c>
      <c r="AW473" s="1">
        <v>-5.3954175905382699E-2</v>
      </c>
      <c r="AX473" s="1">
        <v>-2.6990092243067899E-2</v>
      </c>
      <c r="AY473" s="1">
        <v>-5.5369127517260502E-2</v>
      </c>
      <c r="AZ473" s="1">
        <v>-2.77277637733278E-2</v>
      </c>
      <c r="BA473" s="1">
        <v>-3.9083969465536897E-2</v>
      </c>
      <c r="BB473" s="1">
        <v>1.97407776649925E-2</v>
      </c>
      <c r="BC473" s="1">
        <v>-1.3793103448733699E-2</v>
      </c>
      <c r="BD473" s="1">
        <v>-2.5357307514241301E-2</v>
      </c>
      <c r="BE473" s="1">
        <v>8.1300812998961209E-3</v>
      </c>
      <c r="BF473" s="1">
        <v>2.2190745987245498E-2</v>
      </c>
      <c r="BG473" s="1">
        <v>-5.9411764705146197E-2</v>
      </c>
      <c r="BH473" s="1">
        <v>1.2244897958225899E-2</v>
      </c>
      <c r="BI473" s="1">
        <v>-6.3099041534806E-2</v>
      </c>
      <c r="BJ473" s="1">
        <v>-3.5246727088633599E-2</v>
      </c>
      <c r="BK473" s="1">
        <v>-4.80604188305733E-3</v>
      </c>
      <c r="BL473" s="1">
        <v>-2.4999999999636202E-2</v>
      </c>
      <c r="BM473" s="1">
        <v>-5.5280118988812299E-2</v>
      </c>
      <c r="BN473" s="1">
        <v>-5.5007052185828798E-2</v>
      </c>
      <c r="BO473" s="1">
        <v>1.2500000000727601E-2</v>
      </c>
      <c r="BP473" s="1">
        <v>3.89105058275163E-3</v>
      </c>
      <c r="BQ473" s="1">
        <v>-3.3043478260879097E-2</v>
      </c>
      <c r="BR473" s="1">
        <v>-2.0833333333939698E-2</v>
      </c>
      <c r="BS473" s="1"/>
      <c r="BT473" s="1">
        <v>7.1347031971526996E-3</v>
      </c>
      <c r="BU473" s="1">
        <v>-1.37299771167818E-2</v>
      </c>
      <c r="BV473" s="1"/>
      <c r="BW473" s="1">
        <v>-5.6759545932436595E-3</v>
      </c>
      <c r="BX473" s="1">
        <v>-1.5672091622036498E-2</v>
      </c>
      <c r="BY473" s="1">
        <v>-1.4318117380753399E-2</v>
      </c>
      <c r="BZ473" s="1">
        <v>-1.0046557215901E-2</v>
      </c>
      <c r="CA473" s="1">
        <v>-2.7624309392194801E-2</v>
      </c>
      <c r="CB473" s="1">
        <v>-2.9850746269403299E-2</v>
      </c>
      <c r="CC473" s="1">
        <v>-3.1024531024740998E-2</v>
      </c>
      <c r="CD473" s="1">
        <v>-6.5006915630001508E-2</v>
      </c>
      <c r="CE473" s="1">
        <v>-3.4593724858496003E-2</v>
      </c>
      <c r="CF473" s="1">
        <v>-3.0233884769586397E-2</v>
      </c>
      <c r="CG473" s="1">
        <v>-2.2063329928641903E-2</v>
      </c>
      <c r="CH473" s="1">
        <v>4.0160642565751897E-3</v>
      </c>
      <c r="CI473" s="1">
        <v>-2.1547080359596302E-4</v>
      </c>
      <c r="CJ473" s="1">
        <v>-9.31968066634727E-2</v>
      </c>
      <c r="CK473" s="1">
        <v>-2.3622047243407E-2</v>
      </c>
      <c r="CL473" s="1">
        <v>7.5776397516165203E-2</v>
      </c>
      <c r="CM473" s="1">
        <v>-9.70873786536686E-3</v>
      </c>
      <c r="CN473" s="1">
        <v>-4.4977511242905201E-3</v>
      </c>
      <c r="CO473" s="1">
        <v>-8.1473609634485893E-3</v>
      </c>
      <c r="CP473" s="1">
        <v>-7.5931719466098002E-3</v>
      </c>
      <c r="CQ473" s="1">
        <v>-7.8644888089911495E-3</v>
      </c>
      <c r="CR473" s="1">
        <v>-2.9443838604493101E-2</v>
      </c>
      <c r="CS473" s="1">
        <v>4.3551088778258397E-2</v>
      </c>
      <c r="CT473" s="1">
        <v>1.8560434586106601E-2</v>
      </c>
      <c r="CU473" s="1">
        <v>-5.8055152395390899E-2</v>
      </c>
      <c r="CV473" s="1">
        <v>3.6585365854989498E-2</v>
      </c>
      <c r="CW473" s="1">
        <v>-4.7581903276295599E-2</v>
      </c>
      <c r="CX473" s="1">
        <f t="shared" si="19"/>
        <v>-1.7543973553811043E-2</v>
      </c>
    </row>
    <row r="474" spans="1:102" x14ac:dyDescent="0.55000000000000004">
      <c r="A474" s="27">
        <v>43256</v>
      </c>
      <c r="B474" s="1">
        <v>-1.3972055887279599E-2</v>
      </c>
      <c r="C474" s="1">
        <v>-5.9259259259342799E-2</v>
      </c>
      <c r="D474" s="1">
        <v>-3.0674846626425299E-2</v>
      </c>
      <c r="E474" s="1">
        <v>-6.3665594855629004E-2</v>
      </c>
      <c r="F474" s="1">
        <v>-4.5985401458019597E-2</v>
      </c>
      <c r="G474" s="1">
        <v>-4.80609877376992E-2</v>
      </c>
      <c r="H474" s="1">
        <v>-3.8098830630588096E-2</v>
      </c>
      <c r="I474" s="1">
        <v>4.5751633986583301E-2</v>
      </c>
      <c r="J474" s="1"/>
      <c r="K474" s="1">
        <v>-8.6075949366204389E-3</v>
      </c>
      <c r="L474" s="1">
        <v>-3.31491712695424E-2</v>
      </c>
      <c r="M474" s="1">
        <v>6.13873540714849E-4</v>
      </c>
      <c r="N474" s="1">
        <v>-1.6474464579005099E-2</v>
      </c>
      <c r="O474" s="1">
        <v>7.3800738009595105E-3</v>
      </c>
      <c r="P474" s="1">
        <v>-1.1185682326868101E-2</v>
      </c>
      <c r="Q474" s="1">
        <v>-3.15487571697304E-2</v>
      </c>
      <c r="R474" s="1">
        <v>-6.0518731989795897E-2</v>
      </c>
      <c r="S474" s="1">
        <v>-4.1562164098650101E-2</v>
      </c>
      <c r="T474" s="1">
        <v>-5.0485436893723097E-2</v>
      </c>
      <c r="U474" s="1">
        <v>-3.1690140845057599E-2</v>
      </c>
      <c r="V474" s="1">
        <v>-2.9498525072995097E-2</v>
      </c>
      <c r="W474" s="1">
        <v>-5.7142857142971494E-2</v>
      </c>
      <c r="X474" s="1">
        <v>-4.5632333767571295E-2</v>
      </c>
      <c r="Y474" s="1">
        <v>-9.8566308233785111E-3</v>
      </c>
      <c r="Z474" s="1">
        <v>-1.6462642464830399E-2</v>
      </c>
      <c r="AA474" s="1">
        <v>-3.3361134278493403E-2</v>
      </c>
      <c r="AB474" s="1">
        <v>-1.6513761469468601E-2</v>
      </c>
      <c r="AC474" s="1">
        <v>-5.4545454549952401E-3</v>
      </c>
      <c r="AD474" s="1">
        <v>-1.9369369370906501E-2</v>
      </c>
      <c r="AE474" s="1">
        <v>1.11982082853501E-3</v>
      </c>
      <c r="AF474" s="1">
        <v>-5.3069526627077701E-2</v>
      </c>
      <c r="AG474" s="1">
        <v>-5.3941908714477904E-2</v>
      </c>
      <c r="AH474" s="1">
        <v>-3.0272452069766601E-2</v>
      </c>
      <c r="AI474" s="1">
        <v>-4.6172539488907198E-2</v>
      </c>
      <c r="AJ474" s="1">
        <v>-2.8969957083063502E-2</v>
      </c>
      <c r="AK474" s="1">
        <v>-7.8105781058184207E-2</v>
      </c>
      <c r="AL474" s="1">
        <v>-8.1481481481168905E-2</v>
      </c>
      <c r="AM474" s="1">
        <v>-1.8254674978379598E-2</v>
      </c>
      <c r="AN474" s="1">
        <v>-2.34604105571634E-2</v>
      </c>
      <c r="AO474" s="1">
        <v>7.6045627374696804E-3</v>
      </c>
      <c r="AP474" s="1">
        <v>-8.2392432104999996E-3</v>
      </c>
      <c r="AQ474" s="1">
        <v>-1.6100466913485399E-2</v>
      </c>
      <c r="AR474" s="1">
        <v>-3.3962264149522498E-2</v>
      </c>
      <c r="AS474" s="1">
        <v>-1.76125244615832E-2</v>
      </c>
      <c r="AT474" s="1">
        <v>1.76433522374282E-2</v>
      </c>
      <c r="AU474" s="1">
        <v>-1.3513513515135901E-2</v>
      </c>
      <c r="AV474" s="1">
        <v>-1.11265646737593E-2</v>
      </c>
      <c r="AW474" s="1">
        <v>-5.3846153846316198E-2</v>
      </c>
      <c r="AX474" s="1">
        <v>-3.3993399340033599E-2</v>
      </c>
      <c r="AY474" s="1">
        <v>-5.09554140116961E-2</v>
      </c>
      <c r="AZ474" s="1">
        <v>-3.9100346020859399E-2</v>
      </c>
      <c r="BA474" s="1">
        <v>-2.38450074512002E-2</v>
      </c>
      <c r="BB474" s="1">
        <v>-1.57016683024267E-2</v>
      </c>
      <c r="BC474" s="1">
        <v>-4.9625468163867502E-2</v>
      </c>
      <c r="BD474" s="1">
        <v>-3.1047576502714901E-2</v>
      </c>
      <c r="BE474" s="1">
        <v>-4.0133779263705899E-2</v>
      </c>
      <c r="BF474" s="1">
        <v>5.6980056979227802E-3</v>
      </c>
      <c r="BG474" s="1">
        <v>-6.2844542449092794E-2</v>
      </c>
      <c r="BH474" s="1">
        <v>-4.6692607003933496E-2</v>
      </c>
      <c r="BI474" s="1">
        <v>-4.2813455657815205E-2</v>
      </c>
      <c r="BJ474" s="1">
        <v>-5.5082623939597397E-3</v>
      </c>
      <c r="BK474" s="1">
        <v>-3.41511936339884E-2</v>
      </c>
      <c r="BL474" s="1">
        <v>9.7087378635478706E-3</v>
      </c>
      <c r="BM474" s="1">
        <v>-2.6700981180510997E-2</v>
      </c>
      <c r="BN474" s="1">
        <v>-2.8767123287252599E-2</v>
      </c>
      <c r="BO474" s="1">
        <v>-1.2345679013378701E-2</v>
      </c>
      <c r="BP474" s="1">
        <v>-5.6534508075856103E-2</v>
      </c>
      <c r="BQ474" s="1">
        <v>-4.3897572331843507E-2</v>
      </c>
      <c r="BR474" s="1">
        <v>-2.00081665980179E-2</v>
      </c>
      <c r="BS474" s="1"/>
      <c r="BT474" s="1">
        <v>-5.73042776431976E-2</v>
      </c>
      <c r="BU474" s="1">
        <v>-4.3065693430471598E-2</v>
      </c>
      <c r="BV474" s="1"/>
      <c r="BW474" s="1">
        <v>-3.0030030030502499E-2</v>
      </c>
      <c r="BX474" s="1">
        <v>-5.3622361665475203E-2</v>
      </c>
      <c r="BY474" s="1">
        <v>1.9658860941490299E-2</v>
      </c>
      <c r="BZ474" s="1">
        <v>-5.1150895141327098E-2</v>
      </c>
      <c r="CA474" s="1">
        <v>-5.6308654848180602E-2</v>
      </c>
      <c r="CB474" s="1">
        <v>-1.8027260735834702E-2</v>
      </c>
      <c r="CC474" s="1">
        <v>-4.3478260869960594E-2</v>
      </c>
      <c r="CD474" s="1">
        <v>-1.09439124480559E-2</v>
      </c>
      <c r="CE474" s="1">
        <v>-6.0468631896583205E-2</v>
      </c>
      <c r="CF474" s="1">
        <v>-1.95749440708823E-2</v>
      </c>
      <c r="CG474" s="1">
        <v>-4.30107526890788E-2</v>
      </c>
      <c r="CH474" s="1">
        <v>-3.2634032633723102E-2</v>
      </c>
      <c r="CI474" s="1">
        <v>3.5937500000727603E-2</v>
      </c>
      <c r="CJ474" s="1">
        <v>-4.6026490066651604E-2</v>
      </c>
      <c r="CK474" s="1">
        <v>-5.2219321141819793E-3</v>
      </c>
      <c r="CL474" s="1">
        <v>2.70040399736899E-2</v>
      </c>
      <c r="CM474" s="1">
        <v>-7.6064908716944003E-3</v>
      </c>
      <c r="CN474" s="1">
        <v>-1.9117647059829299E-2</v>
      </c>
      <c r="CO474" s="1">
        <v>-2.65517241377893E-2</v>
      </c>
      <c r="CP474" s="1">
        <v>1.1609345521719701E-2</v>
      </c>
      <c r="CQ474" s="1">
        <v>-3.20124926802237E-2</v>
      </c>
      <c r="CR474" s="1">
        <v>-2.7571580062613101E-2</v>
      </c>
      <c r="CS474" s="1">
        <v>2.3038842344249102E-2</v>
      </c>
      <c r="CT474" s="1">
        <v>-2.0399113082930902E-2</v>
      </c>
      <c r="CU474" s="1">
        <v>-8.6330935246223799E-3</v>
      </c>
      <c r="CV474" s="1">
        <v>-2.3809523809177301E-2</v>
      </c>
      <c r="CW474" s="1">
        <v>-5.6659308314046905E-2</v>
      </c>
      <c r="CX474" s="1">
        <f t="shared" si="19"/>
        <v>-2.7128738023425046E-2</v>
      </c>
    </row>
    <row r="475" spans="1:102" x14ac:dyDescent="0.55000000000000004">
      <c r="A475" s="27">
        <v>43255</v>
      </c>
      <c r="B475" s="1">
        <v>5.0150451352237698E-3</v>
      </c>
      <c r="C475" s="1">
        <v>1.88679245275125E-2</v>
      </c>
      <c r="D475" s="1">
        <v>2.5617977527872399E-2</v>
      </c>
      <c r="E475" s="1">
        <v>1.4350945857586299E-2</v>
      </c>
      <c r="F475" s="1">
        <v>1.17140919574013E-2</v>
      </c>
      <c r="G475" s="1">
        <v>1.03470931444463E-2</v>
      </c>
      <c r="H475" s="1">
        <v>2.6475037811906099E-3</v>
      </c>
      <c r="I475" s="1">
        <v>5.5172413793116E-2</v>
      </c>
      <c r="J475" s="1"/>
      <c r="K475" s="1">
        <v>2.5380710667377597E-3</v>
      </c>
      <c r="L475" s="1">
        <v>4.6242774566053406E-2</v>
      </c>
      <c r="M475" s="1">
        <v>-6.4043915817819696E-3</v>
      </c>
      <c r="N475" s="1">
        <v>7.1176470588397892E-2</v>
      </c>
      <c r="O475" s="1">
        <v>4.2753313382490894E-2</v>
      </c>
      <c r="P475" s="1">
        <v>-8.9405453672952706E-4</v>
      </c>
      <c r="Q475" s="1">
        <v>1.06280193231214E-2</v>
      </c>
      <c r="R475" s="1">
        <v>2.6627218936482698E-2</v>
      </c>
      <c r="S475" s="1">
        <v>7.9690522243254194E-2</v>
      </c>
      <c r="T475" s="1">
        <v>0</v>
      </c>
      <c r="U475" s="1">
        <v>6.4973419976013204E-3</v>
      </c>
      <c r="V475" s="1">
        <v>-1.9664545980049301E-2</v>
      </c>
      <c r="W475" s="1">
        <v>1.3024602025325301E-2</v>
      </c>
      <c r="X475" s="1">
        <v>9.2105263156554394E-3</v>
      </c>
      <c r="Y475" s="1">
        <v>-1.4134275619653601E-2</v>
      </c>
      <c r="Z475" s="1">
        <v>3.3883947489812298E-3</v>
      </c>
      <c r="AA475" s="1">
        <v>1.69635284146352E-2</v>
      </c>
      <c r="AB475" s="1">
        <v>2.05992509381758E-2</v>
      </c>
      <c r="AC475" s="1">
        <v>1.30039011673944E-3</v>
      </c>
      <c r="AD475" s="1">
        <v>1.34672449221398E-2</v>
      </c>
      <c r="AE475" s="1">
        <v>0.14929214929186899</v>
      </c>
      <c r="AF475" s="1">
        <v>5.4396568531956298E-2</v>
      </c>
      <c r="AG475" s="1">
        <v>3.3305578690487904E-3</v>
      </c>
      <c r="AH475" s="1">
        <v>1.6410256410381401E-2</v>
      </c>
      <c r="AI475" s="1">
        <v>3.6523929469694801E-2</v>
      </c>
      <c r="AJ475" s="1">
        <v>-8.5106382957746991E-3</v>
      </c>
      <c r="AK475" s="1">
        <v>7.32673267339123E-2</v>
      </c>
      <c r="AL475" s="1">
        <v>8.8709677418664798E-2</v>
      </c>
      <c r="AM475" s="1">
        <v>-1.44800351035883E-2</v>
      </c>
      <c r="AN475" s="1">
        <v>-1.30246020271443E-2</v>
      </c>
      <c r="AO475" s="1">
        <v>1.5444015443790699E-2</v>
      </c>
      <c r="AP475" s="1">
        <v>4.0647824706000001E-2</v>
      </c>
      <c r="AQ475" s="1">
        <v>1.7741935480444198E-3</v>
      </c>
      <c r="AR475" s="1">
        <v>1.0348583879021999E-2</v>
      </c>
      <c r="AS475" s="1">
        <v>3.5349567951925599E-3</v>
      </c>
      <c r="AT475" s="1">
        <v>2.6520051746047102E-2</v>
      </c>
      <c r="AU475" s="1">
        <v>9.5497953625454102E-3</v>
      </c>
      <c r="AV475" s="1">
        <v>1.55367231636774E-2</v>
      </c>
      <c r="AW475" s="1">
        <v>7.5996990219209706E-2</v>
      </c>
      <c r="AX475" s="1">
        <v>1.37169621939393E-2</v>
      </c>
      <c r="AY475" s="1">
        <v>8.0895008606603411E-2</v>
      </c>
      <c r="AZ475" s="1">
        <v>6.2674094697285901E-3</v>
      </c>
      <c r="BA475" s="1">
        <v>2.59938837916707E-2</v>
      </c>
      <c r="BB475" s="1">
        <v>3.9795918368327E-2</v>
      </c>
      <c r="BC475" s="1">
        <v>3.18840579693642E-2</v>
      </c>
      <c r="BD475" s="1">
        <v>2.1679598357877698E-2</v>
      </c>
      <c r="BE475" s="1">
        <v>-6.6445182728784901E-3</v>
      </c>
      <c r="BF475" s="1">
        <v>-1.8957345982926199E-3</v>
      </c>
      <c r="BG475" s="1">
        <v>-1.10132158533816E-3</v>
      </c>
      <c r="BH475" s="1">
        <v>7.0833333333212109E-2</v>
      </c>
      <c r="BI475" s="1">
        <v>1.7107309487982999E-2</v>
      </c>
      <c r="BJ475" s="1">
        <v>4.0104166664605104E-2</v>
      </c>
      <c r="BK475" s="1">
        <v>2.3263542698259703E-3</v>
      </c>
      <c r="BL475" s="1">
        <v>-1.7644253695834798E-2</v>
      </c>
      <c r="BM475" s="1">
        <v>7.6816489130578702E-2</v>
      </c>
      <c r="BN475" s="1">
        <v>-4.0927694408310301E-3</v>
      </c>
      <c r="BO475" s="1">
        <v>1.5037593984743601E-2</v>
      </c>
      <c r="BP475" s="1">
        <v>4.4247787609492696E-3</v>
      </c>
      <c r="BQ475" s="1">
        <v>1.6909029422095E-2</v>
      </c>
      <c r="BR475" s="1">
        <v>3.4643008026250796E-2</v>
      </c>
      <c r="BS475" s="1"/>
      <c r="BT475" s="1">
        <v>6.5042979940699297E-2</v>
      </c>
      <c r="BU475" s="1">
        <v>-1.36789056878115E-2</v>
      </c>
      <c r="BV475" s="1"/>
      <c r="BW475" s="1">
        <v>5.8262711865609197E-2</v>
      </c>
      <c r="BX475" s="1">
        <v>8.4777227722952389E-2</v>
      </c>
      <c r="BY475" s="1">
        <v>-1.7316017319899399E-3</v>
      </c>
      <c r="BZ475" s="1">
        <v>-2.09424083759586E-2</v>
      </c>
      <c r="CA475" s="1">
        <v>-1.48947098114149E-2</v>
      </c>
      <c r="CB475" s="1">
        <v>5.2444855777139303E-2</v>
      </c>
      <c r="CC475" s="1">
        <v>3.94548063122784E-2</v>
      </c>
      <c r="CD475" s="1">
        <v>3.1029619181936099E-2</v>
      </c>
      <c r="CE475" s="1">
        <v>1.80838784144726E-2</v>
      </c>
      <c r="CF475" s="1">
        <v>2.0839280614382002E-2</v>
      </c>
      <c r="CG475" s="1">
        <v>0</v>
      </c>
      <c r="CH475" s="1">
        <v>9.4117647058737895E-3</v>
      </c>
      <c r="CI475" s="1">
        <v>-9.944751381226519E-3</v>
      </c>
      <c r="CJ475" s="1">
        <v>4.13793103452917E-2</v>
      </c>
      <c r="CK475" s="1">
        <v>-2.08441896938893E-3</v>
      </c>
      <c r="CL475" s="1">
        <v>5.73291366908961E-2</v>
      </c>
      <c r="CM475" s="1">
        <v>-3.5371399699215501E-3</v>
      </c>
      <c r="CN475" s="1">
        <v>-2.36898779603507E-2</v>
      </c>
      <c r="CO475" s="1">
        <v>1.5761821365231302E-2</v>
      </c>
      <c r="CP475" s="1">
        <v>1.5173836181929801E-2</v>
      </c>
      <c r="CQ475" s="1">
        <v>-3.5012643447771604E-3</v>
      </c>
      <c r="CR475" s="1">
        <v>6.6742081447955598E-2</v>
      </c>
      <c r="CS475" s="1">
        <v>-4.5489006824937003E-3</v>
      </c>
      <c r="CT475" s="1">
        <v>-8.137233339766679E-3</v>
      </c>
      <c r="CU475" s="1">
        <v>2.9629629629198503E-2</v>
      </c>
      <c r="CV475" s="1">
        <v>-1.4662756598227101E-2</v>
      </c>
      <c r="CW475" s="1">
        <v>6.6666666662058604E-3</v>
      </c>
      <c r="CX475" s="1">
        <f t="shared" si="19"/>
        <v>2.0719006855750306E-2</v>
      </c>
    </row>
    <row r="476" spans="1:102" x14ac:dyDescent="0.55000000000000004">
      <c r="A476" s="27">
        <v>43252</v>
      </c>
      <c r="B476" s="1">
        <v>1.2696800406047299E-2</v>
      </c>
      <c r="C476" s="1">
        <v>-3.7721614535257702E-4</v>
      </c>
      <c r="D476" s="1">
        <v>2.2048690860174198E-2</v>
      </c>
      <c r="E476" s="1">
        <v>9.5488969382131507E-3</v>
      </c>
      <c r="F476" s="1">
        <v>3.9110429448555799E-2</v>
      </c>
      <c r="G476" s="1">
        <v>2.4340075418876901E-2</v>
      </c>
      <c r="H476" s="1">
        <v>1.45817344582611E-2</v>
      </c>
      <c r="I476" s="1">
        <v>2.4011299434277999E-2</v>
      </c>
      <c r="J476" s="1"/>
      <c r="K476" s="1">
        <v>1.28534704363119E-2</v>
      </c>
      <c r="L476" s="1">
        <v>-6.4864864865739905E-2</v>
      </c>
      <c r="M476" s="1">
        <v>5.2648475118985495E-2</v>
      </c>
      <c r="N476" s="1">
        <v>-6.5934065934925498E-2</v>
      </c>
      <c r="O476" s="1">
        <v>9.1970121382473694E-2</v>
      </c>
      <c r="P476" s="1">
        <v>-1.4537444933921499E-2</v>
      </c>
      <c r="Q476" s="1">
        <v>4.8543689335929204E-3</v>
      </c>
      <c r="R476" s="1">
        <v>2.98598415593005E-2</v>
      </c>
      <c r="S476" s="1">
        <v>1.9723865876585499E-2</v>
      </c>
      <c r="T476" s="1">
        <v>0</v>
      </c>
      <c r="U476" s="1">
        <v>2.4198427101509899E-2</v>
      </c>
      <c r="V476" s="1">
        <v>2.0058997050000502E-2</v>
      </c>
      <c r="W476" s="1">
        <v>-1.28571428567739E-2</v>
      </c>
      <c r="X476" s="1">
        <v>-9.1264667526047612E-3</v>
      </c>
      <c r="Y476" s="1">
        <v>4.7178538390653599E-2</v>
      </c>
      <c r="Z476" s="1">
        <v>3.1004366812339899E-2</v>
      </c>
      <c r="AA476" s="1">
        <v>3.4042553179460797E-3</v>
      </c>
      <c r="AB476" s="1">
        <v>4.3887147330678999E-3</v>
      </c>
      <c r="AC476" s="1">
        <v>-9.0206185559509305E-3</v>
      </c>
      <c r="AD476" s="1">
        <v>1.4120370369710099E-2</v>
      </c>
      <c r="AE476" s="1">
        <v>9.0909090904460806E-3</v>
      </c>
      <c r="AF476" s="1">
        <v>5.6862745095713797E-3</v>
      </c>
      <c r="AG476" s="1">
        <v>2.7373823781090302E-2</v>
      </c>
      <c r="AH476" s="1">
        <v>0</v>
      </c>
      <c r="AI476" s="1">
        <v>5.0632911388674992E-3</v>
      </c>
      <c r="AJ476" s="1">
        <v>1.64909434988658E-2</v>
      </c>
      <c r="AK476" s="1">
        <v>3.5543403964766199E-2</v>
      </c>
      <c r="AL476" s="1">
        <v>3.6417910447198699E-2</v>
      </c>
      <c r="AM476" s="1">
        <v>1.33392618954531E-2</v>
      </c>
      <c r="AN476" s="1">
        <v>4.5385779123535003E-2</v>
      </c>
      <c r="AO476" s="1">
        <v>-4.6118370482872697E-3</v>
      </c>
      <c r="AP476" s="1">
        <v>4.5137736474999995E-2</v>
      </c>
      <c r="AQ476" s="1">
        <v>1.9904589571524401E-2</v>
      </c>
      <c r="AR476" s="1">
        <v>2.0566981655065302E-2</v>
      </c>
      <c r="AS476" s="1">
        <v>3.5801464604446699E-2</v>
      </c>
      <c r="AT476" s="1">
        <v>4.4594594593945699E-2</v>
      </c>
      <c r="AU476" s="1">
        <v>2.2790697674281501E-2</v>
      </c>
      <c r="AV476" s="1">
        <v>3.9647577094001497E-2</v>
      </c>
      <c r="AW476" s="1">
        <v>-1.4825796887635101E-2</v>
      </c>
      <c r="AX476" s="1">
        <v>-3.6666666655946799E-3</v>
      </c>
      <c r="AY476" s="1">
        <v>2.6501766782530498E-2</v>
      </c>
      <c r="AZ476" s="1">
        <v>1.84397163120593E-2</v>
      </c>
      <c r="BA476" s="1">
        <v>4.0738383195275701E-2</v>
      </c>
      <c r="BB476" s="1">
        <v>1.6175860639123102E-2</v>
      </c>
      <c r="BC476" s="1">
        <v>1.52940651914832E-2</v>
      </c>
      <c r="BD476" s="1">
        <v>1.9899918537703301E-2</v>
      </c>
      <c r="BE476" s="1">
        <v>1.11982082871691E-2</v>
      </c>
      <c r="BF476" s="1">
        <v>5.2405907572392598E-3</v>
      </c>
      <c r="BG476" s="1">
        <v>2.1947101859041099E-2</v>
      </c>
      <c r="BH476" s="1">
        <v>-1.15321252051217E-2</v>
      </c>
      <c r="BI476" s="1">
        <v>4.1295546558103496E-2</v>
      </c>
      <c r="BJ476" s="1">
        <v>1.0526315789320499E-2</v>
      </c>
      <c r="BK476" s="1">
        <v>1.4155712840874898E-2</v>
      </c>
      <c r="BL476" s="1">
        <v>-1.42857142782304E-3</v>
      </c>
      <c r="BM476" s="1">
        <v>6.5024903155062902E-2</v>
      </c>
      <c r="BN476" s="1">
        <v>5.9248554913210703E-2</v>
      </c>
      <c r="BO476" s="1">
        <v>8.8495575218985306E-3</v>
      </c>
      <c r="BP476" s="1">
        <v>6.6815144782594905E-3</v>
      </c>
      <c r="BQ476" s="1">
        <v>8.0109084719879303E-3</v>
      </c>
      <c r="BR476" s="1">
        <v>-5.0441361918274197E-3</v>
      </c>
      <c r="BS476" s="1"/>
      <c r="BT476" s="1">
        <v>3.49940688047354E-2</v>
      </c>
      <c r="BU476" s="1">
        <v>-5.0143266480517897E-3</v>
      </c>
      <c r="BV476" s="1"/>
      <c r="BW476" s="1">
        <v>-0.14916629112209201</v>
      </c>
      <c r="BX476" s="1">
        <v>-0.148577449947043</v>
      </c>
      <c r="BY476" s="1">
        <v>-2.80504908832881E-2</v>
      </c>
      <c r="BZ476" s="1">
        <v>3.34039049630519E-2</v>
      </c>
      <c r="CA476" s="1">
        <v>2.20472440960293E-2</v>
      </c>
      <c r="CB476" s="1">
        <v>4.11112895453698E-2</v>
      </c>
      <c r="CC476" s="1">
        <v>9.4134685023163894E-3</v>
      </c>
      <c r="CD476" s="1">
        <v>2.6049204052469598E-2</v>
      </c>
      <c r="CE476" s="1">
        <v>5.0950262837432099E-2</v>
      </c>
      <c r="CF476" s="1">
        <v>3.7004144463935497E-2</v>
      </c>
      <c r="CG476" s="1">
        <v>2.1365814696764601E-2</v>
      </c>
      <c r="CH476" s="1">
        <v>-2.4856596558492997E-2</v>
      </c>
      <c r="CI476" s="1">
        <v>-1.10375275926344E-3</v>
      </c>
      <c r="CJ476" s="1">
        <v>-4.6336021969182201E-3</v>
      </c>
      <c r="CK476" s="1">
        <v>-1.9918283962397299E-2</v>
      </c>
      <c r="CL476" s="1">
        <v>3.2018561485529097E-2</v>
      </c>
      <c r="CM476" s="1">
        <v>2.8586278587681601E-2</v>
      </c>
      <c r="CN476" s="1">
        <v>3.87770320648997E-2</v>
      </c>
      <c r="CO476" s="1">
        <v>1.78253119429428E-2</v>
      </c>
      <c r="CP476" s="1">
        <v>5.2076875386774198E-2</v>
      </c>
      <c r="CQ476" s="1">
        <v>2.8200000000651898E-2</v>
      </c>
      <c r="CR476" s="1">
        <v>7.1515151514177006E-2</v>
      </c>
      <c r="CS476" s="1">
        <v>4.2069919021741994E-2</v>
      </c>
      <c r="CT476" s="1">
        <v>-6.5934066060435693E-4</v>
      </c>
      <c r="CU476" s="1">
        <v>3.84615384609788E-2</v>
      </c>
      <c r="CV476" s="1">
        <v>-7.5669382995329207E-3</v>
      </c>
      <c r="CW476" s="1">
        <v>7.3558648111429606E-2</v>
      </c>
      <c r="CX476" s="1">
        <f t="shared" si="19"/>
        <v>1.4502271097783046E-2</v>
      </c>
    </row>
    <row r="477" spans="1:102" x14ac:dyDescent="0.55000000000000004">
      <c r="A477" s="27">
        <v>43250</v>
      </c>
      <c r="B477" s="1">
        <v>5.1046452281298107E-3</v>
      </c>
      <c r="C477" s="1">
        <v>-2.1048744460131302E-2</v>
      </c>
      <c r="D477" s="1">
        <v>5.0168837431556305E-2</v>
      </c>
      <c r="E477" s="1">
        <v>6.5240266572800507E-2</v>
      </c>
      <c r="F477" s="1">
        <v>-1.2869038608187101E-2</v>
      </c>
      <c r="G477" s="1">
        <v>-6.1328790452534997E-3</v>
      </c>
      <c r="H477" s="1">
        <v>7.680491562496169E-4</v>
      </c>
      <c r="I477" s="1">
        <v>-2.8806584362428098E-2</v>
      </c>
      <c r="J477" s="1"/>
      <c r="K477" s="1">
        <v>2.5773195902729601E-3</v>
      </c>
      <c r="L477" s="1">
        <v>5.7142857142025598E-2</v>
      </c>
      <c r="M477" s="1">
        <v>1.2349691258350498E-2</v>
      </c>
      <c r="N477" s="1">
        <v>3.0577576444557102E-2</v>
      </c>
      <c r="O477" s="1">
        <v>1.0377358490586599E-2</v>
      </c>
      <c r="P477" s="1">
        <v>1.0011123469666901E-2</v>
      </c>
      <c r="Q477" s="1">
        <v>3.1031031030579501E-2</v>
      </c>
      <c r="R477" s="1">
        <v>-4.8514251056985805E-3</v>
      </c>
      <c r="S477" s="1">
        <v>6.871838111328539E-2</v>
      </c>
      <c r="T477" s="1">
        <v>2.1825396825079203E-2</v>
      </c>
      <c r="U477" s="1">
        <v>2.7346177750587199E-2</v>
      </c>
      <c r="V477" s="1">
        <v>2.7272727273157198E-2</v>
      </c>
      <c r="W477" s="1">
        <v>2.3391812866975701E-2</v>
      </c>
      <c r="X477" s="1">
        <v>2.8150134048701099E-2</v>
      </c>
      <c r="Y477" s="1">
        <v>3.9423076923412702E-2</v>
      </c>
      <c r="Z477" s="1">
        <v>3.0139451191644202E-2</v>
      </c>
      <c r="AA477" s="1">
        <v>-1.6992353448586101E-3</v>
      </c>
      <c r="AB477" s="1">
        <v>4.1122715403616901E-2</v>
      </c>
      <c r="AC477" s="1">
        <v>1.19979134069581E-2</v>
      </c>
      <c r="AD477" s="1">
        <v>2.0070838252650002E-2</v>
      </c>
      <c r="AE477" s="1">
        <v>5.2219321132724907E-3</v>
      </c>
      <c r="AF477" s="1">
        <v>2.1430002003398799E-2</v>
      </c>
      <c r="AG477" s="1">
        <v>-2.5833333333139297E-2</v>
      </c>
      <c r="AH477" s="1">
        <v>0</v>
      </c>
      <c r="AI477" s="1">
        <v>2.9986962190378098E-2</v>
      </c>
      <c r="AJ477" s="1">
        <v>1.9008264462172499E-2</v>
      </c>
      <c r="AK477" s="1">
        <v>2.3076923076587298E-2</v>
      </c>
      <c r="AL477" s="1">
        <v>9.0361445782036805E-3</v>
      </c>
      <c r="AM477" s="1">
        <v>1.9030357951123698E-2</v>
      </c>
      <c r="AN477" s="1">
        <v>1.22511485442374E-2</v>
      </c>
      <c r="AO477" s="1">
        <v>1.32398753885354E-2</v>
      </c>
      <c r="AP477" s="1">
        <v>8.7043856711000005E-3</v>
      </c>
      <c r="AQ477" s="1">
        <v>7.29080364544643E-3</v>
      </c>
      <c r="AR477" s="1">
        <v>-1.9618528610408199E-2</v>
      </c>
      <c r="AS477" s="1">
        <v>3.8445289394076099E-2</v>
      </c>
      <c r="AT477" s="1">
        <v>-1.8567639256616499E-2</v>
      </c>
      <c r="AU477" s="1">
        <v>-4.6490004660881801E-4</v>
      </c>
      <c r="AV477" s="1">
        <v>0</v>
      </c>
      <c r="AW477" s="1">
        <v>-3.01941049601737E-2</v>
      </c>
      <c r="AX477" s="1">
        <v>8.0645161287975498E-3</v>
      </c>
      <c r="AY477" s="1">
        <v>2.1046301864771501E-2</v>
      </c>
      <c r="AZ477" s="1">
        <v>1.5484335615838101E-2</v>
      </c>
      <c r="BA477" s="1">
        <v>1.35483870963071E-2</v>
      </c>
      <c r="BB477" s="1">
        <v>1.30252100843791E-2</v>
      </c>
      <c r="BC477" s="1">
        <v>2.6785714271682099E-3</v>
      </c>
      <c r="BD477" s="1">
        <v>1.8648018631210999E-3</v>
      </c>
      <c r="BE477" s="1">
        <v>-2.2975929978201699E-2</v>
      </c>
      <c r="BF477" s="1">
        <v>1.9922254616176402E-2</v>
      </c>
      <c r="BG477" s="1">
        <v>2.0091848449737899E-2</v>
      </c>
      <c r="BH477" s="1">
        <v>3.9828693790696E-2</v>
      </c>
      <c r="BI477" s="1">
        <v>-2.6025236592431601E-2</v>
      </c>
      <c r="BJ477" s="1">
        <v>1.27931769729912E-2</v>
      </c>
      <c r="BK477" s="1">
        <v>1.2627986348889E-2</v>
      </c>
      <c r="BL477" s="1">
        <v>-2.3803856311133099E-4</v>
      </c>
      <c r="BM477" s="1">
        <v>3.7611254665534902E-2</v>
      </c>
      <c r="BN477" s="1">
        <v>-1.00143061517883E-2</v>
      </c>
      <c r="BO477" s="1">
        <v>-2.22496909755137E-2</v>
      </c>
      <c r="BP477" s="1">
        <v>1.48698884731857E-3</v>
      </c>
      <c r="BQ477" s="1">
        <v>2.0347826086435799E-2</v>
      </c>
      <c r="BR477" s="1">
        <v>4.29636124517856E-2</v>
      </c>
      <c r="BS477" s="1"/>
      <c r="BT477" s="1">
        <v>2.1818181816342999E-2</v>
      </c>
      <c r="BU477" s="1">
        <v>4.9624060151472804E-2</v>
      </c>
      <c r="BV477" s="1"/>
      <c r="BW477" s="1">
        <v>-2.2482014373963501E-3</v>
      </c>
      <c r="BX477" s="1">
        <v>-1.6580310880271999E-2</v>
      </c>
      <c r="BY477" s="1">
        <v>1.42247510666493E-2</v>
      </c>
      <c r="BZ477" s="1">
        <v>1.4316392269392998E-2</v>
      </c>
      <c r="CA477" s="1">
        <v>2.3093447905921497E-2</v>
      </c>
      <c r="CB477" s="1">
        <v>1.2520325204604901E-2</v>
      </c>
      <c r="CC477" s="1">
        <v>5.0946142637258197E-3</v>
      </c>
      <c r="CD477" s="1">
        <v>4.2232277526636601E-2</v>
      </c>
      <c r="CE477" s="1">
        <v>1.3109381401591201E-2</v>
      </c>
      <c r="CF477" s="1">
        <v>9.8654708526737505E-3</v>
      </c>
      <c r="CG477" s="1">
        <v>1.1308562197882599E-2</v>
      </c>
      <c r="CH477" s="1">
        <v>9.65250965236919E-3</v>
      </c>
      <c r="CI477" s="1">
        <v>6.7137809186533601E-2</v>
      </c>
      <c r="CJ477" s="1">
        <v>3.9422047806510797E-2</v>
      </c>
      <c r="CK477" s="1">
        <v>2.5130890051514098E-2</v>
      </c>
      <c r="CL477" s="1">
        <v>-1.1587485514610301E-3</v>
      </c>
      <c r="CM477" s="1">
        <v>3.8876889850143898E-2</v>
      </c>
      <c r="CN477" s="1">
        <v>2.1325209445421902E-2</v>
      </c>
      <c r="CO477" s="1">
        <v>1.08108108106535E-2</v>
      </c>
      <c r="CP477" s="1">
        <v>8.4401375424931809E-3</v>
      </c>
      <c r="CQ477" s="1">
        <v>0</v>
      </c>
      <c r="CR477" s="1">
        <v>-3.6214953272065004E-2</v>
      </c>
      <c r="CS477" s="1">
        <v>9.3700159486615996E-3</v>
      </c>
      <c r="CT477" s="1">
        <v>2.4774774774414299E-2</v>
      </c>
      <c r="CU477" s="1">
        <v>3.6682615629615598E-2</v>
      </c>
      <c r="CV477" s="1">
        <v>-1.0938399539554699E-2</v>
      </c>
      <c r="CW477" s="1">
        <v>5.23012552312139E-2</v>
      </c>
      <c r="CX477" s="1">
        <f t="shared" si="19"/>
        <v>1.3889870491860447E-2</v>
      </c>
    </row>
    <row r="478" spans="1:102" x14ac:dyDescent="0.55000000000000004">
      <c r="A478" s="27">
        <v>43249</v>
      </c>
      <c r="B478" s="1">
        <v>-8.6032388680905604E-3</v>
      </c>
      <c r="C478" s="1">
        <v>2.96296296255605E-3</v>
      </c>
      <c r="D478" s="1">
        <v>9.7418412078695803E-3</v>
      </c>
      <c r="E478" s="1">
        <v>2.2596843615247102E-2</v>
      </c>
      <c r="F478" s="1">
        <v>-8.6303939960998798E-3</v>
      </c>
      <c r="G478" s="1">
        <v>4.1053711938730001E-3</v>
      </c>
      <c r="H478" s="1">
        <v>-3.0528667162798201E-2</v>
      </c>
      <c r="I478" s="1">
        <v>-2.9294274300809803E-2</v>
      </c>
      <c r="J478" s="1"/>
      <c r="K478" s="1">
        <v>1.0416666666060299E-2</v>
      </c>
      <c r="L478" s="1">
        <v>5.7471264371997703E-3</v>
      </c>
      <c r="M478" s="1">
        <v>-3.0866141732985901E-2</v>
      </c>
      <c r="N478" s="1">
        <v>7.0303030302966404E-2</v>
      </c>
      <c r="O478" s="1">
        <v>-3.6363636362693803E-2</v>
      </c>
      <c r="P478" s="1">
        <v>-1.85589519642235E-2</v>
      </c>
      <c r="Q478" s="1">
        <v>-9.9999999929423189E-4</v>
      </c>
      <c r="R478" s="1">
        <v>4.1692987997521393E-2</v>
      </c>
      <c r="S478" s="1">
        <v>5.0847457623603995E-3</v>
      </c>
      <c r="T478" s="1">
        <v>-3.9525691681774298E-3</v>
      </c>
      <c r="U478" s="1">
        <v>3.80645161294524E-2</v>
      </c>
      <c r="V478" s="1">
        <v>-2.3090586146281601E-2</v>
      </c>
      <c r="W478" s="1">
        <v>1.483679525154E-2</v>
      </c>
      <c r="X478" s="1">
        <v>2.3319615911532299E-2</v>
      </c>
      <c r="Y478" s="1">
        <v>-3.2558139534558002E-2</v>
      </c>
      <c r="Z478" s="1">
        <v>-7.1460473436673099E-3</v>
      </c>
      <c r="AA478" s="1">
        <v>-4.2462844885449201E-4</v>
      </c>
      <c r="AB478" s="1">
        <v>2.4749163880187601E-2</v>
      </c>
      <c r="AC478" s="1">
        <v>2.2945570972297002E-2</v>
      </c>
      <c r="AD478" s="1">
        <v>1.43712574845267E-2</v>
      </c>
      <c r="AE478" s="1">
        <v>4.2176870749244699E-2</v>
      </c>
      <c r="AF478" s="1">
        <v>5.1157894737116301E-2</v>
      </c>
      <c r="AG478" s="1">
        <v>4.0763226366834694E-2</v>
      </c>
      <c r="AH478" s="1">
        <v>2.73972602717549E-2</v>
      </c>
      <c r="AI478" s="1">
        <v>2.9530201341913198E-2</v>
      </c>
      <c r="AJ478" s="1">
        <v>-1.8388318010693201E-2</v>
      </c>
      <c r="AK478" s="1">
        <v>2.1428571428259602E-2</v>
      </c>
      <c r="AL478" s="1">
        <v>1.52905198774533E-2</v>
      </c>
      <c r="AM478" s="1">
        <v>-1.25279642052192E-2</v>
      </c>
      <c r="AN478" s="1">
        <v>-1.35951661623039E-2</v>
      </c>
      <c r="AO478" s="1">
        <v>7.05882352849585E-3</v>
      </c>
      <c r="AP478" s="1">
        <v>6.4016172510000004E-3</v>
      </c>
      <c r="AQ478" s="1">
        <v>1.47973768289376E-2</v>
      </c>
      <c r="AR478" s="1">
        <v>-3.2590983164482203E-3</v>
      </c>
      <c r="AS478" s="1">
        <v>-7.9631181879449304E-3</v>
      </c>
      <c r="AT478" s="1">
        <v>1.4804845221078699E-2</v>
      </c>
      <c r="AU478" s="1">
        <v>9.859154930381921E-3</v>
      </c>
      <c r="AV478" s="1">
        <v>2.4060150375589701E-2</v>
      </c>
      <c r="AW478" s="1">
        <v>4.9811320754088201E-2</v>
      </c>
      <c r="AX478" s="1">
        <v>8.8135593232436804E-3</v>
      </c>
      <c r="AY478" s="1">
        <v>-1.0119047617990899E-2</v>
      </c>
      <c r="AZ478" s="1">
        <v>2.8899592440211598E-2</v>
      </c>
      <c r="BA478" s="1">
        <v>-1.8055115616334702E-2</v>
      </c>
      <c r="BB478" s="1">
        <v>-2.09643606012833E-3</v>
      </c>
      <c r="BC478" s="1">
        <v>-7.0921985807217399E-3</v>
      </c>
      <c r="BD478" s="1">
        <v>-3.4843205567085499E-3</v>
      </c>
      <c r="BE478" s="1">
        <v>-3.38266384778763E-2</v>
      </c>
      <c r="BF478" s="1">
        <v>-9.7087378799187707E-4</v>
      </c>
      <c r="BG478" s="1">
        <v>5.1933064059994606E-3</v>
      </c>
      <c r="BH478" s="1">
        <v>-2.1367521367210399E-3</v>
      </c>
      <c r="BI478" s="1">
        <v>5.5511498812848004E-3</v>
      </c>
      <c r="BJ478" s="1">
        <v>1.84581976118352E-2</v>
      </c>
      <c r="BK478" s="1">
        <v>-2.3007669223261501E-2</v>
      </c>
      <c r="BL478" s="1">
        <v>-2.1658127619957699E-2</v>
      </c>
      <c r="BM478" s="1">
        <v>-4.8571428569630396E-3</v>
      </c>
      <c r="BN478" s="1">
        <v>1.59883720934886E-2</v>
      </c>
      <c r="BO478" s="1">
        <v>2.47831474553095E-3</v>
      </c>
      <c r="BP478" s="1">
        <v>1.5861149951888399E-2</v>
      </c>
      <c r="BQ478" s="1">
        <v>-4.8459674635523697E-3</v>
      </c>
      <c r="BR478" s="1">
        <v>4.2504570383243803E-2</v>
      </c>
      <c r="BS478" s="1"/>
      <c r="BT478" s="1">
        <v>-1.4925373134246901E-2</v>
      </c>
      <c r="BU478" s="1">
        <v>-2.42112986061329E-2</v>
      </c>
      <c r="BV478" s="1"/>
      <c r="BW478" s="1">
        <v>0.12379989893641299</v>
      </c>
      <c r="BX478" s="1">
        <v>0.141336487284279</v>
      </c>
      <c r="BY478" s="1">
        <v>3.7638376385075396E-2</v>
      </c>
      <c r="BZ478" s="1">
        <v>-2.6105654357707002E-2</v>
      </c>
      <c r="CA478" s="1">
        <v>2.4202420241636002E-2</v>
      </c>
      <c r="CB478" s="1">
        <v>-3.7259031269059103E-3</v>
      </c>
      <c r="CC478" s="1">
        <v>1.6272189348455902E-2</v>
      </c>
      <c r="CD478" s="1">
        <v>4.9050632911530598E-2</v>
      </c>
      <c r="CE478" s="1">
        <v>2.3480083857066299E-2</v>
      </c>
      <c r="CF478" s="1">
        <v>1.7969451928365702E-3</v>
      </c>
      <c r="CG478" s="1">
        <v>-1.5506958250625799E-2</v>
      </c>
      <c r="CH478" s="1">
        <v>8.9598753402242402E-3</v>
      </c>
      <c r="CI478" s="1">
        <v>2.9839883552995203E-2</v>
      </c>
      <c r="CJ478" s="1">
        <v>8.4547580499929591E-3</v>
      </c>
      <c r="CK478" s="1">
        <v>1.8666666666831599E-2</v>
      </c>
      <c r="CL478" s="1">
        <v>-4.1111111110731097E-2</v>
      </c>
      <c r="CM478" s="1">
        <v>2.3770038693328402E-2</v>
      </c>
      <c r="CN478" s="1">
        <v>2.0202020203214502E-2</v>
      </c>
      <c r="CO478" s="1">
        <v>1.8348623852943998E-2</v>
      </c>
      <c r="CP478" s="1">
        <v>4.6911649587855203E-4</v>
      </c>
      <c r="CQ478" s="1">
        <v>6.0445387061918196E-2</v>
      </c>
      <c r="CR478" s="1">
        <v>2.5149700597467E-2</v>
      </c>
      <c r="CS478" s="1">
        <v>-1.7818680242271501E-2</v>
      </c>
      <c r="CT478" s="1">
        <v>-4.5024763494439001E-4</v>
      </c>
      <c r="CU478" s="1">
        <v>4.5000000000072801E-2</v>
      </c>
      <c r="CV478" s="1">
        <v>-1.75339366523986E-2</v>
      </c>
      <c r="CW478" s="1">
        <v>-2.1294021295034299E-2</v>
      </c>
      <c r="CX478" s="1">
        <f t="shared" si="19"/>
        <v>9.1187962126378849E-3</v>
      </c>
    </row>
    <row r="479" spans="1:102" x14ac:dyDescent="0.55000000000000004">
      <c r="A479" s="27">
        <v>43248</v>
      </c>
      <c r="B479" s="1">
        <v>-1.9841269840071601E-2</v>
      </c>
      <c r="C479" s="1">
        <v>-3.74331550801799E-2</v>
      </c>
      <c r="D479" s="1">
        <v>-2.3311132254093501E-2</v>
      </c>
      <c r="E479" s="1">
        <v>-7.3446327682177098E-2</v>
      </c>
      <c r="F479" s="1">
        <v>-3.4420289854097098E-2</v>
      </c>
      <c r="G479" s="1">
        <v>-4.2267365661246004E-2</v>
      </c>
      <c r="H479" s="1">
        <v>-1.7915904936671702E-2</v>
      </c>
      <c r="I479" s="1">
        <v>-2.7202072538784702E-2</v>
      </c>
      <c r="J479" s="1"/>
      <c r="K479" s="1">
        <v>-4.4776119402740698E-2</v>
      </c>
      <c r="L479" s="1">
        <v>-2.7932960893849699E-2</v>
      </c>
      <c r="M479" s="1">
        <v>-2.0061728396285599E-2</v>
      </c>
      <c r="N479" s="1">
        <v>-0.115281501341087</v>
      </c>
      <c r="O479" s="1">
        <v>-1.3010318529268301E-2</v>
      </c>
      <c r="P479" s="1">
        <v>-3.5789473685326798E-2</v>
      </c>
      <c r="Q479" s="1">
        <v>-4.7619047620173695E-2</v>
      </c>
      <c r="R479" s="1">
        <v>-6.4973419964226189E-2</v>
      </c>
      <c r="S479" s="1">
        <v>-6.7193675889066093E-2</v>
      </c>
      <c r="T479" s="1">
        <v>-4.5283018869668006E-2</v>
      </c>
      <c r="U479" s="1">
        <v>-3.9057656541444899E-2</v>
      </c>
      <c r="V479" s="1">
        <v>-1.51603498534314E-2</v>
      </c>
      <c r="W479" s="1">
        <v>-4.2613636363967096E-2</v>
      </c>
      <c r="X479" s="1">
        <v>-6.1776061775162795E-2</v>
      </c>
      <c r="Y479" s="1">
        <v>-6.0314685315461206E-2</v>
      </c>
      <c r="Z479" s="1">
        <v>-1.5824175822672301E-2</v>
      </c>
      <c r="AA479" s="1">
        <v>-4.3460601138576707E-2</v>
      </c>
      <c r="AB479" s="1">
        <v>-3.1735751295855201E-2</v>
      </c>
      <c r="AC479" s="1">
        <v>-5.4013124685297995E-2</v>
      </c>
      <c r="AD479" s="1">
        <v>-3.8682938061356295E-2</v>
      </c>
      <c r="AE479" s="1">
        <v>-0.100367197062005</v>
      </c>
      <c r="AF479" s="1">
        <v>-7.3170731707286898E-2</v>
      </c>
      <c r="AG479" s="1">
        <v>-7.3151125402582701E-2</v>
      </c>
      <c r="AH479" s="1">
        <v>-5.9464816647960099E-2</v>
      </c>
      <c r="AI479" s="1">
        <v>-6.1712846348236795E-2</v>
      </c>
      <c r="AJ479" s="1">
        <v>-1.6750864131608999E-2</v>
      </c>
      <c r="AK479" s="1">
        <v>-7.038512616236399E-2</v>
      </c>
      <c r="AL479" s="1">
        <v>-9.5185390148835702E-2</v>
      </c>
      <c r="AM479" s="1">
        <v>-4.4871794872087804E-2</v>
      </c>
      <c r="AN479" s="1">
        <v>-4.3352601156584597E-2</v>
      </c>
      <c r="AO479" s="1">
        <v>-3.40909090909918E-2</v>
      </c>
      <c r="AP479" s="1">
        <v>-4.1962556489000005E-2</v>
      </c>
      <c r="AQ479" s="1">
        <v>-2.0263591433831597E-2</v>
      </c>
      <c r="AR479" s="1">
        <v>-5.1030927835236099E-2</v>
      </c>
      <c r="AS479" s="1">
        <v>-4.8644338117810507E-2</v>
      </c>
      <c r="AT479" s="1">
        <v>-6.2460567824018695E-2</v>
      </c>
      <c r="AU479" s="1">
        <v>-2.0689655172645902E-2</v>
      </c>
      <c r="AV479" s="1">
        <v>-7.5104311544273494E-2</v>
      </c>
      <c r="AW479" s="1">
        <v>-7.9221681723574897E-2</v>
      </c>
      <c r="AX479" s="1">
        <v>-4.8080025814706502E-2</v>
      </c>
      <c r="AY479" s="1">
        <v>-4.0000000000873094E-2</v>
      </c>
      <c r="AZ479" s="1">
        <v>-3.60714285716313E-2</v>
      </c>
      <c r="BA479" s="1">
        <v>-2.5617283950850802E-2</v>
      </c>
      <c r="BB479" s="1">
        <v>-4.1753653440537199E-3</v>
      </c>
      <c r="BC479" s="1">
        <v>-4.1631265930846005E-2</v>
      </c>
      <c r="BD479" s="1">
        <v>-4.2269187986676095E-2</v>
      </c>
      <c r="BE479" s="1">
        <v>-1.5608740895004301E-2</v>
      </c>
      <c r="BF479" s="1">
        <v>-3.0588235293180301E-2</v>
      </c>
      <c r="BG479" s="1">
        <v>-5.3522665210039101E-2</v>
      </c>
      <c r="BH479" s="1">
        <v>-6.1748195669715594E-2</v>
      </c>
      <c r="BI479" s="1">
        <v>-5.1879699248311199E-2</v>
      </c>
      <c r="BJ479" s="1">
        <v>-5.0515463916817695E-2</v>
      </c>
      <c r="BK479" s="1">
        <v>-3.2580645161033296E-2</v>
      </c>
      <c r="BL479" s="1">
        <v>3.2710280393075703E-3</v>
      </c>
      <c r="BM479" s="1">
        <v>-6.25E-2</v>
      </c>
      <c r="BN479" s="1">
        <v>-5.7534246575451101E-2</v>
      </c>
      <c r="BO479" s="1">
        <v>-2.1818181817252501E-2</v>
      </c>
      <c r="BP479" s="1">
        <v>-5.9515570934308898E-2</v>
      </c>
      <c r="BQ479" s="1">
        <v>-3.8762269172366401E-2</v>
      </c>
      <c r="BR479" s="1">
        <v>-7.2881355932622696E-2</v>
      </c>
      <c r="BS479" s="1"/>
      <c r="BT479" s="1">
        <v>-2.4461269656967502E-2</v>
      </c>
      <c r="BU479" s="1">
        <v>-1.9424460430855099E-2</v>
      </c>
      <c r="BV479" s="1"/>
      <c r="BW479" s="1">
        <v>-0.140686061658052</v>
      </c>
      <c r="BX479" s="1">
        <v>-0.145959595958702</v>
      </c>
      <c r="BY479" s="1">
        <v>-3.6958066808438203E-2</v>
      </c>
      <c r="BZ479" s="1">
        <v>-2.1939447125987499E-2</v>
      </c>
      <c r="CA479" s="1">
        <v>-4.86656200937432E-2</v>
      </c>
      <c r="CB479" s="1">
        <v>-3.0684754528920201E-3</v>
      </c>
      <c r="CC479" s="1">
        <v>-4.9226441631617497E-2</v>
      </c>
      <c r="CD479" s="1">
        <v>-0.12222222222233499</v>
      </c>
      <c r="CE479" s="1">
        <v>-3.7530266343310401E-2</v>
      </c>
      <c r="CF479" s="1">
        <v>-3.6641661857174795E-2</v>
      </c>
      <c r="CG479" s="1">
        <v>-3.5474592522405105E-2</v>
      </c>
      <c r="CH479" s="1">
        <v>-2.02290076340432E-2</v>
      </c>
      <c r="CI479" s="1">
        <v>-7.72330423106177E-2</v>
      </c>
      <c r="CJ479" s="1">
        <v>-5.6036678553064101E-2</v>
      </c>
      <c r="CK479" s="1">
        <v>-3.2008260195652796E-2</v>
      </c>
      <c r="CL479" s="1">
        <v>1.5342960288762699E-2</v>
      </c>
      <c r="CM479" s="1">
        <v>-3.4169781100899896E-2</v>
      </c>
      <c r="CN479" s="1">
        <v>-4.7372316802502604E-2</v>
      </c>
      <c r="CO479" s="1">
        <v>-6.6461116821301403E-2</v>
      </c>
      <c r="CP479" s="1">
        <v>-2.0823763588850901E-2</v>
      </c>
      <c r="CQ479" s="1">
        <v>-3.1031648170937797E-2</v>
      </c>
      <c r="CR479" s="1">
        <v>-7.3251942285423907E-2</v>
      </c>
      <c r="CS479" s="1">
        <v>-7.9642579639767098E-3</v>
      </c>
      <c r="CT479" s="1">
        <v>-2.9071038250549498E-2</v>
      </c>
      <c r="CU479" s="1">
        <v>-0.111111111111386</v>
      </c>
      <c r="CV479" s="1">
        <v>-5.45454545472603E-2</v>
      </c>
      <c r="CW479" s="1">
        <v>-7.8142695356291397E-2</v>
      </c>
      <c r="CX479" s="1">
        <f t="shared" si="19"/>
        <v>-4.6625514759959637E-2</v>
      </c>
    </row>
    <row r="480" spans="1:102" x14ac:dyDescent="0.55000000000000004">
      <c r="A480" s="27">
        <v>43245</v>
      </c>
      <c r="B480" s="1">
        <v>-8.3620265604622494E-3</v>
      </c>
      <c r="C480" s="1">
        <v>2.3722627736788099E-2</v>
      </c>
      <c r="D480" s="1">
        <v>-2.6851851852370601E-2</v>
      </c>
      <c r="E480" s="1">
        <v>-2.08265538567503E-2</v>
      </c>
      <c r="F480" s="1">
        <v>-2.09294075921207E-2</v>
      </c>
      <c r="G480" s="1">
        <v>-1.9910083495233301E-2</v>
      </c>
      <c r="H480" s="1">
        <v>-2.3214285713947902E-2</v>
      </c>
      <c r="I480" s="1">
        <v>6.4827586207684404E-2</v>
      </c>
      <c r="J480" s="1"/>
      <c r="K480" s="1">
        <v>-9.8522167490955308E-3</v>
      </c>
      <c r="L480" s="1">
        <v>0</v>
      </c>
      <c r="M480" s="1">
        <v>-2.7902790278858398E-2</v>
      </c>
      <c r="N480" s="1">
        <v>-1.4270613109147201E-2</v>
      </c>
      <c r="O480" s="1">
        <v>-2.1939447125987499E-2</v>
      </c>
      <c r="P480" s="1">
        <v>-2.0214521450725397E-2</v>
      </c>
      <c r="Q480" s="1">
        <v>-9.4339622637562605E-3</v>
      </c>
      <c r="R480" s="1">
        <v>-4.1176470585924099E-3</v>
      </c>
      <c r="S480" s="1">
        <v>-3.91188758067074E-2</v>
      </c>
      <c r="T480" s="1">
        <v>-1.7608897125683101E-2</v>
      </c>
      <c r="U480" s="1">
        <v>-3.1231231229867297E-2</v>
      </c>
      <c r="V480" s="1">
        <v>-1.0386612809270399E-2</v>
      </c>
      <c r="W480" s="1">
        <v>-2.8965517240976603E-2</v>
      </c>
      <c r="X480" s="1">
        <v>-4.77941176477907E-2</v>
      </c>
      <c r="Y480" s="1">
        <v>-3.1329381879913895E-2</v>
      </c>
      <c r="Z480" s="1">
        <v>-5.2470485352387195E-3</v>
      </c>
      <c r="AA480" s="1">
        <v>-9.2555331993935397E-3</v>
      </c>
      <c r="AB480" s="1">
        <v>6.4808814022399009E-4</v>
      </c>
      <c r="AC480" s="1">
        <v>-1.3691809807824E-2</v>
      </c>
      <c r="AD480" s="1">
        <v>-1.6091954021248999E-3</v>
      </c>
      <c r="AE480" s="1">
        <v>-5.0000000000218293E-2</v>
      </c>
      <c r="AF480" s="1">
        <v>-1.00444272748064E-2</v>
      </c>
      <c r="AG480" s="1">
        <v>-1.9700551615642301E-2</v>
      </c>
      <c r="AH480" s="1">
        <v>2.9821073567291002E-3</v>
      </c>
      <c r="AI480" s="1">
        <v>-3.4063260341099501E-2</v>
      </c>
      <c r="AJ480" s="1">
        <v>-2.122578934177E-3</v>
      </c>
      <c r="AK480" s="1">
        <v>-1.24590163932226E-2</v>
      </c>
      <c r="AL480" s="1">
        <v>3.0804335425273201E-2</v>
      </c>
      <c r="AM480" s="1">
        <v>8.6206896557996498E-3</v>
      </c>
      <c r="AN480" s="1">
        <v>2.1402214020781699E-2</v>
      </c>
      <c r="AO480" s="1">
        <v>-3.7735849055025002E-3</v>
      </c>
      <c r="AP480" s="1">
        <v>-6.4516128986999996E-4</v>
      </c>
      <c r="AQ480" s="1">
        <v>-1.6526247569345301E-2</v>
      </c>
      <c r="AR480" s="1">
        <v>-3.04847576217071E-2</v>
      </c>
      <c r="AS480" s="1">
        <v>-4.7619047636544599E-3</v>
      </c>
      <c r="AT480" s="1">
        <v>-4.1717049576618599E-2</v>
      </c>
      <c r="AU480" s="1">
        <v>-1.1363636363967099E-2</v>
      </c>
      <c r="AV480" s="1">
        <v>-4.64190981429419E-2</v>
      </c>
      <c r="AW480" s="1">
        <v>1.6961130742856802E-2</v>
      </c>
      <c r="AX480" s="1">
        <v>1.6065573770902099E-2</v>
      </c>
      <c r="AY480" s="1">
        <v>-3.58126721748704E-2</v>
      </c>
      <c r="AZ480" s="1">
        <v>3.5842293909809099E-3</v>
      </c>
      <c r="BA480" s="1">
        <v>-9.4772240900056204E-3</v>
      </c>
      <c r="BB480" s="1">
        <v>-1.2167457207397101E-2</v>
      </c>
      <c r="BC480" s="1">
        <v>-1.4237855947612801E-2</v>
      </c>
      <c r="BD480" s="1">
        <v>-8.8202866591018409E-3</v>
      </c>
      <c r="BE480" s="1">
        <v>1.26448893570341E-2</v>
      </c>
      <c r="BF480" s="1">
        <v>0</v>
      </c>
      <c r="BG480" s="1">
        <v>-3.0704076232723299E-2</v>
      </c>
      <c r="BH480" s="1">
        <v>-2.4000000003070502E-3</v>
      </c>
      <c r="BI480" s="1">
        <v>0</v>
      </c>
      <c r="BJ480" s="1">
        <v>-1.5228426396788598E-2</v>
      </c>
      <c r="BK480" s="1">
        <v>-2.8213166144269101E-2</v>
      </c>
      <c r="BL480" s="1">
        <v>-9.4885443195380503E-3</v>
      </c>
      <c r="BM480" s="1">
        <v>-8.7618373308942007E-3</v>
      </c>
      <c r="BN480" s="1">
        <v>-3.31125827824508E-2</v>
      </c>
      <c r="BO480" s="1">
        <v>-1.1976047904681798E-2</v>
      </c>
      <c r="BP480" s="1">
        <v>-3.4482758619560601E-3</v>
      </c>
      <c r="BQ480" s="1">
        <v>-3.9768019887560504E-3</v>
      </c>
      <c r="BR480" s="1">
        <v>-1.2965286490725701E-2</v>
      </c>
      <c r="BS480" s="1"/>
      <c r="BT480" s="1">
        <v>-1.8857142856177199E-2</v>
      </c>
      <c r="BU480" s="1">
        <v>-2.1815622801113901E-2</v>
      </c>
      <c r="BV480" s="1"/>
      <c r="BW480" s="1">
        <v>-7.3275862077934991E-3</v>
      </c>
      <c r="BX480" s="1">
        <v>-1.3944223106591401E-2</v>
      </c>
      <c r="BY480" s="1">
        <v>-2.2780941798373502E-2</v>
      </c>
      <c r="BZ480" s="1">
        <v>-8.7680841716064606E-4</v>
      </c>
      <c r="CA480" s="1">
        <v>-2.0000000000436603E-2</v>
      </c>
      <c r="CB480" s="1">
        <v>-1.71428571429715E-2</v>
      </c>
      <c r="CC480" s="1">
        <v>-1.5916955017019101E-2</v>
      </c>
      <c r="CD480" s="1">
        <v>-4.1278295606389299E-2</v>
      </c>
      <c r="CE480" s="1">
        <v>-3.2031249999818101E-2</v>
      </c>
      <c r="CF480" s="1">
        <v>-1.3097949886287099E-2</v>
      </c>
      <c r="CG480" s="1">
        <v>-9.3085106373109704E-3</v>
      </c>
      <c r="CH480" s="1">
        <v>3.8314176254061697E-3</v>
      </c>
      <c r="CI480" s="1">
        <v>9.491525423072739E-3</v>
      </c>
      <c r="CJ480" s="1">
        <v>1.5306122459151101E-3</v>
      </c>
      <c r="CK480" s="1">
        <v>1.4136125653749301E-2</v>
      </c>
      <c r="CL480" s="1">
        <v>-2.1201413428571E-2</v>
      </c>
      <c r="CM480" s="1">
        <v>-5.3361792834039101E-4</v>
      </c>
      <c r="CN480" s="1">
        <v>-7.3475385752317405E-3</v>
      </c>
      <c r="CO480" s="1">
        <v>8.2901554396812606E-3</v>
      </c>
      <c r="CP480" s="1">
        <v>1.0990712074999499E-2</v>
      </c>
      <c r="CQ480" s="1">
        <v>-3.4523809525126098E-2</v>
      </c>
      <c r="CR480" s="1">
        <v>-6.1458333334521706E-2</v>
      </c>
      <c r="CS480" s="1">
        <v>-1.86808997350454E-2</v>
      </c>
      <c r="CT480" s="1">
        <v>7.7092511000955702E-3</v>
      </c>
      <c r="CU480" s="1">
        <v>1.9637462235550601E-2</v>
      </c>
      <c r="CV480" s="1">
        <v>-6.3761955352674704E-3</v>
      </c>
      <c r="CW480" s="1">
        <v>-1.8888888888795901E-2</v>
      </c>
      <c r="CX480" s="1">
        <f t="shared" si="19"/>
        <v>-1.1489108772592866E-2</v>
      </c>
    </row>
    <row r="481" spans="1:102" x14ac:dyDescent="0.55000000000000004">
      <c r="A481" s="27">
        <v>43244</v>
      </c>
      <c r="B481" s="1">
        <v>1.3965087280666899E-2</v>
      </c>
      <c r="C481" s="1">
        <v>-8.6830680183993501E-3</v>
      </c>
      <c r="D481" s="1">
        <v>-2.2624434389399498E-2</v>
      </c>
      <c r="E481" s="1">
        <v>-3.0599369085393801E-2</v>
      </c>
      <c r="F481" s="1">
        <v>3.2028469759097801E-3</v>
      </c>
      <c r="G481" s="1">
        <v>1.6082341608125699E-3</v>
      </c>
      <c r="H481" s="1">
        <v>1.8181818180892199E-2</v>
      </c>
      <c r="I481" s="1">
        <v>1.9690576653374602E-2</v>
      </c>
      <c r="J481" s="1"/>
      <c r="K481" s="1">
        <v>-4.9019607849913899E-3</v>
      </c>
      <c r="L481" s="1">
        <v>-1.1049723756514101E-2</v>
      </c>
      <c r="M481" s="1">
        <v>9.0826521336566709E-3</v>
      </c>
      <c r="N481" s="1">
        <v>-3.7150127225686398E-2</v>
      </c>
      <c r="O481" s="1">
        <v>6.3958916900446597E-2</v>
      </c>
      <c r="P481" s="1">
        <v>5.57491289200698E-2</v>
      </c>
      <c r="Q481" s="1">
        <v>2.5145067698758797E-2</v>
      </c>
      <c r="R481" s="1">
        <v>3.7217815741314601E-2</v>
      </c>
      <c r="S481" s="1">
        <v>-2.4814814815727001E-2</v>
      </c>
      <c r="T481" s="1">
        <v>-1.9981834696409399E-2</v>
      </c>
      <c r="U481" s="1">
        <v>1.6483516483276599E-2</v>
      </c>
      <c r="V481" s="1">
        <v>3.0933967875171203E-2</v>
      </c>
      <c r="W481" s="1">
        <v>2.7662517277349304E-3</v>
      </c>
      <c r="X481" s="1">
        <v>2.4570024579588803E-3</v>
      </c>
      <c r="Y481" s="1">
        <v>3.14410480350489E-2</v>
      </c>
      <c r="Z481" s="1">
        <v>2.8327338128292499E-2</v>
      </c>
      <c r="AA481" s="1">
        <v>-7.5878594243477008E-3</v>
      </c>
      <c r="AB481" s="1">
        <v>1.6469038208015301E-2</v>
      </c>
      <c r="AC481" s="1">
        <v>-1.8568287320704299E-2</v>
      </c>
      <c r="AD481" s="1">
        <v>6.9013112442917201E-4</v>
      </c>
      <c r="AE481" s="1">
        <v>-1.1494252873490001E-2</v>
      </c>
      <c r="AF481" s="1">
        <v>1.5297117082809598E-2</v>
      </c>
      <c r="AG481" s="1">
        <v>-2.3094688221135602E-2</v>
      </c>
      <c r="AH481" s="1">
        <v>9.9502487501013114E-4</v>
      </c>
      <c r="AI481" s="1">
        <v>1.9851116625432E-2</v>
      </c>
      <c r="AJ481" s="1">
        <v>-1.4382845187355999E-2</v>
      </c>
      <c r="AK481" s="1">
        <v>-4.50845335008489E-2</v>
      </c>
      <c r="AL481" s="1">
        <v>-6.5066666667043999E-2</v>
      </c>
      <c r="AM481" s="1">
        <v>1.08932461862423E-2</v>
      </c>
      <c r="AN481" s="1">
        <v>8.1845238091773406E-3</v>
      </c>
      <c r="AO481" s="1">
        <v>-3.0097817907517297E-3</v>
      </c>
      <c r="AP481" s="1">
        <v>1.5727391876000002E-2</v>
      </c>
      <c r="AQ481" s="1">
        <v>1.0974610975608801E-2</v>
      </c>
      <c r="AR481" s="1">
        <v>-1.9950124678871401E-3</v>
      </c>
      <c r="AS481" s="1">
        <v>1.8181818182711099E-2</v>
      </c>
      <c r="AT481" s="1">
        <v>1.21065375424223E-3</v>
      </c>
      <c r="AU481" s="1">
        <v>-2.2675736963719802E-3</v>
      </c>
      <c r="AV481" s="1">
        <v>-1.82291666669698E-2</v>
      </c>
      <c r="AW481" s="1">
        <v>-3.5211267604608998E-3</v>
      </c>
      <c r="AX481" s="1">
        <v>-6.6992964209057398E-2</v>
      </c>
      <c r="AY481" s="1">
        <v>2.4844720495821104E-2</v>
      </c>
      <c r="AZ481" s="1">
        <v>-3.5714285713765999E-3</v>
      </c>
      <c r="BA481" s="1">
        <v>2.53918495309335E-2</v>
      </c>
      <c r="BB481" s="1">
        <v>5.1824212278006598E-3</v>
      </c>
      <c r="BC481" s="1">
        <v>1.6170212766155601E-2</v>
      </c>
      <c r="BD481" s="1">
        <v>1.3181411975892801E-2</v>
      </c>
      <c r="BE481" s="1">
        <v>-1.0526315782044501E-3</v>
      </c>
      <c r="BF481" s="1">
        <v>-1.1627906977082601E-2</v>
      </c>
      <c r="BG481" s="1">
        <v>2.1633315307553903E-2</v>
      </c>
      <c r="BH481" s="1">
        <v>1.8329938900933498E-2</v>
      </c>
      <c r="BI481" s="1">
        <v>-1.6999260902594002E-2</v>
      </c>
      <c r="BJ481" s="1">
        <v>5.07872016896727E-4</v>
      </c>
      <c r="BK481" s="1">
        <v>3.2362459545765901E-2</v>
      </c>
      <c r="BL481" s="1">
        <v>4.8837209305929701E-3</v>
      </c>
      <c r="BM481" s="1">
        <v>9.9213442972541106E-3</v>
      </c>
      <c r="BN481" s="1">
        <v>-1.30718954242184E-2</v>
      </c>
      <c r="BO481" s="1">
        <v>-1.7647058823058601E-2</v>
      </c>
      <c r="BP481" s="1">
        <v>4.1551246522431003E-3</v>
      </c>
      <c r="BQ481" s="1">
        <v>1.8565400843726799E-2</v>
      </c>
      <c r="BR481" s="1">
        <v>-2.8838342810559001E-2</v>
      </c>
      <c r="BS481" s="1"/>
      <c r="BT481" s="1">
        <v>2.04081632673478E-2</v>
      </c>
      <c r="BU481" s="1">
        <v>-2.8070175440007001E-3</v>
      </c>
      <c r="BV481" s="1"/>
      <c r="BW481" s="1">
        <v>-0.14548802946505002</v>
      </c>
      <c r="BX481" s="1">
        <v>-0.137086377310043</v>
      </c>
      <c r="BY481" s="1">
        <v>2.40398293026374E-2</v>
      </c>
      <c r="BZ481" s="1">
        <v>-1.9689345881488398E-3</v>
      </c>
      <c r="CA481" s="1">
        <v>-1.11561866124248E-2</v>
      </c>
      <c r="CB481" s="1">
        <v>-1.3312451057572601E-2</v>
      </c>
      <c r="CC481" s="1">
        <v>9.0782122897508106E-3</v>
      </c>
      <c r="CD481" s="1">
        <v>-2.97157622726445E-2</v>
      </c>
      <c r="CE481" s="1">
        <v>-1.5763168012199499E-2</v>
      </c>
      <c r="CF481" s="1">
        <v>-2.8465698960644702E-4</v>
      </c>
      <c r="CG481" s="1">
        <v>2.6666666672099399E-3</v>
      </c>
      <c r="CH481" s="1">
        <v>6.5561126120883299E-3</v>
      </c>
      <c r="CI481" s="1">
        <v>-1.0952168082439999E-2</v>
      </c>
      <c r="CJ481" s="1">
        <v>-7.5949367092107397E-3</v>
      </c>
      <c r="CK481" s="1">
        <v>-1.54639175243574E-2</v>
      </c>
      <c r="CL481" s="1">
        <v>6.0173261530508199E-2</v>
      </c>
      <c r="CM481" s="1">
        <v>-8.4656084654852696E-3</v>
      </c>
      <c r="CN481" s="1">
        <v>1.1144130758111701E-2</v>
      </c>
      <c r="CO481" s="1">
        <v>8.3594566349347605E-3</v>
      </c>
      <c r="CP481" s="1">
        <v>-1.31377940724633E-2</v>
      </c>
      <c r="CQ481" s="1">
        <v>5.3859964100411196E-3</v>
      </c>
      <c r="CR481" s="1">
        <v>-2.5380710660101599E-2</v>
      </c>
      <c r="CS481" s="1">
        <v>1.0011551790739801E-2</v>
      </c>
      <c r="CT481" s="1">
        <v>1.49787614591332E-2</v>
      </c>
      <c r="CU481" s="1">
        <v>-3.2163742689590401E-2</v>
      </c>
      <c r="CV481" s="1">
        <v>4.4395116537998505E-2</v>
      </c>
      <c r="CW481" s="1">
        <v>7.8387457997450803E-3</v>
      </c>
      <c r="CX481" s="1">
        <f t="shared" si="19"/>
        <v>-1.0907045267680255E-3</v>
      </c>
    </row>
    <row r="482" spans="1:102" x14ac:dyDescent="0.55000000000000004">
      <c r="A482" s="27">
        <v>43243</v>
      </c>
      <c r="B482" s="1">
        <v>-4.9627791559032604E-3</v>
      </c>
      <c r="C482" s="1">
        <v>-3.52530541003944E-2</v>
      </c>
      <c r="D482" s="1">
        <v>-5.3533190578527901E-2</v>
      </c>
      <c r="E482" s="1">
        <v>-2.16049382715937E-2</v>
      </c>
      <c r="F482" s="1">
        <v>-2.8689941236734698E-2</v>
      </c>
      <c r="G482" s="1">
        <v>-2.6307547761461998E-2</v>
      </c>
      <c r="H482" s="1">
        <v>-7.2202166056740706E-3</v>
      </c>
      <c r="I482" s="1">
        <v>-2.6027397260804701E-2</v>
      </c>
      <c r="J482" s="1"/>
      <c r="K482" s="1">
        <v>-1.68674698788891E-2</v>
      </c>
      <c r="L482" s="1">
        <v>-2.1621621622216498E-2</v>
      </c>
      <c r="M482" s="1">
        <v>-1.54992548414157E-2</v>
      </c>
      <c r="N482" s="1">
        <v>-9.0771558225242206E-3</v>
      </c>
      <c r="O482" s="1">
        <v>-3.2083145051728899E-2</v>
      </c>
      <c r="P482" s="1">
        <v>-4.5523520493588902E-3</v>
      </c>
      <c r="Q482" s="1">
        <v>-1.14722753341994E-2</v>
      </c>
      <c r="R482" s="1">
        <v>-1.50240384618883E-2</v>
      </c>
      <c r="S482" s="1">
        <v>-2.7377521613743697E-2</v>
      </c>
      <c r="T482" s="1">
        <v>-3.25131810195671E-2</v>
      </c>
      <c r="U482" s="1">
        <v>-2.3837902264858699E-2</v>
      </c>
      <c r="V482" s="1">
        <v>2.98329355609894E-3</v>
      </c>
      <c r="W482" s="1">
        <v>5.5632823368796406E-3</v>
      </c>
      <c r="X482" s="1">
        <v>-1.2269938652025301E-3</v>
      </c>
      <c r="Y482" s="1">
        <v>3.5056967572017999E-3</v>
      </c>
      <c r="Z482" s="1">
        <v>-7.1428571427531997E-3</v>
      </c>
      <c r="AA482" s="1">
        <v>3.6072144284844398E-3</v>
      </c>
      <c r="AB482" s="1">
        <v>-8.4911822332287609E-3</v>
      </c>
      <c r="AC482" s="1">
        <v>1.4625681704274E-2</v>
      </c>
      <c r="AD482" s="1">
        <v>-5.0354772256469005E-3</v>
      </c>
      <c r="AE482" s="1">
        <v>-5.3318824810048703E-2</v>
      </c>
      <c r="AF482" s="1">
        <v>-4.40569928769401E-2</v>
      </c>
      <c r="AG482" s="1">
        <v>-2.91479820625682E-2</v>
      </c>
      <c r="AH482" s="1">
        <v>1.2084592144674399E-2</v>
      </c>
      <c r="AI482" s="1">
        <v>-3.1250000001818996E-2</v>
      </c>
      <c r="AJ482" s="1">
        <v>5.2328623860375999E-4</v>
      </c>
      <c r="AK482" s="1">
        <v>-0.114745011086634</v>
      </c>
      <c r="AL482" s="1">
        <v>-9.4202898551011494E-2</v>
      </c>
      <c r="AM482" s="1">
        <v>1.4588859416107901E-2</v>
      </c>
      <c r="AN482" s="1">
        <v>-2.25454545452521E-2</v>
      </c>
      <c r="AO482" s="1">
        <v>-8.2089552242905501E-3</v>
      </c>
      <c r="AP482" s="1">
        <v>-3.1111111111000001E-2</v>
      </c>
      <c r="AQ482" s="1">
        <v>-1.5481373972761501E-2</v>
      </c>
      <c r="AR482" s="1">
        <v>-1.9559902200853699E-2</v>
      </c>
      <c r="AS482" s="1">
        <v>-2.9411764706310399E-2</v>
      </c>
      <c r="AT482" s="1">
        <v>-2.2485207101453901E-2</v>
      </c>
      <c r="AU482" s="1">
        <v>2.6536312849202701E-2</v>
      </c>
      <c r="AV482" s="1">
        <v>-1.03092783510874E-2</v>
      </c>
      <c r="AW482" s="1">
        <v>-5.3333333333284799E-2</v>
      </c>
      <c r="AX482" s="1">
        <v>-1.8320610688533601E-3</v>
      </c>
      <c r="AY482" s="1">
        <v>-4.5283018866975902E-2</v>
      </c>
      <c r="AZ482" s="1">
        <v>-8.8495575209890393E-3</v>
      </c>
      <c r="BA482" s="1">
        <v>-3.94459500157609E-2</v>
      </c>
      <c r="BB482" s="1">
        <v>-1.75152749479821E-2</v>
      </c>
      <c r="BC482" s="1">
        <v>-2.32751454686877E-2</v>
      </c>
      <c r="BD482" s="1">
        <v>-1.8851380973501398E-2</v>
      </c>
      <c r="BE482" s="1">
        <v>-3.1479538301937299E-3</v>
      </c>
      <c r="BF482" s="1">
        <v>-6.9284064657040298E-3</v>
      </c>
      <c r="BG482" s="1">
        <v>-1.6489361702042502E-2</v>
      </c>
      <c r="BH482" s="1">
        <v>3.67947669656132E-3</v>
      </c>
      <c r="BI482" s="1">
        <v>3.70919881424925E-3</v>
      </c>
      <c r="BJ482" s="1">
        <v>-2.1371769382312798E-2</v>
      </c>
      <c r="BK482" s="1">
        <v>-2.5543992431266802E-2</v>
      </c>
      <c r="BL482" s="1">
        <v>-6.4695009241404504E-3</v>
      </c>
      <c r="BM482" s="1">
        <v>-1.8596491228891E-2</v>
      </c>
      <c r="BN482" s="1">
        <v>-3.1645569620195602E-2</v>
      </c>
      <c r="BO482" s="1">
        <v>7.5949367088469402E-2</v>
      </c>
      <c r="BP482" s="1">
        <v>-4.1379310341653798E-3</v>
      </c>
      <c r="BQ482" s="1">
        <v>-2.6933815076517899E-2</v>
      </c>
      <c r="BR482" s="1">
        <v>-4.8686244204000105E-2</v>
      </c>
      <c r="BS482" s="1"/>
      <c r="BT482" s="1">
        <v>-3.10734463291737E-2</v>
      </c>
      <c r="BU482" s="1">
        <v>-1.0416666666060299E-2</v>
      </c>
      <c r="BV482" s="1"/>
      <c r="BW482" s="1">
        <v>-4.4686840255089899E-2</v>
      </c>
      <c r="BX482" s="1">
        <v>-5.8276001619597097E-2</v>
      </c>
      <c r="BY482" s="1">
        <v>-9.8591549285629299E-3</v>
      </c>
      <c r="BZ482" s="1">
        <v>5.7205720568163096E-3</v>
      </c>
      <c r="CA482" s="1">
        <v>-7.9794680354098105E-2</v>
      </c>
      <c r="CB482" s="1">
        <v>-4.1435219936829498E-2</v>
      </c>
      <c r="CC482" s="1">
        <v>-3.8926174495827602E-2</v>
      </c>
      <c r="CD482" s="1">
        <v>-2.5773195884539702E-3</v>
      </c>
      <c r="CE482" s="1">
        <v>-1.99698568194435E-2</v>
      </c>
      <c r="CF482" s="1">
        <v>-6.2234794886535409E-3</v>
      </c>
      <c r="CG482" s="1">
        <v>-1.50093808624661E-2</v>
      </c>
      <c r="CH482" s="1">
        <v>-1.25666412805003E-2</v>
      </c>
      <c r="CI482" s="1">
        <v>-5.7777777774390407E-3</v>
      </c>
      <c r="CJ482" s="1">
        <v>-2.9484029482773601E-2</v>
      </c>
      <c r="CK482" s="1">
        <v>-7.1647901750111495E-3</v>
      </c>
      <c r="CL482" s="1">
        <v>-6.2819916238367997E-3</v>
      </c>
      <c r="CM482" s="1">
        <v>-2.82776349622509E-2</v>
      </c>
      <c r="CN482" s="1">
        <v>-1.5362106802967901E-2</v>
      </c>
      <c r="CO482" s="1">
        <v>-9.6585029314155708E-3</v>
      </c>
      <c r="CP482" s="1">
        <v>-2.3859230541347597E-2</v>
      </c>
      <c r="CQ482" s="1">
        <v>-4.2223920519973E-2</v>
      </c>
      <c r="CR482" s="1">
        <v>-3.7145650047023103E-2</v>
      </c>
      <c r="CS482" s="1">
        <v>-7.6423385562520698E-3</v>
      </c>
      <c r="CT482" s="1">
        <v>-1.1273209549472101E-2</v>
      </c>
      <c r="CU482" s="1">
        <v>-4.4692737431469093E-2</v>
      </c>
      <c r="CV482" s="1">
        <v>-1.1086474514741E-3</v>
      </c>
      <c r="CW482" s="1">
        <v>9.0395480237930297E-3</v>
      </c>
      <c r="CX482" s="1">
        <f t="shared" si="19"/>
        <v>-1.8950969654245971E-2</v>
      </c>
    </row>
    <row r="483" spans="1:102" x14ac:dyDescent="0.55000000000000004">
      <c r="A483" s="27">
        <v>43242</v>
      </c>
      <c r="B483" s="1">
        <v>-7.3891625615942801E-3</v>
      </c>
      <c r="C483" s="1">
        <v>4.5620437957040794E-2</v>
      </c>
      <c r="D483" s="1">
        <v>5.41760722335312E-2</v>
      </c>
      <c r="E483" s="1">
        <v>2.22095488061314E-2</v>
      </c>
      <c r="F483" s="1">
        <v>2.5886524821544299E-2</v>
      </c>
      <c r="G483" s="1">
        <v>2.8672680413365001E-2</v>
      </c>
      <c r="H483" s="1">
        <v>3.9399624765792403E-2</v>
      </c>
      <c r="I483" s="1">
        <v>5.0359712231511401E-2</v>
      </c>
      <c r="J483" s="1"/>
      <c r="K483" s="1">
        <v>1.2195121949844201E-2</v>
      </c>
      <c r="L483" s="1">
        <v>2.7777777779192499E-2</v>
      </c>
      <c r="M483" s="1">
        <v>-1.00324579525477E-2</v>
      </c>
      <c r="N483" s="1">
        <v>1.48413510723913E-2</v>
      </c>
      <c r="O483" s="1">
        <v>2.31160425337293E-2</v>
      </c>
      <c r="P483" s="1">
        <v>-1.11468381564919E-2</v>
      </c>
      <c r="Q483" s="1">
        <v>2.8515240905107899E-2</v>
      </c>
      <c r="R483" s="1">
        <v>2.7160493827977899E-2</v>
      </c>
      <c r="S483" s="1">
        <v>3.4277198212294004E-2</v>
      </c>
      <c r="T483" s="1">
        <v>-1.75438596397726E-3</v>
      </c>
      <c r="U483" s="1">
        <v>1.6969696969681501E-2</v>
      </c>
      <c r="V483" s="1">
        <v>2.9922202284069499E-3</v>
      </c>
      <c r="W483" s="1">
        <v>4.2028985508295598E-2</v>
      </c>
      <c r="X483" s="1">
        <v>5.1612903225759503E-2</v>
      </c>
      <c r="Y483" s="1">
        <v>5.6481481480659602E-2</v>
      </c>
      <c r="Z483" s="1">
        <v>3.55987055008882E-2</v>
      </c>
      <c r="AA483" s="1">
        <v>2.6748971195047502E-2</v>
      </c>
      <c r="AB483" s="1">
        <v>1.0561056105871101E-2</v>
      </c>
      <c r="AC483" s="1">
        <v>9.0045022534468392E-3</v>
      </c>
      <c r="AD483" s="1">
        <v>-2.28832952416269E-4</v>
      </c>
      <c r="AE483" s="1">
        <v>1.5469613261302599E-2</v>
      </c>
      <c r="AF483" s="1">
        <v>5.6237623763081501E-2</v>
      </c>
      <c r="AG483" s="1">
        <v>6.0221870047826094E-2</v>
      </c>
      <c r="AH483" s="1">
        <v>-1.0060362183139701E-3</v>
      </c>
      <c r="AI483" s="1">
        <v>2.4096385550365098E-3</v>
      </c>
      <c r="AJ483" s="1">
        <v>-9.8445595858720498E-3</v>
      </c>
      <c r="AK483" s="1">
        <v>1.8633540372320602E-2</v>
      </c>
      <c r="AL483" s="1">
        <v>3.7593984961858999E-2</v>
      </c>
      <c r="AM483" s="1">
        <v>0</v>
      </c>
      <c r="AN483" s="1">
        <v>2.3827252420232998E-2</v>
      </c>
      <c r="AO483" s="1">
        <v>1.59211523878184E-2</v>
      </c>
      <c r="AP483" s="1">
        <v>3.3125614956999998E-2</v>
      </c>
      <c r="AQ483" s="1">
        <v>1.9901315788956698E-2</v>
      </c>
      <c r="AR483" s="1">
        <v>4.5501022495955105E-2</v>
      </c>
      <c r="AS483" s="1">
        <v>3.4063260342008995E-2</v>
      </c>
      <c r="AT483" s="1">
        <v>-1.1117612639282E-2</v>
      </c>
      <c r="AU483" s="1">
        <v>2.2857142857901601E-2</v>
      </c>
      <c r="AV483" s="1">
        <v>-6.4020486543085999E-3</v>
      </c>
      <c r="AW483" s="1">
        <v>1.7639077339481401E-2</v>
      </c>
      <c r="AX483" s="1">
        <v>6.3311688312751399E-2</v>
      </c>
      <c r="AY483" s="1">
        <v>0.121523579200584</v>
      </c>
      <c r="AZ483" s="1">
        <v>2.7272727273157198E-2</v>
      </c>
      <c r="BA483" s="1">
        <v>2.4999999999636202E-2</v>
      </c>
      <c r="BB483" s="1">
        <v>1.8672199168577198E-2</v>
      </c>
      <c r="BC483" s="1">
        <v>4.3365134431951405E-2</v>
      </c>
      <c r="BD483" s="1">
        <v>2.4247867086160099E-2</v>
      </c>
      <c r="BE483" s="1">
        <v>-4.1797283183768706E-3</v>
      </c>
      <c r="BF483" s="1">
        <v>-1.5013648771855499E-2</v>
      </c>
      <c r="BG483" s="1">
        <v>3.8100496964034399E-2</v>
      </c>
      <c r="BH483" s="1">
        <v>0</v>
      </c>
      <c r="BI483" s="1">
        <v>1.96671709527436E-2</v>
      </c>
      <c r="BJ483" s="1">
        <v>-2.6608611515257497E-2</v>
      </c>
      <c r="BK483" s="1">
        <v>4.8957988752590602E-2</v>
      </c>
      <c r="BL483" s="1">
        <v>6.2607414682133808E-2</v>
      </c>
      <c r="BM483" s="1">
        <v>4.0810736783896601E-2</v>
      </c>
      <c r="BN483" s="1">
        <v>1.9354838708750301E-2</v>
      </c>
      <c r="BO483" s="1">
        <v>2.9986962190378098E-2</v>
      </c>
      <c r="BP483" s="1">
        <v>3.2028469751821803E-2</v>
      </c>
      <c r="BQ483" s="1">
        <v>3.1859006949162001E-2</v>
      </c>
      <c r="BR483" s="1">
        <v>5.0485436877352194E-3</v>
      </c>
      <c r="BS483" s="1"/>
      <c r="BT483" s="1">
        <v>7.9726651492819708E-3</v>
      </c>
      <c r="BU483" s="1">
        <v>6.9930069930705897E-3</v>
      </c>
      <c r="BV483" s="1"/>
      <c r="BW483" s="1">
        <v>-2.3031969748444698E-2</v>
      </c>
      <c r="BX483" s="1">
        <v>-1.15999999989072E-2</v>
      </c>
      <c r="BY483" s="1">
        <v>7.3779795675363901E-3</v>
      </c>
      <c r="BZ483" s="1">
        <v>2.4340770791241102E-2</v>
      </c>
      <c r="CA483" s="1">
        <v>5.3071253068992498E-2</v>
      </c>
      <c r="CB483" s="1">
        <v>2.3195084484541398E-2</v>
      </c>
      <c r="CC483" s="1">
        <v>7.04022988502402E-2</v>
      </c>
      <c r="CD483" s="1">
        <v>4.0214477212430204E-2</v>
      </c>
      <c r="CE483" s="1">
        <v>5.6528662420532803E-2</v>
      </c>
      <c r="CF483" s="1">
        <v>2.8368794319249004E-3</v>
      </c>
      <c r="CG483" s="1">
        <v>2.1268442229484198E-2</v>
      </c>
      <c r="CH483" s="1">
        <v>1.66473093304376E-2</v>
      </c>
      <c r="CI483" s="1">
        <v>2.2727272726115202E-2</v>
      </c>
      <c r="CJ483" s="1">
        <v>3.6854619564110201E-2</v>
      </c>
      <c r="CK483" s="1">
        <v>3.8257173218880801E-2</v>
      </c>
      <c r="CL483" s="1">
        <v>-5.9930008747906001E-2</v>
      </c>
      <c r="CM483" s="1">
        <v>3.62280234421632E-2</v>
      </c>
      <c r="CN483" s="1">
        <v>2.39700374531822E-2</v>
      </c>
      <c r="CO483" s="1">
        <v>-1.7217630856975999E-3</v>
      </c>
      <c r="CP483" s="1">
        <v>3.1533610213955399E-2</v>
      </c>
      <c r="CQ483" s="1">
        <v>1.9477989872029901E-2</v>
      </c>
      <c r="CR483" s="1">
        <v>-1.53994225211136E-2</v>
      </c>
      <c r="CS483" s="1">
        <v>-1.2452830188522099E-2</v>
      </c>
      <c r="CT483" s="1">
        <v>5.1099755601171602E-3</v>
      </c>
      <c r="CU483" s="1">
        <v>2.2857142857901601E-2</v>
      </c>
      <c r="CV483" s="1">
        <v>6.1349693260126506E-3</v>
      </c>
      <c r="CW483" s="1">
        <v>5.6818181819835402E-3</v>
      </c>
      <c r="CX483" s="1">
        <f t="shared" si="19"/>
        <v>2.1569534317418933E-2</v>
      </c>
    </row>
    <row r="484" spans="1:102" x14ac:dyDescent="0.55000000000000004">
      <c r="A484" s="27">
        <v>43241</v>
      </c>
      <c r="B484" s="1">
        <v>-1.5996122152500899E-2</v>
      </c>
      <c r="C484" s="1">
        <v>4.7801147227801301E-2</v>
      </c>
      <c r="D484" s="1">
        <v>-5.8348294442112101E-3</v>
      </c>
      <c r="E484" s="1">
        <v>-2.3860507801146E-2</v>
      </c>
      <c r="F484" s="1">
        <v>-3.2258064515190199E-2</v>
      </c>
      <c r="G484" s="1">
        <v>-1.4290250873273201E-2</v>
      </c>
      <c r="H484" s="1">
        <v>-7.4990626217186207E-4</v>
      </c>
      <c r="I484" s="1">
        <v>-1.43678160929994E-3</v>
      </c>
      <c r="J484" s="1"/>
      <c r="K484" s="1">
        <v>2.4449877746519598E-3</v>
      </c>
      <c r="L484" s="1">
        <v>0</v>
      </c>
      <c r="M484" s="1">
        <v>-1.9670234306431701E-2</v>
      </c>
      <c r="N484" s="1">
        <v>-4.5848191548429904E-3</v>
      </c>
      <c r="O484" s="1">
        <v>-9.2378752833610601E-4</v>
      </c>
      <c r="P484" s="1">
        <v>-3.3360961459038697E-2</v>
      </c>
      <c r="Q484" s="1">
        <v>1.9038076152355601E-2</v>
      </c>
      <c r="R484" s="1">
        <v>-6.1349693241936594E-3</v>
      </c>
      <c r="S484" s="1">
        <v>8.643367154945741E-3</v>
      </c>
      <c r="T484" s="1">
        <v>-8.7642418930045096E-4</v>
      </c>
      <c r="U484" s="1">
        <v>3.7735849056843997E-2</v>
      </c>
      <c r="V484" s="1">
        <v>-1.4159292036310899E-2</v>
      </c>
      <c r="W484" s="1">
        <v>-2.8901734094688401E-3</v>
      </c>
      <c r="X484" s="1">
        <v>1.17493472571368E-2</v>
      </c>
      <c r="Y484" s="1">
        <v>1.59924741310533E-2</v>
      </c>
      <c r="Z484" s="1">
        <v>-7.3428178056929002E-3</v>
      </c>
      <c r="AA484" s="1">
        <v>2.2727272727934199E-2</v>
      </c>
      <c r="AB484" s="1">
        <v>-1.31839156256319E-3</v>
      </c>
      <c r="AC484" s="1">
        <v>-5.00000001011358E-4</v>
      </c>
      <c r="AD484" s="1">
        <v>-2.1714797403546999E-2</v>
      </c>
      <c r="AE484" s="1">
        <v>-2.3732470335744396E-2</v>
      </c>
      <c r="AF484" s="1">
        <v>1.9172552976670001E-2</v>
      </c>
      <c r="AG484" s="1">
        <v>-1.40625000003638E-2</v>
      </c>
      <c r="AH484" s="1">
        <v>4.9630411827820395E-2</v>
      </c>
      <c r="AI484" s="1">
        <v>0</v>
      </c>
      <c r="AJ484" s="1">
        <v>-2.0682523272625999E-3</v>
      </c>
      <c r="AK484" s="1">
        <v>-4.0108401084580698E-2</v>
      </c>
      <c r="AL484" s="1">
        <v>-1.38408304501354E-2</v>
      </c>
      <c r="AM484" s="1">
        <v>-1.0498687663130099E-2</v>
      </c>
      <c r="AN484" s="1">
        <v>6.7466266864357706E-3</v>
      </c>
      <c r="AO484" s="1">
        <v>-1.2724550898383299E-2</v>
      </c>
      <c r="AP484" s="1">
        <v>-2.1815848572999997E-2</v>
      </c>
      <c r="AQ484" s="1">
        <v>-1.5384615383482E-2</v>
      </c>
      <c r="AR484" s="1">
        <v>-1.7579105977347399E-2</v>
      </c>
      <c r="AS484" s="1">
        <v>-1.21506682899053E-3</v>
      </c>
      <c r="AT484" s="1">
        <v>-3.3220720720237303E-2</v>
      </c>
      <c r="AU484" s="1">
        <v>1.20481927697256E-2</v>
      </c>
      <c r="AV484" s="1">
        <v>-2.48447204976401E-2</v>
      </c>
      <c r="AW484" s="1">
        <v>3.7297677692549797E-2</v>
      </c>
      <c r="AX484" s="1">
        <v>4.0540540539950598E-2</v>
      </c>
      <c r="AY484" s="1">
        <v>7.9219987819669803E-3</v>
      </c>
      <c r="AZ484" s="1">
        <v>0</v>
      </c>
      <c r="BA484" s="1">
        <v>1.5673981191866901E-2</v>
      </c>
      <c r="BB484" s="1">
        <v>-1.14848236253238E-2</v>
      </c>
      <c r="BC484" s="1">
        <v>-6.0344827597873492E-3</v>
      </c>
      <c r="BD484" s="1">
        <v>-1.3728963685025498E-2</v>
      </c>
      <c r="BE484" s="1">
        <v>1.26984127000469E-2</v>
      </c>
      <c r="BF484" s="1">
        <v>-9.0909090886270904E-4</v>
      </c>
      <c r="BG484" s="1">
        <v>6.11111110993079E-3</v>
      </c>
      <c r="BH484" s="1">
        <v>1.9166666665114501E-2</v>
      </c>
      <c r="BI484" s="1">
        <v>-2.6509572900977201E-2</v>
      </c>
      <c r="BJ484" s="1">
        <v>-6.2499999994542997E-3</v>
      </c>
      <c r="BK484" s="1">
        <v>3.6520584344543697E-3</v>
      </c>
      <c r="BL484" s="1">
        <v>-2.37296260784206E-2</v>
      </c>
      <c r="BM484" s="1">
        <v>4.2249500429534202E-2</v>
      </c>
      <c r="BN484" s="1">
        <v>7.8023407022556101E-3</v>
      </c>
      <c r="BO484" s="1">
        <v>-2.6649746192561E-2</v>
      </c>
      <c r="BP484" s="1">
        <v>-4.2523033316683697E-3</v>
      </c>
      <c r="BQ484" s="1">
        <v>2.3781212839821802E-3</v>
      </c>
      <c r="BR484" s="1">
        <v>5.4666146043018705E-3</v>
      </c>
      <c r="BS484" s="1"/>
      <c r="BT484" s="1">
        <v>-1.7055144962796502E-3</v>
      </c>
      <c r="BU484" s="1">
        <v>2.28898426321393E-2</v>
      </c>
      <c r="BV484" s="1"/>
      <c r="BW484" s="1">
        <v>-3.3499170812319796E-2</v>
      </c>
      <c r="BX484" s="1">
        <v>-2.3391812865156698E-2</v>
      </c>
      <c r="BY484" s="1">
        <v>-4.1088435373239897E-2</v>
      </c>
      <c r="BZ484" s="1">
        <v>-2.8890347996821202E-2</v>
      </c>
      <c r="CA484" s="1">
        <v>-2.2574447647457401E-2</v>
      </c>
      <c r="CB484" s="1">
        <v>-1.75067914269675E-2</v>
      </c>
      <c r="CC484" s="1">
        <v>1.9033674963793601E-2</v>
      </c>
      <c r="CD484" s="1">
        <v>8.1081081079901196E-3</v>
      </c>
      <c r="CE484" s="1">
        <v>-7.955449500514079E-4</v>
      </c>
      <c r="CF484" s="1">
        <v>-7.0422535209217997E-3</v>
      </c>
      <c r="CG484" s="1">
        <v>-1.5283018867194201E-2</v>
      </c>
      <c r="CH484" s="1">
        <v>-2.0477815700360197E-2</v>
      </c>
      <c r="CI484" s="1">
        <v>-1.5883821197348899E-3</v>
      </c>
      <c r="CJ484" s="1">
        <v>2.5783972125282204E-2</v>
      </c>
      <c r="CK484" s="1">
        <v>6.4171122994594E-3</v>
      </c>
      <c r="CL484" s="1">
        <v>-1.0175362633162901E-2</v>
      </c>
      <c r="CM484" s="1">
        <v>-1.59574468034407E-3</v>
      </c>
      <c r="CN484" s="1">
        <v>3.7593984980048801E-3</v>
      </c>
      <c r="CO484" s="1">
        <v>-1.3755158170170002E-3</v>
      </c>
      <c r="CP484" s="1">
        <v>1.29323776873207E-2</v>
      </c>
      <c r="CQ484" s="1">
        <v>-5.9362403811101104E-2</v>
      </c>
      <c r="CR484" s="1">
        <v>-2.7153558052304998E-2</v>
      </c>
      <c r="CS484" s="1">
        <v>-3.2316961840479101E-2</v>
      </c>
      <c r="CT484" s="1">
        <v>-1.2938596491039799E-2</v>
      </c>
      <c r="CU484" s="1">
        <v>-2.77777777773736E-2</v>
      </c>
      <c r="CV484" s="1">
        <v>-2.0218579234096999E-2</v>
      </c>
      <c r="CW484" s="1">
        <v>1.8975332059198999E-3</v>
      </c>
      <c r="CX484" s="1">
        <f t="shared" si="19"/>
        <v>-4.2246824512896311E-3</v>
      </c>
    </row>
    <row r="485" spans="1:102" x14ac:dyDescent="0.55000000000000004">
      <c r="A485" s="27">
        <v>43238</v>
      </c>
      <c r="B485" s="1">
        <v>-2.18112849688623E-2</v>
      </c>
      <c r="C485" s="1">
        <v>2.3884103366071899E-2</v>
      </c>
      <c r="D485" s="1">
        <v>7.6888285857421605E-3</v>
      </c>
      <c r="E485" s="1">
        <v>-5.4761180399509604E-3</v>
      </c>
      <c r="F485" s="1">
        <v>6.2154696133802602E-3</v>
      </c>
      <c r="G485" s="1">
        <v>4.4657097278104603E-3</v>
      </c>
      <c r="H485" s="1">
        <v>6.4150943398999507E-3</v>
      </c>
      <c r="I485" s="1">
        <v>-1.4164305948725101E-2</v>
      </c>
      <c r="J485" s="1"/>
      <c r="K485" s="1">
        <v>-1.87140115149305E-2</v>
      </c>
      <c r="L485" s="1">
        <v>0</v>
      </c>
      <c r="M485" s="1">
        <v>-2.6745495496470498E-2</v>
      </c>
      <c r="N485" s="1">
        <v>-2.82178217821638E-2</v>
      </c>
      <c r="O485" s="1">
        <v>-1.5909090909190099E-2</v>
      </c>
      <c r="P485" s="1">
        <v>-3.30441966070794E-3</v>
      </c>
      <c r="Q485" s="1">
        <v>-2.0000000004074502E-3</v>
      </c>
      <c r="R485" s="1">
        <v>-2.3952095810273001E-2</v>
      </c>
      <c r="S485" s="1">
        <v>-7.8299776287167298E-3</v>
      </c>
      <c r="T485" s="1">
        <v>1.7559262523718601E-3</v>
      </c>
      <c r="U485" s="1">
        <v>-3.1347962385552802E-3</v>
      </c>
      <c r="V485" s="1">
        <v>-2.9411764699034397E-3</v>
      </c>
      <c r="W485" s="1">
        <v>-3.3519553074256699E-2</v>
      </c>
      <c r="X485" s="1">
        <v>-1.9206145966563799E-2</v>
      </c>
      <c r="Y485" s="1">
        <v>-1.8395483819404E-2</v>
      </c>
      <c r="Z485" s="1">
        <v>-1.3748854262303201E-3</v>
      </c>
      <c r="AA485" s="1">
        <v>-1.2058212058036599E-2</v>
      </c>
      <c r="AB485" s="1">
        <v>-2.9430582214445198E-2</v>
      </c>
      <c r="AC485" s="1">
        <v>-7.4441687338548902E-3</v>
      </c>
      <c r="AD485" s="1">
        <v>4.4792833068640903E-4</v>
      </c>
      <c r="AE485" s="1">
        <v>-4.2964554231730298E-3</v>
      </c>
      <c r="AF485" s="1">
        <v>-7.0140280568011804E-3</v>
      </c>
      <c r="AG485" s="1">
        <v>3.4761519806124901E-2</v>
      </c>
      <c r="AH485" s="1">
        <v>-9.4142259413274604E-3</v>
      </c>
      <c r="AI485" s="1">
        <v>-3.6004645760840497E-2</v>
      </c>
      <c r="AJ485" s="1">
        <v>2.11193241811998E-2</v>
      </c>
      <c r="AK485" s="1">
        <v>-2.8436018957108899E-2</v>
      </c>
      <c r="AL485" s="1">
        <v>-3.8954869357439699E-2</v>
      </c>
      <c r="AM485" s="1">
        <v>4.8351648347306798E-3</v>
      </c>
      <c r="AN485" s="1">
        <v>-2.4853801169229001E-2</v>
      </c>
      <c r="AO485" s="1">
        <v>-1.6200294550799299E-2</v>
      </c>
      <c r="AP485" s="1">
        <v>3.2092426227000003E-4</v>
      </c>
      <c r="AQ485" s="1">
        <v>-1.2000000000625699E-2</v>
      </c>
      <c r="AR485" s="1">
        <v>3.6439354504182099E-2</v>
      </c>
      <c r="AS485" s="1">
        <v>-4.0485829958925002E-4</v>
      </c>
      <c r="AT485" s="1">
        <v>-1.1135857460431E-2</v>
      </c>
      <c r="AU485" s="1">
        <v>1.4478764478553798E-3</v>
      </c>
      <c r="AV485" s="1">
        <v>-4.9443757716289803E-3</v>
      </c>
      <c r="AW485" s="1">
        <v>4.24028268571419E-3</v>
      </c>
      <c r="AX485" s="1">
        <v>-2.3102310230569901E-2</v>
      </c>
      <c r="AY485" s="1">
        <v>-1.7365269461151901E-2</v>
      </c>
      <c r="AZ485" s="1">
        <v>1.8214936244476099E-3</v>
      </c>
      <c r="BA485" s="1">
        <v>-1.02389078492706E-2</v>
      </c>
      <c r="BB485" s="1">
        <v>-3.3498513380436599E-2</v>
      </c>
      <c r="BC485" s="1">
        <v>-1.4443500424022199E-2</v>
      </c>
      <c r="BD485" s="1">
        <v>-7.0360598065235501E-3</v>
      </c>
      <c r="BE485" s="1">
        <v>1.7222820237293501E-2</v>
      </c>
      <c r="BF485" s="1">
        <v>-6.7720090291913905E-3</v>
      </c>
      <c r="BG485" s="1">
        <v>-1.6638935121591201E-3</v>
      </c>
      <c r="BH485" s="1">
        <v>-7.4441687338548902E-3</v>
      </c>
      <c r="BI485" s="1">
        <v>-5.1282051281304995E-3</v>
      </c>
      <c r="BJ485" s="1">
        <v>-9.5238095245804306E-3</v>
      </c>
      <c r="BK485" s="1">
        <v>-8.8845014824983099E-3</v>
      </c>
      <c r="BL485" s="1">
        <v>-1.25443786982942E-2</v>
      </c>
      <c r="BM485" s="1">
        <v>-3.89574759938114E-2</v>
      </c>
      <c r="BN485" s="1">
        <v>5.2287581693235595E-3</v>
      </c>
      <c r="BO485" s="1">
        <v>6.3856960405246398E-3</v>
      </c>
      <c r="BP485" s="1">
        <v>1.43781452188705E-2</v>
      </c>
      <c r="BQ485" s="1">
        <v>-3.5545023702070501E-3</v>
      </c>
      <c r="BR485" s="1">
        <v>-2.5865348041406801E-2</v>
      </c>
      <c r="BS485" s="1"/>
      <c r="BT485" s="1">
        <v>-1.7026106706907701E-3</v>
      </c>
      <c r="BU485" s="1">
        <v>-8.5106382994126796E-3</v>
      </c>
      <c r="BV485" s="1"/>
      <c r="BW485" s="1">
        <v>-1.9860973188769999E-3</v>
      </c>
      <c r="BX485" s="1">
        <v>-1.1560693642422799E-2</v>
      </c>
      <c r="BY485" s="1">
        <v>5.0150021430454196E-2</v>
      </c>
      <c r="BZ485" s="1">
        <v>-4.7919843154886595E-3</v>
      </c>
      <c r="CA485" s="1">
        <v>-9.5147478577928303E-3</v>
      </c>
      <c r="CB485" s="1">
        <v>-4.3176895307624398E-2</v>
      </c>
      <c r="CC485" s="1">
        <v>-2.2190408017195299E-2</v>
      </c>
      <c r="CD485" s="1">
        <v>0</v>
      </c>
      <c r="CE485" s="1">
        <v>1.3301088270964101E-2</v>
      </c>
      <c r="CF485" s="1">
        <v>1.6930022575252198E-3</v>
      </c>
      <c r="CG485" s="1">
        <v>-6.0015003755324904E-3</v>
      </c>
      <c r="CH485" s="1">
        <v>-4.4565217392155299E-2</v>
      </c>
      <c r="CI485" s="1">
        <v>1.3103448276524401E-2</v>
      </c>
      <c r="CJ485" s="1">
        <v>-1.1878120158144202E-2</v>
      </c>
      <c r="CK485" s="1">
        <v>-7.9575596810172993E-3</v>
      </c>
      <c r="CL485" s="1">
        <v>3.9846915804446298E-2</v>
      </c>
      <c r="CM485" s="1">
        <v>-9.4836670186850807E-3</v>
      </c>
      <c r="CN485" s="1">
        <v>-7.4626865671234598E-3</v>
      </c>
      <c r="CO485" s="1">
        <v>-1.1892626572262099E-2</v>
      </c>
      <c r="CP485" s="1">
        <v>-3.1152647898125002E-4</v>
      </c>
      <c r="CQ485" s="1">
        <v>2.7484939759233402E-2</v>
      </c>
      <c r="CR485" s="1">
        <v>-1.0194624652285701E-2</v>
      </c>
      <c r="CS485" s="1">
        <v>-1.1014806789717099E-2</v>
      </c>
      <c r="CT485" s="1">
        <v>-2.2717531075613803E-2</v>
      </c>
      <c r="CU485" s="1">
        <v>1.39082058376516E-3</v>
      </c>
      <c r="CV485" s="1">
        <v>-2.0866773677880701E-2</v>
      </c>
      <c r="CW485" s="1">
        <v>-2.5878003696561801E-2</v>
      </c>
      <c r="CX485" s="1">
        <f t="shared" si="19"/>
        <v>-6.8342883827917887E-3</v>
      </c>
    </row>
    <row r="486" spans="1:102" x14ac:dyDescent="0.55000000000000004">
      <c r="A486" s="27">
        <v>43237</v>
      </c>
      <c r="B486" s="1">
        <v>-1.9525801953932401E-2</v>
      </c>
      <c r="C486" s="1">
        <v>-6.4468864467926296E-2</v>
      </c>
      <c r="D486" s="1">
        <v>-4.2027729636174599E-2</v>
      </c>
      <c r="E486" s="1">
        <v>-4.64171743542829E-2</v>
      </c>
      <c r="F486" s="1">
        <v>-5.4212932723239599E-2</v>
      </c>
      <c r="G486" s="1">
        <v>-4.1577499236154801E-2</v>
      </c>
      <c r="H486" s="1">
        <v>-3.1078610603799503E-2</v>
      </c>
      <c r="I486" s="1">
        <v>-5.6338028171012402E-3</v>
      </c>
      <c r="J486" s="1"/>
      <c r="K486" s="1">
        <v>-1.6052880076131301E-2</v>
      </c>
      <c r="L486" s="1">
        <v>-1.0989010989760599E-2</v>
      </c>
      <c r="M486" s="1">
        <v>-2.4175824174562897E-2</v>
      </c>
      <c r="N486" s="1">
        <v>-5.1643192487972597E-2</v>
      </c>
      <c r="O486" s="1">
        <v>-5.8219178081344601E-2</v>
      </c>
      <c r="P486" s="1">
        <v>-3.1599999999343702E-2</v>
      </c>
      <c r="Q486" s="1">
        <v>-4.2145593870373005E-2</v>
      </c>
      <c r="R486" s="1">
        <v>-5.5963821367186001E-2</v>
      </c>
      <c r="S486" s="1">
        <v>-6.1581525541478201E-2</v>
      </c>
      <c r="T486" s="1">
        <v>-5.0041701418231194E-2</v>
      </c>
      <c r="U486" s="1">
        <v>-2.3270055112334397E-2</v>
      </c>
      <c r="V486" s="1">
        <v>-2.9680365296371698E-2</v>
      </c>
      <c r="W486" s="1">
        <v>-2.7173913042133801E-2</v>
      </c>
      <c r="X486" s="1">
        <v>-2.8606965173821698E-2</v>
      </c>
      <c r="Y486" s="1">
        <v>-5.5267702936398599E-2</v>
      </c>
      <c r="Z486" s="1">
        <v>-1.2222725214996899E-2</v>
      </c>
      <c r="AA486" s="1">
        <v>-3.1413612565302201E-2</v>
      </c>
      <c r="AB486" s="1">
        <v>-2.91925465844542E-2</v>
      </c>
      <c r="AC486" s="1">
        <v>8.5085085083846899E-3</v>
      </c>
      <c r="AD486" s="1">
        <v>-3.7715517240940202E-2</v>
      </c>
      <c r="AE486" s="1">
        <v>-2.81837160755458E-2</v>
      </c>
      <c r="AF486" s="1">
        <v>-3.9091084151550597E-2</v>
      </c>
      <c r="AG486" s="1">
        <v>-2.6750590087431202E-2</v>
      </c>
      <c r="AH486" s="1">
        <v>-2.1494370522305004E-2</v>
      </c>
      <c r="AI486" s="1">
        <v>-4.0133779264579096E-2</v>
      </c>
      <c r="AJ486" s="1">
        <v>-2.1188630490541999E-2</v>
      </c>
      <c r="AK486" s="1">
        <v>1.28000000004249E-2</v>
      </c>
      <c r="AL486" s="1">
        <v>-1.1272898075731098E-2</v>
      </c>
      <c r="AM486" s="1">
        <v>-2.3605150214280002E-2</v>
      </c>
      <c r="AN486" s="1">
        <v>9.5940959399740695E-3</v>
      </c>
      <c r="AO486" s="1">
        <v>7.4183976266795106E-3</v>
      </c>
      <c r="AP486" s="1">
        <v>-9.5359186253000001E-3</v>
      </c>
      <c r="AQ486" s="1">
        <v>-2.34375E-2</v>
      </c>
      <c r="AR486" s="1">
        <v>-4.8538880634659998E-2</v>
      </c>
      <c r="AS486" s="1">
        <v>-3.0612244897383799E-2</v>
      </c>
      <c r="AT486" s="1">
        <v>-1.5890410959400501E-2</v>
      </c>
      <c r="AU486" s="1">
        <v>2.5742574256582901E-2</v>
      </c>
      <c r="AV486" s="1">
        <v>-8.5784313732801803E-3</v>
      </c>
      <c r="AW486" s="1">
        <v>-4.8419636852486299E-2</v>
      </c>
      <c r="AX486" s="1">
        <v>1.6437437101558303E-2</v>
      </c>
      <c r="AY486" s="1">
        <v>-2.3391812865156698E-2</v>
      </c>
      <c r="AZ486" s="1">
        <v>-4.5217391303594895E-2</v>
      </c>
      <c r="BA486" s="1">
        <v>-3.2132132132574001E-2</v>
      </c>
      <c r="BB486" s="1">
        <v>-1.32994328187124E-2</v>
      </c>
      <c r="BC486" s="1">
        <v>-4.3866774980415399E-2</v>
      </c>
      <c r="BD486" s="1">
        <v>-5.2302563033663298E-2</v>
      </c>
      <c r="BE486" s="1">
        <v>-1.3800424630062501E-2</v>
      </c>
      <c r="BF486" s="1">
        <v>-1.1160714285324501E-2</v>
      </c>
      <c r="BG486" s="1">
        <v>-4.6031746031076202E-2</v>
      </c>
      <c r="BH486" s="1">
        <v>-5.1764705882305896E-2</v>
      </c>
      <c r="BI486" s="1">
        <v>-4.4786564030800904E-2</v>
      </c>
      <c r="BJ486" s="1">
        <v>-9.43396226466575E-3</v>
      </c>
      <c r="BK486" s="1">
        <v>-2.12560386462428E-2</v>
      </c>
      <c r="BL486" s="1">
        <v>-2.4024024023674401E-2</v>
      </c>
      <c r="BM486" s="1">
        <v>-2.5487924428489399E-2</v>
      </c>
      <c r="BN486" s="1">
        <v>-3.1645569620195602E-2</v>
      </c>
      <c r="BO486" s="1">
        <v>-2.9739776952737901E-2</v>
      </c>
      <c r="BP486" s="1">
        <v>-3.8700760193023598E-2</v>
      </c>
      <c r="BQ486" s="1">
        <v>-3.2585557555648799E-2</v>
      </c>
      <c r="BR486" s="1">
        <v>-2.34026745920346E-2</v>
      </c>
      <c r="BS486" s="1"/>
      <c r="BT486" s="1">
        <v>-3.45205479443393E-2</v>
      </c>
      <c r="BU486" s="1">
        <v>-5.3055742107972002E-2</v>
      </c>
      <c r="BV486" s="1"/>
      <c r="BW486" s="1">
        <v>-4.4894087891443599E-2</v>
      </c>
      <c r="BX486" s="1">
        <v>-5.2573932092855102E-2</v>
      </c>
      <c r="BY486" s="1">
        <v>9.3593749999854495E-2</v>
      </c>
      <c r="BZ486" s="1">
        <v>-3.2251264757178405E-2</v>
      </c>
      <c r="CA486" s="1">
        <v>-4.62794918339932E-2</v>
      </c>
      <c r="CB486" s="1">
        <v>-2.7114357966638601E-2</v>
      </c>
      <c r="CC486" s="1">
        <v>-1.7580872011421899E-2</v>
      </c>
      <c r="CD486" s="1">
        <v>-5.2496798974971198E-2</v>
      </c>
      <c r="CE486" s="1">
        <v>-5.0879877581828596E-2</v>
      </c>
      <c r="CF486" s="1">
        <v>-4.1644131962166299E-2</v>
      </c>
      <c r="CG486" s="1">
        <v>-2.84256559771165E-2</v>
      </c>
      <c r="CH486" s="1">
        <v>-1.35811293775987E-2</v>
      </c>
      <c r="CI486" s="1">
        <v>-3.5690534248715301E-2</v>
      </c>
      <c r="CJ486" s="1">
        <v>-4.6923707956957494E-2</v>
      </c>
      <c r="CK486" s="1">
        <v>-3.3333333333757799E-2</v>
      </c>
      <c r="CL486" s="1">
        <v>-1.5733872778582699E-3</v>
      </c>
      <c r="CM486" s="1">
        <v>-8.8772845956555102E-3</v>
      </c>
      <c r="CN486" s="1">
        <v>-6.3591893780540004E-2</v>
      </c>
      <c r="CO486" s="1">
        <v>-2.1283671433593599E-2</v>
      </c>
      <c r="CP486" s="1">
        <v>-3.2258064516099701E-2</v>
      </c>
      <c r="CQ486" s="1">
        <v>-2.4246877295809099E-2</v>
      </c>
      <c r="CR486" s="1">
        <v>-9.1827364567507192E-3</v>
      </c>
      <c r="CS486" s="1">
        <v>-9.3023255813022791E-3</v>
      </c>
      <c r="CT486" s="1">
        <v>-2.6700041720687299E-2</v>
      </c>
      <c r="CU486" s="1">
        <v>-1.5068493150465701E-2</v>
      </c>
      <c r="CV486" s="1">
        <v>-2.0440251571017098E-2</v>
      </c>
      <c r="CW486" s="1">
        <v>-5.7491289198878803E-2</v>
      </c>
      <c r="CX486" s="1">
        <f t="shared" si="19"/>
        <v>-2.8039477923966775E-2</v>
      </c>
    </row>
    <row r="487" spans="1:102" x14ac:dyDescent="0.55000000000000004">
      <c r="A487" s="27">
        <v>43236</v>
      </c>
      <c r="B487" s="1">
        <v>2.3299161239265201E-3</v>
      </c>
      <c r="C487" s="1">
        <v>-2.1505376344066497E-2</v>
      </c>
      <c r="D487" s="1">
        <v>1.2280701754207299E-2</v>
      </c>
      <c r="E487" s="1">
        <v>1.4718869591888499E-2</v>
      </c>
      <c r="F487" s="1">
        <v>2.0666666667239E-2</v>
      </c>
      <c r="G487" s="1">
        <v>1.6154085120433599E-2</v>
      </c>
      <c r="H487" s="1">
        <v>1.5595989603753E-2</v>
      </c>
      <c r="I487" s="1">
        <v>8.5227272720658203E-3</v>
      </c>
      <c r="J487" s="1"/>
      <c r="K487" s="1">
        <v>7.61179828805325E-3</v>
      </c>
      <c r="L487" s="1">
        <v>-1.08695652170354E-2</v>
      </c>
      <c r="M487" s="1">
        <v>3.9999999999054098E-2</v>
      </c>
      <c r="N487" s="1">
        <v>2.3529411773779399E-3</v>
      </c>
      <c r="O487" s="1">
        <v>-2.4634655533191097E-2</v>
      </c>
      <c r="P487" s="1">
        <v>5.2631578946602503E-2</v>
      </c>
      <c r="Q487" s="1">
        <v>-2.8653295121330302E-3</v>
      </c>
      <c r="R487" s="1">
        <v>1.66666666664241E-2</v>
      </c>
      <c r="S487" s="1">
        <v>1.3115916341121201E-2</v>
      </c>
      <c r="T487" s="1">
        <v>1.09612141659454E-2</v>
      </c>
      <c r="U487" s="1">
        <v>6.1274509789654996E-4</v>
      </c>
      <c r="V487" s="1">
        <v>-1.1844331642350901E-2</v>
      </c>
      <c r="W487" s="1">
        <v>1.9390581717743799E-2</v>
      </c>
      <c r="X487" s="1">
        <v>2.9449423815094602E-2</v>
      </c>
      <c r="Y487" s="1">
        <v>3.1166518254394801E-2</v>
      </c>
      <c r="Z487" s="1">
        <v>8.6757990866317396E-3</v>
      </c>
      <c r="AA487" s="1">
        <v>2.8157349895991501E-2</v>
      </c>
      <c r="AB487" s="1">
        <v>3.5369774919672602E-2</v>
      </c>
      <c r="AC487" s="1">
        <v>-9.6654275084802101E-3</v>
      </c>
      <c r="AD487" s="1">
        <v>7.8192875771492306E-3</v>
      </c>
      <c r="AE487" s="1">
        <v>1.9148936171404798E-2</v>
      </c>
      <c r="AF487" s="1">
        <v>3.8599999999860302E-2</v>
      </c>
      <c r="AG487" s="1">
        <v>1.2749003984936301E-2</v>
      </c>
      <c r="AH487" s="1">
        <v>-1.01317122589535E-2</v>
      </c>
      <c r="AI487" s="1">
        <v>8.9988751406053797E-3</v>
      </c>
      <c r="AJ487" s="1">
        <v>4.6794698404482894E-2</v>
      </c>
      <c r="AK487" s="1">
        <v>-3.1897926646706799E-3</v>
      </c>
      <c r="AL487" s="1">
        <v>-2.1599264706310399E-2</v>
      </c>
      <c r="AM487" s="1">
        <v>8.6580086572212202E-3</v>
      </c>
      <c r="AN487" s="1">
        <v>4.4477390674728702E-3</v>
      </c>
      <c r="AO487" s="1">
        <v>-7.4128984488197602E-4</v>
      </c>
      <c r="AP487" s="1">
        <v>1.0600706713000001E-2</v>
      </c>
      <c r="AQ487" s="1">
        <v>1.07391029687278E-2</v>
      </c>
      <c r="AR487" s="1">
        <v>5.3208137715046205E-2</v>
      </c>
      <c r="AS487" s="1">
        <v>1.1111111110949401E-2</v>
      </c>
      <c r="AT487" s="1">
        <v>2.6434195726324102E-2</v>
      </c>
      <c r="AU487" s="1">
        <v>2.48138957977062E-3</v>
      </c>
      <c r="AV487" s="1">
        <v>2.6415094340336499E-2</v>
      </c>
      <c r="AW487" s="1">
        <v>-2.0134228188908301E-3</v>
      </c>
      <c r="AX487" s="1">
        <v>2.9706390327191898E-2</v>
      </c>
      <c r="AY487" s="1">
        <v>1.18343195263151E-2</v>
      </c>
      <c r="AZ487" s="1">
        <v>8.4180989124433801E-3</v>
      </c>
      <c r="BA487" s="1">
        <v>3.15985130091576E-2</v>
      </c>
      <c r="BB487" s="1">
        <v>1.44841269848257E-2</v>
      </c>
      <c r="BC487" s="1">
        <v>9.8441345362516603E-3</v>
      </c>
      <c r="BD487" s="1">
        <v>1.7383930464347899E-2</v>
      </c>
      <c r="BE487" s="1">
        <v>2.3913043480206401E-2</v>
      </c>
      <c r="BF487" s="1">
        <v>2.0501138951658501E-2</v>
      </c>
      <c r="BG487" s="1">
        <v>1.66756320595596E-2</v>
      </c>
      <c r="BH487" s="1">
        <v>-1.9230769231398902E-2</v>
      </c>
      <c r="BI487" s="1">
        <v>2.8057553956387E-2</v>
      </c>
      <c r="BJ487" s="1">
        <v>1.8903591681009898E-3</v>
      </c>
      <c r="BK487" s="1">
        <v>1.47058823531552E-2</v>
      </c>
      <c r="BL487" s="1">
        <v>-2.99401197662519E-3</v>
      </c>
      <c r="BM487" s="1">
        <v>5.3911900065941196E-2</v>
      </c>
      <c r="BN487" s="1">
        <v>1.0230179028440001E-2</v>
      </c>
      <c r="BO487" s="1">
        <v>1.7654476670941201E-2</v>
      </c>
      <c r="BP487" s="1">
        <v>2.8429282161596299E-2</v>
      </c>
      <c r="BQ487" s="1">
        <v>1.31169044107082E-3</v>
      </c>
      <c r="BR487" s="1">
        <v>8.2397003752703295E-3</v>
      </c>
      <c r="BS487" s="1"/>
      <c r="BT487" s="1">
        <v>-3.4136014819523601E-2</v>
      </c>
      <c r="BU487" s="1">
        <v>3.1878031879387002E-2</v>
      </c>
      <c r="BV487" s="1"/>
      <c r="BW487" s="1">
        <v>2.3293432546779499E-2</v>
      </c>
      <c r="BX487" s="1">
        <v>2.2396416572519201E-2</v>
      </c>
      <c r="BY487" s="1">
        <v>4.7463175122174996E-2</v>
      </c>
      <c r="BZ487" s="1">
        <v>4.5855379188651603E-2</v>
      </c>
      <c r="CA487" s="1">
        <v>4.8525214082474101E-2</v>
      </c>
      <c r="CB487" s="1">
        <v>1.83118741060753E-2</v>
      </c>
      <c r="CC487" s="1">
        <v>1.1379800853319499E-2</v>
      </c>
      <c r="CD487" s="1">
        <v>-4.63980463983171E-2</v>
      </c>
      <c r="CE487" s="1">
        <v>1.51456310686626E-2</v>
      </c>
      <c r="CF487" s="1">
        <v>3.12325711092853E-2</v>
      </c>
      <c r="CG487" s="1">
        <v>1.6296296296786701E-2</v>
      </c>
      <c r="CH487" s="1">
        <v>9.3795093798689794E-3</v>
      </c>
      <c r="CI487" s="1">
        <v>2.6160145585890901E-2</v>
      </c>
      <c r="CJ487" s="1">
        <v>1.4818514819126001E-2</v>
      </c>
      <c r="CK487" s="1">
        <v>2.9567053856226301E-2</v>
      </c>
      <c r="CL487" s="1">
        <v>-3.26157860417879E-2</v>
      </c>
      <c r="CM487" s="1">
        <v>7.8947368438093708E-3</v>
      </c>
      <c r="CN487" s="1">
        <v>3.7708484409449697E-2</v>
      </c>
      <c r="CO487" s="1">
        <v>2.3137121470426802E-2</v>
      </c>
      <c r="CP487" s="1">
        <v>1.0048721069324499E-2</v>
      </c>
      <c r="CQ487" s="1">
        <v>8.5216746938385803E-3</v>
      </c>
      <c r="CR487" s="1">
        <v>4.9132947977341204E-2</v>
      </c>
      <c r="CS487" s="1">
        <v>2.2872827081300801E-2</v>
      </c>
      <c r="CT487" s="1">
        <v>2.0651479668231301E-2</v>
      </c>
      <c r="CU487" s="1">
        <v>1.38888888905058E-2</v>
      </c>
      <c r="CV487" s="1">
        <v>2.58064516110608E-2</v>
      </c>
      <c r="CW487" s="1">
        <v>0.10003832886111899</v>
      </c>
      <c r="CX487" s="1">
        <f t="shared" si="19"/>
        <v>1.5261833161450361E-2</v>
      </c>
    </row>
    <row r="488" spans="1:102" x14ac:dyDescent="0.55000000000000004">
      <c r="A488" s="27">
        <v>43235</v>
      </c>
      <c r="B488" s="1">
        <v>-1.1515430677718499E-2</v>
      </c>
      <c r="C488" s="1">
        <v>-5.1665533651466804E-2</v>
      </c>
      <c r="D488" s="1">
        <v>-2.1039072565144999E-2</v>
      </c>
      <c r="E488" s="1">
        <v>-2.7205040091757803E-2</v>
      </c>
      <c r="F488" s="1">
        <v>-5.6347364943576395E-3</v>
      </c>
      <c r="G488" s="1">
        <v>-5.8678196428445491E-3</v>
      </c>
      <c r="H488" s="1">
        <v>-1.46359312111599E-2</v>
      </c>
      <c r="I488" s="1">
        <v>-8.4507042247423704E-3</v>
      </c>
      <c r="J488" s="1"/>
      <c r="K488" s="1">
        <v>-1.7297802713983398E-2</v>
      </c>
      <c r="L488" s="1">
        <v>-5.4054054062362402E-3</v>
      </c>
      <c r="M488" s="1">
        <v>0</v>
      </c>
      <c r="N488" s="1">
        <v>1.6746411482017699E-2</v>
      </c>
      <c r="O488" s="1">
        <v>-2.9185245237386002E-2</v>
      </c>
      <c r="P488" s="1">
        <v>4.0753724802925696E-2</v>
      </c>
      <c r="Q488" s="1">
        <v>4.0755467196504497E-2</v>
      </c>
      <c r="R488" s="1">
        <v>-1.0469354226188402E-2</v>
      </c>
      <c r="S488" s="1">
        <v>-5.3355704698333305E-2</v>
      </c>
      <c r="T488" s="1">
        <v>-2.3868312756349E-2</v>
      </c>
      <c r="U488" s="1">
        <v>1.0526315789320499E-2</v>
      </c>
      <c r="V488" s="1">
        <v>-2.3140495866755401E-2</v>
      </c>
      <c r="W488" s="1">
        <v>-1.2311901504290299E-2</v>
      </c>
      <c r="X488" s="1">
        <v>-1.0139416983292899E-2</v>
      </c>
      <c r="Y488" s="1">
        <v>1.17117117097223E-2</v>
      </c>
      <c r="Z488" s="1">
        <v>-2.0572450805957501E-2</v>
      </c>
      <c r="AA488" s="1">
        <v>-2.0283975659367601E-2</v>
      </c>
      <c r="AB488" s="1">
        <v>-4.30769230761507E-2</v>
      </c>
      <c r="AC488" s="1">
        <v>1.89393939399451E-2</v>
      </c>
      <c r="AD488" s="1">
        <v>-2.4782884983323997E-2</v>
      </c>
      <c r="AE488" s="1">
        <v>-1.26050420185493E-2</v>
      </c>
      <c r="AF488" s="1">
        <v>-1.28331688056278E-2</v>
      </c>
      <c r="AG488" s="1">
        <v>-4.75812846889312E-3</v>
      </c>
      <c r="AH488" s="1">
        <v>-6.04229607233719E-3</v>
      </c>
      <c r="AI488" s="1">
        <v>1.1261261261097399E-3</v>
      </c>
      <c r="AJ488" s="1">
        <v>-8.1081081225420305E-4</v>
      </c>
      <c r="AK488" s="1">
        <v>2.3394994559566798E-2</v>
      </c>
      <c r="AL488" s="1">
        <v>3.6190476192132302E-2</v>
      </c>
      <c r="AM488" s="1">
        <v>4.2418772563905804E-2</v>
      </c>
      <c r="AN488" s="1">
        <v>-2.94964028771574E-2</v>
      </c>
      <c r="AO488" s="1">
        <v>-1.5328467152357901E-2</v>
      </c>
      <c r="AP488" s="1">
        <v>6.4288010252999998E-4</v>
      </c>
      <c r="AQ488" s="1">
        <v>-5.96546310862323E-3</v>
      </c>
      <c r="AR488" s="1">
        <v>-3.9097744361242796E-2</v>
      </c>
      <c r="AS488" s="1">
        <v>-3.9525691681774298E-3</v>
      </c>
      <c r="AT488" s="1">
        <v>3.9525691699964201E-3</v>
      </c>
      <c r="AU488" s="1">
        <v>-2.8915662652252601E-2</v>
      </c>
      <c r="AV488" s="1">
        <v>-1.1194029851139899E-2</v>
      </c>
      <c r="AW488" s="1">
        <v>-9.9667774093177303E-3</v>
      </c>
      <c r="AX488" s="1">
        <v>5.9663250365701997E-2</v>
      </c>
      <c r="AY488" s="1">
        <v>-3.15186246425583E-2</v>
      </c>
      <c r="AZ488" s="1">
        <v>-1.34948096874723E-2</v>
      </c>
      <c r="BA488" s="1">
        <v>-1.9738839961973998E-2</v>
      </c>
      <c r="BB488" s="1">
        <v>5.0000000001091401E-2</v>
      </c>
      <c r="BC488" s="1">
        <v>-1.3754045306995999E-2</v>
      </c>
      <c r="BD488" s="1">
        <v>-3.8014783531252799E-3</v>
      </c>
      <c r="BE488" s="1">
        <v>1.8826135104973201E-2</v>
      </c>
      <c r="BF488" s="1">
        <v>3.9299242424021899E-2</v>
      </c>
      <c r="BG488" s="1">
        <v>-2.3634453781596697E-2</v>
      </c>
      <c r="BH488" s="1">
        <v>1.5625E-2</v>
      </c>
      <c r="BI488" s="1">
        <v>-0.11464968152911799</v>
      </c>
      <c r="BJ488" s="1">
        <v>-1.9007881316610999E-2</v>
      </c>
      <c r="BK488" s="1">
        <v>-3.4395708425108799E-2</v>
      </c>
      <c r="BL488" s="1">
        <v>9.7674418611859402E-3</v>
      </c>
      <c r="BM488" s="1">
        <v>-1.5533980582404201E-2</v>
      </c>
      <c r="BN488" s="1">
        <v>-2.2500000000036401E-2</v>
      </c>
      <c r="BO488" s="1">
        <v>8.90585241722874E-3</v>
      </c>
      <c r="BP488" s="1">
        <v>-2.9655172414095401E-2</v>
      </c>
      <c r="BQ488" s="1">
        <v>-1.63934426382184E-4</v>
      </c>
      <c r="BR488" s="1">
        <v>-2.1260997066747202E-2</v>
      </c>
      <c r="BS488" s="1"/>
      <c r="BT488" s="1">
        <v>5.2060133632039693E-2</v>
      </c>
      <c r="BU488" s="1">
        <v>2.0509193776888403E-2</v>
      </c>
      <c r="BV488" s="1"/>
      <c r="BW488" s="1">
        <v>2.5207296848748201E-2</v>
      </c>
      <c r="BX488" s="1">
        <v>2.0960365854989501E-2</v>
      </c>
      <c r="BY488" s="1">
        <v>-0.100014729709947</v>
      </c>
      <c r="BZ488" s="1">
        <v>-2.99401197607949E-2</v>
      </c>
      <c r="CA488" s="1">
        <v>-6.0768543343365303E-2</v>
      </c>
      <c r="CB488" s="1">
        <v>-4.8405466977783397E-3</v>
      </c>
      <c r="CC488" s="1">
        <v>-1.54061624652968E-2</v>
      </c>
      <c r="CD488" s="1">
        <v>-2.4999999999636202E-2</v>
      </c>
      <c r="CE488" s="1">
        <v>2.2637013502389901E-2</v>
      </c>
      <c r="CF488" s="1">
        <v>-1.2936966694724099E-2</v>
      </c>
      <c r="CG488" s="1">
        <v>-3.48525469171364E-2</v>
      </c>
      <c r="CH488" s="1">
        <v>-1.0000000000218301E-2</v>
      </c>
      <c r="CI488" s="1">
        <v>1.47737765473721E-2</v>
      </c>
      <c r="CJ488" s="1">
        <v>-4.3173490521439796E-2</v>
      </c>
      <c r="CK488" s="1">
        <v>-2.67214799587236E-2</v>
      </c>
      <c r="CL488" s="1">
        <v>1.6353591159713701E-2</v>
      </c>
      <c r="CM488" s="1">
        <v>-3.42166056689166E-2</v>
      </c>
      <c r="CN488" s="1">
        <v>8.7783467442932289E-3</v>
      </c>
      <c r="CO488" s="1">
        <v>-1.6069635084932098E-2</v>
      </c>
      <c r="CP488" s="1">
        <v>-2.9837518462045399E-2</v>
      </c>
      <c r="CQ488" s="1">
        <v>-2.05044456552059E-2</v>
      </c>
      <c r="CR488" s="1">
        <v>-4.3317972350487295E-2</v>
      </c>
      <c r="CS488" s="1">
        <v>7.0020269031374508E-3</v>
      </c>
      <c r="CT488" s="1">
        <v>1.4470842332229901E-2</v>
      </c>
      <c r="CU488" s="1">
        <v>6.9930069930705897E-3</v>
      </c>
      <c r="CV488" s="1">
        <v>3.9686975964286803E-2</v>
      </c>
      <c r="CW488" s="1">
        <v>9.2843326892761997E-3</v>
      </c>
      <c r="CX488" s="1">
        <f t="shared" si="19"/>
        <v>-8.0785402810545966E-3</v>
      </c>
    </row>
    <row r="489" spans="1:102" x14ac:dyDescent="0.55000000000000004">
      <c r="A489" s="27">
        <v>43234</v>
      </c>
      <c r="B489" s="1">
        <v>-6.4073226549226101E-3</v>
      </c>
      <c r="C489" s="1">
        <v>-3.7303664920727904E-2</v>
      </c>
      <c r="D489" s="1">
        <v>-1.31355932198858E-2</v>
      </c>
      <c r="E489" s="1">
        <v>-2.4853392907971301E-2</v>
      </c>
      <c r="F489" s="1">
        <v>-1.7263843647924701E-2</v>
      </c>
      <c r="G489" s="1">
        <v>-1.43074581419569E-2</v>
      </c>
      <c r="H489" s="1">
        <v>-2.2182468694154502E-2</v>
      </c>
      <c r="I489" s="1">
        <v>-1.38888888886868E-2</v>
      </c>
      <c r="J489" s="1"/>
      <c r="K489" s="1">
        <v>7.0621468948957001E-3</v>
      </c>
      <c r="L489" s="1">
        <v>-1.06951871657657E-2</v>
      </c>
      <c r="M489" s="1">
        <v>3.1839622643019497E-2</v>
      </c>
      <c r="N489" s="1">
        <v>-1.4150943396998602E-2</v>
      </c>
      <c r="O489" s="1">
        <v>3.2217573221714702E-2</v>
      </c>
      <c r="P489" s="1">
        <v>7.2831604502425797E-3</v>
      </c>
      <c r="Q489" s="1">
        <v>-2.3300970873606303E-2</v>
      </c>
      <c r="R489" s="1">
        <v>-4.8128342247800902E-2</v>
      </c>
      <c r="S489" s="1">
        <v>-2.03813280741088E-2</v>
      </c>
      <c r="T489" s="1">
        <v>3.3030553240678299E-3</v>
      </c>
      <c r="U489" s="1">
        <v>-3.7014188774264802E-3</v>
      </c>
      <c r="V489" s="1">
        <v>3.8716814160579798E-3</v>
      </c>
      <c r="W489" s="1">
        <v>-8.1411126193415787E-3</v>
      </c>
      <c r="X489" s="1">
        <v>-2.5284450066465096E-3</v>
      </c>
      <c r="Y489" s="1">
        <v>-4.4843049317933002E-3</v>
      </c>
      <c r="Z489" s="1">
        <v>-1.2803532009456799E-2</v>
      </c>
      <c r="AA489" s="1">
        <v>-3.2954099646303796E-2</v>
      </c>
      <c r="AB489" s="1">
        <v>9.3167701852507907E-3</v>
      </c>
      <c r="AC489" s="1">
        <v>1.30468150400702E-2</v>
      </c>
      <c r="AD489" s="1">
        <v>-9.8573825498533604E-3</v>
      </c>
      <c r="AE489" s="1">
        <v>2.5862068967399E-2</v>
      </c>
      <c r="AF489" s="1">
        <v>-2.2955246913625202E-2</v>
      </c>
      <c r="AG489" s="1">
        <v>3.9808917208574704E-3</v>
      </c>
      <c r="AH489" s="1">
        <v>-3.77906976755185E-2</v>
      </c>
      <c r="AI489" s="1">
        <v>-2.95081967205988E-2</v>
      </c>
      <c r="AJ489" s="1">
        <v>1.89547793161182E-3</v>
      </c>
      <c r="AK489" s="1">
        <v>-2.7513227513736596E-2</v>
      </c>
      <c r="AL489" s="1">
        <v>-3.4926470589198302E-2</v>
      </c>
      <c r="AM489" s="1">
        <v>-8.9445438270559004E-3</v>
      </c>
      <c r="AN489" s="1">
        <v>-0.108974358975538</v>
      </c>
      <c r="AO489" s="1">
        <v>-1.4388489208613499E-2</v>
      </c>
      <c r="AP489" s="1">
        <v>-2.4764890280999999E-2</v>
      </c>
      <c r="AQ489" s="1">
        <v>-2.1505376343156999E-2</v>
      </c>
      <c r="AR489" s="1">
        <v>-3.1083050022971303E-2</v>
      </c>
      <c r="AS489" s="1">
        <v>-4.7080979284146493E-2</v>
      </c>
      <c r="AT489" s="1">
        <v>-2.2535211273861898E-3</v>
      </c>
      <c r="AU489" s="1">
        <v>4.8426150133309394E-3</v>
      </c>
      <c r="AV489" s="1">
        <v>4.9999999991996403E-3</v>
      </c>
      <c r="AW489" s="1">
        <v>-4.62610899867286E-2</v>
      </c>
      <c r="AX489" s="1">
        <v>-1.01449275362029E-2</v>
      </c>
      <c r="AY489" s="1">
        <v>-7.3947667797256101E-3</v>
      </c>
      <c r="AZ489" s="1">
        <v>-2.7590847914325402E-2</v>
      </c>
      <c r="BA489" s="1">
        <v>-2.0523497917565702E-2</v>
      </c>
      <c r="BB489" s="1">
        <v>-4.1493775934213798E-3</v>
      </c>
      <c r="BC489" s="1">
        <v>-1.4354066985106299E-2</v>
      </c>
      <c r="BD489" s="1">
        <v>-1.4978156854340301E-2</v>
      </c>
      <c r="BE489" s="1">
        <v>1.68918918898271E-2</v>
      </c>
      <c r="BF489" s="1">
        <v>-2.83286118883552E-3</v>
      </c>
      <c r="BG489" s="1">
        <v>-3.00560366786158E-2</v>
      </c>
      <c r="BH489" s="1">
        <v>-8.111988513890539E-2</v>
      </c>
      <c r="BI489" s="1">
        <v>-1.9975031210378798E-2</v>
      </c>
      <c r="BJ489" s="1">
        <v>8.4151472638040997E-3</v>
      </c>
      <c r="BK489" s="1">
        <v>-1.03060587143773E-2</v>
      </c>
      <c r="BL489" s="1">
        <v>-8.3025830253973306E-3</v>
      </c>
      <c r="BM489" s="1">
        <v>-4.60193281196553E-3</v>
      </c>
      <c r="BN489" s="1">
        <v>-2.2004889974596199E-2</v>
      </c>
      <c r="BO489" s="1">
        <v>-3.8022813687348402E-3</v>
      </c>
      <c r="BP489" s="1">
        <v>-3.1396125585160896E-2</v>
      </c>
      <c r="BQ489" s="1">
        <v>-2.1181001283366599E-2</v>
      </c>
      <c r="BR489" s="1">
        <v>-2.1520803443308999E-2</v>
      </c>
      <c r="BS489" s="1"/>
      <c r="BT489" s="1">
        <v>-2.2222222241907699E-3</v>
      </c>
      <c r="BU489" s="1">
        <v>-1.8055555555292799E-2</v>
      </c>
      <c r="BV489" s="1"/>
      <c r="BW489" s="1">
        <v>4.1450777202044299E-2</v>
      </c>
      <c r="BX489" s="1">
        <v>3.1446540881006499E-2</v>
      </c>
      <c r="BY489" s="1">
        <v>8.7667161969875503E-3</v>
      </c>
      <c r="BZ489" s="1">
        <v>-3.5876288659892501E-2</v>
      </c>
      <c r="CA489" s="1">
        <v>-6.3206362494383897E-2</v>
      </c>
      <c r="CB489" s="1">
        <v>9.1954022991558304E-3</v>
      </c>
      <c r="CC489" s="1">
        <v>-1.78817056394109E-2</v>
      </c>
      <c r="CD489" s="1">
        <v>-3.3371691600223102E-2</v>
      </c>
      <c r="CE489" s="1">
        <v>-3.1165833012892098E-2</v>
      </c>
      <c r="CF489" s="1">
        <v>-4.9301561202810297E-3</v>
      </c>
      <c r="CG489" s="1">
        <v>-3.3511832785734399E-2</v>
      </c>
      <c r="CH489" s="1">
        <v>-3.0470914127363403E-2</v>
      </c>
      <c r="CI489" s="1">
        <v>-3.2171581770853698E-2</v>
      </c>
      <c r="CJ489" s="1">
        <v>-4.7496206373616595E-2</v>
      </c>
      <c r="CK489" s="1">
        <v>-4.8410757947785897E-2</v>
      </c>
      <c r="CL489" s="1">
        <v>4.9883990719536107E-2</v>
      </c>
      <c r="CM489" s="1">
        <v>4.9019607831723999E-4</v>
      </c>
      <c r="CN489" s="1">
        <v>-2.6697075715674101E-2</v>
      </c>
      <c r="CO489" s="1">
        <v>-2.1618080576445198E-2</v>
      </c>
      <c r="CP489" s="1">
        <v>-1.5988372094398101E-2</v>
      </c>
      <c r="CQ489" s="1">
        <v>2.0177711958240301E-2</v>
      </c>
      <c r="CR489" s="1">
        <v>-1.5426497277985601E-2</v>
      </c>
      <c r="CS489" s="1">
        <v>3.1160934828221798E-2</v>
      </c>
      <c r="CT489" s="1">
        <v>-1.51031695395432E-2</v>
      </c>
      <c r="CU489" s="1">
        <v>-4.6666666666205898E-2</v>
      </c>
      <c r="CV489" s="1">
        <v>5.6211354713013896E-3</v>
      </c>
      <c r="CW489" s="1">
        <v>-7.4471894020462101E-2</v>
      </c>
      <c r="CX489" s="1">
        <f t="shared" si="19"/>
        <v>-1.4395623830468173E-2</v>
      </c>
    </row>
    <row r="490" spans="1:102" x14ac:dyDescent="0.55000000000000004">
      <c r="A490" s="27">
        <v>43231</v>
      </c>
      <c r="B490" s="1">
        <v>2.29357798343699E-3</v>
      </c>
      <c r="C490" s="1">
        <v>-4.5000000000072801E-2</v>
      </c>
      <c r="D490" s="1">
        <v>-4.37601296589855E-2</v>
      </c>
      <c r="E490" s="1">
        <v>-4.7248471373677594E-3</v>
      </c>
      <c r="F490" s="1">
        <v>-2.1669853409548502E-2</v>
      </c>
      <c r="G490" s="1">
        <v>-1.7937219731720699E-2</v>
      </c>
      <c r="H490" s="1">
        <v>7.2072072089213205E-3</v>
      </c>
      <c r="I490" s="1">
        <v>-3.3557046979694902E-2</v>
      </c>
      <c r="J490" s="1"/>
      <c r="K490" s="1">
        <v>-5.1522248249966695E-3</v>
      </c>
      <c r="L490" s="1">
        <v>0</v>
      </c>
      <c r="M490" s="1">
        <v>5.6329676845052702E-3</v>
      </c>
      <c r="N490" s="1">
        <v>-5.6285178243342705E-3</v>
      </c>
      <c r="O490" s="1">
        <v>-4.1666666666060302E-3</v>
      </c>
      <c r="P490" s="1">
        <v>-2.05361003027065E-2</v>
      </c>
      <c r="Q490" s="1">
        <v>-3.0131826741126102E-2</v>
      </c>
      <c r="R490" s="1">
        <v>-3.0585795748265799E-2</v>
      </c>
      <c r="S490" s="1">
        <v>8.0639431616873494E-2</v>
      </c>
      <c r="T490" s="1">
        <v>1.42378559467033E-2</v>
      </c>
      <c r="U490" s="1">
        <v>-9.7739767870734795E-3</v>
      </c>
      <c r="V490" s="1">
        <v>-1.1049723771066099E-3</v>
      </c>
      <c r="W490" s="1">
        <v>-1.2064343163729101E-2</v>
      </c>
      <c r="X490" s="1">
        <v>-2.52206809454947E-3</v>
      </c>
      <c r="Y490" s="1">
        <v>-0.15209125475215798</v>
      </c>
      <c r="Z490" s="1">
        <v>-2.0328719723693198E-2</v>
      </c>
      <c r="AA490" s="1">
        <v>-1.23982952354709E-2</v>
      </c>
      <c r="AB490" s="1">
        <v>-2.47831474553095E-3</v>
      </c>
      <c r="AC490" s="1">
        <v>3.9627659576581202E-2</v>
      </c>
      <c r="AD490" s="1">
        <v>-1.9535266296770701E-2</v>
      </c>
      <c r="AE490" s="1">
        <v>3.2258064515190199E-2</v>
      </c>
      <c r="AF490" s="1">
        <v>-3.5893620977731203E-2</v>
      </c>
      <c r="AG490" s="1">
        <v>-5.4216867471041E-2</v>
      </c>
      <c r="AH490" s="1">
        <v>3.8910505845706198E-3</v>
      </c>
      <c r="AI490" s="1">
        <v>-3.6842105262621799E-2</v>
      </c>
      <c r="AJ490" s="1">
        <v>-6.72404518536496E-3</v>
      </c>
      <c r="AK490" s="1">
        <v>-1.86915887852592E-2</v>
      </c>
      <c r="AL490" s="1">
        <v>-3.4176653350186798E-2</v>
      </c>
      <c r="AM490" s="1">
        <v>-4.8954161111396397E-3</v>
      </c>
      <c r="AN490" s="1">
        <v>0.15555555555518399</v>
      </c>
      <c r="AO490" s="1">
        <v>7.1994240352068995E-4</v>
      </c>
      <c r="AP490" s="1">
        <v>-9.3167701870999989E-3</v>
      </c>
      <c r="AQ490" s="1">
        <v>-4.2647058823640699E-2</v>
      </c>
      <c r="AR490" s="1">
        <v>-2.2317188984743601E-2</v>
      </c>
      <c r="AS490" s="1">
        <v>-2.2459499264186902E-2</v>
      </c>
      <c r="AT490" s="1">
        <v>-5.6022408971330194E-3</v>
      </c>
      <c r="AU490" s="1">
        <v>7.3170731702703095E-3</v>
      </c>
      <c r="AV490" s="1">
        <v>-1.47783251231886E-2</v>
      </c>
      <c r="AW490" s="1">
        <v>-3.1307550644669398E-2</v>
      </c>
      <c r="AX490" s="1">
        <v>1.47058823531552E-2</v>
      </c>
      <c r="AY490" s="1">
        <v>-2.3333333333539499E-2</v>
      </c>
      <c r="AZ490" s="1">
        <v>-1.6870658287189099E-2</v>
      </c>
      <c r="BA490" s="1">
        <v>-4.18922770022618E-2</v>
      </c>
      <c r="BB490" s="1">
        <v>1.6234450769843499E-2</v>
      </c>
      <c r="BC490" s="1">
        <v>-1.5698587129009001E-2</v>
      </c>
      <c r="BD490" s="1">
        <v>-1.5967246672516901E-2</v>
      </c>
      <c r="BE490" s="1">
        <v>-4.4843049327028001E-3</v>
      </c>
      <c r="BF490" s="1">
        <v>-4.6992481202323697E-3</v>
      </c>
      <c r="BG490" s="1">
        <v>2.8287061288210701E-2</v>
      </c>
      <c r="BH490" s="1">
        <v>-2.9268292683809701E-2</v>
      </c>
      <c r="BI490" s="1">
        <v>-1.2330456226664E-2</v>
      </c>
      <c r="BJ490" s="1">
        <v>-7.4245939658794703E-3</v>
      </c>
      <c r="BK490" s="1">
        <v>-3.2628398789711396E-2</v>
      </c>
      <c r="BL490" s="1">
        <v>2.3068050722940801E-4</v>
      </c>
      <c r="BM490" s="1">
        <v>-7.7625570775126098E-3</v>
      </c>
      <c r="BN490" s="1">
        <v>-3.7647058824404701E-2</v>
      </c>
      <c r="BO490" s="1">
        <v>-2.2304832714325998E-2</v>
      </c>
      <c r="BP490" s="1">
        <v>-1.31839156219939E-2</v>
      </c>
      <c r="BQ490" s="1">
        <v>-2.5793340627387803E-2</v>
      </c>
      <c r="BR490" s="1">
        <v>3.2385750273533596E-3</v>
      </c>
      <c r="BS490" s="1"/>
      <c r="BT490" s="1">
        <v>0.14649681528680999</v>
      </c>
      <c r="BU490" s="1">
        <v>-6.9396252729347896E-4</v>
      </c>
      <c r="BV490" s="1"/>
      <c r="BW490" s="1">
        <v>3.8141470176924503E-3</v>
      </c>
      <c r="BX490" s="1">
        <v>-1.20388349514542E-2</v>
      </c>
      <c r="BY490" s="1">
        <v>-3.1793986476259299E-2</v>
      </c>
      <c r="BZ490" s="1">
        <v>-1.62271805265846E-2</v>
      </c>
      <c r="CA490" s="1">
        <v>-4.9979175346379599E-3</v>
      </c>
      <c r="CB490" s="1">
        <v>3.26409495555708E-2</v>
      </c>
      <c r="CC490" s="1">
        <v>-3.4270047981408403E-3</v>
      </c>
      <c r="CD490" s="1">
        <v>1.8757327083221798E-2</v>
      </c>
      <c r="CE490" s="1">
        <v>-3.5263548626971904E-2</v>
      </c>
      <c r="CF490" s="1">
        <v>-1.5902964959423102E-2</v>
      </c>
      <c r="CG490" s="1">
        <v>-1.02581637893309E-2</v>
      </c>
      <c r="CH490" s="1">
        <v>-6.02017572410114E-2</v>
      </c>
      <c r="CI490" s="1">
        <v>-1.8421052630401401E-2</v>
      </c>
      <c r="CJ490" s="1">
        <v>2.7388922699174102E-3</v>
      </c>
      <c r="CK490" s="1">
        <v>-1.1121856865429401E-2</v>
      </c>
      <c r="CL490" s="1">
        <v>2.5702046643346001E-2</v>
      </c>
      <c r="CM490" s="1">
        <v>-9.2277804760669806E-3</v>
      </c>
      <c r="CN490" s="1">
        <v>-3.2169746748877501E-2</v>
      </c>
      <c r="CO490" s="1">
        <v>-3.3860759494018601E-2</v>
      </c>
      <c r="CP490" s="1">
        <v>-5.0614605925147806E-3</v>
      </c>
      <c r="CQ490" s="1">
        <v>9.7196261685894604E-3</v>
      </c>
      <c r="CR490" s="1">
        <v>-9.8831985624201497E-3</v>
      </c>
      <c r="CS490" s="1">
        <v>2.39299610893795E-2</v>
      </c>
      <c r="CT490" s="1">
        <v>-2.3344651945080798E-3</v>
      </c>
      <c r="CU490" s="1">
        <v>-1.7038007863447998E-2</v>
      </c>
      <c r="CV490" s="1">
        <v>2.2535211264766999E-3</v>
      </c>
      <c r="CW490" s="1">
        <v>-9.9032258065562886E-2</v>
      </c>
      <c r="CX490" s="1">
        <f t="shared" si="19"/>
        <v>-9.248773801757296E-3</v>
      </c>
    </row>
    <row r="491" spans="1:102" x14ac:dyDescent="0.55000000000000004">
      <c r="A491" s="27">
        <v>43230</v>
      </c>
      <c r="B491" s="1">
        <v>-5.02053856689599E-3</v>
      </c>
      <c r="C491" s="1">
        <v>3.2258064517009202E-2</v>
      </c>
      <c r="D491" s="1">
        <v>2.5768911054910901E-2</v>
      </c>
      <c r="E491" s="1">
        <v>-3.6680053546660901E-2</v>
      </c>
      <c r="F491" s="1">
        <v>2.48203788378305E-2</v>
      </c>
      <c r="G491" s="1">
        <v>2.01280878318357E-2</v>
      </c>
      <c r="H491" s="1">
        <v>2.5878003696561801E-2</v>
      </c>
      <c r="I491" s="1">
        <v>-5.2162849873639096E-2</v>
      </c>
      <c r="J491" s="1"/>
      <c r="K491" s="1">
        <v>5.1789077224384502E-3</v>
      </c>
      <c r="L491" s="1">
        <v>-1.5789473683980801E-2</v>
      </c>
      <c r="M491" s="1">
        <v>3.5297728667501402E-2</v>
      </c>
      <c r="N491" s="1">
        <v>9.3896713769936501E-4</v>
      </c>
      <c r="O491" s="1">
        <v>-1.4778325122279098E-2</v>
      </c>
      <c r="P491" s="1">
        <v>4.5896450374129899E-2</v>
      </c>
      <c r="Q491" s="1">
        <v>3.1067961164808401E-2</v>
      </c>
      <c r="R491" s="1">
        <v>1.5263157896697499E-2</v>
      </c>
      <c r="S491" s="1">
        <v>3.4166054372690297E-2</v>
      </c>
      <c r="T491" s="1">
        <v>2.3136246785725199E-2</v>
      </c>
      <c r="U491" s="1">
        <v>-9.6793708407858503E-3</v>
      </c>
      <c r="V491" s="1">
        <v>1.40056022410135E-2</v>
      </c>
      <c r="W491" s="1">
        <v>1.49659863945999E-2</v>
      </c>
      <c r="X491" s="1">
        <v>1.79717586652259E-2</v>
      </c>
      <c r="Y491" s="1">
        <v>2.33463035001478E-2</v>
      </c>
      <c r="Z491" s="1">
        <v>1.9850022055834401E-2</v>
      </c>
      <c r="AA491" s="1">
        <v>3.6130068245256601E-2</v>
      </c>
      <c r="AB491" s="1">
        <v>2.4761904762271997E-2</v>
      </c>
      <c r="AC491" s="1">
        <v>-7.9155672838169301E-3</v>
      </c>
      <c r="AD491" s="1">
        <v>1.52400835067965E-2</v>
      </c>
      <c r="AE491" s="1">
        <v>3.3333333332848297E-2</v>
      </c>
      <c r="AF491" s="1">
        <v>7.6836581720272105E-3</v>
      </c>
      <c r="AG491" s="1">
        <v>2.23248652819166E-2</v>
      </c>
      <c r="AH491" s="1">
        <v>-1.94174757325527E-3</v>
      </c>
      <c r="AI491" s="1">
        <v>4.22832980984822E-3</v>
      </c>
      <c r="AJ491" s="1">
        <v>3.3351862144627403E-2</v>
      </c>
      <c r="AK491" s="1">
        <v>3.2707774798836901E-2</v>
      </c>
      <c r="AL491" s="1">
        <v>3.6338546458864598E-2</v>
      </c>
      <c r="AM491" s="1">
        <v>-2.6429809358887703E-2</v>
      </c>
      <c r="AN491" s="1">
        <v>3.7663335895558696E-2</v>
      </c>
      <c r="AO491" s="1">
        <v>4.0449438201903797E-2</v>
      </c>
      <c r="AP491" s="1">
        <v>1.5552099538999999E-3</v>
      </c>
      <c r="AQ491" s="1">
        <v>1.4727540510648398E-3</v>
      </c>
      <c r="AR491" s="1">
        <v>6.5250379364442793E-2</v>
      </c>
      <c r="AS491" s="1">
        <v>5.9259259251121001E-3</v>
      </c>
      <c r="AT491" s="1">
        <v>2.82258064526104E-2</v>
      </c>
      <c r="AU491" s="1">
        <v>0</v>
      </c>
      <c r="AV491" s="1">
        <v>2.2670025187835598E-2</v>
      </c>
      <c r="AW491" s="1">
        <v>7.1710526315655401E-2</v>
      </c>
      <c r="AX491" s="1">
        <v>1.1152416356708298E-2</v>
      </c>
      <c r="AY491" s="1">
        <v>-5.5248618791665606E-3</v>
      </c>
      <c r="AZ491" s="1">
        <v>9.6860387438937306E-3</v>
      </c>
      <c r="BA491" s="1">
        <v>4.7462686567087103E-2</v>
      </c>
      <c r="BB491" s="1">
        <v>-2.0041322314682503E-2</v>
      </c>
      <c r="BC491" s="1">
        <v>3.32522303342557E-2</v>
      </c>
      <c r="BD491" s="1">
        <v>2.7339642481820203E-2</v>
      </c>
      <c r="BE491" s="1">
        <v>5.4373522458263296E-2</v>
      </c>
      <c r="BF491" s="1">
        <v>9.9667774084082287E-3</v>
      </c>
      <c r="BG491" s="1">
        <v>2.0855614973697797E-2</v>
      </c>
      <c r="BH491" s="1">
        <v>1.0207673354671001E-2</v>
      </c>
      <c r="BI491" s="1">
        <v>2.0125786162680001E-2</v>
      </c>
      <c r="BJ491" s="1">
        <v>1.6509433960891301E-2</v>
      </c>
      <c r="BK491" s="1">
        <v>5.1624658353830498E-3</v>
      </c>
      <c r="BL491" s="1">
        <v>2.7494666981510801E-2</v>
      </c>
      <c r="BM491" s="1">
        <v>-2.7790109207671797E-2</v>
      </c>
      <c r="BN491" s="1">
        <v>1.5531660692431599E-2</v>
      </c>
      <c r="BO491" s="1">
        <v>-1.22399020792727E-2</v>
      </c>
      <c r="BP491" s="1">
        <v>1.8120805369107998E-2</v>
      </c>
      <c r="BQ491" s="1">
        <v>3.6790923822991296E-2</v>
      </c>
      <c r="BR491" s="1">
        <v>-7.5000000006184599E-3</v>
      </c>
      <c r="BS491" s="1"/>
      <c r="BT491" s="1">
        <v>4.4785668578697403E-3</v>
      </c>
      <c r="BU491" s="1">
        <v>7.6923076921957502E-3</v>
      </c>
      <c r="BV491" s="1"/>
      <c r="BW491" s="1">
        <v>5.95150624540111E-2</v>
      </c>
      <c r="BX491" s="1">
        <v>3.9144471347753999E-2</v>
      </c>
      <c r="BY491" s="1">
        <v>-4.7808219178477905E-2</v>
      </c>
      <c r="BZ491" s="1">
        <v>2.1761658032119203E-2</v>
      </c>
      <c r="CA491" s="1">
        <v>3.04721030061046E-2</v>
      </c>
      <c r="CB491" s="1">
        <v>6.6455696201956002E-2</v>
      </c>
      <c r="CC491" s="1">
        <v>-7.4829931972999501E-3</v>
      </c>
      <c r="CD491" s="1">
        <v>0</v>
      </c>
      <c r="CE491" s="1">
        <v>3.3519553071528203E-3</v>
      </c>
      <c r="CF491" s="1">
        <v>3.9506864666691399E-2</v>
      </c>
      <c r="CG491" s="1">
        <v>1.54109588947904E-3</v>
      </c>
      <c r="CH491" s="1">
        <v>-6.0819070902653004E-2</v>
      </c>
      <c r="CI491" s="1">
        <v>3.6363636363603298E-2</v>
      </c>
      <c r="CJ491" s="1">
        <v>-1.2158054723840899E-3</v>
      </c>
      <c r="CK491" s="1">
        <v>7.3063809049926896E-3</v>
      </c>
      <c r="CL491" s="1">
        <v>-1.93698949815371E-2</v>
      </c>
      <c r="CM491" s="1">
        <v>2.4378109450481099E-2</v>
      </c>
      <c r="CN491" s="1">
        <v>-1.7484868862993601E-2</v>
      </c>
      <c r="CO491" s="1">
        <v>3.6065573771338698E-2</v>
      </c>
      <c r="CP491" s="1">
        <v>2.5507934153210999E-2</v>
      </c>
      <c r="CQ491" s="1">
        <v>2.66743427364418E-2</v>
      </c>
      <c r="CR491" s="1">
        <v>4.5126353797968503E-3</v>
      </c>
      <c r="CS491" s="1">
        <v>2.2885572139784899E-2</v>
      </c>
      <c r="CT491" s="1">
        <v>4.6908315543987599E-3</v>
      </c>
      <c r="CU491" s="1">
        <v>-3.4177215190538804E-2</v>
      </c>
      <c r="CV491" s="1">
        <v>4.7815820544201394E-2</v>
      </c>
      <c r="CW491" s="1">
        <v>-2.2529771486006198E-3</v>
      </c>
      <c r="CX491" s="1">
        <f t="shared" si="19"/>
        <v>1.4134127922364174E-2</v>
      </c>
    </row>
    <row r="492" spans="1:102" x14ac:dyDescent="0.55000000000000004">
      <c r="A492" s="27">
        <v>43229</v>
      </c>
      <c r="B492" s="1">
        <v>-2.3618538324626601E-2</v>
      </c>
      <c r="C492" s="1">
        <v>-6.316107585465941E-2</v>
      </c>
      <c r="D492" s="1">
        <v>7.1159480958158409E-3</v>
      </c>
      <c r="E492" s="1">
        <v>4.2131696427531999E-2</v>
      </c>
      <c r="F492" s="1">
        <v>1.30804447326227E-3</v>
      </c>
      <c r="G492" s="1">
        <v>7.9926221933419601E-3</v>
      </c>
      <c r="H492" s="1">
        <v>5.57620817926363E-3</v>
      </c>
      <c r="I492" s="1">
        <v>7.6923076921957502E-3</v>
      </c>
      <c r="J492" s="1"/>
      <c r="K492" s="1">
        <v>6.6350710876577103E-3</v>
      </c>
      <c r="L492" s="1">
        <v>2.1505376344066497E-2</v>
      </c>
      <c r="M492" s="1">
        <v>3.0788177355134398E-3</v>
      </c>
      <c r="N492" s="1">
        <v>1.6221374045926499E-2</v>
      </c>
      <c r="O492" s="1">
        <v>2.0100502511923E-2</v>
      </c>
      <c r="P492" s="1">
        <v>1.3519706690203701E-2</v>
      </c>
      <c r="Q492" s="1">
        <v>-9.69932104453619E-4</v>
      </c>
      <c r="R492" s="1">
        <v>2.1505376342247501E-2</v>
      </c>
      <c r="S492" s="1">
        <v>-3.6460176991567998E-2</v>
      </c>
      <c r="T492" s="1">
        <v>-4.2662116047722494E-3</v>
      </c>
      <c r="U492" s="1">
        <v>-5.4151624544829203E-3</v>
      </c>
      <c r="V492" s="1">
        <v>-1.65289256201504E-2</v>
      </c>
      <c r="W492" s="1">
        <v>1.3623978211398898E-3</v>
      </c>
      <c r="X492" s="1">
        <v>-5.1085568320559105E-3</v>
      </c>
      <c r="Y492" s="1">
        <v>-3.74531835204834E-2</v>
      </c>
      <c r="Z492" s="1">
        <v>-1.09075043637858E-2</v>
      </c>
      <c r="AA492" s="1">
        <v>-1.8131651556359402E-2</v>
      </c>
      <c r="AB492" s="1">
        <v>5.8467741935601197E-2</v>
      </c>
      <c r="AC492" s="1">
        <v>2.57104194861313E-2</v>
      </c>
      <c r="AD492" s="1">
        <v>-2.0833333328482699E-3</v>
      </c>
      <c r="AE492" s="1">
        <v>2.71546635194682E-2</v>
      </c>
      <c r="AF492" s="1">
        <v>-2.6168224303546599E-3</v>
      </c>
      <c r="AG492" s="1">
        <v>5.4179566559469094E-3</v>
      </c>
      <c r="AH492" s="1">
        <v>-1.0566762728558401E-2</v>
      </c>
      <c r="AI492" s="1">
        <v>-5.2576235539163498E-3</v>
      </c>
      <c r="AJ492" s="1">
        <v>1.1129660542792399E-3</v>
      </c>
      <c r="AK492" s="1">
        <v>1.8569087929790798E-2</v>
      </c>
      <c r="AL492" s="1">
        <v>2.20968500234449E-2</v>
      </c>
      <c r="AM492" s="1">
        <v>3.5441902196907897E-2</v>
      </c>
      <c r="AN492" s="1">
        <v>-1.8113207547685299E-2</v>
      </c>
      <c r="AO492" s="1">
        <v>-1.91036002934197E-2</v>
      </c>
      <c r="AP492" s="1">
        <v>-4.6439628477000002E-3</v>
      </c>
      <c r="AQ492" s="1">
        <v>-4.6907065370760401E-3</v>
      </c>
      <c r="AR492" s="1">
        <v>1.33264992291515E-2</v>
      </c>
      <c r="AS492" s="1">
        <v>1.88679245293315E-2</v>
      </c>
      <c r="AT492" s="1">
        <v>6.3074096753553008E-2</v>
      </c>
      <c r="AU492" s="1">
        <v>0</v>
      </c>
      <c r="AV492" s="1">
        <v>6.4343163539888296E-2</v>
      </c>
      <c r="AW492" s="1">
        <v>-9.8457888492703205E-2</v>
      </c>
      <c r="AX492" s="1">
        <v>-3.7037037036498099E-3</v>
      </c>
      <c r="AY492" s="1">
        <v>-5.4945054935160399E-3</v>
      </c>
      <c r="AZ492" s="1">
        <v>-6.9651741287088996E-3</v>
      </c>
      <c r="BA492" s="1">
        <v>1.0558069381659201E-2</v>
      </c>
      <c r="BB492" s="1">
        <v>-5.1387461462581996E-3</v>
      </c>
      <c r="BC492" s="1">
        <v>2.4390243888774399E-3</v>
      </c>
      <c r="BD492" s="1">
        <v>3.1645569615648102E-3</v>
      </c>
      <c r="BE492" s="1">
        <v>3.9312039312790099E-2</v>
      </c>
      <c r="BF492" s="1">
        <v>1.34680134688097E-2</v>
      </c>
      <c r="BG492" s="1">
        <v>5.3763440864713595E-3</v>
      </c>
      <c r="BH492" s="1">
        <v>1.1032028471163399E-2</v>
      </c>
      <c r="BI492" s="1">
        <v>-1.30353817494324E-2</v>
      </c>
      <c r="BJ492" s="1">
        <v>-9.3457943912653701E-3</v>
      </c>
      <c r="BK492" s="1">
        <v>-2.0232073786246502E-2</v>
      </c>
      <c r="BL492" s="1">
        <v>-4.9528301888130998E-3</v>
      </c>
      <c r="BM492" s="1">
        <v>1.47761059561162E-2</v>
      </c>
      <c r="BN492" s="1">
        <v>-2.38379022721347E-3</v>
      </c>
      <c r="BO492" s="1">
        <v>6.6579634463778306E-2</v>
      </c>
      <c r="BP492" s="1">
        <v>1.3605442178231899E-2</v>
      </c>
      <c r="BQ492" s="1">
        <v>8.1699346410459804E-3</v>
      </c>
      <c r="BR492" s="1">
        <v>5.6205205582955407E-2</v>
      </c>
      <c r="BS492" s="1"/>
      <c r="BT492" s="1">
        <v>6.7632850241352606E-3</v>
      </c>
      <c r="BU492" s="1">
        <v>0</v>
      </c>
      <c r="BV492" s="1"/>
      <c r="BW492" s="1">
        <v>0.100242522230546</v>
      </c>
      <c r="BX492" s="1">
        <v>8.1623745089018498E-2</v>
      </c>
      <c r="BY492" s="1">
        <v>4.2112776587600799E-2</v>
      </c>
      <c r="BZ492" s="1">
        <v>3.31905781586102E-2</v>
      </c>
      <c r="CA492" s="1">
        <v>1.3925152305091599E-2</v>
      </c>
      <c r="CB492" s="1">
        <v>1.4120667523457101E-2</v>
      </c>
      <c r="CC492" s="1">
        <v>0</v>
      </c>
      <c r="CD492" s="1">
        <v>5.0492610836954596E-2</v>
      </c>
      <c r="CE492" s="1">
        <v>1.9362186789294401E-2</v>
      </c>
      <c r="CF492" s="1">
        <v>1.9651880957098898E-3</v>
      </c>
      <c r="CG492" s="1">
        <v>2.45614035102335E-2</v>
      </c>
      <c r="CH492" s="1">
        <v>-1.8303843826288399E-3</v>
      </c>
      <c r="CI492" s="1">
        <v>2.0881670534436098E-2</v>
      </c>
      <c r="CJ492" s="1">
        <v>-4.58236658923852E-2</v>
      </c>
      <c r="CK492" s="1">
        <v>4.0547389760831699E-2</v>
      </c>
      <c r="CL492" s="1">
        <v>7.1785892945626997E-2</v>
      </c>
      <c r="CM492" s="1">
        <v>-9.8522167463670502E-3</v>
      </c>
      <c r="CN492" s="1">
        <v>-6.1829652997403201E-2</v>
      </c>
      <c r="CO492" s="1">
        <v>9.8457499188953101E-4</v>
      </c>
      <c r="CP492" s="1">
        <v>-1.4325391024613101E-2</v>
      </c>
      <c r="CQ492" s="1">
        <v>-8.3729781163128809E-3</v>
      </c>
      <c r="CR492" s="1">
        <v>2.1198156680839002E-2</v>
      </c>
      <c r="CS492" s="1">
        <v>2.1549095345108099E-2</v>
      </c>
      <c r="CT492" s="1">
        <v>-7.6174354626345996E-3</v>
      </c>
      <c r="CU492" s="1">
        <v>3.2679738562364904E-2</v>
      </c>
      <c r="CV492" s="1">
        <v>4.74495848357037E-3</v>
      </c>
      <c r="CW492" s="1">
        <v>9.0938616431230895E-3</v>
      </c>
      <c r="CX492" s="1">
        <f t="shared" si="19"/>
        <v>8.014247670684347E-3</v>
      </c>
    </row>
    <row r="493" spans="1:102" x14ac:dyDescent="0.55000000000000004">
      <c r="A493" s="27">
        <v>43228</v>
      </c>
      <c r="B493" s="1">
        <v>4.4762757388525599E-3</v>
      </c>
      <c r="C493" s="1">
        <v>2.7272727274976201E-3</v>
      </c>
      <c r="D493" s="1">
        <v>-3.7531276057052297E-3</v>
      </c>
      <c r="E493" s="1">
        <v>2.7228432216361398E-2</v>
      </c>
      <c r="F493" s="1">
        <v>2.6229508202959603E-3</v>
      </c>
      <c r="G493" s="1">
        <v>-5.1987767583341303E-3</v>
      </c>
      <c r="H493" s="1">
        <v>2.0872865274213802E-2</v>
      </c>
      <c r="I493" s="1">
        <v>-1.88679245275125E-2</v>
      </c>
      <c r="J493" s="1"/>
      <c r="K493" s="1">
        <v>-4.7169811323328793E-3</v>
      </c>
      <c r="L493" s="1">
        <v>0</v>
      </c>
      <c r="M493" s="1">
        <v>-5.5539400988927803E-2</v>
      </c>
      <c r="N493" s="1">
        <v>-3.8532110092091898E-2</v>
      </c>
      <c r="O493" s="1">
        <v>-9.1286307051632303E-3</v>
      </c>
      <c r="P493" s="1">
        <v>3.2183908042497898E-3</v>
      </c>
      <c r="Q493" s="1">
        <v>-2.45979186393015E-2</v>
      </c>
      <c r="R493" s="1">
        <v>-1.0741138548837599E-3</v>
      </c>
      <c r="S493" s="1">
        <v>-2.1136521136213601E-2</v>
      </c>
      <c r="T493" s="1">
        <v>8.6058519809739699E-3</v>
      </c>
      <c r="U493" s="1">
        <v>-1.01250744501158E-2</v>
      </c>
      <c r="V493" s="1">
        <v>2.4266365688163202E-2</v>
      </c>
      <c r="W493" s="1">
        <v>-8.1081081098091107E-3</v>
      </c>
      <c r="X493" s="1">
        <v>-5.0825921225623504E-3</v>
      </c>
      <c r="Y493" s="1">
        <v>8.3081570992362703E-3</v>
      </c>
      <c r="Z493" s="1">
        <v>-1.0789814414238199E-2</v>
      </c>
      <c r="AA493" s="1">
        <v>-5.0980392161363896E-3</v>
      </c>
      <c r="AB493" s="1">
        <v>1.7088174983655301E-2</v>
      </c>
      <c r="AC493" s="1">
        <v>1.1220580185181499E-2</v>
      </c>
      <c r="AD493" s="1">
        <v>1.1533779143064701E-3</v>
      </c>
      <c r="AE493" s="1">
        <v>0</v>
      </c>
      <c r="AF493" s="1">
        <v>-2.4240164084403703E-3</v>
      </c>
      <c r="AG493" s="1">
        <v>7.2367465691058896E-5</v>
      </c>
      <c r="AH493" s="1">
        <v>6.7698259190365198E-3</v>
      </c>
      <c r="AI493" s="1">
        <v>1.0526315800234399E-3</v>
      </c>
      <c r="AJ493" s="1">
        <v>-4.9833887042041204E-3</v>
      </c>
      <c r="AK493" s="1">
        <v>2.1893815010116699E-3</v>
      </c>
      <c r="AL493" s="1">
        <v>-9.3940817441762203E-4</v>
      </c>
      <c r="AM493" s="1">
        <v>1.2261580382983099E-2</v>
      </c>
      <c r="AN493" s="1">
        <v>-6.0015003746229896E-3</v>
      </c>
      <c r="AO493" s="1">
        <v>1.47167034629092E-3</v>
      </c>
      <c r="AP493" s="1">
        <v>-1.2232415902999999E-2</v>
      </c>
      <c r="AQ493" s="1">
        <v>-2.19394471332635E-3</v>
      </c>
      <c r="AR493" s="1">
        <v>-1.9597989947215001E-2</v>
      </c>
      <c r="AS493" s="1">
        <v>8.7552341083210194E-3</v>
      </c>
      <c r="AT493" s="1">
        <v>-1.8337408309889698E-3</v>
      </c>
      <c r="AU493" s="1">
        <v>4.9019607831723997E-3</v>
      </c>
      <c r="AV493" s="1">
        <v>-1.06100795755992E-2</v>
      </c>
      <c r="AW493" s="1">
        <v>-2.2041763341803699E-2</v>
      </c>
      <c r="AX493" s="1">
        <v>0</v>
      </c>
      <c r="AY493" s="1">
        <v>-8.174386921382391E-3</v>
      </c>
      <c r="AZ493" s="1">
        <v>-6.9169960470389898E-3</v>
      </c>
      <c r="BA493" s="1">
        <v>-8.6722488031227788E-3</v>
      </c>
      <c r="BB493" s="1">
        <v>-1.7965280580028799E-2</v>
      </c>
      <c r="BC493" s="1">
        <v>2.4449877764709501E-3</v>
      </c>
      <c r="BD493" s="1">
        <v>3.1746031745569802E-3</v>
      </c>
      <c r="BE493" s="1">
        <v>-8.5261875774449401E-3</v>
      </c>
      <c r="BF493" s="1">
        <v>0</v>
      </c>
      <c r="BG493" s="1">
        <v>1.30718954242184E-2</v>
      </c>
      <c r="BH493" s="1">
        <v>-3.1034482758514101E-2</v>
      </c>
      <c r="BI493" s="1">
        <v>6.2111801162245694E-4</v>
      </c>
      <c r="BJ493" s="1">
        <v>-3.7243947872411796E-3</v>
      </c>
      <c r="BK493" s="1">
        <v>-7.9693034249430604E-3</v>
      </c>
      <c r="BL493" s="1">
        <v>-2.35294117646845E-3</v>
      </c>
      <c r="BM493" s="1">
        <v>0.145998967475025</v>
      </c>
      <c r="BN493" s="1">
        <v>5.5345911951007999E-2</v>
      </c>
      <c r="BO493" s="1">
        <v>-9.055627425368579E-3</v>
      </c>
      <c r="BP493" s="1">
        <v>8.9224433759227395E-3</v>
      </c>
      <c r="BQ493" s="1">
        <v>-1.38575572018453E-2</v>
      </c>
      <c r="BR493" s="1">
        <v>2.3552123553599799E-2</v>
      </c>
      <c r="BS493" s="1"/>
      <c r="BT493" s="1">
        <v>-1.0516252390516501E-2</v>
      </c>
      <c r="BU493" s="1">
        <v>2.8050490873283702E-3</v>
      </c>
      <c r="BV493" s="1"/>
      <c r="BW493" s="1">
        <v>0</v>
      </c>
      <c r="BX493" s="1">
        <v>1.1479028698886401E-2</v>
      </c>
      <c r="BY493" s="1">
        <v>-3.11203319497508E-2</v>
      </c>
      <c r="BZ493" s="1">
        <v>2.4347444614249997E-2</v>
      </c>
      <c r="CA493" s="1">
        <v>-2.0042643924171002E-2</v>
      </c>
      <c r="CB493" s="1">
        <v>1.5645371577193101E-2</v>
      </c>
      <c r="CC493" s="1">
        <v>5.4719562249374602E-3</v>
      </c>
      <c r="CD493" s="1">
        <v>2.4691358012205499E-3</v>
      </c>
      <c r="CE493" s="1">
        <v>1.7381228271915503E-2</v>
      </c>
      <c r="CF493" s="1">
        <v>-1.05555555555839E-2</v>
      </c>
      <c r="CG493" s="1">
        <v>-5.4091781548777397E-3</v>
      </c>
      <c r="CH493" s="1">
        <v>1.0792476103233599E-2</v>
      </c>
      <c r="CI493" s="1">
        <v>5.2503052502288504E-2</v>
      </c>
      <c r="CJ493" s="1">
        <v>-2.70880361167656E-2</v>
      </c>
      <c r="CK493" s="1">
        <v>1.1794871794336399E-2</v>
      </c>
      <c r="CL493" s="1">
        <v>1.39487699725578E-2</v>
      </c>
      <c r="CM493" s="1">
        <v>-1.02389078519991E-2</v>
      </c>
      <c r="CN493" s="1">
        <v>2.3240800515850403E-2</v>
      </c>
      <c r="CO493" s="1">
        <v>1.8382352940534502E-2</v>
      </c>
      <c r="CP493" s="1">
        <v>-7.1117561683422502E-3</v>
      </c>
      <c r="CQ493" s="1">
        <v>-8.4905660378353804E-3</v>
      </c>
      <c r="CR493" s="1">
        <v>8.3643122688954498E-3</v>
      </c>
      <c r="CS493" s="1">
        <v>-1.0154346055060201E-3</v>
      </c>
      <c r="CT493" s="1">
        <v>-2.9535864978242898E-3</v>
      </c>
      <c r="CU493" s="1">
        <v>6.5789473683253198E-3</v>
      </c>
      <c r="CV493" s="1">
        <v>-3.5460992930893597E-3</v>
      </c>
      <c r="CW493" s="1">
        <v>2.7018012007829401E-2</v>
      </c>
      <c r="CX493" s="1">
        <f t="shared" si="19"/>
        <v>1.1718873302568854E-3</v>
      </c>
    </row>
    <row r="494" spans="1:102" x14ac:dyDescent="0.55000000000000004">
      <c r="A494" s="27">
        <v>43227</v>
      </c>
      <c r="B494" s="1">
        <v>-7.1111111110440097E-3</v>
      </c>
      <c r="C494" s="1">
        <v>-1.43369175621046E-2</v>
      </c>
      <c r="D494" s="1">
        <v>-2.4958402664196897E-3</v>
      </c>
      <c r="E494" s="1">
        <v>-1.14514743745531E-3</v>
      </c>
      <c r="F494" s="1">
        <v>-1.26254451288332E-2</v>
      </c>
      <c r="G494" s="1">
        <v>-9.0909090904460806E-3</v>
      </c>
      <c r="H494" s="1">
        <v>-2.6237989652145202E-2</v>
      </c>
      <c r="I494" s="1">
        <v>2.7131782946526101E-2</v>
      </c>
      <c r="J494" s="1"/>
      <c r="K494" s="1">
        <v>0</v>
      </c>
      <c r="L494" s="1">
        <v>-1.5873015871875399E-2</v>
      </c>
      <c r="M494" s="1">
        <v>-5.0262358465261101E-2</v>
      </c>
      <c r="N494" s="1">
        <v>-3.2007315958253501E-3</v>
      </c>
      <c r="O494" s="1">
        <v>-1.2295081966840401E-2</v>
      </c>
      <c r="P494" s="1">
        <v>-5.2595472207031006E-3</v>
      </c>
      <c r="Q494" s="1">
        <v>-2.7598896042945902E-2</v>
      </c>
      <c r="R494" s="1">
        <v>5.3995680355001198E-3</v>
      </c>
      <c r="S494" s="1">
        <v>6.9348127544799397E-4</v>
      </c>
      <c r="T494" s="1">
        <v>-1.4418999150620899E-2</v>
      </c>
      <c r="U494" s="1">
        <v>2.3880597018433002E-3</v>
      </c>
      <c r="V494" s="1">
        <v>1.7805858702558901E-2</v>
      </c>
      <c r="W494" s="1">
        <v>-5.3763440864713595E-3</v>
      </c>
      <c r="X494" s="1">
        <v>-2.5348542458232298E-3</v>
      </c>
      <c r="Y494" s="1">
        <v>-3.0120481924313901E-3</v>
      </c>
      <c r="Z494" s="1">
        <v>7.3913043488573705E-3</v>
      </c>
      <c r="AA494" s="1">
        <v>-1.5444015443790699E-2</v>
      </c>
      <c r="AB494" s="1">
        <v>4.8076923067128501E-3</v>
      </c>
      <c r="AC494" s="1">
        <v>-6.7953248162666603E-3</v>
      </c>
      <c r="AD494" s="1">
        <v>6.4205457456409896E-3</v>
      </c>
      <c r="AE494" s="1">
        <v>-2.6436781609845597E-2</v>
      </c>
      <c r="AF494" s="1">
        <v>-1.8664226899090901E-2</v>
      </c>
      <c r="AG494" s="1">
        <v>1.12866817162285E-2</v>
      </c>
      <c r="AH494" s="1">
        <v>1.4720314033184001E-2</v>
      </c>
      <c r="AI494" s="1">
        <v>2.1097046410432098E-3</v>
      </c>
      <c r="AJ494" s="1">
        <v>-5.7803468216661704E-3</v>
      </c>
      <c r="AK494" s="1">
        <v>-9.1496767777280205E-2</v>
      </c>
      <c r="AL494" s="1">
        <v>-8.0742659757524995E-2</v>
      </c>
      <c r="AM494" s="1">
        <v>1.8198362140537899E-3</v>
      </c>
      <c r="AN494" s="1">
        <v>1.2917933130665899E-2</v>
      </c>
      <c r="AO494" s="1">
        <v>-2.9285714285833802E-2</v>
      </c>
      <c r="AP494" s="1">
        <v>1.5527950311E-2</v>
      </c>
      <c r="AQ494" s="1">
        <v>-4.9483335751574495E-3</v>
      </c>
      <c r="AR494" s="1">
        <v>2.0512820512521998E-2</v>
      </c>
      <c r="AS494" s="1">
        <v>-1.20345994737363E-2</v>
      </c>
      <c r="AT494" s="1">
        <v>-2.85035629458434E-2</v>
      </c>
      <c r="AU494" s="1">
        <v>0</v>
      </c>
      <c r="AV494" s="1">
        <v>-3.3333333333757799E-2</v>
      </c>
      <c r="AW494" s="1">
        <v>-5.5342465753710705E-2</v>
      </c>
      <c r="AX494" s="1">
        <v>9.3457943912653701E-3</v>
      </c>
      <c r="AY494" s="1">
        <v>-3.3701948392263099E-2</v>
      </c>
      <c r="AZ494" s="1">
        <v>-4.5901639350631705E-3</v>
      </c>
      <c r="BA494" s="1">
        <v>-1.0650887573319801E-2</v>
      </c>
      <c r="BB494" s="1">
        <v>-1.5109343937183399E-2</v>
      </c>
      <c r="BC494" s="1">
        <v>1.6326530603691899E-3</v>
      </c>
      <c r="BD494" s="1">
        <v>1.4836795253359001E-3</v>
      </c>
      <c r="BE494" s="1">
        <v>-4.8484848466614503E-3</v>
      </c>
      <c r="BF494" s="1">
        <v>-8.5836909875069995E-3</v>
      </c>
      <c r="BG494" s="1">
        <v>-3.7981551822667799E-3</v>
      </c>
      <c r="BH494" s="1">
        <v>3.5714285713765996E-2</v>
      </c>
      <c r="BI494" s="1">
        <v>-3.4772182252709199E-2</v>
      </c>
      <c r="BJ494" s="1">
        <v>-1.8587360573292201E-3</v>
      </c>
      <c r="BK494" s="1">
        <v>-3.5294117642479302E-3</v>
      </c>
      <c r="BL494" s="1">
        <v>8.7823403755464807E-3</v>
      </c>
      <c r="BM494" s="1">
        <v>-8.7001023539414694E-3</v>
      </c>
      <c r="BN494" s="1">
        <v>1.92307692286704E-2</v>
      </c>
      <c r="BO494" s="1">
        <v>-2.8894472361571402E-2</v>
      </c>
      <c r="BP494" s="1">
        <v>4.0714285714784602E-2</v>
      </c>
      <c r="BQ494" s="1">
        <v>-8.6261980832205206E-3</v>
      </c>
      <c r="BR494" s="1">
        <v>4.2652190768421895E-3</v>
      </c>
      <c r="BS494" s="1"/>
      <c r="BT494" s="1">
        <v>-2.1820448878315801E-2</v>
      </c>
      <c r="BU494" s="1">
        <v>-9.7222222211712488E-3</v>
      </c>
      <c r="BV494" s="1"/>
      <c r="BW494" s="1">
        <v>3.5579740475441199E-2</v>
      </c>
      <c r="BX494" s="1">
        <v>1.70633138750418E-2</v>
      </c>
      <c r="BY494" s="1">
        <v>1.9746121297430398E-2</v>
      </c>
      <c r="BZ494" s="1">
        <v>1.04166666678793E-2</v>
      </c>
      <c r="CA494" s="1">
        <v>-9.2944655680185003E-3</v>
      </c>
      <c r="CB494" s="1">
        <v>-2.6031746031549102E-2</v>
      </c>
      <c r="CC494" s="1">
        <v>1.5983321751264198E-2</v>
      </c>
      <c r="CD494" s="1">
        <v>-3.4564958283226602E-2</v>
      </c>
      <c r="CE494" s="1">
        <v>-2.4123633622366501E-2</v>
      </c>
      <c r="CF494" s="1">
        <v>-8.5375929502333695E-3</v>
      </c>
      <c r="CG494" s="1">
        <v>-1.6981132075670799E-2</v>
      </c>
      <c r="CH494" s="1">
        <v>-4.1949778433263397E-2</v>
      </c>
      <c r="CI494" s="1">
        <v>-7.2727272727206608E-3</v>
      </c>
      <c r="CJ494" s="1">
        <v>-1.91409737199137E-2</v>
      </c>
      <c r="CK494" s="1">
        <v>-1.0152284264222499E-2</v>
      </c>
      <c r="CL494" s="1">
        <v>-1.0539523212173701E-2</v>
      </c>
      <c r="CM494" s="1">
        <v>1.5346534653872399E-2</v>
      </c>
      <c r="CN494" s="1">
        <v>-6.4516128986724696E-4</v>
      </c>
      <c r="CO494" s="1">
        <v>-3.9486356339693905E-2</v>
      </c>
      <c r="CP494" s="1">
        <v>3.49548499980301E-3</v>
      </c>
      <c r="CQ494" s="1">
        <v>-1.8518518519158499E-2</v>
      </c>
      <c r="CR494" s="1">
        <v>-2.0036429872561698E-2</v>
      </c>
      <c r="CS494" s="1">
        <v>-9.2555332003030292E-3</v>
      </c>
      <c r="CT494" s="1">
        <v>-4.4108380589023E-3</v>
      </c>
      <c r="CU494" s="1">
        <v>5.2910052909283002E-3</v>
      </c>
      <c r="CV494" s="1">
        <v>-1.62790697677337E-2</v>
      </c>
      <c r="CW494" s="1">
        <v>-3.9102564101995099E-2</v>
      </c>
      <c r="CX494" s="1">
        <f t="shared" si="19"/>
        <v>-8.0637974770213488E-3</v>
      </c>
    </row>
    <row r="495" spans="1:102" x14ac:dyDescent="0.55000000000000004">
      <c r="A495" s="27">
        <v>43224</v>
      </c>
      <c r="B495" s="1">
        <v>-4.42477876185876E-3</v>
      </c>
      <c r="C495" s="1">
        <v>-8.8809946728361008E-3</v>
      </c>
      <c r="D495" s="1">
        <v>-4.9668874162307501E-3</v>
      </c>
      <c r="E495" s="1">
        <v>-2.0000000004074502E-3</v>
      </c>
      <c r="F495" s="1">
        <v>-3.54838709699834E-3</v>
      </c>
      <c r="G495" s="1">
        <v>9.0991810793639204E-4</v>
      </c>
      <c r="H495" s="1">
        <v>-1.38483965010892E-2</v>
      </c>
      <c r="I495" s="1">
        <v>1.2936610601172998E-3</v>
      </c>
      <c r="J495" s="1"/>
      <c r="K495" s="1">
        <v>-5.1618958232211298E-3</v>
      </c>
      <c r="L495" s="1">
        <v>-5.2631578946602496E-3</v>
      </c>
      <c r="M495" s="1">
        <v>1.4285714285506399E-2</v>
      </c>
      <c r="N495" s="1">
        <v>-2.2351363432790098E-2</v>
      </c>
      <c r="O495" s="1">
        <v>4.1152263383992197E-3</v>
      </c>
      <c r="P495" s="1">
        <v>2.7490601503814101E-2</v>
      </c>
      <c r="Q495" s="1">
        <v>3.52380952372187E-2</v>
      </c>
      <c r="R495" s="1">
        <v>-1.8059710081615801E-2</v>
      </c>
      <c r="S495" s="1">
        <v>4.4170890660097904E-2</v>
      </c>
      <c r="T495" s="1">
        <v>1.3757523644017101E-2</v>
      </c>
      <c r="U495" s="1">
        <v>-1.4705882352245701E-2</v>
      </c>
      <c r="V495" s="1">
        <v>-3.22401334069582E-2</v>
      </c>
      <c r="W495" s="1">
        <v>3.3333333334667301E-2</v>
      </c>
      <c r="X495" s="1">
        <v>3.1372549019579303E-2</v>
      </c>
      <c r="Y495" s="1">
        <v>2.2641509440291E-3</v>
      </c>
      <c r="Z495" s="1">
        <v>-1.6673792219990002E-2</v>
      </c>
      <c r="AA495" s="1">
        <v>1.3302034427397301E-2</v>
      </c>
      <c r="AB495" s="1">
        <v>-2.8344305983409902E-3</v>
      </c>
      <c r="AC495" s="1">
        <v>-1.8671645771973999E-2</v>
      </c>
      <c r="AD495" s="1">
        <v>1.77659791715996E-2</v>
      </c>
      <c r="AE495" s="1">
        <v>1.3986013986141198E-2</v>
      </c>
      <c r="AF495" s="1">
        <v>1.76908752328018E-2</v>
      </c>
      <c r="AG495" s="1">
        <v>-7.5187970014667404E-4</v>
      </c>
      <c r="AH495" s="1">
        <v>-4.6772684751922498E-2</v>
      </c>
      <c r="AI495" s="1">
        <v>1.6077170417702302E-2</v>
      </c>
      <c r="AJ495" s="1">
        <v>-9.5419847320954397E-3</v>
      </c>
      <c r="AK495" s="1">
        <v>2.60204081623669E-2</v>
      </c>
      <c r="AL495" s="1">
        <v>2.93333333338524E-2</v>
      </c>
      <c r="AM495" s="1">
        <v>-6.3291139240391203E-3</v>
      </c>
      <c r="AN495" s="1">
        <v>-1.4232209739020601E-2</v>
      </c>
      <c r="AO495" s="1">
        <v>5.9803179408845601E-2</v>
      </c>
      <c r="AP495" s="1">
        <v>-1.5290519876999999E-2</v>
      </c>
      <c r="AQ495" s="1">
        <v>-1.20776419853428E-2</v>
      </c>
      <c r="AR495" s="1">
        <v>6.1919504641991798E-3</v>
      </c>
      <c r="AS495" s="1">
        <v>3.9483971853769596E-2</v>
      </c>
      <c r="AT495" s="1">
        <v>2.1224984839136599E-2</v>
      </c>
      <c r="AU495" s="1">
        <v>0</v>
      </c>
      <c r="AV495" s="1">
        <v>1.5625E-2</v>
      </c>
      <c r="AW495" s="1">
        <v>4.6444954128673999E-2</v>
      </c>
      <c r="AX495" s="1">
        <v>-2.6918879591903502E-2</v>
      </c>
      <c r="AY495" s="1">
        <v>-7.8369905968429503E-3</v>
      </c>
      <c r="AZ495" s="1">
        <v>-4.2442050271347398E-3</v>
      </c>
      <c r="BA495" s="1">
        <v>-1.16959064334878E-2</v>
      </c>
      <c r="BB495" s="1">
        <v>4.3785017638583702E-2</v>
      </c>
      <c r="BC495" s="1">
        <v>-1.60642570281198E-2</v>
      </c>
      <c r="BD495" s="1">
        <v>-1.17302052785817E-2</v>
      </c>
      <c r="BE495" s="1">
        <v>-1.9024970275495399E-2</v>
      </c>
      <c r="BF495" s="1">
        <v>2.8694404591078598E-3</v>
      </c>
      <c r="BG495" s="1">
        <v>-4.3219881144977998E-3</v>
      </c>
      <c r="BH495" s="1">
        <v>-5.6603773584356497E-2</v>
      </c>
      <c r="BI495" s="1">
        <v>-1.06761565839406E-2</v>
      </c>
      <c r="BJ495" s="1">
        <v>-1.9143117594467199E-2</v>
      </c>
      <c r="BK495" s="1">
        <v>5.4263565891233198E-2</v>
      </c>
      <c r="BL495" s="1">
        <v>-2.47685185177033E-2</v>
      </c>
      <c r="BM495" s="1">
        <v>5.1440329207252901E-3</v>
      </c>
      <c r="BN495" s="1">
        <v>-2.4999999999636202E-2</v>
      </c>
      <c r="BO495" s="1">
        <v>4.8748353096016196E-2</v>
      </c>
      <c r="BP495" s="1">
        <v>-2.8452463566281901E-2</v>
      </c>
      <c r="BQ495" s="1">
        <v>-9.4936708856039297E-3</v>
      </c>
      <c r="BR495" s="1">
        <v>-2.67924528297954E-2</v>
      </c>
      <c r="BS495" s="1"/>
      <c r="BT495" s="1">
        <v>-2.4875621875253299E-3</v>
      </c>
      <c r="BU495" s="1">
        <v>-2.0408163265528901E-2</v>
      </c>
      <c r="BV495" s="1"/>
      <c r="BW495" s="1">
        <v>-1.7276840804697699E-2</v>
      </c>
      <c r="BX495" s="1">
        <v>-8.0178173730018898E-3</v>
      </c>
      <c r="BY495" s="1">
        <v>9.413580246837229E-2</v>
      </c>
      <c r="BZ495" s="1">
        <v>-3.2382586317908101E-2</v>
      </c>
      <c r="CA495" s="1">
        <v>8.5215168310241989E-3</v>
      </c>
      <c r="CB495" s="1">
        <v>-3.64025695926102E-2</v>
      </c>
      <c r="CC495" s="1">
        <v>-2.1753908906248398E-2</v>
      </c>
      <c r="CD495" s="1">
        <v>7.1561304866918406E-4</v>
      </c>
      <c r="CE495" s="1">
        <v>-1.8811136187650802E-3</v>
      </c>
      <c r="CF495" s="1">
        <v>4.1482300894131203E-3</v>
      </c>
      <c r="CG495" s="1">
        <v>1.21527777791925E-2</v>
      </c>
      <c r="CH495" s="1">
        <v>-4.4117647075836404E-3</v>
      </c>
      <c r="CI495" s="1">
        <v>-2.3899668718513598E-2</v>
      </c>
      <c r="CJ495" s="1">
        <v>4.4077134987674099E-2</v>
      </c>
      <c r="CK495" s="1">
        <v>-8.627087198416121E-2</v>
      </c>
      <c r="CL495" s="1">
        <v>-2.3762861342220297E-2</v>
      </c>
      <c r="CM495" s="1">
        <v>-1.7031630171004498E-2</v>
      </c>
      <c r="CN495" s="1">
        <v>6.4935064947348993E-3</v>
      </c>
      <c r="CO495" s="1">
        <v>3.2113037923409105E-4</v>
      </c>
      <c r="CP495" s="1">
        <v>2.4929093895480002E-2</v>
      </c>
      <c r="CQ495" s="1">
        <v>-1.8515089868742499E-4</v>
      </c>
      <c r="CR495" s="1">
        <v>3.6827195468504201E-2</v>
      </c>
      <c r="CS495" s="1">
        <v>1.2426156039509799E-2</v>
      </c>
      <c r="CT495" s="1">
        <v>-1.12149532724288E-2</v>
      </c>
      <c r="CU495" s="1">
        <v>-6.5703022346497199E-3</v>
      </c>
      <c r="CV495" s="1">
        <v>-2.2727272726115202E-2</v>
      </c>
      <c r="CW495" s="1">
        <v>6.45161290412943E-3</v>
      </c>
      <c r="CX495" s="1">
        <f t="shared" si="19"/>
        <v>1.9702696065145031E-4</v>
      </c>
    </row>
    <row r="496" spans="1:102" x14ac:dyDescent="0.55000000000000004">
      <c r="A496" s="27">
        <v>43223</v>
      </c>
      <c r="B496" s="1">
        <v>-3.0877812077960698E-3</v>
      </c>
      <c r="C496" s="1">
        <v>-4.8718670796006301E-2</v>
      </c>
      <c r="D496" s="1">
        <v>-1.8285249898326601E-2</v>
      </c>
      <c r="E496" s="1">
        <v>-2.83176013326738E-2</v>
      </c>
      <c r="F496" s="1">
        <v>-1.18813356157261E-2</v>
      </c>
      <c r="G496" s="1">
        <v>-2.05289407294913E-2</v>
      </c>
      <c r="H496" s="1">
        <v>-1.4556040759998701E-3</v>
      </c>
      <c r="I496" s="1">
        <v>-3.3749999999599802E-2</v>
      </c>
      <c r="J496" s="1"/>
      <c r="K496" s="1">
        <v>-2.2477064219856402E-2</v>
      </c>
      <c r="L496" s="1">
        <v>5.2910052909283002E-3</v>
      </c>
      <c r="M496" s="1">
        <v>7.9051383399928506E-3</v>
      </c>
      <c r="N496" s="1">
        <v>-3.1601731601767803E-2</v>
      </c>
      <c r="O496" s="1">
        <v>-1.2195121951663199E-2</v>
      </c>
      <c r="P496" s="1">
        <v>-2.5864042115245001E-2</v>
      </c>
      <c r="Q496" s="1">
        <v>-1.4084507041843599E-2</v>
      </c>
      <c r="R496" s="1">
        <v>-1.9190871367754901E-2</v>
      </c>
      <c r="S496" s="1">
        <v>-5.4015124242141601E-3</v>
      </c>
      <c r="T496" s="1">
        <v>-1.9392917369259501E-2</v>
      </c>
      <c r="U496" s="1">
        <v>-1.1627906977992099E-2</v>
      </c>
      <c r="V496" s="1">
        <v>-6.2043795621357305E-2</v>
      </c>
      <c r="W496" s="1">
        <v>-2.7027027028452701E-2</v>
      </c>
      <c r="X496" s="1">
        <v>-1.0349288486395401E-2</v>
      </c>
      <c r="Y496" s="1">
        <v>-2.5735294118021602E-2</v>
      </c>
      <c r="Z496" s="1">
        <v>-2.5416666665478302E-2</v>
      </c>
      <c r="AA496" s="1">
        <v>-1.69230769224669E-2</v>
      </c>
      <c r="AB496" s="1">
        <v>-6.7567567566584295E-3</v>
      </c>
      <c r="AC496" s="1">
        <v>-2.9042420948826503E-2</v>
      </c>
      <c r="AD496" s="1">
        <v>-1.3695871098207101E-2</v>
      </c>
      <c r="AE496" s="1">
        <v>-3.7037037036498098E-2</v>
      </c>
      <c r="AF496" s="1">
        <v>-4.9893842887322501E-2</v>
      </c>
      <c r="AG496" s="1">
        <v>-1.1152416356708298E-2</v>
      </c>
      <c r="AH496" s="1">
        <v>-5.5813953485994708E-3</v>
      </c>
      <c r="AI496" s="1">
        <v>-2.4058577406322001E-2</v>
      </c>
      <c r="AJ496" s="1">
        <v>-4.6132971501719995E-3</v>
      </c>
      <c r="AK496" s="1">
        <v>-1.6064257029029201E-2</v>
      </c>
      <c r="AL496" s="1">
        <v>-3.43347639472995E-2</v>
      </c>
      <c r="AM496" s="1">
        <v>3.6297640654083803E-3</v>
      </c>
      <c r="AN496" s="1">
        <v>-1.6936671574512702E-2</v>
      </c>
      <c r="AO496" s="1">
        <v>-1.0486891385880902E-2</v>
      </c>
      <c r="AP496" s="1">
        <v>-1.1786038078000001E-2</v>
      </c>
      <c r="AQ496" s="1">
        <v>-2.0422535210855099E-2</v>
      </c>
      <c r="AR496" s="1">
        <v>-3.8213399502637899E-2</v>
      </c>
      <c r="AS496" s="1">
        <v>-7.7579519002029E-3</v>
      </c>
      <c r="AT496" s="1">
        <v>1.5394088670291199E-2</v>
      </c>
      <c r="AU496" s="1">
        <v>-1.2106537529689401E-2</v>
      </c>
      <c r="AV496" s="1">
        <v>-6.4683053033149892E-3</v>
      </c>
      <c r="AW496" s="1">
        <v>-4.6994535518024294E-2</v>
      </c>
      <c r="AX496" s="1">
        <v>6.59099231052096E-3</v>
      </c>
      <c r="AY496" s="1">
        <v>2.61917234274733E-3</v>
      </c>
      <c r="AZ496" s="1">
        <v>-1.1935483870729499E-2</v>
      </c>
      <c r="BA496" s="1">
        <v>-2.2857142856992099E-2</v>
      </c>
      <c r="BB496" s="1">
        <v>1.4739945252586E-2</v>
      </c>
      <c r="BC496" s="1">
        <v>-2.734375E-2</v>
      </c>
      <c r="BD496" s="1">
        <v>-1.9712525667273398E-2</v>
      </c>
      <c r="BE496" s="1">
        <v>-2.88683602775563E-2</v>
      </c>
      <c r="BF496" s="1">
        <v>-2.1761283614978298E-3</v>
      </c>
      <c r="BG496" s="1">
        <v>-3.1903765690003597E-2</v>
      </c>
      <c r="BH496" s="1">
        <v>-2.04620462045568E-2</v>
      </c>
      <c r="BI496" s="1">
        <v>-2.2041763340894201E-2</v>
      </c>
      <c r="BJ496" s="1">
        <v>1.33949191695137E-2</v>
      </c>
      <c r="BK496" s="1">
        <v>3.42252644622931E-3</v>
      </c>
      <c r="BL496" s="1">
        <v>-1.7064846417270001E-2</v>
      </c>
      <c r="BM496" s="1">
        <v>-5.1707317073160099E-2</v>
      </c>
      <c r="BN496" s="1">
        <v>1.5228426396788598E-2</v>
      </c>
      <c r="BO496" s="1">
        <v>-2.6923076923594601E-2</v>
      </c>
      <c r="BP496" s="1">
        <v>-3.1586021505972901E-2</v>
      </c>
      <c r="BQ496" s="1">
        <v>-1.7107309487982999E-2</v>
      </c>
      <c r="BR496" s="1">
        <v>-4.0897575100680095E-2</v>
      </c>
      <c r="BS496" s="1"/>
      <c r="BT496" s="1">
        <v>-2.7811366386231402E-2</v>
      </c>
      <c r="BU496" s="1">
        <v>1.3623978193209E-3</v>
      </c>
      <c r="BV496" s="1"/>
      <c r="BW496" s="1">
        <v>-1.0582010582766099E-2</v>
      </c>
      <c r="BX496" s="1">
        <v>-6.6371681414239001E-3</v>
      </c>
      <c r="BY496" s="1">
        <v>-3.2691446484022897E-2</v>
      </c>
      <c r="BZ496" s="1">
        <v>-2.1816656178088999E-2</v>
      </c>
      <c r="CA496" s="1">
        <v>-1.4279714405347499E-2</v>
      </c>
      <c r="CB496" s="1">
        <v>-9.39393939370348E-3</v>
      </c>
      <c r="CC496" s="1">
        <v>-5.4090601752250196E-3</v>
      </c>
      <c r="CD496" s="1">
        <v>-1.4035087721822499E-2</v>
      </c>
      <c r="CE496" s="1">
        <v>-1.4825796887635101E-2</v>
      </c>
      <c r="CF496" s="1">
        <v>-2.0054200543199799E-2</v>
      </c>
      <c r="CG496" s="1">
        <v>-6.8965517248216202E-3</v>
      </c>
      <c r="CH496" s="1">
        <v>-1.4492753622107599E-2</v>
      </c>
      <c r="CI496" s="1">
        <v>4.8375093028880697E-2</v>
      </c>
      <c r="CJ496" s="1">
        <v>-5.6156690870921002E-3</v>
      </c>
      <c r="CK496" s="1">
        <v>3.2573289900028599E-3</v>
      </c>
      <c r="CL496" s="1">
        <v>-3.8398115430027205E-2</v>
      </c>
      <c r="CM496" s="1">
        <v>-1.0473828507201698E-2</v>
      </c>
      <c r="CN496" s="1">
        <v>-5.1679586558748304E-3</v>
      </c>
      <c r="CO496" s="1">
        <v>-3.2102728710015099E-4</v>
      </c>
      <c r="CP496" s="1">
        <v>5.2521008401527104E-3</v>
      </c>
      <c r="CQ496" s="1">
        <v>-0.10163007318624301</v>
      </c>
      <c r="CR496" s="1">
        <v>-2.2160664820148699E-2</v>
      </c>
      <c r="CS496" s="1">
        <v>7.8012728390603999E-3</v>
      </c>
      <c r="CT496" s="1">
        <v>-2.0943472954968501E-2</v>
      </c>
      <c r="CU496" s="1">
        <v>-6.0493827160826207E-2</v>
      </c>
      <c r="CV496" s="1">
        <v>-2.2765130483094299E-2</v>
      </c>
      <c r="CW496" s="1">
        <v>-3.2247662147710798E-4</v>
      </c>
      <c r="CX496" s="1">
        <f t="shared" si="19"/>
        <v>-1.6539179865488043E-2</v>
      </c>
    </row>
    <row r="497" spans="1:102" x14ac:dyDescent="0.55000000000000004">
      <c r="A497" s="27">
        <v>43222</v>
      </c>
      <c r="B497" s="1">
        <v>-2.8289755678088099E-2</v>
      </c>
      <c r="C497" s="1">
        <v>-2.4450549451103098E-2</v>
      </c>
      <c r="D497" s="1">
        <v>-2.72727272722477E-2</v>
      </c>
      <c r="E497" s="1">
        <v>-1.8528610354223901E-2</v>
      </c>
      <c r="F497" s="1">
        <v>-1.5987460814358201E-2</v>
      </c>
      <c r="G497" s="1">
        <v>-2.57448654901964E-2</v>
      </c>
      <c r="H497" s="1">
        <v>0</v>
      </c>
      <c r="I497" s="1">
        <v>-2.43902439024168E-2</v>
      </c>
      <c r="J497" s="1"/>
      <c r="K497" s="1">
        <v>-2.5915996426192599E-2</v>
      </c>
      <c r="L497" s="1">
        <v>-5.2631578946602496E-3</v>
      </c>
      <c r="M497" s="1">
        <v>-3.9370078729916705E-3</v>
      </c>
      <c r="N497" s="1">
        <v>6.09756097765057E-3</v>
      </c>
      <c r="O497" s="1">
        <v>-8.0645161278880603E-3</v>
      </c>
      <c r="P497" s="1">
        <v>-1.6968625714071101E-3</v>
      </c>
      <c r="Q497" s="1">
        <v>-2.4725274724914897E-2</v>
      </c>
      <c r="R497" s="1">
        <v>-4.0318566451824196E-2</v>
      </c>
      <c r="S497" s="1">
        <v>-3.9100346020859399E-2</v>
      </c>
      <c r="T497" s="1">
        <v>-8.361204014363471E-3</v>
      </c>
      <c r="U497" s="1">
        <v>-1.7813483471400101E-2</v>
      </c>
      <c r="V497" s="1">
        <v>-1.0416666673336301E-3</v>
      </c>
      <c r="W497" s="1">
        <v>-3.51300161737527E-2</v>
      </c>
      <c r="X497" s="1">
        <v>-2.8859235324489401E-2</v>
      </c>
      <c r="Y497" s="1">
        <v>-2.9264810848871999E-2</v>
      </c>
      <c r="Z497" s="1">
        <v>-7.8544853240600804E-3</v>
      </c>
      <c r="AA497" s="1">
        <v>-2.94886151559695E-2</v>
      </c>
      <c r="AB497" s="1">
        <v>-1.9867549669470498E-2</v>
      </c>
      <c r="AC497" s="1">
        <v>-1.5082956279002199E-3</v>
      </c>
      <c r="AD497" s="1">
        <v>-1.48809523807358E-2</v>
      </c>
      <c r="AE497" s="1">
        <v>1.4806378130742801E-2</v>
      </c>
      <c r="AF497" s="1">
        <v>-2.5349198137519097E-2</v>
      </c>
      <c r="AG497" s="1">
        <v>-3.2374100719607696E-2</v>
      </c>
      <c r="AH497" s="1">
        <v>4.6728971974516796E-3</v>
      </c>
      <c r="AI497" s="1">
        <v>-1.7965983279282199E-3</v>
      </c>
      <c r="AJ497" s="1">
        <v>-3.78480670406134E-3</v>
      </c>
      <c r="AK497" s="1">
        <v>4.4572627164598096E-2</v>
      </c>
      <c r="AL497" s="1">
        <v>2.1929824561084402E-2</v>
      </c>
      <c r="AM497" s="1">
        <v>-4.5167118341851199E-3</v>
      </c>
      <c r="AN497" s="1">
        <v>-2.2318214542792699E-2</v>
      </c>
      <c r="AO497" s="1">
        <v>3.7593984961859003E-3</v>
      </c>
      <c r="AP497" s="1">
        <v>-1.2073649258999999E-3</v>
      </c>
      <c r="AQ497" s="1">
        <v>-2.1082220655444001E-3</v>
      </c>
      <c r="AR497" s="1">
        <v>2.4875621893443202E-3</v>
      </c>
      <c r="AS497" s="1">
        <v>-1.2638835695724999E-2</v>
      </c>
      <c r="AT497" s="1">
        <v>-2.4624624625175801E-2</v>
      </c>
      <c r="AU497" s="1">
        <v>1.225490195975E-2</v>
      </c>
      <c r="AV497" s="1">
        <v>-1.15089514065403E-2</v>
      </c>
      <c r="AW497" s="1">
        <v>-5.7672502575806001E-2</v>
      </c>
      <c r="AX497" s="1">
        <v>-1.22965641949122E-2</v>
      </c>
      <c r="AY497" s="1">
        <v>-5.2356021024024802E-4</v>
      </c>
      <c r="AZ497" s="1">
        <v>-1.5873015873694399E-2</v>
      </c>
      <c r="BA497" s="1">
        <v>-1.96078431372371E-2</v>
      </c>
      <c r="BB497" s="1">
        <v>4.0169133189920095E-3</v>
      </c>
      <c r="BC497" s="1">
        <v>-5.95150624540111E-2</v>
      </c>
      <c r="BD497" s="1">
        <v>-4.5004412198104499E-2</v>
      </c>
      <c r="BE497" s="1">
        <v>-4.9664891612337704E-3</v>
      </c>
      <c r="BF497" s="1">
        <v>-6.1234102695379997E-3</v>
      </c>
      <c r="BG497" s="1">
        <v>-4.1604010025403107E-2</v>
      </c>
      <c r="BH497" s="1">
        <v>-3.2894736841626599E-3</v>
      </c>
      <c r="BI497" s="1">
        <v>-1.71037628288104E-2</v>
      </c>
      <c r="BJ497" s="1">
        <v>-3.1753130590004702E-2</v>
      </c>
      <c r="BK497" s="1">
        <v>-1.44127568228214E-2</v>
      </c>
      <c r="BL497" s="1">
        <v>-1.13636363676051E-3</v>
      </c>
      <c r="BM497" s="1">
        <v>-3.94527223306795E-2</v>
      </c>
      <c r="BN497" s="1">
        <v>-2.1118012423357899E-2</v>
      </c>
      <c r="BO497" s="1">
        <v>-1.51515151510466E-2</v>
      </c>
      <c r="BP497" s="1">
        <v>-7.9999999998108303E-3</v>
      </c>
      <c r="BQ497" s="1">
        <v>-3.3373421526448503E-2</v>
      </c>
      <c r="BR497" s="1">
        <v>-1.6725978647627898E-2</v>
      </c>
      <c r="BS497" s="1"/>
      <c r="BT497" s="1">
        <v>2.70102452650463E-2</v>
      </c>
      <c r="BU497" s="1">
        <v>-2.32867598142548E-2</v>
      </c>
      <c r="BV497" s="1"/>
      <c r="BW497" s="1">
        <v>-2.4360535935556999E-3</v>
      </c>
      <c r="BX497" s="1">
        <v>-1.6107966913295999E-2</v>
      </c>
      <c r="BY497" s="1">
        <v>-7.7780837004902403E-2</v>
      </c>
      <c r="BZ497" s="1">
        <v>5.4646017699269599E-2</v>
      </c>
      <c r="CA497" s="1">
        <v>-2.21765913765921E-2</v>
      </c>
      <c r="CB497" s="1">
        <v>-4.0418726373900399E-2</v>
      </c>
      <c r="CC497" s="1">
        <v>-4.0404040410066998E-3</v>
      </c>
      <c r="CD497" s="1">
        <v>-2.3972602738467699E-2</v>
      </c>
      <c r="CE497" s="1">
        <v>-3.26281821444354E-2</v>
      </c>
      <c r="CF497" s="1">
        <v>-3.1750196799293896E-2</v>
      </c>
      <c r="CG497" s="1">
        <v>-1.6949152541201301E-2</v>
      </c>
      <c r="CH497" s="1">
        <v>-1.8771331056996098E-2</v>
      </c>
      <c r="CI497" s="1">
        <v>-5.3445861842192202E-2</v>
      </c>
      <c r="CJ497" s="1">
        <v>1.40277777773008E-2</v>
      </c>
      <c r="CK497" s="1">
        <v>-6.0129509720354699E-3</v>
      </c>
      <c r="CL497" s="1">
        <v>3.3852898197437802E-2</v>
      </c>
      <c r="CM497" s="1">
        <v>-2.8182245177958997E-3</v>
      </c>
      <c r="CN497" s="1">
        <v>-2.94670846396912E-2</v>
      </c>
      <c r="CO497" s="1">
        <v>-2.6562500000181899E-2</v>
      </c>
      <c r="CP497" s="1">
        <v>-1.9999999999527101E-2</v>
      </c>
      <c r="CQ497" s="1">
        <v>-5.4590570725849795E-3</v>
      </c>
      <c r="CR497" s="1">
        <v>-6.4220183476209102E-3</v>
      </c>
      <c r="CS497" s="1">
        <v>8.2186151666974194E-4</v>
      </c>
      <c r="CT497" s="1">
        <v>8.1400081398896906E-4</v>
      </c>
      <c r="CU497" s="1">
        <v>-1.2330456220297501E-3</v>
      </c>
      <c r="CV497" s="1">
        <v>1.2935883014506499E-2</v>
      </c>
      <c r="CW497" s="1">
        <v>-2.7899686519958798E-2</v>
      </c>
      <c r="CX497" s="1">
        <f t="shared" si="19"/>
        <v>-1.3872375031854763E-2</v>
      </c>
    </row>
    <row r="498" spans="1:102" x14ac:dyDescent="0.55000000000000004">
      <c r="A498" s="27">
        <v>43220</v>
      </c>
      <c r="B498" s="1">
        <v>6.4710957722127205E-3</v>
      </c>
      <c r="C498" s="1">
        <v>2.7958203898379001E-2</v>
      </c>
      <c r="D498" s="1">
        <v>-2.0518776616881999E-2</v>
      </c>
      <c r="E498" s="1">
        <v>-1.7402945113644801E-2</v>
      </c>
      <c r="F498" s="1">
        <v>-1.9366738396456598E-2</v>
      </c>
      <c r="G498" s="1">
        <v>-1.53802335507862E-2</v>
      </c>
      <c r="H498" s="1">
        <v>-1.9271948606728997E-2</v>
      </c>
      <c r="I498" s="1">
        <v>0</v>
      </c>
      <c r="J498" s="1"/>
      <c r="K498" s="1">
        <v>-8.8573959246787109E-3</v>
      </c>
      <c r="L498" s="1">
        <v>-1.5544041450993999E-2</v>
      </c>
      <c r="M498" s="1">
        <v>1.0945282108878001E-2</v>
      </c>
      <c r="N498" s="1">
        <v>1.18995152042771E-2</v>
      </c>
      <c r="O498" s="1">
        <v>-3.5769828927186602E-2</v>
      </c>
      <c r="P498" s="1">
        <v>-7.39291150239296E-3</v>
      </c>
      <c r="Q498" s="1">
        <v>-9.0744101644304499E-3</v>
      </c>
      <c r="R498" s="1">
        <v>-1.5196078431472399E-2</v>
      </c>
      <c r="S498" s="1">
        <v>-3.2797858099911502E-2</v>
      </c>
      <c r="T498" s="1">
        <v>-2.5020850707733202E-3</v>
      </c>
      <c r="U498" s="1">
        <v>-2.2740193289791898E-3</v>
      </c>
      <c r="V498" s="1">
        <v>1.3192612137572699E-2</v>
      </c>
      <c r="W498" s="1">
        <v>1.30039011673944E-3</v>
      </c>
      <c r="X498" s="1">
        <v>1.1834319539048E-3</v>
      </c>
      <c r="Y498" s="1">
        <v>-1.3380281690842799E-2</v>
      </c>
      <c r="Z498" s="1">
        <v>-2.6691888560890198E-3</v>
      </c>
      <c r="AA498" s="1">
        <v>-5.5679287288512604E-3</v>
      </c>
      <c r="AB498" s="1">
        <v>6.6666666680248498E-3</v>
      </c>
      <c r="AC498" s="1">
        <v>-1.29032258055304E-2</v>
      </c>
      <c r="AD498" s="1">
        <v>7.9999999998108303E-3</v>
      </c>
      <c r="AE498" s="1">
        <v>-1.3483146065482302E-2</v>
      </c>
      <c r="AF498" s="1">
        <v>6.3099348044488605E-3</v>
      </c>
      <c r="AG498" s="1">
        <v>1.09090909081715E-2</v>
      </c>
      <c r="AH498" s="1">
        <v>-1.5639374425518299E-2</v>
      </c>
      <c r="AI498" s="1">
        <v>1.9467213114694501E-2</v>
      </c>
      <c r="AJ498" s="1">
        <v>-1.7268862912715101E-2</v>
      </c>
      <c r="AK498" s="1">
        <v>-9.3506493503809889E-3</v>
      </c>
      <c r="AL498" s="1">
        <v>-2.2717531075613803E-2</v>
      </c>
      <c r="AM498" s="1">
        <v>-1.9486271035020798E-2</v>
      </c>
      <c r="AN498" s="1">
        <v>-1.2091038407561401E-2</v>
      </c>
      <c r="AO498" s="1">
        <v>0</v>
      </c>
      <c r="AP498" s="1">
        <v>-5.7022809123999998E-3</v>
      </c>
      <c r="AQ498" s="1">
        <v>1.6443593012809302E-2</v>
      </c>
      <c r="AR498" s="1">
        <v>8.3522389868449006E-3</v>
      </c>
      <c r="AS498" s="1">
        <v>-1.69427710843593E-2</v>
      </c>
      <c r="AT498" s="1">
        <v>-1.7985611511903701E-3</v>
      </c>
      <c r="AU498" s="1">
        <v>-1.1148812408464399E-2</v>
      </c>
      <c r="AV498" s="1">
        <v>-1.75879396983873E-2</v>
      </c>
      <c r="AW498" s="1">
        <v>-4.1025641021406002E-3</v>
      </c>
      <c r="AX498" s="1">
        <v>-1.2500000000727601E-2</v>
      </c>
      <c r="AY498" s="1">
        <v>-2.7989821882329097E-2</v>
      </c>
      <c r="AZ498" s="1">
        <v>-4.4247787609492696E-3</v>
      </c>
      <c r="BA498" s="1">
        <v>-6.6777963265849402E-3</v>
      </c>
      <c r="BB498" s="1">
        <v>-1.1080911563112701E-2</v>
      </c>
      <c r="BC498" s="1">
        <v>-5.8436815188542797E-3</v>
      </c>
      <c r="BD498" s="1">
        <v>-9.5145631066770892E-3</v>
      </c>
      <c r="BE498" s="1">
        <v>-2.2346368713442599E-2</v>
      </c>
      <c r="BF498" s="1">
        <v>1.41509434070031E-3</v>
      </c>
      <c r="BG498" s="1">
        <v>6.0514372162288098E-3</v>
      </c>
      <c r="BH498" s="1">
        <v>9.6313517096859903E-3</v>
      </c>
      <c r="BI498" s="1">
        <v>6.0032879719074091E-3</v>
      </c>
      <c r="BJ498" s="1">
        <v>1.4979573306845899E-2</v>
      </c>
      <c r="BK498" s="1">
        <v>-7.3059360729530497E-3</v>
      </c>
      <c r="BL498" s="1">
        <v>-4.5248868773342102E-3</v>
      </c>
      <c r="BM498" s="1">
        <v>1.3390313390118501E-2</v>
      </c>
      <c r="BN498" s="1">
        <v>6.2500000003638005E-3</v>
      </c>
      <c r="BO498" s="1">
        <v>-7.5187969932812805E-3</v>
      </c>
      <c r="BP498" s="1">
        <v>0</v>
      </c>
      <c r="BQ498" s="1">
        <v>-7.1641791037109206E-3</v>
      </c>
      <c r="BR498" s="1">
        <v>8.9766606815828692E-3</v>
      </c>
      <c r="BS498" s="1"/>
      <c r="BT498" s="1">
        <v>-3.4182908544607898E-2</v>
      </c>
      <c r="BU498" s="1">
        <v>-1.2483574244470198E-2</v>
      </c>
      <c r="BV498" s="1"/>
      <c r="BW498" s="1">
        <v>4.48613376829599E-3</v>
      </c>
      <c r="BX498" s="1">
        <v>1.1448701014160201E-2</v>
      </c>
      <c r="BY498" s="1">
        <v>1.1699164344463499E-2</v>
      </c>
      <c r="BZ498" s="1">
        <v>5.3380782919703095E-3</v>
      </c>
      <c r="CA498" s="1">
        <v>1.67360048453702E-2</v>
      </c>
      <c r="CB498" s="1">
        <v>-1.03597122315477E-2</v>
      </c>
      <c r="CC498" s="1">
        <v>3.4122562674383496E-2</v>
      </c>
      <c r="CD498" s="1">
        <v>-4.5454545461325298E-3</v>
      </c>
      <c r="CE498" s="1">
        <v>-7.4733096080308306E-3</v>
      </c>
      <c r="CF498" s="1">
        <v>-2.8780743059542103E-3</v>
      </c>
      <c r="CG498" s="1">
        <v>-8.0699394748080504E-3</v>
      </c>
      <c r="CH498" s="1">
        <v>1.41274062443699E-2</v>
      </c>
      <c r="CI498" s="1">
        <v>3.2794457274576395E-2</v>
      </c>
      <c r="CJ498" s="1">
        <v>1.4084507041843599E-2</v>
      </c>
      <c r="CK498" s="1">
        <v>-1.50341685657622E-2</v>
      </c>
      <c r="CL498" s="1">
        <v>2.01242236016697E-2</v>
      </c>
      <c r="CM498" s="1">
        <v>-4.6948356703069299E-4</v>
      </c>
      <c r="CN498" s="1">
        <v>0</v>
      </c>
      <c r="CO498" s="1">
        <v>-1.87149095472705E-3</v>
      </c>
      <c r="CP498" s="1">
        <v>8.1541882882447698E-3</v>
      </c>
      <c r="CQ498" s="1">
        <v>-2.4685382380994301E-2</v>
      </c>
      <c r="CR498" s="1">
        <v>1.67910447762551E-2</v>
      </c>
      <c r="CS498" s="1">
        <v>6.6184074457851204E-3</v>
      </c>
      <c r="CT498" s="1">
        <v>-1.12676056342025E-2</v>
      </c>
      <c r="CU498" s="1">
        <v>-2.2891566265570901E-2</v>
      </c>
      <c r="CV498" s="1">
        <v>-8.3658672620003909E-3</v>
      </c>
      <c r="CW498" s="1">
        <v>-6.84931506839348E-3</v>
      </c>
      <c r="CX498" s="1">
        <f t="shared" si="19"/>
        <v>-3.1874990263346965E-3</v>
      </c>
    </row>
    <row r="499" spans="1:102" x14ac:dyDescent="0.55000000000000004">
      <c r="A499" s="27">
        <v>43217</v>
      </c>
      <c r="B499" s="1">
        <v>-5.5770055778339199E-3</v>
      </c>
      <c r="C499" s="1">
        <v>3.0858806405376499E-2</v>
      </c>
      <c r="D499" s="1">
        <v>6.2329567590495606E-3</v>
      </c>
      <c r="E499" s="1">
        <v>0</v>
      </c>
      <c r="F499" s="1">
        <v>2.4653312793816401E-3</v>
      </c>
      <c r="G499" s="1">
        <v>1.09415490915126E-2</v>
      </c>
      <c r="H499" s="1">
        <v>5.3821313231310298E-3</v>
      </c>
      <c r="I499" s="1">
        <v>6.1349693260126506E-3</v>
      </c>
      <c r="J499" s="1"/>
      <c r="K499" s="1">
        <v>1.3303769410413198E-3</v>
      </c>
      <c r="L499" s="1">
        <v>1.04712041884341E-2</v>
      </c>
      <c r="M499" s="1">
        <v>-7.3509392850610302E-3</v>
      </c>
      <c r="N499" s="1">
        <v>2.6696832577727002E-2</v>
      </c>
      <c r="O499" s="1">
        <v>-9.626492106690419E-3</v>
      </c>
      <c r="P499" s="1">
        <v>1.1881188118422901E-2</v>
      </c>
      <c r="Q499" s="1">
        <v>-1.16591928244816E-2</v>
      </c>
      <c r="R499" s="1">
        <v>-4.89955904413364E-4</v>
      </c>
      <c r="S499" s="1">
        <v>-1.2557832121274299E-2</v>
      </c>
      <c r="T499" s="1">
        <v>1.35249366012431E-2</v>
      </c>
      <c r="U499" s="1">
        <v>5.6882821445469701E-4</v>
      </c>
      <c r="V499" s="1">
        <v>-2.31958762888098E-2</v>
      </c>
      <c r="W499" s="1">
        <v>9.1863517063757207E-3</v>
      </c>
      <c r="X499" s="1">
        <v>1.44057623056142E-2</v>
      </c>
      <c r="Y499" s="1">
        <v>3.6496350365268902E-2</v>
      </c>
      <c r="Z499" s="1">
        <v>9.8806093028542801E-3</v>
      </c>
      <c r="AA499" s="1">
        <v>1.35440180583828E-2</v>
      </c>
      <c r="AB499" s="1">
        <v>3.3444816053815902E-3</v>
      </c>
      <c r="AC499" s="1">
        <v>-4.9603174556978004E-4</v>
      </c>
      <c r="AD499" s="1">
        <v>0</v>
      </c>
      <c r="AE499" s="1">
        <v>-3.4707158352830399E-2</v>
      </c>
      <c r="AF499" s="1">
        <v>3.6521739148156502E-3</v>
      </c>
      <c r="AG499" s="1">
        <v>1.8518518518249E-2</v>
      </c>
      <c r="AH499" s="1">
        <v>-9.191176468448251E-4</v>
      </c>
      <c r="AI499" s="1">
        <v>1.66666666664241E-2</v>
      </c>
      <c r="AJ499" s="1">
        <v>-1.59151193656726E-3</v>
      </c>
      <c r="AK499" s="1">
        <v>4.2230644288793001E-2</v>
      </c>
      <c r="AL499" s="1">
        <v>5.6133997282813694E-2</v>
      </c>
      <c r="AM499" s="1">
        <v>-2.5884383088850899E-2</v>
      </c>
      <c r="AN499" s="1">
        <v>2.1802325582029897E-2</v>
      </c>
      <c r="AO499" s="1">
        <v>-1.50150150147965E-3</v>
      </c>
      <c r="AP499" s="1">
        <v>6.0060060059E-4</v>
      </c>
      <c r="AQ499" s="1">
        <v>1.0230179026621E-2</v>
      </c>
      <c r="AR499" s="1">
        <v>8.8801184028852696E-3</v>
      </c>
      <c r="AS499" s="1">
        <v>-2.3170283193394398E-2</v>
      </c>
      <c r="AT499" s="1">
        <v>-1.99764982371562E-2</v>
      </c>
      <c r="AU499" s="1">
        <v>2.1287128711264799E-2</v>
      </c>
      <c r="AV499" s="1">
        <v>-1.2406947890667701E-2</v>
      </c>
      <c r="AW499" s="1">
        <v>1.1410788381908801E-2</v>
      </c>
      <c r="AX499" s="1">
        <v>5.7471264371997703E-3</v>
      </c>
      <c r="AY499" s="1">
        <v>-5.3012048193559203E-2</v>
      </c>
      <c r="AZ499" s="1">
        <v>5.0825921225623504E-3</v>
      </c>
      <c r="BA499" s="1">
        <v>6.7226890751044301E-3</v>
      </c>
      <c r="BB499" s="1">
        <v>-8.7046632115743705E-3</v>
      </c>
      <c r="BC499" s="1">
        <v>1.46305778980604E-3</v>
      </c>
      <c r="BD499" s="1">
        <v>-1.9379844952709399E-3</v>
      </c>
      <c r="BE499" s="1">
        <v>-2.9284164859745897E-2</v>
      </c>
      <c r="BF499" s="1">
        <v>2.1686746988052601E-2</v>
      </c>
      <c r="BG499" s="1">
        <v>9.1603053424478293E-3</v>
      </c>
      <c r="BH499" s="1">
        <v>-2.98013245082984E-3</v>
      </c>
      <c r="BI499" s="1">
        <v>-1.8973214287143502E-2</v>
      </c>
      <c r="BJ499" s="1">
        <v>3.3786954481911401E-2</v>
      </c>
      <c r="BK499" s="1">
        <v>1.7973349860767499E-2</v>
      </c>
      <c r="BL499" s="1">
        <v>-1.4932025852431301E-2</v>
      </c>
      <c r="BM499" s="1">
        <v>7.6555023915716404E-3</v>
      </c>
      <c r="BN499" s="1">
        <v>-2.75096820014369E-2</v>
      </c>
      <c r="BO499" s="1">
        <v>-2.4999999995998202E-3</v>
      </c>
      <c r="BP499" s="1">
        <v>2.2494887525681403E-2</v>
      </c>
      <c r="BQ499" s="1">
        <v>-1.49031296496105E-3</v>
      </c>
      <c r="BR499" s="1">
        <v>-6.4216910441246E-3</v>
      </c>
      <c r="BS499" s="1"/>
      <c r="BT499" s="1">
        <v>2.6785714286234E-2</v>
      </c>
      <c r="BU499" s="1">
        <v>-4.5781556573274403E-3</v>
      </c>
      <c r="BV499" s="1"/>
      <c r="BW499" s="1">
        <v>2.8629856842599098E-3</v>
      </c>
      <c r="BX499" s="1">
        <v>3.5351303577044703E-3</v>
      </c>
      <c r="BY499" s="1">
        <v>-1.52242490739809E-2</v>
      </c>
      <c r="BZ499" s="1">
        <v>3.3474670817668101E-3</v>
      </c>
      <c r="CA499" s="1">
        <v>3.3016921170201403E-3</v>
      </c>
      <c r="CB499" s="1">
        <v>-7.2846736165956801E-3</v>
      </c>
      <c r="CC499" s="1">
        <v>1.69971671384701E-2</v>
      </c>
      <c r="CD499" s="1">
        <v>-1.34529147990179E-2</v>
      </c>
      <c r="CE499" s="1">
        <v>-4.7780413419823198E-2</v>
      </c>
      <c r="CF499" s="1">
        <v>5.26038926727779E-3</v>
      </c>
      <c r="CG499" s="1">
        <v>5.8443237958272195E-3</v>
      </c>
      <c r="CH499" s="1">
        <v>3.3726812816894402E-3</v>
      </c>
      <c r="CI499" s="1">
        <v>1.6909347110413399E-2</v>
      </c>
      <c r="CJ499" s="1">
        <v>2.30547550436313E-2</v>
      </c>
      <c r="CK499" s="1">
        <v>-4.9864007241922099E-3</v>
      </c>
      <c r="CL499" s="1">
        <v>1.11090973532555E-2</v>
      </c>
      <c r="CM499" s="1">
        <v>1.8164435945436701E-2</v>
      </c>
      <c r="CN499" s="1">
        <v>2.5141420483123498E-3</v>
      </c>
      <c r="CO499" s="1">
        <v>1.2492192381614599E-3</v>
      </c>
      <c r="CP499" s="1">
        <v>7.9199043630069407E-3</v>
      </c>
      <c r="CQ499" s="1">
        <v>6.8226120856706993E-3</v>
      </c>
      <c r="CR499" s="1">
        <v>-2.6339691189605201E-2</v>
      </c>
      <c r="CS499" s="1">
        <v>-7.1868583163450196E-3</v>
      </c>
      <c r="CT499" s="1">
        <v>5.4622698771709102E-3</v>
      </c>
      <c r="CU499" s="1">
        <v>2.87473370408406E-2</v>
      </c>
      <c r="CV499" s="1">
        <v>5.5803571376600303E-4</v>
      </c>
      <c r="CW499" s="1">
        <v>-5.1107828655440196E-2</v>
      </c>
      <c r="CX499" s="1">
        <f t="shared" si="19"/>
        <v>2.2015867203726779E-3</v>
      </c>
    </row>
    <row r="500" spans="1:102" x14ac:dyDescent="0.55000000000000004">
      <c r="A500" s="27">
        <v>43216</v>
      </c>
      <c r="B500" s="1">
        <v>6.04229607233719E-3</v>
      </c>
      <c r="C500" s="1">
        <v>3.2126168225659101E-3</v>
      </c>
      <c r="D500" s="1">
        <v>2.4341580208783901E-2</v>
      </c>
      <c r="E500" s="1">
        <v>7.8251484083011694E-3</v>
      </c>
      <c r="F500" s="1">
        <v>1.8524235892982699E-3</v>
      </c>
      <c r="G500" s="1">
        <v>0</v>
      </c>
      <c r="H500" s="1">
        <v>1.2718023257548301E-2</v>
      </c>
      <c r="I500" s="1">
        <v>-1.4510278115267301E-2</v>
      </c>
      <c r="J500" s="1"/>
      <c r="K500" s="1">
        <v>0</v>
      </c>
      <c r="L500" s="1">
        <v>0</v>
      </c>
      <c r="M500" s="1">
        <v>2.1412680755020102E-2</v>
      </c>
      <c r="N500" s="1">
        <v>2.7200029899176997E-2</v>
      </c>
      <c r="O500" s="1">
        <v>5.8094500382139804E-3</v>
      </c>
      <c r="P500" s="1">
        <v>4.8640283002896502E-3</v>
      </c>
      <c r="Q500" s="1">
        <v>1.9195612430849E-2</v>
      </c>
      <c r="R500" s="1">
        <v>4.9019607831723999E-4</v>
      </c>
      <c r="S500" s="1">
        <v>-9.1683038635892392E-3</v>
      </c>
      <c r="T500" s="1">
        <v>1.6323024054145201E-2</v>
      </c>
      <c r="U500" s="1">
        <v>3.71681415908824E-2</v>
      </c>
      <c r="V500" s="1">
        <v>1.0416666666060299E-2</v>
      </c>
      <c r="W500" s="1">
        <v>1.06100795765087E-2</v>
      </c>
      <c r="X500" s="1">
        <v>1.9583843328291599E-2</v>
      </c>
      <c r="Y500" s="1">
        <v>-2.21270521060433E-2</v>
      </c>
      <c r="Z500" s="1">
        <v>1.5043877978314399E-2</v>
      </c>
      <c r="AA500" s="1">
        <v>5.0592885374498998E-2</v>
      </c>
      <c r="AB500" s="1">
        <v>-1.96721311476722E-2</v>
      </c>
      <c r="AC500" s="1">
        <v>2.4650571791426001E-2</v>
      </c>
      <c r="AD500" s="1">
        <v>-6.95134061516001E-3</v>
      </c>
      <c r="AE500" s="1">
        <v>8.7527352297911403E-3</v>
      </c>
      <c r="AF500" s="1">
        <v>6.4764572016429199E-3</v>
      </c>
      <c r="AG500" s="1">
        <v>1.4836795253359001E-3</v>
      </c>
      <c r="AH500" s="1">
        <v>-1.8348623862038899E-3</v>
      </c>
      <c r="AI500" s="1">
        <v>5.2356020933075299E-3</v>
      </c>
      <c r="AJ500" s="1">
        <v>3.0054644808842599E-2</v>
      </c>
      <c r="AK500" s="1">
        <v>2.3268698061656302E-2</v>
      </c>
      <c r="AL500" s="1">
        <v>2.7235587822360702E-3</v>
      </c>
      <c r="AM500" s="1">
        <v>3.4632034621608896E-3</v>
      </c>
      <c r="AN500" s="1">
        <v>3.69253956287139E-2</v>
      </c>
      <c r="AO500" s="1">
        <v>-9.6654275084802101E-3</v>
      </c>
      <c r="AP500" s="1">
        <v>3.0120481915000001E-3</v>
      </c>
      <c r="AQ500" s="1">
        <v>2.1183981427384403E-2</v>
      </c>
      <c r="AR500" s="1">
        <v>9.8765432085201588E-4</v>
      </c>
      <c r="AS500" s="1">
        <v>2.02626641657844E-2</v>
      </c>
      <c r="AT500" s="1">
        <v>1.4907573047821601E-2</v>
      </c>
      <c r="AU500" s="1">
        <v>1.0000000000218301E-2</v>
      </c>
      <c r="AV500" s="1">
        <v>2.0253164555469997E-2</v>
      </c>
      <c r="AW500" s="1">
        <v>6.7885117496189196E-3</v>
      </c>
      <c r="AX500" s="1">
        <v>-3.5008665512577898E-2</v>
      </c>
      <c r="AY500" s="1">
        <v>1.9656019656395102E-2</v>
      </c>
      <c r="AZ500" s="1">
        <v>-3.9951204635144698E-2</v>
      </c>
      <c r="BA500" s="1">
        <v>2.0000000000436603E-2</v>
      </c>
      <c r="BB500" s="1">
        <v>2.2462386099505197E-2</v>
      </c>
      <c r="BC500" s="1">
        <v>3.2477341388585004E-2</v>
      </c>
      <c r="BD500" s="1">
        <v>2.3200475907287899E-2</v>
      </c>
      <c r="BE500" s="1">
        <v>2.78706800436339E-2</v>
      </c>
      <c r="BF500" s="1">
        <v>2.72277227704762E-2</v>
      </c>
      <c r="BG500" s="1">
        <v>1.0282776349413301E-2</v>
      </c>
      <c r="BH500" s="1">
        <v>-6.5789473683253198E-3</v>
      </c>
      <c r="BI500" s="1">
        <v>9.5774647888902092E-3</v>
      </c>
      <c r="BJ500" s="1">
        <v>-6.5268065272903195E-3</v>
      </c>
      <c r="BK500" s="1">
        <v>7.4929753354808807E-3</v>
      </c>
      <c r="BL500" s="1">
        <v>2.44292237439367E-2</v>
      </c>
      <c r="BM500" s="1">
        <v>3.0165615142323098E-2</v>
      </c>
      <c r="BN500" s="1">
        <v>-1.08173076932871E-2</v>
      </c>
      <c r="BO500" s="1">
        <v>1.6518424396053898E-2</v>
      </c>
      <c r="BP500" s="1">
        <v>1.52249134953308E-2</v>
      </c>
      <c r="BQ500" s="1">
        <v>3.6293436292908196E-2</v>
      </c>
      <c r="BR500" s="1">
        <v>1.07142857086728E-3</v>
      </c>
      <c r="BS500" s="1"/>
      <c r="BT500" s="1">
        <v>-1.23001230258524E-3</v>
      </c>
      <c r="BU500" s="1">
        <v>2.6229508202959603E-3</v>
      </c>
      <c r="BV500" s="1"/>
      <c r="BW500" s="1">
        <v>4.0425531915389001E-2</v>
      </c>
      <c r="BX500" s="1">
        <v>4.1417395304961205E-2</v>
      </c>
      <c r="BY500" s="1">
        <v>6.7496339677745695E-2</v>
      </c>
      <c r="BZ500" s="1">
        <v>-1.55971479398431E-3</v>
      </c>
      <c r="CA500" s="1">
        <v>-1.06165781935488E-2</v>
      </c>
      <c r="CB500" s="1">
        <v>2.3238819057951301E-2</v>
      </c>
      <c r="CC500" s="1">
        <v>2.6162790698435901E-2</v>
      </c>
      <c r="CD500" s="1">
        <v>1.3636363637488101E-2</v>
      </c>
      <c r="CE500" s="1">
        <v>-6.3973063970479407E-3</v>
      </c>
      <c r="CF500" s="1">
        <v>-1.31337010679999E-3</v>
      </c>
      <c r="CG500" s="1">
        <v>1.3004791240746301E-2</v>
      </c>
      <c r="CH500" s="1">
        <v>1.22332859173184E-2</v>
      </c>
      <c r="CI500" s="1">
        <v>2.3311703918807297E-2</v>
      </c>
      <c r="CJ500" s="1">
        <v>3.4702139964792899E-3</v>
      </c>
      <c r="CK500" s="1">
        <v>1.0999083408023601E-2</v>
      </c>
      <c r="CL500" s="1">
        <v>2.0408163263709901E-2</v>
      </c>
      <c r="CM500" s="1">
        <v>-1.1342155010424898E-2</v>
      </c>
      <c r="CN500" s="1">
        <v>2.7777777779192499E-2</v>
      </c>
      <c r="CO500" s="1">
        <v>9.7760958688013506E-3</v>
      </c>
      <c r="CP500" s="1">
        <v>1.79640718488372E-3</v>
      </c>
      <c r="CQ500" s="1">
        <v>8.8495575218985306E-3</v>
      </c>
      <c r="CR500" s="1">
        <v>1.54514434034354E-2</v>
      </c>
      <c r="CS500" s="1">
        <v>1.5641293013686698E-2</v>
      </c>
      <c r="CT500" s="1">
        <v>8.9814247803587897E-3</v>
      </c>
      <c r="CU500" s="1">
        <v>-4.9411764704927898E-2</v>
      </c>
      <c r="CV500" s="1">
        <v>4.7953216375390205E-2</v>
      </c>
      <c r="CW500" s="1">
        <v>-5.7365636313115802E-2</v>
      </c>
      <c r="CX500" s="1">
        <f t="shared" si="19"/>
        <v>1.0017416659156838E-2</v>
      </c>
    </row>
    <row r="501" spans="1:102" x14ac:dyDescent="0.55000000000000004">
      <c r="A501" s="27">
        <v>43215</v>
      </c>
      <c r="B501" s="1">
        <v>-6.0060060059186106E-3</v>
      </c>
      <c r="C501" s="1">
        <v>-4.4909344490442898E-2</v>
      </c>
      <c r="D501" s="1">
        <v>-9.4861660072638205E-3</v>
      </c>
      <c r="E501" s="1">
        <v>1.3121924548613599E-2</v>
      </c>
      <c r="F501" s="1">
        <v>1.5360501567556599E-2</v>
      </c>
      <c r="G501" s="1">
        <v>1.22413290591794E-2</v>
      </c>
      <c r="H501" s="1">
        <v>3.63504179404117E-4</v>
      </c>
      <c r="I501" s="1">
        <v>-3.6144578307357698E-3</v>
      </c>
      <c r="J501" s="1"/>
      <c r="K501" s="1">
        <v>2.4999999997817199E-2</v>
      </c>
      <c r="L501" s="1">
        <v>5.2631578946602496E-3</v>
      </c>
      <c r="M501" s="1">
        <v>-1.88267394260038E-2</v>
      </c>
      <c r="N501" s="1">
        <v>-1.8385650222626299E-2</v>
      </c>
      <c r="O501" s="1">
        <v>-1.16054158570478E-3</v>
      </c>
      <c r="P501" s="1">
        <v>-3.7659574469216799E-2</v>
      </c>
      <c r="Q501" s="1">
        <v>1.10905730107334E-2</v>
      </c>
      <c r="R501" s="1">
        <v>1.3916500993218499E-2</v>
      </c>
      <c r="S501" s="1">
        <v>-8.4415584415182803E-3</v>
      </c>
      <c r="T501" s="1">
        <v>-2.3489932885240702E-2</v>
      </c>
      <c r="U501" s="1">
        <v>-2.3617511518750699E-2</v>
      </c>
      <c r="V501" s="1">
        <v>-5.18134714820917E-3</v>
      </c>
      <c r="W501" s="1">
        <v>5.3333333326008904E-3</v>
      </c>
      <c r="X501" s="1">
        <v>-6.0827250608781504E-3</v>
      </c>
      <c r="Y501" s="1">
        <v>-3.3793103449170296E-2</v>
      </c>
      <c r="Z501" s="1">
        <v>-7.87728026534751E-3</v>
      </c>
      <c r="AA501" s="1">
        <v>-5.8939096261383392E-3</v>
      </c>
      <c r="AB501" s="1">
        <v>6.6006600663968094E-3</v>
      </c>
      <c r="AC501" s="1">
        <v>-5.0568900123835201E-3</v>
      </c>
      <c r="AD501" s="1">
        <v>3.7878787879890301E-3</v>
      </c>
      <c r="AE501" s="1">
        <v>1.09529025212396E-3</v>
      </c>
      <c r="AF501" s="1">
        <v>-1.6526080220501199E-2</v>
      </c>
      <c r="AG501" s="1">
        <v>-5.8997050145990207E-3</v>
      </c>
      <c r="AH501" s="1">
        <v>-2.4171888988348701E-2</v>
      </c>
      <c r="AI501" s="1">
        <v>1.27253446462419E-2</v>
      </c>
      <c r="AJ501" s="1">
        <v>2.7397260273573898E-3</v>
      </c>
      <c r="AK501" s="1">
        <v>1.6901408449484699E-2</v>
      </c>
      <c r="AL501" s="1">
        <v>3.2333645734979696E-2</v>
      </c>
      <c r="AM501" s="1">
        <v>-1.5345268541750601E-2</v>
      </c>
      <c r="AN501" s="1">
        <v>-8.2212257102583005E-3</v>
      </c>
      <c r="AO501" s="1">
        <v>9.75975975961774E-3</v>
      </c>
      <c r="AP501" s="1">
        <v>-4.1991601684000001E-3</v>
      </c>
      <c r="AQ501" s="1">
        <v>7.6023391811759202E-3</v>
      </c>
      <c r="AR501" s="1">
        <v>-1.2195121951663199E-2</v>
      </c>
      <c r="AS501" s="1">
        <v>7.5614366724039393E-3</v>
      </c>
      <c r="AT501" s="1">
        <v>5.9665871049219298E-4</v>
      </c>
      <c r="AU501" s="1">
        <v>-3.0067895247157098E-2</v>
      </c>
      <c r="AV501" s="1">
        <v>-7.5376884415163702E-3</v>
      </c>
      <c r="AW501" s="1">
        <v>-6.5853658537016593E-2</v>
      </c>
      <c r="AX501" s="1">
        <v>0.22765957446798002</v>
      </c>
      <c r="AY501" s="1">
        <v>-7.3170731702703095E-3</v>
      </c>
      <c r="AZ501" s="1">
        <v>2.4687499999345199E-2</v>
      </c>
      <c r="BA501" s="1">
        <v>4.3041606895712903E-3</v>
      </c>
      <c r="BB501" s="1">
        <v>1.7464424321587999E-2</v>
      </c>
      <c r="BC501" s="1">
        <v>6.0790273564634801E-3</v>
      </c>
      <c r="BD501" s="1">
        <v>-5.9136605550520506E-3</v>
      </c>
      <c r="BE501" s="1">
        <v>-1.64473684199038E-2</v>
      </c>
      <c r="BF501" s="1">
        <v>2.9791459783155001E-3</v>
      </c>
      <c r="BG501" s="1">
        <v>-1.1686991868373299E-2</v>
      </c>
      <c r="BH501" s="1">
        <v>-3.2786885240057E-3</v>
      </c>
      <c r="BI501" s="1">
        <v>-7.8256008946482308E-3</v>
      </c>
      <c r="BJ501" s="1">
        <v>-1.2885411873867301E-2</v>
      </c>
      <c r="BK501" s="1">
        <v>-2.9393939394139999E-2</v>
      </c>
      <c r="BL501" s="1">
        <v>2.2836263997305699E-4</v>
      </c>
      <c r="BM501" s="1">
        <v>3.2637721305945901E-3</v>
      </c>
      <c r="BN501" s="1">
        <v>-2.5761124120435901E-2</v>
      </c>
      <c r="BO501" s="1">
        <v>-2.5990099009504802E-2</v>
      </c>
      <c r="BP501" s="1">
        <v>-1.7006802720061401E-2</v>
      </c>
      <c r="BQ501" s="1">
        <v>-2.15749730432435E-3</v>
      </c>
      <c r="BR501" s="1">
        <v>1.9664967225253301E-2</v>
      </c>
      <c r="BS501" s="1"/>
      <c r="BT501" s="1">
        <v>1.8484288375475401E-3</v>
      </c>
      <c r="BU501" s="1">
        <v>3.04054054049629E-2</v>
      </c>
      <c r="BV501" s="1"/>
      <c r="BW501" s="1">
        <v>-3.1726411206363998E-2</v>
      </c>
      <c r="BX501" s="1">
        <v>-2.9910714284596903E-2</v>
      </c>
      <c r="BY501" s="1">
        <v>-2.85876831176211E-2</v>
      </c>
      <c r="BZ501" s="1">
        <v>1.51549423208053E-2</v>
      </c>
      <c r="CA501" s="1">
        <v>5.42402066275827E-2</v>
      </c>
      <c r="CB501" s="1">
        <v>4.69897210132331E-3</v>
      </c>
      <c r="CC501" s="1">
        <v>-2.96191819461455E-2</v>
      </c>
      <c r="CD501" s="1">
        <v>1.4994232986282401E-2</v>
      </c>
      <c r="CE501" s="1">
        <v>3.3043478260879097E-2</v>
      </c>
      <c r="CF501" s="1">
        <v>-3.05576776172529E-2</v>
      </c>
      <c r="CG501" s="1">
        <v>-2.3898941635707199E-3</v>
      </c>
      <c r="CH501" s="1">
        <v>1.2093291103155901E-2</v>
      </c>
      <c r="CI501" s="1">
        <v>1.5621186232238E-2</v>
      </c>
      <c r="CJ501" s="1">
        <v>1.2591508051627899E-2</v>
      </c>
      <c r="CK501" s="1">
        <v>2.2014051523001399E-2</v>
      </c>
      <c r="CL501" s="1">
        <v>3.9787798408724505E-2</v>
      </c>
      <c r="CM501" s="1">
        <v>8.0990948081307596E-3</v>
      </c>
      <c r="CN501" s="1">
        <v>-1.0230179028440001E-2</v>
      </c>
      <c r="CO501" s="1">
        <v>-7.5117370897714898E-3</v>
      </c>
      <c r="CP501" s="1">
        <v>3.2297944677338798E-2</v>
      </c>
      <c r="CQ501" s="1">
        <v>6.1005770821793703E-3</v>
      </c>
      <c r="CR501" s="1">
        <v>1.30232558149146E-2</v>
      </c>
      <c r="CS501" s="1">
        <v>-7.4518733181321295E-3</v>
      </c>
      <c r="CT501" s="1">
        <v>-5.2791878169955496E-3</v>
      </c>
      <c r="CU501" s="1">
        <v>-1.6203703703467898E-2</v>
      </c>
      <c r="CV501" s="1">
        <v>-2.1136063406629501E-2</v>
      </c>
      <c r="CW501" s="1">
        <v>2.5706940874442797E-2</v>
      </c>
      <c r="CX501" s="1">
        <f t="shared" si="19"/>
        <v>1.6163120593745938E-4</v>
      </c>
    </row>
    <row r="502" spans="1:102" x14ac:dyDescent="0.55000000000000004">
      <c r="A502" s="27">
        <v>43214</v>
      </c>
      <c r="B502" s="1">
        <v>-5.9701492546082599E-3</v>
      </c>
      <c r="C502" s="1">
        <v>-3.0032467533601399E-2</v>
      </c>
      <c r="D502" s="1">
        <v>-1.33401547182075E-2</v>
      </c>
      <c r="E502" s="1">
        <v>-9.7455332970639592E-3</v>
      </c>
      <c r="F502" s="1">
        <v>-7.1584189236091299E-3</v>
      </c>
      <c r="G502" s="1">
        <v>1.7518248168926201E-3</v>
      </c>
      <c r="H502" s="1">
        <v>-1.0431654674903298E-2</v>
      </c>
      <c r="I502" s="1">
        <v>2.5957972806281801E-2</v>
      </c>
      <c r="J502" s="1"/>
      <c r="K502" s="1">
        <v>-4.9751243777791396E-3</v>
      </c>
      <c r="L502" s="1">
        <v>5.2910052909283002E-3</v>
      </c>
      <c r="M502" s="1">
        <v>2.23152022335853E-2</v>
      </c>
      <c r="N502" s="1">
        <v>-1.9780219781750902E-2</v>
      </c>
      <c r="O502" s="1">
        <v>2.0529016976070097E-2</v>
      </c>
      <c r="P502" s="1">
        <v>-7.18208702983247E-3</v>
      </c>
      <c r="Q502" s="1">
        <v>-2.6978417265127098E-2</v>
      </c>
      <c r="R502" s="1">
        <v>-1.4691478942040702E-2</v>
      </c>
      <c r="S502" s="1">
        <v>-3.7199124726612395E-2</v>
      </c>
      <c r="T502" s="1">
        <v>-1.6501650165082499E-2</v>
      </c>
      <c r="U502" s="1">
        <v>-3.2869080780983502E-2</v>
      </c>
      <c r="V502" s="1">
        <v>3.2085561495478004E-2</v>
      </c>
      <c r="W502" s="1">
        <v>-1.96078431372371E-2</v>
      </c>
      <c r="X502" s="1">
        <v>-2.1428571427350097E-2</v>
      </c>
      <c r="Y502" s="1">
        <v>2.0408163265528901E-2</v>
      </c>
      <c r="Z502" s="1">
        <v>8.2987551650148806E-4</v>
      </c>
      <c r="AA502" s="1">
        <v>6.3266113083955099E-3</v>
      </c>
      <c r="AB502" s="1">
        <v>3.0612244898293301E-2</v>
      </c>
      <c r="AC502" s="1">
        <v>4.6296296295622597E-2</v>
      </c>
      <c r="AD502" s="1">
        <v>-1.53121319208367E-2</v>
      </c>
      <c r="AE502" s="1">
        <v>0</v>
      </c>
      <c r="AF502" s="1">
        <v>5.1912095532316007E-3</v>
      </c>
      <c r="AG502" s="1">
        <v>1.1940298507397499E-2</v>
      </c>
      <c r="AH502" s="1">
        <v>-8.8731144642224501E-3</v>
      </c>
      <c r="AI502" s="1">
        <v>-1.9750519750232301E-2</v>
      </c>
      <c r="AJ502" s="1">
        <v>4.83171692576434E-3</v>
      </c>
      <c r="AK502" s="1">
        <v>-1.3340744857487199E-2</v>
      </c>
      <c r="AL502" s="1">
        <v>-4.6838407433824597E-4</v>
      </c>
      <c r="AM502" s="1">
        <v>-7.10953083671484E-3</v>
      </c>
      <c r="AN502" s="1">
        <v>-8.8888888885776396E-3</v>
      </c>
      <c r="AO502" s="1">
        <v>-5.2277819258961201E-3</v>
      </c>
      <c r="AP502" s="1">
        <v>-1.9700088208999999E-2</v>
      </c>
      <c r="AQ502" s="1">
        <v>-8.6956521736283304E-3</v>
      </c>
      <c r="AR502" s="1">
        <v>-5.8195926267217103E-3</v>
      </c>
      <c r="AS502" s="1">
        <v>-9.3632958796661097E-3</v>
      </c>
      <c r="AT502" s="1">
        <v>1.7931858928932301E-3</v>
      </c>
      <c r="AU502" s="1">
        <v>1.8271604936671799E-2</v>
      </c>
      <c r="AV502" s="1">
        <v>-3.7546933663179499E-3</v>
      </c>
      <c r="AW502" s="1">
        <v>-2.5665399240097E-2</v>
      </c>
      <c r="AX502" s="1"/>
      <c r="AY502" s="1">
        <v>-7.2639225163584299E-3</v>
      </c>
      <c r="AZ502" s="1">
        <v>8.8272383345611213E-3</v>
      </c>
      <c r="BA502" s="1">
        <v>-1.55367231654964E-2</v>
      </c>
      <c r="BB502" s="1">
        <v>4.7660311956860798E-3</v>
      </c>
      <c r="BC502" s="1">
        <v>-2.2744503403373502E-3</v>
      </c>
      <c r="BD502" s="1">
        <v>-4.9038838760679902E-3</v>
      </c>
      <c r="BE502" s="1">
        <v>-8.6956521745378303E-3</v>
      </c>
      <c r="BF502" s="1">
        <v>-3.2196059586567599E-2</v>
      </c>
      <c r="BG502" s="1">
        <v>0</v>
      </c>
      <c r="BH502" s="1">
        <v>3.6196117143845203E-3</v>
      </c>
      <c r="BI502" s="1">
        <v>2.9344073649553999E-2</v>
      </c>
      <c r="BJ502" s="1">
        <v>-1.0923987253590901E-2</v>
      </c>
      <c r="BK502" s="1">
        <v>-1.16801437552567E-2</v>
      </c>
      <c r="BL502" s="1">
        <v>-2.3198750837764202E-2</v>
      </c>
      <c r="BM502" s="1">
        <v>1.2416140982168099E-2</v>
      </c>
      <c r="BN502" s="1">
        <v>2.27544910158031E-2</v>
      </c>
      <c r="BO502" s="1">
        <v>-1.2224938874169301E-2</v>
      </c>
      <c r="BP502" s="1">
        <v>6.8493150665744898E-3</v>
      </c>
      <c r="BQ502" s="1">
        <v>-5.2123256155027801E-3</v>
      </c>
      <c r="BR502" s="1">
        <v>-1.43575017946205E-2</v>
      </c>
      <c r="BS502" s="1"/>
      <c r="BT502" s="1">
        <v>7.13620850183361E-3</v>
      </c>
      <c r="BU502" s="1">
        <v>-1.5957446807988201E-2</v>
      </c>
      <c r="BV502" s="1"/>
      <c r="BW502" s="1">
        <v>-3.2854209457582302E-3</v>
      </c>
      <c r="BX502" s="1">
        <v>-3.5587188613135402E-3</v>
      </c>
      <c r="BY502" s="1">
        <v>6.7081499470077702E-2</v>
      </c>
      <c r="BZ502" s="1">
        <v>-2.3199292974822996E-2</v>
      </c>
      <c r="CA502" s="1">
        <v>5.1607062019684201E-2</v>
      </c>
      <c r="CB502" s="1">
        <v>8.8888888894871291E-3</v>
      </c>
      <c r="CC502" s="1">
        <v>-1.2534818942185699E-2</v>
      </c>
      <c r="CD502" s="1">
        <v>-1.15207373164594E-3</v>
      </c>
      <c r="CE502" s="1">
        <v>-8.6206896548901603E-3</v>
      </c>
      <c r="CF502" s="1">
        <v>1.5302218816941602E-3</v>
      </c>
      <c r="CG502" s="1">
        <v>-4.9261083740930198E-3</v>
      </c>
      <c r="CH502" s="1">
        <v>-5.7553956958145103E-4</v>
      </c>
      <c r="CI502" s="1">
        <v>-2.0793499044884797E-2</v>
      </c>
      <c r="CJ502" s="1">
        <v>-1.4287776013588899E-2</v>
      </c>
      <c r="CK502" s="1">
        <v>-1.3856812932317599E-2</v>
      </c>
      <c r="CL502" s="1">
        <v>-1.4379084967004001E-2</v>
      </c>
      <c r="CM502" s="1">
        <v>9.5374344346055295E-4</v>
      </c>
      <c r="CN502" s="1">
        <v>-1.91448627901991E-3</v>
      </c>
      <c r="CO502" s="1">
        <v>0</v>
      </c>
      <c r="CP502" s="1">
        <v>4.8136645964404999E-3</v>
      </c>
      <c r="CQ502" s="1">
        <v>-3.7301587301044499E-2</v>
      </c>
      <c r="CR502" s="1">
        <v>-2.18380345777405E-2</v>
      </c>
      <c r="CS502" s="1">
        <v>1.7052631579645098E-2</v>
      </c>
      <c r="CT502" s="1">
        <v>6.3342868816107503E-3</v>
      </c>
      <c r="CU502" s="1">
        <v>3.97111913353001E-2</v>
      </c>
      <c r="CV502" s="1">
        <v>-4.8203330425167197E-3</v>
      </c>
      <c r="CW502" s="1">
        <v>-1.51898734184215E-2</v>
      </c>
      <c r="CX502" s="1">
        <f t="shared" si="19"/>
        <v>-2.5875379187615855E-3</v>
      </c>
    </row>
    <row r="503" spans="1:102" x14ac:dyDescent="0.55000000000000004">
      <c r="A503" s="27">
        <v>43213</v>
      </c>
      <c r="B503" s="1">
        <v>8.5360648699861496E-4</v>
      </c>
      <c r="C503" s="1">
        <v>4.3478260886331598E-3</v>
      </c>
      <c r="D503" s="1">
        <v>1.5564202331006499E-3</v>
      </c>
      <c r="E503" s="1">
        <v>-1.8075491759191199E-2</v>
      </c>
      <c r="F503" s="1">
        <v>2.4960998434835299E-3</v>
      </c>
      <c r="G503" s="1">
        <v>-2.91885581646056E-4</v>
      </c>
      <c r="H503" s="1">
        <v>1.1644832604361E-2</v>
      </c>
      <c r="I503" s="1">
        <v>-4.920049201246E-3</v>
      </c>
      <c r="J503" s="1"/>
      <c r="K503" s="1">
        <v>-8.5201793717715208E-3</v>
      </c>
      <c r="L503" s="1">
        <v>-3.0769230769692499E-2</v>
      </c>
      <c r="M503" s="1">
        <v>1.39664804373751E-3</v>
      </c>
      <c r="N503" s="1">
        <v>8.7989441271929493E-4</v>
      </c>
      <c r="O503" s="1">
        <v>-1.57666535324097E-3</v>
      </c>
      <c r="P503" s="1">
        <v>5.0955414026248001E-3</v>
      </c>
      <c r="Q503" s="1">
        <v>-5.3667262964154404E-3</v>
      </c>
      <c r="R503" s="1">
        <v>-4.8732943459981496E-3</v>
      </c>
      <c r="S503" s="1">
        <v>1.8789808917063101E-2</v>
      </c>
      <c r="T503" s="1">
        <v>1.7632241811952599E-2</v>
      </c>
      <c r="U503" s="1">
        <v>3.1609195402779705E-2</v>
      </c>
      <c r="V503" s="1">
        <v>-1.3192612136663199E-2</v>
      </c>
      <c r="W503" s="1">
        <v>-6.4935064929159099E-3</v>
      </c>
      <c r="X503" s="1">
        <v>-2.3752969127599499E-3</v>
      </c>
      <c r="Y503" s="1">
        <v>5.2592592594010099E-2</v>
      </c>
      <c r="Z503" s="1">
        <v>-4.13223140458285E-3</v>
      </c>
      <c r="AA503" s="1">
        <v>6.3668921611679296E-3</v>
      </c>
      <c r="AB503" s="1">
        <v>1.5193370167253299E-2</v>
      </c>
      <c r="AC503" s="1">
        <v>-6.5703022337402191E-3</v>
      </c>
      <c r="AD503" s="1">
        <v>9.7125867196154996E-3</v>
      </c>
      <c r="AE503" s="1">
        <v>4.4004400442645402E-3</v>
      </c>
      <c r="AF503" s="1">
        <v>3.4620044971234198E-4</v>
      </c>
      <c r="AG503" s="1">
        <v>-1.47058823531552E-2</v>
      </c>
      <c r="AH503" s="1">
        <v>9.8566308242879989E-3</v>
      </c>
      <c r="AI503" s="1">
        <v>-1.33333333342307E-2</v>
      </c>
      <c r="AJ503" s="1">
        <v>-7.4507716872176397E-3</v>
      </c>
      <c r="AK503" s="1">
        <v>-4.4272274490140297E-3</v>
      </c>
      <c r="AL503" s="1">
        <v>-4.6620046632597197E-3</v>
      </c>
      <c r="AM503" s="1">
        <v>8.5106382975936902E-3</v>
      </c>
      <c r="AN503" s="1">
        <v>-3.6900369004797501E-3</v>
      </c>
      <c r="AO503" s="1">
        <v>9.0429540305194695E-3</v>
      </c>
      <c r="AP503" s="1">
        <v>2.9411764808000003E-4</v>
      </c>
      <c r="AQ503" s="1">
        <v>-1.4490653484244798E-4</v>
      </c>
      <c r="AR503" s="1">
        <v>-4.3457267029225503E-3</v>
      </c>
      <c r="AS503" s="1">
        <v>-2.1978021976792703E-2</v>
      </c>
      <c r="AT503" s="1">
        <v>-1.2979351032299699E-2</v>
      </c>
      <c r="AU503" s="1">
        <v>0.22727272727381201</v>
      </c>
      <c r="AV503" s="1">
        <v>-1.11386138623857E-2</v>
      </c>
      <c r="AW503" s="1">
        <v>2.3844282239224399E-2</v>
      </c>
      <c r="AX503" s="1"/>
      <c r="AY503" s="1">
        <v>2.4271844649774699E-3</v>
      </c>
      <c r="AZ503" s="1">
        <v>-5.5952380951566703E-2</v>
      </c>
      <c r="BA503" s="1">
        <v>-9.7902097895712411E-3</v>
      </c>
      <c r="BB503" s="1">
        <v>-2.3068783068993102E-2</v>
      </c>
      <c r="BC503" s="1">
        <v>3.80517503799638E-3</v>
      </c>
      <c r="BD503" s="1">
        <v>1.7685203365545E-3</v>
      </c>
      <c r="BE503" s="1">
        <v>3.2715376219130099E-3</v>
      </c>
      <c r="BF503" s="1">
        <v>-1.37440758280718E-2</v>
      </c>
      <c r="BG503" s="1">
        <v>3.3613445377341102E-2</v>
      </c>
      <c r="BH503" s="1">
        <v>-3.2894736796151798E-4</v>
      </c>
      <c r="BI503" s="1">
        <v>5.3333333333284799E-2</v>
      </c>
      <c r="BJ503" s="1">
        <v>3.19634703191696E-3</v>
      </c>
      <c r="BK503" s="1">
        <v>9.6764439058461011E-3</v>
      </c>
      <c r="BL503" s="1">
        <v>5.1569506740634097E-3</v>
      </c>
      <c r="BM503" s="1">
        <v>3.0543803528416902E-2</v>
      </c>
      <c r="BN503" s="1">
        <v>1.2121212121201099E-2</v>
      </c>
      <c r="BO503" s="1">
        <v>2.4509803915861998E-3</v>
      </c>
      <c r="BP503" s="1">
        <v>6.8540096071956203E-4</v>
      </c>
      <c r="BQ503" s="1">
        <v>6.1699830312136293E-3</v>
      </c>
      <c r="BR503" s="1">
        <v>-2.5874125874906898E-2</v>
      </c>
      <c r="BS503" s="1"/>
      <c r="BT503" s="1">
        <v>-2.6283987916031003E-2</v>
      </c>
      <c r="BU503" s="1">
        <v>-7.9155672829074302E-3</v>
      </c>
      <c r="BV503" s="1"/>
      <c r="BW503" s="1">
        <v>-3.2746622991908199E-3</v>
      </c>
      <c r="BX503" s="1">
        <v>5.3667262982344298E-3</v>
      </c>
      <c r="BY503" s="1">
        <v>0.10869931011257</v>
      </c>
      <c r="BZ503" s="1">
        <v>3.5476718403515402E-3</v>
      </c>
      <c r="CA503" s="1">
        <v>-4.9549549567018403E-3</v>
      </c>
      <c r="CB503" s="1">
        <v>-1.0554089711149598E-2</v>
      </c>
      <c r="CC503" s="1">
        <v>4.8985304420057201E-3</v>
      </c>
      <c r="CD503" s="1">
        <v>-3.5555555556129499E-2</v>
      </c>
      <c r="CE503" s="1">
        <v>-9.5628415301689494E-3</v>
      </c>
      <c r="CF503" s="1">
        <v>9.0066906868742098E-3</v>
      </c>
      <c r="CG503" s="1">
        <v>8.91173950367374E-3</v>
      </c>
      <c r="CH503" s="1">
        <v>1.34149897949101E-2</v>
      </c>
      <c r="CI503" s="1">
        <v>1.60271976710646E-2</v>
      </c>
      <c r="CJ503" s="1">
        <v>2.6518518518059898E-2</v>
      </c>
      <c r="CK503" s="1">
        <v>-1.5909090910099601E-2</v>
      </c>
      <c r="CL503" s="1">
        <v>1.6476215783768601E-2</v>
      </c>
      <c r="CM503" s="1">
        <v>-8.04162724762136E-3</v>
      </c>
      <c r="CN503" s="1">
        <v>5.1314945467311199E-3</v>
      </c>
      <c r="CO503" s="1">
        <v>0</v>
      </c>
      <c r="CP503" s="1">
        <v>-6.1728395066893401E-3</v>
      </c>
      <c r="CQ503" s="1">
        <v>-5.5248618782570702E-3</v>
      </c>
      <c r="CR503" s="1">
        <v>-2.3111111109756201E-2</v>
      </c>
      <c r="CS503" s="1">
        <v>-2.7293722441754696E-3</v>
      </c>
      <c r="CT503" s="1">
        <v>8.1799590952868996E-4</v>
      </c>
      <c r="CU503" s="1">
        <v>-3.3720930234267102E-2</v>
      </c>
      <c r="CV503" s="1">
        <v>-3.9284155400309802E-3</v>
      </c>
      <c r="CW503" s="1">
        <v>6.5118912807520203E-3</v>
      </c>
      <c r="CX503" s="1">
        <f t="shared" si="19"/>
        <v>3.3882610285608278E-3</v>
      </c>
    </row>
    <row r="504" spans="1:102" x14ac:dyDescent="0.55000000000000004">
      <c r="A504" s="27">
        <v>43210</v>
      </c>
      <c r="B504" s="1">
        <v>-2.9787234043396897E-3</v>
      </c>
      <c r="C504" s="1">
        <v>5.46448087516183E-3</v>
      </c>
      <c r="D504" s="1">
        <v>-1.3814274750075099E-2</v>
      </c>
      <c r="E504" s="1">
        <v>-1.10410094639519E-2</v>
      </c>
      <c r="F504" s="1">
        <v>-1.1717545481587901E-2</v>
      </c>
      <c r="G504" s="1">
        <v>-1.41007194242775E-2</v>
      </c>
      <c r="H504" s="1">
        <v>-1.8571428571704001E-2</v>
      </c>
      <c r="I504" s="1">
        <v>2.0075282309335297E-2</v>
      </c>
      <c r="J504" s="1"/>
      <c r="K504" s="1">
        <v>-1.4146772768072E-2</v>
      </c>
      <c r="L504" s="1">
        <v>3.1746031745569801E-2</v>
      </c>
      <c r="M504" s="1">
        <v>-1.1868617168147499E-2</v>
      </c>
      <c r="N504" s="1">
        <v>-1.17391304338526E-2</v>
      </c>
      <c r="O504" s="1">
        <v>4.96483243678085E-2</v>
      </c>
      <c r="P504" s="1">
        <v>-1.99750312112883E-2</v>
      </c>
      <c r="Q504" s="1">
        <v>-1.23674911674243E-2</v>
      </c>
      <c r="R504" s="1">
        <v>2.6513256627367799E-2</v>
      </c>
      <c r="S504" s="1">
        <v>5.5817081371060305E-2</v>
      </c>
      <c r="T504" s="1">
        <v>-1.0797342191835899E-2</v>
      </c>
      <c r="U504" s="1">
        <v>1.51691948649386E-2</v>
      </c>
      <c r="V504" s="1">
        <v>7.9787234062678198E-3</v>
      </c>
      <c r="W504" s="1">
        <v>-1.1553273428035001E-2</v>
      </c>
      <c r="X504" s="1">
        <v>-2.3696682465015302E-3</v>
      </c>
      <c r="Y504" s="1">
        <v>-1.0263929619213701E-2</v>
      </c>
      <c r="Z504" s="1">
        <v>-4.1152263365802398E-3</v>
      </c>
      <c r="AA504" s="1">
        <v>-8.2872928169308597E-3</v>
      </c>
      <c r="AB504" s="1">
        <v>6.2543432941310996E-3</v>
      </c>
      <c r="AC504" s="1">
        <v>1.31578947366506E-3</v>
      </c>
      <c r="AD504" s="1">
        <v>3.0854107068080297E-2</v>
      </c>
      <c r="AE504" s="1">
        <v>-1.9417475729824201E-2</v>
      </c>
      <c r="AF504" s="1">
        <v>-1.1464750171398901E-2</v>
      </c>
      <c r="AG504" s="1">
        <v>-1.3062409287158501E-2</v>
      </c>
      <c r="AH504" s="1">
        <v>1.4545454545441301E-2</v>
      </c>
      <c r="AI504" s="1">
        <v>2.4159663866157598E-2</v>
      </c>
      <c r="AJ504" s="1">
        <v>-2.6539278123891602E-3</v>
      </c>
      <c r="AK504" s="1">
        <v>-4.13793103452917E-2</v>
      </c>
      <c r="AL504" s="1">
        <v>-4.2410714284415001E-2</v>
      </c>
      <c r="AM504" s="1">
        <v>3.2059727713203798E-2</v>
      </c>
      <c r="AN504" s="1">
        <v>-1.4545454545441301E-2</v>
      </c>
      <c r="AO504" s="1">
        <v>-1.3382899627686099E-2</v>
      </c>
      <c r="AP504" s="1">
        <v>-4.3923865304999997E-3</v>
      </c>
      <c r="AQ504" s="1">
        <v>-1.0609318996103002E-2</v>
      </c>
      <c r="AR504" s="1">
        <v>-5.2833813642791903E-3</v>
      </c>
      <c r="AS504" s="1">
        <v>3.6643458952312401E-4</v>
      </c>
      <c r="AT504" s="1">
        <v>-1.28130460107059E-2</v>
      </c>
      <c r="AU504" s="1"/>
      <c r="AV504" s="1">
        <v>-2.4691358021300398E-3</v>
      </c>
      <c r="AW504" s="1">
        <v>-3.11173974541816E-2</v>
      </c>
      <c r="AX504" s="1"/>
      <c r="AY504" s="1">
        <v>3.2064128256024602E-2</v>
      </c>
      <c r="AZ504" s="1">
        <v>-6.4066852369287497E-2</v>
      </c>
      <c r="BA504" s="1">
        <v>-7.7758747920597705E-3</v>
      </c>
      <c r="BB504" s="1">
        <v>1.05932203405246E-3</v>
      </c>
      <c r="BC504" s="1">
        <v>-8.3018867935606994E-3</v>
      </c>
      <c r="BD504" s="1">
        <v>-2.1568627453234499E-3</v>
      </c>
      <c r="BE504" s="1">
        <v>7.6923076921957502E-3</v>
      </c>
      <c r="BF504" s="1">
        <v>9.4876660477893904E-4</v>
      </c>
      <c r="BG504" s="1">
        <v>1.2765957446390499E-2</v>
      </c>
      <c r="BH504" s="1">
        <v>9.9667774084082287E-3</v>
      </c>
      <c r="BI504" s="1">
        <v>1.8518518516430001E-2</v>
      </c>
      <c r="BJ504" s="1">
        <v>9.2165898604434898E-3</v>
      </c>
      <c r="BK504" s="1">
        <v>-6.4525006464464197E-3</v>
      </c>
      <c r="BL504" s="1">
        <v>-4.4642857146755003E-3</v>
      </c>
      <c r="BM504" s="1">
        <v>2.68065268064674E-2</v>
      </c>
      <c r="BN504" s="1">
        <v>-1.1976047904681798E-2</v>
      </c>
      <c r="BO504" s="1">
        <v>2.3839397741539901E-2</v>
      </c>
      <c r="BP504" s="1">
        <v>2.0491803279583099E-2</v>
      </c>
      <c r="BQ504" s="1">
        <v>-5.6748466249700903E-3</v>
      </c>
      <c r="BR504" s="1">
        <v>6.6877859917440193E-3</v>
      </c>
      <c r="BS504" s="1"/>
      <c r="BT504" s="1">
        <v>2.54027261453302E-2</v>
      </c>
      <c r="BU504" s="1">
        <v>1.9502353732605102E-2</v>
      </c>
      <c r="BV504" s="1"/>
      <c r="BW504" s="1">
        <v>2.4620434960525E-3</v>
      </c>
      <c r="BX504" s="1">
        <v>7.2072072071023294E-3</v>
      </c>
      <c r="BY504" s="1">
        <v>4.6855733660777298E-2</v>
      </c>
      <c r="BZ504" s="1">
        <v>2.2177866412675902E-4</v>
      </c>
      <c r="CA504" s="1">
        <v>-4.9305244265269695E-3</v>
      </c>
      <c r="CB504" s="1">
        <v>-1.4731369150467799E-2</v>
      </c>
      <c r="CC504" s="1">
        <v>1.7081850533941199E-2</v>
      </c>
      <c r="CD504" s="1">
        <v>3.44827586195606E-2</v>
      </c>
      <c r="CE504" s="1">
        <v>-1.4804845221988201E-2</v>
      </c>
      <c r="CF504" s="1">
        <v>-1.1195928753295401E-2</v>
      </c>
      <c r="CG504" s="1">
        <v>1.1265164645010399E-2</v>
      </c>
      <c r="CH504" s="1">
        <v>-2.9078220422889003E-3</v>
      </c>
      <c r="CI504" s="1">
        <v>-2.9055690083623596E-3</v>
      </c>
      <c r="CJ504" s="1">
        <v>-3.6900369004797501E-3</v>
      </c>
      <c r="CK504" s="1">
        <v>1.4292300600573101E-2</v>
      </c>
      <c r="CL504" s="1">
        <v>8.0364318255306006E-3</v>
      </c>
      <c r="CM504" s="1">
        <v>2.3233301066284202E-2</v>
      </c>
      <c r="CN504" s="1">
        <v>3.39157900089049E-3</v>
      </c>
      <c r="CO504" s="1">
        <v>-1.5624999996362E-3</v>
      </c>
      <c r="CP504" s="1">
        <v>6.9930069930705897E-3</v>
      </c>
      <c r="CQ504" s="1">
        <v>1.19808306717459E-2</v>
      </c>
      <c r="CR504" s="1">
        <v>-1.7467248908360499E-2</v>
      </c>
      <c r="CS504" s="1">
        <v>-4.1814760616034601E-3</v>
      </c>
      <c r="CT504" s="1">
        <v>-8.3147434588681807E-3</v>
      </c>
      <c r="CU504" s="1">
        <v>5.9113300494573202E-2</v>
      </c>
      <c r="CV504" s="1">
        <v>2.0944741532730401E-2</v>
      </c>
      <c r="CW504" s="1">
        <v>-3.6671368134193498E-3</v>
      </c>
      <c r="CX504" s="1">
        <f t="shared" si="19"/>
        <v>1.984794145937374E-3</v>
      </c>
    </row>
    <row r="505" spans="1:102" x14ac:dyDescent="0.55000000000000004">
      <c r="A505" s="27">
        <v>43209</v>
      </c>
      <c r="B505" s="1">
        <v>6.4239828698191602E-3</v>
      </c>
      <c r="C505" s="1">
        <v>-1.10780870045346E-2</v>
      </c>
      <c r="D505" s="1">
        <v>-7.2380952378807697E-3</v>
      </c>
      <c r="E505" s="1">
        <v>5.2603892436309295E-4</v>
      </c>
      <c r="F505" s="1">
        <v>5.8933002474077503E-3</v>
      </c>
      <c r="G505" s="1">
        <v>-1.7236426301678901E-3</v>
      </c>
      <c r="H505" s="1">
        <v>-1.4084507042753101E-2</v>
      </c>
      <c r="I505" s="1">
        <v>2.5157232703350001E-3</v>
      </c>
      <c r="J505" s="1"/>
      <c r="K505" s="1">
        <v>7.5723830741480898E-3</v>
      </c>
      <c r="L505" s="1">
        <v>0</v>
      </c>
      <c r="M505" s="1">
        <v>6.3888888889778199E-3</v>
      </c>
      <c r="N505" s="1">
        <v>2.3131672596719E-2</v>
      </c>
      <c r="O505" s="1">
        <v>4.90451388886868E-2</v>
      </c>
      <c r="P505" s="1">
        <v>2.0811654576391399E-4</v>
      </c>
      <c r="Q505" s="1">
        <v>4.4365572321112302E-3</v>
      </c>
      <c r="R505" s="1">
        <v>4.5226130660012097E-3</v>
      </c>
      <c r="S505" s="1">
        <v>5.6483126110833802E-2</v>
      </c>
      <c r="T505" s="1">
        <v>2.4979184017865901E-3</v>
      </c>
      <c r="U505" s="1">
        <v>1.1806375443484301E-2</v>
      </c>
      <c r="V505" s="1">
        <v>-1.2086179718608002E-2</v>
      </c>
      <c r="W505" s="1">
        <v>2.0969855831936002E-2</v>
      </c>
      <c r="X505" s="1">
        <v>2.4271844658869699E-2</v>
      </c>
      <c r="Y505" s="1">
        <v>-2.2222222221898801E-2</v>
      </c>
      <c r="Z505" s="1">
        <v>-5.7283142396045194E-3</v>
      </c>
      <c r="AA505" s="1">
        <v>3.9619651342945898E-3</v>
      </c>
      <c r="AB505" s="1">
        <v>1.6961130742856802E-2</v>
      </c>
      <c r="AC505" s="1">
        <v>-1.75801447776394E-2</v>
      </c>
      <c r="AD505" s="1">
        <v>4.0833687793565297E-2</v>
      </c>
      <c r="AE505" s="1">
        <v>4.3336944763723304E-3</v>
      </c>
      <c r="AF505" s="1">
        <v>-9.491525423072739E-3</v>
      </c>
      <c r="AG505" s="1">
        <v>-2.40793201137421E-2</v>
      </c>
      <c r="AH505" s="1">
        <v>9.0991810611740209E-4</v>
      </c>
      <c r="AI505" s="1">
        <v>8.4745762706006592E-3</v>
      </c>
      <c r="AJ505" s="1">
        <v>-1.2578616351675001E-2</v>
      </c>
      <c r="AK505" s="1">
        <v>5.3333333344198798E-3</v>
      </c>
      <c r="AL505" s="1">
        <v>9.46372239559423E-3</v>
      </c>
      <c r="AM505" s="1">
        <v>-1.31578947366506E-3</v>
      </c>
      <c r="AN505" s="1">
        <v>7.3260073277197106E-3</v>
      </c>
      <c r="AO505" s="1">
        <v>-8.1120943950736494E-3</v>
      </c>
      <c r="AP505" s="1">
        <v>4.4117647067E-3</v>
      </c>
      <c r="AQ505" s="1">
        <v>-2.05027383790366E-2</v>
      </c>
      <c r="AR505" s="1">
        <v>-2.2535211265676498E-2</v>
      </c>
      <c r="AS505" s="1">
        <v>2.4015009381400901E-2</v>
      </c>
      <c r="AT505" s="1">
        <v>-9.8039215672542906E-3</v>
      </c>
      <c r="AU505" s="1"/>
      <c r="AV505" s="1">
        <v>-8.5679314552180603E-3</v>
      </c>
      <c r="AW505" s="1">
        <v>-6.7282321900202099E-2</v>
      </c>
      <c r="AX505" s="1"/>
      <c r="AY505" s="1">
        <v>-3.9920159679240905E-3</v>
      </c>
      <c r="AZ505" s="1">
        <v>-8.2872928178403509E-3</v>
      </c>
      <c r="BA505" s="1">
        <v>-8.3738519706457702E-3</v>
      </c>
      <c r="BB505" s="1">
        <v>3.4860776146160802E-2</v>
      </c>
      <c r="BC505" s="1">
        <v>-1.56017830604469E-2</v>
      </c>
      <c r="BD505" s="1">
        <v>-9.3240093237909605E-3</v>
      </c>
      <c r="BE505" s="1">
        <v>-1.08695652170354E-2</v>
      </c>
      <c r="BF505" s="1">
        <v>-8.4666039538206003E-3</v>
      </c>
      <c r="BG505" s="1">
        <v>2.13219616125571E-3</v>
      </c>
      <c r="BH505" s="1">
        <v>-2.2092267706284502E-2</v>
      </c>
      <c r="BI505" s="1">
        <v>1.5037593986562601E-2</v>
      </c>
      <c r="BJ505" s="1">
        <v>-1.8399264026811599E-3</v>
      </c>
      <c r="BK505" s="1">
        <v>-7.1301247762676203E-3</v>
      </c>
      <c r="BL505" s="1">
        <v>1.72570390550391E-2</v>
      </c>
      <c r="BM505" s="1">
        <v>-1.3793103447824299E-2</v>
      </c>
      <c r="BN505" s="1">
        <v>4.8134777389350295E-3</v>
      </c>
      <c r="BO505" s="1">
        <v>-1.3613861386147601E-2</v>
      </c>
      <c r="BP505" s="1">
        <v>2.7397260273573898E-3</v>
      </c>
      <c r="BQ505" s="1">
        <v>-4.5801526730428997E-3</v>
      </c>
      <c r="BR505" s="1">
        <v>1.97415649672621E-2</v>
      </c>
      <c r="BS505" s="1"/>
      <c r="BT505" s="1">
        <v>5.9208476159255995E-3</v>
      </c>
      <c r="BU505" s="1">
        <v>1.0876954451305201E-2</v>
      </c>
      <c r="BV505" s="1"/>
      <c r="BW505" s="1">
        <v>1.24636476921296E-2</v>
      </c>
      <c r="BX505" s="1">
        <v>1.8348623854763001E-2</v>
      </c>
      <c r="BY505" s="1">
        <v>-5.2095508432103095E-2</v>
      </c>
      <c r="BZ505" s="1">
        <v>2.00000000222644E-3</v>
      </c>
      <c r="CA505" s="1">
        <v>5.4078413686511296E-3</v>
      </c>
      <c r="CB505" s="1">
        <v>-1.5861571728237301E-3</v>
      </c>
      <c r="CC505" s="1">
        <v>-7.0671378089173197E-3</v>
      </c>
      <c r="CD505" s="1">
        <v>1.15074798486603E-3</v>
      </c>
      <c r="CE505" s="1">
        <v>1.01044122675376E-3</v>
      </c>
      <c r="CF505" s="1">
        <v>4.3444927141536001E-3</v>
      </c>
      <c r="CG505" s="1">
        <v>1.73611111131322E-3</v>
      </c>
      <c r="CH505" s="1">
        <v>1.147058823517E-2</v>
      </c>
      <c r="CI505" s="1">
        <v>-1.64324839233814E-2</v>
      </c>
      <c r="CJ505" s="1">
        <v>1.87969924809295E-2</v>
      </c>
      <c r="CK505" s="1">
        <v>1.8788163457429601E-2</v>
      </c>
      <c r="CL505" s="1">
        <v>-5.3547523384622796E-4</v>
      </c>
      <c r="CM505" s="1">
        <v>-8.6372360838140611E-3</v>
      </c>
      <c r="CN505" s="1">
        <v>1.6307893019984501E-2</v>
      </c>
      <c r="CO505" s="1">
        <v>1.3941698352937199E-2</v>
      </c>
      <c r="CP505" s="1">
        <v>-1.0866190641536399E-3</v>
      </c>
      <c r="CQ505" s="1">
        <v>-1.6650958216814601E-2</v>
      </c>
      <c r="CR505" s="1">
        <v>3.5262206149127499E-2</v>
      </c>
      <c r="CS505" s="1">
        <v>7.3715248545340693E-3</v>
      </c>
      <c r="CT505" s="1">
        <v>-1.4175779679135301E-3</v>
      </c>
      <c r="CU505" s="1">
        <v>1.6270337921014299E-2</v>
      </c>
      <c r="CV505" s="1">
        <v>1.1266336186963599E-2</v>
      </c>
      <c r="CW505" s="1">
        <v>8.1192703219130601E-3</v>
      </c>
      <c r="CX505" s="1">
        <f t="shared" si="19"/>
        <v>1.691274347371852E-3</v>
      </c>
    </row>
    <row r="506" spans="1:102" x14ac:dyDescent="0.55000000000000004">
      <c r="A506" s="27">
        <v>43208</v>
      </c>
      <c r="B506" s="1">
        <v>1.0385114670498302E-2</v>
      </c>
      <c r="C506" s="1">
        <v>6.8008705111424197E-3</v>
      </c>
      <c r="D506" s="1">
        <v>2.25944682497357E-2</v>
      </c>
      <c r="E506" s="1">
        <v>2.2867904224767699E-2</v>
      </c>
      <c r="F506" s="1">
        <v>2.8061224489647398E-2</v>
      </c>
      <c r="G506" s="1">
        <v>3.3551068883753005E-2</v>
      </c>
      <c r="H506" s="1">
        <v>2.2686352178425299E-2</v>
      </c>
      <c r="I506" s="1">
        <v>-6.2500000003638005E-3</v>
      </c>
      <c r="J506" s="1"/>
      <c r="K506" s="1">
        <v>-4.4345897995299302E-3</v>
      </c>
      <c r="L506" s="1">
        <v>0</v>
      </c>
      <c r="M506" s="1">
        <v>3.44827586195606E-2</v>
      </c>
      <c r="N506" s="1">
        <v>1.9963702359746101E-2</v>
      </c>
      <c r="O506" s="1">
        <v>9.5057034221099498E-2</v>
      </c>
      <c r="P506" s="1">
        <v>6.70437879671226E-3</v>
      </c>
      <c r="Q506" s="1">
        <v>4.4563279861904396E-3</v>
      </c>
      <c r="R506" s="1">
        <v>4.3523859463675797E-2</v>
      </c>
      <c r="S506" s="1">
        <v>2.3636363635887402E-2</v>
      </c>
      <c r="T506" s="1">
        <v>-1.15226337438799E-2</v>
      </c>
      <c r="U506" s="1">
        <v>1.61967606472899E-2</v>
      </c>
      <c r="V506" s="1">
        <v>0</v>
      </c>
      <c r="W506" s="1">
        <v>1.1936339522435399E-2</v>
      </c>
      <c r="X506" s="1">
        <v>1.7283950617638801E-2</v>
      </c>
      <c r="Y506" s="1">
        <v>-5.7020670001293209E-3</v>
      </c>
      <c r="Z506" s="1">
        <v>4.1084634358412595E-3</v>
      </c>
      <c r="AA506" s="1">
        <v>-7.91765638496145E-4</v>
      </c>
      <c r="AB506" s="1">
        <v>2.1246458909445201E-3</v>
      </c>
      <c r="AC506" s="1">
        <v>-1.55255790259616E-2</v>
      </c>
      <c r="AD506" s="1">
        <v>4.3266030619634001E-2</v>
      </c>
      <c r="AE506" s="1">
        <v>6.2140391253706205E-2</v>
      </c>
      <c r="AF506" s="1">
        <v>1.6365202411179801E-2</v>
      </c>
      <c r="AG506" s="1">
        <v>-7.0771408445580207E-4</v>
      </c>
      <c r="AH506" s="1">
        <v>3.5815268614896902E-2</v>
      </c>
      <c r="AI506" s="1">
        <v>2.1231422506389199E-3</v>
      </c>
      <c r="AJ506" s="1">
        <v>5.5335968372674004E-3</v>
      </c>
      <c r="AK506" s="1">
        <v>1.4610389609515599E-2</v>
      </c>
      <c r="AL506" s="1">
        <v>2.7314814815326799E-2</v>
      </c>
      <c r="AM506" s="1">
        <v>-8.6956521745378303E-3</v>
      </c>
      <c r="AN506" s="1">
        <v>-2.7777777778283101E-2</v>
      </c>
      <c r="AO506" s="1">
        <v>-2.2075055185268901E-3</v>
      </c>
      <c r="AP506" s="1">
        <v>5.9171597640999994E-3</v>
      </c>
      <c r="AQ506" s="1">
        <v>1.10748260667606E-2</v>
      </c>
      <c r="AR506" s="1">
        <v>2.6506024096306601E-2</v>
      </c>
      <c r="AS506" s="1">
        <v>1.29228430250805E-2</v>
      </c>
      <c r="AT506" s="1">
        <v>3.2142857144208399E-2</v>
      </c>
      <c r="AU506" s="1"/>
      <c r="AV506" s="1">
        <v>4.3422733077022706E-2</v>
      </c>
      <c r="AW506" s="1">
        <v>3.2228778936769203E-2</v>
      </c>
      <c r="AX506" s="1"/>
      <c r="AY506" s="1">
        <v>3.2989690722388304E-2</v>
      </c>
      <c r="AZ506" s="1">
        <v>-4.6741820178794998E-3</v>
      </c>
      <c r="BA506" s="1">
        <v>-3.2310177703038802E-3</v>
      </c>
      <c r="BB506" s="1">
        <v>3.3069082672227502E-2</v>
      </c>
      <c r="BC506" s="1">
        <v>1.9696969698998101E-2</v>
      </c>
      <c r="BD506" s="1">
        <v>1.90023752966226E-2</v>
      </c>
      <c r="BE506" s="1">
        <v>1.99556541028869E-2</v>
      </c>
      <c r="BF506" s="1">
        <v>7.5829383895325E-3</v>
      </c>
      <c r="BG506" s="1">
        <v>1.5151515151956101E-2</v>
      </c>
      <c r="BH506" s="1">
        <v>-1.2195121951663199E-2</v>
      </c>
      <c r="BI506" s="1">
        <v>2.3076923076587298E-2</v>
      </c>
      <c r="BJ506" s="1">
        <v>2.7675276742229497E-3</v>
      </c>
      <c r="BK506" s="1">
        <v>9.5980803816928494E-3</v>
      </c>
      <c r="BL506" s="1">
        <v>-2.45847176074676E-2</v>
      </c>
      <c r="BM506" s="1">
        <v>-1.3402061856140799E-2</v>
      </c>
      <c r="BN506" s="1">
        <v>1.34146341461019E-2</v>
      </c>
      <c r="BO506" s="1">
        <v>-6.1500615011027505E-3</v>
      </c>
      <c r="BP506" s="1">
        <v>-2.05058099800226E-3</v>
      </c>
      <c r="BQ506" s="1">
        <v>1.7080745341445401E-2</v>
      </c>
      <c r="BR506" s="1">
        <v>1.67883211670414E-2</v>
      </c>
      <c r="BS506" s="1"/>
      <c r="BT506" s="1">
        <v>-6.2285892090585505E-4</v>
      </c>
      <c r="BU506" s="1">
        <v>5.46821599527902E-3</v>
      </c>
      <c r="BV506" s="1"/>
      <c r="BW506" s="1">
        <v>3.2604032605377101E-2</v>
      </c>
      <c r="BX506" s="1">
        <v>3.66143604351237E-2</v>
      </c>
      <c r="BY506" s="1">
        <v>0.14512428298257901</v>
      </c>
      <c r="BZ506" s="1">
        <v>2.0639600816139102E-2</v>
      </c>
      <c r="CA506" s="1">
        <v>-8.9325591779925197E-3</v>
      </c>
      <c r="CB506" s="1">
        <v>-1.6869861073246298E-2</v>
      </c>
      <c r="CC506" s="1">
        <v>1.5064562408952001E-2</v>
      </c>
      <c r="CD506" s="1">
        <v>2.8402366866430401E-2</v>
      </c>
      <c r="CE506" s="1">
        <v>2.27351016183093E-2</v>
      </c>
      <c r="CF506" s="1">
        <v>3.35446381413931E-2</v>
      </c>
      <c r="CG506" s="1">
        <v>-1.14981980441371E-2</v>
      </c>
      <c r="CH506" s="1">
        <v>1.0401188706964598E-2</v>
      </c>
      <c r="CI506" s="1">
        <v>9.7490852062037392E-2</v>
      </c>
      <c r="CJ506" s="1">
        <v>-6.7214339060228702E-3</v>
      </c>
      <c r="CK506" s="1">
        <v>4.61916461918008E-2</v>
      </c>
      <c r="CL506" s="1">
        <v>-1.42517814729217E-2</v>
      </c>
      <c r="CM506" s="1">
        <v>4.80076811072649E-4</v>
      </c>
      <c r="CN506" s="1">
        <v>2.2000000000844001E-2</v>
      </c>
      <c r="CO506" s="1">
        <v>3.0026109659957001E-2</v>
      </c>
      <c r="CP506" s="1">
        <v>-1.0209373722318601E-3</v>
      </c>
      <c r="CQ506" s="1">
        <v>1.8560000000434201E-2</v>
      </c>
      <c r="CR506" s="1">
        <v>8.00781249982538E-2</v>
      </c>
      <c r="CS506" s="1">
        <v>3.3747006313205902E-2</v>
      </c>
      <c r="CT506" s="1">
        <v>8.1070125634141699E-4</v>
      </c>
      <c r="CU506" s="1">
        <v>1.6539440202905101E-2</v>
      </c>
      <c r="CV506" s="1">
        <v>-2.6966292143697501E-3</v>
      </c>
      <c r="CW506" s="1">
        <v>3.1686046511822503E-2</v>
      </c>
      <c r="CX506" s="1">
        <f t="shared" si="19"/>
        <v>1.6249170228271364E-2</v>
      </c>
    </row>
    <row r="507" spans="1:102" x14ac:dyDescent="0.55000000000000004">
      <c r="A507" s="27">
        <v>43207</v>
      </c>
      <c r="B507" s="1">
        <v>5.6570931228634401E-3</v>
      </c>
      <c r="C507" s="1">
        <v>2.4240735579951399E-2</v>
      </c>
      <c r="D507" s="1">
        <v>1.1426319937527301E-2</v>
      </c>
      <c r="E507" s="1">
        <v>2.39669421480357E-2</v>
      </c>
      <c r="F507" s="1">
        <v>2.1165744055906498E-2</v>
      </c>
      <c r="G507" s="1">
        <v>1.2627781117771499E-2</v>
      </c>
      <c r="H507" s="1">
        <v>2.5270758123951999E-3</v>
      </c>
      <c r="I507" s="1">
        <v>-1.4778325122279098E-2</v>
      </c>
      <c r="J507" s="1"/>
      <c r="K507" s="1">
        <v>4.4543429830810099E-3</v>
      </c>
      <c r="L507" s="1">
        <v>0</v>
      </c>
      <c r="M507" s="1">
        <v>3.1111111111385998E-2</v>
      </c>
      <c r="N507" s="1">
        <v>-1.16591928244816E-2</v>
      </c>
      <c r="O507" s="1">
        <v>9.5147478714352506E-4</v>
      </c>
      <c r="P507" s="1">
        <v>6.5373260222259004E-3</v>
      </c>
      <c r="Q507" s="1">
        <v>3.57781753154995E-3</v>
      </c>
      <c r="R507" s="1">
        <v>4.2127435499423899E-3</v>
      </c>
      <c r="S507" s="1">
        <v>3.3834586465673097E-2</v>
      </c>
      <c r="T507" s="1">
        <v>1.14901789456781E-2</v>
      </c>
      <c r="U507" s="1">
        <v>2.5846153846941902E-2</v>
      </c>
      <c r="V507" s="1">
        <v>9.5490716175845609E-3</v>
      </c>
      <c r="W507" s="1">
        <v>3.1463748291571399E-2</v>
      </c>
      <c r="X507" s="1">
        <v>2.1437578816403402E-2</v>
      </c>
      <c r="Y507" s="1">
        <v>3.5765379107033403E-3</v>
      </c>
      <c r="Z507" s="1">
        <v>2.8842192004958599E-3</v>
      </c>
      <c r="AA507" s="1">
        <v>2.9759478191408603E-2</v>
      </c>
      <c r="AB507" s="1">
        <v>7.0871722164156392E-4</v>
      </c>
      <c r="AC507" s="1">
        <v>2.2910700337888602E-2</v>
      </c>
      <c r="AD507" s="1">
        <v>6.66074602122535E-4</v>
      </c>
      <c r="AE507" s="1">
        <v>1.99530516420054E-2</v>
      </c>
      <c r="AF507" s="1">
        <v>1.0443864228363998E-2</v>
      </c>
      <c r="AG507" s="1">
        <v>9.28571428630676E-3</v>
      </c>
      <c r="AH507" s="1">
        <v>5.6872037912398801E-3</v>
      </c>
      <c r="AI507" s="1">
        <v>1.7278617711781401E-2</v>
      </c>
      <c r="AJ507" s="1">
        <v>1.22699386502063E-2</v>
      </c>
      <c r="AK507" s="1">
        <v>-2.6983270372511496E-3</v>
      </c>
      <c r="AL507" s="1">
        <v>-2.1295876756084898E-2</v>
      </c>
      <c r="AM507" s="1">
        <v>1.32158590313338E-2</v>
      </c>
      <c r="AN507" s="1">
        <v>3.84615384609788E-2</v>
      </c>
      <c r="AO507" s="1">
        <v>-6.5789473683253198E-3</v>
      </c>
      <c r="AP507" s="1">
        <v>2.1765417168000002E-2</v>
      </c>
      <c r="AQ507" s="1">
        <v>9.1703682483057509E-3</v>
      </c>
      <c r="AR507" s="1">
        <v>4.3562439495872206E-3</v>
      </c>
      <c r="AS507" s="1">
        <v>3.8153376572154203E-3</v>
      </c>
      <c r="AT507" s="1">
        <v>2.6894865526628599E-2</v>
      </c>
      <c r="AU507" s="1"/>
      <c r="AV507" s="1">
        <v>2.8909329830639797E-2</v>
      </c>
      <c r="AW507" s="1">
        <v>7.3586744640124394E-2</v>
      </c>
      <c r="AX507" s="1"/>
      <c r="AY507" s="1">
        <v>-3.5952747812189002E-3</v>
      </c>
      <c r="AZ507" s="1">
        <v>1.1120378094347001E-2</v>
      </c>
      <c r="BA507" s="1">
        <v>2.73858921154897E-2</v>
      </c>
      <c r="BB507" s="1">
        <v>3.6384976527188001E-2</v>
      </c>
      <c r="BC507" s="1">
        <v>1.8518518518249E-2</v>
      </c>
      <c r="BD507" s="1">
        <v>1.6498993963978099E-2</v>
      </c>
      <c r="BE507" s="1">
        <v>5.5741360083629799E-3</v>
      </c>
      <c r="BF507" s="1">
        <v>2.5267249757234801E-2</v>
      </c>
      <c r="BG507" s="1">
        <v>1.59428257284162E-2</v>
      </c>
      <c r="BH507" s="1">
        <v>5.1612903225759501E-3</v>
      </c>
      <c r="BI507" s="1">
        <v>5.6194989843788797E-2</v>
      </c>
      <c r="BJ507" s="1">
        <v>-5.5045871549737101E-3</v>
      </c>
      <c r="BK507" s="1">
        <v>4.5194335652922702E-3</v>
      </c>
      <c r="BL507" s="1">
        <v>1.4834794335911301E-2</v>
      </c>
      <c r="BM507" s="1">
        <v>8.6305500681191898E-3</v>
      </c>
      <c r="BN507" s="1">
        <v>6.1349693260126506E-3</v>
      </c>
      <c r="BO507" s="1">
        <v>-8.5365853647090296E-3</v>
      </c>
      <c r="BP507" s="1">
        <v>-4.7619047618354697E-3</v>
      </c>
      <c r="BQ507" s="1">
        <v>1.4173228348227001E-2</v>
      </c>
      <c r="BR507" s="1">
        <v>2.1244875140837397E-2</v>
      </c>
      <c r="BS507" s="1"/>
      <c r="BT507" s="1">
        <v>2.6206455735518799E-2</v>
      </c>
      <c r="BU507" s="1">
        <v>3.7588652481645099E-2</v>
      </c>
      <c r="BV507" s="1"/>
      <c r="BW507" s="1">
        <v>1.8348623852943998E-2</v>
      </c>
      <c r="BX507" s="1">
        <v>1.98836081490299E-2</v>
      </c>
      <c r="BY507" s="1">
        <v>1.3565891475082E-2</v>
      </c>
      <c r="BZ507" s="1">
        <v>5.2439580485952294E-3</v>
      </c>
      <c r="CA507" s="1">
        <v>-3.1166518247118802E-3</v>
      </c>
      <c r="CB507" s="1">
        <v>1.49640287763759E-2</v>
      </c>
      <c r="CC507" s="1">
        <v>6.4981949453795096E-3</v>
      </c>
      <c r="CD507" s="1">
        <v>2.3002421306955498E-2</v>
      </c>
      <c r="CE507" s="1">
        <v>1.0344827587687199E-3</v>
      </c>
      <c r="CF507" s="1">
        <v>7.1827613719506198E-3</v>
      </c>
      <c r="CG507" s="1">
        <v>8.4804430607618997E-3</v>
      </c>
      <c r="CH507" s="1">
        <v>1.1117788460978799E-2</v>
      </c>
      <c r="CI507" s="1">
        <v>-1.3408973697551101E-2</v>
      </c>
      <c r="CJ507" s="1">
        <v>-1.3991163476021E-2</v>
      </c>
      <c r="CK507" s="1">
        <v>-1.2135922330344299E-2</v>
      </c>
      <c r="CL507" s="1">
        <v>2.79435702668707E-2</v>
      </c>
      <c r="CM507" s="1">
        <v>1.6097560976049901E-2</v>
      </c>
      <c r="CN507" s="1">
        <v>2.1798365123686398E-2</v>
      </c>
      <c r="CO507" s="1">
        <v>3.3389544689271099E-2</v>
      </c>
      <c r="CP507" s="1">
        <v>1.48321623728407E-2</v>
      </c>
      <c r="CQ507" s="1">
        <v>-2.7237354085627899E-2</v>
      </c>
      <c r="CR507" s="1">
        <v>2.09371884357097E-2</v>
      </c>
      <c r="CS507" s="1">
        <v>3.1207903008180403E-2</v>
      </c>
      <c r="CT507" s="1">
        <v>2.7916666667806601E-2</v>
      </c>
      <c r="CU507" s="1">
        <v>-2.5380710649187698E-3</v>
      </c>
      <c r="CV507" s="1">
        <v>4.5146726879465894E-3</v>
      </c>
      <c r="CW507" s="1">
        <v>2.74790919957013E-2</v>
      </c>
      <c r="CX507" s="1">
        <f t="shared" si="19"/>
        <v>1.259643819676164E-2</v>
      </c>
    </row>
    <row r="508" spans="1:102" x14ac:dyDescent="0.55000000000000004">
      <c r="A508" s="27">
        <v>43206</v>
      </c>
      <c r="B508" s="1">
        <v>-1.2037833189424401E-2</v>
      </c>
      <c r="C508" s="1">
        <v>-2.07366984996042E-2</v>
      </c>
      <c r="D508" s="1">
        <v>-3.9364118092635202E-2</v>
      </c>
      <c r="E508" s="1">
        <v>-3.5600425080701797E-2</v>
      </c>
      <c r="F508" s="1">
        <v>-3.5792778650829901E-2</v>
      </c>
      <c r="G508" s="1">
        <v>-2.1764705881650998E-2</v>
      </c>
      <c r="H508" s="1">
        <v>-8.5898353618176805E-3</v>
      </c>
      <c r="I508" s="1">
        <v>-1.2165450122665799E-2</v>
      </c>
      <c r="J508" s="1"/>
      <c r="K508" s="1">
        <v>-2.2222222223717801E-3</v>
      </c>
      <c r="L508" s="1">
        <v>0</v>
      </c>
      <c r="M508" s="1">
        <v>-7.3529411765775902E-3</v>
      </c>
      <c r="N508" s="1">
        <v>-3.8793103449279401E-2</v>
      </c>
      <c r="O508" s="1">
        <v>-2.9995385326401398E-2</v>
      </c>
      <c r="P508" s="1">
        <v>-8.4281500221550199E-4</v>
      </c>
      <c r="Q508" s="1">
        <v>-3.2871972318389502E-2</v>
      </c>
      <c r="R508" s="1">
        <v>-2.3650385604923899E-2</v>
      </c>
      <c r="S508" s="1">
        <v>1.95477194320119E-2</v>
      </c>
      <c r="T508" s="1">
        <v>-2.70916334657159E-2</v>
      </c>
      <c r="U508" s="1">
        <v>3.0864197524351801E-3</v>
      </c>
      <c r="V508" s="1">
        <v>5.8697972272057095E-3</v>
      </c>
      <c r="W508" s="1">
        <v>-3.4346103038842599E-2</v>
      </c>
      <c r="X508" s="1">
        <v>-3.0562347186787502E-2</v>
      </c>
      <c r="Y508" s="1">
        <v>-1.82584269668951E-2</v>
      </c>
      <c r="Z508" s="1">
        <v>-7.3619631903056905E-3</v>
      </c>
      <c r="AA508" s="1">
        <v>-3.8039215685785201E-2</v>
      </c>
      <c r="AB508" s="1">
        <v>-1.6724738676202798E-2</v>
      </c>
      <c r="AC508" s="1">
        <v>-2.63624841591081E-2</v>
      </c>
      <c r="AD508" s="1">
        <v>-1.5734265735773099E-2</v>
      </c>
      <c r="AE508" s="1">
        <v>-2.7397260272664398E-2</v>
      </c>
      <c r="AF508" s="1">
        <v>-1.457975986159E-2</v>
      </c>
      <c r="AG508" s="1">
        <v>-1.4084507041843599E-2</v>
      </c>
      <c r="AH508" s="1">
        <v>-3.4766697162922397E-2</v>
      </c>
      <c r="AI508" s="1">
        <v>1.0810810781549699E-3</v>
      </c>
      <c r="AJ508" s="1">
        <v>-2.24250325945832E-2</v>
      </c>
      <c r="AK508" s="1">
        <v>-3.5900104056963797E-2</v>
      </c>
      <c r="AL508" s="1">
        <v>-4.2931483086285895E-2</v>
      </c>
      <c r="AM508" s="1">
        <v>-1.6038144777667199E-2</v>
      </c>
      <c r="AN508" s="1">
        <v>5.2044609674339907E-3</v>
      </c>
      <c r="AO508" s="1">
        <v>-7.3046019042521905E-4</v>
      </c>
      <c r="AP508" s="1">
        <v>-1.2537313432E-2</v>
      </c>
      <c r="AQ508" s="1">
        <v>-1.8424753866384001E-2</v>
      </c>
      <c r="AR508" s="1">
        <v>-7.6849183487866001E-3</v>
      </c>
      <c r="AS508" s="1">
        <v>-2.49255952385283E-2</v>
      </c>
      <c r="AT508" s="1">
        <v>-3.0469226094282896E-3</v>
      </c>
      <c r="AU508" s="1"/>
      <c r="AV508" s="1">
        <v>-1.8064516129925302E-2</v>
      </c>
      <c r="AW508" s="1">
        <v>-3.20754716994998E-2</v>
      </c>
      <c r="AX508" s="1"/>
      <c r="AY508" s="1">
        <v>-1.41772151910118E-2</v>
      </c>
      <c r="AZ508" s="1">
        <v>-3.8770423716414397E-3</v>
      </c>
      <c r="BA508" s="1">
        <v>-1.87296416943354E-2</v>
      </c>
      <c r="BB508" s="1">
        <v>4.7169811314233803E-3</v>
      </c>
      <c r="BC508" s="1">
        <v>-1.8181818180892199E-2</v>
      </c>
      <c r="BD508" s="1">
        <v>-1.46708961137847E-2</v>
      </c>
      <c r="BE508" s="1">
        <v>-1.64473684199038E-2</v>
      </c>
      <c r="BF508" s="1">
        <v>9.8135426887893101E-3</v>
      </c>
      <c r="BG508" s="1">
        <v>-5.4674685616191701E-3</v>
      </c>
      <c r="BH508" s="1">
        <v>1.2740934336761701E-2</v>
      </c>
      <c r="BI508" s="1">
        <v>-1.5989340438863998E-2</v>
      </c>
      <c r="BJ508" s="1">
        <v>-4.5662100455956499E-3</v>
      </c>
      <c r="BK508" s="1">
        <v>-4.20042004134302E-3</v>
      </c>
      <c r="BL508" s="1">
        <v>-2.7753496504374201E-2</v>
      </c>
      <c r="BM508" s="1">
        <v>-2.1170483460082302E-2</v>
      </c>
      <c r="BN508" s="1">
        <v>3.16455696192861E-2</v>
      </c>
      <c r="BO508" s="1">
        <v>-1.2048192771544598E-2</v>
      </c>
      <c r="BP508" s="1">
        <v>-9.4339622637562605E-3</v>
      </c>
      <c r="BQ508" s="1">
        <v>-1.39751552806047E-2</v>
      </c>
      <c r="BR508" s="1">
        <v>-1.5051395008413199E-2</v>
      </c>
      <c r="BS508" s="1"/>
      <c r="BT508" s="1">
        <v>-1.8198933165877E-2</v>
      </c>
      <c r="BU508" s="1">
        <v>-1.87891440482417E-2</v>
      </c>
      <c r="BV508" s="1"/>
      <c r="BW508" s="1">
        <v>-3.5398230088503603E-2</v>
      </c>
      <c r="BX508" s="1">
        <v>-2.7358490567166899E-2</v>
      </c>
      <c r="BY508" s="1">
        <v>1.9417475723457799E-3</v>
      </c>
      <c r="BZ508" s="1">
        <v>-1.30513051299204E-2</v>
      </c>
      <c r="CA508" s="1">
        <v>-8.3885209714935609E-3</v>
      </c>
      <c r="CB508" s="1">
        <v>-3.58422939007141E-3</v>
      </c>
      <c r="CC508" s="1">
        <v>-8.5898353609081806E-3</v>
      </c>
      <c r="CD508" s="1">
        <v>6.0901339802512701E-3</v>
      </c>
      <c r="CE508" s="1">
        <v>-1.6615801966509001E-2</v>
      </c>
      <c r="CF508" s="1">
        <v>-3.11855670106524E-2</v>
      </c>
      <c r="CG508" s="1">
        <v>-5.1894135958718802E-4</v>
      </c>
      <c r="CH508" s="1">
        <v>-2.5475841873230799E-2</v>
      </c>
      <c r="CI508" s="1">
        <v>-7.1684587801428305E-3</v>
      </c>
      <c r="CJ508" s="1">
        <v>-1.45137880981565E-2</v>
      </c>
      <c r="CK508" s="1">
        <v>-4.4083526680915398E-2</v>
      </c>
      <c r="CL508" s="1">
        <v>1.6827586207000401E-2</v>
      </c>
      <c r="CM508" s="1">
        <v>0</v>
      </c>
      <c r="CN508" s="1">
        <v>-5.4200542008402399E-3</v>
      </c>
      <c r="CO508" s="1">
        <v>-8.3612040134539694E-3</v>
      </c>
      <c r="CP508" s="1">
        <v>-6.9767441846124703E-3</v>
      </c>
      <c r="CQ508" s="1">
        <v>-2.5924802910594701E-2</v>
      </c>
      <c r="CR508" s="1">
        <v>-4.6577946768593399E-2</v>
      </c>
      <c r="CS508" s="1">
        <v>-9.7821253884831112E-3</v>
      </c>
      <c r="CT508" s="1">
        <v>-2.07900207715284E-3</v>
      </c>
      <c r="CU508" s="1">
        <v>-7.5566750638245096E-3</v>
      </c>
      <c r="CV508" s="1">
        <v>4.5351473909249797E-3</v>
      </c>
      <c r="CW508" s="1">
        <v>-1.2389380532113099E-2</v>
      </c>
      <c r="CX508" s="1">
        <f t="shared" si="19"/>
        <v>-1.4236866558412529E-2</v>
      </c>
    </row>
    <row r="509" spans="1:102" x14ac:dyDescent="0.55000000000000004">
      <c r="A509" s="27">
        <v>43203</v>
      </c>
      <c r="B509" s="1">
        <v>-1.28810648402577E-3</v>
      </c>
      <c r="C509" s="1">
        <v>-1.4784946236431999E-2</v>
      </c>
      <c r="D509" s="1">
        <v>-1.7478616585322002E-2</v>
      </c>
      <c r="E509" s="1">
        <v>-3.3632862643571598E-2</v>
      </c>
      <c r="F509" s="1">
        <v>-2.2106232729129302E-2</v>
      </c>
      <c r="G509" s="1">
        <v>-2.18642117379204E-2</v>
      </c>
      <c r="H509" s="1">
        <v>-2.1428571426440599E-3</v>
      </c>
      <c r="I509" s="1">
        <v>-3.6363636363603304E-3</v>
      </c>
      <c r="J509" s="1"/>
      <c r="K509" s="1">
        <v>-1.0554089708421099E-2</v>
      </c>
      <c r="L509" s="1">
        <v>5.3191489369055498E-3</v>
      </c>
      <c r="M509" s="1">
        <v>4.4313146245258403E-3</v>
      </c>
      <c r="N509" s="1">
        <v>-4.2918454919345103E-3</v>
      </c>
      <c r="O509" s="1">
        <v>-4.5794804050310597E-2</v>
      </c>
      <c r="P509" s="1">
        <v>-1.3920631622568201E-2</v>
      </c>
      <c r="Q509" s="1">
        <v>-6.8728522346646103E-3</v>
      </c>
      <c r="R509" s="1">
        <v>-2.2613065325458603E-2</v>
      </c>
      <c r="S509" s="1">
        <v>-2.2944550664760798E-3</v>
      </c>
      <c r="T509" s="1">
        <v>-1.1032308905669199E-2</v>
      </c>
      <c r="U509" s="1">
        <v>2.5316455696156499E-2</v>
      </c>
      <c r="V509" s="1">
        <v>-3.8974358974883196E-2</v>
      </c>
      <c r="W509" s="1">
        <v>-1.4322916666060299E-2</v>
      </c>
      <c r="X509" s="1">
        <v>-2.61904761900951E-2</v>
      </c>
      <c r="Y509" s="1">
        <v>9.9290780126466398E-3</v>
      </c>
      <c r="Z509" s="1">
        <v>-2.04081632728048E-3</v>
      </c>
      <c r="AA509" s="1">
        <v>-3.07867730907674E-2</v>
      </c>
      <c r="AB509" s="1">
        <v>1.9900497512935499E-2</v>
      </c>
      <c r="AC509" s="1">
        <v>-2.44807121653139E-2</v>
      </c>
      <c r="AD509" s="1">
        <v>-1.50667240641269E-2</v>
      </c>
      <c r="AE509" s="1">
        <v>-1.1286681715319E-2</v>
      </c>
      <c r="AF509" s="1">
        <v>-6.4758009539218593E-3</v>
      </c>
      <c r="AG509" s="1">
        <v>-3.3356024507156697E-2</v>
      </c>
      <c r="AH509" s="1">
        <v>-1.17540687169821E-2</v>
      </c>
      <c r="AI509" s="1">
        <v>-2.5289778714068199E-2</v>
      </c>
      <c r="AJ509" s="1">
        <v>2.6143790837522803E-3</v>
      </c>
      <c r="AK509" s="1">
        <v>-3.1120331950660303E-3</v>
      </c>
      <c r="AL509" s="1">
        <v>-1.45299145306126E-2</v>
      </c>
      <c r="AM509" s="1">
        <v>2.1720243275922301E-3</v>
      </c>
      <c r="AN509" s="1">
        <v>-5.1775147940134004E-3</v>
      </c>
      <c r="AO509" s="1">
        <v>-1.0122921185939E-2</v>
      </c>
      <c r="AP509" s="1">
        <v>-1.0047281325999999E-2</v>
      </c>
      <c r="AQ509" s="1">
        <v>-4.2016806728497605E-3</v>
      </c>
      <c r="AR509" s="1">
        <v>-1.0926365795057799E-2</v>
      </c>
      <c r="AS509" s="1">
        <v>-1.5384615383482E-2</v>
      </c>
      <c r="AT509" s="1">
        <v>-2.4316109429491899E-3</v>
      </c>
      <c r="AU509" s="1"/>
      <c r="AV509" s="1">
        <v>6.4935064947348993E-3</v>
      </c>
      <c r="AW509" s="1">
        <v>-3.6363636362693803E-2</v>
      </c>
      <c r="AX509" s="1"/>
      <c r="AY509" s="1">
        <v>-1.2993503248253499E-2</v>
      </c>
      <c r="AZ509" s="1">
        <v>-8.3010514754278109E-4</v>
      </c>
      <c r="BA509" s="1">
        <v>-4.05515003967594E-3</v>
      </c>
      <c r="BB509" s="1">
        <v>0</v>
      </c>
      <c r="BC509" s="1">
        <v>-2.14974054870254E-2</v>
      </c>
      <c r="BD509" s="1">
        <v>-2.3237800155584399E-2</v>
      </c>
      <c r="BE509" s="1">
        <v>-2.2508038585328901E-2</v>
      </c>
      <c r="BF509" s="1">
        <v>-1.0679611651539699E-2</v>
      </c>
      <c r="BG509" s="1">
        <v>-2.9708222812587302E-2</v>
      </c>
      <c r="BH509" s="1">
        <v>1.0898282693233301E-2</v>
      </c>
      <c r="BI509" s="1">
        <v>-1.5737704919047201E-2</v>
      </c>
      <c r="BJ509" s="1">
        <v>5.5096418727771405E-3</v>
      </c>
      <c r="BK509" s="1">
        <v>5.4298642535286499E-3</v>
      </c>
      <c r="BL509" s="1">
        <v>-2.94803817605498E-2</v>
      </c>
      <c r="BM509" s="1">
        <v>-1.26620440159968E-2</v>
      </c>
      <c r="BN509" s="1">
        <v>-6.2893081758375003E-3</v>
      </c>
      <c r="BO509" s="1">
        <v>-2.4038461542659202E-3</v>
      </c>
      <c r="BP509" s="1">
        <v>-2.04620462045568E-2</v>
      </c>
      <c r="BQ509" s="1">
        <v>-1.08577632818196E-3</v>
      </c>
      <c r="BR509" s="1">
        <v>-1.1252268602220299E-2</v>
      </c>
      <c r="BS509" s="1"/>
      <c r="BT509" s="1">
        <v>-3.1601336979292703E-2</v>
      </c>
      <c r="BU509" s="1">
        <v>1.33991537368274E-2</v>
      </c>
      <c r="BV509" s="1"/>
      <c r="BW509" s="1">
        <v>-2.7060270603215E-2</v>
      </c>
      <c r="BX509" s="1">
        <v>-2.21402214010595E-2</v>
      </c>
      <c r="BY509" s="1">
        <v>-2.0726373835714199E-2</v>
      </c>
      <c r="BZ509" s="1">
        <v>-2.9694323145122298E-2</v>
      </c>
      <c r="CA509" s="1">
        <v>-9.619588980967821E-3</v>
      </c>
      <c r="CB509" s="1">
        <v>-1.8987341772117403E-2</v>
      </c>
      <c r="CC509" s="1">
        <v>-8.5166784947432496E-3</v>
      </c>
      <c r="CD509" s="1">
        <v>-2.2619047615989998E-2</v>
      </c>
      <c r="CE509" s="1">
        <v>-1.3545546908062501E-3</v>
      </c>
      <c r="CF509" s="1">
        <v>-1.5228426396788598E-2</v>
      </c>
      <c r="CG509" s="1">
        <v>-6.8716715331902404E-3</v>
      </c>
      <c r="CH509" s="1">
        <v>1.4662756602774598E-3</v>
      </c>
      <c r="CI509" s="1">
        <v>1.7953321348613798E-3</v>
      </c>
      <c r="CJ509" s="1">
        <v>-1.00574712641901E-2</v>
      </c>
      <c r="CK509" s="1">
        <v>0</v>
      </c>
      <c r="CL509" s="1">
        <v>-2.7510316358530002E-3</v>
      </c>
      <c r="CM509" s="1">
        <v>-1.29995185361622E-2</v>
      </c>
      <c r="CN509" s="1">
        <v>-6.7294751015651898E-3</v>
      </c>
      <c r="CO509" s="1">
        <v>5.0420168063283199E-3</v>
      </c>
      <c r="CP509" s="1">
        <v>-7.6923076931052501E-3</v>
      </c>
      <c r="CQ509" s="1">
        <v>-5.1282051290400003E-3</v>
      </c>
      <c r="CR509" s="1">
        <v>-1.8975332059198999E-3</v>
      </c>
      <c r="CS509" s="1">
        <v>3.7937960278213701E-3</v>
      </c>
      <c r="CT509" s="1">
        <v>1.8538509848440299E-3</v>
      </c>
      <c r="CU509" s="1">
        <v>-7.4999999997089591E-3</v>
      </c>
      <c r="CV509" s="1">
        <v>8.6916742930043308E-3</v>
      </c>
      <c r="CW509" s="1">
        <v>-5.8962264120054897E-4</v>
      </c>
      <c r="CX509" s="1">
        <f t="shared" si="19"/>
        <v>-9.9707671228077988E-3</v>
      </c>
    </row>
    <row r="510" spans="1:102" x14ac:dyDescent="0.55000000000000004">
      <c r="A510" s="27">
        <v>43202</v>
      </c>
      <c r="B510" s="1">
        <v>-2.3480083857066299E-2</v>
      </c>
      <c r="C510" s="1">
        <v>2.1978021977702201E-2</v>
      </c>
      <c r="D510" s="1">
        <v>1.2806026365069601E-2</v>
      </c>
      <c r="E510" s="1">
        <v>-2.5608194619053397E-3</v>
      </c>
      <c r="F510" s="1">
        <v>-2.0451127818887499E-2</v>
      </c>
      <c r="G510" s="1">
        <v>-1.8079096045767101E-2</v>
      </c>
      <c r="H510" s="1">
        <v>-7.7958894398761905E-3</v>
      </c>
      <c r="I510" s="1">
        <v>-2.4183796858778801E-3</v>
      </c>
      <c r="J510" s="1"/>
      <c r="K510" s="1">
        <v>-9.1503267985899601E-3</v>
      </c>
      <c r="L510" s="1">
        <v>0</v>
      </c>
      <c r="M510" s="1">
        <v>3.8552787664229999E-3</v>
      </c>
      <c r="N510" s="1">
        <v>-5.1238257910881701E-3</v>
      </c>
      <c r="O510" s="1">
        <v>7.5421472938614897E-3</v>
      </c>
      <c r="P510" s="1">
        <v>7.1144590929179694E-3</v>
      </c>
      <c r="Q510" s="1">
        <v>1.9264448335889001E-2</v>
      </c>
      <c r="R510" s="1">
        <v>2.6302217636839501E-2</v>
      </c>
      <c r="S510" s="1">
        <v>6.6911464708027793E-2</v>
      </c>
      <c r="T510" s="1">
        <v>3.59183673481311E-2</v>
      </c>
      <c r="U510" s="1">
        <v>0</v>
      </c>
      <c r="V510" s="1">
        <v>-1.0152284264222499E-2</v>
      </c>
      <c r="W510" s="1">
        <v>1.7218543045601099E-2</v>
      </c>
      <c r="X510" s="1">
        <v>2.3142509133322199E-2</v>
      </c>
      <c r="Y510" s="1">
        <v>2.91970802936703E-2</v>
      </c>
      <c r="Z510" s="1">
        <v>3.2760032754595198E-3</v>
      </c>
      <c r="AA510" s="1">
        <v>3.8153376572154203E-3</v>
      </c>
      <c r="AB510" s="1">
        <v>-1.1243851018662101E-2</v>
      </c>
      <c r="AC510" s="1">
        <v>-4.9431537445343598E-4</v>
      </c>
      <c r="AD510" s="1">
        <v>7.8091106297506494E-3</v>
      </c>
      <c r="AE510" s="1">
        <v>7.9635949950898101E-3</v>
      </c>
      <c r="AF510" s="1">
        <v>7.5549450539256205E-3</v>
      </c>
      <c r="AG510" s="1">
        <v>8.9285714293510007E-3</v>
      </c>
      <c r="AH510" s="1">
        <v>1.46788990823552E-2</v>
      </c>
      <c r="AI510" s="1">
        <v>4.4004400440826402E-2</v>
      </c>
      <c r="AJ510" s="1">
        <v>6.5789473683253198E-3</v>
      </c>
      <c r="AK510" s="1">
        <v>3.1567683252433199E-2</v>
      </c>
      <c r="AL510" s="1">
        <v>1.07991360691813E-2</v>
      </c>
      <c r="AM510" s="1">
        <v>-1.1592958352594001E-2</v>
      </c>
      <c r="AN510" s="1">
        <v>1.4814814821875199E-3</v>
      </c>
      <c r="AO510" s="1">
        <v>5.8181818185403201E-3</v>
      </c>
      <c r="AP510" s="1">
        <v>2.6666666671999999E-3</v>
      </c>
      <c r="AQ510" s="1">
        <v>-1.39860139915982E-3</v>
      </c>
      <c r="AR510" s="1">
        <v>-5.1984877136419501E-3</v>
      </c>
      <c r="AS510" s="1">
        <v>1.0736764159446499E-2</v>
      </c>
      <c r="AT510" s="1">
        <v>2.6841448190680198E-2</v>
      </c>
      <c r="AU510" s="1"/>
      <c r="AV510" s="1">
        <v>3.7735849055025E-2</v>
      </c>
      <c r="AW510" s="1">
        <v>8.7116001832328004E-3</v>
      </c>
      <c r="AX510" s="1"/>
      <c r="AY510" s="1">
        <v>2.5102459017944102E-2</v>
      </c>
      <c r="AZ510" s="1">
        <v>2.1192427238929699E-2</v>
      </c>
      <c r="BA510" s="1">
        <v>-2.7027027135773102E-4</v>
      </c>
      <c r="BB510" s="1">
        <v>-2.1688970928153098E-2</v>
      </c>
      <c r="BC510" s="1">
        <v>1.58132530141302E-2</v>
      </c>
      <c r="BD510" s="1">
        <v>8.7907794495549803E-3</v>
      </c>
      <c r="BE510" s="1">
        <v>1.6339869282092002E-2</v>
      </c>
      <c r="BF510" s="1">
        <v>-1.00913022588429E-2</v>
      </c>
      <c r="BG510" s="1">
        <v>3.4577387486933703E-2</v>
      </c>
      <c r="BH510" s="1">
        <v>1.1693952557834598E-2</v>
      </c>
      <c r="BI510" s="1">
        <v>2.4177300201699801E-2</v>
      </c>
      <c r="BJ510" s="1">
        <v>2.1097046414070099E-2</v>
      </c>
      <c r="BK510" s="1">
        <v>2.7906976743906901E-2</v>
      </c>
      <c r="BL510" s="1">
        <v>-1.0700797312892999E-2</v>
      </c>
      <c r="BM510" s="1">
        <v>2.7253019510680997E-2</v>
      </c>
      <c r="BN510" s="1">
        <v>5.0568900114740202E-3</v>
      </c>
      <c r="BO510" s="1">
        <v>1.46341463423596E-2</v>
      </c>
      <c r="BP510" s="1">
        <v>3.1313818923081299E-2</v>
      </c>
      <c r="BQ510" s="1">
        <v>-9.37307928688824E-3</v>
      </c>
      <c r="BR510" s="1">
        <v>3.1835205991228598E-2</v>
      </c>
      <c r="BS510" s="1"/>
      <c r="BT510" s="1">
        <v>3.7188780332144199E-2</v>
      </c>
      <c r="BU510" s="1">
        <v>-1.1846689896628999E-2</v>
      </c>
      <c r="BV510" s="1"/>
      <c r="BW510" s="1">
        <v>1.6427104728791201E-3</v>
      </c>
      <c r="BX510" s="1">
        <v>-5.5045871558832005E-3</v>
      </c>
      <c r="BY510" s="1">
        <v>2.51461988318624E-2</v>
      </c>
      <c r="BZ510" s="1">
        <v>-4.7805302037886603E-3</v>
      </c>
      <c r="CA510" s="1">
        <v>3.9073148567695198E-2</v>
      </c>
      <c r="CB510" s="1">
        <v>2.0086083213755001E-2</v>
      </c>
      <c r="CC510" s="1">
        <v>2.8469750886870298E-3</v>
      </c>
      <c r="CD510" s="1">
        <v>0</v>
      </c>
      <c r="CE510" s="1">
        <v>3.3978933061007397E-3</v>
      </c>
      <c r="CF510" s="1">
        <v>1.0256410258080001E-2</v>
      </c>
      <c r="CG510" s="1">
        <v>-1.17147707987897E-2</v>
      </c>
      <c r="CH510" s="1">
        <v>3.5314891119924102E-3</v>
      </c>
      <c r="CI510" s="1">
        <v>1.64233576651895E-2</v>
      </c>
      <c r="CJ510" s="1">
        <v>2.8818443788622998E-3</v>
      </c>
      <c r="CK510" s="1">
        <v>4.6425255277426897E-4</v>
      </c>
      <c r="CL510" s="1">
        <v>1.8207282912044299E-2</v>
      </c>
      <c r="CM510" s="1">
        <v>-1.44230769274145E-3</v>
      </c>
      <c r="CN510" s="1">
        <v>6.0934326338610801E-3</v>
      </c>
      <c r="CO510" s="1">
        <v>2.5155065472063098E-2</v>
      </c>
      <c r="CP510" s="1">
        <v>-2.3023791245577697E-3</v>
      </c>
      <c r="CQ510" s="1">
        <v>-1.0447761193063301E-2</v>
      </c>
      <c r="CR510" s="1">
        <v>3.2321253671398195E-2</v>
      </c>
      <c r="CS510" s="1">
        <v>3.80824372768984E-3</v>
      </c>
      <c r="CT510" s="1">
        <v>-3.0070754717598902E-2</v>
      </c>
      <c r="CU510" s="1">
        <v>1.3941698351118199E-2</v>
      </c>
      <c r="CV510" s="1">
        <v>1.15687181842077E-2</v>
      </c>
      <c r="CW510" s="1">
        <v>2.6603606256685505E-3</v>
      </c>
      <c r="CX510" s="1">
        <f t="shared" si="19"/>
        <v>8.9086807209336396E-3</v>
      </c>
    </row>
    <row r="511" spans="1:102" x14ac:dyDescent="0.55000000000000004">
      <c r="A511" s="27">
        <v>43201</v>
      </c>
      <c r="B511" s="1">
        <v>2.1008403364248802E-3</v>
      </c>
      <c r="C511" s="1">
        <v>-2.6217228463792697E-2</v>
      </c>
      <c r="D511" s="1">
        <v>1.0273972602590199E-2</v>
      </c>
      <c r="E511" s="1">
        <v>8.2623289454204496E-3</v>
      </c>
      <c r="F511" s="1">
        <v>2.4653312788359499E-2</v>
      </c>
      <c r="G511" s="1">
        <v>2.3417172593326499E-2</v>
      </c>
      <c r="H511" s="1">
        <v>-1.50087260035434E-2</v>
      </c>
      <c r="I511" s="1">
        <v>-2.3612750885149598E-2</v>
      </c>
      <c r="J511" s="1"/>
      <c r="K511" s="1">
        <v>-2.17391304340708E-3</v>
      </c>
      <c r="L511" s="1">
        <v>-1.0526315790230001E-2</v>
      </c>
      <c r="M511" s="1">
        <v>-2.3668639059906101E-3</v>
      </c>
      <c r="N511" s="1">
        <v>-3.4042553188555801E-3</v>
      </c>
      <c r="O511" s="1">
        <v>5.2779075198486701E-2</v>
      </c>
      <c r="P511" s="1">
        <v>-8.5062240677871211E-3</v>
      </c>
      <c r="Q511" s="1">
        <v>-2.6200873362540698E-3</v>
      </c>
      <c r="R511" s="1">
        <v>3.4133333332647502E-2</v>
      </c>
      <c r="S511" s="1">
        <v>-3.2533550229345599E-3</v>
      </c>
      <c r="T511" s="1">
        <v>3.2760032754595198E-3</v>
      </c>
      <c r="U511" s="1">
        <v>1.2820512820326299E-2</v>
      </c>
      <c r="V511" s="1">
        <v>-4.04448938297719E-3</v>
      </c>
      <c r="W511" s="1">
        <v>9.3582887693628401E-3</v>
      </c>
      <c r="X511" s="1">
        <v>1.9875776399203501E-2</v>
      </c>
      <c r="Y511" s="1">
        <v>3.94537177526217E-2</v>
      </c>
      <c r="Z511" s="1">
        <v>-3.26530612255738E-3</v>
      </c>
      <c r="AA511" s="1">
        <v>2.7037617555834E-2</v>
      </c>
      <c r="AB511" s="1">
        <v>-1.1805555555838501E-2</v>
      </c>
      <c r="AC511" s="1">
        <v>3.9835517864048604E-2</v>
      </c>
      <c r="AD511" s="1">
        <v>6.5118298152810894E-4</v>
      </c>
      <c r="AE511" s="1">
        <v>2.8070175436368999E-2</v>
      </c>
      <c r="AF511" s="1">
        <v>3.4458993795851698E-3</v>
      </c>
      <c r="AG511" s="1">
        <v>-1.42180094799187E-2</v>
      </c>
      <c r="AH511" s="1">
        <v>-1.7132551847680599E-2</v>
      </c>
      <c r="AI511" s="1">
        <v>2.7118644067741098E-2</v>
      </c>
      <c r="AJ511" s="1">
        <v>-1.2987012987650799E-2</v>
      </c>
      <c r="AK511" s="1">
        <v>-1.7350157729197201E-2</v>
      </c>
      <c r="AL511" s="1">
        <v>3.4677069779718299E-3</v>
      </c>
      <c r="AM511" s="1">
        <v>3.9732142857246799E-2</v>
      </c>
      <c r="AN511" s="1">
        <v>-1.96078431372371E-2</v>
      </c>
      <c r="AO511" s="1">
        <v>3.6496350367087897E-3</v>
      </c>
      <c r="AP511" s="1">
        <v>-7.0609002650999994E-3</v>
      </c>
      <c r="AQ511" s="1">
        <v>-6.9444444443433895E-3</v>
      </c>
      <c r="AR511" s="1">
        <v>7.6190476193005495E-3</v>
      </c>
      <c r="AS511" s="1">
        <v>2.8560548362292999E-2</v>
      </c>
      <c r="AT511" s="1">
        <v>-7.4349442393213403E-3</v>
      </c>
      <c r="AU511" s="1"/>
      <c r="AV511" s="1">
        <v>0</v>
      </c>
      <c r="AW511" s="1">
        <v>-2.8507795101177198E-2</v>
      </c>
      <c r="AX511" s="1"/>
      <c r="AY511" s="1">
        <v>3.5989717198390298E-3</v>
      </c>
      <c r="AZ511" s="1">
        <v>1.0565391205091099E-2</v>
      </c>
      <c r="BA511" s="1">
        <v>1.0652827097146701E-2</v>
      </c>
      <c r="BB511" s="1">
        <v>1.0020974132203299E-2</v>
      </c>
      <c r="BC511" s="1">
        <v>-7.5244544768793308E-4</v>
      </c>
      <c r="BD511" s="1">
        <v>1.64813343926653E-2</v>
      </c>
      <c r="BE511" s="1">
        <v>2.4553571425712999E-2</v>
      </c>
      <c r="BF511" s="1">
        <v>-9.0476190462140896E-3</v>
      </c>
      <c r="BG511" s="1">
        <v>1.6741071427531999E-2</v>
      </c>
      <c r="BH511" s="1">
        <v>2.1501706483832098E-2</v>
      </c>
      <c r="BI511" s="1">
        <v>9.491525423072739E-3</v>
      </c>
      <c r="BJ511" s="1">
        <v>2.3021582734145299E-2</v>
      </c>
      <c r="BK511" s="1">
        <v>-1.1039558416996401E-2</v>
      </c>
      <c r="BL511" s="1">
        <v>1.08165429464862E-2</v>
      </c>
      <c r="BM511" s="1">
        <v>2.0758693361130998E-2</v>
      </c>
      <c r="BN511" s="1">
        <v>7.6433121030277098E-3</v>
      </c>
      <c r="BO511" s="1">
        <v>-5.7471264367486598E-2</v>
      </c>
      <c r="BP511" s="1">
        <v>-4.2372881355768201E-2</v>
      </c>
      <c r="BQ511" s="1">
        <v>-1.9436492392742401E-2</v>
      </c>
      <c r="BR511" s="1">
        <v>-1.47601476001E-2</v>
      </c>
      <c r="BS511" s="1"/>
      <c r="BT511" s="1">
        <v>7.62146713350376E-3</v>
      </c>
      <c r="BU511" s="1">
        <v>-1.03448275849587E-2</v>
      </c>
      <c r="BV511" s="1"/>
      <c r="BW511" s="1">
        <v>2.3109243698854698E-2</v>
      </c>
      <c r="BX511" s="1">
        <v>1.8691588784349698E-2</v>
      </c>
      <c r="BY511" s="1">
        <v>-4.2910447761678398E-2</v>
      </c>
      <c r="BZ511" s="1">
        <v>1.52339499436493E-3</v>
      </c>
      <c r="CA511" s="1">
        <v>2.6585820896798399E-2</v>
      </c>
      <c r="CB511" s="1">
        <v>1.01449275352934E-2</v>
      </c>
      <c r="CC511" s="1">
        <v>2.1818181818162002E-2</v>
      </c>
      <c r="CD511" s="1">
        <v>-2.3752969127599499E-3</v>
      </c>
      <c r="CE511" s="1">
        <v>-5.40723217363848E-3</v>
      </c>
      <c r="CF511" s="1">
        <v>1.9607843138146598E-2</v>
      </c>
      <c r="CG511" s="1">
        <v>-8.5844133973296301E-3</v>
      </c>
      <c r="CH511" s="1">
        <v>1.8585131894724299E-2</v>
      </c>
      <c r="CI511" s="1">
        <v>1.7506631298601902E-2</v>
      </c>
      <c r="CJ511" s="1">
        <v>-4.5897877207607997E-3</v>
      </c>
      <c r="CK511" s="1">
        <v>8.8992974251596007E-3</v>
      </c>
      <c r="CL511" s="1">
        <v>-2.9099809627041399E-2</v>
      </c>
      <c r="CM511" s="1">
        <v>7.2639225181774202E-3</v>
      </c>
      <c r="CN511" s="1">
        <v>5.4458815520774797E-3</v>
      </c>
      <c r="CO511" s="1">
        <v>-1.42663043479843E-2</v>
      </c>
      <c r="CP511" s="1">
        <v>-3.9749273810230105E-3</v>
      </c>
      <c r="CQ511" s="1">
        <v>-1.47058823531552E-2</v>
      </c>
      <c r="CR511" s="1">
        <v>9.8911968361790111E-3</v>
      </c>
      <c r="CS511" s="1">
        <v>-4.4603033011299002E-3</v>
      </c>
      <c r="CT511" s="1">
        <v>-3.7203837864581103E-3</v>
      </c>
      <c r="CU511" s="1">
        <v>1.8064516129015801E-2</v>
      </c>
      <c r="CV511" s="1">
        <v>5.1162790696253103E-3</v>
      </c>
      <c r="CW511" s="1">
        <v>2.3703703718638298E-3</v>
      </c>
      <c r="CX511" s="1">
        <f t="shared" si="19"/>
        <v>3.2664936567766583E-3</v>
      </c>
    </row>
    <row r="512" spans="1:102" x14ac:dyDescent="0.55000000000000004">
      <c r="A512" s="27">
        <v>43200</v>
      </c>
      <c r="B512" s="1">
        <v>2.1897810218433702E-2</v>
      </c>
      <c r="C512" s="1">
        <v>-3.3858878263345098E-2</v>
      </c>
      <c r="D512" s="1">
        <v>3.05343511354295E-3</v>
      </c>
      <c r="E512" s="1">
        <v>-1.19897959193622E-2</v>
      </c>
      <c r="F512" s="1">
        <v>9.3312597200565488E-3</v>
      </c>
      <c r="G512" s="1">
        <v>8.4548104950954387E-3</v>
      </c>
      <c r="H512" s="1">
        <v>7.0298769769578896E-3</v>
      </c>
      <c r="I512" s="1">
        <v>1.31578947366506E-2</v>
      </c>
      <c r="J512" s="1"/>
      <c r="K512" s="1">
        <v>8.7719298244337603E-3</v>
      </c>
      <c r="L512" s="1">
        <v>-1.0416666666060299E-2</v>
      </c>
      <c r="M512" s="1">
        <v>4.9689440993461204E-2</v>
      </c>
      <c r="N512" s="1">
        <v>4.2735042734420902E-3</v>
      </c>
      <c r="O512" s="1">
        <v>2.34082397037128E-3</v>
      </c>
      <c r="P512" s="1">
        <v>2.7718550107238098E-2</v>
      </c>
      <c r="Q512" s="1">
        <v>8.741258734517029E-4</v>
      </c>
      <c r="R512" s="1">
        <v>-2.0887728459456398E-2</v>
      </c>
      <c r="S512" s="1">
        <v>-1.1258544431257201E-2</v>
      </c>
      <c r="T512" s="1">
        <v>1.4962593517338999E-2</v>
      </c>
      <c r="U512" s="1">
        <v>7.7519379847217395E-3</v>
      </c>
      <c r="V512" s="1">
        <v>-3.2762836185611398E-2</v>
      </c>
      <c r="W512" s="1">
        <v>8.0862533704930701E-3</v>
      </c>
      <c r="X512" s="1">
        <v>2.4906600247049902E-3</v>
      </c>
      <c r="Y512" s="1">
        <v>-4.5317220547076396E-3</v>
      </c>
      <c r="Z512" s="1">
        <v>4.5100451006874201E-3</v>
      </c>
      <c r="AA512" s="1">
        <v>1.26984126964089E-2</v>
      </c>
      <c r="AB512" s="1">
        <v>4.1841004185698702E-3</v>
      </c>
      <c r="AC512" s="1">
        <v>2.8350515458441801E-3</v>
      </c>
      <c r="AD512" s="1">
        <v>3.2959641257548397E-2</v>
      </c>
      <c r="AE512" s="1">
        <v>1.9070321812250799E-2</v>
      </c>
      <c r="AF512" s="1">
        <v>6.0669093436445101E-3</v>
      </c>
      <c r="AG512" s="1">
        <v>6.7750677590083797E-4</v>
      </c>
      <c r="AH512" s="1">
        <v>1.7431192660296798E-2</v>
      </c>
      <c r="AI512" s="1">
        <v>5.6818181819835402E-3</v>
      </c>
      <c r="AJ512" s="1">
        <v>1.8518518520068E-2</v>
      </c>
      <c r="AK512" s="1">
        <v>3.59477124184195E-2</v>
      </c>
      <c r="AL512" s="1">
        <v>4.8159927306187497E-2</v>
      </c>
      <c r="AM512" s="1">
        <v>6.7174845164117897E-2</v>
      </c>
      <c r="AN512" s="1">
        <v>6.2147824646672199E-2</v>
      </c>
      <c r="AO512" s="1">
        <v>3.6630036629503597E-3</v>
      </c>
      <c r="AP512" s="1">
        <v>3.0000000001000001E-2</v>
      </c>
      <c r="AQ512" s="1">
        <v>1.4084507041843599E-2</v>
      </c>
      <c r="AR512" s="1">
        <v>-1.5932521087051999E-2</v>
      </c>
      <c r="AS512" s="1">
        <v>1.46831530146301E-2</v>
      </c>
      <c r="AT512" s="1">
        <v>2.0872865276032798E-2</v>
      </c>
      <c r="AU512" s="1"/>
      <c r="AV512" s="1">
        <v>2.3448275862392599E-2</v>
      </c>
      <c r="AW512" s="1">
        <v>-2.0078568310054799E-2</v>
      </c>
      <c r="AX512" s="1"/>
      <c r="AY512" s="1">
        <v>1.7009417142617202E-2</v>
      </c>
      <c r="AZ512" s="1">
        <v>-3.2596685083262897E-2</v>
      </c>
      <c r="BA512" s="1">
        <v>5.7692307691468202E-3</v>
      </c>
      <c r="BB512" s="1">
        <v>1.40023337189632E-3</v>
      </c>
      <c r="BC512" s="1">
        <v>4.5351473927439699E-3</v>
      </c>
      <c r="BD512" s="1">
        <v>4.9890241461980596E-3</v>
      </c>
      <c r="BE512" s="1">
        <v>-3.3370411565556402E-3</v>
      </c>
      <c r="BF512" s="1">
        <v>-5.6818181810740498E-3</v>
      </c>
      <c r="BG512" s="1">
        <v>-1.67130919180636E-3</v>
      </c>
      <c r="BH512" s="1">
        <v>-1.34680134688097E-2</v>
      </c>
      <c r="BI512" s="1">
        <v>-6.7340067344048302E-3</v>
      </c>
      <c r="BJ512" s="1">
        <v>3.8517091979883801E-3</v>
      </c>
      <c r="BK512" s="1">
        <v>-1.4803625378590399E-2</v>
      </c>
      <c r="BL512" s="1">
        <v>-4.3610547667412902E-2</v>
      </c>
      <c r="BM512" s="1">
        <v>-1.7903342647514399E-2</v>
      </c>
      <c r="BN512" s="1">
        <v>0</v>
      </c>
      <c r="BO512" s="1">
        <v>0.17726657645485802</v>
      </c>
      <c r="BP512" s="1">
        <v>-8.4033613447900297E-3</v>
      </c>
      <c r="BQ512" s="1">
        <v>2.4386479393797299E-2</v>
      </c>
      <c r="BR512" s="1">
        <v>3.7037037036498099E-3</v>
      </c>
      <c r="BS512" s="1"/>
      <c r="BT512" s="1">
        <v>1.5806451612661501E-2</v>
      </c>
      <c r="BU512" s="1">
        <v>-1.09140518416098E-2</v>
      </c>
      <c r="BV512" s="1"/>
      <c r="BW512" s="1">
        <v>3.93013100438111E-2</v>
      </c>
      <c r="BX512" s="1">
        <v>4.2377009254778407E-2</v>
      </c>
      <c r="BY512" s="1">
        <v>5.2424896917727899E-2</v>
      </c>
      <c r="BZ512" s="1">
        <v>-1.8581802648441198E-2</v>
      </c>
      <c r="CA512" s="1">
        <v>1.86915887934447E-3</v>
      </c>
      <c r="CB512" s="1">
        <v>2.9850746268493801E-2</v>
      </c>
      <c r="CC512" s="1">
        <v>1.5509601182202499E-2</v>
      </c>
      <c r="CD512" s="1">
        <v>1.44578313247621E-2</v>
      </c>
      <c r="CE512" s="1">
        <v>2.7430555555838499E-2</v>
      </c>
      <c r="CF512" s="1">
        <v>7.8492935608664993E-4</v>
      </c>
      <c r="CG512" s="1">
        <v>6.9491525409830501E-3</v>
      </c>
      <c r="CH512" s="1">
        <v>-4.1791044777710305E-3</v>
      </c>
      <c r="CI512" s="1">
        <v>4.0000000000873094E-2</v>
      </c>
      <c r="CJ512" s="1">
        <v>2.5884383085212899E-3</v>
      </c>
      <c r="CK512" s="1">
        <v>2.3474178415199302E-3</v>
      </c>
      <c r="CL512" s="1">
        <v>-5.4097917209219304E-3</v>
      </c>
      <c r="CM512" s="1">
        <v>7.3170731720892902E-3</v>
      </c>
      <c r="CN512" s="1">
        <v>1.45027624312206E-2</v>
      </c>
      <c r="CO512" s="1">
        <v>1.37741046819428E-2</v>
      </c>
      <c r="CP512" s="1">
        <v>-3.65575019077369E-3</v>
      </c>
      <c r="CQ512" s="1">
        <v>-5.8479532171986605E-3</v>
      </c>
      <c r="CR512" s="1">
        <v>4.9701789266691802E-3</v>
      </c>
      <c r="CS512" s="1">
        <v>4.4004656578181305E-2</v>
      </c>
      <c r="CT512" s="1">
        <v>1.45013905439555E-2</v>
      </c>
      <c r="CU512" s="1">
        <v>-1.6497461928338498E-2</v>
      </c>
      <c r="CV512" s="1">
        <v>9.3896713624417299E-3</v>
      </c>
      <c r="CW512" s="1">
        <v>-2.59740259743921E-2</v>
      </c>
      <c r="CX512" s="1">
        <f t="shared" si="19"/>
        <v>9.2292888845712552E-3</v>
      </c>
    </row>
    <row r="513" spans="1:102" x14ac:dyDescent="0.55000000000000004">
      <c r="A513" s="27">
        <v>43199</v>
      </c>
      <c r="B513" s="1">
        <v>1.7204301093443101E-3</v>
      </c>
      <c r="C513" s="1">
        <v>0</v>
      </c>
      <c r="D513" s="1">
        <v>-2.27527042143265E-2</v>
      </c>
      <c r="E513" s="1">
        <v>-3.6381514257300303E-2</v>
      </c>
      <c r="F513" s="1">
        <v>-4.8535069545323502E-2</v>
      </c>
      <c r="G513" s="1">
        <v>-3.7868162693484898E-2</v>
      </c>
      <c r="H513" s="1">
        <v>-3.5026269697482296E-3</v>
      </c>
      <c r="I513" s="1">
        <v>4.3695380774806801E-2</v>
      </c>
      <c r="J513" s="1"/>
      <c r="K513" s="1">
        <v>-3.0607783119194197E-3</v>
      </c>
      <c r="L513" s="1">
        <v>1.0526315789320499E-2</v>
      </c>
      <c r="M513" s="1">
        <v>1.8668326065380799E-3</v>
      </c>
      <c r="N513" s="1">
        <v>7.7519379847217395E-3</v>
      </c>
      <c r="O513" s="1">
        <v>-4.4722719141645904E-2</v>
      </c>
      <c r="P513" s="1">
        <v>1.0340370528865599E-2</v>
      </c>
      <c r="Q513" s="1">
        <v>-5.2173913036312998E-3</v>
      </c>
      <c r="R513" s="1">
        <v>-2.7918781725020398E-2</v>
      </c>
      <c r="S513" s="1">
        <v>1.1386742578906699E-2</v>
      </c>
      <c r="T513" s="1">
        <v>-5.7851239671435897E-3</v>
      </c>
      <c r="U513" s="1">
        <v>-1.4012738854035001E-2</v>
      </c>
      <c r="V513" s="1">
        <v>1.1374876359695901E-2</v>
      </c>
      <c r="W513" s="1">
        <v>-2.11081794204802E-2</v>
      </c>
      <c r="X513" s="1">
        <v>-2.4301336573444101E-2</v>
      </c>
      <c r="Y513" s="1">
        <v>-7.4962518729080295E-3</v>
      </c>
      <c r="Z513" s="1">
        <v>-1.17504051859214E-2</v>
      </c>
      <c r="AA513" s="1">
        <v>-2.7027027025724203E-2</v>
      </c>
      <c r="AB513" s="1">
        <v>-7.6124567476654201E-3</v>
      </c>
      <c r="AC513" s="1">
        <v>-1.9706922689692902E-2</v>
      </c>
      <c r="AD513" s="1">
        <v>-1.3928808312812201E-2</v>
      </c>
      <c r="AE513" s="1">
        <v>-2.6682134570364703E-2</v>
      </c>
      <c r="AF513" s="1">
        <v>-1.7206132879437099E-2</v>
      </c>
      <c r="AG513" s="1">
        <v>-4.0935672514970101E-2</v>
      </c>
      <c r="AH513" s="1">
        <v>-1.2681159419116701E-2</v>
      </c>
      <c r="AI513" s="1">
        <v>-2.5470653377851701E-2</v>
      </c>
      <c r="AJ513" s="1">
        <v>-1.0730175347816799E-2</v>
      </c>
      <c r="AK513" s="1">
        <v>-9.55665024639165E-2</v>
      </c>
      <c r="AL513" s="1">
        <v>-6.7372881357223399E-2</v>
      </c>
      <c r="AM513" s="1">
        <v>-3.0484988452371898E-2</v>
      </c>
      <c r="AN513" s="1">
        <v>1.7397881996657802E-2</v>
      </c>
      <c r="AO513" s="1">
        <v>-7.2727272727206608E-3</v>
      </c>
      <c r="AP513" s="1">
        <v>6.0975609758000008E-3</v>
      </c>
      <c r="AQ513" s="1">
        <v>-5.8807056857403906E-3</v>
      </c>
      <c r="AR513" s="1">
        <v>-4.3478260869087501E-2</v>
      </c>
      <c r="AS513" s="1">
        <v>-6.1443932409019899E-3</v>
      </c>
      <c r="AT513" s="1">
        <v>-1.9838809671455199E-2</v>
      </c>
      <c r="AU513" s="1"/>
      <c r="AV513" s="1">
        <v>-2.6845637583392101E-2</v>
      </c>
      <c r="AW513" s="1">
        <v>-4.1021347844434806E-2</v>
      </c>
      <c r="AX513" s="1"/>
      <c r="AY513" s="1">
        <v>-2.67137096770966E-2</v>
      </c>
      <c r="AZ513" s="1">
        <v>0</v>
      </c>
      <c r="BA513" s="1">
        <v>-1.5684153596339501E-2</v>
      </c>
      <c r="BB513" s="1">
        <v>8.4725817832804803E-3</v>
      </c>
      <c r="BC513" s="1">
        <v>-1.9999999999527101E-2</v>
      </c>
      <c r="BD513" s="1">
        <v>-2.22439024391861E-2</v>
      </c>
      <c r="BE513" s="1">
        <v>-1.20879120877362E-2</v>
      </c>
      <c r="BF513" s="1">
        <v>-4.7125353457886402E-3</v>
      </c>
      <c r="BG513" s="1">
        <v>-3.33871836292019E-2</v>
      </c>
      <c r="BH513" s="1">
        <v>-3.7589112118439495E-2</v>
      </c>
      <c r="BI513" s="1">
        <v>-1.6556291389861099E-2</v>
      </c>
      <c r="BJ513" s="1">
        <v>-1.42382534413628E-2</v>
      </c>
      <c r="BK513" s="1">
        <v>-2.3310711125304803E-2</v>
      </c>
      <c r="BL513" s="1">
        <v>-2.3762376237755199E-2</v>
      </c>
      <c r="BM513" s="1">
        <v>-1.4984709479904299E-2</v>
      </c>
      <c r="BN513" s="1">
        <v>6.4102564101631296E-3</v>
      </c>
      <c r="BO513" s="1">
        <v>0.18810289388959098</v>
      </c>
      <c r="BP513" s="1">
        <v>-1.5903307888038402E-2</v>
      </c>
      <c r="BQ513" s="1">
        <v>-2.4246987951300997E-2</v>
      </c>
      <c r="BR513" s="1">
        <v>-3.6900369004797501E-3</v>
      </c>
      <c r="BS513" s="1"/>
      <c r="BT513" s="1">
        <v>-2.69930947888497E-2</v>
      </c>
      <c r="BU513" s="1">
        <v>1.7349063149595202E-2</v>
      </c>
      <c r="BV513" s="1"/>
      <c r="BW513" s="1">
        <v>-2.8837998303060899E-2</v>
      </c>
      <c r="BX513" s="1">
        <v>-3.5244360901742801E-2</v>
      </c>
      <c r="BY513" s="1">
        <v>-4.9813432835435399E-2</v>
      </c>
      <c r="BZ513" s="1">
        <v>-5.5225148689714799E-3</v>
      </c>
      <c r="CA513" s="1">
        <v>-8.8003705423034297E-3</v>
      </c>
      <c r="CB513" s="1">
        <v>-1.3254786450488601E-2</v>
      </c>
      <c r="CC513" s="1">
        <v>-4.4117647066741501E-3</v>
      </c>
      <c r="CD513" s="1">
        <v>-3.8238702200942498E-2</v>
      </c>
      <c r="CE513" s="1">
        <v>-7.2388831440548494E-3</v>
      </c>
      <c r="CF513" s="1">
        <v>-1.5455950541763701E-2</v>
      </c>
      <c r="CG513" s="1">
        <v>-6.9011950845378998E-3</v>
      </c>
      <c r="CH513" s="1">
        <v>-1.7883318673739299E-2</v>
      </c>
      <c r="CI513" s="1">
        <v>-3.3333333332848297E-2</v>
      </c>
      <c r="CJ513" s="1">
        <v>-1.77966101691709E-2</v>
      </c>
      <c r="CK513" s="1">
        <v>-2.3419203762386999E-3</v>
      </c>
      <c r="CL513" s="1">
        <v>-2.6849170836612802E-2</v>
      </c>
      <c r="CM513" s="1">
        <v>-3.4839924670450301E-2</v>
      </c>
      <c r="CN513" s="1">
        <v>-4.8109965646290194E-3</v>
      </c>
      <c r="CO513" s="1">
        <v>-2.12335692613124E-2</v>
      </c>
      <c r="CP513" s="1">
        <v>-5.3030303015475502E-3</v>
      </c>
      <c r="CQ513" s="1">
        <v>-8.6956521736283304E-3</v>
      </c>
      <c r="CR513" s="1">
        <v>-3.54745925214957E-2</v>
      </c>
      <c r="CS513" s="1">
        <v>4.9134300425066604E-3</v>
      </c>
      <c r="CT513" s="1">
        <v>-4.9416880810895202E-3</v>
      </c>
      <c r="CU513" s="1">
        <v>-3.1941031941642002E-2</v>
      </c>
      <c r="CV513" s="1">
        <v>-2.11397058847069E-2</v>
      </c>
      <c r="CW513" s="1">
        <v>-1.9524617997376502E-2</v>
      </c>
      <c r="CX513" s="1">
        <f t="shared" si="19"/>
        <v>-1.4198189756272331E-2</v>
      </c>
    </row>
    <row r="514" spans="1:102" x14ac:dyDescent="0.55000000000000004">
      <c r="A514" s="27">
        <v>43196</v>
      </c>
      <c r="B514" s="1">
        <v>-3.2459425718116101E-2</v>
      </c>
      <c r="C514" s="1">
        <v>4.1453566620475606E-2</v>
      </c>
      <c r="D514" s="1">
        <v>1.49420993693639E-3</v>
      </c>
      <c r="E514" s="1">
        <v>-1.3100436681270399E-2</v>
      </c>
      <c r="F514" s="1">
        <v>-7.6358296628313803E-3</v>
      </c>
      <c r="G514" s="1">
        <v>-3.0760626395931502E-3</v>
      </c>
      <c r="H514" s="1">
        <v>-8.3362278583081189E-3</v>
      </c>
      <c r="I514" s="1">
        <v>-4.9822064056570498E-2</v>
      </c>
      <c r="J514" s="1"/>
      <c r="K514" s="1">
        <v>-5.6521739134041101E-3</v>
      </c>
      <c r="L514" s="1">
        <v>-5.2356020933075299E-3</v>
      </c>
      <c r="M514" s="1">
        <v>0</v>
      </c>
      <c r="N514" s="1">
        <v>2.42611380672315E-2</v>
      </c>
      <c r="O514" s="1">
        <v>1.40589569164149E-2</v>
      </c>
      <c r="P514" s="1">
        <v>-1.1499148211441901E-2</v>
      </c>
      <c r="Q514" s="1">
        <v>8.7719298262527393E-3</v>
      </c>
      <c r="R514" s="1">
        <v>-1.4999999999417899E-2</v>
      </c>
      <c r="S514" s="1">
        <v>-2.9980276134665501E-2</v>
      </c>
      <c r="T514" s="1">
        <v>-1.14379084971006E-2</v>
      </c>
      <c r="U514" s="1">
        <v>7.7021822835376995E-3</v>
      </c>
      <c r="V514" s="1">
        <v>6.9721115542051805E-3</v>
      </c>
      <c r="W514" s="1">
        <v>-5.2493438324745503E-3</v>
      </c>
      <c r="X514" s="1">
        <v>-9.6269554751415905E-3</v>
      </c>
      <c r="Y514" s="1">
        <v>1.3677811548404899E-2</v>
      </c>
      <c r="Z514" s="1">
        <v>1.62337662186474E-3</v>
      </c>
      <c r="AA514" s="1">
        <v>-1.33333333333212E-2</v>
      </c>
      <c r="AB514" s="1">
        <v>-6.8728522337551104E-3</v>
      </c>
      <c r="AC514" s="1">
        <v>-7.2736393267405193E-3</v>
      </c>
      <c r="AD514" s="1">
        <v>-1.8872017354624401E-2</v>
      </c>
      <c r="AE514" s="1">
        <v>-2.8184892897115801E-2</v>
      </c>
      <c r="AF514" s="1">
        <v>1.20689655177557E-2</v>
      </c>
      <c r="AG514" s="1">
        <v>1.2500000000727601E-2</v>
      </c>
      <c r="AH514" s="1">
        <v>-1.6918967053243299E-2</v>
      </c>
      <c r="AI514" s="1">
        <v>6.6889632107631804E-3</v>
      </c>
      <c r="AJ514" s="1">
        <v>-1.0872378979911399E-2</v>
      </c>
      <c r="AK514" s="1">
        <v>-9.1722595078899793E-2</v>
      </c>
      <c r="AL514" s="1">
        <v>-8.1712062256847295E-2</v>
      </c>
      <c r="AM514" s="1">
        <v>-5.5121727145888101E-3</v>
      </c>
      <c r="AN514" s="1">
        <v>-8.2520630166982301E-3</v>
      </c>
      <c r="AO514" s="1">
        <v>3.6496350367087897E-3</v>
      </c>
      <c r="AP514" s="1">
        <v>-1.4719134875E-2</v>
      </c>
      <c r="AQ514" s="1">
        <v>-1.4896551722813501E-2</v>
      </c>
      <c r="AR514" s="1">
        <v>-3.4617048896507199E-2</v>
      </c>
      <c r="AS514" s="1">
        <v>-2.6809651471921803E-3</v>
      </c>
      <c r="AT514" s="1">
        <v>-1.5262515262293198E-2</v>
      </c>
      <c r="AU514" s="1"/>
      <c r="AV514" s="1">
        <v>-7.9893475367498502E-3</v>
      </c>
      <c r="AW514" s="1">
        <v>0.13816102906275801</v>
      </c>
      <c r="AX514" s="1"/>
      <c r="AY514" s="1">
        <v>-5.0377833758830104E-4</v>
      </c>
      <c r="AZ514" s="1">
        <v>-7.6207686188354299E-3</v>
      </c>
      <c r="BA514" s="1">
        <v>9.004092769828281E-3</v>
      </c>
      <c r="BB514" s="1">
        <v>-9.7879282220674196E-3</v>
      </c>
      <c r="BC514" s="1">
        <v>-8.0822924328458595E-3</v>
      </c>
      <c r="BD514" s="1">
        <v>4.9019607849913899E-3</v>
      </c>
      <c r="BE514" s="1">
        <v>1.90369540887332E-2</v>
      </c>
      <c r="BF514" s="1">
        <v>-2.3507287241955098E-3</v>
      </c>
      <c r="BG514" s="1">
        <v>-6.9518716582024397E-3</v>
      </c>
      <c r="BH514" s="1">
        <v>-1.4372404982168501E-2</v>
      </c>
      <c r="BI514" s="1">
        <v>2.5118805160673201E-2</v>
      </c>
      <c r="BJ514" s="1">
        <v>3.3333333340124201E-3</v>
      </c>
      <c r="BK514" s="1">
        <v>-7.9039812635528488E-3</v>
      </c>
      <c r="BL514" s="1">
        <v>0</v>
      </c>
      <c r="BM514" s="1">
        <v>-5.9783159385915496E-3</v>
      </c>
      <c r="BN514" s="1">
        <v>1.2987012987650799E-2</v>
      </c>
      <c r="BO514" s="1">
        <v>-4.7999999997045996E-3</v>
      </c>
      <c r="BP514" s="1">
        <v>2.0116807267186201E-2</v>
      </c>
      <c r="BQ514" s="1">
        <v>-8.3632019113792904E-3</v>
      </c>
      <c r="BR514" s="1">
        <v>-1.8416206257825299E-3</v>
      </c>
      <c r="BS514" s="1"/>
      <c r="BT514" s="1">
        <v>-2.5091799266192497E-2</v>
      </c>
      <c r="BU514" s="1">
        <v>-5.1353252720218699E-3</v>
      </c>
      <c r="BV514" s="1"/>
      <c r="BW514" s="1">
        <v>1.0282776349413301E-2</v>
      </c>
      <c r="BX514" s="1">
        <v>6.1465721028071095E-3</v>
      </c>
      <c r="BY514" s="1">
        <v>2.4856596557583498E-2</v>
      </c>
      <c r="BZ514" s="1">
        <v>1.2473118280468001E-2</v>
      </c>
      <c r="CA514" s="1">
        <v>-1.3704888076972599E-2</v>
      </c>
      <c r="CB514" s="1">
        <v>-2.9999999998835798E-2</v>
      </c>
      <c r="CC514" s="1">
        <v>3.8961038961133496E-2</v>
      </c>
      <c r="CD514" s="1">
        <v>3.1063321386682202E-2</v>
      </c>
      <c r="CE514" s="1">
        <v>-1.3769363158644399E-3</v>
      </c>
      <c r="CF514" s="1">
        <v>-1.8202112996732502E-2</v>
      </c>
      <c r="CG514" s="1">
        <v>-7.3517126147635307E-3</v>
      </c>
      <c r="CH514" s="1">
        <v>-7.2759022132231595E-3</v>
      </c>
      <c r="CI514" s="1">
        <v>2.48701831096696E-2</v>
      </c>
      <c r="CJ514" s="1">
        <v>2.6831036984731299E-2</v>
      </c>
      <c r="CK514" s="1">
        <v>-1.0199350949733298E-2</v>
      </c>
      <c r="CL514" s="1">
        <v>4.0821917809807901E-2</v>
      </c>
      <c r="CM514" s="1">
        <v>-2.2099447513937803E-2</v>
      </c>
      <c r="CN514" s="1">
        <v>-3.42465753419674E-3</v>
      </c>
      <c r="CO514" s="1">
        <v>-1.31939639522898E-2</v>
      </c>
      <c r="CP514" s="1">
        <v>6.8649885561171695E-3</v>
      </c>
      <c r="CQ514" s="1">
        <v>-1.44717800139915E-3</v>
      </c>
      <c r="CR514" s="1">
        <v>-1.4177693761666901E-2</v>
      </c>
      <c r="CS514" s="1">
        <v>-1.1791907513725199E-2</v>
      </c>
      <c r="CT514" s="1">
        <v>-8.0392156860398193E-3</v>
      </c>
      <c r="CU514" s="1">
        <v>0</v>
      </c>
      <c r="CV514" s="1">
        <v>-2.1582733811555999E-2</v>
      </c>
      <c r="CW514" s="1">
        <v>-4.5070422520438998E-3</v>
      </c>
      <c r="CX514" s="1">
        <f t="shared" si="19"/>
        <v>-2.8864037916897724E-3</v>
      </c>
    </row>
    <row r="515" spans="1:102" x14ac:dyDescent="0.55000000000000004">
      <c r="A515" s="27">
        <v>43195</v>
      </c>
      <c r="B515" s="1">
        <v>-6.6143034309789099E-3</v>
      </c>
      <c r="C515" s="1">
        <v>1.2261580381164101E-2</v>
      </c>
      <c r="D515" s="1">
        <v>2.2927015665118202E-2</v>
      </c>
      <c r="E515" s="1">
        <v>2.92134831452131E-2</v>
      </c>
      <c r="F515" s="1">
        <v>-1.8731988473518899E-2</v>
      </c>
      <c r="G515" s="1">
        <v>3.0855539971526001E-3</v>
      </c>
      <c r="H515" s="1">
        <v>1.7314487633484501E-2</v>
      </c>
      <c r="I515" s="1">
        <v>5.7716436636837898E-2</v>
      </c>
      <c r="J515" s="1"/>
      <c r="K515" s="1">
        <v>0</v>
      </c>
      <c r="L515" s="1">
        <v>0</v>
      </c>
      <c r="M515" s="1">
        <v>1.90234622696153E-2</v>
      </c>
      <c r="N515" s="1">
        <v>1.7048003590389299E-2</v>
      </c>
      <c r="O515" s="1">
        <v>-4.3798785776743898E-2</v>
      </c>
      <c r="P515" s="1">
        <v>1.3816925735227401E-2</v>
      </c>
      <c r="Q515" s="1">
        <v>4.4052863413526202E-3</v>
      </c>
      <c r="R515" s="1">
        <v>1.1633788568360599E-2</v>
      </c>
      <c r="S515" s="1">
        <v>2.4242424242402198E-2</v>
      </c>
      <c r="T515" s="1">
        <v>1.91507077452115E-2</v>
      </c>
      <c r="U515" s="1">
        <v>7.11053652230476E-3</v>
      </c>
      <c r="V515" s="1">
        <v>1.4962593504606E-3</v>
      </c>
      <c r="W515" s="1">
        <v>-1.3106159885865102E-3</v>
      </c>
      <c r="X515" s="1">
        <v>2.41254523643875E-3</v>
      </c>
      <c r="Y515" s="1">
        <v>2.7322404372171101E-2</v>
      </c>
      <c r="Z515" s="1">
        <v>4.8939641128527001E-3</v>
      </c>
      <c r="AA515" s="1">
        <v>1.0392609699920301E-2</v>
      </c>
      <c r="AB515" s="1">
        <v>-9.5302927165903401E-3</v>
      </c>
      <c r="AC515" s="1">
        <v>-1.0669975185919601E-2</v>
      </c>
      <c r="AD515" s="1">
        <v>-2.2061943147491499E-2</v>
      </c>
      <c r="AE515" s="1">
        <v>3.1395348836667801E-2</v>
      </c>
      <c r="AF515" s="1">
        <v>1.13339145609643E-2</v>
      </c>
      <c r="AG515" s="1">
        <v>3.6834924963841303E-2</v>
      </c>
      <c r="AH515" s="1">
        <v>3.0275229357357599E-2</v>
      </c>
      <c r="AI515" s="1">
        <v>3.4602076124428997E-2</v>
      </c>
      <c r="AJ515" s="1">
        <v>1.20513492274767E-2</v>
      </c>
      <c r="AK515" s="1">
        <v>3.3765032378141796E-2</v>
      </c>
      <c r="AL515" s="1">
        <v>3.2128514058058499E-2</v>
      </c>
      <c r="AM515" s="1">
        <v>2.3026315788229099E-2</v>
      </c>
      <c r="AN515" s="1">
        <v>6.0377358495316003E-3</v>
      </c>
      <c r="AO515" s="1">
        <v>5.1357300071685997E-3</v>
      </c>
      <c r="AP515" s="1">
        <v>-1.0110020815000001E-2</v>
      </c>
      <c r="AQ515" s="1">
        <v>1.0452961672854099E-2</v>
      </c>
      <c r="AR515" s="1">
        <v>5.5733211511324002E-2</v>
      </c>
      <c r="AS515" s="1">
        <v>3.8314176163112301E-4</v>
      </c>
      <c r="AT515" s="1">
        <v>6.7100977197696907E-2</v>
      </c>
      <c r="AU515" s="1"/>
      <c r="AV515" s="1">
        <v>6.5248226950643598E-2</v>
      </c>
      <c r="AW515" s="1">
        <v>2.0914396885927999E-2</v>
      </c>
      <c r="AX515" s="1"/>
      <c r="AY515" s="1">
        <v>-7.5000000006184599E-3</v>
      </c>
      <c r="AZ515" s="1">
        <v>1.7470881863118799E-2</v>
      </c>
      <c r="BA515" s="1">
        <v>-1.5578834273583199E-2</v>
      </c>
      <c r="BB515" s="1">
        <v>2.655502392372E-2</v>
      </c>
      <c r="BC515" s="1">
        <v>-2.9304029294507901E-3</v>
      </c>
      <c r="BD515" s="1">
        <v>1.9646365417429501E-3</v>
      </c>
      <c r="BE515" s="1">
        <v>-1.8681318681956299E-2</v>
      </c>
      <c r="BF515" s="1">
        <v>-8.3916083922304097E-3</v>
      </c>
      <c r="BG515" s="1">
        <v>5.9171597640670405E-3</v>
      </c>
      <c r="BH515" s="1">
        <v>6.6780238499632091E-2</v>
      </c>
      <c r="BI515" s="1">
        <v>1.58620689653617E-2</v>
      </c>
      <c r="BJ515" s="1">
        <v>4.4256588762436905E-2</v>
      </c>
      <c r="BK515" s="1">
        <v>6.7786619511025501E-3</v>
      </c>
      <c r="BL515" s="1">
        <v>-5.9055118108517499E-3</v>
      </c>
      <c r="BM515" s="1">
        <v>2.26943005181965E-2</v>
      </c>
      <c r="BN515" s="1">
        <v>3.38550969972857E-2</v>
      </c>
      <c r="BO515" s="1">
        <v>3.1353135313111097E-2</v>
      </c>
      <c r="BP515" s="1">
        <v>-1.34443021761399E-2</v>
      </c>
      <c r="BQ515" s="1">
        <v>5.8584948183124696E-3</v>
      </c>
      <c r="BR515" s="1">
        <v>5.1917861293986796E-2</v>
      </c>
      <c r="BS515" s="1"/>
      <c r="BT515" s="1">
        <v>5.5384615388902603E-3</v>
      </c>
      <c r="BU515" s="1">
        <v>9.7560975609667401E-3</v>
      </c>
      <c r="BV515" s="1"/>
      <c r="BW515" s="1">
        <v>2.7288732393572001E-2</v>
      </c>
      <c r="BX515" s="1">
        <v>3.77821393522026E-2</v>
      </c>
      <c r="BY515" s="1">
        <v>-2.4071655159787E-2</v>
      </c>
      <c r="BZ515" s="1">
        <v>-5.3475935837923308E-3</v>
      </c>
      <c r="CA515" s="1">
        <v>-5.0000000001091402E-3</v>
      </c>
      <c r="CB515" s="1">
        <v>-2.9933481154330401E-2</v>
      </c>
      <c r="CC515" s="1">
        <v>5.2250803857532405E-2</v>
      </c>
      <c r="CD515" s="1">
        <v>8.4337349380803096E-3</v>
      </c>
      <c r="CE515" s="1">
        <v>-1.1904761905498201E-2</v>
      </c>
      <c r="CF515" s="1">
        <v>4.3005312418245003E-3</v>
      </c>
      <c r="CG515" s="1">
        <v>-5.0100200405722706E-4</v>
      </c>
      <c r="CH515" s="1">
        <v>3.2116788315761403E-3</v>
      </c>
      <c r="CI515" s="1">
        <v>7.30205278596259E-2</v>
      </c>
      <c r="CJ515" s="1">
        <v>3.8716480867151397E-2</v>
      </c>
      <c r="CK515" s="1">
        <v>9.28074246985489E-4</v>
      </c>
      <c r="CL515" s="1">
        <v>1.6996377820760199E-2</v>
      </c>
      <c r="CM515" s="1">
        <v>-9.1240875926814607E-3</v>
      </c>
      <c r="CN515" s="1">
        <v>1.8131101813196399E-2</v>
      </c>
      <c r="CO515" s="1">
        <v>1.68918918916461E-2</v>
      </c>
      <c r="CP515" s="1">
        <v>-1.0566037734861301E-2</v>
      </c>
      <c r="CQ515" s="1">
        <v>1.44738747621886E-4</v>
      </c>
      <c r="CR515" s="1">
        <v>7.6190476174815601E-3</v>
      </c>
      <c r="CS515" s="1">
        <v>1.6451233841507901E-2</v>
      </c>
      <c r="CT515" s="1">
        <v>-5.65412360992923E-3</v>
      </c>
      <c r="CU515" s="1">
        <v>-6.1050061040077699E-3</v>
      </c>
      <c r="CV515" s="1">
        <v>-4.03045230541466E-3</v>
      </c>
      <c r="CW515" s="1">
        <v>3.1676838128987604E-2</v>
      </c>
      <c r="CX515" s="1">
        <f t="shared" si="19"/>
        <v>1.236622209668607E-2</v>
      </c>
    </row>
    <row r="516" spans="1:102" x14ac:dyDescent="0.55000000000000004">
      <c r="A516" s="27">
        <v>43194</v>
      </c>
      <c r="B516" s="1">
        <v>-4.1322314064018401E-4</v>
      </c>
      <c r="C516" s="1">
        <v>-3.4210526315291603E-2</v>
      </c>
      <c r="D516" s="1">
        <v>-1.05860113417293E-2</v>
      </c>
      <c r="E516" s="1">
        <v>8.3081570992362703E-3</v>
      </c>
      <c r="F516" s="1">
        <v>4.0509259251848596E-3</v>
      </c>
      <c r="G516" s="1">
        <v>-8.6206896548901603E-3</v>
      </c>
      <c r="H516" s="1">
        <v>-2.46739513568173E-3</v>
      </c>
      <c r="I516" s="1">
        <v>-1.1166253101691802E-2</v>
      </c>
      <c r="J516" s="1"/>
      <c r="K516" s="1">
        <v>0</v>
      </c>
      <c r="L516" s="1">
        <v>1.5957446808897699E-2</v>
      </c>
      <c r="M516" s="1">
        <v>-1.0664993727004898E-2</v>
      </c>
      <c r="N516" s="1">
        <v>-7.5690115754696299E-3</v>
      </c>
      <c r="O516" s="1">
        <v>-3.8876889848324901E-3</v>
      </c>
      <c r="P516" s="1">
        <v>2.1635655557474803E-3</v>
      </c>
      <c r="Q516" s="1">
        <v>-4.3859649103978899E-3</v>
      </c>
      <c r="R516" s="1">
        <v>-1.8858560793887601E-2</v>
      </c>
      <c r="S516" s="1">
        <v>-2.9411764705400901E-2</v>
      </c>
      <c r="T516" s="1">
        <v>-9.8928277002414706E-3</v>
      </c>
      <c r="U516" s="1">
        <v>3.2425421522930299E-3</v>
      </c>
      <c r="V516" s="1">
        <v>-2.1473889702974699E-2</v>
      </c>
      <c r="W516" s="1">
        <v>-9.0909090904460806E-3</v>
      </c>
      <c r="X516" s="1">
        <v>-1.1918951133338899E-2</v>
      </c>
      <c r="Y516" s="1">
        <v>-3.10136157331726E-2</v>
      </c>
      <c r="Z516" s="1">
        <v>-6.4829821722014501E-3</v>
      </c>
      <c r="AA516" s="1">
        <v>-2.6871401141761496E-3</v>
      </c>
      <c r="AB516" s="1">
        <v>-5.4163845634320794E-3</v>
      </c>
      <c r="AC516" s="1">
        <v>-7.3891625615942801E-3</v>
      </c>
      <c r="AD516" s="1">
        <v>-1.17400419294427E-2</v>
      </c>
      <c r="AE516" s="1">
        <v>-2.1615472125631599E-2</v>
      </c>
      <c r="AF516" s="1">
        <v>2.4471246269968101E-3</v>
      </c>
      <c r="AG516" s="1">
        <v>-2.00534759351285E-2</v>
      </c>
      <c r="AH516" s="1">
        <v>-3.4543844109975901E-2</v>
      </c>
      <c r="AI516" s="1">
        <v>2.1201413426752001E-2</v>
      </c>
      <c r="AJ516" s="1">
        <v>5.5321390937024296E-3</v>
      </c>
      <c r="AK516" s="1">
        <v>1.5023474179542999E-2</v>
      </c>
      <c r="AL516" s="1">
        <v>3.3623910336245899E-2</v>
      </c>
      <c r="AM516" s="1">
        <v>-1.48148148155087E-2</v>
      </c>
      <c r="AN516" s="1">
        <v>7.6045627374696804E-3</v>
      </c>
      <c r="AO516" s="1">
        <v>0</v>
      </c>
      <c r="AP516" s="1">
        <v>-1.0882352941E-2</v>
      </c>
      <c r="AQ516" s="1">
        <v>1.0848126232303901E-2</v>
      </c>
      <c r="AR516" s="1">
        <v>-2.2789425693190398E-3</v>
      </c>
      <c r="AS516" s="1">
        <v>-1.0614101592182099E-2</v>
      </c>
      <c r="AT516" s="1">
        <v>-2.41576605203591E-2</v>
      </c>
      <c r="AU516" s="1"/>
      <c r="AV516" s="1">
        <v>-1.53631284920266E-2</v>
      </c>
      <c r="AW516" s="1">
        <v>-3.6551077788317302E-2</v>
      </c>
      <c r="AX516" s="1"/>
      <c r="AY516" s="1">
        <v>-2.4937655853136701E-3</v>
      </c>
      <c r="AZ516" s="1">
        <v>2.0084865629542002E-2</v>
      </c>
      <c r="BA516" s="1">
        <v>-3.14776274717588E-2</v>
      </c>
      <c r="BB516" s="1">
        <v>6.2590274428657696E-3</v>
      </c>
      <c r="BC516" s="1">
        <v>7.3313782922923608E-4</v>
      </c>
      <c r="BD516" s="1">
        <v>6.5256080688413896E-3</v>
      </c>
      <c r="BE516" s="1">
        <v>0</v>
      </c>
      <c r="BF516" s="1">
        <v>2.8776978417226901E-2</v>
      </c>
      <c r="BG516" s="1">
        <v>-3.2171581769944203E-3</v>
      </c>
      <c r="BH516" s="1">
        <v>2.9824561403074799E-2</v>
      </c>
      <c r="BI516" s="1">
        <v>4.7687861271697302E-2</v>
      </c>
      <c r="BJ516" s="1">
        <v>-1.32482826320484E-2</v>
      </c>
      <c r="BK516" s="1">
        <v>4.4404973341443102E-3</v>
      </c>
      <c r="BL516" s="1">
        <v>9.8522167536430104E-4</v>
      </c>
      <c r="BM516" s="1">
        <v>-5.1546391759984501E-3</v>
      </c>
      <c r="BN516" s="1">
        <v>2.1887824897930799E-2</v>
      </c>
      <c r="BO516" s="1">
        <v>1.8487394958356201E-2</v>
      </c>
      <c r="BP516" s="1">
        <v>-5.0955414008058099E-3</v>
      </c>
      <c r="BQ516" s="1">
        <v>-1.2314540060287999E-2</v>
      </c>
      <c r="BR516" s="1">
        <v>1.45440251562832E-2</v>
      </c>
      <c r="BS516" s="1"/>
      <c r="BT516" s="1">
        <v>-1.2292562987568098E-3</v>
      </c>
      <c r="BU516" s="1">
        <v>-2.3809523809177301E-2</v>
      </c>
      <c r="BV516" s="1"/>
      <c r="BW516" s="1">
        <v>-3.5087719297734999E-3</v>
      </c>
      <c r="BX516" s="1">
        <v>-1.5934331239804998E-2</v>
      </c>
      <c r="BY516" s="1">
        <v>-1.99341623983855E-2</v>
      </c>
      <c r="BZ516" s="1">
        <v>-8.5488352124230005E-4</v>
      </c>
      <c r="CA516" s="1">
        <v>-1.8295403837328198E-2</v>
      </c>
      <c r="CB516" s="1">
        <v>-2.7493261453855701E-2</v>
      </c>
      <c r="CC516" s="1">
        <v>-3.039750584594E-2</v>
      </c>
      <c r="CD516" s="1">
        <v>1.0962241169181699E-2</v>
      </c>
      <c r="CE516" s="1">
        <v>2.0833333333939698E-2</v>
      </c>
      <c r="CF516" s="1">
        <v>-9.5214232005673711E-3</v>
      </c>
      <c r="CG516" s="1">
        <v>-1.16763970072498E-3</v>
      </c>
      <c r="CH516" s="1">
        <v>-1.35368663577538E-2</v>
      </c>
      <c r="CI516" s="1">
        <v>-1.17164616403898E-3</v>
      </c>
      <c r="CJ516" s="1">
        <v>-1.07302533533584E-2</v>
      </c>
      <c r="CK516" s="1">
        <v>-4.6189376444090201E-3</v>
      </c>
      <c r="CL516" s="1">
        <v>4.3313953487086103E-2</v>
      </c>
      <c r="CM516" s="1">
        <v>1.38760407044174E-2</v>
      </c>
      <c r="CN516" s="1">
        <v>-2.7137042062349803E-2</v>
      </c>
      <c r="CO516" s="1">
        <v>1.5089163236552801E-2</v>
      </c>
      <c r="CP516" s="1">
        <v>3.7878787879890301E-3</v>
      </c>
      <c r="CQ516" s="1">
        <v>5.6768558952171597E-3</v>
      </c>
      <c r="CR516" s="1">
        <v>-2.0522388059362101E-2</v>
      </c>
      <c r="CS516" s="1">
        <v>-7.4644273390731498E-3</v>
      </c>
      <c r="CT516" s="1">
        <v>8.4545812042051711E-3</v>
      </c>
      <c r="CU516" s="1">
        <v>-2.73159144899182E-2</v>
      </c>
      <c r="CV516" s="1">
        <v>4.4802867159887704E-4</v>
      </c>
      <c r="CW516" s="1">
        <v>1.20588235295145E-2</v>
      </c>
      <c r="CX516" s="1">
        <f t="shared" si="19"/>
        <v>-3.4013343148187724E-3</v>
      </c>
    </row>
    <row r="517" spans="1:102" x14ac:dyDescent="0.55000000000000004">
      <c r="A517" s="27">
        <v>43193</v>
      </c>
      <c r="B517" s="1">
        <v>1.4675052410893801E-2</v>
      </c>
      <c r="C517" s="1">
        <v>1.7130620984971801E-2</v>
      </c>
      <c r="D517" s="1">
        <v>-1.5100037735464899E-3</v>
      </c>
      <c r="E517" s="1">
        <v>-1.3167701863494601E-2</v>
      </c>
      <c r="F517" s="1">
        <v>1.40026794651931E-2</v>
      </c>
      <c r="G517" s="1">
        <v>1.12194405792252E-2</v>
      </c>
      <c r="H517" s="1">
        <v>-1.2874043145529901E-2</v>
      </c>
      <c r="I517" s="1">
        <v>8.1879194631328589E-2</v>
      </c>
      <c r="J517" s="1"/>
      <c r="K517" s="1">
        <v>8.3296799657546199E-3</v>
      </c>
      <c r="L517" s="1">
        <v>1.6216216215980198E-2</v>
      </c>
      <c r="M517" s="1">
        <v>-3.1269543469534299E-3</v>
      </c>
      <c r="N517" s="1">
        <v>4.9217002233490296E-3</v>
      </c>
      <c r="O517" s="1">
        <v>1.00349040130823E-2</v>
      </c>
      <c r="P517" s="1">
        <v>-7.9416183743887796E-3</v>
      </c>
      <c r="Q517" s="1">
        <v>-3.4965034983542899E-3</v>
      </c>
      <c r="R517" s="1">
        <v>1.46022155095125E-2</v>
      </c>
      <c r="S517" s="1">
        <v>2.2864019252665502E-2</v>
      </c>
      <c r="T517" s="1">
        <v>-8.2372322867740909E-4</v>
      </c>
      <c r="U517" s="1">
        <v>7.8431372548948292E-3</v>
      </c>
      <c r="V517" s="1">
        <v>1.9559902193577701E-3</v>
      </c>
      <c r="W517" s="1">
        <v>0</v>
      </c>
      <c r="X517" s="1">
        <v>9.62695547605108E-3</v>
      </c>
      <c r="Y517" s="1">
        <v>-2.0014825797261403E-2</v>
      </c>
      <c r="Z517" s="1">
        <v>3.6600244002329401E-3</v>
      </c>
      <c r="AA517" s="1">
        <v>3.8535645471711199E-3</v>
      </c>
      <c r="AB517" s="1">
        <v>3.39673913185834E-3</v>
      </c>
      <c r="AC517" s="1">
        <v>-9.8425196938478599E-4</v>
      </c>
      <c r="AD517" s="1">
        <v>4.2105263164558E-3</v>
      </c>
      <c r="AE517" s="1">
        <v>-1.67785234907569E-2</v>
      </c>
      <c r="AF517" s="1">
        <v>-3.0174605864886003E-2</v>
      </c>
      <c r="AG517" s="1">
        <v>-2.3498694517002199E-2</v>
      </c>
      <c r="AH517" s="1">
        <v>-7.0360598056140597E-3</v>
      </c>
      <c r="AI517" s="1">
        <v>2.2891566266480399E-2</v>
      </c>
      <c r="AJ517" s="1">
        <v>-1.3769810339908898E-2</v>
      </c>
      <c r="AK517" s="1">
        <v>1.76779741996143E-2</v>
      </c>
      <c r="AL517" s="1">
        <v>2.0330368488430398E-2</v>
      </c>
      <c r="AM517" s="1">
        <v>1.4084507043662599E-2</v>
      </c>
      <c r="AN517" s="1">
        <v>-9.7891566265388991E-3</v>
      </c>
      <c r="AO517" s="1">
        <v>7.3909830007323797E-3</v>
      </c>
      <c r="AP517" s="1">
        <v>-2.0172910664E-2</v>
      </c>
      <c r="AQ517" s="1">
        <v>-5.4644808742523301E-3</v>
      </c>
      <c r="AR517" s="1">
        <v>-1.4818140995885201E-2</v>
      </c>
      <c r="AS517" s="1">
        <v>-1.01313320819827E-2</v>
      </c>
      <c r="AT517" s="1">
        <v>5.7544757037248893E-3</v>
      </c>
      <c r="AU517" s="1"/>
      <c r="AV517" s="1">
        <v>0</v>
      </c>
      <c r="AW517" s="1">
        <v>-4.68384075247741E-4</v>
      </c>
      <c r="AX517" s="1"/>
      <c r="AY517" s="1">
        <v>1.9990004984720101E-3</v>
      </c>
      <c r="AZ517" s="1">
        <v>-2.53950338719733E-3</v>
      </c>
      <c r="BA517" s="1">
        <v>-2.5947067970264496E-3</v>
      </c>
      <c r="BB517" s="1">
        <v>-1.4423076918319599E-3</v>
      </c>
      <c r="BC517" s="1">
        <v>-5.1057622185908301E-3</v>
      </c>
      <c r="BD517" s="1">
        <v>-9.40254652232397E-3</v>
      </c>
      <c r="BE517" s="1">
        <v>-3.1914893616885799E-2</v>
      </c>
      <c r="BF517" s="1">
        <v>2.3061825320837701E-2</v>
      </c>
      <c r="BG517" s="1">
        <v>-1.6059957170000399E-3</v>
      </c>
      <c r="BH517" s="1">
        <v>-1.55440414519035E-2</v>
      </c>
      <c r="BI517" s="1">
        <v>7.28682170556567E-2</v>
      </c>
      <c r="BJ517" s="1">
        <v>1.9000000000232799E-2</v>
      </c>
      <c r="BK517" s="1">
        <v>-9.9648300110857201E-3</v>
      </c>
      <c r="BL517" s="1">
        <v>6.9444444434338904E-3</v>
      </c>
      <c r="BM517" s="1">
        <v>-9.3954248368390801E-3</v>
      </c>
      <c r="BN517" s="1">
        <v>2.95774647893268E-2</v>
      </c>
      <c r="BO517" s="1">
        <v>2.05831903931539E-2</v>
      </c>
      <c r="BP517" s="1">
        <v>-2.1197007483351599E-2</v>
      </c>
      <c r="BQ517" s="1">
        <v>-1.3466042153595502E-2</v>
      </c>
      <c r="BR517" s="1">
        <v>-2.3529411773779399E-3</v>
      </c>
      <c r="BS517" s="1"/>
      <c r="BT517" s="1">
        <v>3.0072807849137503E-2</v>
      </c>
      <c r="BU517" s="1">
        <v>-6.798096537750099E-4</v>
      </c>
      <c r="BV517" s="1"/>
      <c r="BW517" s="1">
        <v>2.63852242824214E-3</v>
      </c>
      <c r="BX517" s="1">
        <v>-9.0909090913555701E-3</v>
      </c>
      <c r="BY517" s="1">
        <v>1.2818165159842502E-3</v>
      </c>
      <c r="BZ517" s="1">
        <v>-4.4680851060547901E-3</v>
      </c>
      <c r="CA517" s="1">
        <v>1.31103074127168E-2</v>
      </c>
      <c r="CB517" s="1">
        <v>-3.0901518211976496E-3</v>
      </c>
      <c r="CC517" s="1">
        <v>2.3437500003638E-3</v>
      </c>
      <c r="CD517" s="1">
        <v>-2.84023668618829E-2</v>
      </c>
      <c r="CE517" s="1">
        <v>1.7667844522293297E-2</v>
      </c>
      <c r="CF517" s="1">
        <v>1.0124019234353901E-2</v>
      </c>
      <c r="CG517" s="1">
        <v>7.5630252122209597E-3</v>
      </c>
      <c r="CH517" s="1">
        <v>9.3023255794832897E-3</v>
      </c>
      <c r="CI517" s="1">
        <v>6.1892130852356795E-3</v>
      </c>
      <c r="CJ517" s="1">
        <v>-8.4232303834141896E-3</v>
      </c>
      <c r="CK517" s="1">
        <v>1.26286248832912E-2</v>
      </c>
      <c r="CL517" s="1">
        <v>2.5946913212465002E-2</v>
      </c>
      <c r="CM517" s="1">
        <v>5.1139005099685199E-3</v>
      </c>
      <c r="CN517" s="1">
        <v>4.4649184974332498E-2</v>
      </c>
      <c r="CO517" s="1">
        <v>2.6760563381685597E-2</v>
      </c>
      <c r="CP517" s="1">
        <v>0</v>
      </c>
      <c r="CQ517" s="1">
        <v>-2.2759601708457901E-2</v>
      </c>
      <c r="CR517" s="1">
        <v>-1.9213174747164899E-2</v>
      </c>
      <c r="CS517" s="1">
        <v>-3.0232558137868199E-3</v>
      </c>
      <c r="CT517" s="1">
        <v>4.1461006894678602E-3</v>
      </c>
      <c r="CU517" s="1">
        <v>1.44578313247621E-2</v>
      </c>
      <c r="CV517" s="1">
        <v>0</v>
      </c>
      <c r="CW517" s="1">
        <v>-1.73410404613605E-2</v>
      </c>
      <c r="CX517" s="1">
        <f t="shared" si="19"/>
        <v>3.0265692060064808E-3</v>
      </c>
    </row>
    <row r="518" spans="1:102" x14ac:dyDescent="0.55000000000000004">
      <c r="A518" s="27">
        <v>43192</v>
      </c>
      <c r="B518" s="1">
        <v>-9.1400083092594304E-3</v>
      </c>
      <c r="C518" s="1">
        <v>-2.19895287964391E-2</v>
      </c>
      <c r="D518" s="1">
        <v>-7.4934432377631302E-3</v>
      </c>
      <c r="E518" s="1">
        <v>-1.9010480137694699E-2</v>
      </c>
      <c r="F518" s="1">
        <v>-2.4954510006864397E-2</v>
      </c>
      <c r="G518" s="1">
        <v>-9.1645569618776807E-3</v>
      </c>
      <c r="H518" s="1">
        <v>-1.8107277075614502E-2</v>
      </c>
      <c r="I518" s="1">
        <v>-1.5852047556109E-2</v>
      </c>
      <c r="J518" s="1"/>
      <c r="K518" s="1">
        <v>-8.26086956476502E-3</v>
      </c>
      <c r="L518" s="1">
        <v>6.1184385413071097E-4</v>
      </c>
      <c r="M518" s="1">
        <v>1.5560495396130102E-2</v>
      </c>
      <c r="N518" s="1">
        <v>-3.2048505846432797E-2</v>
      </c>
      <c r="O518" s="1">
        <v>3.9421813416993202E-3</v>
      </c>
      <c r="P518" s="1">
        <v>-2.93749999991633E-2</v>
      </c>
      <c r="Q518" s="1">
        <v>-1.8025751071945699E-2</v>
      </c>
      <c r="R518" s="1">
        <v>-2.0226936359904402E-2</v>
      </c>
      <c r="S518" s="1">
        <v>-2.7691107645296097E-2</v>
      </c>
      <c r="T518" s="1">
        <v>-2.8800000000956102E-2</v>
      </c>
      <c r="U518" s="1">
        <v>-3.1645569620195602E-2</v>
      </c>
      <c r="V518" s="1">
        <v>-1.15998066703469E-2</v>
      </c>
      <c r="W518" s="1">
        <v>-1.53452685426601E-2</v>
      </c>
      <c r="X518" s="1">
        <v>-2.9205607476796999E-2</v>
      </c>
      <c r="Y518" s="1">
        <v>-8.0882352940534492E-3</v>
      </c>
      <c r="Z518" s="1">
        <v>-1.28462464881522E-2</v>
      </c>
      <c r="AA518" s="1">
        <v>-4.9846625752252302E-3</v>
      </c>
      <c r="AB518" s="1">
        <v>-1.8666666666831599E-2</v>
      </c>
      <c r="AC518" s="1">
        <v>-2.0958805106602099E-2</v>
      </c>
      <c r="AD518" s="1">
        <v>-1.2063227954058699E-2</v>
      </c>
      <c r="AE518" s="1">
        <v>1.5909090909190099E-2</v>
      </c>
      <c r="AF518" s="1">
        <v>-2.7370156637516598E-2</v>
      </c>
      <c r="AG518" s="1">
        <v>1.9620667098934098E-3</v>
      </c>
      <c r="AH518" s="1">
        <v>-4.0506329114578001E-2</v>
      </c>
      <c r="AI518" s="1">
        <v>-5.1428571428041296E-2</v>
      </c>
      <c r="AJ518" s="1">
        <v>-1.7109295198679299E-2</v>
      </c>
      <c r="AK518" s="1">
        <v>-3.3333333340124201E-3</v>
      </c>
      <c r="AL518" s="1">
        <v>-2.03319502088561E-2</v>
      </c>
      <c r="AM518" s="1">
        <v>-1.16009280736762E-2</v>
      </c>
      <c r="AN518" s="1">
        <v>-2.25394440258242E-3</v>
      </c>
      <c r="AO518" s="1">
        <v>2.4999999999636202E-2</v>
      </c>
      <c r="AP518" s="1">
        <v>0</v>
      </c>
      <c r="AQ518" s="1">
        <v>-1.81818181863491E-3</v>
      </c>
      <c r="AR518" s="1">
        <v>-3.50953206243503E-2</v>
      </c>
      <c r="AS518" s="1">
        <v>-1.80545320572492E-2</v>
      </c>
      <c r="AT518" s="1">
        <v>9.0322580635984195E-3</v>
      </c>
      <c r="AU518" s="1"/>
      <c r="AV518" s="1">
        <v>2.8011204485665097E-3</v>
      </c>
      <c r="AW518" s="1">
        <v>-1.3856812932317599E-2</v>
      </c>
      <c r="AX518" s="1"/>
      <c r="AY518" s="1">
        <v>-3.0523255813932303E-2</v>
      </c>
      <c r="AZ518" s="1">
        <v>-1.9911504424271701E-2</v>
      </c>
      <c r="BA518" s="1">
        <v>-1.8339276618462498E-2</v>
      </c>
      <c r="BB518" s="1">
        <v>-6.2111801244100198E-3</v>
      </c>
      <c r="BC518" s="1">
        <v>-5.8013052930618904E-3</v>
      </c>
      <c r="BD518" s="1">
        <v>-4.7762939848325905E-3</v>
      </c>
      <c r="BE518" s="1">
        <v>5.3475935819733396E-3</v>
      </c>
      <c r="BF518" s="1">
        <v>-1.5458937199582601E-2</v>
      </c>
      <c r="BG518" s="1">
        <v>-8.4925690016461903E-3</v>
      </c>
      <c r="BH518" s="1">
        <v>-3.3065002151488401E-2</v>
      </c>
      <c r="BI518" s="1">
        <v>-4.7970479706273196E-2</v>
      </c>
      <c r="BJ518" s="1">
        <v>-1.1857707509989299E-2</v>
      </c>
      <c r="BK518" s="1">
        <v>-6.6957787475985199E-3</v>
      </c>
      <c r="BL518" s="1">
        <v>-1.1958439520640201E-2</v>
      </c>
      <c r="BM518" s="1">
        <v>1.0213461428065801E-4</v>
      </c>
      <c r="BN518" s="1">
        <v>-1.5256588072588799E-2</v>
      </c>
      <c r="BO518" s="1">
        <v>-1.8518518518249E-2</v>
      </c>
      <c r="BP518" s="1">
        <v>-1.2923076922561401E-2</v>
      </c>
      <c r="BQ518" s="1">
        <v>-5.2417006409086796E-3</v>
      </c>
      <c r="BR518" s="1">
        <v>-2.5601834161534498E-2</v>
      </c>
      <c r="BS518" s="1"/>
      <c r="BT518" s="1">
        <v>-1.2812500000109099E-2</v>
      </c>
      <c r="BU518" s="1">
        <v>-1.4735432015186201E-2</v>
      </c>
      <c r="BV518" s="1"/>
      <c r="BW518" s="1">
        <v>-2.65410958900247E-2</v>
      </c>
      <c r="BX518" s="1">
        <v>-2.3820644559236798E-2</v>
      </c>
      <c r="BY518" s="1">
        <v>-7.4406779660421293E-2</v>
      </c>
      <c r="BZ518" s="1">
        <v>-3.0425234679569303E-2</v>
      </c>
      <c r="CA518" s="1">
        <v>-7.1813285458119901E-3</v>
      </c>
      <c r="CB518" s="1">
        <v>-4.9465240645076803E-3</v>
      </c>
      <c r="CC518" s="1">
        <v>-2.66159695811439E-2</v>
      </c>
      <c r="CD518" s="1">
        <v>-2.0857473929027003E-2</v>
      </c>
      <c r="CE518" s="1">
        <v>-1.4623955431488899E-2</v>
      </c>
      <c r="CF518" s="1">
        <v>-1.0022550738540298E-2</v>
      </c>
      <c r="CG518" s="1">
        <v>-8.3333333341215603E-3</v>
      </c>
      <c r="CH518" s="1">
        <v>-1.7142857142061999E-2</v>
      </c>
      <c r="CI518" s="1">
        <v>-1.7945007235539399E-2</v>
      </c>
      <c r="CJ518" s="1">
        <v>-2.4663790274644302E-2</v>
      </c>
      <c r="CK518" s="1">
        <v>-1.86316125700614E-2</v>
      </c>
      <c r="CL518" s="1">
        <v>5.09592326307029E-3</v>
      </c>
      <c r="CM518" s="1">
        <v>-1.0124252185050898E-2</v>
      </c>
      <c r="CN518" s="1">
        <v>-2.0138888888141099E-2</v>
      </c>
      <c r="CO518" s="1">
        <v>-1.4231169732738601E-2</v>
      </c>
      <c r="CP518" s="1">
        <v>-7.5187969932812805E-3</v>
      </c>
      <c r="CQ518" s="1">
        <v>-8.7422447832068394E-3</v>
      </c>
      <c r="CR518" s="1">
        <v>9.1575091573758993E-4</v>
      </c>
      <c r="CS518" s="1">
        <v>1.87159440902178E-2</v>
      </c>
      <c r="CT518" s="1">
        <v>4.9603174611547703E-3</v>
      </c>
      <c r="CU518" s="1">
        <v>1.8404907976219E-2</v>
      </c>
      <c r="CV518" s="1">
        <v>-1.28261831041527E-2</v>
      </c>
      <c r="CW518" s="1">
        <v>-1.0580497568298599E-2</v>
      </c>
      <c r="CX518" s="1">
        <f t="shared" si="19"/>
        <v>-1.3751720184088441E-2</v>
      </c>
    </row>
    <row r="519" spans="1:102" x14ac:dyDescent="0.55000000000000004">
      <c r="A519" s="27">
        <v>43188</v>
      </c>
      <c r="B519" s="1">
        <v>1.0495382031876901E-2</v>
      </c>
      <c r="C519" s="1">
        <v>1.3262599470181199E-2</v>
      </c>
      <c r="D519" s="1">
        <v>2.2605363985349E-2</v>
      </c>
      <c r="E519" s="1">
        <v>1.7609126985917101E-2</v>
      </c>
      <c r="F519" s="1">
        <v>2.5046629361895598E-2</v>
      </c>
      <c r="G519" s="1">
        <v>2.6507276506890796E-2</v>
      </c>
      <c r="H519" s="1">
        <v>1.02599179263052E-3</v>
      </c>
      <c r="I519" s="1">
        <v>-1.6883116883036599E-2</v>
      </c>
      <c r="J519" s="1"/>
      <c r="K519" s="1">
        <v>9.6575943807693E-3</v>
      </c>
      <c r="L519" s="1">
        <v>0</v>
      </c>
      <c r="M519" s="1">
        <v>1.7776341304852401E-2</v>
      </c>
      <c r="N519" s="1">
        <v>8.7374399299733289E-3</v>
      </c>
      <c r="O519" s="1">
        <v>3.02346570388181E-2</v>
      </c>
      <c r="P519" s="1">
        <v>6.8090787715846104E-2</v>
      </c>
      <c r="Q519" s="1">
        <v>9.5320623913721595E-3</v>
      </c>
      <c r="R519" s="1">
        <v>-1.8401937046292002E-2</v>
      </c>
      <c r="S519" s="1">
        <v>4.2276422764189199E-2</v>
      </c>
      <c r="T519" s="1">
        <v>3.13531353149301E-2</v>
      </c>
      <c r="U519" s="1">
        <v>9.5846645381243399E-3</v>
      </c>
      <c r="V519" s="1">
        <v>-4.3310875835231898E-3</v>
      </c>
      <c r="W519" s="1">
        <v>3.9893617022244102E-2</v>
      </c>
      <c r="X519" s="1">
        <v>3.2569360675552203E-2</v>
      </c>
      <c r="Y519" s="1">
        <v>3.1084154661584804E-2</v>
      </c>
      <c r="Z519" s="1">
        <v>7.2786089767760097E-3</v>
      </c>
      <c r="AA519" s="1">
        <v>6.1728395048703498E-3</v>
      </c>
      <c r="AB519" s="1">
        <v>1.55721056180482E-2</v>
      </c>
      <c r="AC519" s="1">
        <v>1.7401960783899998E-2</v>
      </c>
      <c r="AD519" s="1">
        <v>1.3277133826704798E-2</v>
      </c>
      <c r="AE519" s="1">
        <v>5.76923076914682E-2</v>
      </c>
      <c r="AF519" s="1">
        <v>2.7966101695710698E-2</v>
      </c>
      <c r="AG519" s="1">
        <v>0</v>
      </c>
      <c r="AH519" s="1">
        <v>3.5839160838804701E-2</v>
      </c>
      <c r="AI519" s="1">
        <v>1.7441860463804901E-2</v>
      </c>
      <c r="AJ519" s="1">
        <v>1.31953428190172E-2</v>
      </c>
      <c r="AK519" s="1">
        <v>-5.2108005684203791E-3</v>
      </c>
      <c r="AL519" s="1">
        <v>-8.2304526740699709E-3</v>
      </c>
      <c r="AM519" s="1">
        <v>7.0093457925395298E-3</v>
      </c>
      <c r="AN519" s="1">
        <v>1.06302201966173E-2</v>
      </c>
      <c r="AO519" s="1">
        <v>-3.2967032966553199E-2</v>
      </c>
      <c r="AP519" s="1">
        <v>1.9089574158E-2</v>
      </c>
      <c r="AQ519" s="1">
        <v>-4.8712595671531701E-3</v>
      </c>
      <c r="AR519" s="1">
        <v>4.4343891402604599E-2</v>
      </c>
      <c r="AS519" s="1">
        <v>2.0300751881222802E-2</v>
      </c>
      <c r="AT519" s="1">
        <v>3.6789297659197501E-2</v>
      </c>
      <c r="AU519" s="1"/>
      <c r="AV519" s="1">
        <v>3.6284470246755497E-2</v>
      </c>
      <c r="AW519" s="1">
        <v>3.7374221370555502E-2</v>
      </c>
      <c r="AX519" s="1"/>
      <c r="AY519" s="1">
        <v>1.07737512244057E-2</v>
      </c>
      <c r="AZ519" s="1">
        <v>1.20347047304676E-2</v>
      </c>
      <c r="BA519" s="1">
        <v>7.1831708573881804E-3</v>
      </c>
      <c r="BB519" s="1">
        <v>9.5648015303595501E-4</v>
      </c>
      <c r="BC519" s="1">
        <v>1.7712177121211401E-2</v>
      </c>
      <c r="BD519" s="1">
        <v>1.34307722692029E-2</v>
      </c>
      <c r="BE519" s="1">
        <v>5.0561797754198799E-2</v>
      </c>
      <c r="BF519" s="1">
        <v>3.6036036035511601E-2</v>
      </c>
      <c r="BG519" s="1">
        <v>3.8588754132433699E-2</v>
      </c>
      <c r="BH519" s="1">
        <v>3.33333333401242E-4</v>
      </c>
      <c r="BI519" s="1">
        <v>1.8031555222478301E-2</v>
      </c>
      <c r="BJ519" s="1">
        <v>6.9651741287088996E-3</v>
      </c>
      <c r="BK519" s="1">
        <v>2.9059316955681397E-2</v>
      </c>
      <c r="BL519" s="1">
        <v>4.9251379041379603E-3</v>
      </c>
      <c r="BM519" s="1">
        <v>9.3814432984800095E-3</v>
      </c>
      <c r="BN519" s="1">
        <v>1.1220196354770499E-2</v>
      </c>
      <c r="BO519" s="1">
        <v>1.88679245275125E-2</v>
      </c>
      <c r="BP519" s="1">
        <v>2.3299748110730399E-2</v>
      </c>
      <c r="BQ519" s="1">
        <v>1.74814814818092E-2</v>
      </c>
      <c r="BR519" s="1">
        <v>4.22142572697339E-2</v>
      </c>
      <c r="BS519" s="1"/>
      <c r="BT519" s="1">
        <v>1.2978790757188099E-2</v>
      </c>
      <c r="BU519" s="1">
        <v>8.7837837836559594E-3</v>
      </c>
      <c r="BV519" s="1"/>
      <c r="BW519" s="1">
        <v>1.4329135909065401E-2</v>
      </c>
      <c r="BX519" s="1">
        <v>9.9056603776261892E-3</v>
      </c>
      <c r="BY519" s="1">
        <v>-1.0159160174225699E-3</v>
      </c>
      <c r="BZ519" s="1">
        <v>-9.3839249302618607E-3</v>
      </c>
      <c r="CA519" s="1">
        <v>-9.3374833259076695E-3</v>
      </c>
      <c r="CB519" s="1">
        <v>2.7049292875744899E-2</v>
      </c>
      <c r="CC519" s="1">
        <v>3.2992930086038499E-2</v>
      </c>
      <c r="CD519" s="1">
        <v>2.3724792408756898E-2</v>
      </c>
      <c r="CE519" s="1">
        <v>2.40157917542092E-2</v>
      </c>
      <c r="CF519" s="1">
        <v>4.4490970949482296E-2</v>
      </c>
      <c r="CG519" s="1">
        <v>8.4033613456995209E-3</v>
      </c>
      <c r="CH519" s="1">
        <v>2.6092055117260302E-2</v>
      </c>
      <c r="CI519" s="1">
        <v>-2.1246458923087599E-2</v>
      </c>
      <c r="CJ519" s="1">
        <v>2.58302583024488E-2</v>
      </c>
      <c r="CK519" s="1">
        <v>-1.78970917222614E-2</v>
      </c>
      <c r="CL519" s="1">
        <v>-2.6905829608949699E-3</v>
      </c>
      <c r="CM519" s="1">
        <v>1.8752930145637902E-2</v>
      </c>
      <c r="CN519" s="1">
        <v>3.0042918453545998E-2</v>
      </c>
      <c r="CO519" s="1">
        <v>2.0869565214525197E-3</v>
      </c>
      <c r="CP519" s="1">
        <v>1.48023805886623E-2</v>
      </c>
      <c r="CQ519" s="1">
        <v>5.9574468086793795E-3</v>
      </c>
      <c r="CR519" s="1">
        <v>2.1515434984394202E-2</v>
      </c>
      <c r="CS519" s="1">
        <v>1.6129032259414099E-2</v>
      </c>
      <c r="CT519" s="1">
        <v>1.8181818182711099E-2</v>
      </c>
      <c r="CU519" s="1">
        <v>-1.4510278115267301E-2</v>
      </c>
      <c r="CV519" s="1">
        <v>9.3749999996362004E-3</v>
      </c>
      <c r="CW519" s="1">
        <v>2.2514619880894302E-2</v>
      </c>
      <c r="CX519" s="1">
        <f t="shared" si="19"/>
        <v>1.5695125830241557E-2</v>
      </c>
    </row>
    <row r="520" spans="1:102" x14ac:dyDescent="0.55000000000000004">
      <c r="A520" s="27">
        <v>43187</v>
      </c>
      <c r="B520" s="1">
        <v>-8.3892617385572488E-4</v>
      </c>
      <c r="C520" s="1">
        <v>-8.1557484872973891E-3</v>
      </c>
      <c r="D520" s="1">
        <v>1.9929660022171402E-2</v>
      </c>
      <c r="E520" s="1">
        <v>-3.2138442520590598E-3</v>
      </c>
      <c r="F520" s="1">
        <v>9.6852300248428894E-3</v>
      </c>
      <c r="G520" s="1">
        <v>6.5393669901823203E-3</v>
      </c>
      <c r="H520" s="1">
        <v>6.54044750444882E-3</v>
      </c>
      <c r="I520" s="1">
        <v>-3.7500000000363798E-2</v>
      </c>
      <c r="J520" s="1"/>
      <c r="K520" s="1">
        <v>7.9646017693448794E-3</v>
      </c>
      <c r="L520" s="1">
        <v>-2.5510204081911101E-2</v>
      </c>
      <c r="M520" s="1">
        <v>1.44262295088993E-2</v>
      </c>
      <c r="N520" s="1">
        <v>-3.4584563473799797E-2</v>
      </c>
      <c r="O520" s="1">
        <v>-4.5239121068370906E-2</v>
      </c>
      <c r="P520" s="1">
        <v>-1.9633507853541201E-2</v>
      </c>
      <c r="Q520" s="1">
        <v>-8.5910652933307591E-3</v>
      </c>
      <c r="R520" s="1">
        <v>-9.5923261396819708E-3</v>
      </c>
      <c r="S520" s="1">
        <v>-4.0633888602315004E-4</v>
      </c>
      <c r="T520" s="1">
        <v>7.4812967577599894E-3</v>
      </c>
      <c r="U520" s="1">
        <v>7.7269800385693097E-3</v>
      </c>
      <c r="V520" s="1">
        <v>-9.6153846061497504E-4</v>
      </c>
      <c r="W520" s="1">
        <v>-2.3376623376861999E-2</v>
      </c>
      <c r="X520" s="1">
        <v>-3.1542056075522899E-2</v>
      </c>
      <c r="Y520" s="1">
        <v>6.8702290082001101E-3</v>
      </c>
      <c r="Z520" s="1">
        <v>1.3524590163797302E-2</v>
      </c>
      <c r="AA520" s="1">
        <v>-1.29474485911487E-2</v>
      </c>
      <c r="AB520" s="1">
        <v>5.4458815520774797E-3</v>
      </c>
      <c r="AC520" s="1">
        <v>-1.8994950709384298E-2</v>
      </c>
      <c r="AD520" s="1">
        <v>-1.5560165976239699E-2</v>
      </c>
      <c r="AE520" s="1">
        <v>-9.5238095227614412E-3</v>
      </c>
      <c r="AF520" s="1">
        <v>6.8259385661804091E-3</v>
      </c>
      <c r="AG520" s="1">
        <v>-6.4977257961800206E-3</v>
      </c>
      <c r="AH520" s="1">
        <v>1.0600706713376E-2</v>
      </c>
      <c r="AI520" s="1">
        <v>-3.0439684328484901E-2</v>
      </c>
      <c r="AJ520" s="1">
        <v>1.8144116129405999E-3</v>
      </c>
      <c r="AK520" s="1">
        <v>-4.7812359043746297E-2</v>
      </c>
      <c r="AL520" s="1">
        <v>-4.55616653571633E-2</v>
      </c>
      <c r="AM520" s="1">
        <v>-2.7958993478023296E-3</v>
      </c>
      <c r="AN520" s="1">
        <v>-1.7164179103019702E-2</v>
      </c>
      <c r="AO520" s="1">
        <v>-1.4630577907155402E-3</v>
      </c>
      <c r="AP520" s="1">
        <v>-1.4471780029E-2</v>
      </c>
      <c r="AQ520" s="1">
        <v>-2.0833333337577599E-3</v>
      </c>
      <c r="AR520" s="1">
        <v>-2.5143361271148003E-2</v>
      </c>
      <c r="AS520" s="1">
        <v>-1.8450184502398801E-2</v>
      </c>
      <c r="AT520" s="1">
        <v>-1.0589013898424999E-2</v>
      </c>
      <c r="AU520" s="1"/>
      <c r="AV520" s="1">
        <v>1.4534883721353301E-3</v>
      </c>
      <c r="AW520" s="1">
        <v>-2.47663551399455E-2</v>
      </c>
      <c r="AX520" s="1"/>
      <c r="AY520" s="1">
        <v>-4.3881033643629105E-3</v>
      </c>
      <c r="AZ520" s="1">
        <v>1.18946474085533E-2</v>
      </c>
      <c r="BA520" s="1">
        <v>-2.5987006497416601E-2</v>
      </c>
      <c r="BB520" s="1">
        <v>-3.8113387327030103E-3</v>
      </c>
      <c r="BC520" s="1">
        <v>1.1949215833738001E-2</v>
      </c>
      <c r="BD520" s="1">
        <v>9.1688259926740994E-3</v>
      </c>
      <c r="BE520" s="1">
        <v>-2.73224043712617E-2</v>
      </c>
      <c r="BF520" s="1">
        <v>3.5233160622738097E-2</v>
      </c>
      <c r="BG520" s="1">
        <v>-1.14441416881164E-2</v>
      </c>
      <c r="BH520" s="1">
        <v>0</v>
      </c>
      <c r="BI520" s="1">
        <v>-0.12434210526320401</v>
      </c>
      <c r="BJ520" s="1">
        <v>2.9940119748062002E-3</v>
      </c>
      <c r="BK520" s="1">
        <v>-3.5820895518554603E-3</v>
      </c>
      <c r="BL520" s="1">
        <v>-8.5937499998180993E-3</v>
      </c>
      <c r="BM520" s="1">
        <v>3.1023784922581399E-3</v>
      </c>
      <c r="BN520" s="1">
        <v>2.29555236710439E-2</v>
      </c>
      <c r="BO520" s="1">
        <v>3.55239786858874E-2</v>
      </c>
      <c r="BP520" s="1">
        <v>-6.8792995625699405E-3</v>
      </c>
      <c r="BQ520" s="1">
        <v>-3.3958364092541199E-3</v>
      </c>
      <c r="BR520" s="1">
        <v>-3.98089172449545E-4</v>
      </c>
      <c r="BS520" s="1"/>
      <c r="BT520" s="1">
        <v>2.1668822768333502E-2</v>
      </c>
      <c r="BU520" s="1">
        <v>-3.3670033681119098E-3</v>
      </c>
      <c r="BV520" s="1"/>
      <c r="BW520" s="1">
        <v>-1.2435677530447699E-2</v>
      </c>
      <c r="BX520" s="1">
        <v>-1.1194029850230401E-2</v>
      </c>
      <c r="BY520" s="1">
        <v>-5.5039999999280595E-2</v>
      </c>
      <c r="BZ520" s="1">
        <v>-1.6255267910310102E-2</v>
      </c>
      <c r="CA520" s="1">
        <v>1.6267510167381302E-2</v>
      </c>
      <c r="CB520" s="1">
        <v>-1.9652712344395699E-2</v>
      </c>
      <c r="CC520" s="1">
        <v>-2.5267993874877003E-2</v>
      </c>
      <c r="CD520" s="1">
        <v>-2.0905923347527298E-2</v>
      </c>
      <c r="CE520" s="1">
        <v>3.9285714283323597E-3</v>
      </c>
      <c r="CF520" s="1">
        <v>1.6223404254560602E-2</v>
      </c>
      <c r="CG520" s="1">
        <v>2.0583190394972899E-2</v>
      </c>
      <c r="CH520" s="1">
        <v>-3.6168409155834504E-2</v>
      </c>
      <c r="CI520" s="1">
        <v>3.2163742687771404E-2</v>
      </c>
      <c r="CJ520" s="1">
        <v>-3.6764705882887899E-3</v>
      </c>
      <c r="CK520" s="1">
        <v>4.4762757352145903E-4</v>
      </c>
      <c r="CL520" s="1">
        <v>1.27157129882107E-2</v>
      </c>
      <c r="CM520" s="1">
        <v>2.34962406102568E-3</v>
      </c>
      <c r="CN520" s="1">
        <v>-1.2014134274977599E-2</v>
      </c>
      <c r="CO520" s="1">
        <v>-7.2513812156103094E-3</v>
      </c>
      <c r="CP520" s="1">
        <v>-1.45864661644737E-2</v>
      </c>
      <c r="CQ520" s="1">
        <v>1.3513513511497901E-2</v>
      </c>
      <c r="CR520" s="1">
        <v>-1.1100832562078699E-2</v>
      </c>
      <c r="CS520" s="1">
        <v>1.6642192851577399E-2</v>
      </c>
      <c r="CT520" s="1">
        <v>-1.19760479028628E-2</v>
      </c>
      <c r="CU520" s="1">
        <v>1.34803921573621E-2</v>
      </c>
      <c r="CV520" s="1">
        <v>8.554705087590259E-3</v>
      </c>
      <c r="CW520" s="1">
        <v>-2.0057306590388201E-2</v>
      </c>
      <c r="CX520" s="1">
        <f t="shared" si="19"/>
        <v>-6.4875247098789505E-3</v>
      </c>
    </row>
    <row r="521" spans="1:102" x14ac:dyDescent="0.55000000000000004">
      <c r="A521" s="27">
        <v>43186</v>
      </c>
      <c r="B521" s="1">
        <v>-6.6666666662058604E-3</v>
      </c>
      <c r="C521" s="1">
        <v>5.2645433061115899E-4</v>
      </c>
      <c r="D521" s="1">
        <v>-2.7279812939013898E-3</v>
      </c>
      <c r="E521" s="1">
        <v>-2.4831243972585102E-2</v>
      </c>
      <c r="F521" s="1">
        <v>-2.08113804010281E-2</v>
      </c>
      <c r="G521" s="1">
        <v>-1.2144702844125299E-2</v>
      </c>
      <c r="H521" s="1">
        <v>-1.0316368634448699E-3</v>
      </c>
      <c r="I521" s="1">
        <v>-7.4441687338548902E-3</v>
      </c>
      <c r="J521" s="1"/>
      <c r="K521" s="1">
        <v>-3.5273368594061997E-3</v>
      </c>
      <c r="L521" s="1">
        <v>0</v>
      </c>
      <c r="M521" s="1">
        <v>-2.4000000000342001E-2</v>
      </c>
      <c r="N521" s="1">
        <v>-2.0652622883972099E-2</v>
      </c>
      <c r="O521" s="1">
        <v>-8.60955661664775E-4</v>
      </c>
      <c r="P521" s="1">
        <v>-3.3523086653985998E-2</v>
      </c>
      <c r="Q521" s="1">
        <v>-1.7152658665509099E-3</v>
      </c>
      <c r="R521" s="1">
        <v>-1.6509433962710301E-2</v>
      </c>
      <c r="S521" s="1">
        <v>-5.6003068662030302E-2</v>
      </c>
      <c r="T521" s="1">
        <v>1.51898734166025E-2</v>
      </c>
      <c r="U521" s="1">
        <v>-8.9342693045182404E-3</v>
      </c>
      <c r="V521" s="1">
        <v>-9.5238095254899201E-3</v>
      </c>
      <c r="W521" s="1">
        <v>-5.1679586567843208E-3</v>
      </c>
      <c r="X521" s="1">
        <v>-1.9473081329124401E-2</v>
      </c>
      <c r="Y521" s="1">
        <v>-2.6745913819468101E-2</v>
      </c>
      <c r="Z521" s="1">
        <v>1.1189390799700001E-2</v>
      </c>
      <c r="AA521" s="1">
        <v>-2.5241276910492202E-2</v>
      </c>
      <c r="AB521" s="1">
        <v>-3.16413974951502E-2</v>
      </c>
      <c r="AC521" s="1">
        <v>-2.11814544591107E-2</v>
      </c>
      <c r="AD521" s="1">
        <v>-1.7388437324370901E-2</v>
      </c>
      <c r="AE521" s="1">
        <v>-1.9836639441564302E-2</v>
      </c>
      <c r="AF521" s="1">
        <v>-2.7229407760387399E-3</v>
      </c>
      <c r="AG521" s="1">
        <v>5.2253429148549904E-3</v>
      </c>
      <c r="AH521" s="1">
        <v>-1.30775937223007E-2</v>
      </c>
      <c r="AI521" s="1">
        <v>1.7201834860316002E-2</v>
      </c>
      <c r="AJ521" s="1">
        <v>2.0779220776603298E-3</v>
      </c>
      <c r="AK521" s="1">
        <v>-2.54945054948621E-2</v>
      </c>
      <c r="AL521" s="1">
        <v>-3.9245283019226897E-2</v>
      </c>
      <c r="AM521" s="1">
        <v>2.8037383181072099E-3</v>
      </c>
      <c r="AN521" s="1">
        <v>-9.6082779018615803E-3</v>
      </c>
      <c r="AO521" s="1">
        <v>-1.6546762589314302E-2</v>
      </c>
      <c r="AP521" s="1">
        <v>4.6525152647999999E-3</v>
      </c>
      <c r="AQ521" s="1">
        <v>-5.5248618782570702E-3</v>
      </c>
      <c r="AR521" s="1">
        <v>-5.7017543840629506E-3</v>
      </c>
      <c r="AS521" s="1">
        <v>-1.6333938293428201E-2</v>
      </c>
      <c r="AT521" s="1">
        <v>-1.3063357282589999E-2</v>
      </c>
      <c r="AU521" s="1"/>
      <c r="AV521" s="1">
        <v>-2.2727272727934199E-2</v>
      </c>
      <c r="AW521" s="1">
        <v>-1.29151291512244E-2</v>
      </c>
      <c r="AX521" s="1"/>
      <c r="AY521" s="1">
        <v>-2.2402287892873601E-2</v>
      </c>
      <c r="AZ521" s="1">
        <v>-1.2307692308240801E-2</v>
      </c>
      <c r="BA521" s="1">
        <v>-2.4925224324761101E-3</v>
      </c>
      <c r="BB521" s="1">
        <v>-9.9056603776261892E-3</v>
      </c>
      <c r="BC521" s="1">
        <v>-1.0347376201025301E-2</v>
      </c>
      <c r="BD521" s="1">
        <v>-1.2012603388029699E-2</v>
      </c>
      <c r="BE521" s="1">
        <v>-2.7630180659798498E-2</v>
      </c>
      <c r="BF521" s="1">
        <v>8.8865656034613511E-3</v>
      </c>
      <c r="BG521" s="1">
        <v>-8.6439762289955997E-3</v>
      </c>
      <c r="BH521" s="1">
        <v>-3.2258064515190199E-2</v>
      </c>
      <c r="BI521" s="1">
        <v>2.1505376344066497E-2</v>
      </c>
      <c r="BJ521" s="1">
        <v>-2.38675109594624E-2</v>
      </c>
      <c r="BK521" s="1">
        <v>-2.30387868177786E-2</v>
      </c>
      <c r="BL521" s="1">
        <v>-5.8252427179468205E-3</v>
      </c>
      <c r="BM521" s="1">
        <v>-3.3000000001265996E-2</v>
      </c>
      <c r="BN521" s="1">
        <v>-1.6925246824939698E-2</v>
      </c>
      <c r="BO521" s="1">
        <v>-4.5762711864881601E-2</v>
      </c>
      <c r="BP521" s="1">
        <v>-6.2499999967258202E-4</v>
      </c>
      <c r="BQ521" s="1">
        <v>1.0744664974481599E-2</v>
      </c>
      <c r="BR521" s="1">
        <v>-2.4087024086838903E-2</v>
      </c>
      <c r="BS521" s="1"/>
      <c r="BT521" s="1">
        <v>-2.6141732283576902E-2</v>
      </c>
      <c r="BU521" s="1">
        <v>-1.3289036544847499E-2</v>
      </c>
      <c r="BV521" s="1"/>
      <c r="BW521" s="1">
        <v>-2.4675867836776902E-2</v>
      </c>
      <c r="BX521" s="1">
        <v>-2.67816613713876E-2</v>
      </c>
      <c r="BY521" s="1">
        <v>3.3399470899894396E-2</v>
      </c>
      <c r="BZ521" s="1">
        <v>-6.0168471645738496E-4</v>
      </c>
      <c r="CA521" s="1">
        <v>-2.25265017661513E-2</v>
      </c>
      <c r="CB521" s="1">
        <v>-2.4363268025808803E-2</v>
      </c>
      <c r="CC521" s="1">
        <v>-1.2849584278228601E-2</v>
      </c>
      <c r="CD521" s="1">
        <v>-4.8618784529971898E-2</v>
      </c>
      <c r="CE521" s="1">
        <v>-1.4084507042753101E-2</v>
      </c>
      <c r="CF521" s="1">
        <v>0</v>
      </c>
      <c r="CG521" s="1">
        <v>-2.9074739186398801E-3</v>
      </c>
      <c r="CH521" s="1">
        <v>-8.6238058353046709E-2</v>
      </c>
      <c r="CI521" s="1">
        <v>1.39341832200444E-2</v>
      </c>
      <c r="CJ521" s="1">
        <v>-2.1441934090944401E-2</v>
      </c>
      <c r="CK521" s="1">
        <v>-6.6696309468170503E-3</v>
      </c>
      <c r="CL521" s="1">
        <v>-3.4492838351979999E-2</v>
      </c>
      <c r="CM521" s="1">
        <v>1.3333333332411702E-2</v>
      </c>
      <c r="CN521" s="1">
        <v>-1.5994436718756298E-2</v>
      </c>
      <c r="CO521" s="1">
        <v>3.4542314278951402E-4</v>
      </c>
      <c r="CP521" s="1">
        <v>-7.4626865671234598E-3</v>
      </c>
      <c r="CQ521" s="1">
        <v>2.5944076114683399E-3</v>
      </c>
      <c r="CR521" s="1">
        <v>-1.9056261343394002E-2</v>
      </c>
      <c r="CS521" s="1">
        <v>-2.7142857142280298E-2</v>
      </c>
      <c r="CT521" s="1">
        <v>8.2511571745271794E-3</v>
      </c>
      <c r="CU521" s="1">
        <v>2.1276595745803203E-2</v>
      </c>
      <c r="CV521" s="1">
        <v>-1.7691287041088799E-2</v>
      </c>
      <c r="CW521" s="1">
        <v>-3.05555555551109E-2</v>
      </c>
      <c r="CX521" s="1">
        <f t="shared" si="19"/>
        <v>-1.2653944762984913E-2</v>
      </c>
    </row>
    <row r="522" spans="1:102" x14ac:dyDescent="0.55000000000000004">
      <c r="A522" s="27">
        <v>43185</v>
      </c>
      <c r="B522" s="1">
        <v>3.3444816053815902E-3</v>
      </c>
      <c r="C522" s="1">
        <v>2.2060801722545903E-2</v>
      </c>
      <c r="D522" s="1">
        <v>9.0444357065280201E-3</v>
      </c>
      <c r="E522" s="1">
        <v>6.7961165023007197E-3</v>
      </c>
      <c r="F522" s="1">
        <v>9.5744680857023905E-3</v>
      </c>
      <c r="G522" s="1">
        <v>5.7172557189915096E-3</v>
      </c>
      <c r="H522" s="1">
        <v>-1.4571331752449601E-2</v>
      </c>
      <c r="I522" s="1">
        <v>1.2422360250639E-3</v>
      </c>
      <c r="J522" s="1"/>
      <c r="K522" s="1">
        <v>1.7496635260613399E-2</v>
      </c>
      <c r="L522" s="1">
        <v>1.5544041450993999E-2</v>
      </c>
      <c r="M522" s="1">
        <v>3.2102728728205E-3</v>
      </c>
      <c r="N522" s="1">
        <v>4.3534482758332195E-2</v>
      </c>
      <c r="O522" s="1">
        <v>-2.6811897779225501E-2</v>
      </c>
      <c r="P522" s="1">
        <v>1.93423597684159E-2</v>
      </c>
      <c r="Q522" s="1">
        <v>6.9084628667042099E-3</v>
      </c>
      <c r="R522" s="1">
        <v>-9.34579439217487E-3</v>
      </c>
      <c r="S522" s="1">
        <v>-3.4086698777173303E-2</v>
      </c>
      <c r="T522" s="1">
        <v>-1.7412935322681698E-2</v>
      </c>
      <c r="U522" s="1">
        <v>-4.4472681074694299E-3</v>
      </c>
      <c r="V522" s="1">
        <v>-1.4547160955771701E-2</v>
      </c>
      <c r="W522" s="1">
        <v>1.5748031495604699E-2</v>
      </c>
      <c r="X522" s="1">
        <v>2.1052631578640998E-2</v>
      </c>
      <c r="Y522" s="1">
        <v>-1.7518248173473701E-2</v>
      </c>
      <c r="Z522" s="1">
        <v>6.6750104306265703E-3</v>
      </c>
      <c r="AA522" s="1">
        <v>1.3925479863246399E-2</v>
      </c>
      <c r="AB522" s="1">
        <v>8.6436170222441398E-3</v>
      </c>
      <c r="AC522" s="1">
        <v>1.23898022411595E-2</v>
      </c>
      <c r="AD522" s="1">
        <v>9.3495934943348402E-3</v>
      </c>
      <c r="AE522" s="1">
        <v>0</v>
      </c>
      <c r="AF522" s="1">
        <v>9.6219931274390495E-3</v>
      </c>
      <c r="AG522" s="1">
        <v>3.5859269280990702E-2</v>
      </c>
      <c r="AH522" s="1">
        <v>-2.6086956522704003E-3</v>
      </c>
      <c r="AI522" s="1">
        <v>1.6317016317771001E-2</v>
      </c>
      <c r="AJ522" s="1">
        <v>1.5608740905008701E-3</v>
      </c>
      <c r="AK522" s="1">
        <v>7.4126534467723104E-2</v>
      </c>
      <c r="AL522" s="1">
        <v>6.94108151728869E-2</v>
      </c>
      <c r="AM522" s="1">
        <v>8.9580386611487501E-3</v>
      </c>
      <c r="AN522" s="1">
        <v>-4.4150110361442802E-3</v>
      </c>
      <c r="AO522" s="1">
        <v>-2.8694404600173602E-3</v>
      </c>
      <c r="AP522" s="1">
        <v>6.4383962562999993E-3</v>
      </c>
      <c r="AQ522" s="1">
        <v>1.5427769985763E-2</v>
      </c>
      <c r="AR522" s="1">
        <v>1.7402945111825802E-2</v>
      </c>
      <c r="AS522" s="1">
        <v>5.1076249546895304E-3</v>
      </c>
      <c r="AT522" s="1">
        <v>1.45791915183509E-2</v>
      </c>
      <c r="AU522" s="1"/>
      <c r="AV522" s="1">
        <v>-8.4507042247423704E-3</v>
      </c>
      <c r="AW522" s="1">
        <v>2.0235294117810599E-2</v>
      </c>
      <c r="AX522" s="1"/>
      <c r="AY522" s="1">
        <v>-9.9103350621589908E-3</v>
      </c>
      <c r="AZ522" s="1">
        <v>1.1315417257719699E-2</v>
      </c>
      <c r="BA522" s="1">
        <v>1.31313131314528E-2</v>
      </c>
      <c r="BB522" s="1">
        <v>8.3234244957566296E-3</v>
      </c>
      <c r="BC522" s="1">
        <v>1.65289256201504E-2</v>
      </c>
      <c r="BD522" s="1">
        <v>1.2360446571619801E-2</v>
      </c>
      <c r="BE522" s="1">
        <v>-2.12089077376731E-3</v>
      </c>
      <c r="BF522" s="1">
        <v>1.21693121691351E-2</v>
      </c>
      <c r="BG522" s="1">
        <v>1.0922992900305E-2</v>
      </c>
      <c r="BH522" s="1">
        <v>-1.55604953952206E-2</v>
      </c>
      <c r="BI522" s="1">
        <v>6.0851926973555202E-3</v>
      </c>
      <c r="BJ522" s="1">
        <v>6.3725490199431105E-3</v>
      </c>
      <c r="BK522" s="1">
        <v>4.0995607596414603E-3</v>
      </c>
      <c r="BL522" s="1">
        <v>-1.4354066985106299E-2</v>
      </c>
      <c r="BM522" s="1">
        <v>5.48523206743994E-2</v>
      </c>
      <c r="BN522" s="1">
        <v>1.14122681879962E-2</v>
      </c>
      <c r="BO522" s="1">
        <v>3.5087719299554003E-2</v>
      </c>
      <c r="BP522" s="1">
        <v>2.1059349073766498E-2</v>
      </c>
      <c r="BQ522" s="1">
        <v>-9.8995271873718611E-3</v>
      </c>
      <c r="BR522" s="1">
        <v>2.3364485987258398E-3</v>
      </c>
      <c r="BS522" s="1"/>
      <c r="BT522" s="1">
        <v>-1.2134411948863999E-2</v>
      </c>
      <c r="BU522" s="1">
        <v>4.6728971974516796E-3</v>
      </c>
      <c r="BV522" s="1"/>
      <c r="BW522" s="1">
        <v>8.4352593839866988E-3</v>
      </c>
      <c r="BX522" s="1">
        <v>1.2873563218818201E-2</v>
      </c>
      <c r="BY522" s="1">
        <v>-2.4516129032235798E-2</v>
      </c>
      <c r="BZ522" s="1">
        <v>2.7194066749871099E-2</v>
      </c>
      <c r="CA522" s="1">
        <v>-6.1457418787540493E-3</v>
      </c>
      <c r="CB522" s="1">
        <v>1.3280212482641201E-2</v>
      </c>
      <c r="CC522" s="1">
        <v>1.3016845328820602E-2</v>
      </c>
      <c r="CD522" s="1">
        <v>4.1426927502470796E-2</v>
      </c>
      <c r="CE522" s="1">
        <v>2.15827338124654E-2</v>
      </c>
      <c r="CF522" s="1">
        <v>1.42972754256334E-2</v>
      </c>
      <c r="CG522" s="1">
        <v>1.6869565215529302E-2</v>
      </c>
      <c r="CH522" s="1">
        <v>1.8942383583635102E-2</v>
      </c>
      <c r="CI522" s="1">
        <v>-8.0926430518011294E-2</v>
      </c>
      <c r="CJ522" s="1">
        <v>3.9006067618174698E-3</v>
      </c>
      <c r="CK522" s="1">
        <v>2.2272727272138599E-2</v>
      </c>
      <c r="CL522" s="1">
        <v>3.07321482378029E-2</v>
      </c>
      <c r="CM522" s="1">
        <v>5.7471264371997703E-3</v>
      </c>
      <c r="CN522" s="1">
        <v>2.3487544483941698E-2</v>
      </c>
      <c r="CO522" s="1">
        <v>-2.7557698931559597E-3</v>
      </c>
      <c r="CP522" s="1">
        <v>4.1966426870203603E-3</v>
      </c>
      <c r="CQ522" s="1">
        <v>1.8772563180391401E-3</v>
      </c>
      <c r="CR522" s="1">
        <v>6.3926940656528998E-3</v>
      </c>
      <c r="CS522" s="1">
        <v>9.6153846152446897E-3</v>
      </c>
      <c r="CT522" s="1">
        <v>2.0957468666892999E-2</v>
      </c>
      <c r="CU522" s="1">
        <v>1.9132653062115399E-2</v>
      </c>
      <c r="CV522" s="1">
        <v>-1.5137927332943899E-2</v>
      </c>
      <c r="CW522" s="1">
        <v>-4.4247787591302802E-3</v>
      </c>
      <c r="CX522" s="1">
        <f t="shared" si="19"/>
        <v>7.9856369589457691E-3</v>
      </c>
    </row>
    <row r="523" spans="1:102" x14ac:dyDescent="0.55000000000000004">
      <c r="A523" s="27">
        <v>43182</v>
      </c>
      <c r="B523" s="1">
        <v>-3.74843815006898E-3</v>
      </c>
      <c r="C523" s="1">
        <v>-1.0119840213519599E-2</v>
      </c>
      <c r="D523" s="1">
        <v>-2.1170130870814301E-2</v>
      </c>
      <c r="E523" s="1">
        <v>-6.9896360555503599E-3</v>
      </c>
      <c r="F523" s="1">
        <v>1.21130551797251E-2</v>
      </c>
      <c r="G523" s="1">
        <v>6.8027210891159493E-3</v>
      </c>
      <c r="H523" s="1">
        <v>3.00174520070868E-2</v>
      </c>
      <c r="I523" s="1">
        <v>-2.0681265206803801E-2</v>
      </c>
      <c r="J523" s="1"/>
      <c r="K523" s="1">
        <v>4.0540540539950598E-3</v>
      </c>
      <c r="L523" s="1">
        <v>1.5789473683980801E-2</v>
      </c>
      <c r="M523" s="1">
        <v>-1.42405063297701E-2</v>
      </c>
      <c r="N523" s="1">
        <v>-8.5470085468841699E-3</v>
      </c>
      <c r="O523" s="1">
        <v>-2.6508972267038203E-2</v>
      </c>
      <c r="P523" s="1">
        <v>-1.4403728024262801E-2</v>
      </c>
      <c r="Q523" s="1">
        <v>-1.53061224482371E-2</v>
      </c>
      <c r="R523" s="1">
        <v>3.08285163773689E-2</v>
      </c>
      <c r="S523" s="1">
        <v>-2.7737752161556301E-2</v>
      </c>
      <c r="T523" s="1">
        <v>-1.55102040816928E-2</v>
      </c>
      <c r="U523" s="1">
        <v>-1.0062893080430499E-2</v>
      </c>
      <c r="V523" s="1">
        <v>-2.7384755819184599E-2</v>
      </c>
      <c r="W523" s="1">
        <v>0</v>
      </c>
      <c r="X523" s="1">
        <v>-4.6565774146074502E-3</v>
      </c>
      <c r="Y523" s="1">
        <v>-3.9233708348547197E-2</v>
      </c>
      <c r="Z523" s="1">
        <v>1.6715419969841599E-3</v>
      </c>
      <c r="AA523" s="1">
        <v>-2.13627992625334E-2</v>
      </c>
      <c r="AB523" s="1">
        <v>7.3677160071383696E-3</v>
      </c>
      <c r="AC523" s="1">
        <v>-1.9024970288228399E-3</v>
      </c>
      <c r="AD523" s="1">
        <v>-1.36327185246046E-2</v>
      </c>
      <c r="AE523" s="1">
        <v>-1.4942528735446098E-2</v>
      </c>
      <c r="AF523" s="1">
        <v>-2.57069408689858E-3</v>
      </c>
      <c r="AG523" s="1">
        <v>-2.37780713341635E-2</v>
      </c>
      <c r="AH523" s="1">
        <v>-1.45672664957601E-2</v>
      </c>
      <c r="AI523" s="1">
        <v>-1.83066361551028E-2</v>
      </c>
      <c r="AJ523" s="1">
        <v>-5.9477631230038198E-3</v>
      </c>
      <c r="AK523" s="1">
        <v>-8.4269662911538E-3</v>
      </c>
      <c r="AL523" s="1">
        <v>-8.0064051244335098E-3</v>
      </c>
      <c r="AM523" s="1">
        <v>-1.8823529417204602E-3</v>
      </c>
      <c r="AN523" s="1">
        <v>2.95202951929241E-3</v>
      </c>
      <c r="AO523" s="1">
        <v>6.4981949453795096E-3</v>
      </c>
      <c r="AP523" s="1">
        <v>6.4801178177999992E-3</v>
      </c>
      <c r="AQ523" s="1">
        <v>1.4044943818589701E-3</v>
      </c>
      <c r="AR523" s="1">
        <v>-1.88266199647842E-2</v>
      </c>
      <c r="AS523" s="1">
        <v>-1.4737598849933399E-2</v>
      </c>
      <c r="AT523" s="1">
        <v>-1.7578125E-2</v>
      </c>
      <c r="AU523" s="1"/>
      <c r="AV523" s="1">
        <v>-1.7980636239372003E-2</v>
      </c>
      <c r="AW523" s="1">
        <v>3.6585365853170501E-2</v>
      </c>
      <c r="AX523" s="1"/>
      <c r="AY523" s="1">
        <v>-1.3959981387415601E-2</v>
      </c>
      <c r="AZ523" s="1">
        <v>-1.5320334262469299E-2</v>
      </c>
      <c r="BA523" s="1">
        <v>-7.5187969932812805E-3</v>
      </c>
      <c r="BB523" s="1">
        <v>-7.0838252659086694E-3</v>
      </c>
      <c r="BC523" s="1">
        <v>3.0143180101731598E-3</v>
      </c>
      <c r="BD523" s="1">
        <v>4.8076923067128501E-3</v>
      </c>
      <c r="BE523" s="1">
        <v>-1.87304890741871E-2</v>
      </c>
      <c r="BF523" s="1">
        <v>-8.3945435462737805E-3</v>
      </c>
      <c r="BG523" s="1">
        <v>-2.1798365132781302E-3</v>
      </c>
      <c r="BH523" s="1">
        <v>3.1766200663696503E-4</v>
      </c>
      <c r="BI523" s="1">
        <v>-1.40000000001237E-2</v>
      </c>
      <c r="BJ523" s="1">
        <v>8.9020771520154102E-3</v>
      </c>
      <c r="BK523" s="1">
        <v>-2.5677603422991503E-2</v>
      </c>
      <c r="BL523" s="1">
        <v>-2.8625954200833799E-3</v>
      </c>
      <c r="BM523" s="1">
        <v>-6.1851347099945997E-3</v>
      </c>
      <c r="BN523" s="1">
        <v>-3.97260273975917E-2</v>
      </c>
      <c r="BO523" s="1">
        <v>0</v>
      </c>
      <c r="BP523" s="1">
        <v>-1.57035175870988E-2</v>
      </c>
      <c r="BQ523" s="1">
        <v>-6.0214422073841005E-3</v>
      </c>
      <c r="BR523" s="1">
        <v>-2.3310023316298598E-3</v>
      </c>
      <c r="BS523" s="1"/>
      <c r="BT523" s="1">
        <v>6.2266500754049004E-4</v>
      </c>
      <c r="BU523" s="1">
        <v>-1.4473684210315701E-2</v>
      </c>
      <c r="BV523" s="1"/>
      <c r="BW523" s="1">
        <v>3.3855268720799398E-3</v>
      </c>
      <c r="BX523" s="1">
        <v>1.3812154702463899E-3</v>
      </c>
      <c r="BY523" s="1">
        <v>6.0035696915292603E-3</v>
      </c>
      <c r="BZ523" s="1">
        <v>-2.2750150997126201E-2</v>
      </c>
      <c r="CA523" s="1">
        <v>-7.4074074063901199E-3</v>
      </c>
      <c r="CB523" s="1">
        <v>-1.8252933505209502E-2</v>
      </c>
      <c r="CC523" s="1">
        <v>0</v>
      </c>
      <c r="CD523" s="1">
        <v>4.6242774587881303E-3</v>
      </c>
      <c r="CE523" s="1">
        <v>-1.41843971632625E-2</v>
      </c>
      <c r="CF523" s="1">
        <v>-6.1662198395424596E-3</v>
      </c>
      <c r="CG523" s="1">
        <v>1.2858904350650799E-2</v>
      </c>
      <c r="CH523" s="1">
        <v>-1.4263485477386E-2</v>
      </c>
      <c r="CI523" s="1">
        <v>-3.8002171568223297E-3</v>
      </c>
      <c r="CJ523" s="1">
        <v>1.4212454212611201E-2</v>
      </c>
      <c r="CK523" s="1">
        <v>2.2779043283662802E-3</v>
      </c>
      <c r="CL523" s="1">
        <v>2.1230769230896798E-2</v>
      </c>
      <c r="CM523" s="1">
        <v>2.8064992615327401E-2</v>
      </c>
      <c r="CN523" s="1">
        <v>-8.4685956244356896E-3</v>
      </c>
      <c r="CO523" s="1">
        <v>-1.3759889916400399E-3</v>
      </c>
      <c r="CP523" s="1">
        <v>1.90927142193686E-2</v>
      </c>
      <c r="CQ523" s="1">
        <v>-1.0996858040925902E-2</v>
      </c>
      <c r="CR523" s="1">
        <v>-1.2623985573554798E-2</v>
      </c>
      <c r="CS523" s="1">
        <v>-7.8702599575990496E-3</v>
      </c>
      <c r="CT523" s="1">
        <v>-7.7471967379096895E-3</v>
      </c>
      <c r="CU523" s="1">
        <v>-1.2738853502014499E-3</v>
      </c>
      <c r="CV523" s="1">
        <v>-8.18965517282777E-3</v>
      </c>
      <c r="CW523" s="1">
        <v>-3.4961302376359499E-2</v>
      </c>
      <c r="CX523" s="1">
        <f t="shared" si="19"/>
        <v>-5.8725378529692791E-3</v>
      </c>
    </row>
    <row r="524" spans="1:102" x14ac:dyDescent="0.55000000000000004">
      <c r="A524" s="27">
        <v>43181</v>
      </c>
      <c r="B524" s="1">
        <v>5.0230221841047794E-3</v>
      </c>
      <c r="C524" s="1">
        <v>1.60042677998717E-3</v>
      </c>
      <c r="D524" s="1">
        <v>-9.1533180775513808E-3</v>
      </c>
      <c r="E524" s="1">
        <v>-1.7988165681345002E-2</v>
      </c>
      <c r="F524" s="1">
        <v>1.5027322406240299E-2</v>
      </c>
      <c r="G524" s="1">
        <v>6.0542247956618701E-3</v>
      </c>
      <c r="H524" s="1">
        <v>9.1581542783387704E-3</v>
      </c>
      <c r="I524" s="1">
        <v>2.1118012422448401E-2</v>
      </c>
      <c r="J524" s="1"/>
      <c r="K524" s="1">
        <v>-6.7114093953932795E-3</v>
      </c>
      <c r="L524" s="1">
        <v>-2.0618556701265299E-2</v>
      </c>
      <c r="M524" s="1">
        <v>-1.8328673500946E-2</v>
      </c>
      <c r="N524" s="1">
        <v>1.07991360691813E-2</v>
      </c>
      <c r="O524" s="1">
        <v>9.8846787477668788E-3</v>
      </c>
      <c r="P524" s="1">
        <v>-1.3581278729361702E-2</v>
      </c>
      <c r="Q524" s="1">
        <v>4.3478260868141695E-2</v>
      </c>
      <c r="R524" s="1">
        <v>-1.1428571428041301E-2</v>
      </c>
      <c r="S524" s="1">
        <v>-8.5714285714857397E-3</v>
      </c>
      <c r="T524" s="1">
        <v>4.0983606559166202E-3</v>
      </c>
      <c r="U524" s="1">
        <v>-4.3832185356222899E-3</v>
      </c>
      <c r="V524" s="1">
        <v>-1.74887892380866E-2</v>
      </c>
      <c r="W524" s="1">
        <v>5.2770448546652906E-3</v>
      </c>
      <c r="X524" s="1">
        <v>-1.16279069879965E-3</v>
      </c>
      <c r="Y524" s="1">
        <v>-8.9779005511445593E-3</v>
      </c>
      <c r="Z524" s="1">
        <v>-2.5010421004480997E-3</v>
      </c>
      <c r="AA524" s="1">
        <v>-3.6697247705887999E-3</v>
      </c>
      <c r="AB524" s="1">
        <v>1.49558123721363E-2</v>
      </c>
      <c r="AC524" s="1">
        <v>-1.6834229601045102E-2</v>
      </c>
      <c r="AD524" s="1">
        <v>-1.22772277236436E-2</v>
      </c>
      <c r="AE524" s="1">
        <v>-2.0270270270884797E-2</v>
      </c>
      <c r="AF524" s="1">
        <v>6.7287784677318996E-3</v>
      </c>
      <c r="AG524" s="1">
        <v>9.333333333415789E-3</v>
      </c>
      <c r="AH524" s="1">
        <v>3.9180765805213E-2</v>
      </c>
      <c r="AI524" s="1">
        <v>2.9446407537761798E-2</v>
      </c>
      <c r="AJ524" s="1">
        <v>-1.1250319611463101E-2</v>
      </c>
      <c r="AK524" s="1">
        <v>-4.1958041983889399E-3</v>
      </c>
      <c r="AL524" s="1">
        <v>-4.0016006369114599E-4</v>
      </c>
      <c r="AM524" s="1">
        <v>-1.1627906976173099E-2</v>
      </c>
      <c r="AN524" s="1">
        <v>7.3855243863363295E-4</v>
      </c>
      <c r="AO524" s="1">
        <v>1.4652014653620401E-2</v>
      </c>
      <c r="AP524" s="1">
        <v>1.0416666668000001E-2</v>
      </c>
      <c r="AQ524" s="1">
        <v>2.4313048481417399E-2</v>
      </c>
      <c r="AR524" s="1">
        <v>5.2816901406913495E-3</v>
      </c>
      <c r="AS524" s="1">
        <v>2.2794117647208602E-2</v>
      </c>
      <c r="AT524" s="1">
        <v>-3.8798498122559998E-2</v>
      </c>
      <c r="AU524" s="1"/>
      <c r="AV524" s="1">
        <v>-3.4712950599896403E-2</v>
      </c>
      <c r="AW524" s="1">
        <v>-1.9138755980748098E-2</v>
      </c>
      <c r="AX524" s="1"/>
      <c r="AY524" s="1">
        <v>1.84834123210749E-2</v>
      </c>
      <c r="AZ524" s="1">
        <v>-4.7130579432632701E-3</v>
      </c>
      <c r="BA524" s="1">
        <v>3.1807602794288001E-2</v>
      </c>
      <c r="BB524" s="1">
        <v>2.9906902442235199E-2</v>
      </c>
      <c r="BC524" s="1">
        <v>-3.7537537536991299E-3</v>
      </c>
      <c r="BD524" s="1">
        <v>-3.19488817876845E-3</v>
      </c>
      <c r="BE524" s="1">
        <v>-2.0768431995747999E-3</v>
      </c>
      <c r="BF524" s="1">
        <v>3.1578947364323501E-3</v>
      </c>
      <c r="BG524" s="1">
        <v>3.6723163841088501E-2</v>
      </c>
      <c r="BH524" s="1">
        <v>7.3599999996076804E-3</v>
      </c>
      <c r="BI524" s="1">
        <v>4.6885465508239603E-3</v>
      </c>
      <c r="BJ524" s="1">
        <v>3.4800409415765898E-2</v>
      </c>
      <c r="BK524" s="1">
        <v>2.8462441314331999E-2</v>
      </c>
      <c r="BL524" s="1">
        <v>3.6391495868883799E-3</v>
      </c>
      <c r="BM524" s="1">
        <v>2.5698924731841499E-2</v>
      </c>
      <c r="BN524" s="1">
        <v>-1.7496635261522901E-2</v>
      </c>
      <c r="BO524" s="1">
        <v>8.8495575218985306E-3</v>
      </c>
      <c r="BP524" s="1">
        <v>1.79028132988606E-2</v>
      </c>
      <c r="BQ524" s="1">
        <v>2.6379258366432602E-2</v>
      </c>
      <c r="BR524" s="1">
        <v>-6.1776061766067904E-3</v>
      </c>
      <c r="BS524" s="1"/>
      <c r="BT524" s="1">
        <v>6.2305295978148901E-4</v>
      </c>
      <c r="BU524" s="1">
        <v>-2.6246719153277796E-3</v>
      </c>
      <c r="BV524" s="1"/>
      <c r="BW524" s="1">
        <v>-5.47138047204498E-3</v>
      </c>
      <c r="BX524" s="1">
        <v>-1.49659863936904E-2</v>
      </c>
      <c r="BY524" s="1">
        <v>4.8701298692321898E-4</v>
      </c>
      <c r="BZ524" s="1">
        <v>1.2640163098694802E-2</v>
      </c>
      <c r="CA524" s="1">
        <v>-3.0418250951697701E-2</v>
      </c>
      <c r="CB524" s="1">
        <v>1.30548302877287E-3</v>
      </c>
      <c r="CC524" s="1">
        <v>-4.5731707314189398E-3</v>
      </c>
      <c r="CD524" s="1">
        <v>3.5928143710407298E-2</v>
      </c>
      <c r="CE524" s="1">
        <v>1.0390541025117299E-2</v>
      </c>
      <c r="CF524" s="1">
        <v>-2.9403902690319202E-3</v>
      </c>
      <c r="CG524" s="1">
        <v>5.6687333926674901E-3</v>
      </c>
      <c r="CH524" s="1">
        <v>-4.9032258057195603E-3</v>
      </c>
      <c r="CI524" s="1">
        <v>-2.1513944222533599E-2</v>
      </c>
      <c r="CJ524" s="1">
        <v>-2.1929824561084401E-3</v>
      </c>
      <c r="CK524" s="1">
        <v>-9.0293453713457001E-3</v>
      </c>
      <c r="CL524" s="1">
        <v>2.2977651873588897E-2</v>
      </c>
      <c r="CM524" s="1">
        <v>5.4455445515486601E-3</v>
      </c>
      <c r="CN524" s="1">
        <v>-8.3974807557751791E-3</v>
      </c>
      <c r="CO524" s="1">
        <v>-1.2903225807349402E-2</v>
      </c>
      <c r="CP524" s="1">
        <v>-2.2858884485685797E-3</v>
      </c>
      <c r="CQ524" s="1">
        <v>-1.10169491526904E-2</v>
      </c>
      <c r="CR524" s="1">
        <v>-1.1586452762458099E-2</v>
      </c>
      <c r="CS524" s="1">
        <v>-1.34117647057792E-2</v>
      </c>
      <c r="CT524" s="1">
        <v>1.0204081627307501E-3</v>
      </c>
      <c r="CU524" s="1">
        <v>8.9974293059640296E-3</v>
      </c>
      <c r="CV524" s="1">
        <v>2.1598272142000501E-3</v>
      </c>
      <c r="CW524" s="1">
        <v>-1.0039630117717E-2</v>
      </c>
      <c r="CX524" s="1">
        <f t="shared" ref="CX524:CX587" si="20">AVERAGE(B524:CW524)</f>
        <v>1.8432145669366737E-3</v>
      </c>
    </row>
    <row r="525" spans="1:102" x14ac:dyDescent="0.55000000000000004">
      <c r="A525" s="27">
        <v>43180</v>
      </c>
      <c r="B525" s="1">
        <v>8.4423807529674395E-3</v>
      </c>
      <c r="C525" s="1">
        <v>2.20828789533698E-2</v>
      </c>
      <c r="D525" s="1">
        <v>6.1396776673063903E-3</v>
      </c>
      <c r="E525" s="1">
        <v>1.66025024063856E-2</v>
      </c>
      <c r="F525" s="1">
        <v>9.0984284524893207E-3</v>
      </c>
      <c r="G525" s="1">
        <v>5.0264550263818793E-3</v>
      </c>
      <c r="H525" s="1">
        <v>8.5257548853405803E-3</v>
      </c>
      <c r="I525" s="1">
        <v>-1.8292682925675801E-2</v>
      </c>
      <c r="J525" s="1"/>
      <c r="K525" s="1">
        <v>-2.2321428568830002E-3</v>
      </c>
      <c r="L525" s="1">
        <v>1.5706806283560599E-2</v>
      </c>
      <c r="M525" s="1">
        <v>2.0285261491153502E-2</v>
      </c>
      <c r="N525" s="1">
        <v>3.2560214094701202E-2</v>
      </c>
      <c r="O525" s="1">
        <v>-8.9795918365780398E-3</v>
      </c>
      <c r="P525" s="1">
        <v>9.2787853227491706E-3</v>
      </c>
      <c r="Q525" s="1">
        <v>6.2500000021827899E-3</v>
      </c>
      <c r="R525" s="1">
        <v>3.4482758621379596E-2</v>
      </c>
      <c r="S525" s="1">
        <v>9.7367472044425103E-3</v>
      </c>
      <c r="T525" s="1">
        <v>1.66666666664241E-2</v>
      </c>
      <c r="U525" s="1">
        <v>-1.2507817391451701E-3</v>
      </c>
      <c r="V525" s="1">
        <v>-2.9590948651275498E-2</v>
      </c>
      <c r="W525" s="1">
        <v>7.9787234062678198E-3</v>
      </c>
      <c r="X525" s="1">
        <v>1.1764705883251701E-2</v>
      </c>
      <c r="Y525" s="1">
        <v>-6.8587105624828802E-3</v>
      </c>
      <c r="Z525" s="1">
        <v>9.6801346790016396E-3</v>
      </c>
      <c r="AA525" s="1">
        <v>0</v>
      </c>
      <c r="AB525" s="1">
        <v>-1.40750670234411E-2</v>
      </c>
      <c r="AC525" s="1">
        <v>1.59144893132179E-2</v>
      </c>
      <c r="AD525" s="1">
        <v>2.0202020203214502E-2</v>
      </c>
      <c r="AE525" s="1">
        <v>5.46318289798364E-2</v>
      </c>
      <c r="AF525" s="1">
        <v>2.76816609039088E-3</v>
      </c>
      <c r="AG525" s="1">
        <v>6.7114093963027699E-3</v>
      </c>
      <c r="AH525" s="1">
        <v>2.3701002735833799E-2</v>
      </c>
      <c r="AI525" s="1">
        <v>1.43369175639236E-2</v>
      </c>
      <c r="AJ525" s="1">
        <v>7.9896907227521297E-3</v>
      </c>
      <c r="AK525" s="1">
        <v>-3.1602708801983702E-2</v>
      </c>
      <c r="AL525" s="1">
        <v>-2.0000000000436603E-2</v>
      </c>
      <c r="AM525" s="1">
        <v>5.18590998035506E-2</v>
      </c>
      <c r="AN525" s="1">
        <v>-7.38007381187344E-4</v>
      </c>
      <c r="AO525" s="1">
        <v>0</v>
      </c>
      <c r="AP525" s="1">
        <v>4.4843049309E-3</v>
      </c>
      <c r="AQ525" s="1">
        <v>1.6079520537459799E-2</v>
      </c>
      <c r="AR525" s="1">
        <v>-3.0303030303912203E-2</v>
      </c>
      <c r="AS525" s="1">
        <v>9.6510764669801592E-3</v>
      </c>
      <c r="AT525" s="1">
        <v>1.5247776365868E-2</v>
      </c>
      <c r="AU525" s="1"/>
      <c r="AV525" s="1">
        <v>9.43396226466575E-3</v>
      </c>
      <c r="AW525" s="1">
        <v>3.3605376866034896E-3</v>
      </c>
      <c r="AX525" s="1"/>
      <c r="AY525" s="1">
        <v>-7.9924776673578907E-3</v>
      </c>
      <c r="AZ525" s="1">
        <v>-2.21300138400693E-3</v>
      </c>
      <c r="BA525" s="1">
        <v>-2.06451612939418E-3</v>
      </c>
      <c r="BB525" s="1">
        <v>6.11764705899986E-3</v>
      </c>
      <c r="BC525" s="1">
        <v>1.50375939847436E-3</v>
      </c>
      <c r="BD525" s="1">
        <v>-3.9777247420715901E-3</v>
      </c>
      <c r="BE525" s="1">
        <v>-8.2389289391357999E-3</v>
      </c>
      <c r="BF525" s="1">
        <v>0</v>
      </c>
      <c r="BG525" s="1">
        <v>-6.7340067334953303E-3</v>
      </c>
      <c r="BH525" s="1">
        <v>1.42810775723774E-2</v>
      </c>
      <c r="BI525" s="1">
        <v>1.0832769126864199E-2</v>
      </c>
      <c r="BJ525" s="1">
        <v>-1.2133468149841099E-2</v>
      </c>
      <c r="BK525" s="1">
        <v>1.5565269932267299E-3</v>
      </c>
      <c r="BL525" s="1">
        <v>-9.297912712099789E-3</v>
      </c>
      <c r="BM525" s="1">
        <v>3.3333333332848297E-2</v>
      </c>
      <c r="BN525" s="1">
        <v>-3.8809831825346898E-2</v>
      </c>
      <c r="BO525" s="1">
        <v>2.1699819168134099E-2</v>
      </c>
      <c r="BP525" s="1">
        <v>-2.1276595743984199E-2</v>
      </c>
      <c r="BQ525" s="1">
        <v>-4.6511627906511395E-3</v>
      </c>
      <c r="BR525" s="1">
        <v>-1.2581014106217502E-2</v>
      </c>
      <c r="BS525" s="1"/>
      <c r="BT525" s="1">
        <v>1.00692259275093E-2</v>
      </c>
      <c r="BU525" s="1">
        <v>5.9405940592114305E-3</v>
      </c>
      <c r="BV525" s="1"/>
      <c r="BW525" s="1">
        <v>3.8007863695383996E-2</v>
      </c>
      <c r="BX525" s="1">
        <v>4.2060491492520703E-2</v>
      </c>
      <c r="BY525" s="1">
        <v>-5.2599200246768299E-2</v>
      </c>
      <c r="BZ525" s="1">
        <v>-1.1487303507237801E-2</v>
      </c>
      <c r="CA525" s="1">
        <v>-9.6234309612555097E-3</v>
      </c>
      <c r="CB525" s="1">
        <v>-1.00801240641886E-2</v>
      </c>
      <c r="CC525" s="1">
        <v>2.2918258218851402E-3</v>
      </c>
      <c r="CD525" s="1">
        <v>-1.7647058823058601E-2</v>
      </c>
      <c r="CE525" s="1">
        <v>2.7992633516987601E-2</v>
      </c>
      <c r="CF525" s="1">
        <v>-6.9020440669191893E-3</v>
      </c>
      <c r="CG525" s="1">
        <v>3.0206112296582398E-3</v>
      </c>
      <c r="CH525" s="1">
        <v>1.6526757606698098E-2</v>
      </c>
      <c r="CI525" s="1">
        <v>1.0635469316184799E-3</v>
      </c>
      <c r="CJ525" s="1">
        <v>-2.9787234042487398E-2</v>
      </c>
      <c r="CK525" s="1">
        <v>-1.5555555555692999E-2</v>
      </c>
      <c r="CL525" s="1">
        <v>4.3349753694201396E-2</v>
      </c>
      <c r="CM525" s="1">
        <v>-8.832188419546581E-3</v>
      </c>
      <c r="CN525" s="1">
        <v>-1.8543956044595699E-2</v>
      </c>
      <c r="CO525" s="1">
        <v>-6.7453625624693805E-3</v>
      </c>
      <c r="CP525" s="1">
        <v>-1.05548854044173E-2</v>
      </c>
      <c r="CQ525" s="1">
        <v>4.8254328703478703E-3</v>
      </c>
      <c r="CR525" s="1">
        <v>2.46575342480355E-2</v>
      </c>
      <c r="CS525" s="1">
        <v>2.1634615384755296E-2</v>
      </c>
      <c r="CT525" s="1">
        <v>-6.0851926982650193E-3</v>
      </c>
      <c r="CU525" s="1">
        <v>1.5665796343455399E-2</v>
      </c>
      <c r="CV525" s="1">
        <v>5.2105948761891297E-3</v>
      </c>
      <c r="CW525" s="1">
        <v>3.6986301367505796E-2</v>
      </c>
      <c r="CX525" s="1">
        <f t="shared" si="20"/>
        <v>4.1786457597288188E-3</v>
      </c>
    </row>
    <row r="526" spans="1:102" x14ac:dyDescent="0.55000000000000004">
      <c r="A526" s="27">
        <v>43179</v>
      </c>
      <c r="B526" s="1">
        <v>-4.2034468260680998E-3</v>
      </c>
      <c r="C526" s="1">
        <v>8.2462891696195601E-3</v>
      </c>
      <c r="D526" s="1">
        <v>1.9561815335691801E-2</v>
      </c>
      <c r="E526" s="1">
        <v>3.86473429898615E-3</v>
      </c>
      <c r="F526" s="1">
        <v>-1.6515276629434101E-3</v>
      </c>
      <c r="G526" s="1">
        <v>-1.0570824533715501E-3</v>
      </c>
      <c r="H526" s="1">
        <v>3.5650623885885601E-3</v>
      </c>
      <c r="I526" s="1">
        <v>-1.4423076924686E-2</v>
      </c>
      <c r="J526" s="1"/>
      <c r="K526" s="1">
        <v>-4.4444444447435697E-3</v>
      </c>
      <c r="L526" s="1">
        <v>5.2631578946602496E-3</v>
      </c>
      <c r="M526" s="1">
        <v>1.4469453375568299E-2</v>
      </c>
      <c r="N526" s="1">
        <v>-4.8823790493770503E-3</v>
      </c>
      <c r="O526" s="1">
        <v>-2.0000000000436603E-2</v>
      </c>
      <c r="P526" s="1">
        <v>-2.3143277940107501E-3</v>
      </c>
      <c r="Q526" s="1">
        <v>4.4843049327028001E-3</v>
      </c>
      <c r="R526" s="1">
        <v>9.9502487555582792E-3</v>
      </c>
      <c r="S526" s="1">
        <v>3.23901712599763E-2</v>
      </c>
      <c r="T526" s="1">
        <v>-1.15321252051217E-2</v>
      </c>
      <c r="U526" s="1">
        <v>-6.8322981369419696E-3</v>
      </c>
      <c r="V526" s="1">
        <v>1.9068736142799001E-2</v>
      </c>
      <c r="W526" s="1">
        <v>-1.182654402146E-2</v>
      </c>
      <c r="X526" s="1">
        <v>0</v>
      </c>
      <c r="Y526" s="1">
        <v>5.5172413794935008E-3</v>
      </c>
      <c r="Z526" s="1">
        <v>-7.9331941542477597E-3</v>
      </c>
      <c r="AA526" s="1">
        <v>-5.1113545086991499E-3</v>
      </c>
      <c r="AB526" s="1">
        <v>-1.51815181516213E-2</v>
      </c>
      <c r="AC526" s="1">
        <v>-1.1272898075731098E-2</v>
      </c>
      <c r="AD526" s="1">
        <v>2.0829036913710301E-2</v>
      </c>
      <c r="AE526" s="1">
        <v>1.93704600496858E-2</v>
      </c>
      <c r="AF526" s="1">
        <v>2.48226950352546E-2</v>
      </c>
      <c r="AG526" s="1">
        <v>-3.3444816044720898E-3</v>
      </c>
      <c r="AH526" s="1">
        <v>-8.1374321880502993E-3</v>
      </c>
      <c r="AI526" s="1">
        <v>-3.01274623407153E-2</v>
      </c>
      <c r="AJ526" s="1">
        <v>5.1813471509376497E-3</v>
      </c>
      <c r="AK526" s="1">
        <v>-4.0467625894962103E-3</v>
      </c>
      <c r="AL526" s="1">
        <v>1.51273885348928E-2</v>
      </c>
      <c r="AM526" s="1">
        <v>-7.2850898495744297E-3</v>
      </c>
      <c r="AN526" s="1">
        <v>4.4477390656538799E-3</v>
      </c>
      <c r="AO526" s="1">
        <v>0</v>
      </c>
      <c r="AP526" s="1">
        <v>8.4413626791999992E-3</v>
      </c>
      <c r="AQ526" s="1">
        <v>-2.76967930039973E-3</v>
      </c>
      <c r="AR526" s="1">
        <v>-8.5287846468418095E-4</v>
      </c>
      <c r="AS526" s="1">
        <v>-1.9293775027108499E-2</v>
      </c>
      <c r="AT526" s="1">
        <v>4.7238855622708797E-2</v>
      </c>
      <c r="AU526" s="1"/>
      <c r="AV526" s="1">
        <v>3.4867503487475901E-2</v>
      </c>
      <c r="AW526" s="1">
        <v>-4.3021032515753203E-3</v>
      </c>
      <c r="AX526" s="1"/>
      <c r="AY526" s="1">
        <v>-1.9815668202682001E-2</v>
      </c>
      <c r="AZ526" s="1">
        <v>-2.1650879566550398E-2</v>
      </c>
      <c r="BA526" s="1">
        <v>-1.03119360665005E-3</v>
      </c>
      <c r="BB526" s="1">
        <v>1.43198090681835E-2</v>
      </c>
      <c r="BC526" s="1">
        <v>0</v>
      </c>
      <c r="BD526" s="1">
        <v>3.1923383885441598E-3</v>
      </c>
      <c r="BE526" s="1">
        <v>-6.1412487193592798E-3</v>
      </c>
      <c r="BF526" s="1">
        <v>9.5642933047202002E-3</v>
      </c>
      <c r="BG526" s="1">
        <v>-3.9128004473241197E-3</v>
      </c>
      <c r="BH526" s="1">
        <v>-3.26530612255738E-2</v>
      </c>
      <c r="BI526" s="1">
        <v>3.6491228071099599E-2</v>
      </c>
      <c r="BJ526" s="1">
        <v>-1.1988011986431998E-2</v>
      </c>
      <c r="BK526" s="1">
        <v>-1.1594202899686901E-2</v>
      </c>
      <c r="BL526" s="1">
        <v>-1.31086142328058E-2</v>
      </c>
      <c r="BM526" s="1">
        <v>-7.7177508264867399E-3</v>
      </c>
      <c r="BN526" s="1">
        <v>1.7105263157645802E-2</v>
      </c>
      <c r="BO526" s="1">
        <v>-8.9605734774522699E-3</v>
      </c>
      <c r="BP526" s="1">
        <v>-1.2360939431346201E-2</v>
      </c>
      <c r="BQ526" s="1">
        <v>-5.2238805974411696E-3</v>
      </c>
      <c r="BR526" s="1">
        <v>2.94348508632538E-2</v>
      </c>
      <c r="BS526" s="1"/>
      <c r="BT526" s="1">
        <v>-1.56439683369172E-2</v>
      </c>
      <c r="BU526" s="1">
        <v>-1.97628458590771E-3</v>
      </c>
      <c r="BV526" s="1"/>
      <c r="BW526" s="1">
        <v>1.3280212482641201E-2</v>
      </c>
      <c r="BX526" s="1">
        <v>1.09890109888511E-2</v>
      </c>
      <c r="BY526" s="1">
        <v>3.2063492062661701E-2</v>
      </c>
      <c r="BZ526" s="1">
        <v>9.3572009773197403E-3</v>
      </c>
      <c r="CA526" s="1">
        <v>4.8245614036204601E-2</v>
      </c>
      <c r="CB526" s="1">
        <v>-2.58397932157095E-4</v>
      </c>
      <c r="CC526" s="1">
        <v>1.5302218816941602E-3</v>
      </c>
      <c r="CD526" s="1">
        <v>-2.52293577987075E-2</v>
      </c>
      <c r="CE526" s="1">
        <v>-1.23681338664028E-2</v>
      </c>
      <c r="CF526" s="1">
        <v>8.2976445391977904E-3</v>
      </c>
      <c r="CG526" s="1">
        <v>5.0000000010186297E-3</v>
      </c>
      <c r="CH526" s="1">
        <v>-7.8084331071295301E-3</v>
      </c>
      <c r="CI526" s="1">
        <v>5.0558659217131201E-2</v>
      </c>
      <c r="CJ526" s="1">
        <v>-1.1636057759460501E-2</v>
      </c>
      <c r="CK526" s="1">
        <v>0</v>
      </c>
      <c r="CL526" s="1">
        <v>-4.90196078408189E-3</v>
      </c>
      <c r="CM526" s="1">
        <v>-1.6409266409027602E-2</v>
      </c>
      <c r="CN526" s="1">
        <v>1.18137595563894E-2</v>
      </c>
      <c r="CO526" s="1">
        <v>-4.3653458697008301E-3</v>
      </c>
      <c r="CP526" s="1">
        <v>2.0307692306232597E-2</v>
      </c>
      <c r="CQ526" s="1">
        <v>-7.3260073277197106E-3</v>
      </c>
      <c r="CR526" s="1">
        <v>3.3018867923601598E-2</v>
      </c>
      <c r="CS526" s="1">
        <v>1.2165450121756301E-2</v>
      </c>
      <c r="CT526" s="1">
        <v>-9.443439824281091E-3</v>
      </c>
      <c r="CU526" s="1">
        <v>-3.1605562578988604E-2</v>
      </c>
      <c r="CV526" s="1">
        <v>-7.7552778966491999E-3</v>
      </c>
      <c r="CW526" s="1">
        <v>1.41706029444322E-2</v>
      </c>
      <c r="CX526" s="1">
        <f t="shared" si="20"/>
        <v>1.8094906741398468E-3</v>
      </c>
    </row>
    <row r="527" spans="1:102" x14ac:dyDescent="0.55000000000000004">
      <c r="A527" s="27">
        <v>43178</v>
      </c>
      <c r="B527" s="1">
        <v>7.62388818293402E-3</v>
      </c>
      <c r="C527" s="1">
        <v>-8.2394946366548495E-4</v>
      </c>
      <c r="D527" s="1">
        <v>-7.3786407765510402E-3</v>
      </c>
      <c r="E527" s="1">
        <v>-2.35849056598454E-2</v>
      </c>
      <c r="F527" s="1">
        <v>-5.4749520950281303E-3</v>
      </c>
      <c r="G527" s="1">
        <v>-1.02014125022833E-2</v>
      </c>
      <c r="H527" s="1">
        <v>-3.5523978685887397E-3</v>
      </c>
      <c r="I527" s="1">
        <v>-9.5238095218519395E-3</v>
      </c>
      <c r="J527" s="1"/>
      <c r="K527" s="1">
        <v>1.3513513513316899E-2</v>
      </c>
      <c r="L527" s="1">
        <v>-3.0612244898293301E-2</v>
      </c>
      <c r="M527" s="1">
        <v>-3.50605026369522E-2</v>
      </c>
      <c r="N527" s="1">
        <v>-2.65604249671014E-3</v>
      </c>
      <c r="O527" s="1">
        <v>0</v>
      </c>
      <c r="P527" s="1">
        <v>-1.9999999998617599E-2</v>
      </c>
      <c r="Q527" s="1">
        <v>-7.1237756001210099E-3</v>
      </c>
      <c r="R527" s="1">
        <v>-3.9643211102884405E-3</v>
      </c>
      <c r="S527" s="1">
        <v>2.5190839693095799E-2</v>
      </c>
      <c r="T527" s="1">
        <v>-4.91803278691805E-3</v>
      </c>
      <c r="U527" s="1">
        <v>1.5772870663568E-2</v>
      </c>
      <c r="V527" s="1">
        <v>1.71402796549955E-2</v>
      </c>
      <c r="W527" s="1">
        <v>1.6021361816456203E-2</v>
      </c>
      <c r="X527" s="1">
        <v>2.5331724971692903E-2</v>
      </c>
      <c r="Y527" s="1">
        <v>-2.0646937373385299E-3</v>
      </c>
      <c r="Z527" s="1">
        <v>-2.49895876731898E-3</v>
      </c>
      <c r="AA527" s="1">
        <v>-5.8076225041077097E-3</v>
      </c>
      <c r="AB527" s="1">
        <v>7.3138297884725E-3</v>
      </c>
      <c r="AC527" s="1">
        <v>-2.5852207731986699E-2</v>
      </c>
      <c r="AD527" s="1">
        <v>1.8595041310618399E-3</v>
      </c>
      <c r="AE527" s="1">
        <v>-2.9377203290096097E-2</v>
      </c>
      <c r="AF527" s="1">
        <v>-2.8256374913325999E-2</v>
      </c>
      <c r="AG527" s="1">
        <v>-7.9628400799265399E-3</v>
      </c>
      <c r="AH527" s="1">
        <v>6.3694267519167598E-3</v>
      </c>
      <c r="AI527" s="1">
        <v>-1.1574074069358202E-3</v>
      </c>
      <c r="AJ527" s="1">
        <v>5.4701745229976994E-3</v>
      </c>
      <c r="AK527" s="1">
        <v>-3.1376064553114702E-3</v>
      </c>
      <c r="AL527" s="1">
        <v>-1.10236220461957E-2</v>
      </c>
      <c r="AM527" s="1">
        <v>-9.1434071218827687E-3</v>
      </c>
      <c r="AN527" s="1">
        <v>-7.4074074018426505E-4</v>
      </c>
      <c r="AO527" s="1">
        <v>0</v>
      </c>
      <c r="AP527" s="1">
        <v>1.1280487803999999E-2</v>
      </c>
      <c r="AQ527" s="1">
        <v>-4.0650406499480604E-3</v>
      </c>
      <c r="AR527" s="1">
        <v>-1.47058823531552E-2</v>
      </c>
      <c r="AS527" s="1">
        <v>-3.6390102013683602E-4</v>
      </c>
      <c r="AT527" s="1">
        <v>-2.71844660192073E-2</v>
      </c>
      <c r="AU527" s="1"/>
      <c r="AV527" s="1">
        <v>-2.97699594048026E-2</v>
      </c>
      <c r="AW527" s="1">
        <v>-3.0134445989460801E-2</v>
      </c>
      <c r="AX527" s="1"/>
      <c r="AY527" s="1">
        <v>-1.94306371440689E-2</v>
      </c>
      <c r="AZ527" s="1">
        <v>-1.7287234040850297E-2</v>
      </c>
      <c r="BA527" s="1">
        <v>-1.0459183675266099E-2</v>
      </c>
      <c r="BB527" s="1">
        <v>3.3292231813902597E-2</v>
      </c>
      <c r="BC527" s="1">
        <v>-1.0416666665150801E-2</v>
      </c>
      <c r="BD527" s="1">
        <v>-2.1475985942743102E-2</v>
      </c>
      <c r="BE527" s="1">
        <v>1.5592515594107702E-2</v>
      </c>
      <c r="BF527" s="1">
        <v>4.80512546710088E-3</v>
      </c>
      <c r="BG527" s="1">
        <v>9.5936794587032602E-3</v>
      </c>
      <c r="BH527" s="1">
        <v>-1.7884674683045901E-2</v>
      </c>
      <c r="BI527" s="1">
        <v>-1.04166666669698E-2</v>
      </c>
      <c r="BJ527" s="1">
        <v>3.4093854121238103E-2</v>
      </c>
      <c r="BK527" s="1">
        <v>-2.1276595743984199E-2</v>
      </c>
      <c r="BL527" s="1">
        <v>1.9862490451487202E-2</v>
      </c>
      <c r="BM527" s="1">
        <v>-1.8776009654175099E-2</v>
      </c>
      <c r="BN527" s="1">
        <v>-3.6755386564436797E-2</v>
      </c>
      <c r="BO527" s="1">
        <v>-1.23893805312036E-2</v>
      </c>
      <c r="BP527" s="1">
        <v>-2.23564954685571E-2</v>
      </c>
      <c r="BQ527" s="1">
        <v>1.0710514405218401E-2</v>
      </c>
      <c r="BR527" s="1">
        <v>-1.7733230531121101E-2</v>
      </c>
      <c r="BS527" s="1"/>
      <c r="BT527" s="1">
        <v>-1.8371096148257502E-3</v>
      </c>
      <c r="BU527" s="1">
        <v>-2.0645161290303801E-2</v>
      </c>
      <c r="BV527" s="1"/>
      <c r="BW527" s="1">
        <v>-3.33761232341203E-2</v>
      </c>
      <c r="BX527" s="1">
        <v>-2.3331777881139701E-2</v>
      </c>
      <c r="BY527" s="1">
        <v>5.0000000001091401E-2</v>
      </c>
      <c r="BZ527" s="1">
        <v>1.8648984665560399E-2</v>
      </c>
      <c r="CA527" s="1">
        <v>3.6363636363603298E-2</v>
      </c>
      <c r="CB527" s="1">
        <v>1.2029288702251499E-2</v>
      </c>
      <c r="CC527" s="1">
        <v>-2.60804768995513E-2</v>
      </c>
      <c r="CD527" s="1">
        <v>-4.2810098791960599E-2</v>
      </c>
      <c r="CE527" s="1">
        <v>-7.5812274380950796E-3</v>
      </c>
      <c r="CF527" s="1">
        <v>-7.70252324218745E-3</v>
      </c>
      <c r="CG527" s="1">
        <v>-1.44315381912747E-2</v>
      </c>
      <c r="CH527" s="1">
        <v>1.3031013804720702E-3</v>
      </c>
      <c r="CI527" s="1">
        <v>0</v>
      </c>
      <c r="CJ527" s="1">
        <v>-3.3206831119969096E-2</v>
      </c>
      <c r="CK527" s="1">
        <v>0</v>
      </c>
      <c r="CL527" s="1">
        <v>7.3684210525243501E-2</v>
      </c>
      <c r="CM527" s="1">
        <v>-3.8461538451883799E-3</v>
      </c>
      <c r="CN527" s="1">
        <v>-1.6404647984018098E-2</v>
      </c>
      <c r="CO527" s="1">
        <v>-3.0130565783110801E-3</v>
      </c>
      <c r="CP527" s="1">
        <v>-1.51515151510466E-2</v>
      </c>
      <c r="CQ527" s="1">
        <v>-2.81690139672719E-4</v>
      </c>
      <c r="CR527" s="1">
        <v>-4.93273542579118E-2</v>
      </c>
      <c r="CS527" s="1">
        <v>-2.83687943265249E-2</v>
      </c>
      <c r="CT527" s="1">
        <v>7.8979343870741996E-3</v>
      </c>
      <c r="CU527" s="1">
        <v>-7.52823086531862E-3</v>
      </c>
      <c r="CV527" s="1">
        <v>4.3103448115289195E-4</v>
      </c>
      <c r="CW527" s="1">
        <v>-1.1263736264481801E-2</v>
      </c>
      <c r="CX527" s="1">
        <f t="shared" si="20"/>
        <v>-5.2607479869662636E-3</v>
      </c>
    </row>
    <row r="528" spans="1:102" x14ac:dyDescent="0.55000000000000004">
      <c r="A528" s="27">
        <v>43175</v>
      </c>
      <c r="B528" s="1">
        <v>-1.1306532665003E-2</v>
      </c>
      <c r="C528" s="1">
        <v>-1.11352525809707E-2</v>
      </c>
      <c r="D528" s="1">
        <v>-9.6153846152446897E-3</v>
      </c>
      <c r="E528" s="1">
        <v>2.3590469390910598E-4</v>
      </c>
      <c r="F528" s="1">
        <v>4.6754675477132003E-3</v>
      </c>
      <c r="G528" s="1">
        <v>2.62260687122762E-3</v>
      </c>
      <c r="H528" s="1">
        <v>7.5161059412494104E-3</v>
      </c>
      <c r="I528" s="1">
        <v>0</v>
      </c>
      <c r="J528" s="1"/>
      <c r="K528" s="1">
        <v>1.8348623854763001E-2</v>
      </c>
      <c r="L528" s="1">
        <v>1.5544041450993999E-2</v>
      </c>
      <c r="M528" s="1">
        <v>7.8173858655645693E-3</v>
      </c>
      <c r="N528" s="1">
        <v>-1.3537117903979401E-2</v>
      </c>
      <c r="O528" s="1">
        <v>-1.06846062517434E-2</v>
      </c>
      <c r="P528" s="1">
        <v>2.6237833262712198E-2</v>
      </c>
      <c r="Q528" s="1">
        <v>-2.7705627706382102E-2</v>
      </c>
      <c r="R528" s="1">
        <v>1.1528822054970101E-2</v>
      </c>
      <c r="S528" s="1">
        <v>3.1496062993028297E-2</v>
      </c>
      <c r="T528" s="1">
        <v>5.7708161566551999E-3</v>
      </c>
      <c r="U528" s="1">
        <v>1.27795527168928E-2</v>
      </c>
      <c r="V528" s="1">
        <v>1.1405109487896E-2</v>
      </c>
      <c r="W528" s="1">
        <v>1.35317997301172E-2</v>
      </c>
      <c r="X528" s="1">
        <v>1.0975609755405499E-2</v>
      </c>
      <c r="Y528" s="1">
        <v>-2.5486250838184801E-2</v>
      </c>
      <c r="Z528" s="1">
        <v>-2.4927295389716199E-3</v>
      </c>
      <c r="AA528" s="1">
        <v>2.8368794324706001E-2</v>
      </c>
      <c r="AB528" s="1">
        <v>6.6934404276253199E-3</v>
      </c>
      <c r="AC528" s="1">
        <v>2.2217025256395601E-2</v>
      </c>
      <c r="AD528" s="1">
        <v>2.0666385491495E-2</v>
      </c>
      <c r="AE528" s="1">
        <v>-2.3446658860848397E-3</v>
      </c>
      <c r="AF528" s="1">
        <v>2.0035149384057101E-2</v>
      </c>
      <c r="AG528" s="1">
        <v>-5.2805280529355505E-3</v>
      </c>
      <c r="AH528" s="1">
        <v>-3.1718061673927898E-2</v>
      </c>
      <c r="AI528" s="1">
        <v>-1.3698630136787E-2</v>
      </c>
      <c r="AJ528" s="1">
        <v>1.05290866031282E-2</v>
      </c>
      <c r="AK528" s="1">
        <v>-1.7180616740006399E-2</v>
      </c>
      <c r="AL528" s="1">
        <v>-1.9646365435619399E-3</v>
      </c>
      <c r="AM528" s="1">
        <v>-9.6153846243396401E-4</v>
      </c>
      <c r="AN528" s="1">
        <v>-1.31578947366506E-2</v>
      </c>
      <c r="AO528" s="1">
        <v>1.1111111110949401E-2</v>
      </c>
      <c r="AP528" s="1">
        <v>-2.0895522388E-2</v>
      </c>
      <c r="AQ528" s="1">
        <v>-3.9045553148753199E-3</v>
      </c>
      <c r="AR528" s="1">
        <v>-1.8556701031229701E-2</v>
      </c>
      <c r="AS528" s="1">
        <v>7.3313782995683098E-3</v>
      </c>
      <c r="AT528" s="1">
        <v>-5.7915057914215097E-3</v>
      </c>
      <c r="AU528" s="1"/>
      <c r="AV528" s="1">
        <v>-5.3835800808883505E-3</v>
      </c>
      <c r="AW528" s="1">
        <v>2.2274881515841099E-2</v>
      </c>
      <c r="AX528" s="1"/>
      <c r="AY528" s="1">
        <v>-1.1170688113452301E-2</v>
      </c>
      <c r="AZ528" s="1">
        <v>1.7316017316261402E-2</v>
      </c>
      <c r="BA528" s="1">
        <v>-9.3505180675492704E-3</v>
      </c>
      <c r="BB528" s="1">
        <v>-2.38324506499339E-2</v>
      </c>
      <c r="BC528" s="1">
        <v>-9.579955785739001E-3</v>
      </c>
      <c r="BD528" s="1">
        <v>-4.0832199110809606E-3</v>
      </c>
      <c r="BE528" s="1">
        <v>-1.83673469391579E-2</v>
      </c>
      <c r="BF528" s="1">
        <v>3.2137118359969502E-3</v>
      </c>
      <c r="BG528" s="1">
        <v>2.9633933760123899E-2</v>
      </c>
      <c r="BH528" s="1">
        <v>-1.06772422223003E-2</v>
      </c>
      <c r="BI528" s="1">
        <v>9.8176718092872796E-3</v>
      </c>
      <c r="BJ528" s="1">
        <v>-4.5941807047711301E-3</v>
      </c>
      <c r="BK528" s="1">
        <v>-5.64174894316238E-3</v>
      </c>
      <c r="BL528" s="1">
        <v>8.8631984581297694E-3</v>
      </c>
      <c r="BM528" s="1">
        <v>1.8681318681046798E-2</v>
      </c>
      <c r="BN528" s="1">
        <v>-2.5284450075559999E-3</v>
      </c>
      <c r="BO528" s="1">
        <v>0</v>
      </c>
      <c r="BP528" s="1">
        <v>9.1463414646568691E-3</v>
      </c>
      <c r="BQ528" s="1">
        <v>-1.4861049190585601E-2</v>
      </c>
      <c r="BR528" s="1">
        <v>5.8162078330496999E-3</v>
      </c>
      <c r="BS528" s="1"/>
      <c r="BT528" s="1">
        <v>2.7632790897769198E-3</v>
      </c>
      <c r="BU528" s="1">
        <v>1.1938143325096499E-3</v>
      </c>
      <c r="BV528" s="1"/>
      <c r="BW528" s="1">
        <v>1.0813148788656699E-2</v>
      </c>
      <c r="BX528" s="1">
        <v>5.63115907971223E-3</v>
      </c>
      <c r="BY528" s="1">
        <v>-2.43902439024168E-2</v>
      </c>
      <c r="BZ528" s="1">
        <v>2.4628450106320102E-2</v>
      </c>
      <c r="CA528" s="1">
        <v>-0.11682055399433</v>
      </c>
      <c r="CB528" s="1">
        <v>-1.8228498075586699E-2</v>
      </c>
      <c r="CC528" s="1">
        <v>5.2434456920309501E-3</v>
      </c>
      <c r="CD528" s="1">
        <v>-1.5135135135096799E-2</v>
      </c>
      <c r="CE528" s="1">
        <v>-1.38839444634868E-2</v>
      </c>
      <c r="CF528" s="1">
        <v>1.4824797844994499E-2</v>
      </c>
      <c r="CG528" s="1">
        <v>-9.93204390942992E-3</v>
      </c>
      <c r="CH528" s="1">
        <v>1.2134001584854599E-2</v>
      </c>
      <c r="CI528" s="1">
        <v>-5.5834729300841001E-4</v>
      </c>
      <c r="CJ528" s="1">
        <v>1.0684931507057601E-2</v>
      </c>
      <c r="CK528" s="1">
        <v>5.3619302943843606E-3</v>
      </c>
      <c r="CL528" s="1">
        <v>0.21794871794933002</v>
      </c>
      <c r="CM528" s="1">
        <v>9.7087378635478706E-3</v>
      </c>
      <c r="CN528" s="1">
        <v>-4.0844111645128604E-3</v>
      </c>
      <c r="CO528" s="1">
        <v>7.41989881862537E-3</v>
      </c>
      <c r="CP528" s="1">
        <v>-3.0211480352591003E-3</v>
      </c>
      <c r="CQ528" s="1">
        <v>-1.18302018099712E-2</v>
      </c>
      <c r="CR528" s="1">
        <v>8.9766606834018603E-4</v>
      </c>
      <c r="CS528" s="1">
        <v>-2.35849056753068E-3</v>
      </c>
      <c r="CT528" s="1">
        <v>-4.0485829958925002E-4</v>
      </c>
      <c r="CU528" s="1">
        <v>1.0139416983292899E-2</v>
      </c>
      <c r="CV528" s="1">
        <v>4.3290043304296004E-3</v>
      </c>
      <c r="CW528" s="1">
        <v>8.9820359280565809E-2</v>
      </c>
      <c r="CX528" s="1">
        <f t="shared" si="20"/>
        <v>2.9221841520532229E-3</v>
      </c>
    </row>
    <row r="529" spans="1:102" x14ac:dyDescent="0.55000000000000004">
      <c r="A529" s="27">
        <v>43174</v>
      </c>
      <c r="B529" s="1">
        <v>-1.6069221260295301E-2</v>
      </c>
      <c r="C529" s="1">
        <v>-4.8648648644302704E-3</v>
      </c>
      <c r="D529" s="1">
        <v>-1.6641452344629201E-2</v>
      </c>
      <c r="E529" s="1">
        <v>-2.11864406810491E-3</v>
      </c>
      <c r="F529" s="1">
        <v>-2.2580645161724502E-2</v>
      </c>
      <c r="G529" s="1">
        <v>-1.4474024295850501E-2</v>
      </c>
      <c r="H529" s="1">
        <v>-2.8849496003203998E-2</v>
      </c>
      <c r="I529" s="1">
        <v>-1.7543859649777001E-2</v>
      </c>
      <c r="J529" s="1"/>
      <c r="K529" s="1">
        <v>-9.0909090913555701E-3</v>
      </c>
      <c r="L529" s="1">
        <v>-1.53061224482371E-2</v>
      </c>
      <c r="M529" s="1">
        <v>2.5078369908442298E-3</v>
      </c>
      <c r="N529" s="1">
        <v>1.1931064957025199E-2</v>
      </c>
      <c r="O529" s="1">
        <v>-4.3165467626749894E-2</v>
      </c>
      <c r="P529" s="1">
        <v>1.0590976489766001E-3</v>
      </c>
      <c r="Q529" s="1">
        <v>-2.2015241321241802E-2</v>
      </c>
      <c r="R529" s="1">
        <v>7.5757575777970496E-3</v>
      </c>
      <c r="S529" s="1">
        <v>5.8333333332484499E-2</v>
      </c>
      <c r="T529" s="1">
        <v>-4.11067193663621E-2</v>
      </c>
      <c r="U529" s="1">
        <v>9.6774193552846607E-3</v>
      </c>
      <c r="V529" s="1">
        <v>-2.8365486417897001E-2</v>
      </c>
      <c r="W529" s="1">
        <v>1.6506189820574901E-2</v>
      </c>
      <c r="X529" s="1">
        <v>2.4999999999636202E-2</v>
      </c>
      <c r="Y529" s="1">
        <v>-1.1273209549472101E-2</v>
      </c>
      <c r="Z529" s="1">
        <v>-9.4650205755897297E-3</v>
      </c>
      <c r="AA529" s="1">
        <v>7.1428571427531997E-3</v>
      </c>
      <c r="AB529" s="1">
        <v>8.0971659917849995E-3</v>
      </c>
      <c r="AC529" s="1">
        <v>-1.17864571302562E-2</v>
      </c>
      <c r="AD529" s="1">
        <v>-7.7422054819180595E-3</v>
      </c>
      <c r="AE529" s="1">
        <v>-3.1782065834704595E-2</v>
      </c>
      <c r="AF529" s="1">
        <v>-2.1045247285655898E-3</v>
      </c>
      <c r="AG529" s="1">
        <v>-6.5573770498303895E-3</v>
      </c>
      <c r="AH529" s="1">
        <v>-6.9991251084502402E-3</v>
      </c>
      <c r="AI529" s="1">
        <v>-1.0169491526539801E-2</v>
      </c>
      <c r="AJ529" s="1">
        <v>-8.0939947783917904E-3</v>
      </c>
      <c r="AK529" s="1">
        <v>-4.3859649113073803E-3</v>
      </c>
      <c r="AL529" s="1">
        <v>-4.69299960877834E-3</v>
      </c>
      <c r="AM529" s="1">
        <v>-1.4204545454049399E-2</v>
      </c>
      <c r="AN529" s="1">
        <v>5.8823529398068794E-3</v>
      </c>
      <c r="AO529" s="1">
        <v>-7.4019244948431205E-4</v>
      </c>
      <c r="AP529" s="1">
        <v>-1.4705882352999999E-2</v>
      </c>
      <c r="AQ529" s="1">
        <v>-1.21428571437718E-2</v>
      </c>
      <c r="AR529" s="1">
        <v>-1.10114192493711E-2</v>
      </c>
      <c r="AS529" s="1">
        <v>4.41826214955654E-3</v>
      </c>
      <c r="AT529" s="1">
        <v>-3.1775700934303999E-2</v>
      </c>
      <c r="AU529" s="1"/>
      <c r="AV529" s="1">
        <v>-2.7486910995321502E-2</v>
      </c>
      <c r="AW529" s="1">
        <v>9.0865614547510597E-3</v>
      </c>
      <c r="AX529" s="1"/>
      <c r="AY529" s="1">
        <v>-1.06100795765087E-2</v>
      </c>
      <c r="AZ529" s="1">
        <v>-1.8847889567950901E-2</v>
      </c>
      <c r="BA529" s="1">
        <v>-7.0263488087221005E-3</v>
      </c>
      <c r="BB529" s="1">
        <v>-2.9439252336487698E-2</v>
      </c>
      <c r="BC529" s="1">
        <v>-4.4020542918588E-3</v>
      </c>
      <c r="BD529" s="1">
        <v>4.6884157054591898E-3</v>
      </c>
      <c r="BE529" s="1">
        <v>-3.2576505430370203E-2</v>
      </c>
      <c r="BF529" s="1">
        <v>-1.7368421052196902E-2</v>
      </c>
      <c r="BG529" s="1">
        <v>2.3296447288885199E-3</v>
      </c>
      <c r="BH529" s="1">
        <v>9.1603053624567099E-4</v>
      </c>
      <c r="BI529" s="1">
        <v>-2.1947873800854702E-2</v>
      </c>
      <c r="BJ529" s="1">
        <v>1.5025906737719199E-2</v>
      </c>
      <c r="BK529" s="1">
        <v>2.2618037892243601E-3</v>
      </c>
      <c r="BL529" s="1">
        <v>-1.3495533167770199E-2</v>
      </c>
      <c r="BM529" s="1">
        <v>1.4492753622107599E-2</v>
      </c>
      <c r="BN529" s="1">
        <v>-1.2626262614503501E-3</v>
      </c>
      <c r="BO529" s="1">
        <v>-5.9900166389561499E-2</v>
      </c>
      <c r="BP529" s="1">
        <v>-1.50150150147965E-2</v>
      </c>
      <c r="BQ529" s="1">
        <v>-1.7664233576397199E-2</v>
      </c>
      <c r="BR529" s="1">
        <v>3.69923602738709E-2</v>
      </c>
      <c r="BS529" s="1"/>
      <c r="BT529" s="1">
        <v>-1.5328019617300002E-3</v>
      </c>
      <c r="BU529" s="1">
        <v>-2.4528301886675798E-2</v>
      </c>
      <c r="BV529" s="1"/>
      <c r="BW529" s="1">
        <v>-2.0753917831825702E-2</v>
      </c>
      <c r="BX529" s="1">
        <v>-4.7810545130269E-2</v>
      </c>
      <c r="BY529" s="1">
        <v>-1.2841091493101E-2</v>
      </c>
      <c r="BZ529" s="1">
        <v>-1.5056461732456198E-2</v>
      </c>
      <c r="CA529" s="1">
        <v>-4.0446841294396997E-2</v>
      </c>
      <c r="CB529" s="1">
        <v>-1.4048854574866701E-2</v>
      </c>
      <c r="CC529" s="1">
        <v>-1.69366715754222E-2</v>
      </c>
      <c r="CD529" s="1">
        <v>-5.6122448979294901E-2</v>
      </c>
      <c r="CE529" s="1">
        <v>-9.5204513399949099E-3</v>
      </c>
      <c r="CF529" s="1">
        <v>-1.8832391706382601E-3</v>
      </c>
      <c r="CG529" s="1">
        <v>1.22121423555654E-3</v>
      </c>
      <c r="CH529" s="1">
        <v>-5.7697351185197502E-3</v>
      </c>
      <c r="CI529" s="1">
        <v>-4.99999999829015E-3</v>
      </c>
      <c r="CJ529" s="1">
        <v>7.1743929347576297E-3</v>
      </c>
      <c r="CK529" s="1">
        <v>9.4722598096268502E-3</v>
      </c>
      <c r="CL529" s="1">
        <v>-2.50000000005457E-2</v>
      </c>
      <c r="CM529" s="1">
        <v>0</v>
      </c>
      <c r="CN529" s="1">
        <v>-3.39213025745266E-3</v>
      </c>
      <c r="CO529" s="1">
        <v>7.8178110125009005E-3</v>
      </c>
      <c r="CP529" s="1">
        <v>-4.3615581307676595E-3</v>
      </c>
      <c r="CQ529" s="1">
        <v>-1.3997529847984001E-2</v>
      </c>
      <c r="CR529" s="1">
        <v>-1.7636684303397501E-2</v>
      </c>
      <c r="CS529" s="1">
        <v>-4.6948356803113702E-3</v>
      </c>
      <c r="CT529" s="1">
        <v>-2.0424350584107701E-2</v>
      </c>
      <c r="CU529" s="1">
        <v>4.9202127660464605E-2</v>
      </c>
      <c r="CV529" s="1">
        <v>2.16919739614241E-3</v>
      </c>
      <c r="CW529" s="1">
        <v>-8.9020771501964208E-3</v>
      </c>
      <c r="CX529" s="1">
        <f t="shared" si="20"/>
        <v>-8.5110190346978469E-3</v>
      </c>
    </row>
    <row r="530" spans="1:102" x14ac:dyDescent="0.55000000000000004">
      <c r="A530" s="27">
        <v>43173</v>
      </c>
      <c r="B530" s="1">
        <v>1.2938230383952001E-2</v>
      </c>
      <c r="C530" s="1">
        <v>-4.8413125332444898E-3</v>
      </c>
      <c r="D530" s="1">
        <v>-1.7465626161538197E-2</v>
      </c>
      <c r="E530" s="1">
        <v>-8.6347724618462997E-3</v>
      </c>
      <c r="F530" s="1">
        <v>-5.6134723326977101E-3</v>
      </c>
      <c r="G530" s="1">
        <v>-5.39845758430602E-3</v>
      </c>
      <c r="H530" s="1">
        <v>-9.2975206607661693E-3</v>
      </c>
      <c r="I530" s="1">
        <v>-2.1739130434980297E-2</v>
      </c>
      <c r="J530" s="1"/>
      <c r="K530" s="1">
        <v>-2.6548672566605102E-2</v>
      </c>
      <c r="L530" s="1">
        <v>-5.0761421316565204E-3</v>
      </c>
      <c r="M530" s="1">
        <v>0</v>
      </c>
      <c r="N530" s="1">
        <v>8.0178173720924003E-3</v>
      </c>
      <c r="O530" s="1">
        <v>-2.0763811642609702E-2</v>
      </c>
      <c r="P530" s="1">
        <v>-1.4816360599979801E-2</v>
      </c>
      <c r="Q530" s="1">
        <v>4.2517006804700906E-3</v>
      </c>
      <c r="R530" s="1">
        <v>-2.5188916897604901E-3</v>
      </c>
      <c r="S530" s="1">
        <v>6.7114093963027699E-3</v>
      </c>
      <c r="T530" s="1">
        <v>-7.0643642084178308E-3</v>
      </c>
      <c r="U530" s="1">
        <v>0</v>
      </c>
      <c r="V530" s="1">
        <v>-1.5021459225863501E-2</v>
      </c>
      <c r="W530" s="1">
        <v>-2.1534320323553402E-2</v>
      </c>
      <c r="X530" s="1">
        <v>-2.3199023198685598E-2</v>
      </c>
      <c r="Y530" s="1">
        <v>1.14017437972507E-2</v>
      </c>
      <c r="Z530" s="1">
        <v>-8.5679314579465409E-3</v>
      </c>
      <c r="AA530" s="1">
        <v>-1.5908250092252302E-2</v>
      </c>
      <c r="AB530" s="1">
        <v>-5.3691275161327203E-3</v>
      </c>
      <c r="AC530" s="1">
        <v>-6.9284064556995905E-4</v>
      </c>
      <c r="AD530" s="1">
        <v>-1.0968543047056301E-2</v>
      </c>
      <c r="AE530" s="1">
        <v>-6.7643742941072603E-3</v>
      </c>
      <c r="AF530" s="1">
        <v>-3.1468531460632199E-3</v>
      </c>
      <c r="AG530" s="1">
        <v>-7.8074170460240601E-3</v>
      </c>
      <c r="AH530" s="1">
        <v>-3.4628378378329196E-2</v>
      </c>
      <c r="AI530" s="1">
        <v>-8.9585666291895905E-3</v>
      </c>
      <c r="AJ530" s="1">
        <v>-5.1948051950603301E-3</v>
      </c>
      <c r="AK530" s="1">
        <v>-6.8627450981730398E-2</v>
      </c>
      <c r="AL530" s="1">
        <v>-7.3550724638189402E-2</v>
      </c>
      <c r="AM530" s="1">
        <v>-2.7624309393104299E-2</v>
      </c>
      <c r="AN530" s="1">
        <v>-1.2345679012469199E-2</v>
      </c>
      <c r="AO530" s="1">
        <v>-3.6873156341243902E-3</v>
      </c>
      <c r="AP530" s="1">
        <v>-1.6772700984000001E-2</v>
      </c>
      <c r="AQ530" s="1">
        <v>-1.5748031495604699E-2</v>
      </c>
      <c r="AR530" s="1">
        <v>-1.6446048936813899E-2</v>
      </c>
      <c r="AS530" s="1">
        <v>-2.8612303290174199E-2</v>
      </c>
      <c r="AT530" s="1">
        <v>-1.4732965010807699E-2</v>
      </c>
      <c r="AU530" s="1"/>
      <c r="AV530" s="1">
        <v>2.6246719153277796E-3</v>
      </c>
      <c r="AW530" s="1">
        <v>-3.2839962997058998E-2</v>
      </c>
      <c r="AX530" s="1"/>
      <c r="AY530" s="1">
        <v>-1.2658227848078201E-2</v>
      </c>
      <c r="AZ530" s="1">
        <v>5.8744993330037696E-3</v>
      </c>
      <c r="BA530" s="1">
        <v>1.5079165623319598E-3</v>
      </c>
      <c r="BB530" s="1">
        <v>-1.83486238520345E-2</v>
      </c>
      <c r="BC530" s="1">
        <v>-1.0167029775402601E-2</v>
      </c>
      <c r="BD530" s="1">
        <v>-2.2345301756104198E-2</v>
      </c>
      <c r="BE530" s="1">
        <v>-2.5961538460251198E-2</v>
      </c>
      <c r="BF530" s="1">
        <v>5.2659294487966701E-4</v>
      </c>
      <c r="BG530" s="1">
        <v>7.03812316896801E-3</v>
      </c>
      <c r="BH530" s="1">
        <v>7.6923076921957502E-3</v>
      </c>
      <c r="BI530" s="1">
        <v>-1.2195121950753699E-2</v>
      </c>
      <c r="BJ530" s="1">
        <v>-4.1279669767391204E-3</v>
      </c>
      <c r="BK530" s="1">
        <v>-2.8192839008624997E-3</v>
      </c>
      <c r="BL530" s="1">
        <v>-9.4948727564769797E-4</v>
      </c>
      <c r="BM530" s="1">
        <v>-2.0207536865200399E-2</v>
      </c>
      <c r="BN530" s="1">
        <v>5.0761421316565204E-3</v>
      </c>
      <c r="BO530" s="1">
        <v>-1.4754098359844601E-2</v>
      </c>
      <c r="BP530" s="1">
        <v>2.6510480887736797E-2</v>
      </c>
      <c r="BQ530" s="1">
        <v>-7.6778212369390496E-3</v>
      </c>
      <c r="BR530" s="1">
        <v>1.1386742578906699E-2</v>
      </c>
      <c r="BS530" s="1"/>
      <c r="BT530" s="1">
        <v>-2.0420420421032801E-2</v>
      </c>
      <c r="BU530" s="1">
        <v>8.2435003150749305E-3</v>
      </c>
      <c r="BV530" s="1"/>
      <c r="BW530" s="1">
        <v>-2.5348542467327202E-3</v>
      </c>
      <c r="BX530" s="1">
        <v>1.22116689290124E-2</v>
      </c>
      <c r="BY530" s="1">
        <v>-1.8897637794907499E-2</v>
      </c>
      <c r="BZ530" s="1">
        <v>-5.8212058211211106E-3</v>
      </c>
      <c r="CA530" s="1">
        <v>-3.2065622669506404E-2</v>
      </c>
      <c r="CB530" s="1">
        <v>-7.6613916089627301E-3</v>
      </c>
      <c r="CC530" s="1">
        <v>9.6654275093896996E-3</v>
      </c>
      <c r="CD530" s="1">
        <v>-2.6812313804839501E-2</v>
      </c>
      <c r="CE530" s="1">
        <v>-1.5277777777555498E-2</v>
      </c>
      <c r="CF530" s="1">
        <v>1.1979308466834499E-2</v>
      </c>
      <c r="CG530" s="1">
        <v>1.74764068651712E-3</v>
      </c>
      <c r="CH530" s="1">
        <v>-5.99582898757944E-3</v>
      </c>
      <c r="CI530" s="1">
        <v>5.5865921785880302E-3</v>
      </c>
      <c r="CJ530" s="1">
        <v>8.4875469601684E-3</v>
      </c>
      <c r="CK530" s="1">
        <v>-2.29175848389787E-2</v>
      </c>
      <c r="CL530" s="1">
        <v>5.4945054944255396E-2</v>
      </c>
      <c r="CM530" s="1">
        <v>-4.8309178746421795E-3</v>
      </c>
      <c r="CN530" s="1">
        <v>2.7210884363739803E-3</v>
      </c>
      <c r="CO530" s="1">
        <v>-1.30828581004607E-2</v>
      </c>
      <c r="CP530" s="1">
        <v>-7.6119402983749794E-3</v>
      </c>
      <c r="CQ530" s="1">
        <v>-9.5969289668573808E-4</v>
      </c>
      <c r="CR530" s="1">
        <v>8.8967971514648508E-3</v>
      </c>
      <c r="CS530" s="1">
        <v>1.1155945881910202E-2</v>
      </c>
      <c r="CT530" s="1">
        <v>-5.9453032190503997E-4</v>
      </c>
      <c r="CU530" s="1">
        <v>-3.2175032175473503E-2</v>
      </c>
      <c r="CV530" s="1">
        <v>1.54185022020101E-2</v>
      </c>
      <c r="CW530" s="1">
        <v>1.81268882188306E-2</v>
      </c>
      <c r="CX530" s="1">
        <f t="shared" si="20"/>
        <v>-7.5542655236782207E-3</v>
      </c>
    </row>
    <row r="531" spans="1:102" x14ac:dyDescent="0.55000000000000004">
      <c r="A531" s="27">
        <v>43172</v>
      </c>
      <c r="B531" s="1">
        <v>-8.3402835753076899E-4</v>
      </c>
      <c r="C531" s="1">
        <v>2.6903416801360403E-4</v>
      </c>
      <c r="D531" s="1">
        <v>-2.22469410437043E-3</v>
      </c>
      <c r="E531" s="1">
        <v>-1.26339057178484E-2</v>
      </c>
      <c r="F531" s="1">
        <v>-1.4229249013624198E-2</v>
      </c>
      <c r="G531" s="1">
        <v>-1.44413478574279E-2</v>
      </c>
      <c r="H531" s="1">
        <v>-1.3251783893792899E-2</v>
      </c>
      <c r="I531" s="1">
        <v>2.5821596243986299E-2</v>
      </c>
      <c r="J531" s="1"/>
      <c r="K531" s="1">
        <v>-1.5250544662194401E-2</v>
      </c>
      <c r="L531" s="1">
        <v>2.0725388600112603E-2</v>
      </c>
      <c r="M531" s="1">
        <v>-3.4364261173323004E-3</v>
      </c>
      <c r="N531" s="1">
        <v>1.1261261261097399E-2</v>
      </c>
      <c r="O531" s="1">
        <v>1.8573551260487901E-3</v>
      </c>
      <c r="P531" s="1">
        <v>-5.8091286318813192E-3</v>
      </c>
      <c r="Q531" s="1">
        <v>-5.0761421325660203E-3</v>
      </c>
      <c r="R531" s="1">
        <v>2.31958762888098E-2</v>
      </c>
      <c r="S531" s="1">
        <v>-8.7318087307721708E-3</v>
      </c>
      <c r="T531" s="1">
        <v>1.9200000000637402E-2</v>
      </c>
      <c r="U531" s="1">
        <v>1.0430247719341399E-2</v>
      </c>
      <c r="V531" s="1">
        <v>1.9693654265211101E-2</v>
      </c>
      <c r="W531" s="1">
        <v>-1.5894039735030702E-2</v>
      </c>
      <c r="X531" s="1">
        <v>-3.0769230768783001E-2</v>
      </c>
      <c r="Y531" s="1">
        <v>1.5667574933104299E-2</v>
      </c>
      <c r="Z531" s="1">
        <v>-2.4420024419669101E-3</v>
      </c>
      <c r="AA531" s="1">
        <v>5.5803571431169994E-3</v>
      </c>
      <c r="AB531" s="1">
        <v>-3.0579050097003301E-2</v>
      </c>
      <c r="AC531" s="1">
        <v>-3.3050468960027501E-2</v>
      </c>
      <c r="AD531" s="1">
        <v>1.7263157895285999E-2</v>
      </c>
      <c r="AE531" s="1">
        <v>-1.6629711753012099E-2</v>
      </c>
      <c r="AF531" s="1">
        <v>1.7513134862383601E-3</v>
      </c>
      <c r="AG531" s="1">
        <v>-8.3870967746406695E-3</v>
      </c>
      <c r="AH531" s="1">
        <v>3.0461270669548002E-2</v>
      </c>
      <c r="AI531" s="1">
        <v>-1.1185682324139599E-3</v>
      </c>
      <c r="AJ531" s="1">
        <v>-2.20980441954453E-2</v>
      </c>
      <c r="AK531" s="1">
        <v>-1.6077170417702302E-2</v>
      </c>
      <c r="AL531" s="1">
        <v>-1.9538188276783299E-2</v>
      </c>
      <c r="AM531" s="1">
        <v>-1.1379153390407699E-2</v>
      </c>
      <c r="AN531" s="1">
        <v>-1.0775862067930599E-2</v>
      </c>
      <c r="AO531" s="1">
        <v>2.2172948993102199E-3</v>
      </c>
      <c r="AP531" s="1">
        <v>-5.7803468097999999E-4</v>
      </c>
      <c r="AQ531" s="1">
        <v>-1.9034482757888299E-2</v>
      </c>
      <c r="AR531" s="1">
        <v>-2.2736181889740702E-2</v>
      </c>
      <c r="AS531" s="1">
        <v>-2.2719328905623101E-2</v>
      </c>
      <c r="AT531" s="1">
        <v>-6.7073170721414499E-3</v>
      </c>
      <c r="AU531" s="1"/>
      <c r="AV531" s="1">
        <v>-5.2219321150914801E-3</v>
      </c>
      <c r="AW531" s="1">
        <v>9.2592592591245204E-4</v>
      </c>
      <c r="AX531" s="1"/>
      <c r="AY531" s="1">
        <v>-5.2105948761891297E-3</v>
      </c>
      <c r="AZ531" s="1">
        <v>4.0214477212430202E-3</v>
      </c>
      <c r="BA531" s="1">
        <v>-5.2500000010695701E-3</v>
      </c>
      <c r="BB531" s="1">
        <v>9.9606208023033105E-3</v>
      </c>
      <c r="BC531" s="1">
        <v>-6.4935064938254098E-3</v>
      </c>
      <c r="BD531" s="1">
        <v>-8.1454820992803399E-3</v>
      </c>
      <c r="BE531" s="1">
        <v>2.1611001966448402E-2</v>
      </c>
      <c r="BF531" s="1">
        <v>2.3719676548353198E-2</v>
      </c>
      <c r="BG531" s="1">
        <v>4.7142015300778405E-3</v>
      </c>
      <c r="BH531" s="1">
        <v>-1.45542753180052E-2</v>
      </c>
      <c r="BI531" s="1">
        <v>-3.2131147541804198E-2</v>
      </c>
      <c r="BJ531" s="1">
        <v>-1.3740458014581201E-2</v>
      </c>
      <c r="BK531" s="1">
        <v>-1.25278396444628E-2</v>
      </c>
      <c r="BL531" s="1">
        <v>-2.1553325902459602E-2</v>
      </c>
      <c r="BM531" s="1">
        <v>-1.11255130686914E-2</v>
      </c>
      <c r="BN531" s="1">
        <v>1.27064802836685E-3</v>
      </c>
      <c r="BO531" s="1">
        <v>4.9423393738834394E-3</v>
      </c>
      <c r="BP531" s="1">
        <v>2.7883396704055499E-2</v>
      </c>
      <c r="BQ531" s="1">
        <v>-3.89610389629524E-3</v>
      </c>
      <c r="BR531" s="1">
        <v>4.1507835661832401E-2</v>
      </c>
      <c r="BS531" s="1"/>
      <c r="BT531" s="1">
        <v>-3.0021014663361701E-4</v>
      </c>
      <c r="BU531" s="1">
        <v>3.81922342421603E-3</v>
      </c>
      <c r="BV531" s="1"/>
      <c r="BW531" s="1">
        <v>-9.6234309612555097E-3</v>
      </c>
      <c r="BX531" s="1">
        <v>-9.8522167490955308E-3</v>
      </c>
      <c r="BY531" s="1">
        <v>-3.7878787878980802E-2</v>
      </c>
      <c r="BZ531" s="1">
        <v>-1.5756087579575299E-2</v>
      </c>
      <c r="CA531" s="1">
        <v>5.6242969621962402E-3</v>
      </c>
      <c r="CB531" s="1">
        <v>1.2204424103401801E-2</v>
      </c>
      <c r="CC531" s="1">
        <v>-8.1120943950736494E-3</v>
      </c>
      <c r="CD531" s="1">
        <v>1.30784708253486E-2</v>
      </c>
      <c r="CE531" s="1">
        <v>-3.0303030303912203E-2</v>
      </c>
      <c r="CF531" s="1">
        <v>-1.3959731543764099E-2</v>
      </c>
      <c r="CG531" s="1">
        <v>1.3999645578223901E-2</v>
      </c>
      <c r="CH531" s="1">
        <v>1.2939001848280901E-2</v>
      </c>
      <c r="CI531" s="1">
        <v>5.6179775274358698E-3</v>
      </c>
      <c r="CJ531" s="1">
        <v>1.08298171599017E-2</v>
      </c>
      <c r="CK531" s="1">
        <v>7.1016422552929699E-3</v>
      </c>
      <c r="CL531" s="1">
        <v>2.8946178201295001E-2</v>
      </c>
      <c r="CM531" s="1">
        <v>-9.0952608907173306E-3</v>
      </c>
      <c r="CN531" s="1">
        <v>6.8073519287281702E-4</v>
      </c>
      <c r="CO531" s="1">
        <v>-6.3333333328046103E-3</v>
      </c>
      <c r="CP531" s="1">
        <v>1.42294883426075E-2</v>
      </c>
      <c r="CQ531" s="1">
        <v>-7.3489384885760999E-3</v>
      </c>
      <c r="CR531" s="1">
        <v>-9.6916299562508409E-3</v>
      </c>
      <c r="CS531" s="1">
        <v>-7.7720207264064802E-3</v>
      </c>
      <c r="CT531" s="1">
        <v>-1.75233644849868E-2</v>
      </c>
      <c r="CU531" s="1">
        <v>7.7821011673222494E-3</v>
      </c>
      <c r="CV531" s="1">
        <v>-8.7336244541802392E-3</v>
      </c>
      <c r="CW531" s="1">
        <v>3.4051858792736298E-2</v>
      </c>
      <c r="CX531" s="1">
        <f t="shared" si="20"/>
        <v>-2.1232588858669456E-3</v>
      </c>
    </row>
    <row r="532" spans="1:102" x14ac:dyDescent="0.55000000000000004">
      <c r="A532" s="27">
        <v>43171</v>
      </c>
      <c r="B532" s="1">
        <v>2.3037542661768402E-2</v>
      </c>
      <c r="C532" s="1">
        <v>1.83561643825669E-2</v>
      </c>
      <c r="D532" s="1">
        <v>-1.1111111107311401E-3</v>
      </c>
      <c r="E532" s="1">
        <v>-5.2619537873397305E-3</v>
      </c>
      <c r="F532" s="1">
        <v>1.2000000000625699E-2</v>
      </c>
      <c r="G532" s="1">
        <v>7.9162410620483604E-3</v>
      </c>
      <c r="H532" s="1">
        <v>-1.3573125215771101E-3</v>
      </c>
      <c r="I532" s="1">
        <v>-3.40136054428513E-2</v>
      </c>
      <c r="J532" s="1"/>
      <c r="K532" s="1">
        <v>-4.3554006879276103E-4</v>
      </c>
      <c r="L532" s="1">
        <v>1.5789473683980801E-2</v>
      </c>
      <c r="M532" s="1">
        <v>1.3937282230472201E-2</v>
      </c>
      <c r="N532" s="1">
        <v>1.13895216400124E-2</v>
      </c>
      <c r="O532" s="1">
        <v>1.3554216868215001E-2</v>
      </c>
      <c r="P532" s="1">
        <v>8.3682008371397405E-3</v>
      </c>
      <c r="Q532" s="1">
        <v>-4.2122999138882698E-3</v>
      </c>
      <c r="R532" s="1">
        <v>1.9442984761553803E-2</v>
      </c>
      <c r="S532" s="1">
        <v>2.5586353944163399E-2</v>
      </c>
      <c r="T532" s="1">
        <v>8.0064051326189699E-4</v>
      </c>
      <c r="U532" s="1">
        <v>1.0540184453930099E-2</v>
      </c>
      <c r="V532" s="1">
        <v>-5.6570931246824295E-3</v>
      </c>
      <c r="W532" s="1">
        <v>6.6666666662058604E-3</v>
      </c>
      <c r="X532" s="1">
        <v>9.5579450426157599E-3</v>
      </c>
      <c r="Y532" s="1">
        <v>8.9347079028812004E-3</v>
      </c>
      <c r="Z532" s="1">
        <v>4.4971381867071605E-3</v>
      </c>
      <c r="AA532" s="1">
        <v>2.9490616621842502E-2</v>
      </c>
      <c r="AB532" s="1">
        <v>1.72071475844859E-2</v>
      </c>
      <c r="AC532" s="1">
        <v>-7.9751883031349297E-3</v>
      </c>
      <c r="AD532" s="1">
        <v>1.6042780749558002E-2</v>
      </c>
      <c r="AE532" s="1">
        <v>1.0078387458634099E-2</v>
      </c>
      <c r="AF532" s="1">
        <v>1.93016318553418E-3</v>
      </c>
      <c r="AG532" s="1">
        <v>1.50622134897276E-2</v>
      </c>
      <c r="AH532" s="1">
        <v>1.95208518180152E-2</v>
      </c>
      <c r="AI532" s="1">
        <v>-1.6501650165082499E-2</v>
      </c>
      <c r="AJ532" s="1">
        <v>5.6194125154434005E-3</v>
      </c>
      <c r="AK532" s="1">
        <v>4.10041841005295E-2</v>
      </c>
      <c r="AL532" s="1">
        <v>4.4914625092133099E-2</v>
      </c>
      <c r="AM532" s="1">
        <v>-1.0360360361119101E-2</v>
      </c>
      <c r="AN532" s="1">
        <v>1.23636363641708E-2</v>
      </c>
      <c r="AO532" s="1">
        <v>-2.9476787040039198E-3</v>
      </c>
      <c r="AP532" s="1">
        <v>1.1104617182000001E-2</v>
      </c>
      <c r="AQ532" s="1">
        <v>1.11576011167926E-2</v>
      </c>
      <c r="AR532" s="1">
        <v>2.4497991969837998E-2</v>
      </c>
      <c r="AS532" s="1">
        <v>-4.5233124565129401E-3</v>
      </c>
      <c r="AT532" s="1">
        <v>1.8633540372320602E-2</v>
      </c>
      <c r="AU532" s="1"/>
      <c r="AV532" s="1">
        <v>1.1889035666172301E-2</v>
      </c>
      <c r="AW532" s="1">
        <v>4.2471042470424401E-2</v>
      </c>
      <c r="AX532" s="1"/>
      <c r="AY532" s="1">
        <v>8.3187390555394796E-3</v>
      </c>
      <c r="AZ532" s="1">
        <v>8.1081081098091107E-3</v>
      </c>
      <c r="BA532" s="1">
        <v>3.7641154340235499E-3</v>
      </c>
      <c r="BB532" s="1">
        <v>2.1775147928565303E-2</v>
      </c>
      <c r="BC532" s="1">
        <v>9.4683175539103104E-3</v>
      </c>
      <c r="BD532" s="1">
        <v>1.13026819908555E-2</v>
      </c>
      <c r="BE532" s="1">
        <v>4.1965199588958099E-2</v>
      </c>
      <c r="BF532" s="1">
        <v>1.2554585151519899E-2</v>
      </c>
      <c r="BG532" s="1">
        <v>-9.9183197216916597E-3</v>
      </c>
      <c r="BH532" s="1">
        <v>2.8375428750223398E-2</v>
      </c>
      <c r="BI532" s="1">
        <v>9.9337748342804792E-3</v>
      </c>
      <c r="BJ532" s="1">
        <v>1.5503875967624502E-2</v>
      </c>
      <c r="BK532" s="1">
        <v>2.7917364586755901E-3</v>
      </c>
      <c r="BL532" s="1">
        <v>7.4377091914357195E-4</v>
      </c>
      <c r="BM532" s="1">
        <v>2.0727673649162202E-2</v>
      </c>
      <c r="BN532" s="1">
        <v>1.0269576379869201E-2</v>
      </c>
      <c r="BO532" s="1">
        <v>1.3355592654988899E-2</v>
      </c>
      <c r="BP532" s="1">
        <v>2.2683084898744699E-2</v>
      </c>
      <c r="BQ532" s="1">
        <v>-1.4409221894311499E-3</v>
      </c>
      <c r="BR532" s="1">
        <v>2.60756192947156E-2</v>
      </c>
      <c r="BS532" s="1"/>
      <c r="BT532" s="1">
        <v>-3.2914422490648598E-3</v>
      </c>
      <c r="BU532" s="1">
        <v>-1.6280525985166602E-2</v>
      </c>
      <c r="BV532" s="1"/>
      <c r="BW532" s="1">
        <v>-4.1666666666060302E-3</v>
      </c>
      <c r="BX532" s="1">
        <v>-2.67976775467105E-3</v>
      </c>
      <c r="BY532" s="1">
        <v>-2.65486725675146E-2</v>
      </c>
      <c r="BZ532" s="1">
        <v>1.7065556712623199E-2</v>
      </c>
      <c r="CA532" s="1">
        <v>-5.2219321150914801E-3</v>
      </c>
      <c r="CB532" s="1">
        <v>-1.4285714286415901E-2</v>
      </c>
      <c r="CC532" s="1">
        <v>1.1940298507397499E-2</v>
      </c>
      <c r="CD532" s="1">
        <v>5.0739957716359599E-2</v>
      </c>
      <c r="CE532" s="1">
        <v>1.02040816345834E-2</v>
      </c>
      <c r="CF532" s="1">
        <v>1.11292073834193E-2</v>
      </c>
      <c r="CG532" s="1">
        <v>1.9512195121933501E-2</v>
      </c>
      <c r="CH532" s="1">
        <v>-6.0367454061633899E-3</v>
      </c>
      <c r="CI532" s="1">
        <v>1.65619645904371E-2</v>
      </c>
      <c r="CJ532" s="1">
        <v>3.23798460867692E-2</v>
      </c>
      <c r="CK532" s="1">
        <v>1.3495276652974999E-2</v>
      </c>
      <c r="CL532" s="1">
        <v>-4.4511668108534595E-2</v>
      </c>
      <c r="CM532" s="1">
        <v>9.1787439614563499E-3</v>
      </c>
      <c r="CN532" s="1">
        <v>3.4153005453845297E-3</v>
      </c>
      <c r="CO532" s="1">
        <v>1.18043844850035E-2</v>
      </c>
      <c r="CP532" s="1">
        <v>0</v>
      </c>
      <c r="CQ532" s="1">
        <v>-1.0770059236165299E-2</v>
      </c>
      <c r="CR532" s="1">
        <v>1.5205724508632602E-2</v>
      </c>
      <c r="CS532" s="1">
        <v>8.5510688841168303E-3</v>
      </c>
      <c r="CT532" s="1">
        <v>-1.24975966164129E-2</v>
      </c>
      <c r="CU532" s="1">
        <v>6.5274151438643501E-3</v>
      </c>
      <c r="CV532" s="1">
        <v>-4.3478260877236599E-3</v>
      </c>
      <c r="CW532" s="1">
        <v>1.2654223348363301E-2</v>
      </c>
      <c r="CX532" s="1">
        <f t="shared" si="20"/>
        <v>8.4746360163087397E-3</v>
      </c>
    </row>
    <row r="533" spans="1:102" x14ac:dyDescent="0.55000000000000004">
      <c r="A533" s="27">
        <v>43168</v>
      </c>
      <c r="B533" s="1">
        <v>6.0085836921643897E-3</v>
      </c>
      <c r="C533" s="1">
        <v>4.2857142856519204E-2</v>
      </c>
      <c r="D533" s="1">
        <v>3.4879264087067E-2</v>
      </c>
      <c r="E533" s="1">
        <v>6.6789497923309708E-3</v>
      </c>
      <c r="F533" s="1">
        <v>2.31923601641029E-2</v>
      </c>
      <c r="G533" s="1">
        <v>2.1387584765761899E-2</v>
      </c>
      <c r="H533" s="1">
        <v>2.3263888890142002E-2</v>
      </c>
      <c r="I533" s="1">
        <v>1.8475750577636101E-2</v>
      </c>
      <c r="J533" s="1"/>
      <c r="K533" s="1">
        <v>3.0581039736716797E-3</v>
      </c>
      <c r="L533" s="1">
        <v>0</v>
      </c>
      <c r="M533" s="1">
        <v>1.34831460673013E-2</v>
      </c>
      <c r="N533" s="1">
        <v>9.6596136154403194E-3</v>
      </c>
      <c r="O533" s="1">
        <v>6.1126648022764102E-2</v>
      </c>
      <c r="P533" s="1">
        <v>2.4871355060895398E-2</v>
      </c>
      <c r="Q533" s="1">
        <v>1.27986348124978E-2</v>
      </c>
      <c r="R533" s="1">
        <v>1.16959064325783E-2</v>
      </c>
      <c r="S533" s="1">
        <v>3.7610619468978299E-2</v>
      </c>
      <c r="T533" s="1">
        <v>1.1336032388499E-2</v>
      </c>
      <c r="U533" s="1">
        <v>1.0652463381120501E-2</v>
      </c>
      <c r="V533" s="1">
        <v>-3.6477987421676496E-2</v>
      </c>
      <c r="W533" s="1">
        <v>-1.8324607329304899E-2</v>
      </c>
      <c r="X533" s="1">
        <v>-1.4134275619653601E-2</v>
      </c>
      <c r="Y533" s="1">
        <v>-4.7879616950012895E-3</v>
      </c>
      <c r="Z533" s="1">
        <v>1.0743801651187801E-2</v>
      </c>
      <c r="AA533" s="1">
        <v>2.0320437670307001E-2</v>
      </c>
      <c r="AB533" s="1">
        <v>1.2056262557962301E-2</v>
      </c>
      <c r="AC533" s="1">
        <v>3.6509758898318999E-2</v>
      </c>
      <c r="AD533" s="1">
        <v>2.9508918740248202E-2</v>
      </c>
      <c r="AE533" s="1">
        <v>3.9580908032803598E-2</v>
      </c>
      <c r="AF533" s="1">
        <v>2.5368837710630001E-2</v>
      </c>
      <c r="AG533" s="1">
        <v>1.3944223108410401E-2</v>
      </c>
      <c r="AH533" s="1">
        <v>2.1758839529866202E-2</v>
      </c>
      <c r="AI533" s="1">
        <v>3.6488027364612201E-2</v>
      </c>
      <c r="AJ533" s="1">
        <v>1.02275632889359E-3</v>
      </c>
      <c r="AK533" s="1">
        <v>2.88420146371209E-2</v>
      </c>
      <c r="AL533" s="1">
        <v>2.3945267959788897E-2</v>
      </c>
      <c r="AM533" s="1">
        <v>6.9879518072411898E-2</v>
      </c>
      <c r="AN533" s="1">
        <v>1.3264554163470199E-2</v>
      </c>
      <c r="AO533" s="1">
        <v>5.18518518583733E-3</v>
      </c>
      <c r="AP533" s="1">
        <v>-8.1159420297000004E-3</v>
      </c>
      <c r="AQ533" s="1">
        <v>-1.7808219178732501E-2</v>
      </c>
      <c r="AR533" s="1">
        <v>1.6090104581962799E-3</v>
      </c>
      <c r="AS533" s="1">
        <v>-7.5966850836266496E-3</v>
      </c>
      <c r="AT533" s="1">
        <v>6.2383031818171696E-3</v>
      </c>
      <c r="AU533" s="1"/>
      <c r="AV533" s="1">
        <v>-5.2562417859007803E-3</v>
      </c>
      <c r="AW533" s="1">
        <v>7.0801033591123996E-2</v>
      </c>
      <c r="AX533" s="1"/>
      <c r="AY533" s="1">
        <v>3.1151241535553698E-2</v>
      </c>
      <c r="AZ533" s="1">
        <v>-3.7695207338401798E-3</v>
      </c>
      <c r="BA533" s="1">
        <v>7.3306370068166905E-3</v>
      </c>
      <c r="BB533" s="1">
        <v>4.3209876543187399E-2</v>
      </c>
      <c r="BC533" s="1">
        <v>8.8170462895504897E-3</v>
      </c>
      <c r="BD533" s="1">
        <v>1.37890852602141E-2</v>
      </c>
      <c r="BE533" s="1">
        <v>4.4919786096215802E-2</v>
      </c>
      <c r="BF533" s="1">
        <v>0</v>
      </c>
      <c r="BG533" s="1">
        <v>1.7210682493896502E-2</v>
      </c>
      <c r="BH533" s="1">
        <v>5.1475409836712095E-2</v>
      </c>
      <c r="BI533" s="1">
        <v>1.34228187926055E-2</v>
      </c>
      <c r="BJ533" s="1">
        <v>1.1500261371111299E-2</v>
      </c>
      <c r="BK533" s="1">
        <v>3.37662337660731E-2</v>
      </c>
      <c r="BL533" s="1">
        <v>3.3582089563424199E-3</v>
      </c>
      <c r="BM533" s="1">
        <v>2.7878513144969502E-2</v>
      </c>
      <c r="BN533" s="1">
        <v>2.0969855831936002E-2</v>
      </c>
      <c r="BO533" s="1">
        <v>3.9930555554747095E-2</v>
      </c>
      <c r="BP533" s="1">
        <v>3.2797858099002E-2</v>
      </c>
      <c r="BQ533" s="1">
        <v>1.10722610716039E-2</v>
      </c>
      <c r="BR533" s="1">
        <v>2.2666666667646499E-2</v>
      </c>
      <c r="BS533" s="1"/>
      <c r="BT533" s="1">
        <v>5.1127819533576301E-3</v>
      </c>
      <c r="BU533" s="1">
        <v>-1.8749999999272398E-3</v>
      </c>
      <c r="BV533" s="1"/>
      <c r="BW533" s="1">
        <v>2.6079521163410401E-2</v>
      </c>
      <c r="BX533" s="1">
        <v>3.1797235022167997E-2</v>
      </c>
      <c r="BY533" s="1">
        <v>9.5315024233132095E-2</v>
      </c>
      <c r="BZ533" s="1">
        <v>2.5613660620365398E-2</v>
      </c>
      <c r="CA533" s="1">
        <v>-1.8667642752006899E-2</v>
      </c>
      <c r="CB533" s="1">
        <v>1.26903553300508E-2</v>
      </c>
      <c r="CC533" s="1">
        <v>5.2513128284772401E-3</v>
      </c>
      <c r="CD533" s="1">
        <v>1.2847965739638301E-2</v>
      </c>
      <c r="CE533" s="1">
        <v>6.3291139240391203E-2</v>
      </c>
      <c r="CF533" s="1">
        <v>1.01453249262704E-2</v>
      </c>
      <c r="CG533" s="1">
        <v>2.4999999999636202E-2</v>
      </c>
      <c r="CH533" s="1">
        <v>1.2490034545408001E-2</v>
      </c>
      <c r="CI533" s="1">
        <v>5.7142857258440894E-4</v>
      </c>
      <c r="CJ533" s="1">
        <v>-1.6142857142767798E-2</v>
      </c>
      <c r="CK533" s="1">
        <v>1.9724770643733801E-2</v>
      </c>
      <c r="CL533" s="1">
        <v>1.66959578218666E-2</v>
      </c>
      <c r="CM533" s="1">
        <v>1.2224938875078799E-2</v>
      </c>
      <c r="CN533" s="1">
        <v>1.3148788928447199E-2</v>
      </c>
      <c r="CO533" s="1">
        <v>-8.3612040134539694E-3</v>
      </c>
      <c r="CP533" s="1">
        <v>-1.7987215697758102E-2</v>
      </c>
      <c r="CQ533" s="1">
        <v>2.14521452162444E-2</v>
      </c>
      <c r="CR533" s="1">
        <v>1.3599274705484301E-2</v>
      </c>
      <c r="CS533" s="1">
        <v>1.5436565363415899E-2</v>
      </c>
      <c r="CT533" s="1">
        <v>-5.7350411016159298E-3</v>
      </c>
      <c r="CU533" s="1">
        <v>2.1333333334041499E-2</v>
      </c>
      <c r="CV533" s="1">
        <v>2.4498886414221502E-2</v>
      </c>
      <c r="CW533" s="1">
        <v>-2.8391167197696597E-3</v>
      </c>
      <c r="CX533" s="1">
        <f t="shared" si="20"/>
        <v>1.6545385604035262E-2</v>
      </c>
    </row>
    <row r="534" spans="1:102" x14ac:dyDescent="0.55000000000000004">
      <c r="A534" s="27">
        <v>43167</v>
      </c>
      <c r="B534" s="1">
        <v>9.9696575634880009E-3</v>
      </c>
      <c r="C534" s="1">
        <v>4.79041916169081E-2</v>
      </c>
      <c r="D534" s="1">
        <v>-2.2944550673855697E-3</v>
      </c>
      <c r="E534" s="1">
        <v>5.3253067853802306E-3</v>
      </c>
      <c r="F534" s="1">
        <v>-1.61073825493077E-2</v>
      </c>
      <c r="G534" s="1">
        <v>-1.3127413126312599E-2</v>
      </c>
      <c r="H534" s="1">
        <v>-8.60585198006447E-3</v>
      </c>
      <c r="I534" s="1">
        <v>9.3240093247004604E-3</v>
      </c>
      <c r="J534" s="1"/>
      <c r="K534" s="1">
        <v>1.2831858406570999E-2</v>
      </c>
      <c r="L534" s="1">
        <v>1.06382978719921E-2</v>
      </c>
      <c r="M534" s="1">
        <v>-3.3509152963233604E-2</v>
      </c>
      <c r="N534" s="1">
        <v>-2.5112107622590002E-2</v>
      </c>
      <c r="O534" s="1">
        <v>-5.1669316380866803E-3</v>
      </c>
      <c r="P534" s="1">
        <v>-4.28632662078599E-4</v>
      </c>
      <c r="Q534" s="1">
        <v>0</v>
      </c>
      <c r="R534" s="1">
        <v>-3.7076271191836003E-3</v>
      </c>
      <c r="S534" s="1">
        <v>-9.5276220977248194E-2</v>
      </c>
      <c r="T534" s="1">
        <v>6.5199674008908906E-3</v>
      </c>
      <c r="U534" s="1">
        <v>1.83050847463164E-2</v>
      </c>
      <c r="V534" s="1">
        <v>-2.09205020837544E-3</v>
      </c>
      <c r="W534" s="1">
        <v>3.66350067833991E-2</v>
      </c>
      <c r="X534" s="1">
        <v>2.7845036322105398E-2</v>
      </c>
      <c r="Y534" s="1">
        <v>-3.3068783069211301E-2</v>
      </c>
      <c r="Z534" s="1">
        <v>1.24120810869499E-3</v>
      </c>
      <c r="AA534" s="1">
        <v>2.1149241820239698E-2</v>
      </c>
      <c r="AB534" s="1">
        <v>-1.9053876479119901E-2</v>
      </c>
      <c r="AC534" s="1">
        <v>-1.3366560942813499E-2</v>
      </c>
      <c r="AD534" s="1">
        <v>4.6460176981781799E-3</v>
      </c>
      <c r="AE534" s="1">
        <v>-5.0828729280547096E-2</v>
      </c>
      <c r="AF534" s="1">
        <v>2.1691176470994802E-2</v>
      </c>
      <c r="AG534" s="1">
        <v>-2.2712524336384397E-2</v>
      </c>
      <c r="AH534" s="1">
        <v>-1.9555555556507901E-2</v>
      </c>
      <c r="AI534" s="1">
        <v>6.8886337539879605E-3</v>
      </c>
      <c r="AJ534" s="1">
        <v>1.2800819258700399E-3</v>
      </c>
      <c r="AK534" s="1">
        <v>-1.7758985200998702E-2</v>
      </c>
      <c r="AL534" s="1">
        <v>-2.8792912513381501E-2</v>
      </c>
      <c r="AM534" s="1">
        <v>-3.1731217918604698E-2</v>
      </c>
      <c r="AN534" s="1">
        <v>-1.4716703453814301E-3</v>
      </c>
      <c r="AO534" s="1">
        <v>-3.6900369004797501E-3</v>
      </c>
      <c r="AP534" s="1">
        <v>1.4705882352999999E-2</v>
      </c>
      <c r="AQ534" s="1">
        <v>4.1265474555984803E-3</v>
      </c>
      <c r="AR534" s="1">
        <v>3.2284100070683105E-3</v>
      </c>
      <c r="AS534" s="1">
        <v>6.6041014943039001E-3</v>
      </c>
      <c r="AT534" s="1">
        <v>-4.1841004184825593E-2</v>
      </c>
      <c r="AU534" s="1"/>
      <c r="AV534" s="1">
        <v>-2.5608194622691399E-2</v>
      </c>
      <c r="AW534" s="1">
        <v>4.0322580645806703E-2</v>
      </c>
      <c r="AX534" s="1"/>
      <c r="AY534" s="1">
        <v>-2.2522522531289698E-3</v>
      </c>
      <c r="AZ534" s="1">
        <v>1.75342465754511E-2</v>
      </c>
      <c r="BA534" s="1">
        <v>-1.76633863247844E-3</v>
      </c>
      <c r="BB534" s="1">
        <v>1.68214913373959E-2</v>
      </c>
      <c r="BC534" s="1">
        <v>-6.5693430642568299E-3</v>
      </c>
      <c r="BD534" s="1">
        <v>-6.9431051115316196E-3</v>
      </c>
      <c r="BE534" s="1">
        <v>-6.3761955361769694E-3</v>
      </c>
      <c r="BF534" s="1">
        <v>8.2553659885888902E-3</v>
      </c>
      <c r="BG534" s="1">
        <v>1.6284680337776102E-2</v>
      </c>
      <c r="BH534" s="1">
        <v>2.0066889632289499E-2</v>
      </c>
      <c r="BI534" s="1">
        <v>-6.7069081342196991E-4</v>
      </c>
      <c r="BJ534" s="1">
        <v>-8.8082901547750208E-3</v>
      </c>
      <c r="BK534" s="1">
        <v>1.4450867056439202E-3</v>
      </c>
      <c r="BL534" s="1">
        <v>-1.28913443832062E-2</v>
      </c>
      <c r="BM534" s="1">
        <v>-1.9882261469319901E-2</v>
      </c>
      <c r="BN534" s="1">
        <v>-6.5104166660603403E-3</v>
      </c>
      <c r="BO534" s="1">
        <v>-3.4602076120790999E-3</v>
      </c>
      <c r="BP534" s="1">
        <v>6.6979236544284504E-4</v>
      </c>
      <c r="BQ534" s="1">
        <v>-7.2790799185895594E-4</v>
      </c>
      <c r="BR534" s="1">
        <v>-8.8105726872527209E-3</v>
      </c>
      <c r="BS534" s="1"/>
      <c r="BT534" s="1">
        <v>-4.78898533310712E-3</v>
      </c>
      <c r="BU534" s="1">
        <v>-4.9751243768696406E-3</v>
      </c>
      <c r="BV534" s="1"/>
      <c r="BW534" s="1">
        <v>1.2842465766880202E-3</v>
      </c>
      <c r="BX534" s="1">
        <v>1.3844023997080502E-3</v>
      </c>
      <c r="BY534" s="1">
        <v>2.53437137653236E-2</v>
      </c>
      <c r="BZ534" s="1">
        <v>1.1879049674462301E-2</v>
      </c>
      <c r="CA534" s="1">
        <v>-4.8083623693892207E-2</v>
      </c>
      <c r="CB534" s="1">
        <v>-1.1044176706491301E-2</v>
      </c>
      <c r="CC534" s="1">
        <v>-1.25925925922274E-2</v>
      </c>
      <c r="CD534" s="1">
        <v>-1.0695187174860599E-3</v>
      </c>
      <c r="CE534" s="1">
        <v>5.3333333333284799E-2</v>
      </c>
      <c r="CF534" s="1">
        <v>-3.5519125676728401E-3</v>
      </c>
      <c r="CG534" s="1">
        <v>0</v>
      </c>
      <c r="CH534" s="1">
        <v>-3.1788079459147398E-3</v>
      </c>
      <c r="CI534" s="1">
        <v>0</v>
      </c>
      <c r="CJ534" s="1">
        <v>-2.91262135915531E-2</v>
      </c>
      <c r="CK534" s="1">
        <v>1.6317016315952101E-2</v>
      </c>
      <c r="CL534" s="1">
        <v>3.6429872496228199E-2</v>
      </c>
      <c r="CM534" s="1">
        <v>0</v>
      </c>
      <c r="CN534" s="1">
        <v>-4.82093663868E-3</v>
      </c>
      <c r="CO534" s="1">
        <v>-8.2918739635715593E-3</v>
      </c>
      <c r="CP534" s="1">
        <v>-4.8816568050824597E-3</v>
      </c>
      <c r="CQ534" s="1">
        <v>-2.7427317618275997E-3</v>
      </c>
      <c r="CR534" s="1">
        <v>-2.1295474713042498E-2</v>
      </c>
      <c r="CS534" s="1">
        <v>-3.2438739788631203E-2</v>
      </c>
      <c r="CT534" s="1">
        <v>5.7383320563531004E-4</v>
      </c>
      <c r="CU534" s="1">
        <v>-1.3157894737560101E-2</v>
      </c>
      <c r="CV534" s="1">
        <v>-5.3167922014836196E-3</v>
      </c>
      <c r="CW534" s="1">
        <v>8.9115213231707509E-3</v>
      </c>
      <c r="CX534" s="1">
        <f t="shared" si="20"/>
        <v>-2.7812317809149259E-3</v>
      </c>
    </row>
    <row r="535" spans="1:102" x14ac:dyDescent="0.55000000000000004">
      <c r="A535" s="27">
        <v>43166</v>
      </c>
      <c r="B535" s="1">
        <v>1.31752305678674E-2</v>
      </c>
      <c r="C535" s="1">
        <v>-8.9020771511059103E-3</v>
      </c>
      <c r="D535" s="1">
        <v>-3.8095238087407801E-3</v>
      </c>
      <c r="E535" s="1">
        <v>-6.8981375043222206E-3</v>
      </c>
      <c r="F535" s="1">
        <v>-3.12093628099319E-2</v>
      </c>
      <c r="G535" s="1">
        <v>-1.7699115044706601E-2</v>
      </c>
      <c r="H535" s="1">
        <v>-1.5254237287990699E-2</v>
      </c>
      <c r="I535" s="1">
        <v>-1.3793103447824299E-2</v>
      </c>
      <c r="J535" s="1"/>
      <c r="K535" s="1">
        <v>1.20913569189725E-2</v>
      </c>
      <c r="L535" s="1">
        <v>-1.5706806282651101E-2</v>
      </c>
      <c r="M535" s="1">
        <v>-8.3076923083353904E-3</v>
      </c>
      <c r="N535" s="1">
        <v>-8.0071174388649507E-3</v>
      </c>
      <c r="O535" s="1">
        <v>4.2253521125530796E-2</v>
      </c>
      <c r="P535" s="1">
        <v>-2.7783714467659597E-3</v>
      </c>
      <c r="Q535" s="1">
        <v>8.5397096518136095E-4</v>
      </c>
      <c r="R535" s="1">
        <v>2.0540540541332999E-2</v>
      </c>
      <c r="S535" s="1">
        <v>1.25658694778394E-2</v>
      </c>
      <c r="T535" s="1">
        <v>1.32122213035473E-2</v>
      </c>
      <c r="U535" s="1">
        <v>-1.07310529847382E-2</v>
      </c>
      <c r="V535" s="1">
        <v>1.18543607113679E-2</v>
      </c>
      <c r="W535" s="1">
        <v>1.6551724138480498E-2</v>
      </c>
      <c r="X535" s="1">
        <v>1.8495684338631701E-2</v>
      </c>
      <c r="Y535" s="1">
        <v>-1.6265452179141E-2</v>
      </c>
      <c r="Z535" s="1">
        <v>-2.47626908731036E-3</v>
      </c>
      <c r="AA535" s="1">
        <v>2.3999999993975498E-3</v>
      </c>
      <c r="AB535" s="1">
        <v>-8.4690553749169287E-3</v>
      </c>
      <c r="AC535" s="1">
        <v>-3.8366057315215602E-3</v>
      </c>
      <c r="AD535" s="1">
        <v>3.1069684864633001E-3</v>
      </c>
      <c r="AE535" s="1">
        <v>-3.3039647587429499E-3</v>
      </c>
      <c r="AF535" s="1">
        <v>3.50488839649188E-3</v>
      </c>
      <c r="AG535" s="1">
        <v>-5.8064516124432001E-3</v>
      </c>
      <c r="AH535" s="1">
        <v>-4.2553191489787395E-2</v>
      </c>
      <c r="AI535" s="1">
        <v>-2.2446689113166898E-2</v>
      </c>
      <c r="AJ535" s="1">
        <v>1.0346611485147199E-2</v>
      </c>
      <c r="AK535" s="1">
        <v>-3.0737704918465201E-2</v>
      </c>
      <c r="AL535" s="1">
        <v>-4.5118082481203602E-2</v>
      </c>
      <c r="AM535" s="1">
        <v>1.9020446979993701E-2</v>
      </c>
      <c r="AN535" s="1">
        <v>-3.6656891497841597E-3</v>
      </c>
      <c r="AO535" s="1">
        <v>6.6864784548670295E-3</v>
      </c>
      <c r="AP535" s="1">
        <v>2.9498525073E-3</v>
      </c>
      <c r="AQ535" s="1">
        <v>3.72773712479102E-3</v>
      </c>
      <c r="AR535" s="1">
        <v>1.3496932515408799E-2</v>
      </c>
      <c r="AS535" s="1">
        <v>3.1099093797820401E-2</v>
      </c>
      <c r="AT535" s="1">
        <v>2.5122549021034501E-2</v>
      </c>
      <c r="AU535" s="1"/>
      <c r="AV535" s="1">
        <v>2.09150326791132E-2</v>
      </c>
      <c r="AW535" s="1">
        <v>-2.31092436979452E-2</v>
      </c>
      <c r="AX535" s="1"/>
      <c r="AY535" s="1">
        <v>-8.0428954415765492E-3</v>
      </c>
      <c r="AZ535" s="1">
        <v>2.52808988770994E-2</v>
      </c>
      <c r="BA535" s="1">
        <v>7.6277650641713999E-3</v>
      </c>
      <c r="BB535" s="1">
        <v>1.7629024016059699E-2</v>
      </c>
      <c r="BC535" s="1">
        <v>-2.9112081529092397E-3</v>
      </c>
      <c r="BD535" s="1">
        <v>-1.3482280428433998E-3</v>
      </c>
      <c r="BE535" s="1">
        <v>-5.2854122632197695E-3</v>
      </c>
      <c r="BF535" s="1">
        <v>1.84977578483085E-2</v>
      </c>
      <c r="BG535" s="1">
        <v>-1.66073546861298E-2</v>
      </c>
      <c r="BH535" s="1">
        <v>0</v>
      </c>
      <c r="BI535" s="1">
        <v>0</v>
      </c>
      <c r="BJ535" s="1">
        <v>4.1623309043643504E-3</v>
      </c>
      <c r="BK535" s="1">
        <v>2.8985507233301199E-3</v>
      </c>
      <c r="BL535" s="1">
        <v>5.5555555554747107E-3</v>
      </c>
      <c r="BM535" s="1">
        <v>9.5312850426125788E-3</v>
      </c>
      <c r="BN535" s="1">
        <v>-6.4683053051339803E-3</v>
      </c>
      <c r="BO535" s="1">
        <v>-3.5058430717981502E-2</v>
      </c>
      <c r="BP535" s="1">
        <v>-1.32187706549303E-2</v>
      </c>
      <c r="BQ535" s="1">
        <v>-1.4556040787283599E-4</v>
      </c>
      <c r="BR535" s="1">
        <v>1.3392857143117E-2</v>
      </c>
      <c r="BS535" s="1"/>
      <c r="BT535" s="1">
        <v>4.50992182777554E-3</v>
      </c>
      <c r="BU535" s="1">
        <v>2.8790786947865899E-2</v>
      </c>
      <c r="BV535" s="1"/>
      <c r="BW535" s="1">
        <v>-1.3513513513316899E-2</v>
      </c>
      <c r="BX535" s="1">
        <v>-1.0502283103960499E-2</v>
      </c>
      <c r="BY535" s="1">
        <v>-0.10562962962925701</v>
      </c>
      <c r="BZ535" s="1">
        <v>2.07231040567422E-2</v>
      </c>
      <c r="CA535" s="1">
        <v>6.9735007127746896E-4</v>
      </c>
      <c r="CB535" s="1">
        <v>3.2258064517009202E-2</v>
      </c>
      <c r="CC535" s="1">
        <v>1.88679245275125E-2</v>
      </c>
      <c r="CD535" s="1">
        <v>8.6299892118404404E-3</v>
      </c>
      <c r="CE535" s="1">
        <v>-7.5614366742229296E-3</v>
      </c>
      <c r="CF535" s="1">
        <v>3.0145245273160998E-3</v>
      </c>
      <c r="CG535" s="1">
        <v>-1.8484288366380499E-3</v>
      </c>
      <c r="CH535" s="1">
        <v>8.0106809073185997E-3</v>
      </c>
      <c r="CI535" s="1">
        <v>-1.35287485900335E-2</v>
      </c>
      <c r="CJ535" s="1">
        <v>-9.8750000000145499E-2</v>
      </c>
      <c r="CK535" s="1">
        <v>-1.5603487838234301E-2</v>
      </c>
      <c r="CL535" s="1">
        <v>1.4318706698759301E-2</v>
      </c>
      <c r="CM535" s="1">
        <v>0</v>
      </c>
      <c r="CN535" s="1">
        <v>3.27169274532935E-2</v>
      </c>
      <c r="CO535" s="1">
        <v>-6.5897858321477499E-3</v>
      </c>
      <c r="CP535" s="1">
        <v>-1.0683447972041899E-2</v>
      </c>
      <c r="CQ535" s="1">
        <v>4.6844860862620399E-3</v>
      </c>
      <c r="CR535" s="1">
        <v>-2.84482758615923E-2</v>
      </c>
      <c r="CS535" s="1">
        <v>-3.5228602600909696E-3</v>
      </c>
      <c r="CT535" s="1">
        <v>6.3522617911075897E-3</v>
      </c>
      <c r="CU535" s="1">
        <v>-1.2987012986741299E-2</v>
      </c>
      <c r="CV535" s="1">
        <v>-6.6021126758641904E-3</v>
      </c>
      <c r="CW535" s="1">
        <v>-3.56046654387683E-2</v>
      </c>
      <c r="CX535" s="1">
        <f t="shared" si="20"/>
        <v>-2.3076318595880072E-3</v>
      </c>
    </row>
    <row r="536" spans="1:102" x14ac:dyDescent="0.55000000000000004">
      <c r="A536" s="27">
        <v>43165</v>
      </c>
      <c r="B536" s="1">
        <v>1.1101243338998801E-2</v>
      </c>
      <c r="C536" s="1">
        <v>1.5672091622036498E-2</v>
      </c>
      <c r="D536" s="1">
        <v>1.90839694550959E-3</v>
      </c>
      <c r="E536" s="1">
        <v>2.2091656874181399E-2</v>
      </c>
      <c r="F536" s="1">
        <v>1.0512483575439499E-2</v>
      </c>
      <c r="G536" s="1">
        <v>1.7730496456351799E-3</v>
      </c>
      <c r="H536" s="1">
        <v>2.7192386114620599E-3</v>
      </c>
      <c r="I536" s="1">
        <v>-6.4516129033145297E-2</v>
      </c>
      <c r="J536" s="1"/>
      <c r="K536" s="1">
        <v>-5.3452115816980906E-3</v>
      </c>
      <c r="L536" s="1">
        <v>-5.2083333339396597E-3</v>
      </c>
      <c r="M536" s="1">
        <v>-2.4554941692258598E-3</v>
      </c>
      <c r="N536" s="1">
        <v>-8.8888888876681395E-4</v>
      </c>
      <c r="O536" s="1">
        <v>-2.46464646461391E-2</v>
      </c>
      <c r="P536" s="1">
        <v>1.5848892748181201E-2</v>
      </c>
      <c r="Q536" s="1">
        <v>-9.3062605756131199E-3</v>
      </c>
      <c r="R536" s="1">
        <v>-7.5107296142960002E-3</v>
      </c>
      <c r="S536" s="1">
        <v>2.28026534005039E-2</v>
      </c>
      <c r="T536" s="1">
        <v>-3.0424339471210302E-2</v>
      </c>
      <c r="U536" s="1">
        <v>-3.8064516128542898E-2</v>
      </c>
      <c r="V536" s="1">
        <v>-1.78794178791577E-2</v>
      </c>
      <c r="W536" s="1">
        <v>2.7662517277349304E-3</v>
      </c>
      <c r="X536" s="1">
        <v>-1.4580801944248401E-2</v>
      </c>
      <c r="Y536" s="1">
        <v>-2.1019108280597699E-2</v>
      </c>
      <c r="Z536" s="1">
        <v>1.23966942192055E-3</v>
      </c>
      <c r="AA536" s="1">
        <v>-1.8067556951791599E-2</v>
      </c>
      <c r="AB536" s="1">
        <v>-2.5990903177444103E-3</v>
      </c>
      <c r="AC536" s="1">
        <v>9.5693779894645611E-3</v>
      </c>
      <c r="AD536" s="1">
        <v>-6.83270883837395E-3</v>
      </c>
      <c r="AE536" s="1">
        <v>0</v>
      </c>
      <c r="AF536" s="1">
        <v>-8.7767416334827396E-3</v>
      </c>
      <c r="AG536" s="1">
        <v>-2.5740025739651199E-3</v>
      </c>
      <c r="AH536" s="1">
        <v>1.8197573657744201E-2</v>
      </c>
      <c r="AI536" s="1">
        <v>-1.9801980196462E-2</v>
      </c>
      <c r="AJ536" s="1">
        <v>-1.5031847135105601E-2</v>
      </c>
      <c r="AK536" s="1">
        <v>-1.0944466964247099E-2</v>
      </c>
      <c r="AL536" s="1">
        <v>-1.42460041706727E-2</v>
      </c>
      <c r="AM536" s="1">
        <v>-2.72895467160197E-2</v>
      </c>
      <c r="AN536" s="1">
        <v>-1.30246020271443E-2</v>
      </c>
      <c r="AO536" s="1">
        <v>-6.6420664206816608E-3</v>
      </c>
      <c r="AP536" s="1">
        <v>8.8573959329E-4</v>
      </c>
      <c r="AQ536" s="1">
        <v>-6.0381501298252304E-3</v>
      </c>
      <c r="AR536" s="1">
        <v>-1.4510278113448301E-2</v>
      </c>
      <c r="AS536" s="1">
        <v>-1.21107266440958E-2</v>
      </c>
      <c r="AT536" s="1">
        <v>-4.3936731108260602E-2</v>
      </c>
      <c r="AU536" s="1"/>
      <c r="AV536" s="1">
        <v>-3.1645569621105103E-2</v>
      </c>
      <c r="AW536" s="1">
        <v>7.4074074072996198E-3</v>
      </c>
      <c r="AX536" s="1"/>
      <c r="AY536" s="1">
        <v>1.3422818792605501E-3</v>
      </c>
      <c r="AZ536" s="1">
        <v>-1.8743109152637799E-2</v>
      </c>
      <c r="BA536" s="1">
        <v>-7.8203834500527609E-3</v>
      </c>
      <c r="BB536" s="1">
        <v>1.66233766231016E-2</v>
      </c>
      <c r="BC536" s="1">
        <v>-4.3478260868141695E-3</v>
      </c>
      <c r="BD536" s="1">
        <v>-3.64613317924523E-3</v>
      </c>
      <c r="BE536" s="1">
        <v>-4.2105263155463001E-3</v>
      </c>
      <c r="BF536" s="1">
        <v>-5.6022409080469504E-4</v>
      </c>
      <c r="BG536" s="1">
        <v>-3.6020583190293103E-2</v>
      </c>
      <c r="BH536" s="1">
        <v>6.6934404276253201E-4</v>
      </c>
      <c r="BI536" s="1">
        <v>-2.6755852832138797E-3</v>
      </c>
      <c r="BJ536" s="1">
        <v>6.2827225119690402E-3</v>
      </c>
      <c r="BK536" s="1">
        <v>-1.17444858196905E-2</v>
      </c>
      <c r="BL536" s="1">
        <v>-5.9397317540060605E-2</v>
      </c>
      <c r="BM536" s="1">
        <v>-1.3495575221895699E-2</v>
      </c>
      <c r="BN536" s="1">
        <v>-1.7789072427149201E-2</v>
      </c>
      <c r="BO536" s="1">
        <v>-4.3130990416102605E-2</v>
      </c>
      <c r="BP536" s="1">
        <v>-9.8167539254063688E-3</v>
      </c>
      <c r="BQ536" s="1">
        <v>-2.2759601708457901E-2</v>
      </c>
      <c r="BR536" s="1">
        <v>-7.9716563323017891E-3</v>
      </c>
      <c r="BS536" s="1"/>
      <c r="BT536" s="1">
        <v>-1.74298375168291E-2</v>
      </c>
      <c r="BU536" s="1">
        <v>8.3870967737311695E-3</v>
      </c>
      <c r="BV536" s="1"/>
      <c r="BW536" s="1">
        <v>-6.7114093972122603E-3</v>
      </c>
      <c r="BX536" s="1">
        <v>-9.9457504520614696E-3</v>
      </c>
      <c r="BY536" s="1">
        <v>-3.84615384609788E-2</v>
      </c>
      <c r="BZ536" s="1">
        <v>-8.3078268462486397E-3</v>
      </c>
      <c r="CA536" s="1">
        <v>2.7972027965006401E-3</v>
      </c>
      <c r="CB536" s="1">
        <v>-1.4176245212183899E-2</v>
      </c>
      <c r="CC536" s="1">
        <v>-2.5735294118021602E-2</v>
      </c>
      <c r="CD536" s="1">
        <v>7.6086956541985299E-3</v>
      </c>
      <c r="CE536" s="1">
        <v>1.6135228583152601E-2</v>
      </c>
      <c r="CF536" s="1">
        <v>-8.6932898666418606E-3</v>
      </c>
      <c r="CG536" s="1">
        <v>1.85185185364389E-3</v>
      </c>
      <c r="CH536" s="1">
        <v>-1.2394514766128899E-2</v>
      </c>
      <c r="CI536" s="1">
        <v>-5.6338028298341702E-4</v>
      </c>
      <c r="CJ536" s="1">
        <v>-6.3346168180942195E-3</v>
      </c>
      <c r="CK536" s="1">
        <v>-2.2869955155329098E-2</v>
      </c>
      <c r="CL536" s="1">
        <v>1.0737628383140001E-2</v>
      </c>
      <c r="CM536" s="1">
        <v>-5.8337384525657399E-3</v>
      </c>
      <c r="CN536" s="1">
        <v>-3.5435861100268102E-3</v>
      </c>
      <c r="CO536" s="1">
        <v>7.3016926653508597E-3</v>
      </c>
      <c r="CP536" s="1">
        <v>1.3798219582895399E-2</v>
      </c>
      <c r="CQ536" s="1">
        <v>1.10344827407971E-3</v>
      </c>
      <c r="CR536" s="1">
        <v>4.1292639140010599E-2</v>
      </c>
      <c r="CS536" s="1">
        <v>-4.8054919907372104E-3</v>
      </c>
      <c r="CT536" s="1">
        <v>-9.5328884654008999E-3</v>
      </c>
      <c r="CU536" s="1">
        <v>-3.1446540880096997E-2</v>
      </c>
      <c r="CV536" s="1">
        <v>-1.75746924469422E-3</v>
      </c>
      <c r="CW536" s="1">
        <v>-1.8674698795621201E-2</v>
      </c>
      <c r="CX536" s="1">
        <f t="shared" si="20"/>
        <v>-7.6509316500772279E-3</v>
      </c>
    </row>
    <row r="537" spans="1:102" x14ac:dyDescent="0.55000000000000004">
      <c r="A537" s="27">
        <v>43164</v>
      </c>
      <c r="B537" s="1">
        <v>-2.6572187762212702E-3</v>
      </c>
      <c r="C537" s="1">
        <v>8.5106382975936902E-3</v>
      </c>
      <c r="D537" s="1">
        <v>1.2364760434138599E-2</v>
      </c>
      <c r="E537" s="1">
        <v>8.2938388623006194E-3</v>
      </c>
      <c r="F537" s="1">
        <v>1.3585508790129099E-2</v>
      </c>
      <c r="G537" s="1">
        <v>6.6292707797401791E-3</v>
      </c>
      <c r="H537" s="1">
        <v>7.53424657705182E-3</v>
      </c>
      <c r="I537" s="1">
        <v>-4.28265524533344E-3</v>
      </c>
      <c r="J537" s="1"/>
      <c r="K537" s="1">
        <v>-6.6371681423333896E-3</v>
      </c>
      <c r="L537" s="1">
        <v>-1.0309278350177899E-2</v>
      </c>
      <c r="M537" s="1">
        <v>-1.2128562763791699E-2</v>
      </c>
      <c r="N537" s="1">
        <v>1.1235955056690701E-2</v>
      </c>
      <c r="O537" s="1">
        <v>-0.19747081712004699</v>
      </c>
      <c r="P537" s="1">
        <v>-6.2567421782659905E-3</v>
      </c>
      <c r="Q537" s="1">
        <v>3.3955857397813798E-3</v>
      </c>
      <c r="R537" s="1">
        <v>7.56756756891264E-3</v>
      </c>
      <c r="S537" s="1">
        <v>9.2050209204899095E-3</v>
      </c>
      <c r="T537" s="1">
        <v>-8.7301587300316896E-3</v>
      </c>
      <c r="U537" s="1">
        <v>3.74832663983398E-2</v>
      </c>
      <c r="V537" s="1">
        <v>6.6973629127460299E-3</v>
      </c>
      <c r="W537" s="1">
        <v>-9.5890410957508703E-3</v>
      </c>
      <c r="X537" s="1">
        <v>-2.4242424242402198E-3</v>
      </c>
      <c r="Y537" s="1">
        <v>2.4804177544865504E-2</v>
      </c>
      <c r="Z537" s="1">
        <v>2.0703933751065103E-3</v>
      </c>
      <c r="AA537" s="1">
        <v>3.9292730798479197E-4</v>
      </c>
      <c r="AB537" s="1">
        <v>2.6684456304792499E-2</v>
      </c>
      <c r="AC537" s="1">
        <v>-9.2550790068344196E-3</v>
      </c>
      <c r="AD537" s="1">
        <v>2.2307345650915501E-2</v>
      </c>
      <c r="AE537" s="1">
        <v>-1.41150922909219E-2</v>
      </c>
      <c r="AF537" s="1">
        <v>-1.3706041479054E-2</v>
      </c>
      <c r="AG537" s="1">
        <v>1.5022860876342701E-2</v>
      </c>
      <c r="AH537" s="1">
        <v>4.0577096482593299E-2</v>
      </c>
      <c r="AI537" s="1">
        <v>-8.7241003266171901E-3</v>
      </c>
      <c r="AJ537" s="1">
        <v>2.5542784169374499E-3</v>
      </c>
      <c r="AK537" s="1">
        <v>-1.6187778219318699E-3</v>
      </c>
      <c r="AL537" s="1">
        <v>8.4092501747363695E-3</v>
      </c>
      <c r="AM537" s="1">
        <v>5.5813953495089698E-3</v>
      </c>
      <c r="AN537" s="1">
        <v>-7.2306579841097107E-4</v>
      </c>
      <c r="AO537" s="1">
        <v>-3.6764705882887899E-3</v>
      </c>
      <c r="AP537" s="1">
        <v>3.5555555551E-3</v>
      </c>
      <c r="AQ537" s="1">
        <v>9.27977839455707E-3</v>
      </c>
      <c r="AR537" s="1">
        <v>1.0590631365630501E-2</v>
      </c>
      <c r="AS537" s="1">
        <v>1.4035087719094E-2</v>
      </c>
      <c r="AT537" s="1">
        <v>1.00591715981864E-2</v>
      </c>
      <c r="AU537" s="1"/>
      <c r="AV537" s="1">
        <v>1.4120667521638099E-2</v>
      </c>
      <c r="AW537" s="1">
        <v>-6.3091482643358203E-3</v>
      </c>
      <c r="AX537" s="1"/>
      <c r="AY537" s="1">
        <v>-1.10619469023732E-2</v>
      </c>
      <c r="AZ537" s="1">
        <v>2.4569330698796001E-2</v>
      </c>
      <c r="BA537" s="1">
        <v>-9.0000000000145502E-3</v>
      </c>
      <c r="BB537" s="1">
        <v>-1.0282776350322799E-2</v>
      </c>
      <c r="BC537" s="1">
        <v>2.6785714286234E-2</v>
      </c>
      <c r="BD537" s="1">
        <v>1.4207862981493201E-2</v>
      </c>
      <c r="BE537" s="1">
        <v>-5.0000000000218293E-2</v>
      </c>
      <c r="BF537" s="1">
        <v>0</v>
      </c>
      <c r="BG537" s="1">
        <v>8.6505190301977598E-3</v>
      </c>
      <c r="BH537" s="1">
        <v>2.6845637585211101E-3</v>
      </c>
      <c r="BI537" s="1">
        <v>-3.2362459546675403E-2</v>
      </c>
      <c r="BJ537" s="1">
        <v>-1.1898603205736401E-2</v>
      </c>
      <c r="BK537" s="1">
        <v>-1.1048158640733202E-2</v>
      </c>
      <c r="BL537" s="1">
        <v>1.7421602751710501E-4</v>
      </c>
      <c r="BM537" s="1">
        <v>-2.62817750963222E-2</v>
      </c>
      <c r="BN537" s="1">
        <v>-2.5990099009504802E-2</v>
      </c>
      <c r="BO537" s="1">
        <v>-9.4936708856039297E-3</v>
      </c>
      <c r="BP537" s="1">
        <v>0</v>
      </c>
      <c r="BQ537" s="1">
        <v>2.28115198297019E-3</v>
      </c>
      <c r="BR537" s="1">
        <v>-7.9086116011239903E-3</v>
      </c>
      <c r="BS537" s="1"/>
      <c r="BT537" s="1">
        <v>-2.2806004621088501E-2</v>
      </c>
      <c r="BU537" s="1">
        <v>-1.14795918361779E-2</v>
      </c>
      <c r="BV537" s="1"/>
      <c r="BW537" s="1">
        <v>2.8472821399191203E-2</v>
      </c>
      <c r="BX537" s="1">
        <v>2.8358902834952501E-2</v>
      </c>
      <c r="BY537" s="1">
        <v>4.1697581242260605E-2</v>
      </c>
      <c r="BZ537" s="1">
        <v>6.1592608872160807E-3</v>
      </c>
      <c r="CA537" s="1">
        <v>-3.4952813530253501E-4</v>
      </c>
      <c r="CB537" s="1">
        <v>-1.0113780023857499E-2</v>
      </c>
      <c r="CC537" s="1">
        <v>-1.44927536230171E-2</v>
      </c>
      <c r="CD537" s="1">
        <v>-2.1276595744893698E-2</v>
      </c>
      <c r="CE537" s="1">
        <v>6.18477000352868E-3</v>
      </c>
      <c r="CF537" s="1">
        <v>5.4629882542940296E-3</v>
      </c>
      <c r="CG537" s="1">
        <v>-1.4792899419262501E-3</v>
      </c>
      <c r="CH537" s="1">
        <v>5.5688146367174297E-3</v>
      </c>
      <c r="CI537" s="1">
        <v>2.5122725959590801E-2</v>
      </c>
      <c r="CJ537" s="1">
        <v>-3.5808383233416001E-2</v>
      </c>
      <c r="CK537" s="1">
        <v>2.0594965673808502E-2</v>
      </c>
      <c r="CL537" s="1">
        <v>-1.7431192660296798E-2</v>
      </c>
      <c r="CM537" s="1">
        <v>-1.1057692307986099E-2</v>
      </c>
      <c r="CN537" s="1">
        <v>7.1377587446477299E-3</v>
      </c>
      <c r="CO537" s="1">
        <v>-6.5941312223003505E-3</v>
      </c>
      <c r="CP537" s="1">
        <v>1.33814463988529E-2</v>
      </c>
      <c r="CQ537" s="1">
        <v>-1.02389078492706E-2</v>
      </c>
      <c r="CR537" s="1">
        <v>-1.7636684303397501E-2</v>
      </c>
      <c r="CS537" s="1">
        <v>-1.1428571424403301E-3</v>
      </c>
      <c r="CT537" s="1">
        <v>1.5882239007623901E-2</v>
      </c>
      <c r="CU537" s="1">
        <v>0</v>
      </c>
      <c r="CV537" s="1">
        <v>-1.3346902394914699E-2</v>
      </c>
      <c r="CW537" s="1">
        <v>1.5082956251717399E-3</v>
      </c>
      <c r="CX537" s="1">
        <f t="shared" si="20"/>
        <v>-9.6591611865277352E-4</v>
      </c>
    </row>
    <row r="538" spans="1:102" x14ac:dyDescent="0.55000000000000004">
      <c r="A538" s="27">
        <v>43161</v>
      </c>
      <c r="B538" s="1">
        <v>1.0743061771791001E-2</v>
      </c>
      <c r="C538" s="1">
        <v>-1.2901290128866101E-2</v>
      </c>
      <c r="D538" s="1">
        <v>1.1332551777741199E-2</v>
      </c>
      <c r="E538" s="1">
        <v>8.2483312162366894E-3</v>
      </c>
      <c r="F538" s="1">
        <v>1.2057607587848899E-2</v>
      </c>
      <c r="G538" s="1">
        <v>6.3887159194564403E-3</v>
      </c>
      <c r="H538" s="1">
        <v>-3.4234851136716299E-4</v>
      </c>
      <c r="I538" s="1">
        <v>2.6373626373242601E-2</v>
      </c>
      <c r="J538" s="1"/>
      <c r="K538" s="1">
        <v>-1.7391304347256699E-2</v>
      </c>
      <c r="L538" s="1">
        <v>0</v>
      </c>
      <c r="M538" s="1">
        <v>-1.4345487149512299E-2</v>
      </c>
      <c r="N538" s="1">
        <v>-1.54867256642319E-2</v>
      </c>
      <c r="O538" s="1">
        <v>2.2885572139784899E-2</v>
      </c>
      <c r="P538" s="1">
        <v>8.2662606055237103E-3</v>
      </c>
      <c r="Q538" s="1">
        <v>4.2625745954865098E-3</v>
      </c>
      <c r="R538" s="1">
        <v>2.7100270999653696E-3</v>
      </c>
      <c r="S538" s="1">
        <v>1.61564625850588E-2</v>
      </c>
      <c r="T538" s="1">
        <v>1.5898251185717499E-3</v>
      </c>
      <c r="U538" s="1">
        <v>-5.3262316914697303E-3</v>
      </c>
      <c r="V538" s="1">
        <v>-1.2809917355298199E-2</v>
      </c>
      <c r="W538" s="1">
        <v>5.5096418727771405E-3</v>
      </c>
      <c r="X538" s="1">
        <v>2.6119402986296301E-2</v>
      </c>
      <c r="Y538" s="1">
        <v>-1.22501611849657E-2</v>
      </c>
      <c r="Z538" s="1">
        <v>1.2578616351675001E-2</v>
      </c>
      <c r="AA538" s="1">
        <v>1.5741833922220401E-3</v>
      </c>
      <c r="AB538" s="1">
        <v>6.0402684575819902E-3</v>
      </c>
      <c r="AC538" s="1">
        <v>2.25784602662316E-4</v>
      </c>
      <c r="AD538" s="1">
        <v>2.71125169456354E-3</v>
      </c>
      <c r="AE538" s="1">
        <v>-5.0515463915871799E-2</v>
      </c>
      <c r="AF538" s="1">
        <v>-1.73666489445168E-2</v>
      </c>
      <c r="AG538" s="1">
        <v>7.2368421060673401E-3</v>
      </c>
      <c r="AH538" s="1">
        <v>-5.38116591906146E-3</v>
      </c>
      <c r="AI538" s="1">
        <v>-6.5005417127395005E-3</v>
      </c>
      <c r="AJ538" s="1">
        <v>-4.0702111418795504E-3</v>
      </c>
      <c r="AK538" s="1">
        <v>2.2341745965604801E-2</v>
      </c>
      <c r="AL538" s="1">
        <v>2.2939068101550202E-2</v>
      </c>
      <c r="AM538" s="1">
        <v>-4.6296296295622605E-3</v>
      </c>
      <c r="AN538" s="1">
        <v>2.0664206642322804E-2</v>
      </c>
      <c r="AO538" s="1">
        <v>-7.3475385670462899E-4</v>
      </c>
      <c r="AP538" s="1">
        <v>2.3760023777999999E-3</v>
      </c>
      <c r="AQ538" s="1">
        <v>1.3333333332411702E-2</v>
      </c>
      <c r="AR538" s="1">
        <v>2.0408163254614902E-3</v>
      </c>
      <c r="AS538" s="1">
        <v>4.3573782497332993E-2</v>
      </c>
      <c r="AT538" s="1">
        <v>-1.4577259474208399E-2</v>
      </c>
      <c r="AU538" s="1"/>
      <c r="AV538" s="1">
        <v>-2.3809523810086799E-2</v>
      </c>
      <c r="AW538" s="1">
        <v>-4.1884816764650203E-3</v>
      </c>
      <c r="AX538" s="1"/>
      <c r="AY538" s="1">
        <v>-2.7956989248195899E-2</v>
      </c>
      <c r="AZ538" s="1">
        <v>1.2003429550532001E-2</v>
      </c>
      <c r="BA538" s="1">
        <v>2.5115325473961999E-2</v>
      </c>
      <c r="BB538" s="1">
        <v>1.03896103901207E-2</v>
      </c>
      <c r="BC538" s="1">
        <v>8.2520630148792389E-3</v>
      </c>
      <c r="BD538" s="1">
        <v>5.2827235376753405E-3</v>
      </c>
      <c r="BE538" s="1">
        <v>5.0251256288902403E-3</v>
      </c>
      <c r="BF538" s="1">
        <v>0</v>
      </c>
      <c r="BG538" s="1">
        <v>1.28504672902636E-2</v>
      </c>
      <c r="BH538" s="1">
        <v>2.0198562137011301E-2</v>
      </c>
      <c r="BI538" s="1">
        <v>-1.27795527159833E-2</v>
      </c>
      <c r="BJ538" s="1">
        <v>8.8726513567962701E-3</v>
      </c>
      <c r="BK538" s="1">
        <v>1.7291066282268699E-2</v>
      </c>
      <c r="BL538" s="1">
        <v>-2.06449411361973E-2</v>
      </c>
      <c r="BM538" s="1">
        <v>7.15990453318227E-3</v>
      </c>
      <c r="BN538" s="1">
        <v>1.7632241813771501E-2</v>
      </c>
      <c r="BO538" s="1">
        <v>3.6065573771338698E-2</v>
      </c>
      <c r="BP538" s="1">
        <v>0</v>
      </c>
      <c r="BQ538" s="1">
        <v>1.2851985558882E-2</v>
      </c>
      <c r="BR538" s="1">
        <v>1.0657193606675698E-2</v>
      </c>
      <c r="BS538" s="1"/>
      <c r="BT538" s="1">
        <v>-6.8807339439445102E-3</v>
      </c>
      <c r="BU538" s="1">
        <v>1.7521090199807098E-2</v>
      </c>
      <c r="BV538" s="1"/>
      <c r="BW538" s="1">
        <v>1.8006148440690598E-2</v>
      </c>
      <c r="BX538" s="1">
        <v>2.28245363759925E-2</v>
      </c>
      <c r="BY538" s="1">
        <v>-5.8535903883239399E-2</v>
      </c>
      <c r="BZ538" s="1">
        <v>3.3105274778790798E-3</v>
      </c>
      <c r="CA538" s="1">
        <v>-3.1358885034933298E-3</v>
      </c>
      <c r="CB538" s="1">
        <v>-1.3887135464756301E-3</v>
      </c>
      <c r="CC538" s="1">
        <v>7.2992700734175698E-3</v>
      </c>
      <c r="CD538" s="1">
        <v>1.18406889123435E-2</v>
      </c>
      <c r="CE538" s="1">
        <v>6.6147859906777696E-3</v>
      </c>
      <c r="CF538" s="1">
        <v>1.09379272544174E-3</v>
      </c>
      <c r="CG538" s="1">
        <v>1.46341463423596E-2</v>
      </c>
      <c r="CH538" s="1">
        <v>-1.30855796915057E-2</v>
      </c>
      <c r="CI538" s="1">
        <v>6.3934902645996806E-3</v>
      </c>
      <c r="CJ538" s="1">
        <v>-1.5330188680309199E-2</v>
      </c>
      <c r="CK538" s="1">
        <v>1.3921113690230399E-2</v>
      </c>
      <c r="CL538" s="1">
        <v>2.5399811853276302E-2</v>
      </c>
      <c r="CM538" s="1">
        <v>1.7114914424382698E-2</v>
      </c>
      <c r="CN538" s="1">
        <v>-1.42551674980496E-3</v>
      </c>
      <c r="CO538" s="1">
        <v>-5.57377049244678E-3</v>
      </c>
      <c r="CP538" s="1">
        <v>-5.0860134615504605E-3</v>
      </c>
      <c r="CQ538" s="1">
        <v>-6.8212823953217594E-4</v>
      </c>
      <c r="CR538" s="1">
        <v>-3.8983050848401E-2</v>
      </c>
      <c r="CS538" s="1">
        <v>-1.5748031497423699E-2</v>
      </c>
      <c r="CT538" s="1">
        <v>-4.8188126456807402E-3</v>
      </c>
      <c r="CU538" s="1">
        <v>-2.5094102893490301E-3</v>
      </c>
      <c r="CV538" s="1">
        <v>-5.5841924395281196E-3</v>
      </c>
      <c r="CW538" s="1">
        <v>-1.48588410102093E-2</v>
      </c>
      <c r="CX538" s="1">
        <f t="shared" si="20"/>
        <v>2.2975410429163265E-3</v>
      </c>
    </row>
    <row r="539" spans="1:102" x14ac:dyDescent="0.55000000000000004">
      <c r="A539" s="27">
        <v>43160</v>
      </c>
      <c r="B539" s="1">
        <v>1.5454545453394499E-2</v>
      </c>
      <c r="C539" s="1">
        <v>-8.9206066013503005E-3</v>
      </c>
      <c r="D539" s="1">
        <v>-1.17096018675511E-3</v>
      </c>
      <c r="E539" s="1">
        <v>7.1770334925531599E-3</v>
      </c>
      <c r="F539" s="1">
        <v>7.6024979625799504E-3</v>
      </c>
      <c r="G539" s="1">
        <v>5.6744905832601901E-3</v>
      </c>
      <c r="H539" s="1">
        <v>3.7800687277922402E-3</v>
      </c>
      <c r="I539" s="1">
        <v>2.2026431724953E-3</v>
      </c>
      <c r="J539" s="1"/>
      <c r="K539" s="1">
        <v>-1.73611111040373E-3</v>
      </c>
      <c r="L539" s="1">
        <v>-2.0202020201395499E-2</v>
      </c>
      <c r="M539" s="1">
        <v>-2.0778460636393003E-2</v>
      </c>
      <c r="N539" s="1">
        <v>2.3087369851055001E-2</v>
      </c>
      <c r="O539" s="1">
        <v>7.6871657747688005E-3</v>
      </c>
      <c r="P539" s="1">
        <v>-1.0120585703589299E-2</v>
      </c>
      <c r="Q539" s="1">
        <v>-1.6764459345722599E-2</v>
      </c>
      <c r="R539" s="1">
        <v>1.65289256201504E-2</v>
      </c>
      <c r="S539" s="1">
        <v>-1.1349306430929599E-2</v>
      </c>
      <c r="T539" s="1">
        <v>-9.4488188969989988E-3</v>
      </c>
      <c r="U539" s="1">
        <v>-1.1842105262076099E-2</v>
      </c>
      <c r="V539" s="1">
        <v>4.1339396557305003E-4</v>
      </c>
      <c r="W539" s="1">
        <v>-1.0899182560024201E-2</v>
      </c>
      <c r="X539" s="1">
        <v>-2.0706455544313898E-2</v>
      </c>
      <c r="Y539" s="1">
        <v>6.4516128986724696E-4</v>
      </c>
      <c r="Z539" s="1">
        <v>-9.1400083092594304E-3</v>
      </c>
      <c r="AA539" s="1">
        <v>2.3668639059906101E-3</v>
      </c>
      <c r="AB539" s="1">
        <v>3.36700336629292E-3</v>
      </c>
      <c r="AC539" s="1">
        <v>2.1212819921856897E-2</v>
      </c>
      <c r="AD539" s="1">
        <v>4.7673098761151804E-3</v>
      </c>
      <c r="AE539" s="1">
        <v>-4.4334975370511502E-2</v>
      </c>
      <c r="AF539" s="1">
        <v>5.1656572850333803E-3</v>
      </c>
      <c r="AG539" s="1">
        <v>-9.126466753514249E-3</v>
      </c>
      <c r="AH539" s="1">
        <v>-2.1071115013000997E-2</v>
      </c>
      <c r="AI539" s="1">
        <v>-8.1592039801762398E-2</v>
      </c>
      <c r="AJ539" s="1">
        <v>4.0868454652809296E-3</v>
      </c>
      <c r="AK539" s="1">
        <v>-2.4222850221121899E-2</v>
      </c>
      <c r="AL539" s="1">
        <v>0</v>
      </c>
      <c r="AM539" s="1">
        <v>-7.3529411774870797E-3</v>
      </c>
      <c r="AN539" s="1">
        <v>1.87969924809295E-2</v>
      </c>
      <c r="AO539" s="1">
        <v>6.6568047332111703E-3</v>
      </c>
      <c r="AP539" s="1">
        <v>3.5999999998E-2</v>
      </c>
      <c r="AQ539" s="1">
        <v>-4.8882681558097803E-3</v>
      </c>
      <c r="AR539" s="1">
        <v>7.8157136977097304E-3</v>
      </c>
      <c r="AS539" s="1">
        <v>6.6347217089059995E-3</v>
      </c>
      <c r="AT539" s="1">
        <v>3.1889290012259201E-2</v>
      </c>
      <c r="AU539" s="1"/>
      <c r="AV539" s="1">
        <v>1.2690355331869801E-2</v>
      </c>
      <c r="AW539" s="1">
        <v>-5.2083333339396597E-3</v>
      </c>
      <c r="AX539" s="1"/>
      <c r="AY539" s="1">
        <v>1.0869565217944901E-2</v>
      </c>
      <c r="AZ539" s="1">
        <v>1.36152954801219E-2</v>
      </c>
      <c r="BA539" s="1">
        <v>-1.1901747277079299E-2</v>
      </c>
      <c r="BB539" s="1">
        <v>-5.1679586558748304E-3</v>
      </c>
      <c r="BC539" s="1">
        <v>1.7169019458378901E-2</v>
      </c>
      <c r="BD539" s="1">
        <v>1.4792018266234701E-2</v>
      </c>
      <c r="BE539" s="1">
        <v>4.0363269417866797E-3</v>
      </c>
      <c r="BF539" s="1">
        <v>-2.7932960874750301E-3</v>
      </c>
      <c r="BG539" s="1">
        <v>1.4218009479009199E-2</v>
      </c>
      <c r="BH539" s="1">
        <v>3.4246575160068503E-4</v>
      </c>
      <c r="BI539" s="1">
        <v>2.4885396202080301E-2</v>
      </c>
      <c r="BJ539" s="1">
        <v>9.4836670177755895E-3</v>
      </c>
      <c r="BK539" s="1">
        <v>5.2143684824841295E-3</v>
      </c>
      <c r="BL539" s="1">
        <v>-2.0391108139847298E-2</v>
      </c>
      <c r="BM539" s="1">
        <v>1.24107633182575E-2</v>
      </c>
      <c r="BN539" s="1">
        <v>4.1994750656158403E-2</v>
      </c>
      <c r="BO539" s="1">
        <v>2.17755443882197E-2</v>
      </c>
      <c r="BP539" s="1">
        <v>6.5876152839337001E-3</v>
      </c>
      <c r="BQ539" s="1">
        <v>-1.35327635316571E-2</v>
      </c>
      <c r="BR539" s="1">
        <v>1.9465821638732499E-2</v>
      </c>
      <c r="BS539" s="1"/>
      <c r="BT539" s="1">
        <v>1.6020972909245802E-2</v>
      </c>
      <c r="BU539" s="1">
        <v>6.5316786422045005E-3</v>
      </c>
      <c r="BV539" s="1"/>
      <c r="BW539" s="1">
        <v>-1.64146868264652E-2</v>
      </c>
      <c r="BX539" s="1">
        <v>-2.0037278657582598E-2</v>
      </c>
      <c r="BY539" s="1">
        <v>-1.2689655172834999E-2</v>
      </c>
      <c r="BZ539" s="1">
        <v>-1.0482638129360599E-2</v>
      </c>
      <c r="CA539" s="1">
        <v>-1.73913043363427E-3</v>
      </c>
      <c r="CB539" s="1">
        <v>1.89091844604263E-2</v>
      </c>
      <c r="CC539" s="1">
        <v>-3.7921348314739596E-2</v>
      </c>
      <c r="CD539" s="1">
        <v>3.2397408213000701E-3</v>
      </c>
      <c r="CE539" s="1">
        <v>-9.2521202768693894E-3</v>
      </c>
      <c r="CF539" s="1">
        <v>-5.4392167530750201E-3</v>
      </c>
      <c r="CG539" s="1">
        <v>-3.7383177568699501E-3</v>
      </c>
      <c r="CH539" s="1">
        <v>1.4873837983032E-2</v>
      </c>
      <c r="CI539" s="1">
        <v>-8.928571428441499E-3</v>
      </c>
      <c r="CJ539" s="1">
        <v>6.1699098241661003E-3</v>
      </c>
      <c r="CK539" s="1">
        <v>9.3676814976788609E-3</v>
      </c>
      <c r="CL539" s="1">
        <v>-2.2528735632477002E-2</v>
      </c>
      <c r="CM539" s="1">
        <v>-2.4390243888774399E-3</v>
      </c>
      <c r="CN539" s="1">
        <v>-4.9645390081423102E-3</v>
      </c>
      <c r="CO539" s="1">
        <v>-1.3097576957079601E-3</v>
      </c>
      <c r="CP539" s="1">
        <v>2.0986358867958201E-3</v>
      </c>
      <c r="CQ539" s="1">
        <v>-1.5131404301428099E-2</v>
      </c>
      <c r="CR539" s="1">
        <v>-4.2207792207627798E-2</v>
      </c>
      <c r="CS539" s="1">
        <v>-1.3318534960490101E-2</v>
      </c>
      <c r="CT539" s="1">
        <v>2.4284304046887001E-2</v>
      </c>
      <c r="CU539" s="1">
        <v>1.14213197975914E-2</v>
      </c>
      <c r="CV539" s="1">
        <v>-5.5531824018544293E-3</v>
      </c>
      <c r="CW539" s="1">
        <v>-7.3746312673392796E-3</v>
      </c>
      <c r="CX539" s="1">
        <f t="shared" si="20"/>
        <v>-6.80546766243354E-4</v>
      </c>
    </row>
    <row r="540" spans="1:102" x14ac:dyDescent="0.55000000000000004">
      <c r="A540" s="27">
        <v>43159</v>
      </c>
      <c r="B540" s="1">
        <v>-9.90099009777623E-3</v>
      </c>
      <c r="C540" s="1">
        <v>-1.1880011870744099E-3</v>
      </c>
      <c r="D540" s="1">
        <v>-3.3207547169695296E-2</v>
      </c>
      <c r="E540" s="1">
        <v>-1.8779342723064502E-2</v>
      </c>
      <c r="F540" s="1">
        <v>-3.07894736833987E-2</v>
      </c>
      <c r="G540" s="1">
        <v>-3.1476392705371802E-2</v>
      </c>
      <c r="H540" s="1">
        <v>-7.1647901741016496E-3</v>
      </c>
      <c r="I540" s="1">
        <v>-1.4115092291831399E-2</v>
      </c>
      <c r="J540" s="1"/>
      <c r="K540" s="1">
        <v>-9.032258064507909E-3</v>
      </c>
      <c r="L540" s="1">
        <v>2.0618556700355797E-2</v>
      </c>
      <c r="M540" s="1">
        <v>-3.7735849057753498E-2</v>
      </c>
      <c r="N540" s="1">
        <v>-1.9529516200236699E-2</v>
      </c>
      <c r="O540" s="1">
        <v>4.4328097732432098E-2</v>
      </c>
      <c r="P540" s="1">
        <v>-2.5773195866349904E-3</v>
      </c>
      <c r="Q540" s="1">
        <v>-1.1599005801144799E-2</v>
      </c>
      <c r="R540" s="1">
        <v>7.7734591886837699E-3</v>
      </c>
      <c r="S540" s="1">
        <v>-1.32725010362265E-2</v>
      </c>
      <c r="T540" s="1">
        <v>-9.3603744153369899E-3</v>
      </c>
      <c r="U540" s="1">
        <v>-3.2786885249151999E-3</v>
      </c>
      <c r="V540" s="1">
        <v>0</v>
      </c>
      <c r="W540" s="1">
        <v>-5.4200542008402399E-3</v>
      </c>
      <c r="X540" s="1">
        <v>-2.1454112036735799E-2</v>
      </c>
      <c r="Y540" s="1">
        <v>-6.4102564101631296E-3</v>
      </c>
      <c r="Z540" s="1">
        <v>-7.4226804117642998E-3</v>
      </c>
      <c r="AA540" s="1">
        <v>-1.78225494000799E-2</v>
      </c>
      <c r="AB540" s="1">
        <v>2.3432115784089498E-2</v>
      </c>
      <c r="AC540" s="1">
        <v>-2.5831087152255301E-2</v>
      </c>
      <c r="AD540" s="1">
        <v>2.8346983526716901E-3</v>
      </c>
      <c r="AE540" s="1">
        <v>-4.6052631579223097E-2</v>
      </c>
      <c r="AF540" s="1">
        <v>-1.78094390321348E-4</v>
      </c>
      <c r="AG540" s="1">
        <v>-2.5412960610992699E-2</v>
      </c>
      <c r="AH540" s="1">
        <v>-3.3927056828360905E-2</v>
      </c>
      <c r="AI540" s="1">
        <v>-9.9403578497003807E-4</v>
      </c>
      <c r="AJ540" s="1">
        <v>-8.8607594934728695E-3</v>
      </c>
      <c r="AK540" s="1">
        <v>-5.22088353409345E-3</v>
      </c>
      <c r="AL540" s="1">
        <v>-3.2258064516099701E-2</v>
      </c>
      <c r="AM540" s="1">
        <v>-4.72854640966398E-2</v>
      </c>
      <c r="AN540" s="1">
        <v>-2.70665691296017E-2</v>
      </c>
      <c r="AO540" s="1">
        <v>-1.6011644832360603E-2</v>
      </c>
      <c r="AP540" s="1">
        <v>-8.7113247217999994E-3</v>
      </c>
      <c r="AQ540" s="1">
        <v>5.6179775274358698E-3</v>
      </c>
      <c r="AR540" s="1">
        <v>-1.2190166597974901E-2</v>
      </c>
      <c r="AS540" s="1">
        <v>-6.5909923096114697E-3</v>
      </c>
      <c r="AT540" s="1">
        <v>-1.80180180177558E-3</v>
      </c>
      <c r="AU540" s="1"/>
      <c r="AV540" s="1">
        <v>-1.5000000000327401E-2</v>
      </c>
      <c r="AW540" s="1">
        <v>-2.0907700151838099E-2</v>
      </c>
      <c r="AX540" s="1"/>
      <c r="AY540" s="1">
        <v>-5.6204063985205695E-3</v>
      </c>
      <c r="AZ540" s="1">
        <v>-1.08882521490159E-2</v>
      </c>
      <c r="BA540" s="1">
        <v>-5.2896725455866501E-3</v>
      </c>
      <c r="BB540" s="1">
        <v>-1.0230179027530499E-2</v>
      </c>
      <c r="BC540" s="1">
        <v>-2.5983667408581802E-2</v>
      </c>
      <c r="BD540" s="1">
        <v>-3.3940556088054998E-2</v>
      </c>
      <c r="BE540" s="1">
        <v>3.0364372469193802E-3</v>
      </c>
      <c r="BF540" s="1">
        <v>-2.2296544038908901E-3</v>
      </c>
      <c r="BG540" s="1">
        <v>8.9659294681041501E-3</v>
      </c>
      <c r="BH540" s="1">
        <v>-1.0504913588192699E-2</v>
      </c>
      <c r="BI540" s="1">
        <v>-8.4415584406087891E-3</v>
      </c>
      <c r="BJ540" s="1">
        <v>-2.0134228187998801E-2</v>
      </c>
      <c r="BK540" s="1">
        <v>-4.0392383143625895E-3</v>
      </c>
      <c r="BL540" s="1">
        <v>-9.7649784838722605E-3</v>
      </c>
      <c r="BM540" s="1">
        <v>-4.91803278691805E-3</v>
      </c>
      <c r="BN540" s="1">
        <v>-3.5443037974801E-2</v>
      </c>
      <c r="BO540" s="1">
        <v>-1.1589403973630402E-2</v>
      </c>
      <c r="BP540" s="1">
        <v>-7.8431372548948292E-3</v>
      </c>
      <c r="BQ540" s="1">
        <v>-9.0344438185638899E-3</v>
      </c>
      <c r="BR540" s="1">
        <v>-3.7472766885912299E-2</v>
      </c>
      <c r="BS540" s="1"/>
      <c r="BT540" s="1">
        <v>-1.9423021994953202E-2</v>
      </c>
      <c r="BU540" s="1">
        <v>-3.5894206549528497E-2</v>
      </c>
      <c r="BV540" s="1"/>
      <c r="BW540" s="1">
        <v>1.2975778554391601E-3</v>
      </c>
      <c r="BX540" s="1">
        <v>-1.8604651158966601E-3</v>
      </c>
      <c r="BY540" s="1">
        <v>-3.3333333333757799E-2</v>
      </c>
      <c r="BZ540" s="1">
        <v>2.0276292334529E-2</v>
      </c>
      <c r="CA540" s="1">
        <v>7.00525394131546E-3</v>
      </c>
      <c r="CB540" s="1">
        <v>4.9120992771349795E-3</v>
      </c>
      <c r="CC540" s="1">
        <v>1.4245014246625901E-2</v>
      </c>
      <c r="CD540" s="1">
        <v>-1.48936170216984E-2</v>
      </c>
      <c r="CE540" s="1">
        <v>-1.539645882076E-3</v>
      </c>
      <c r="CF540" s="1">
        <v>-2.93030623006416E-2</v>
      </c>
      <c r="CG540" s="1">
        <v>1.31012539713993E-3</v>
      </c>
      <c r="CH540" s="1">
        <v>-1.6971279373137801E-2</v>
      </c>
      <c r="CI540" s="1">
        <v>-7.4328187538412705E-3</v>
      </c>
      <c r="CJ540" s="1">
        <v>2.15757575770112E-2</v>
      </c>
      <c r="CK540" s="1">
        <v>2.89156626513432E-2</v>
      </c>
      <c r="CL540" s="1">
        <v>1.3513513515135901E-2</v>
      </c>
      <c r="CM540" s="1">
        <v>-3.2105760150443502E-2</v>
      </c>
      <c r="CN540" s="1">
        <v>-7.0871722164156392E-4</v>
      </c>
      <c r="CO540" s="1">
        <v>-3.0476190475383202E-2</v>
      </c>
      <c r="CP540" s="1">
        <v>-8.7667161978970398E-3</v>
      </c>
      <c r="CQ540" s="1">
        <v>-1.4132426066680599E-2</v>
      </c>
      <c r="CR540" s="1">
        <v>-2.6086956521794501E-2</v>
      </c>
      <c r="CS540" s="1">
        <v>-4.8172406507583199E-2</v>
      </c>
      <c r="CT540" s="1">
        <v>-1.7268141247768699E-2</v>
      </c>
      <c r="CU540" s="1">
        <v>8.9628681180329295E-3</v>
      </c>
      <c r="CV540" s="1">
        <v>-1.6386554620112299E-2</v>
      </c>
      <c r="CW540" s="1">
        <v>1.1940298507397499E-2</v>
      </c>
      <c r="CX540" s="1">
        <f t="shared" si="20"/>
        <v>-1.0562102572151035E-2</v>
      </c>
    </row>
    <row r="541" spans="1:102" x14ac:dyDescent="0.55000000000000004">
      <c r="A541" s="27">
        <v>43158</v>
      </c>
      <c r="B541" s="1">
        <v>3.1602708786522297E-3</v>
      </c>
      <c r="C541" s="1">
        <v>-2.6658767783374099E-3</v>
      </c>
      <c r="D541" s="1">
        <v>-2.6093348034009999E-2</v>
      </c>
      <c r="E541" s="1">
        <v>-9.7629009778756898E-3</v>
      </c>
      <c r="F541" s="1">
        <v>-6.7956089915242003E-3</v>
      </c>
      <c r="G541" s="1">
        <v>-1.08722510485677E-2</v>
      </c>
      <c r="H541" s="1">
        <v>-9.7972972971547296E-3</v>
      </c>
      <c r="I541" s="1">
        <v>0</v>
      </c>
      <c r="J541" s="1"/>
      <c r="K541" s="1">
        <v>5.1880674436688397E-3</v>
      </c>
      <c r="L541" s="1">
        <v>-5.1282051290400003E-3</v>
      </c>
      <c r="M541" s="1">
        <v>-5.6006720806181E-3</v>
      </c>
      <c r="N541" s="1">
        <v>2.08427729940013E-2</v>
      </c>
      <c r="O541" s="1">
        <v>1.7482517487224E-3</v>
      </c>
      <c r="P541" s="1">
        <v>-1.3559322033870599E-2</v>
      </c>
      <c r="Q541" s="1">
        <v>-2.8180354266623898E-2</v>
      </c>
      <c r="R541" s="1">
        <v>1.2173869798061801E-2</v>
      </c>
      <c r="S541" s="1">
        <v>1.34510298430541E-2</v>
      </c>
      <c r="T541" s="1">
        <v>3.3037872683053103E-2</v>
      </c>
      <c r="U541" s="1">
        <v>-5.8670143416747998E-3</v>
      </c>
      <c r="V541" s="1">
        <v>-3.7067545299578298E-3</v>
      </c>
      <c r="W541" s="1">
        <v>4.0816326527419698E-3</v>
      </c>
      <c r="X541" s="1">
        <v>-7.1005917161528495E-3</v>
      </c>
      <c r="Y541" s="1">
        <v>-1.2658227848078201E-2</v>
      </c>
      <c r="Z541" s="1">
        <v>2.0661157013819303E-3</v>
      </c>
      <c r="AA541" s="1">
        <v>-1.7884322678583E-2</v>
      </c>
      <c r="AB541" s="1">
        <v>-1.3764624918621801E-3</v>
      </c>
      <c r="AC541" s="1">
        <v>-3.4273318870873502E-2</v>
      </c>
      <c r="AD541" s="1">
        <v>7.7360637078527405E-3</v>
      </c>
      <c r="AE541" s="1">
        <v>-2.2058823528823299E-2</v>
      </c>
      <c r="AF541" s="1">
        <v>-5.8427762032806597E-3</v>
      </c>
      <c r="AG541" s="1">
        <v>-5.6854074537113801E-3</v>
      </c>
      <c r="AH541" s="1">
        <v>-1.9134775374368501E-2</v>
      </c>
      <c r="AI541" s="1">
        <v>2.7579162411711898E-2</v>
      </c>
      <c r="AJ541" s="1">
        <v>-2.5252525238102005E-3</v>
      </c>
      <c r="AK541" s="1">
        <v>1.7988552739552698E-2</v>
      </c>
      <c r="AL541" s="1">
        <v>1.1934011934499699E-2</v>
      </c>
      <c r="AM541" s="1">
        <v>9.72590627679892E-3</v>
      </c>
      <c r="AN541" s="1">
        <v>5.1470588241500108E-3</v>
      </c>
      <c r="AO541" s="1">
        <v>-7.2727272709016699E-4</v>
      </c>
      <c r="AP541" s="1">
        <v>2.4938423644999999E-2</v>
      </c>
      <c r="AQ541" s="1">
        <v>1.2370254515190001E-2</v>
      </c>
      <c r="AR541" s="1">
        <v>-3.6437246972127503E-3</v>
      </c>
      <c r="AS541" s="1">
        <v>-2.7075169220552201E-2</v>
      </c>
      <c r="AT541" s="1">
        <v>-2.2313564298201499E-2</v>
      </c>
      <c r="AU541" s="1"/>
      <c r="AV541" s="1">
        <v>-2.31990231995951E-2</v>
      </c>
      <c r="AW541" s="1">
        <v>5.1020408136537299E-4</v>
      </c>
      <c r="AX541" s="1"/>
      <c r="AY541" s="1">
        <v>-1.57446808516397E-2</v>
      </c>
      <c r="AZ541" s="1">
        <v>-1.0490501842468801E-2</v>
      </c>
      <c r="BA541" s="1">
        <v>-1.1454183265414E-2</v>
      </c>
      <c r="BB541" s="1">
        <v>4.8830634805199198E-3</v>
      </c>
      <c r="BC541" s="1">
        <v>-1.31868131866213E-2</v>
      </c>
      <c r="BD541" s="1">
        <v>-1.4922553834367101E-2</v>
      </c>
      <c r="BE541" s="1">
        <v>-5.0352467260381699E-3</v>
      </c>
      <c r="BF541" s="1">
        <v>-4.9916805328393795E-3</v>
      </c>
      <c r="BG541" s="1">
        <v>-4.7590719805157304E-3</v>
      </c>
      <c r="BH541" s="1">
        <v>-1.37032085567625E-2</v>
      </c>
      <c r="BI541" s="1">
        <v>-6.45161290412943E-3</v>
      </c>
      <c r="BJ541" s="1">
        <v>-1.173469387777E-2</v>
      </c>
      <c r="BK541" s="1">
        <v>-3.3732924449395803E-2</v>
      </c>
      <c r="BL541" s="1">
        <v>-5.4320987655955798E-3</v>
      </c>
      <c r="BM541" s="1">
        <v>-2.9898218828748199E-2</v>
      </c>
      <c r="BN541" s="1">
        <v>-1.86335403732301E-2</v>
      </c>
      <c r="BO541" s="1">
        <v>-1.30718954251279E-2</v>
      </c>
      <c r="BP541" s="1">
        <v>-1.29032258064399E-2</v>
      </c>
      <c r="BQ541" s="1">
        <v>-1.19944211992333E-2</v>
      </c>
      <c r="BR541" s="1">
        <v>-1.7130620984971801E-2</v>
      </c>
      <c r="BS541" s="1"/>
      <c r="BT541" s="1">
        <v>7.4820143890974604E-3</v>
      </c>
      <c r="BU541" s="1">
        <v>2.6502908855036398E-2</v>
      </c>
      <c r="BV541" s="1"/>
      <c r="BW541" s="1">
        <v>-2.5884383085212899E-3</v>
      </c>
      <c r="BX541" s="1">
        <v>-9.2936803048360205E-4</v>
      </c>
      <c r="BY541" s="1">
        <v>-6.402096593141321E-2</v>
      </c>
      <c r="BZ541" s="1">
        <v>5.8269834171369396E-3</v>
      </c>
      <c r="CA541" s="1">
        <v>-2.12547137480215E-2</v>
      </c>
      <c r="CB541" s="1">
        <v>-2.7407593664975097E-2</v>
      </c>
      <c r="CC541" s="1">
        <v>-2.2284122563178198E-2</v>
      </c>
      <c r="CD541" s="1">
        <v>-5.2910052918377906E-3</v>
      </c>
      <c r="CE541" s="1">
        <v>-4.5977011486684196E-3</v>
      </c>
      <c r="CF541" s="1">
        <v>-9.6732026140671206E-3</v>
      </c>
      <c r="CG541" s="1">
        <v>-1.8912963644652302E-2</v>
      </c>
      <c r="CH541" s="1">
        <v>2.2696929238008999E-2</v>
      </c>
      <c r="CI541" s="1">
        <v>-1.4647887324827E-2</v>
      </c>
      <c r="CJ541" s="1">
        <v>-7.1007341430231498E-3</v>
      </c>
      <c r="CK541" s="1">
        <v>0</v>
      </c>
      <c r="CL541" s="1">
        <v>-6.0213061606191297E-3</v>
      </c>
      <c r="CM541" s="1">
        <v>-1.02803738327566E-2</v>
      </c>
      <c r="CN541" s="1">
        <v>-1.6724738676202798E-2</v>
      </c>
      <c r="CO541" s="1">
        <v>-4.73933649300307E-3</v>
      </c>
      <c r="CP541" s="1">
        <v>0</v>
      </c>
      <c r="CQ541" s="1">
        <v>-1.48253190664036E-2</v>
      </c>
      <c r="CR541" s="1">
        <v>-7.8431372548948292E-3</v>
      </c>
      <c r="CS541" s="1">
        <v>-1.4767932498216398E-3</v>
      </c>
      <c r="CT541" s="1">
        <v>-1.6787485692475498E-2</v>
      </c>
      <c r="CU541" s="1">
        <v>-2.2528160200636197E-2</v>
      </c>
      <c r="CV541" s="1">
        <v>-1.49006622532397E-2</v>
      </c>
      <c r="CW541" s="1">
        <v>-3.9564220183819998E-2</v>
      </c>
      <c r="CX541" s="1">
        <f t="shared" si="20"/>
        <v>-6.9697717889583384E-3</v>
      </c>
    </row>
    <row r="542" spans="1:102" x14ac:dyDescent="0.55000000000000004">
      <c r="A542" s="27">
        <v>43157</v>
      </c>
      <c r="B542" s="1">
        <v>8.1929904426942795E-3</v>
      </c>
      <c r="C542" s="1">
        <v>2.61398176280636E-2</v>
      </c>
      <c r="D542" s="1">
        <v>7.4046649388037596E-3</v>
      </c>
      <c r="E542" s="1">
        <v>1.46226415108686E-2</v>
      </c>
      <c r="F542" s="1">
        <v>-2.0865936357949998E-3</v>
      </c>
      <c r="G542" s="1">
        <v>0</v>
      </c>
      <c r="H542" s="1">
        <v>-5.0420168063283199E-3</v>
      </c>
      <c r="I542" s="1">
        <v>-1.6025641025407801E-2</v>
      </c>
      <c r="J542" s="1"/>
      <c r="K542" s="1">
        <v>1.2987012996745801E-3</v>
      </c>
      <c r="L542" s="1">
        <v>-1.51515151501371E-2</v>
      </c>
      <c r="M542" s="1">
        <v>2.5560022975696501E-2</v>
      </c>
      <c r="N542" s="1">
        <v>9.1449474184628291E-3</v>
      </c>
      <c r="O542" s="1">
        <v>7.0422535209217997E-3</v>
      </c>
      <c r="P542" s="1">
        <v>-1.0482180293365699E-2</v>
      </c>
      <c r="Q542" s="1">
        <v>7.2992700734175698E-3</v>
      </c>
      <c r="R542" s="1">
        <v>1.23734533171955E-2</v>
      </c>
      <c r="S542" s="1">
        <v>-1.2453300124434501E-2</v>
      </c>
      <c r="T542" s="1">
        <v>-0.10007251631483101</v>
      </c>
      <c r="U542" s="1">
        <v>-4.5425048674587699E-3</v>
      </c>
      <c r="V542" s="1">
        <v>-1.50101419876592E-2</v>
      </c>
      <c r="W542" s="1">
        <v>2.3676880222410501E-2</v>
      </c>
      <c r="X542" s="1">
        <v>2.4242424242402198E-2</v>
      </c>
      <c r="Y542" s="1">
        <v>-1.3732833956964901E-2</v>
      </c>
      <c r="Z542" s="1">
        <v>4.9833887042041204E-3</v>
      </c>
      <c r="AA542" s="1">
        <v>3.4645669291421696E-2</v>
      </c>
      <c r="AB542" s="1">
        <v>-1.82432432429778E-2</v>
      </c>
      <c r="AC542" s="1">
        <v>2.6098303605977002E-3</v>
      </c>
      <c r="AD542" s="1">
        <v>-1.5677491601309199E-2</v>
      </c>
      <c r="AE542" s="1">
        <v>6.0428849901654799E-2</v>
      </c>
      <c r="AF542" s="1">
        <v>-5.6338028171012402E-3</v>
      </c>
      <c r="AG542" s="1">
        <v>1.2148337595135702E-2</v>
      </c>
      <c r="AH542" s="1">
        <v>-7.4318744837000806E-3</v>
      </c>
      <c r="AI542" s="1">
        <v>-4.30107526890788E-2</v>
      </c>
      <c r="AJ542" s="1">
        <v>1.53846153843915E-2</v>
      </c>
      <c r="AK542" s="1">
        <v>-1.76706827314774E-2</v>
      </c>
      <c r="AL542" s="1">
        <v>-2.5316455697065997E-2</v>
      </c>
      <c r="AM542" s="1">
        <v>8.84955752553651E-4</v>
      </c>
      <c r="AN542" s="1">
        <v>-1.9466474404907799E-2</v>
      </c>
      <c r="AO542" s="1">
        <v>-7.9365079363924503E-3</v>
      </c>
      <c r="AP542" s="1">
        <v>-3.0447761193999997E-2</v>
      </c>
      <c r="AQ542" s="1">
        <v>-4.9518958694534402E-3</v>
      </c>
      <c r="AR542" s="1">
        <v>1.7717346519930299E-2</v>
      </c>
      <c r="AS542" s="1">
        <v>-2.19512195117204E-2</v>
      </c>
      <c r="AT542" s="1">
        <v>2.46690734056756E-2</v>
      </c>
      <c r="AU542" s="1"/>
      <c r="AV542" s="1">
        <v>3.5398230089413098E-2</v>
      </c>
      <c r="AW542" s="1">
        <v>2.7792343995315601E-2</v>
      </c>
      <c r="AX542" s="1"/>
      <c r="AY542" s="1">
        <v>5.9931506857537897E-3</v>
      </c>
      <c r="AZ542" s="1">
        <v>-4.5725108224360198E-2</v>
      </c>
      <c r="BA542" s="1">
        <v>-9.6177558580166096E-3</v>
      </c>
      <c r="BB542" s="1">
        <v>-5.1374261602177295E-4</v>
      </c>
      <c r="BC542" s="1">
        <v>1.4673514306196001E-3</v>
      </c>
      <c r="BD542" s="1">
        <v>-1.1320754711050499E-3</v>
      </c>
      <c r="BE542" s="1">
        <v>-3.5922330097491802E-2</v>
      </c>
      <c r="BF542" s="1">
        <v>-8.7960417813519598E-3</v>
      </c>
      <c r="BG542" s="1">
        <v>-1.05944673332488E-2</v>
      </c>
      <c r="BH542" s="1">
        <v>4.9824561403511297E-2</v>
      </c>
      <c r="BI542" s="1">
        <v>-1.3994910941619301E-2</v>
      </c>
      <c r="BJ542" s="1">
        <v>-1.4580191050299601E-2</v>
      </c>
      <c r="BK542" s="1">
        <v>-1.4018691588717E-2</v>
      </c>
      <c r="BL542" s="1">
        <v>9.9750623430736596E-3</v>
      </c>
      <c r="BM542" s="1">
        <v>8.4262558913906105E-2</v>
      </c>
      <c r="BN542" s="1">
        <v>-2.4783147464404499E-3</v>
      </c>
      <c r="BO542" s="1">
        <v>6.5789473683253198E-3</v>
      </c>
      <c r="BP542" s="1">
        <v>1.0430247717522401E-2</v>
      </c>
      <c r="BQ542" s="1">
        <v>1.39664804373751E-3</v>
      </c>
      <c r="BR542" s="1">
        <v>2.4849856708897299E-4</v>
      </c>
      <c r="BS542" s="1"/>
      <c r="BT542" s="1">
        <v>-2.9329608938496697E-2</v>
      </c>
      <c r="BU542" s="1">
        <v>-5.1446945335555903E-3</v>
      </c>
      <c r="BV542" s="1"/>
      <c r="BW542" s="1">
        <v>2.3399558498567799E-2</v>
      </c>
      <c r="BX542" s="1">
        <v>1.89393939399451E-2</v>
      </c>
      <c r="BY542" s="1">
        <v>8.1781580283859494E-3</v>
      </c>
      <c r="BZ542" s="1">
        <v>1.87214611851232E-2</v>
      </c>
      <c r="CA542" s="1">
        <v>-7.1477195369880099E-3</v>
      </c>
      <c r="CB542" s="1">
        <v>-1.6081147945442398E-2</v>
      </c>
      <c r="CC542" s="1">
        <v>7.0126227219589098E-3</v>
      </c>
      <c r="CD542" s="1">
        <v>2.60586319200229E-2</v>
      </c>
      <c r="CE542" s="1">
        <v>-3.4364261173323004E-3</v>
      </c>
      <c r="CF542" s="1">
        <v>4.7281323859351696E-3</v>
      </c>
      <c r="CG542" s="1">
        <v>-1.6498625109306899E-3</v>
      </c>
      <c r="CH542" s="1">
        <v>-3.1940377948558303E-3</v>
      </c>
      <c r="CI542" s="1">
        <v>5.4038004751419101E-2</v>
      </c>
      <c r="CJ542" s="1">
        <v>8.4961767206550593E-3</v>
      </c>
      <c r="CK542" s="1">
        <v>-2.8832292173319703E-3</v>
      </c>
      <c r="CL542" s="1">
        <v>-2.5282167042860203E-2</v>
      </c>
      <c r="CM542" s="1">
        <v>1.8562589242719699E-2</v>
      </c>
      <c r="CN542" s="1">
        <v>8.4328882639965689E-3</v>
      </c>
      <c r="CO542" s="1">
        <v>-6.2794348514216801E-3</v>
      </c>
      <c r="CP542" s="1">
        <v>1.4929874831068399E-2</v>
      </c>
      <c r="CQ542" s="1">
        <v>-2.1445691940243702E-2</v>
      </c>
      <c r="CR542" s="1">
        <v>4.5081967213263893E-2</v>
      </c>
      <c r="CS542" s="1">
        <v>2.8645833333939698E-2</v>
      </c>
      <c r="CT542" s="1">
        <v>2.2944550673855697E-3</v>
      </c>
      <c r="CU542" s="1">
        <v>1.25313283206197E-3</v>
      </c>
      <c r="CV542" s="1">
        <v>1.29979035646102E-2</v>
      </c>
      <c r="CW542" s="1">
        <v>1.6909620992009898E-2</v>
      </c>
      <c r="CX542" s="1">
        <f t="shared" si="20"/>
        <v>2.1150850955559443E-3</v>
      </c>
    </row>
    <row r="543" spans="1:102" x14ac:dyDescent="0.55000000000000004">
      <c r="A543" s="27">
        <v>43154</v>
      </c>
      <c r="B543" s="1">
        <v>-2.0071364853720301E-2</v>
      </c>
      <c r="C543" s="1">
        <v>1.26192674670165E-2</v>
      </c>
      <c r="D543" s="1">
        <v>2.66058532888565E-2</v>
      </c>
      <c r="E543" s="1">
        <v>0</v>
      </c>
      <c r="F543" s="1">
        <v>-1.3024225054323298E-3</v>
      </c>
      <c r="G543" s="1">
        <v>9.2269326687528502E-3</v>
      </c>
      <c r="H543" s="1">
        <v>5.2604488610086299E-3</v>
      </c>
      <c r="I543" s="1">
        <v>1.8498367790016301E-2</v>
      </c>
      <c r="J543" s="1"/>
      <c r="K543" s="1">
        <v>8.7336244541802392E-3</v>
      </c>
      <c r="L543" s="1">
        <v>5.0761421316565204E-3</v>
      </c>
      <c r="M543" s="1">
        <v>1.0740203191744499E-2</v>
      </c>
      <c r="N543" s="1">
        <v>-6.3607451174902997E-3</v>
      </c>
      <c r="O543" s="1">
        <v>-8.32795351844106E-2</v>
      </c>
      <c r="P543" s="1">
        <v>2.2727272726115202E-2</v>
      </c>
      <c r="Q543" s="1">
        <v>1.48148148145992E-2</v>
      </c>
      <c r="R543" s="1">
        <v>4.5197740109870202E-3</v>
      </c>
      <c r="S543" s="1">
        <v>8.7939698478294304E-3</v>
      </c>
      <c r="T543" s="1">
        <v>-6.1904761904806899E-2</v>
      </c>
      <c r="U543" s="1">
        <v>5.8746736285684199E-3</v>
      </c>
      <c r="V543" s="1">
        <v>2.6228143213302201E-2</v>
      </c>
      <c r="W543" s="1">
        <v>4.1958041947509602E-3</v>
      </c>
      <c r="X543" s="1">
        <v>2.48447204976401E-2</v>
      </c>
      <c r="Y543" s="1">
        <v>-1.7780502759706E-2</v>
      </c>
      <c r="Z543" s="1">
        <v>1.6033755273383601E-2</v>
      </c>
      <c r="AA543" s="1">
        <v>3.2940219602096497E-2</v>
      </c>
      <c r="AB543" s="1">
        <v>3.4965034965352998E-2</v>
      </c>
      <c r="AC543" s="1">
        <v>-2.3364485981801398E-2</v>
      </c>
      <c r="AD543" s="1">
        <v>-2.1262604120238403E-2</v>
      </c>
      <c r="AE543" s="1">
        <v>2.9325513205549197E-3</v>
      </c>
      <c r="AF543" s="1">
        <v>1.97486535016651E-2</v>
      </c>
      <c r="AG543" s="1">
        <v>1.6905071521250602E-2</v>
      </c>
      <c r="AH543" s="1">
        <v>1.85029436506738E-2</v>
      </c>
      <c r="AI543" s="1">
        <v>-3.8948393394093702E-3</v>
      </c>
      <c r="AJ543" s="1">
        <v>2.0942408376868098E-2</v>
      </c>
      <c r="AK543" s="1">
        <v>4.2277103390006197E-2</v>
      </c>
      <c r="AL543" s="1">
        <v>4.5796064399837598E-2</v>
      </c>
      <c r="AM543" s="1">
        <v>9.3791871349821997E-3</v>
      </c>
      <c r="AN543" s="1">
        <v>3.8951310860284097E-2</v>
      </c>
      <c r="AO543" s="1">
        <v>7.2202165938506401E-4</v>
      </c>
      <c r="AP543" s="1">
        <v>1.6691957511E-2</v>
      </c>
      <c r="AQ543" s="1">
        <v>-1.55988857941338E-2</v>
      </c>
      <c r="AR543" s="1">
        <v>1.54811715474352E-2</v>
      </c>
      <c r="AS543" s="1">
        <v>8.0786793114384602E-3</v>
      </c>
      <c r="AT543" s="1">
        <v>3.1657355679271901E-2</v>
      </c>
      <c r="AU543" s="1"/>
      <c r="AV543" s="1">
        <v>1.1508951407449799E-2</v>
      </c>
      <c r="AW543" s="1">
        <v>5.5924695459907497E-2</v>
      </c>
      <c r="AX543" s="1"/>
      <c r="AY543" s="1">
        <v>-8.4889643458154803E-3</v>
      </c>
      <c r="AZ543" s="1">
        <v>-1.0810810808834501E-3</v>
      </c>
      <c r="BA543" s="1">
        <v>1.7310587054453198E-2</v>
      </c>
      <c r="BB543" s="1">
        <v>-1.79487179502757E-3</v>
      </c>
      <c r="BC543" s="1">
        <v>4.0494543154636596E-3</v>
      </c>
      <c r="BD543" s="1">
        <v>6.8389057742024298E-3</v>
      </c>
      <c r="BE543" s="1">
        <v>5.859375E-3</v>
      </c>
      <c r="BF543" s="1">
        <v>2.0763187429110999E-2</v>
      </c>
      <c r="BG543" s="1">
        <v>1.76886792542064E-3</v>
      </c>
      <c r="BH543" s="1">
        <v>4.8565121413048501E-2</v>
      </c>
      <c r="BI543" s="1">
        <v>1.4848289218207401E-2</v>
      </c>
      <c r="BJ543" s="1">
        <v>2.5201612897944904E-3</v>
      </c>
      <c r="BK543" s="1">
        <v>4.1402152910450206E-3</v>
      </c>
      <c r="BL543" s="1">
        <v>2.1395822721388E-2</v>
      </c>
      <c r="BM543" s="1">
        <v>6.8410709898671498E-2</v>
      </c>
      <c r="BN543" s="1">
        <v>-1.8248175181724901E-2</v>
      </c>
      <c r="BO543" s="1">
        <v>-3.2786885240057E-3</v>
      </c>
      <c r="BP543" s="1">
        <v>2.6143790837522803E-3</v>
      </c>
      <c r="BQ543" s="1">
        <v>2.79971284981002E-2</v>
      </c>
      <c r="BR543" s="1">
        <v>1.4617368873587101E-2</v>
      </c>
      <c r="BS543" s="1"/>
      <c r="BT543" s="1">
        <v>2.4613623352706799E-2</v>
      </c>
      <c r="BU543" s="1">
        <v>-3.2358431861211998E-2</v>
      </c>
      <c r="BV543" s="1"/>
      <c r="BW543" s="1">
        <v>2.5815217391936998E-2</v>
      </c>
      <c r="BX543" s="1">
        <v>1.8322082933082101E-2</v>
      </c>
      <c r="BY543" s="1">
        <v>2.5680732996988798E-2</v>
      </c>
      <c r="BZ543" s="1">
        <v>2.12170669165062E-2</v>
      </c>
      <c r="CA543" s="1">
        <v>1.8370883881289001E-2</v>
      </c>
      <c r="CB543" s="1">
        <v>-1.41463414638565E-2</v>
      </c>
      <c r="CC543" s="1">
        <v>3.70909090906935E-2</v>
      </c>
      <c r="CD543" s="1">
        <v>6.5573770498303895E-3</v>
      </c>
      <c r="CE543" s="1">
        <v>1.5903801397144E-2</v>
      </c>
      <c r="CF543" s="1">
        <v>2.20134228202369E-2</v>
      </c>
      <c r="CG543" s="1">
        <v>9.1743119264719997E-4</v>
      </c>
      <c r="CH543" s="1">
        <v>1.76056338023045E-2</v>
      </c>
      <c r="CI543" s="1">
        <v>1.3847080072082501E-2</v>
      </c>
      <c r="CJ543" s="1">
        <v>-6.3917028464857096E-3</v>
      </c>
      <c r="CK543" s="1">
        <v>2.6640355205017799E-2</v>
      </c>
      <c r="CL543" s="1">
        <v>0</v>
      </c>
      <c r="CM543" s="1">
        <v>2.8639618140005002E-3</v>
      </c>
      <c r="CN543" s="1">
        <v>1.86113099498471E-2</v>
      </c>
      <c r="CO543" s="1">
        <v>9.4280326993612107E-4</v>
      </c>
      <c r="CP543" s="1">
        <v>-2.85714285655558E-3</v>
      </c>
      <c r="CQ543" s="1">
        <v>8.0111902334465395E-3</v>
      </c>
      <c r="CR543" s="1">
        <v>1.5820149876162801E-2</v>
      </c>
      <c r="CS543" s="1">
        <v>8.9774469033727707E-3</v>
      </c>
      <c r="CT543" s="1">
        <v>2.6899666208919402E-2</v>
      </c>
      <c r="CU543" s="1">
        <v>-1.48148148155087E-2</v>
      </c>
      <c r="CV543" s="1">
        <v>3.7407568506750997E-2</v>
      </c>
      <c r="CW543" s="1">
        <v>1.5093222848008701E-2</v>
      </c>
      <c r="CX543" s="1">
        <f t="shared" si="20"/>
        <v>1.0114118931861052E-2</v>
      </c>
    </row>
    <row r="544" spans="1:102" x14ac:dyDescent="0.55000000000000004">
      <c r="A544" s="27">
        <v>43153</v>
      </c>
      <c r="B544" s="1">
        <v>8.9285714420839202E-4</v>
      </c>
      <c r="C544" s="1">
        <v>3.9347408828689395E-2</v>
      </c>
      <c r="D544" s="1">
        <v>-1.31282820711931E-2</v>
      </c>
      <c r="E544" s="1">
        <v>3.1128404669288998E-2</v>
      </c>
      <c r="F544" s="1">
        <v>1.05290866031282E-2</v>
      </c>
      <c r="G544" s="1">
        <v>6.02107375743799E-3</v>
      </c>
      <c r="H544" s="1">
        <v>-9.7244732587569212E-3</v>
      </c>
      <c r="I544" s="1">
        <v>-1.18279569896913E-2</v>
      </c>
      <c r="J544" s="1"/>
      <c r="K544" s="1">
        <v>4.3859649122168802E-3</v>
      </c>
      <c r="L544" s="1">
        <v>-1.0050251256871E-2</v>
      </c>
      <c r="M544" s="1">
        <v>7.30994152036146E-3</v>
      </c>
      <c r="N544" s="1">
        <v>5.0228310501552196E-3</v>
      </c>
      <c r="O544" s="1">
        <v>2.41322314050194E-2</v>
      </c>
      <c r="P544" s="1">
        <v>6.4363870478700803E-4</v>
      </c>
      <c r="Q544" s="1">
        <v>-2.4630541865917599E-3</v>
      </c>
      <c r="R544" s="1">
        <v>2.8328611915640102E-3</v>
      </c>
      <c r="S544" s="1">
        <v>5.47368421212013E-3</v>
      </c>
      <c r="T544" s="1">
        <v>-3.6065573771338698E-2</v>
      </c>
      <c r="U544" s="1">
        <v>-9.6961861663658108E-3</v>
      </c>
      <c r="V544" s="1">
        <v>-2.6347790839281501E-2</v>
      </c>
      <c r="W544" s="1">
        <v>1.5625E-2</v>
      </c>
      <c r="X544" s="1">
        <v>3.0729833546502099E-2</v>
      </c>
      <c r="Y544" s="1">
        <v>-1.5691007845816798E-2</v>
      </c>
      <c r="Z544" s="1">
        <v>1.23878684316878E-2</v>
      </c>
      <c r="AA544" s="1">
        <v>1.6293279022647799E-3</v>
      </c>
      <c r="AB544" s="1">
        <v>-2.7894002787434103E-3</v>
      </c>
      <c r="AC544" s="1">
        <v>-1.5062761505760101E-2</v>
      </c>
      <c r="AD544" s="1">
        <v>9.9623644000530493E-3</v>
      </c>
      <c r="AE544" s="1">
        <v>-1.25482625489894E-2</v>
      </c>
      <c r="AF544" s="1">
        <v>3.7844656690140298E-3</v>
      </c>
      <c r="AG544" s="1">
        <v>-2.5940337227439198E-3</v>
      </c>
      <c r="AH544" s="1">
        <v>-2.3809523810086799E-2</v>
      </c>
      <c r="AI544" s="1">
        <v>-2.9300567107384299E-2</v>
      </c>
      <c r="AJ544" s="1">
        <v>3.9421813416993202E-3</v>
      </c>
      <c r="AK544" s="1">
        <v>2.3126338330257599E-2</v>
      </c>
      <c r="AL544" s="1">
        <v>2.1937842779152603E-2</v>
      </c>
      <c r="AM544" s="1">
        <v>8.9405453945801095E-4</v>
      </c>
      <c r="AN544" s="1">
        <v>-6.6964285706490002E-3</v>
      </c>
      <c r="AO544" s="1">
        <v>-3.5971223014712502E-3</v>
      </c>
      <c r="AP544" s="1">
        <v>9.1130012332999995E-4</v>
      </c>
      <c r="AQ544" s="1">
        <v>1.0555946517342801E-2</v>
      </c>
      <c r="AR544" s="1">
        <v>-7.4750830553966799E-3</v>
      </c>
      <c r="AS544" s="1">
        <v>3.5248501953901701E-3</v>
      </c>
      <c r="AT544" s="1">
        <v>-1.1656441717605E-2</v>
      </c>
      <c r="AU544" s="1"/>
      <c r="AV544" s="1">
        <v>-2.5510204068268597E-3</v>
      </c>
      <c r="AW544" s="1">
        <v>3.4364261167866103E-2</v>
      </c>
      <c r="AX544" s="1"/>
      <c r="AY544" s="1">
        <v>-7.9999999998108303E-3</v>
      </c>
      <c r="AZ544" s="1">
        <v>-1.8883193961301001E-3</v>
      </c>
      <c r="BA544" s="1">
        <v>-7.9641612746854697E-3</v>
      </c>
      <c r="BB544" s="1">
        <v>2.57069408689858E-3</v>
      </c>
      <c r="BC544" s="1">
        <v>1.6254416961601199E-2</v>
      </c>
      <c r="BD544" s="1">
        <v>5.5396370589733098E-3</v>
      </c>
      <c r="BE544" s="1">
        <v>2.5025025026479901E-2</v>
      </c>
      <c r="BF544" s="1">
        <v>2.2497187856060901E-3</v>
      </c>
      <c r="BG544" s="1">
        <v>9.5238095236709289E-3</v>
      </c>
      <c r="BH544" s="1">
        <v>7.8571428572104196E-2</v>
      </c>
      <c r="BI544" s="1">
        <v>-1.3375796178479499E-2</v>
      </c>
      <c r="BJ544" s="1">
        <v>-3.5158211958332703E-3</v>
      </c>
      <c r="BK544" s="1">
        <v>3.8108882519736702E-2</v>
      </c>
      <c r="BL544" s="1">
        <v>2.91855994419166E-2</v>
      </c>
      <c r="BM544" s="1">
        <v>2.3635906462004599E-2</v>
      </c>
      <c r="BN544" s="1">
        <v>8.5889570564177103E-3</v>
      </c>
      <c r="BO544" s="1">
        <v>-1.61290322575951E-2</v>
      </c>
      <c r="BP544" s="1">
        <v>-9.0673575141408894E-3</v>
      </c>
      <c r="BQ544" s="1">
        <v>4.1810841994447401E-3</v>
      </c>
      <c r="BR544" s="1">
        <v>-1.7167381965919001E-3</v>
      </c>
      <c r="BS544" s="1"/>
      <c r="BT544" s="1">
        <v>2.0742039147080501E-2</v>
      </c>
      <c r="BU544" s="1">
        <v>2.4219247929067902E-2</v>
      </c>
      <c r="BV544" s="1"/>
      <c r="BW544" s="1">
        <v>2.9850746268493801E-2</v>
      </c>
      <c r="BX544" s="1">
        <v>2.4197530863602899E-2</v>
      </c>
      <c r="BY544" s="1">
        <v>-2.1890291009185599E-3</v>
      </c>
      <c r="BZ544" s="1">
        <v>-9.4688221706746793E-3</v>
      </c>
      <c r="CA544" s="1">
        <v>-2.5337837836559598E-2</v>
      </c>
      <c r="CB544" s="1">
        <v>1.2210012209834501E-3</v>
      </c>
      <c r="CC544" s="1">
        <v>-7.2202166065835601E-3</v>
      </c>
      <c r="CD544" s="1">
        <v>1.5538290788754201E-2</v>
      </c>
      <c r="CE544" s="1">
        <v>2.0990099008486099E-2</v>
      </c>
      <c r="CF544" s="1">
        <v>1.55398037077248E-2</v>
      </c>
      <c r="CG544" s="1">
        <v>-9.0909090913555701E-3</v>
      </c>
      <c r="CH544" s="1">
        <v>8.7431693991675292E-3</v>
      </c>
      <c r="CI544" s="1">
        <v>5.4479418886330703E-3</v>
      </c>
      <c r="CJ544" s="1">
        <v>-4.0835935615177697E-3</v>
      </c>
      <c r="CK544" s="1">
        <v>-2.40731824733302E-2</v>
      </c>
      <c r="CL544" s="1">
        <v>-2.8508771929409701E-2</v>
      </c>
      <c r="CM544" s="1">
        <v>-2.3809523809177301E-3</v>
      </c>
      <c r="CN544" s="1">
        <v>-8.5166784956527391E-3</v>
      </c>
      <c r="CO544" s="1">
        <v>2.6451612902747001E-2</v>
      </c>
      <c r="CP544" s="1">
        <v>1.50602409667044E-3</v>
      </c>
      <c r="CQ544" s="1">
        <v>1.2732365667034202E-3</v>
      </c>
      <c r="CR544" s="1">
        <v>-1.15226337456988E-2</v>
      </c>
      <c r="CS544" s="1">
        <v>1.94196428565192E-2</v>
      </c>
      <c r="CT544" s="1">
        <v>-1.7932896258571401E-2</v>
      </c>
      <c r="CU544" s="1">
        <v>5.46875E-2</v>
      </c>
      <c r="CV544" s="1">
        <v>6.5674255711201104E-3</v>
      </c>
      <c r="CW544" s="1">
        <v>1.41056422562542E-2</v>
      </c>
      <c r="CX544" s="1">
        <f t="shared" si="20"/>
        <v>3.9997238108825019E-3</v>
      </c>
    </row>
    <row r="545" spans="1:102" x14ac:dyDescent="0.55000000000000004">
      <c r="A545" s="27">
        <v>43152</v>
      </c>
      <c r="B545" s="1">
        <v>-1.36503742842251E-2</v>
      </c>
      <c r="C545" s="1">
        <v>2.82894736847084E-2</v>
      </c>
      <c r="D545" s="1">
        <v>3.1334622823123902E-2</v>
      </c>
      <c r="E545" s="1">
        <v>7.8431372548948292E-3</v>
      </c>
      <c r="F545" s="1">
        <v>1.9045064376769002E-2</v>
      </c>
      <c r="G545" s="1">
        <v>5.2963430007366696E-3</v>
      </c>
      <c r="H545" s="1">
        <v>1.5136558078666E-2</v>
      </c>
      <c r="I545" s="1">
        <v>3.2362459551222899E-3</v>
      </c>
      <c r="J545" s="1"/>
      <c r="K545" s="1">
        <v>1.1086474502008099E-2</v>
      </c>
      <c r="L545" s="1">
        <v>-2.4509803921319004E-2</v>
      </c>
      <c r="M545" s="1">
        <v>-1.3556388807956E-2</v>
      </c>
      <c r="N545" s="1">
        <v>-3.1861629504419398E-3</v>
      </c>
      <c r="O545" s="1">
        <v>1.5100671142136E-2</v>
      </c>
      <c r="P545" s="1">
        <v>1.23805386610911E-2</v>
      </c>
      <c r="Q545" s="1">
        <v>1.4999999999417899E-2</v>
      </c>
      <c r="R545" s="1">
        <v>-8.9837170135069807E-3</v>
      </c>
      <c r="S545" s="1">
        <v>-4.1928721184376601E-3</v>
      </c>
      <c r="T545" s="1">
        <v>2.4177300201699801E-2</v>
      </c>
      <c r="U545" s="1">
        <v>-1.29115558502235E-3</v>
      </c>
      <c r="V545" s="1">
        <v>7.3499387508491098E-3</v>
      </c>
      <c r="W545" s="1">
        <v>-1.4184397168719401E-3</v>
      </c>
      <c r="X545" s="1">
        <v>-1.7610062893254497E-2</v>
      </c>
      <c r="Y545" s="1">
        <v>1.4696876914968E-2</v>
      </c>
      <c r="Z545" s="1">
        <v>2.2270742359978599E-2</v>
      </c>
      <c r="AA545" s="1">
        <v>-4.0567951318735106E-3</v>
      </c>
      <c r="AB545" s="1">
        <v>-8.2987551877522509E-3</v>
      </c>
      <c r="AC545" s="1">
        <v>2.6411853123136101E-2</v>
      </c>
      <c r="AD545" s="1">
        <v>8.2589285721042013E-3</v>
      </c>
      <c r="AE545" s="1">
        <v>-6.7114093953932795E-3</v>
      </c>
      <c r="AF545" s="1">
        <v>-1.0873440284740401E-2</v>
      </c>
      <c r="AG545" s="1">
        <v>1.9167217447829902E-2</v>
      </c>
      <c r="AH545" s="1">
        <v>1.83946488286892E-2</v>
      </c>
      <c r="AI545" s="1">
        <v>3.2195121952099698E-2</v>
      </c>
      <c r="AJ545" s="1">
        <v>7.4132909703621399E-3</v>
      </c>
      <c r="AK545" s="1">
        <v>2.0541958041576401E-2</v>
      </c>
      <c r="AL545" s="1">
        <v>1.2962962962774301E-2</v>
      </c>
      <c r="AM545" s="1">
        <v>-4.4503782837637101E-3</v>
      </c>
      <c r="AN545" s="1">
        <v>2.9850746286683699E-3</v>
      </c>
      <c r="AO545" s="1">
        <v>-5.7224606580348301E-3</v>
      </c>
      <c r="AP545" s="1">
        <v>2.8749999998999999E-2</v>
      </c>
      <c r="AQ545" s="1">
        <v>-6.2937062930359397E-3</v>
      </c>
      <c r="AR545" s="1">
        <v>1.2615643398021299E-2</v>
      </c>
      <c r="AS545" s="1">
        <v>-7.0447340658574798E-4</v>
      </c>
      <c r="AT545" s="1">
        <v>9.287925697208271E-3</v>
      </c>
      <c r="AU545" s="1"/>
      <c r="AV545" s="1">
        <v>2.7522935779415999E-2</v>
      </c>
      <c r="AW545" s="1">
        <v>2.2248243560170501E-2</v>
      </c>
      <c r="AX545" s="1"/>
      <c r="AY545" s="1">
        <v>1.3657703797434799E-2</v>
      </c>
      <c r="AZ545" s="1">
        <v>2.1627466885547602E-3</v>
      </c>
      <c r="BA545" s="1">
        <v>5.0025012515106902E-3</v>
      </c>
      <c r="BB545" s="1">
        <v>5.9477631257323109E-3</v>
      </c>
      <c r="BC545" s="1">
        <v>1.7253774261917001E-2</v>
      </c>
      <c r="BD545" s="1">
        <v>1.31604412617889E-2</v>
      </c>
      <c r="BE545" s="1">
        <v>2.04290091951407E-2</v>
      </c>
      <c r="BF545" s="1">
        <v>7.3654390926094502E-3</v>
      </c>
      <c r="BG545" s="1">
        <v>4.0247678018204197E-2</v>
      </c>
      <c r="BH545" s="1">
        <v>8.4033613456995209E-3</v>
      </c>
      <c r="BI545" s="1">
        <v>-6.9576217583744403E-3</v>
      </c>
      <c r="BJ545" s="1">
        <v>-1.1910669974895401E-2</v>
      </c>
      <c r="BK545" s="1">
        <v>6.9244085407262901E-3</v>
      </c>
      <c r="BL545" s="1">
        <v>2.1015761813032397E-3</v>
      </c>
      <c r="BM545" s="1">
        <v>-4.15712736458227E-2</v>
      </c>
      <c r="BN545" s="1">
        <v>1.6209476309086299E-2</v>
      </c>
      <c r="BO545" s="1">
        <v>2.3102310231479399E-2</v>
      </c>
      <c r="BP545" s="1">
        <v>-2.5839793261184202E-3</v>
      </c>
      <c r="BQ545" s="1">
        <v>3.3270649510086497E-3</v>
      </c>
      <c r="BR545" s="1">
        <v>3.8776389483245999E-3</v>
      </c>
      <c r="BS545" s="1"/>
      <c r="BT545" s="1">
        <v>-9.2619392189590092E-3</v>
      </c>
      <c r="BU545" s="1">
        <v>1.16054158606858E-2</v>
      </c>
      <c r="BV545" s="1"/>
      <c r="BW545" s="1">
        <v>-1.10701107005298E-2</v>
      </c>
      <c r="BX545" s="1">
        <v>-9.2954990223006496E-3</v>
      </c>
      <c r="BY545" s="1">
        <v>-5.2811318453677793E-2</v>
      </c>
      <c r="BZ545" s="1">
        <v>2.3640661938770801E-2</v>
      </c>
      <c r="CA545" s="1">
        <v>1.8932874354504702E-2</v>
      </c>
      <c r="CB545" s="1">
        <v>-4.2553191487968399E-3</v>
      </c>
      <c r="CC545" s="1">
        <v>3.6676646706837304E-2</v>
      </c>
      <c r="CD545" s="1">
        <v>3.6823935557549696E-2</v>
      </c>
      <c r="CE545" s="1">
        <v>-5.1221434196122599E-3</v>
      </c>
      <c r="CF545" s="1">
        <v>1.21412803528074E-2</v>
      </c>
      <c r="CG545" s="1">
        <v>-4.5248868773342102E-3</v>
      </c>
      <c r="CH545" s="1">
        <v>5.2183466086717098E-3</v>
      </c>
      <c r="CI545" s="1">
        <v>-1.6666666665514598E-2</v>
      </c>
      <c r="CJ545" s="1">
        <v>1.41291108411679E-2</v>
      </c>
      <c r="CK545" s="1">
        <v>-6.6953610730706705E-3</v>
      </c>
      <c r="CL545" s="1">
        <v>-8.7642419020994599E-4</v>
      </c>
      <c r="CM545" s="1">
        <v>1.0587102984573001E-2</v>
      </c>
      <c r="CN545" s="1">
        <v>6.4285714288416793E-3</v>
      </c>
      <c r="CO545" s="1">
        <v>-9.584664535395861E-3</v>
      </c>
      <c r="CP545" s="1">
        <v>0</v>
      </c>
      <c r="CQ545" s="1">
        <v>-1.77935943156626E-3</v>
      </c>
      <c r="CR545" s="1">
        <v>4.13223140458285E-3</v>
      </c>
      <c r="CS545" s="1">
        <v>-1.56009668216939E-2</v>
      </c>
      <c r="CT545" s="1">
        <v>-1.1060259344048999E-2</v>
      </c>
      <c r="CU545" s="1">
        <v>9.19842312760011E-3</v>
      </c>
      <c r="CV545" s="1">
        <v>-4.7930283235473299E-3</v>
      </c>
      <c r="CW545" s="1">
        <v>-1.73989973454809E-2</v>
      </c>
      <c r="CX545" s="1">
        <f t="shared" si="20"/>
        <v>5.0563831771071001E-3</v>
      </c>
    </row>
    <row r="546" spans="1:102" x14ac:dyDescent="0.55000000000000004">
      <c r="A546" s="27">
        <v>43151</v>
      </c>
      <c r="B546" s="1">
        <v>1.6562220233026902E-2</v>
      </c>
      <c r="C546" s="1">
        <v>3.4013605441941798E-2</v>
      </c>
      <c r="D546" s="1">
        <v>1.3725490196520701E-2</v>
      </c>
      <c r="E546" s="1">
        <v>2.95230885676574E-2</v>
      </c>
      <c r="F546" s="1">
        <v>2.4175824177291402E-2</v>
      </c>
      <c r="G546" s="1">
        <v>3.0405405406781896E-2</v>
      </c>
      <c r="H546" s="1">
        <v>3.6327608995634399E-3</v>
      </c>
      <c r="I546" s="1">
        <v>-2.0084566596778999E-2</v>
      </c>
      <c r="J546" s="1"/>
      <c r="K546" s="1">
        <v>-4.4150110379632705E-3</v>
      </c>
      <c r="L546" s="1">
        <v>-4.2253521127349793E-2</v>
      </c>
      <c r="M546" s="1">
        <v>-1.6174801362467399E-2</v>
      </c>
      <c r="N546" s="1">
        <v>3.19634703191696E-3</v>
      </c>
      <c r="O546" s="1">
        <v>-2.34348845060595E-3</v>
      </c>
      <c r="P546" s="1">
        <v>2.6075328727529299E-2</v>
      </c>
      <c r="Q546" s="1">
        <v>-6.62251655739965E-3</v>
      </c>
      <c r="R546" s="1">
        <v>-7.7994428975216605E-3</v>
      </c>
      <c r="S546" s="1">
        <v>2.8017241378620401E-2</v>
      </c>
      <c r="T546" s="1">
        <v>2.6936026933981299E-3</v>
      </c>
      <c r="U546" s="1">
        <v>5.8441558448976104E-3</v>
      </c>
      <c r="V546" s="1">
        <v>8.6490939047507692E-3</v>
      </c>
      <c r="W546" s="1">
        <v>-3.42465753419674E-2</v>
      </c>
      <c r="X546" s="1">
        <v>-2.2140221402878503E-2</v>
      </c>
      <c r="Y546" s="1">
        <v>3.4198860037577099E-2</v>
      </c>
      <c r="Z546" s="1">
        <v>-2.6132404182135399E-3</v>
      </c>
      <c r="AA546" s="1">
        <v>8.179959098924881E-3</v>
      </c>
      <c r="AB546" s="1">
        <v>-2.9530201341913198E-2</v>
      </c>
      <c r="AC546" s="1">
        <v>4.3001119820473797E-2</v>
      </c>
      <c r="AD546" s="1">
        <v>4.4843049327028001E-3</v>
      </c>
      <c r="AE546" s="1">
        <v>-2.79589934762043E-2</v>
      </c>
      <c r="AF546" s="1">
        <v>4.8361096178268798E-3</v>
      </c>
      <c r="AG546" s="1">
        <v>6.6533599474496398E-3</v>
      </c>
      <c r="AH546" s="1">
        <v>-2.1276595743984199E-2</v>
      </c>
      <c r="AI546" s="1">
        <v>-3.7558685445219502E-2</v>
      </c>
      <c r="AJ546" s="1">
        <v>2.5801195002713898E-2</v>
      </c>
      <c r="AK546" s="1">
        <v>6.8160597571477397E-2</v>
      </c>
      <c r="AL546" s="1">
        <v>8.6519114687689594E-2</v>
      </c>
      <c r="AM546" s="1">
        <v>-5.7522123888702507E-3</v>
      </c>
      <c r="AN546" s="1">
        <v>2.3682200151597499E-2</v>
      </c>
      <c r="AO546" s="1">
        <v>-1.4285714287325399E-3</v>
      </c>
      <c r="AP546" s="1">
        <v>6.2539086866000002E-4</v>
      </c>
      <c r="AQ546" s="1">
        <v>1.98259877342934E-2</v>
      </c>
      <c r="AR546" s="1">
        <v>-3.7704231244788402E-3</v>
      </c>
      <c r="AS546" s="1">
        <v>-2.45959240965021E-3</v>
      </c>
      <c r="AT546" s="1">
        <v>-3.4668260610487799E-2</v>
      </c>
      <c r="AU546" s="1"/>
      <c r="AV546" s="1">
        <v>-1.8018018017755801E-2</v>
      </c>
      <c r="AW546" s="1">
        <v>-2.3364485987258398E-3</v>
      </c>
      <c r="AX546" s="1"/>
      <c r="AY546" s="1">
        <v>0</v>
      </c>
      <c r="AZ546" s="1">
        <v>-4.5748116253889696E-3</v>
      </c>
      <c r="BA546" s="1">
        <v>1.3691683569049899E-2</v>
      </c>
      <c r="BB546" s="1">
        <v>7.2935660318762495E-3</v>
      </c>
      <c r="BC546" s="1">
        <v>4.0388930443441502E-2</v>
      </c>
      <c r="BD546" s="1">
        <v>2.4588538568423201E-2</v>
      </c>
      <c r="BE546" s="1">
        <v>1.55601659735112E-2</v>
      </c>
      <c r="BF546" s="1">
        <v>1.08820160367031E-2</v>
      </c>
      <c r="BG546" s="1">
        <v>1.5084852293512101E-2</v>
      </c>
      <c r="BH546" s="1">
        <v>3.6144578316452702E-3</v>
      </c>
      <c r="BI546" s="1">
        <v>-8.1555834376558795E-3</v>
      </c>
      <c r="BJ546" s="1">
        <v>3.3333333332848297E-2</v>
      </c>
      <c r="BK546" s="1">
        <v>4.9289649159618395E-3</v>
      </c>
      <c r="BL546" s="1">
        <v>-5.0531451479400901E-3</v>
      </c>
      <c r="BM546" s="1">
        <v>8.8743009964673495E-3</v>
      </c>
      <c r="BN546" s="1">
        <v>-2.4875621884348203E-3</v>
      </c>
      <c r="BO546" s="1">
        <v>-1.9417475728914699E-2</v>
      </c>
      <c r="BP546" s="1">
        <v>-7.0558050038016492E-3</v>
      </c>
      <c r="BQ546" s="1">
        <v>9.7867367821891111E-3</v>
      </c>
      <c r="BR546" s="1">
        <v>-8.1196581195399596E-3</v>
      </c>
      <c r="BS546" s="1"/>
      <c r="BT546" s="1">
        <v>-2.59815242588957E-3</v>
      </c>
      <c r="BU546" s="1">
        <v>1.3725490194701699E-2</v>
      </c>
      <c r="BV546" s="1"/>
      <c r="BW546" s="1">
        <v>1.7840375587184102E-2</v>
      </c>
      <c r="BX546" s="1">
        <v>1.9451371572358801E-2</v>
      </c>
      <c r="BY546" s="1">
        <v>8.7352362206729595E-3</v>
      </c>
      <c r="BZ546" s="1">
        <v>-1.62790697677337E-2</v>
      </c>
      <c r="CA546" s="1">
        <v>-1.8912529551016598E-2</v>
      </c>
      <c r="CB546" s="1">
        <v>4.1508973263262297E-3</v>
      </c>
      <c r="CC546" s="1">
        <v>7.4906367080984594E-4</v>
      </c>
      <c r="CD546" s="1">
        <v>-1.14942528580286E-3</v>
      </c>
      <c r="CE546" s="1">
        <v>1.8050541515549402E-2</v>
      </c>
      <c r="CF546" s="1">
        <v>-9.5654550423205399E-3</v>
      </c>
      <c r="CG546" s="1">
        <v>-4.3251036231595199E-3</v>
      </c>
      <c r="CH546" s="1">
        <v>1.8176733779910099E-2</v>
      </c>
      <c r="CI546" s="1">
        <v>1.32689987949561E-2</v>
      </c>
      <c r="CJ546" s="1">
        <v>2.1144278605788699E-2</v>
      </c>
      <c r="CK546" s="1">
        <v>-6.65083135299938E-3</v>
      </c>
      <c r="CL546" s="1">
        <v>3.3046627433577697E-2</v>
      </c>
      <c r="CM546" s="1">
        <v>1.7131669113950899E-2</v>
      </c>
      <c r="CN546" s="1">
        <v>1.5228426396788598E-2</v>
      </c>
      <c r="CO546" s="1">
        <v>4.5075125206494704E-2</v>
      </c>
      <c r="CP546" s="1">
        <v>9.8859315585286805E-3</v>
      </c>
      <c r="CQ546" s="1">
        <v>-3.8114597737148897E-4</v>
      </c>
      <c r="CR546" s="1">
        <v>-3.2948929147096403E-3</v>
      </c>
      <c r="CS546" s="1">
        <v>-2.02368137779558E-2</v>
      </c>
      <c r="CT546" s="1">
        <v>-2.47289328581246E-3</v>
      </c>
      <c r="CU546" s="1">
        <v>-1.6795865632957402E-2</v>
      </c>
      <c r="CV546" s="1">
        <v>-8.7070091467467093E-4</v>
      </c>
      <c r="CW546" s="1">
        <v>3.8484310225612699E-3</v>
      </c>
      <c r="CX546" s="1">
        <f t="shared" si="20"/>
        <v>5.2439031596613079E-3</v>
      </c>
    </row>
    <row r="547" spans="1:102" x14ac:dyDescent="0.55000000000000004">
      <c r="A547" s="27">
        <v>43150</v>
      </c>
      <c r="B547" s="1">
        <v>-4.0124832812580306E-3</v>
      </c>
      <c r="C547" s="1">
        <v>-3.4002040138147999E-4</v>
      </c>
      <c r="D547" s="1">
        <v>-1.5661707129766E-3</v>
      </c>
      <c r="E547" s="1">
        <v>-1.6625310172457799E-2</v>
      </c>
      <c r="F547" s="1">
        <v>-1.6456390567327599E-3</v>
      </c>
      <c r="G547" s="1">
        <v>-4.9133695365526399E-3</v>
      </c>
      <c r="H547" s="1">
        <v>-4.6299212597659796E-2</v>
      </c>
      <c r="I547" s="1">
        <v>5.3134962799958893E-3</v>
      </c>
      <c r="J547" s="1"/>
      <c r="K547" s="1">
        <v>2.2123893795651401E-3</v>
      </c>
      <c r="L547" s="1">
        <v>-1.8433179720887E-2</v>
      </c>
      <c r="M547" s="1">
        <v>9.1638029789464798E-3</v>
      </c>
      <c r="N547" s="1">
        <v>2.7472527472127699E-3</v>
      </c>
      <c r="O547" s="1">
        <v>5.7239057241531598E-3</v>
      </c>
      <c r="P547" s="1">
        <v>1.9309404815430798E-2</v>
      </c>
      <c r="Q547" s="1">
        <v>-1.7087062651626198E-2</v>
      </c>
      <c r="R547" s="1">
        <v>6.2130177515427897E-2</v>
      </c>
      <c r="S547" s="1">
        <v>4.2696629214333398E-2</v>
      </c>
      <c r="T547" s="1">
        <v>1.29604365629348E-2</v>
      </c>
      <c r="U547" s="1">
        <v>-4.5248868782437101E-3</v>
      </c>
      <c r="V547" s="1">
        <v>-3.2840722487890201E-3</v>
      </c>
      <c r="W547" s="1">
        <v>1.2482662968977799E-2</v>
      </c>
      <c r="X547" s="1">
        <v>4.9443757743574705E-3</v>
      </c>
      <c r="Y547" s="1">
        <v>3.1766200754646001E-3</v>
      </c>
      <c r="Z547" s="1">
        <v>2.13523131660622E-2</v>
      </c>
      <c r="AA547" s="1">
        <v>4.93218249175698E-3</v>
      </c>
      <c r="AB547" s="1">
        <v>-4.0106951873895005E-3</v>
      </c>
      <c r="AC547" s="1">
        <v>4.0792540792608599E-2</v>
      </c>
      <c r="AD547" s="1">
        <v>6.7720090301008895E-3</v>
      </c>
      <c r="AE547" s="1">
        <v>9.407337722223021E-3</v>
      </c>
      <c r="AF547" s="1">
        <v>1.0680666184271098E-2</v>
      </c>
      <c r="AG547" s="1">
        <v>2.0000000004074502E-3</v>
      </c>
      <c r="AH547" s="1">
        <v>2.4610336331534199E-3</v>
      </c>
      <c r="AI547" s="1">
        <v>4.1055718475036002E-2</v>
      </c>
      <c r="AJ547" s="1">
        <v>2.1774632550659602E-3</v>
      </c>
      <c r="AK547" s="1">
        <v>-1.3986013982503201E-3</v>
      </c>
      <c r="AL547" s="1">
        <v>-2.0080321282876E-3</v>
      </c>
      <c r="AM547" s="1">
        <v>2.1238138273474802E-2</v>
      </c>
      <c r="AN547" s="1">
        <v>0</v>
      </c>
      <c r="AO547" s="1">
        <v>0</v>
      </c>
      <c r="AP547" s="1">
        <v>1.2025316454999999E-2</v>
      </c>
      <c r="AQ547" s="1">
        <v>-4.2771599692059703E-4</v>
      </c>
      <c r="AR547" s="1">
        <v>1.57446808498207E-2</v>
      </c>
      <c r="AS547" s="1">
        <v>-1.7604418364499001E-2</v>
      </c>
      <c r="AT547" s="1">
        <v>5.0219711238241899E-2</v>
      </c>
      <c r="AU547" s="1"/>
      <c r="AV547" s="1">
        <v>4.4354838708386496E-2</v>
      </c>
      <c r="AW547" s="1">
        <v>5.8754406582011099E-3</v>
      </c>
      <c r="AX547" s="1"/>
      <c r="AY547" s="1">
        <v>1.1658031087790699E-2</v>
      </c>
      <c r="AZ547" s="1">
        <v>8.960086885053899E-3</v>
      </c>
      <c r="BA547" s="1">
        <v>-1.7683686177406299E-2</v>
      </c>
      <c r="BB547" s="1">
        <v>-8.0103359168788302E-3</v>
      </c>
      <c r="BC547" s="1">
        <v>-2.2388059696822902E-3</v>
      </c>
      <c r="BD547" s="1">
        <v>-7.8693684845347906E-3</v>
      </c>
      <c r="BE547" s="1">
        <v>4.1666666656965399E-3</v>
      </c>
      <c r="BF547" s="1">
        <v>-3.42465753419674E-3</v>
      </c>
      <c r="BG547" s="1">
        <v>-5.6249999997817204E-3</v>
      </c>
      <c r="BH547" s="1">
        <v>1.8821603927790399E-2</v>
      </c>
      <c r="BI547" s="1">
        <v>3.57374918785354E-2</v>
      </c>
      <c r="BJ547" s="1">
        <v>1.02669404441258E-3</v>
      </c>
      <c r="BK547" s="1">
        <v>-2.8910089631608597E-3</v>
      </c>
      <c r="BL547" s="1">
        <v>6.8421052637859204E-3</v>
      </c>
      <c r="BM547" s="1">
        <v>4.6431751687123296E-2</v>
      </c>
      <c r="BN547" s="1">
        <v>2.4937655853136701E-3</v>
      </c>
      <c r="BO547" s="1">
        <v>1.47783251231886E-2</v>
      </c>
      <c r="BP547" s="1">
        <v>9.0614886721596104E-3</v>
      </c>
      <c r="BQ547" s="1">
        <v>1.60936356951424E-3</v>
      </c>
      <c r="BR547" s="1">
        <v>2.14132762266672E-3</v>
      </c>
      <c r="BS547" s="1"/>
      <c r="BT547" s="1">
        <v>3.0339083878061501E-2</v>
      </c>
      <c r="BU547" s="1">
        <v>-1.4810045074227699E-2</v>
      </c>
      <c r="BV547" s="1"/>
      <c r="BW547" s="1">
        <v>2.79922779918707E-2</v>
      </c>
      <c r="BX547" s="1">
        <v>3.2440782695630305E-2</v>
      </c>
      <c r="BY547" s="1">
        <v>-1.0590383444650799E-2</v>
      </c>
      <c r="BZ547" s="1">
        <v>-4.8599861138427505E-3</v>
      </c>
      <c r="CA547" s="1">
        <v>3.7288135590642902E-3</v>
      </c>
      <c r="CB547" s="1">
        <v>-4.8810250063979798E-4</v>
      </c>
      <c r="CC547" s="1">
        <v>1.5003750941105002E-3</v>
      </c>
      <c r="CD547" s="1">
        <v>-2.2935779825274897E-3</v>
      </c>
      <c r="CE547" s="1">
        <v>7.2727272727206608E-3</v>
      </c>
      <c r="CF547" s="1">
        <v>-1.3646288207382902E-3</v>
      </c>
      <c r="CG547" s="1">
        <v>-6.4458370625288799E-3</v>
      </c>
      <c r="CH547" s="1">
        <v>1.6806722687761099E-3</v>
      </c>
      <c r="CI547" s="1">
        <v>-3.60576923230838E-3</v>
      </c>
      <c r="CJ547" s="1">
        <v>1.64348925409286E-2</v>
      </c>
      <c r="CK547" s="1">
        <v>9.1083413226442592E-3</v>
      </c>
      <c r="CL547" s="1">
        <v>3.5145267103871398E-2</v>
      </c>
      <c r="CM547" s="1">
        <v>-1.06537530273272E-2</v>
      </c>
      <c r="CN547" s="1">
        <v>-2.1291696239131901E-2</v>
      </c>
      <c r="CO547" s="1">
        <v>-3.3277870197707697E-3</v>
      </c>
      <c r="CP547" s="1">
        <v>2.2865853661642199E-3</v>
      </c>
      <c r="CQ547" s="1">
        <v>-5.0793650734703999E-4</v>
      </c>
      <c r="CR547" s="1">
        <v>1.6501650170539499E-3</v>
      </c>
      <c r="CS547" s="1">
        <v>9.12448403141752E-3</v>
      </c>
      <c r="CT547" s="1">
        <v>-8.4873632595190394E-3</v>
      </c>
      <c r="CU547" s="1">
        <v>-7.6923076931052501E-3</v>
      </c>
      <c r="CV547" s="1">
        <v>4.3725404466385996E-3</v>
      </c>
      <c r="CW547" s="1">
        <v>7.7565632473124398E-3</v>
      </c>
      <c r="CX547" s="1">
        <f t="shared" si="20"/>
        <v>5.6859990680283015E-3</v>
      </c>
    </row>
    <row r="548" spans="1:102" x14ac:dyDescent="0.55000000000000004">
      <c r="A548" s="27">
        <v>43147</v>
      </c>
      <c r="B548" s="1">
        <v>5.8295964117860396E-3</v>
      </c>
      <c r="C548" s="1">
        <v>-1.1760752688132901E-2</v>
      </c>
      <c r="D548" s="1">
        <v>1.7124651534686598E-2</v>
      </c>
      <c r="E548" s="1">
        <v>1.00250626546767E-2</v>
      </c>
      <c r="F548" s="1">
        <v>-4.9126637550216401E-3</v>
      </c>
      <c r="G548" s="1">
        <v>-1.8069179150188601E-3</v>
      </c>
      <c r="H548" s="1">
        <v>1.5350175886851501E-2</v>
      </c>
      <c r="I548" s="1">
        <v>-8.4299262380227395E-3</v>
      </c>
      <c r="J548" s="1"/>
      <c r="K548" s="1">
        <v>-2.2075055176173902E-3</v>
      </c>
      <c r="L548" s="1">
        <v>-3.98230088512719E-2</v>
      </c>
      <c r="M548" s="1">
        <v>4.3140638463228199E-3</v>
      </c>
      <c r="N548" s="1">
        <v>8.7759815251047309E-3</v>
      </c>
      <c r="O548" s="1">
        <v>-2.6229508196593102E-2</v>
      </c>
      <c r="P548" s="1">
        <v>-3.7393396018160302E-2</v>
      </c>
      <c r="Q548" s="1">
        <v>9.8603122423810401E-3</v>
      </c>
      <c r="R548" s="1">
        <v>2.4863553670002099E-2</v>
      </c>
      <c r="S548" s="1">
        <v>2.6765113059809699E-2</v>
      </c>
      <c r="T548" s="1">
        <v>6.8259385807323302E-4</v>
      </c>
      <c r="U548" s="1">
        <v>-1.9354838714207301E-3</v>
      </c>
      <c r="V548" s="1">
        <v>-1.9718309859854299E-2</v>
      </c>
      <c r="W548" s="1">
        <v>1.12201963529515E-2</v>
      </c>
      <c r="X548" s="1">
        <v>2.1464646464664797E-2</v>
      </c>
      <c r="Y548" s="1">
        <v>-1.6864459712451201E-2</v>
      </c>
      <c r="Z548" s="1">
        <v>7.1684587801428305E-3</v>
      </c>
      <c r="AA548" s="1">
        <v>-2.8688524598692298E-3</v>
      </c>
      <c r="AB548" s="1">
        <v>9.4466936570825107E-3</v>
      </c>
      <c r="AC548" s="1">
        <v>-1.1748445059311099E-2</v>
      </c>
      <c r="AD548" s="1">
        <v>-1.02770330659041E-2</v>
      </c>
      <c r="AE548" s="1">
        <v>6.6287878798903001E-3</v>
      </c>
      <c r="AF548" s="1">
        <v>4.3636363643599898E-3</v>
      </c>
      <c r="AG548" s="1">
        <v>2.00400801622891E-3</v>
      </c>
      <c r="AH548" s="1">
        <v>3.3050847458071103E-2</v>
      </c>
      <c r="AI548" s="1">
        <v>0</v>
      </c>
      <c r="AJ548" s="1">
        <v>2.1974965227855102E-2</v>
      </c>
      <c r="AK548" s="1">
        <v>4.6641791050205895E-4</v>
      </c>
      <c r="AL548" s="1">
        <v>-3.2025620503191E-3</v>
      </c>
      <c r="AM548" s="1">
        <v>1.09639104612143E-2</v>
      </c>
      <c r="AN548" s="1">
        <v>5.3763440846523701E-3</v>
      </c>
      <c r="AO548" s="1">
        <v>0</v>
      </c>
      <c r="AP548" s="1">
        <v>3.1746031745999996E-3</v>
      </c>
      <c r="AQ548" s="1">
        <v>4.15175375928811E-3</v>
      </c>
      <c r="AR548" s="1">
        <v>-3.8151759217726101E-3</v>
      </c>
      <c r="AS548" s="1">
        <v>-8.5557837101077911E-3</v>
      </c>
      <c r="AT548" s="1">
        <v>6.1999999999898102E-2</v>
      </c>
      <c r="AU548" s="1"/>
      <c r="AV548" s="1">
        <v>5.6818181818016497E-2</v>
      </c>
      <c r="AW548" s="1">
        <v>4.1297935094917202E-3</v>
      </c>
      <c r="AX548" s="1"/>
      <c r="AY548" s="1">
        <v>2.65957446808898E-2</v>
      </c>
      <c r="AZ548" s="1">
        <v>-4.5945945930725403E-3</v>
      </c>
      <c r="BA548" s="1">
        <v>1.36329209799442E-2</v>
      </c>
      <c r="BB548" s="1">
        <v>1.0180109631619401E-2</v>
      </c>
      <c r="BC548" s="1">
        <v>2.3682200151597499E-2</v>
      </c>
      <c r="BD548" s="1">
        <v>7.9917504499462701E-3</v>
      </c>
      <c r="BE548" s="1">
        <v>-6.2111801244100198E-3</v>
      </c>
      <c r="BF548" s="1">
        <v>1.1428571415308399E-3</v>
      </c>
      <c r="BG548" s="1">
        <v>1.8785222291626299E-3</v>
      </c>
      <c r="BH548" s="1">
        <v>1.32669983413507E-2</v>
      </c>
      <c r="BI548" s="1">
        <v>2.6058631920022903E-3</v>
      </c>
      <c r="BJ548" s="1">
        <v>1.5424164521391501E-3</v>
      </c>
      <c r="BK548" s="1">
        <v>-1.1714285713424E-2</v>
      </c>
      <c r="BL548" s="1">
        <v>8.779631243669429E-4</v>
      </c>
      <c r="BM548" s="1">
        <v>-7.5748011613541201E-3</v>
      </c>
      <c r="BN548" s="1">
        <v>-1.47420147413868E-2</v>
      </c>
      <c r="BO548" s="1">
        <v>-1.9323671497659199E-2</v>
      </c>
      <c r="BP548" s="1">
        <v>5.2049446985620298E-3</v>
      </c>
      <c r="BQ548" s="1">
        <v>-8.7019579405023303E-3</v>
      </c>
      <c r="BR548" s="1">
        <v>5.59862187765248E-3</v>
      </c>
      <c r="BS548" s="1"/>
      <c r="BT548" s="1">
        <v>9.6096096094697697E-3</v>
      </c>
      <c r="BU548" s="1">
        <v>-2.8767979987605899E-2</v>
      </c>
      <c r="BV548" s="1"/>
      <c r="BW548" s="1">
        <v>-4.8239266834570999E-4</v>
      </c>
      <c r="BX548" s="1">
        <v>1.0309278368367801E-3</v>
      </c>
      <c r="BY548" s="1">
        <v>7.48099092561461E-3</v>
      </c>
      <c r="BZ548" s="1">
        <v>-2.0785219403478498E-3</v>
      </c>
      <c r="CA548" s="1">
        <v>-7.0683271624147901E-3</v>
      </c>
      <c r="CB548" s="1">
        <v>-4.8573163330729602E-3</v>
      </c>
      <c r="CC548" s="1">
        <v>-1.4981273407102E-3</v>
      </c>
      <c r="CD548" s="1">
        <v>3.0732860521311502E-2</v>
      </c>
      <c r="CE548" s="1">
        <v>4.0567951327830096E-3</v>
      </c>
      <c r="CF548" s="1">
        <v>7.1467839479737406E-3</v>
      </c>
      <c r="CG548" s="1">
        <v>-1.4817428118476502E-2</v>
      </c>
      <c r="CH548" s="1">
        <v>9.044657999766061E-3</v>
      </c>
      <c r="CI548" s="1">
        <v>-6.5671641787048395E-3</v>
      </c>
      <c r="CJ548" s="1">
        <v>-2.1766015335742801E-2</v>
      </c>
      <c r="CK548" s="1">
        <v>0</v>
      </c>
      <c r="CL548" s="1">
        <v>5.17496303582448E-2</v>
      </c>
      <c r="CM548" s="1">
        <v>2.4271844667964602E-3</v>
      </c>
      <c r="CN548" s="1">
        <v>0</v>
      </c>
      <c r="CO548" s="1">
        <v>1.3328890363482099E-3</v>
      </c>
      <c r="CP548" s="1">
        <v>-1.11546578236812E-2</v>
      </c>
      <c r="CQ548" s="1">
        <v>-3.1645569615648102E-3</v>
      </c>
      <c r="CR548" s="1">
        <v>-8.2440230926295001E-4</v>
      </c>
      <c r="CS548" s="1">
        <v>1.7410228520020599E-3</v>
      </c>
      <c r="CT548" s="1">
        <v>-2.2581859238925998E-3</v>
      </c>
      <c r="CU548" s="1">
        <v>-1.51515151510466E-2</v>
      </c>
      <c r="CV548" s="1">
        <v>-2.3067065358190999E-2</v>
      </c>
      <c r="CW548" s="1">
        <v>-1.41176470588107E-2</v>
      </c>
      <c r="CX548" s="1">
        <f t="shared" si="20"/>
        <v>1.9631054834945948E-3</v>
      </c>
    </row>
    <row r="549" spans="1:102" x14ac:dyDescent="0.55000000000000004">
      <c r="A549" s="27">
        <v>43146</v>
      </c>
      <c r="B549" s="1">
        <v>2.69784172633081E-3</v>
      </c>
      <c r="C549" s="1">
        <v>-1.00704934538953E-3</v>
      </c>
      <c r="D549" s="1">
        <v>2.7414075284468698E-2</v>
      </c>
      <c r="E549" s="1">
        <v>8.5945399405318295E-3</v>
      </c>
      <c r="F549" s="1">
        <v>6.5934065933106502E-3</v>
      </c>
      <c r="G549" s="1">
        <v>4.1472265420452493E-3</v>
      </c>
      <c r="H549" s="1">
        <v>7.0853462148079407E-3</v>
      </c>
      <c r="I549" s="1">
        <v>1.4973262032071898E-2</v>
      </c>
      <c r="J549" s="1"/>
      <c r="K549" s="1">
        <v>1.3422818790786599E-2</v>
      </c>
      <c r="L549" s="1">
        <v>-1.7391304347256699E-2</v>
      </c>
      <c r="M549" s="1">
        <v>4.3517406962564599E-2</v>
      </c>
      <c r="N549" s="1">
        <v>2.2673594708976501E-2</v>
      </c>
      <c r="O549" s="1">
        <v>-1.9922879177102001E-2</v>
      </c>
      <c r="P549" s="1">
        <v>-8.0260303702743788E-3</v>
      </c>
      <c r="Q549" s="1">
        <v>-1.1372867587851901E-2</v>
      </c>
      <c r="R549" s="1">
        <v>7.3304825891682404E-3</v>
      </c>
      <c r="S549" s="1">
        <v>3.6346245815366302E-2</v>
      </c>
      <c r="T549" s="1">
        <v>1.17403314907278E-2</v>
      </c>
      <c r="U549" s="1">
        <v>-3.8560411303478798E-3</v>
      </c>
      <c r="V549" s="1">
        <v>3.3264033263549202E-2</v>
      </c>
      <c r="W549" s="1">
        <v>3.4833091436666998E-2</v>
      </c>
      <c r="X549" s="1">
        <v>5.3191489361779497E-2</v>
      </c>
      <c r="Y549" s="1">
        <v>1.90961171228992E-2</v>
      </c>
      <c r="Z549" s="1">
        <v>6.3119927872321603E-3</v>
      </c>
      <c r="AA549" s="1">
        <v>-4.0966816868603901E-4</v>
      </c>
      <c r="AB549" s="1">
        <v>0</v>
      </c>
      <c r="AC549" s="1">
        <v>8.3623693390109093E-3</v>
      </c>
      <c r="AD549" s="1">
        <v>7.2007200724328903E-3</v>
      </c>
      <c r="AE549" s="1">
        <v>-1.7674418604656197E-2</v>
      </c>
      <c r="AF549" s="1">
        <v>-6.3233965674953695E-3</v>
      </c>
      <c r="AG549" s="1">
        <v>6.72494956234004E-3</v>
      </c>
      <c r="AH549" s="1">
        <v>-8.4033613438805298E-3</v>
      </c>
      <c r="AI549" s="1">
        <v>-1.4450867053710702E-2</v>
      </c>
      <c r="AJ549" s="1">
        <v>1.4676827548100799E-2</v>
      </c>
      <c r="AK549" s="1">
        <v>-4.1802136547630705E-3</v>
      </c>
      <c r="AL549" s="1">
        <v>-7.99999999799184E-4</v>
      </c>
      <c r="AM549" s="1">
        <v>6.4367816103185803E-3</v>
      </c>
      <c r="AN549" s="1">
        <v>-1.2888551933429001E-2</v>
      </c>
      <c r="AO549" s="1">
        <v>-1.1299435028377E-2</v>
      </c>
      <c r="AP549" s="1">
        <v>-3.1645569624999996E-3</v>
      </c>
      <c r="AQ549" s="1">
        <v>-1.5723270435046299E-3</v>
      </c>
      <c r="AR549" s="1">
        <v>2.5652173912021698E-2</v>
      </c>
      <c r="AS549" s="1">
        <v>-1.01626016248701E-2</v>
      </c>
      <c r="AT549" s="1">
        <v>2.6737967909866698E-3</v>
      </c>
      <c r="AU549" s="1"/>
      <c r="AV549" s="1">
        <v>2.6239067055939799E-2</v>
      </c>
      <c r="AW549" s="1">
        <v>-1.7391304347256699E-2</v>
      </c>
      <c r="AX549" s="1"/>
      <c r="AY549" s="1">
        <v>5.4205607477342703E-2</v>
      </c>
      <c r="AZ549" s="1">
        <v>1.3531799704651301E-3</v>
      </c>
      <c r="BA549" s="1">
        <v>-3.27126321099058E-3</v>
      </c>
      <c r="BB549" s="1">
        <v>-1.10996386165425E-2</v>
      </c>
      <c r="BC549" s="1">
        <v>0</v>
      </c>
      <c r="BD549" s="1">
        <v>1.8989745512954E-4</v>
      </c>
      <c r="BE549" s="1">
        <v>-1.9289340101749999E-2</v>
      </c>
      <c r="BF549" s="1">
        <v>1.1560693643332301E-2</v>
      </c>
      <c r="BG549" s="1">
        <v>-5.6039850560409797E-3</v>
      </c>
      <c r="BH549" s="1">
        <v>-7.4074074072996198E-3</v>
      </c>
      <c r="BI549" s="1">
        <v>-2.4157660521268599E-2</v>
      </c>
      <c r="BJ549" s="1">
        <v>2.0607934075087498E-3</v>
      </c>
      <c r="BK549" s="1">
        <v>3.2448377580294598E-2</v>
      </c>
      <c r="BL549" s="1">
        <v>-1.0524469389565599E-3</v>
      </c>
      <c r="BM549" s="1">
        <v>6.0374832664820098E-2</v>
      </c>
      <c r="BN549" s="1">
        <v>3.9591315453435499E-2</v>
      </c>
      <c r="BO549" s="1">
        <v>-9.5693779903740488E-3</v>
      </c>
      <c r="BP549" s="1">
        <v>-3.2425421532025198E-3</v>
      </c>
      <c r="BQ549" s="1">
        <v>-1.06184531505278E-2</v>
      </c>
      <c r="BR549" s="1">
        <v>1.39737991266884E-2</v>
      </c>
      <c r="BS549" s="1"/>
      <c r="BT549" s="1">
        <v>-5.3763440855618709E-3</v>
      </c>
      <c r="BU549" s="1">
        <v>2.5078369908442298E-3</v>
      </c>
      <c r="BV549" s="1"/>
      <c r="BW549" s="1">
        <v>1.7173699705381299E-2</v>
      </c>
      <c r="BX549" s="1">
        <v>7.7922077925904895E-3</v>
      </c>
      <c r="BY549" s="1">
        <v>-4.3956043946309399E-3</v>
      </c>
      <c r="BZ549" s="1">
        <v>2.08285119151697E-3</v>
      </c>
      <c r="CA549" s="1">
        <v>2.3616734142706299E-3</v>
      </c>
      <c r="CB549" s="1">
        <v>3.6443148746911902E-4</v>
      </c>
      <c r="CC549" s="1">
        <v>1.2898330805910501E-2</v>
      </c>
      <c r="CD549" s="1">
        <v>4.1871921182973899E-2</v>
      </c>
      <c r="CE549" s="1">
        <v>-1.36054421773224E-2</v>
      </c>
      <c r="CF549" s="1">
        <v>1.0274923632096001E-2</v>
      </c>
      <c r="CG549" s="1">
        <v>1.5901060087344402E-3</v>
      </c>
      <c r="CH549" s="1">
        <v>-5.6497175228287201E-4</v>
      </c>
      <c r="CI549" s="1">
        <v>-5.93471810134361E-3</v>
      </c>
      <c r="CJ549" s="1">
        <v>1.3537227374399701E-2</v>
      </c>
      <c r="CK549" s="1">
        <v>2.8846153854829E-3</v>
      </c>
      <c r="CL549" s="1">
        <v>-1.4763779527129401E-3</v>
      </c>
      <c r="CM549" s="1">
        <v>1.02991662588465E-2</v>
      </c>
      <c r="CN549" s="1">
        <v>-1.8118466899068198E-2</v>
      </c>
      <c r="CO549" s="1">
        <v>-6.6203243950440109E-3</v>
      </c>
      <c r="CP549" s="1">
        <v>-3.9039039038470903E-3</v>
      </c>
      <c r="CQ549" s="1">
        <v>8.0387903544760792E-3</v>
      </c>
      <c r="CR549" s="1">
        <v>1.3366750208661E-2</v>
      </c>
      <c r="CS549" s="1">
        <v>3.2352280386476202E-2</v>
      </c>
      <c r="CT549" s="1">
        <v>1.04582620278961E-2</v>
      </c>
      <c r="CU549" s="1">
        <v>-8.7609511883783905E-3</v>
      </c>
      <c r="CV549" s="1">
        <v>2.2270742359978599E-2</v>
      </c>
      <c r="CW549" s="1">
        <v>-4.1007615709531793E-3</v>
      </c>
      <c r="CX549" s="1">
        <f t="shared" si="20"/>
        <v>5.6907099583390275E-3</v>
      </c>
    </row>
    <row r="550" spans="1:102" x14ac:dyDescent="0.55000000000000004">
      <c r="A550" s="27">
        <v>43145</v>
      </c>
      <c r="B550" s="1">
        <v>3.4899953467174803E-2</v>
      </c>
      <c r="C550" s="1">
        <v>1.5337423314122101E-2</v>
      </c>
      <c r="D550" s="1">
        <v>1.8757815758362998E-2</v>
      </c>
      <c r="E550" s="1">
        <v>4.60074034890567E-2</v>
      </c>
      <c r="F550" s="1">
        <v>2.9994340689881903E-2</v>
      </c>
      <c r="G550" s="1">
        <v>3.6539494896715E-2</v>
      </c>
      <c r="H550" s="1">
        <v>1.4374387455973201E-2</v>
      </c>
      <c r="I550" s="1">
        <v>2.63446761800878E-2</v>
      </c>
      <c r="J550" s="1"/>
      <c r="K550" s="1">
        <v>4.88033786950837E-2</v>
      </c>
      <c r="L550" s="1">
        <v>3.6036036035511601E-2</v>
      </c>
      <c r="M550" s="1">
        <v>6.8976580045273309E-2</v>
      </c>
      <c r="N550" s="1">
        <v>4.59486166018905E-2</v>
      </c>
      <c r="O550" s="1">
        <v>2.5370675451995298E-2</v>
      </c>
      <c r="P550" s="1">
        <v>2.4899955535147501E-2</v>
      </c>
      <c r="Q550" s="1">
        <v>2.7545909850232402E-2</v>
      </c>
      <c r="R550" s="1">
        <v>2.9559748427345801E-2</v>
      </c>
      <c r="S550" s="1">
        <v>2.4497795197021301E-2</v>
      </c>
      <c r="T550" s="1">
        <v>-1.6304347826917399E-2</v>
      </c>
      <c r="U550" s="1">
        <v>2.7062706270953599E-2</v>
      </c>
      <c r="V550" s="1">
        <v>-3.7282518651409204E-3</v>
      </c>
      <c r="W550" s="1">
        <v>2.5297619047705701E-2</v>
      </c>
      <c r="X550" s="1">
        <v>3.43878954608954E-2</v>
      </c>
      <c r="Y550" s="1">
        <v>4.3160690571312402E-2</v>
      </c>
      <c r="Z550" s="1">
        <v>4.5289855079317896E-3</v>
      </c>
      <c r="AA550" s="1">
        <v>5.26088831393281E-2</v>
      </c>
      <c r="AB550" s="1">
        <v>1.5764222071084098E-2</v>
      </c>
      <c r="AC550" s="1">
        <v>-8.5214187001838599E-3</v>
      </c>
      <c r="AD550" s="1">
        <v>2.5854108956991698E-2</v>
      </c>
      <c r="AE550" s="1">
        <v>8.69565217399213E-2</v>
      </c>
      <c r="AF550" s="1">
        <v>3.0726256982234201E-2</v>
      </c>
      <c r="AG550" s="1">
        <v>2.19931271476526E-2</v>
      </c>
      <c r="AH550" s="1">
        <v>9.981515711479011E-2</v>
      </c>
      <c r="AI550" s="1">
        <v>4.8402710563095804E-3</v>
      </c>
      <c r="AJ550" s="1">
        <v>1.37339055781922E-2</v>
      </c>
      <c r="AK550" s="1">
        <v>1.9412878787989002E-2</v>
      </c>
      <c r="AL550" s="1">
        <v>4.0160642583941799E-3</v>
      </c>
      <c r="AM550" s="1">
        <v>1.44589552237449E-2</v>
      </c>
      <c r="AN550" s="1">
        <v>1.4615384616263301E-2</v>
      </c>
      <c r="AO550" s="1">
        <v>1.43266475643031E-2</v>
      </c>
      <c r="AP550" s="1">
        <v>1.9354838711000001E-2</v>
      </c>
      <c r="AQ550" s="1">
        <v>1.73040570007288E-2</v>
      </c>
      <c r="AR550" s="1">
        <v>3.6036036035511601E-2</v>
      </c>
      <c r="AS550" s="1">
        <v>4.1269841269240694E-2</v>
      </c>
      <c r="AT550" s="1">
        <v>6.6286528866839903E-2</v>
      </c>
      <c r="AU550" s="1"/>
      <c r="AV550" s="1">
        <v>3.6253776434023201E-2</v>
      </c>
      <c r="AW550" s="1">
        <v>4.2296072508179294E-2</v>
      </c>
      <c r="AX550" s="1"/>
      <c r="AY550" s="1">
        <v>1.66270783847722E-2</v>
      </c>
      <c r="AZ550" s="1">
        <v>3.0683403068906E-2</v>
      </c>
      <c r="BA550" s="1">
        <v>1.8713150473558898E-2</v>
      </c>
      <c r="BB550" s="1">
        <v>2.7586206895648502E-2</v>
      </c>
      <c r="BC550" s="1">
        <v>3.2334384859495899E-2</v>
      </c>
      <c r="BD550" s="1">
        <v>4.3185419968722299E-2</v>
      </c>
      <c r="BE550" s="1">
        <v>2.0725388601931599E-2</v>
      </c>
      <c r="BF550" s="1">
        <v>4.6457607422780703E-3</v>
      </c>
      <c r="BG550" s="1">
        <v>2.7511196416526201E-2</v>
      </c>
      <c r="BH550" s="1">
        <v>2.10084033624298E-2</v>
      </c>
      <c r="BI550" s="1">
        <v>2.8776978417226901E-2</v>
      </c>
      <c r="BJ550" s="1">
        <v>3.24468085109402E-2</v>
      </c>
      <c r="BK550" s="1">
        <v>2.20078384081717E-2</v>
      </c>
      <c r="BL550" s="1">
        <v>4.1468761417490896E-2</v>
      </c>
      <c r="BM550" s="1">
        <v>1.0962241169181699E-2</v>
      </c>
      <c r="BN550" s="1">
        <v>1.6883116883036599E-2</v>
      </c>
      <c r="BO550" s="1">
        <v>-2.3364485981801398E-2</v>
      </c>
      <c r="BP550" s="1">
        <v>3.3512064343085499E-2</v>
      </c>
      <c r="BQ550" s="1">
        <v>2.87865367590712E-2</v>
      </c>
      <c r="BR550" s="1">
        <v>1.5070921985170601E-2</v>
      </c>
      <c r="BS550" s="1"/>
      <c r="BT550" s="1">
        <v>-6.82290121767437E-3</v>
      </c>
      <c r="BU550" s="1">
        <v>6.3091482643358203E-3</v>
      </c>
      <c r="BV550" s="1"/>
      <c r="BW550" s="1">
        <v>1.44350423088326E-2</v>
      </c>
      <c r="BX550" s="1">
        <v>2.55727224302973E-2</v>
      </c>
      <c r="BY550" s="1">
        <v>5.43254376934783E-2</v>
      </c>
      <c r="BZ550" s="1">
        <v>2.6609645994540201E-2</v>
      </c>
      <c r="CA550" s="1">
        <v>9.8807495742221398E-3</v>
      </c>
      <c r="CB550" s="1">
        <v>3.0932999374272199E-2</v>
      </c>
      <c r="CC550" s="1">
        <v>2.4883359252271503E-2</v>
      </c>
      <c r="CD550" s="1">
        <v>3.4394904458167702E-2</v>
      </c>
      <c r="CE550" s="1">
        <v>4.6044370028539595E-2</v>
      </c>
      <c r="CF550" s="1">
        <v>3.5365152385566E-2</v>
      </c>
      <c r="CG550" s="1">
        <v>1.2522361359515299E-2</v>
      </c>
      <c r="CH550" s="1">
        <v>6.1787642471244901E-2</v>
      </c>
      <c r="CI550" s="1">
        <v>4.9517284336616306E-2</v>
      </c>
      <c r="CJ550" s="1">
        <v>1.8251435865749999E-2</v>
      </c>
      <c r="CK550" s="1">
        <v>3.9999999999054098E-2</v>
      </c>
      <c r="CL550" s="1">
        <v>2.0080321284694901E-2</v>
      </c>
      <c r="CM550" s="1">
        <v>3.7659033079762601E-2</v>
      </c>
      <c r="CN550" s="1">
        <v>6.0606060607824502E-2</v>
      </c>
      <c r="CO550" s="1">
        <v>1.2399463807014399E-2</v>
      </c>
      <c r="CP550" s="1">
        <v>2.8730305839417301E-2</v>
      </c>
      <c r="CQ550" s="1">
        <v>1.39733471332875E-2</v>
      </c>
      <c r="CR550" s="1">
        <v>6.5894924311578493E-2</v>
      </c>
      <c r="CS550" s="1">
        <v>5.9761904762126498E-2</v>
      </c>
      <c r="CT550" s="1">
        <v>2.03725261944783E-2</v>
      </c>
      <c r="CU550" s="1">
        <v>8.559782608615929E-2</v>
      </c>
      <c r="CV550" s="1">
        <v>4.4708029196044698E-2</v>
      </c>
      <c r="CW550" s="1">
        <v>2.2461814915004701E-2</v>
      </c>
      <c r="CX550" s="1">
        <f t="shared" si="20"/>
        <v>2.8879238853709688E-2</v>
      </c>
    </row>
    <row r="551" spans="1:102" x14ac:dyDescent="0.55000000000000004">
      <c r="A551" s="27">
        <v>43140</v>
      </c>
      <c r="B551" s="1">
        <v>-7.8485687909051211E-3</v>
      </c>
      <c r="C551" s="1">
        <v>-2.8476821192271001E-2</v>
      </c>
      <c r="D551" s="1">
        <v>-1.9215044972043002E-2</v>
      </c>
      <c r="E551" s="1">
        <v>-1.8681888945138801E-2</v>
      </c>
      <c r="F551" s="1">
        <v>-3.6650690708484E-3</v>
      </c>
      <c r="G551" s="1">
        <v>-1.1420982737036001E-2</v>
      </c>
      <c r="H551" s="1">
        <v>5.5847568983153897E-3</v>
      </c>
      <c r="I551" s="1">
        <v>-3.28227571117168E-3</v>
      </c>
      <c r="J551" s="1"/>
      <c r="K551" s="1">
        <v>-1.5704387989899302E-2</v>
      </c>
      <c r="L551" s="1">
        <v>1.8348623852943998E-2</v>
      </c>
      <c r="M551" s="1">
        <v>1.5640273704775599E-2</v>
      </c>
      <c r="N551" s="1">
        <v>-2.78578290108271E-2</v>
      </c>
      <c r="O551" s="1">
        <v>-2.9731457800153297E-2</v>
      </c>
      <c r="P551" s="1">
        <v>-3.3519553071528201E-2</v>
      </c>
      <c r="Q551" s="1">
        <v>-9.9173553726359404E-3</v>
      </c>
      <c r="R551" s="1">
        <v>-5.6285178243342705E-3</v>
      </c>
      <c r="S551" s="1">
        <v>-7.0159453302985605E-2</v>
      </c>
      <c r="T551" s="1">
        <v>0</v>
      </c>
      <c r="U551" s="1">
        <v>-7.2083879422279997E-3</v>
      </c>
      <c r="V551" s="1">
        <v>-7.4013157891386107E-3</v>
      </c>
      <c r="W551" s="1">
        <v>-1.4858841013847299E-3</v>
      </c>
      <c r="X551" s="1">
        <v>-4.1095890419455801E-3</v>
      </c>
      <c r="Y551" s="1">
        <v>3.9999999989959205E-3</v>
      </c>
      <c r="Z551" s="1">
        <v>-1.07526881738522E-2</v>
      </c>
      <c r="AA551" s="1">
        <v>-8.9743589733188908E-3</v>
      </c>
      <c r="AB551" s="1">
        <v>-1.8169582773225602E-2</v>
      </c>
      <c r="AC551" s="1">
        <v>2.3084025833668403E-3</v>
      </c>
      <c r="AD551" s="1">
        <v>-8.6956521736283304E-3</v>
      </c>
      <c r="AE551" s="1">
        <v>-1.4940239043426101E-2</v>
      </c>
      <c r="AF551" s="1">
        <v>-1.7742820558851201E-2</v>
      </c>
      <c r="AG551" s="1">
        <v>-1.1548913043952801E-2</v>
      </c>
      <c r="AH551" s="1">
        <v>-1.6363636362257197E-2</v>
      </c>
      <c r="AI551" s="1">
        <v>-5.9198542804588195E-2</v>
      </c>
      <c r="AJ551" s="1">
        <v>-6.5378055705878103E-3</v>
      </c>
      <c r="AK551" s="1">
        <v>-2.4029574861742699E-2</v>
      </c>
      <c r="AL551" s="1">
        <v>-2.6202581150755598E-2</v>
      </c>
      <c r="AM551" s="1">
        <v>-7.4074074072996198E-3</v>
      </c>
      <c r="AN551" s="1">
        <v>-1.29081245249836E-2</v>
      </c>
      <c r="AO551" s="1">
        <v>-9.226401703017471E-3</v>
      </c>
      <c r="AP551" s="1">
        <v>1.2919896635000001E-3</v>
      </c>
      <c r="AQ551" s="1">
        <v>-9.0778097983275092E-3</v>
      </c>
      <c r="AR551" s="1">
        <v>-7.5994635662937106E-3</v>
      </c>
      <c r="AS551" s="1">
        <v>3.8951841361267699E-3</v>
      </c>
      <c r="AT551" s="1">
        <v>1.9622093024736401E-2</v>
      </c>
      <c r="AU551" s="1"/>
      <c r="AV551" s="1">
        <v>1.06870229010383E-2</v>
      </c>
      <c r="AW551" s="1">
        <v>-3.4985422740646796E-2</v>
      </c>
      <c r="AX551" s="1"/>
      <c r="AY551" s="1">
        <v>-2.99539170509888E-2</v>
      </c>
      <c r="AZ551" s="1">
        <v>1.3857466063200301E-2</v>
      </c>
      <c r="BA551" s="1">
        <v>-1.91098818213504E-2</v>
      </c>
      <c r="BB551" s="1">
        <v>-3.03497942386457E-2</v>
      </c>
      <c r="BC551" s="1">
        <v>-1.5748031510156599E-3</v>
      </c>
      <c r="BD551" s="1">
        <v>2.5819265138125004E-3</v>
      </c>
      <c r="BE551" s="1">
        <v>5.2083333321206703E-3</v>
      </c>
      <c r="BF551" s="1">
        <v>-1.60000000005311E-2</v>
      </c>
      <c r="BG551" s="1">
        <v>-2.5526483714202203E-3</v>
      </c>
      <c r="BH551" s="1">
        <v>1.9271948607638499E-2</v>
      </c>
      <c r="BI551" s="1">
        <v>-2.1753039028226298E-2</v>
      </c>
      <c r="BJ551" s="1">
        <v>-3.7871033779083497E-2</v>
      </c>
      <c r="BK551" s="1">
        <v>-4.6290971823545995E-2</v>
      </c>
      <c r="BL551" s="1">
        <v>-6.3532401527481895E-3</v>
      </c>
      <c r="BM551" s="1">
        <v>-2.7763157894696602E-2</v>
      </c>
      <c r="BN551" s="1">
        <v>-6.4516129032199396E-3</v>
      </c>
      <c r="BO551" s="1">
        <v>0</v>
      </c>
      <c r="BP551" s="1">
        <v>-4.0053404536592998E-3</v>
      </c>
      <c r="BQ551" s="1">
        <v>-1.13835376541829E-2</v>
      </c>
      <c r="BR551" s="1">
        <v>-6.6050198147422599E-3</v>
      </c>
      <c r="BS551" s="1"/>
      <c r="BT551" s="1">
        <v>-1.14369501434339E-2</v>
      </c>
      <c r="BU551" s="1">
        <v>-1.79677819087374E-2</v>
      </c>
      <c r="BV551" s="1"/>
      <c r="BW551" s="1">
        <v>-1.2776412776474899E-2</v>
      </c>
      <c r="BX551" s="1">
        <v>-1.4698162730383E-2</v>
      </c>
      <c r="BY551" s="1">
        <v>-4.1025641021406002E-3</v>
      </c>
      <c r="BZ551" s="1">
        <v>-1.8194541636148601E-2</v>
      </c>
      <c r="CA551" s="1">
        <v>-1.44392209540456E-2</v>
      </c>
      <c r="CB551" s="1">
        <v>-1.2368583797069701E-2</v>
      </c>
      <c r="CC551" s="1">
        <v>-1.0769230769256E-2</v>
      </c>
      <c r="CD551" s="1">
        <v>-2.9666254634321397E-2</v>
      </c>
      <c r="CE551" s="1">
        <v>-2.33033524118582E-2</v>
      </c>
      <c r="CF551" s="1">
        <v>-1.55675063679155E-2</v>
      </c>
      <c r="CG551" s="1">
        <v>-1.4283195204370699E-2</v>
      </c>
      <c r="CH551" s="1">
        <v>-1.8545775682468998E-2</v>
      </c>
      <c r="CI551" s="1">
        <v>1.1338582677126402E-2</v>
      </c>
      <c r="CJ551" s="1">
        <v>1.0706914343245399E-2</v>
      </c>
      <c r="CK551" s="1">
        <v>-2.6763990267681899E-2</v>
      </c>
      <c r="CL551" s="1">
        <v>2.0120724348089399E-3</v>
      </c>
      <c r="CM551" s="1">
        <v>-6.5722952485884898E-3</v>
      </c>
      <c r="CN551" s="1">
        <v>-1.45666423886723E-2</v>
      </c>
      <c r="CO551" s="1">
        <v>-1.19205298015004E-2</v>
      </c>
      <c r="CP551" s="1">
        <v>-4.1532071991241502E-3</v>
      </c>
      <c r="CQ551" s="1">
        <v>-1.1636828643531801E-2</v>
      </c>
      <c r="CR551" s="1">
        <v>-8.8261253313248692E-3</v>
      </c>
      <c r="CS551" s="1">
        <v>9.8581389756873302E-3</v>
      </c>
      <c r="CT551" s="1">
        <v>-2.6261099565999802E-2</v>
      </c>
      <c r="CU551" s="1">
        <v>-4.4155844156193801E-2</v>
      </c>
      <c r="CV551" s="1">
        <v>-1.3945119207164701E-2</v>
      </c>
      <c r="CW551" s="1">
        <v>-2.5109489050919399E-2</v>
      </c>
      <c r="CX551" s="1">
        <f t="shared" si="20"/>
        <v>-1.1931688213717619E-2</v>
      </c>
    </row>
    <row r="552" spans="1:102" x14ac:dyDescent="0.55000000000000004">
      <c r="A552" s="27">
        <v>43139</v>
      </c>
      <c r="B552" s="1">
        <v>1.85013876034645E-3</v>
      </c>
      <c r="C552" s="1">
        <v>-2.8938906752046002E-2</v>
      </c>
      <c r="D552" s="1">
        <v>-8.5123631952228589E-3</v>
      </c>
      <c r="E552" s="1">
        <v>-3.14149283740335E-2</v>
      </c>
      <c r="F552" s="1">
        <v>-2.9548563612479501E-2</v>
      </c>
      <c r="G552" s="1">
        <v>-1.2329485833106399E-2</v>
      </c>
      <c r="H552" s="1">
        <v>-2.5920000000041899E-2</v>
      </c>
      <c r="I552" s="1">
        <v>-1.9313304721436001E-2</v>
      </c>
      <c r="J552" s="1"/>
      <c r="K552" s="1">
        <v>0</v>
      </c>
      <c r="L552" s="1">
        <v>1.8691588786168702E-2</v>
      </c>
      <c r="M552" s="1">
        <v>-1.2865873271039201E-2</v>
      </c>
      <c r="N552" s="1">
        <v>2.7640671274639299E-2</v>
      </c>
      <c r="O552" s="1">
        <v>-3.9607000307114497E-2</v>
      </c>
      <c r="P552" s="1">
        <v>-4.0016501649952296E-2</v>
      </c>
      <c r="Q552" s="1">
        <v>-1.46579804550129E-2</v>
      </c>
      <c r="R552" s="1">
        <v>-1.2962962963683799E-2</v>
      </c>
      <c r="S552" s="1">
        <v>9.1199270536890297E-4</v>
      </c>
      <c r="T552" s="1">
        <v>1.02951269727782E-2</v>
      </c>
      <c r="U552" s="1">
        <v>-2.6143790864807696E-3</v>
      </c>
      <c r="V552" s="1">
        <v>-4.2519685039224007E-2</v>
      </c>
      <c r="W552" s="1">
        <v>-2.88600288595262E-2</v>
      </c>
      <c r="X552" s="1">
        <v>-3.0544488711711903E-2</v>
      </c>
      <c r="Y552" s="1">
        <v>-3.2882011604669997E-2</v>
      </c>
      <c r="Z552" s="1">
        <v>-2.2351363422785701E-3</v>
      </c>
      <c r="AA552" s="1">
        <v>-8.0542602809145995E-3</v>
      </c>
      <c r="AB552" s="1">
        <v>-2.8122956179686298E-2</v>
      </c>
      <c r="AC552" s="1">
        <v>-2.3444544634003299E-2</v>
      </c>
      <c r="AD552" s="1">
        <v>-7.9455164577666403E-3</v>
      </c>
      <c r="AE552" s="1">
        <v>-1.2782694199813699E-2</v>
      </c>
      <c r="AF552" s="1">
        <v>-6.00000000122236E-3</v>
      </c>
      <c r="AG552" s="1">
        <v>-3.3852403530545399E-3</v>
      </c>
      <c r="AH552" s="1">
        <v>-2.3957409051945402E-2</v>
      </c>
      <c r="AI552" s="1">
        <v>-1.2589928058332599E-2</v>
      </c>
      <c r="AJ552" s="1">
        <v>-1.6494268940732599E-2</v>
      </c>
      <c r="AK552" s="1">
        <v>2.75403608738998E-2</v>
      </c>
      <c r="AL552" s="1">
        <v>2.8146361077233499E-2</v>
      </c>
      <c r="AM552" s="1">
        <v>-4.1493775943308693E-3</v>
      </c>
      <c r="AN552" s="1">
        <v>-2.66075388026366E-2</v>
      </c>
      <c r="AO552" s="1">
        <v>1.2212643678140001E-2</v>
      </c>
      <c r="AP552" s="1">
        <v>-2.2109917877999999E-2</v>
      </c>
      <c r="AQ552" s="1">
        <v>-9.8444856603237003E-3</v>
      </c>
      <c r="AR552" s="1">
        <v>2.0063839489011998E-2</v>
      </c>
      <c r="AS552" s="1">
        <v>4.9822064047475604E-3</v>
      </c>
      <c r="AT552" s="1">
        <v>-2.1337126600883497E-2</v>
      </c>
      <c r="AU552" s="1"/>
      <c r="AV552" s="1">
        <v>-1.7991004497162101E-2</v>
      </c>
      <c r="AW552" s="1">
        <v>-3.3802816901698E-2</v>
      </c>
      <c r="AX552" s="1"/>
      <c r="AY552" s="1">
        <v>2.4551463646275803E-2</v>
      </c>
      <c r="AZ552" s="1">
        <v>-1.6411682892794498E-2</v>
      </c>
      <c r="BA552" s="1">
        <v>-1.8024691356913501E-2</v>
      </c>
      <c r="BB552" s="1">
        <v>7.25388601131272E-3</v>
      </c>
      <c r="BC552" s="1">
        <v>-9.3603744153369899E-3</v>
      </c>
      <c r="BD552" s="1">
        <v>-4.9407114620407802E-3</v>
      </c>
      <c r="BE552" s="1">
        <v>-2.5380710661011097E-2</v>
      </c>
      <c r="BF552" s="1">
        <v>-3.1543995572974402E-2</v>
      </c>
      <c r="BG552" s="1">
        <v>-1.3224181360783399E-2</v>
      </c>
      <c r="BH552" s="1">
        <v>2.1459227464219999E-3</v>
      </c>
      <c r="BI552" s="1">
        <v>-1.9447929736998E-2</v>
      </c>
      <c r="BJ552" s="1">
        <v>-3.06122448910173E-3</v>
      </c>
      <c r="BK552" s="1">
        <v>-1.0526315789320499E-2</v>
      </c>
      <c r="BL552" s="1">
        <v>-4.00766684097471E-2</v>
      </c>
      <c r="BM552" s="1">
        <v>-3.7974683544234701E-2</v>
      </c>
      <c r="BN552" s="1">
        <v>-1.5247776366777498E-2</v>
      </c>
      <c r="BO552" s="1">
        <v>-1.2307692308240801E-2</v>
      </c>
      <c r="BP552" s="1">
        <v>8.0753701222420204E-3</v>
      </c>
      <c r="BQ552" s="1">
        <v>-2.1142857142876902E-2</v>
      </c>
      <c r="BR552" s="1">
        <v>4.4052863268007102E-4</v>
      </c>
      <c r="BS552" s="1"/>
      <c r="BT552" s="1">
        <v>-2.57142857153667E-2</v>
      </c>
      <c r="BU552" s="1">
        <v>-2.5362318839143E-2</v>
      </c>
      <c r="BV552" s="1"/>
      <c r="BW552" s="1">
        <v>-3.0028598665921901E-2</v>
      </c>
      <c r="BX552" s="1">
        <v>-2.0061728395376101E-2</v>
      </c>
      <c r="BY552" s="1">
        <v>-2.4999999999636202E-2</v>
      </c>
      <c r="BZ552" s="1">
        <v>-5.1548672567150795E-2</v>
      </c>
      <c r="CA552" s="1">
        <v>-3.81136950900327E-2</v>
      </c>
      <c r="CB552" s="1">
        <v>-6.1462814992410096E-3</v>
      </c>
      <c r="CC552" s="1">
        <v>-2.9850746268493801E-2</v>
      </c>
      <c r="CD552" s="1">
        <v>-1.23456790242926E-3</v>
      </c>
      <c r="CE552" s="1">
        <v>-1.29136400328207E-2</v>
      </c>
      <c r="CF552" s="1">
        <v>-4.7887323935356099E-3</v>
      </c>
      <c r="CG552" s="1">
        <v>-9.9511173175415007E-3</v>
      </c>
      <c r="CH552" s="1">
        <v>-1.5647638367227001E-2</v>
      </c>
      <c r="CI552" s="1">
        <v>-1.1519302615852201E-2</v>
      </c>
      <c r="CJ552" s="1">
        <v>-2.2323117669657201E-2</v>
      </c>
      <c r="CK552" s="1">
        <v>-2.6527711985181699E-2</v>
      </c>
      <c r="CL552" s="1">
        <v>-4.8803827750816701E-2</v>
      </c>
      <c r="CM552" s="1">
        <v>-1.8849206348022601E-2</v>
      </c>
      <c r="CN552" s="1">
        <v>-3.1051517290507001E-2</v>
      </c>
      <c r="CO552" s="1">
        <v>1.6835016835102599E-2</v>
      </c>
      <c r="CP552" s="1">
        <v>-2.6504941599341702E-2</v>
      </c>
      <c r="CQ552" s="1">
        <v>-2.1276595745803203E-2</v>
      </c>
      <c r="CR552" s="1">
        <v>-2.32758620695677E-2</v>
      </c>
      <c r="CS552" s="1">
        <v>-2.8770079125024499E-3</v>
      </c>
      <c r="CT552" s="1">
        <v>-1.9814814814708398E-2</v>
      </c>
      <c r="CU552" s="1">
        <v>-1.4084507041843599E-2</v>
      </c>
      <c r="CV552" s="1">
        <v>-2.9257641920594303E-2</v>
      </c>
      <c r="CW552" s="1">
        <v>-3.5211267605518501E-2</v>
      </c>
      <c r="CX552" s="1">
        <f t="shared" si="20"/>
        <v>-1.4622488524086135E-2</v>
      </c>
    </row>
    <row r="553" spans="1:102" x14ac:dyDescent="0.55000000000000004">
      <c r="A553" s="27">
        <v>43138</v>
      </c>
      <c r="B553" s="1">
        <v>0</v>
      </c>
      <c r="C553" s="1">
        <v>-9.5541401269656507E-3</v>
      </c>
      <c r="D553" s="1">
        <v>-1.2805122048121099E-2</v>
      </c>
      <c r="E553" s="1">
        <v>1.0062893088616E-3</v>
      </c>
      <c r="F553" s="1">
        <v>-2.4813233723762099E-2</v>
      </c>
      <c r="G553" s="1">
        <v>-1.4987080104219801E-2</v>
      </c>
      <c r="H553" s="1">
        <v>-2.0989974937947398E-2</v>
      </c>
      <c r="I553" s="1">
        <v>-1.8947368420413099E-2</v>
      </c>
      <c r="J553" s="1"/>
      <c r="K553" s="1">
        <v>4.5893719805462793E-2</v>
      </c>
      <c r="L553" s="1">
        <v>-4.6511627915606403E-3</v>
      </c>
      <c r="M553" s="1">
        <v>-1.7693522906483801E-2</v>
      </c>
      <c r="N553" s="1">
        <v>-2.9527559054258702E-3</v>
      </c>
      <c r="O553" s="1">
        <v>-1.8975903614773401E-2</v>
      </c>
      <c r="P553" s="1">
        <v>-5.5384615388902603E-3</v>
      </c>
      <c r="Q553" s="1">
        <v>-1.36546184739927E-2</v>
      </c>
      <c r="R553" s="1">
        <v>0</v>
      </c>
      <c r="S553" s="1">
        <v>2.23776223756431E-2</v>
      </c>
      <c r="T553" s="1">
        <v>-3.1249999999090502E-2</v>
      </c>
      <c r="U553" s="1">
        <v>-3.2573289900028599E-3</v>
      </c>
      <c r="V553" s="1">
        <v>1.1146496815854301E-2</v>
      </c>
      <c r="W553" s="1">
        <v>-2.8776978406312996E-3</v>
      </c>
      <c r="X553" s="1">
        <v>-2.6490066229598601E-3</v>
      </c>
      <c r="Y553" s="1">
        <v>-1.0841836735380601E-2</v>
      </c>
      <c r="Z553" s="1">
        <v>2.6146788992264202E-2</v>
      </c>
      <c r="AA553" s="1">
        <v>-7.9899074844433909E-3</v>
      </c>
      <c r="AB553" s="1">
        <v>-1.0996119018273E-2</v>
      </c>
      <c r="AC553" s="1">
        <v>-2.0247469074092801E-3</v>
      </c>
      <c r="AD553" s="1">
        <v>-5.8677499455370699E-3</v>
      </c>
      <c r="AE553" s="1">
        <v>-3.5104364325889002E-2</v>
      </c>
      <c r="AF553" s="1">
        <v>-1.16801437561662E-2</v>
      </c>
      <c r="AG553" s="1">
        <v>-1.0716677827986101E-2</v>
      </c>
      <c r="AH553" s="1">
        <v>4.7397769518283901E-2</v>
      </c>
      <c r="AI553" s="1">
        <v>-2.45614035084145E-2</v>
      </c>
      <c r="AJ553" s="1">
        <v>-5.00695410391927E-3</v>
      </c>
      <c r="AK553" s="1">
        <v>8.1378650047554402E-3</v>
      </c>
      <c r="AL553" s="1">
        <v>2.7261462206297403E-2</v>
      </c>
      <c r="AM553" s="1">
        <v>-1.4090909090555199E-2</v>
      </c>
      <c r="AN553" s="1">
        <v>-9.5168374818968005E-3</v>
      </c>
      <c r="AO553" s="1">
        <v>5.0541516247903893E-3</v>
      </c>
      <c r="AP553" s="1">
        <v>2.0631850419000002E-2</v>
      </c>
      <c r="AQ553" s="1">
        <v>9.5059772411332198E-3</v>
      </c>
      <c r="AR553" s="1">
        <v>-5.4421768691099706E-3</v>
      </c>
      <c r="AS553" s="1">
        <v>4.2887776980933302E-3</v>
      </c>
      <c r="AT553" s="1">
        <v>-3.5003431709810705E-2</v>
      </c>
      <c r="AU553" s="1"/>
      <c r="AV553" s="1">
        <v>-1.1851851851133698E-2</v>
      </c>
      <c r="AW553" s="1">
        <v>0</v>
      </c>
      <c r="AX553" s="1"/>
      <c r="AY553" s="1">
        <v>-1.8080667594404101E-2</v>
      </c>
      <c r="AZ553" s="1">
        <v>4.1899441330315304E-3</v>
      </c>
      <c r="BA553" s="1">
        <v>-8.8105726872527209E-3</v>
      </c>
      <c r="BB553" s="1">
        <v>-3.09917355389189E-3</v>
      </c>
      <c r="BC553" s="1">
        <v>-2.0626432390599799E-2</v>
      </c>
      <c r="BD553" s="1">
        <v>-2.3731429674626301E-2</v>
      </c>
      <c r="BE553" s="1">
        <v>-9.05432595573075E-3</v>
      </c>
      <c r="BF553" s="1">
        <v>2.7444046556411198E-2</v>
      </c>
      <c r="BG553" s="1">
        <v>-2.5766871165615202E-2</v>
      </c>
      <c r="BH553" s="1">
        <v>-1.0615711252285101E-2</v>
      </c>
      <c r="BI553" s="1">
        <v>-3.7499999998544795E-3</v>
      </c>
      <c r="BJ553" s="1">
        <v>5.1282051281304995E-3</v>
      </c>
      <c r="BK553" s="1">
        <v>-3.3278327831794699E-2</v>
      </c>
      <c r="BL553" s="1">
        <v>6.8421052637859204E-3</v>
      </c>
      <c r="BM553" s="1">
        <v>-3.2337089662178201E-2</v>
      </c>
      <c r="BN553" s="1">
        <v>6.3938618932297695E-3</v>
      </c>
      <c r="BO553" s="1">
        <v>-2.9850746268493801E-2</v>
      </c>
      <c r="BP553" s="1">
        <v>-1.3280212482641201E-2</v>
      </c>
      <c r="BQ553" s="1">
        <v>-4.2674253209042902E-3</v>
      </c>
      <c r="BR553" s="1">
        <v>-3.4042553190374698E-2</v>
      </c>
      <c r="BS553" s="1"/>
      <c r="BT553" s="1">
        <v>2.5780578635021798E-3</v>
      </c>
      <c r="BU553" s="1">
        <v>1.9076923075772401E-2</v>
      </c>
      <c r="BV553" s="1">
        <v>0.18436636399564998</v>
      </c>
      <c r="BW553" s="1">
        <v>-2.8703703703285999E-2</v>
      </c>
      <c r="BX553" s="1">
        <v>-2.7513756877851799E-2</v>
      </c>
      <c r="BY553" s="1">
        <v>-6.0877127589265001E-3</v>
      </c>
      <c r="BZ553" s="1">
        <v>2.54083484578587E-2</v>
      </c>
      <c r="CA553" s="1">
        <v>1.9417475723457799E-3</v>
      </c>
      <c r="CB553" s="1">
        <v>5.1896700842917198E-3</v>
      </c>
      <c r="CC553" s="1">
        <v>-2.0467836257012099E-2</v>
      </c>
      <c r="CD553" s="1">
        <v>-1.3398294762737399E-2</v>
      </c>
      <c r="CE553" s="1">
        <v>3.6452004860620902E-3</v>
      </c>
      <c r="CF553" s="1">
        <v>-1.9066040344114299E-2</v>
      </c>
      <c r="CG553" s="1">
        <v>0</v>
      </c>
      <c r="CH553" s="1">
        <v>-9.1874820554949093E-3</v>
      </c>
      <c r="CI553" s="1">
        <v>1.87149095472705E-3</v>
      </c>
      <c r="CJ553" s="1">
        <v>-2.3281596452761701E-2</v>
      </c>
      <c r="CK553" s="1">
        <v>1.0047846890302E-2</v>
      </c>
      <c r="CL553" s="1">
        <v>-9.5602294550189992E-4</v>
      </c>
      <c r="CM553" s="1">
        <v>9.9304865943849996E-4</v>
      </c>
      <c r="CN553" s="1">
        <v>1.64992826394155E-2</v>
      </c>
      <c r="CO553" s="1">
        <v>-3.0045721749957E-2</v>
      </c>
      <c r="CP553" s="1">
        <v>4.5126353797968503E-3</v>
      </c>
      <c r="CQ553" s="1">
        <v>-1.2500000002546598E-3</v>
      </c>
      <c r="CR553" s="1">
        <v>-8.5470085459746804E-3</v>
      </c>
      <c r="CS553" s="1">
        <v>-1.7894984694976298E-2</v>
      </c>
      <c r="CT553" s="1">
        <v>-1.5137698341277398E-2</v>
      </c>
      <c r="CU553" s="1">
        <v>-5.0955414008058099E-3</v>
      </c>
      <c r="CV553" s="1">
        <v>-1.20793787755247E-2</v>
      </c>
      <c r="CW553" s="1">
        <v>4.2432814716448801E-3</v>
      </c>
      <c r="CX553" s="1">
        <f t="shared" si="20"/>
        <v>-3.7122497483586792E-3</v>
      </c>
    </row>
    <row r="554" spans="1:102" x14ac:dyDescent="0.55000000000000004">
      <c r="A554" s="27">
        <v>43137</v>
      </c>
      <c r="B554" s="1">
        <v>-2.7675276742229497E-3</v>
      </c>
      <c r="C554" s="1">
        <v>2.1138211381185101E-2</v>
      </c>
      <c r="D554" s="1">
        <v>3.2115616213559402E-3</v>
      </c>
      <c r="E554" s="1">
        <v>4.3855042016730302E-2</v>
      </c>
      <c r="F554" s="1">
        <v>2.91048874241824E-2</v>
      </c>
      <c r="G554" s="1">
        <v>2.3809523809177301E-2</v>
      </c>
      <c r="H554" s="1">
        <v>2.14400000004389E-2</v>
      </c>
      <c r="I554" s="1">
        <v>-2.0618556700355797E-2</v>
      </c>
      <c r="J554" s="1"/>
      <c r="K554" s="1">
        <v>-1.2404580151269299E-2</v>
      </c>
      <c r="L554" s="1">
        <v>3.8647342995318495E-2</v>
      </c>
      <c r="M554" s="1">
        <v>3.6345776030430002E-2</v>
      </c>
      <c r="N554" s="1">
        <v>5.9405940592114305E-3</v>
      </c>
      <c r="O554" s="1">
        <v>-7.7704722061753299E-3</v>
      </c>
      <c r="P554" s="1">
        <v>5.5693069316475894E-3</v>
      </c>
      <c r="Q554" s="1">
        <v>-1.0333863275263899E-2</v>
      </c>
      <c r="R554" s="1">
        <v>9.9750623448926507E-3</v>
      </c>
      <c r="S554" s="1">
        <v>9.8870056517625909E-3</v>
      </c>
      <c r="T554" s="1">
        <v>1.0752688171123702E-2</v>
      </c>
      <c r="U554" s="1">
        <v>1.05332455568714E-2</v>
      </c>
      <c r="V554" s="1">
        <v>-5.9358923617765002E-3</v>
      </c>
      <c r="W554" s="1">
        <v>2.65878877398791E-2</v>
      </c>
      <c r="X554" s="1">
        <v>4.86111111113132E-2</v>
      </c>
      <c r="Y554" s="1">
        <v>-5.7070386810664795E-3</v>
      </c>
      <c r="Z554" s="1">
        <v>1.39534883710439E-2</v>
      </c>
      <c r="AA554" s="1">
        <v>1.5805211447514001E-2</v>
      </c>
      <c r="AB554" s="1">
        <v>1.9442644206719699E-3</v>
      </c>
      <c r="AC554" s="1">
        <v>1.8327605956074002E-2</v>
      </c>
      <c r="AD554" s="1">
        <v>9.5693779912835505E-3</v>
      </c>
      <c r="AE554" s="1">
        <v>3.8423645319198799E-2</v>
      </c>
      <c r="AF554" s="1">
        <v>1.92307692323084E-2</v>
      </c>
      <c r="AG554" s="1">
        <v>-2.0053475946042502E-3</v>
      </c>
      <c r="AH554" s="1">
        <v>8.0321285138779799E-2</v>
      </c>
      <c r="AI554" s="1">
        <v>5.0691244239715195E-2</v>
      </c>
      <c r="AJ554" s="1">
        <v>1.2676056338023E-2</v>
      </c>
      <c r="AK554" s="1">
        <v>5.5583628096428604E-2</v>
      </c>
      <c r="AL554" s="1">
        <v>5.4901960784263799E-2</v>
      </c>
      <c r="AM554" s="1">
        <v>5.1625239004351897E-2</v>
      </c>
      <c r="AN554" s="1">
        <v>2.3988005998035099E-2</v>
      </c>
      <c r="AO554" s="1">
        <v>-1.0714285714129801E-2</v>
      </c>
      <c r="AP554" s="1">
        <v>7.1428571428E-3</v>
      </c>
      <c r="AQ554" s="1">
        <v>1.3576642337284299E-2</v>
      </c>
      <c r="AR554" s="1">
        <v>-4.5146726870370904E-3</v>
      </c>
      <c r="AS554" s="1">
        <v>-5.3323853535402997E-3</v>
      </c>
      <c r="AT554" s="1">
        <v>6.0407569140806999E-2</v>
      </c>
      <c r="AU554" s="1"/>
      <c r="AV554" s="1">
        <v>2.42792109256698E-2</v>
      </c>
      <c r="AW554" s="1">
        <v>2.89855072460341E-2</v>
      </c>
      <c r="AX554" s="1"/>
      <c r="AY554" s="1">
        <v>-8.2758620683307509E-3</v>
      </c>
      <c r="AZ554" s="1">
        <v>-5.0027793204208103E-3</v>
      </c>
      <c r="BA554" s="1">
        <v>-1.8260451704918499E-2</v>
      </c>
      <c r="BB554" s="1">
        <v>-4.6272493582364396E-3</v>
      </c>
      <c r="BC554" s="1">
        <v>3.8888888888323002E-2</v>
      </c>
      <c r="BD554" s="1">
        <v>3.5978412952317698E-2</v>
      </c>
      <c r="BE554" s="1">
        <v>6.0728744938387501E-3</v>
      </c>
      <c r="BF554" s="1">
        <v>0</v>
      </c>
      <c r="BG554" s="1">
        <v>0</v>
      </c>
      <c r="BH554" s="1">
        <v>-2.11864406810491E-3</v>
      </c>
      <c r="BI554" s="1">
        <v>1.9757807520363699E-2</v>
      </c>
      <c r="BJ554" s="1">
        <v>-4.3179587832128198E-2</v>
      </c>
      <c r="BK554" s="1">
        <v>1.0842368639714599E-2</v>
      </c>
      <c r="BL554" s="1">
        <v>1.4415376401302599E-2</v>
      </c>
      <c r="BM554" s="1">
        <v>1.2526354954388801E-2</v>
      </c>
      <c r="BN554" s="1">
        <v>-1.27713920846872E-3</v>
      </c>
      <c r="BO554" s="1">
        <v>2.4464831803925301E-2</v>
      </c>
      <c r="BP554" s="1">
        <v>3.9999999989959205E-3</v>
      </c>
      <c r="BQ554" s="1">
        <v>-2.29325920754491E-2</v>
      </c>
      <c r="BR554" s="1">
        <v>4.8171275644563104E-2</v>
      </c>
      <c r="BS554" s="1"/>
      <c r="BT554" s="1">
        <v>2.0760233917826599E-2</v>
      </c>
      <c r="BU554" s="1">
        <v>-6.7237163802928998E-3</v>
      </c>
      <c r="BV554" s="1"/>
      <c r="BW554" s="1">
        <v>5.00729217310436E-2</v>
      </c>
      <c r="BX554" s="1">
        <v>4.9894957983269698E-2</v>
      </c>
      <c r="BY554" s="1">
        <v>-4.72301136369788E-2</v>
      </c>
      <c r="BZ554" s="1">
        <v>2.2737819026588099E-2</v>
      </c>
      <c r="CA554" s="1">
        <v>4.3918918918279794E-2</v>
      </c>
      <c r="CB554" s="1">
        <v>-5.7739557742024807E-3</v>
      </c>
      <c r="CC554" s="1">
        <v>1.2583271651237699E-2</v>
      </c>
      <c r="CD554" s="1">
        <v>4.8959608338918796E-3</v>
      </c>
      <c r="CE554" s="1">
        <v>-1.24000000005253E-2</v>
      </c>
      <c r="CF554" s="1">
        <v>3.6368843071613803E-2</v>
      </c>
      <c r="CG554" s="1">
        <v>-2.7855153202835897E-3</v>
      </c>
      <c r="CH554" s="1">
        <v>1.1030478955945E-2</v>
      </c>
      <c r="CI554" s="1">
        <v>2.1669853409548502E-2</v>
      </c>
      <c r="CJ554" s="1">
        <v>3.5063113604337601E-2</v>
      </c>
      <c r="CK554" s="1">
        <v>3.1589338597768801E-2</v>
      </c>
      <c r="CL554" s="1">
        <v>-6.6476733136369105E-3</v>
      </c>
      <c r="CM554" s="1">
        <v>4.9900199610419796E-3</v>
      </c>
      <c r="CN554" s="1">
        <v>6.9838833460380598E-2</v>
      </c>
      <c r="CO554" s="1">
        <v>-3.3459595960266604E-2</v>
      </c>
      <c r="CP554" s="1">
        <v>4.8367593717557602E-3</v>
      </c>
      <c r="CQ554" s="1">
        <v>8.191556396923259E-3</v>
      </c>
      <c r="CR554" s="1">
        <v>2.9929577465736702E-2</v>
      </c>
      <c r="CS554" s="1">
        <v>5.2540272616170093E-2</v>
      </c>
      <c r="CT554" s="1">
        <v>3.8446969698270599E-2</v>
      </c>
      <c r="CU554" s="1">
        <v>-1.27226463155239E-3</v>
      </c>
      <c r="CV554" s="1">
        <v>3.0222222223528702E-2</v>
      </c>
      <c r="CW554" s="1">
        <v>2.1086077411382603E-2</v>
      </c>
      <c r="CX554" s="1">
        <f t="shared" si="20"/>
        <v>1.507954994238783E-2</v>
      </c>
    </row>
    <row r="555" spans="1:102" x14ac:dyDescent="0.55000000000000004">
      <c r="A555" s="27">
        <v>43136</v>
      </c>
      <c r="B555" s="1">
        <v>-1.4993184917329901E-2</v>
      </c>
      <c r="C555" s="1">
        <v>-1.4423076923776501E-2</v>
      </c>
      <c r="D555" s="1">
        <v>-4.1923076923048905E-2</v>
      </c>
      <c r="E555" s="1">
        <v>-2.9808917198352002E-2</v>
      </c>
      <c r="F555" s="1">
        <v>-2.2281879195361398E-2</v>
      </c>
      <c r="G555" s="1">
        <v>-1.6137428422553099E-2</v>
      </c>
      <c r="H555" s="1">
        <v>-1.5748031495604699E-2</v>
      </c>
      <c r="I555" s="1">
        <v>-8.1799591007438704E-3</v>
      </c>
      <c r="J555" s="1"/>
      <c r="K555" s="1">
        <v>-1.9047619061893801E-3</v>
      </c>
      <c r="L555" s="1">
        <v>1.47058823531552E-2</v>
      </c>
      <c r="M555" s="1">
        <v>-1.4838709676951101E-2</v>
      </c>
      <c r="N555" s="1">
        <v>-3.8095238095593204E-2</v>
      </c>
      <c r="O555" s="1">
        <v>-4.5636052480403998E-2</v>
      </c>
      <c r="P555" s="1">
        <v>-6.5573770489209008E-3</v>
      </c>
      <c r="Q555" s="1">
        <v>-3.3051498846361903E-2</v>
      </c>
      <c r="R555" s="1">
        <v>-1.8359853120273301E-2</v>
      </c>
      <c r="S555" s="1">
        <v>-2.7917620138396201E-2</v>
      </c>
      <c r="T555" s="1">
        <v>-1.5221707478303901E-2</v>
      </c>
      <c r="U555" s="1">
        <v>-1.0423452768918699E-2</v>
      </c>
      <c r="V555" s="1">
        <v>-3.6231884058906899E-2</v>
      </c>
      <c r="W555" s="1">
        <v>-1.7416545718333499E-2</v>
      </c>
      <c r="X555" s="1">
        <v>-3.3557046979694902E-2</v>
      </c>
      <c r="Y555" s="1">
        <v>-3.1921424187203201E-2</v>
      </c>
      <c r="Z555" s="1">
        <v>-1.3934045509813599E-3</v>
      </c>
      <c r="AA555" s="1">
        <v>-3.2644628098751099E-2</v>
      </c>
      <c r="AB555" s="1">
        <v>-1.8447837150233699E-2</v>
      </c>
      <c r="AC555" s="1">
        <v>-8.179959098924881E-3</v>
      </c>
      <c r="AD555" s="1">
        <v>-1.7901096442074001E-2</v>
      </c>
      <c r="AE555" s="1">
        <v>-5.75673166204069E-2</v>
      </c>
      <c r="AF555" s="1">
        <v>-9.07441016352095E-3</v>
      </c>
      <c r="AG555" s="1">
        <v>-2.8571428571012799E-2</v>
      </c>
      <c r="AH555" s="1">
        <v>-3.30097087371541E-2</v>
      </c>
      <c r="AI555" s="1">
        <v>-2.6905829595307299E-2</v>
      </c>
      <c r="AJ555" s="1">
        <v>-1.38888888895963E-2</v>
      </c>
      <c r="AK555" s="1">
        <v>0</v>
      </c>
      <c r="AL555" s="1">
        <v>-2.17391304340708E-3</v>
      </c>
      <c r="AM555" s="1">
        <v>-1.7840375585365099E-2</v>
      </c>
      <c r="AN555" s="1">
        <v>-2.8404952659002398E-2</v>
      </c>
      <c r="AO555" s="1">
        <v>-1.4084507041843599E-2</v>
      </c>
      <c r="AP555" s="1">
        <v>-4.8465266555000001E-3</v>
      </c>
      <c r="AQ555" s="1">
        <v>-1.16866253074477E-2</v>
      </c>
      <c r="AR555" s="1">
        <v>-1.3363028953790499E-2</v>
      </c>
      <c r="AS555" s="1">
        <v>-4.7086720866937E-2</v>
      </c>
      <c r="AT555" s="1">
        <v>-5.6966369252259001E-2</v>
      </c>
      <c r="AU555" s="1"/>
      <c r="AV555" s="1">
        <v>-5.1798561150499196E-2</v>
      </c>
      <c r="AW555" s="1">
        <v>-3.0354131535204897E-2</v>
      </c>
      <c r="AX555" s="1"/>
      <c r="AY555" s="1">
        <v>-2.9017857143116998E-2</v>
      </c>
      <c r="AZ555" s="1">
        <v>-2.2548220593307602E-2</v>
      </c>
      <c r="BA555" s="1">
        <v>-2.2086466165092099E-2</v>
      </c>
      <c r="BB555" s="1">
        <v>2.3953672020070399E-2</v>
      </c>
      <c r="BC555" s="1">
        <v>-3.0769230768783001E-2</v>
      </c>
      <c r="BD555" s="1">
        <v>-3.5101253615721403E-2</v>
      </c>
      <c r="BE555" s="1">
        <v>-1.1011011010850801E-2</v>
      </c>
      <c r="BF555" s="1">
        <v>6.2358276627492203E-3</v>
      </c>
      <c r="BG555" s="1">
        <v>-1.8072289156407399E-2</v>
      </c>
      <c r="BH555" s="1">
        <v>-1.6666666667333602E-2</v>
      </c>
      <c r="BI555" s="1">
        <v>-1.9375000000764E-2</v>
      </c>
      <c r="BJ555" s="1">
        <v>-5.8536585356705499E-3</v>
      </c>
      <c r="BK555" s="1">
        <v>-3.4621578100996003E-2</v>
      </c>
      <c r="BL555" s="1">
        <v>-1.42105263157646E-2</v>
      </c>
      <c r="BM555" s="1">
        <v>-3.8516575244102597E-2</v>
      </c>
      <c r="BN555" s="1">
        <v>-4.1615667074438499E-2</v>
      </c>
      <c r="BO555" s="1">
        <v>-1.5060240963975999E-2</v>
      </c>
      <c r="BP555" s="1">
        <v>-1.31578947366506E-2</v>
      </c>
      <c r="BQ555" s="1">
        <v>-2.42744778952328E-2</v>
      </c>
      <c r="BR555" s="1">
        <v>-2.1815008725752701E-2</v>
      </c>
      <c r="BS555" s="1"/>
      <c r="BT555" s="1">
        <v>-8.6956521736283304E-3</v>
      </c>
      <c r="BU555" s="1">
        <v>-1.74174174180735E-2</v>
      </c>
      <c r="BV555" s="1"/>
      <c r="BW555" s="1">
        <v>-4.5032497679130798E-2</v>
      </c>
      <c r="BX555" s="1">
        <v>-4.6569854783228906E-2</v>
      </c>
      <c r="BY555" s="1">
        <v>-2.3352601156147998E-2</v>
      </c>
      <c r="BZ555" s="1">
        <v>-2.0009095042951199E-2</v>
      </c>
      <c r="CA555" s="1">
        <v>-2.4711696870326701E-2</v>
      </c>
      <c r="CB555" s="1">
        <v>-1.7169487364299099E-3</v>
      </c>
      <c r="CC555" s="1">
        <v>-1.7454545454711499E-2</v>
      </c>
      <c r="CD555" s="1">
        <v>-5.7670126874654698E-2</v>
      </c>
      <c r="CE555" s="1">
        <v>-1.5748031495604699E-2</v>
      </c>
      <c r="CF555" s="1">
        <v>-4.0659340661513894E-2</v>
      </c>
      <c r="CG555" s="1">
        <v>-5.5401662048097898E-3</v>
      </c>
      <c r="CH555" s="1">
        <v>-2.73856578205596E-2</v>
      </c>
      <c r="CI555" s="1">
        <v>-2.5465838509262498E-2</v>
      </c>
      <c r="CJ555" s="1">
        <v>-3.1728395060781601E-2</v>
      </c>
      <c r="CK555" s="1">
        <v>-3.4778465935232795E-2</v>
      </c>
      <c r="CL555" s="1">
        <v>-6.6037735850841299E-3</v>
      </c>
      <c r="CM555" s="1">
        <v>-1.0858835144063099E-2</v>
      </c>
      <c r="CN555" s="1">
        <v>-2.3970037454091701E-2</v>
      </c>
      <c r="CO555" s="1">
        <v>-1.7674418604656197E-2</v>
      </c>
      <c r="CP555" s="1">
        <v>-2.3756824553856901E-2</v>
      </c>
      <c r="CQ555" s="1">
        <v>-1.9644180874820401E-2</v>
      </c>
      <c r="CR555" s="1">
        <v>-3.7288135594280895E-2</v>
      </c>
      <c r="CS555" s="1">
        <v>-1.10294117657759E-2</v>
      </c>
      <c r="CT555" s="1">
        <v>-1.2160898036199802E-2</v>
      </c>
      <c r="CU555" s="1">
        <v>-1.62703379219238E-2</v>
      </c>
      <c r="CV555" s="1">
        <v>-1.0989010989760599E-2</v>
      </c>
      <c r="CW555" s="1">
        <v>-2.3688663283792301E-2</v>
      </c>
      <c r="CX555" s="1">
        <f t="shared" si="20"/>
        <v>-2.1553347863302968E-2</v>
      </c>
    </row>
    <row r="556" spans="1:102" x14ac:dyDescent="0.55000000000000004">
      <c r="A556" s="27">
        <v>43133</v>
      </c>
      <c r="B556" s="1">
        <v>-9.8965362121816707E-3</v>
      </c>
      <c r="C556" s="1">
        <v>-2.19435736671585E-2</v>
      </c>
      <c r="D556" s="1">
        <v>-1.02778835162098E-2</v>
      </c>
      <c r="E556" s="1">
        <v>-1.35712490573496E-2</v>
      </c>
      <c r="F556" s="1">
        <v>-2.44285749395203E-2</v>
      </c>
      <c r="G556" s="1">
        <v>-3.10464908552603E-2</v>
      </c>
      <c r="H556" s="1">
        <v>-5.3258145371728504E-3</v>
      </c>
      <c r="I556" s="1">
        <v>1.0235414520138901E-3</v>
      </c>
      <c r="J556" s="1"/>
      <c r="K556" s="1">
        <v>-7.0921985807217399E-3</v>
      </c>
      <c r="L556" s="1">
        <v>9.9009900986857195E-3</v>
      </c>
      <c r="M556" s="1">
        <v>-2.05371248021038E-2</v>
      </c>
      <c r="N556" s="1">
        <v>-4.0183842202168299E-3</v>
      </c>
      <c r="O556" s="1">
        <v>-3.1491712707975197E-2</v>
      </c>
      <c r="P556" s="1">
        <v>-2.0449897756407201E-3</v>
      </c>
      <c r="Q556" s="1">
        <v>-2.18045112787877E-2</v>
      </c>
      <c r="R556" s="1">
        <v>6.1236987130541798E-4</v>
      </c>
      <c r="S556" s="1">
        <v>-2.4117909781125501E-2</v>
      </c>
      <c r="T556" s="1">
        <v>-3.0166880616889099E-2</v>
      </c>
      <c r="U556" s="1">
        <v>6.5189048291358599E-4</v>
      </c>
      <c r="V556" s="1">
        <v>-2.7808676306449297E-2</v>
      </c>
      <c r="W556" s="1">
        <v>-1.2893982808236599E-2</v>
      </c>
      <c r="X556" s="1">
        <v>-2.7415143604230301E-2</v>
      </c>
      <c r="Y556" s="1">
        <v>-1.09289617485047E-2</v>
      </c>
      <c r="Z556" s="1">
        <v>-1.1478420568892001E-2</v>
      </c>
      <c r="AA556" s="1">
        <v>-1.5459723351341399E-2</v>
      </c>
      <c r="AB556" s="1">
        <v>-4.20475319925026E-2</v>
      </c>
      <c r="AC556" s="1">
        <v>2.2727272698830299E-4</v>
      </c>
      <c r="AD556" s="1">
        <v>-1.30300353357597E-2</v>
      </c>
      <c r="AE556" s="1">
        <v>-3.1474820143557701E-2</v>
      </c>
      <c r="AF556" s="1">
        <v>-2.3569023569507398E-2</v>
      </c>
      <c r="AG556" s="1">
        <v>-8.3708950423897494E-3</v>
      </c>
      <c r="AH556" s="1">
        <v>-2.83018867921783E-2</v>
      </c>
      <c r="AI556" s="1">
        <v>-4.1272570939327097E-2</v>
      </c>
      <c r="AJ556" s="1">
        <v>-2.4937655862231601E-3</v>
      </c>
      <c r="AK556" s="1">
        <v>-2.9901960782808601E-2</v>
      </c>
      <c r="AL556" s="1">
        <v>-2.0442930153876701E-2</v>
      </c>
      <c r="AM556" s="1">
        <v>4.4117647059465498E-2</v>
      </c>
      <c r="AN556" s="1">
        <v>-5.0724637676466998E-3</v>
      </c>
      <c r="AO556" s="1">
        <v>-6.2981105666040102E-3</v>
      </c>
      <c r="AP556" s="1">
        <v>-1.4017202930999999E-2</v>
      </c>
      <c r="AQ556" s="1">
        <v>-1.95218559892965E-2</v>
      </c>
      <c r="AR556" s="1">
        <v>-5.75730734999524E-3</v>
      </c>
      <c r="AS556" s="1">
        <v>-4.04858299771149E-3</v>
      </c>
      <c r="AT556" s="1">
        <v>-3.4199726387669199E-3</v>
      </c>
      <c r="AU556" s="1"/>
      <c r="AV556" s="1">
        <v>-1.4367816102094399E-3</v>
      </c>
      <c r="AW556" s="1">
        <v>-2.4671052630765199E-2</v>
      </c>
      <c r="AX556" s="1"/>
      <c r="AY556" s="1">
        <v>-3.61445783119052E-2</v>
      </c>
      <c r="AZ556" s="1">
        <v>-1.04838709685282E-2</v>
      </c>
      <c r="BA556" s="1">
        <v>-1.06927010701838E-2</v>
      </c>
      <c r="BB556" s="1">
        <v>3.6988110969104998E-3</v>
      </c>
      <c r="BC556" s="1">
        <v>-1.5897047690486901E-2</v>
      </c>
      <c r="BD556" s="1">
        <v>-1.25690344702889E-2</v>
      </c>
      <c r="BE556" s="1">
        <v>-1.9627085377578599E-2</v>
      </c>
      <c r="BF556" s="1">
        <v>-3.9525691681774298E-3</v>
      </c>
      <c r="BG556" s="1">
        <v>-2.1226415093224201E-2</v>
      </c>
      <c r="BH556" s="1">
        <v>-2.07900207806233E-3</v>
      </c>
      <c r="BI556" s="1">
        <v>-1.2345679013378701E-2</v>
      </c>
      <c r="BJ556" s="1">
        <v>-1.9138755979838599E-2</v>
      </c>
      <c r="BK556" s="1">
        <v>-1.14088617674497E-2</v>
      </c>
      <c r="BL556" s="1">
        <v>-1.09318063514365E-2</v>
      </c>
      <c r="BM556" s="1">
        <v>-2.3293733986065501E-2</v>
      </c>
      <c r="BN556" s="1">
        <v>7.3982737358164697E-3</v>
      </c>
      <c r="BO556" s="1">
        <v>-2.3529411765593998E-2</v>
      </c>
      <c r="BP556" s="1">
        <v>-3.2786885240057E-3</v>
      </c>
      <c r="BQ556" s="1">
        <v>-2.43506493552559E-3</v>
      </c>
      <c r="BR556" s="1">
        <v>-3.5759360536758301E-2</v>
      </c>
      <c r="BS556" s="1"/>
      <c r="BT556" s="1">
        <v>-1.4285714285506399E-2</v>
      </c>
      <c r="BU556" s="1">
        <v>6.04229607233719E-3</v>
      </c>
      <c r="BV556" s="1"/>
      <c r="BW556" s="1">
        <v>-2.66606416635113E-2</v>
      </c>
      <c r="BX556" s="1">
        <v>-2.6803118907991998E-2</v>
      </c>
      <c r="BY556" s="1">
        <v>-2.40324946389592E-2</v>
      </c>
      <c r="BZ556" s="1">
        <v>-3.7636761489011399E-2</v>
      </c>
      <c r="CA556" s="1">
        <v>-2.6931708881420501E-2</v>
      </c>
      <c r="CB556" s="1">
        <v>-1.3788098694931299E-2</v>
      </c>
      <c r="CC556" s="1">
        <v>-2.8268551236578801E-2</v>
      </c>
      <c r="CD556" s="1">
        <v>-1.4772727272429599E-2</v>
      </c>
      <c r="CE556" s="1">
        <v>-2.7483313715492802E-3</v>
      </c>
      <c r="CF556" s="1">
        <v>-5.4644808715238503E-3</v>
      </c>
      <c r="CG556" s="1">
        <v>-1.01113967439233E-2</v>
      </c>
      <c r="CH556" s="1">
        <v>-2.58525852586899E-2</v>
      </c>
      <c r="CI556" s="1">
        <v>1.3534781241105499E-2</v>
      </c>
      <c r="CJ556" s="1">
        <v>-2.4096385542179601E-2</v>
      </c>
      <c r="CK556" s="1">
        <v>1.4009661834279501E-2</v>
      </c>
      <c r="CL556" s="1">
        <v>8.0836899669520807E-3</v>
      </c>
      <c r="CM556" s="1">
        <v>-1.47856086823595E-3</v>
      </c>
      <c r="CN556" s="1">
        <v>-8.9086859679810004E-3</v>
      </c>
      <c r="CO556" s="1">
        <v>-1.07361963191579E-2</v>
      </c>
      <c r="CP556" s="1">
        <v>2.5147929009108299E-3</v>
      </c>
      <c r="CQ556" s="1">
        <v>-1.1117898595330199E-2</v>
      </c>
      <c r="CR556" s="1">
        <v>8.5470085468841699E-3</v>
      </c>
      <c r="CS556" s="1">
        <v>-2.36898779603507E-2</v>
      </c>
      <c r="CT556" s="1">
        <v>-1.4564896754564001E-2</v>
      </c>
      <c r="CU556" s="1">
        <v>-3.1515151514213399E-2</v>
      </c>
      <c r="CV556" s="1">
        <v>-3.1914893616885799E-2</v>
      </c>
      <c r="CW556" s="1">
        <v>-1.4726312864695501E-2</v>
      </c>
      <c r="CX556" s="1">
        <f t="shared" si="20"/>
        <v>-1.3404564263975099E-2</v>
      </c>
    </row>
    <row r="557" spans="1:102" x14ac:dyDescent="0.55000000000000004">
      <c r="A557" s="27">
        <v>43132</v>
      </c>
      <c r="B557" s="1">
        <v>1.59963436944963E-2</v>
      </c>
      <c r="C557" s="1">
        <v>2.7375201289032699E-2</v>
      </c>
      <c r="D557" s="1">
        <v>7.2852760731620904E-3</v>
      </c>
      <c r="E557" s="1">
        <v>2.7721774185920402E-3</v>
      </c>
      <c r="F557" s="1">
        <v>-2.8731248410622402E-2</v>
      </c>
      <c r="G557" s="1">
        <v>-2.6503067485464299E-2</v>
      </c>
      <c r="H557" s="1">
        <v>2.6036644165287698E-2</v>
      </c>
      <c r="I557" s="1">
        <v>1.4537902388838099E-2</v>
      </c>
      <c r="J557" s="1"/>
      <c r="K557" s="1">
        <v>0</v>
      </c>
      <c r="L557" s="1">
        <v>2.0202020203214502E-2</v>
      </c>
      <c r="M557" s="1">
        <v>1.1505273248985799E-2</v>
      </c>
      <c r="N557" s="1">
        <v>3.0952380951930501E-2</v>
      </c>
      <c r="O557" s="1">
        <v>2.4045261670835299E-2</v>
      </c>
      <c r="P557" s="1">
        <v>-1.03217972064158E-2</v>
      </c>
      <c r="Q557" s="1">
        <v>3.5019455252040602E-2</v>
      </c>
      <c r="R557" s="1">
        <v>-2.2155688624479798E-2</v>
      </c>
      <c r="S557" s="1">
        <v>5.3647058823116801E-2</v>
      </c>
      <c r="T557" s="1">
        <v>-5.7434588379692295E-3</v>
      </c>
      <c r="U557" s="1">
        <v>-3.8961038953857501E-3</v>
      </c>
      <c r="V557" s="1">
        <v>3.3482142862339996E-3</v>
      </c>
      <c r="W557" s="1">
        <v>8.6705202320445096E-3</v>
      </c>
      <c r="X557" s="1">
        <v>2.1333333334041499E-2</v>
      </c>
      <c r="Y557" s="1">
        <v>1.3538461538701101E-2</v>
      </c>
      <c r="Z557" s="1">
        <v>1.53846153843915E-2</v>
      </c>
      <c r="AA557" s="1">
        <v>2.8559771508298599E-3</v>
      </c>
      <c r="AB557" s="1">
        <v>1.9254658385762E-2</v>
      </c>
      <c r="AC557" s="1">
        <v>8.2493125573819305E-3</v>
      </c>
      <c r="AD557" s="1">
        <v>3.9911308213049805E-3</v>
      </c>
      <c r="AE557" s="1">
        <v>1.18289353958971E-2</v>
      </c>
      <c r="AF557" s="1">
        <v>2.3580627606861498E-2</v>
      </c>
      <c r="AG557" s="1">
        <v>3.6715620828545098E-2</v>
      </c>
      <c r="AH557" s="1">
        <v>3.9215686274474103E-2</v>
      </c>
      <c r="AI557" s="1">
        <v>2.1071115013910503E-2</v>
      </c>
      <c r="AJ557" s="1">
        <v>4.1736227049113898E-3</v>
      </c>
      <c r="AK557" s="1">
        <v>3.4431874064466701E-3</v>
      </c>
      <c r="AL557" s="1">
        <v>-8.86449978770543E-3</v>
      </c>
      <c r="AM557" s="1">
        <v>1.8981018982231E-2</v>
      </c>
      <c r="AN557" s="1">
        <v>6.56455142234336E-3</v>
      </c>
      <c r="AO557" s="1">
        <v>3.2514450866074199E-2</v>
      </c>
      <c r="AP557" s="1">
        <v>2.9180327868999999E-2</v>
      </c>
      <c r="AQ557" s="1">
        <v>9.8571428552531905E-3</v>
      </c>
      <c r="AR557" s="1">
        <v>1.3464991023283801E-2</v>
      </c>
      <c r="AS557" s="1">
        <v>-1.1999999999716199E-2</v>
      </c>
      <c r="AT557" s="1">
        <v>1.5277777778465E-2</v>
      </c>
      <c r="AU557" s="1"/>
      <c r="AV557" s="1">
        <v>1.1627906977082601E-2</v>
      </c>
      <c r="AW557" s="1">
        <v>7.1783545008656802E-3</v>
      </c>
      <c r="AX557" s="1"/>
      <c r="AY557" s="1">
        <v>3.9821029080485501E-2</v>
      </c>
      <c r="AZ557" s="1">
        <v>2.36653824995301E-2</v>
      </c>
      <c r="BA557" s="1">
        <v>4.6511627988365901E-4</v>
      </c>
      <c r="BB557" s="1">
        <v>7.9893475358403503E-3</v>
      </c>
      <c r="BC557" s="1">
        <v>-3.0188679238563098E-3</v>
      </c>
      <c r="BD557" s="1">
        <v>5.0722557189146799E-3</v>
      </c>
      <c r="BE557" s="1">
        <v>1.3930348257417799E-2</v>
      </c>
      <c r="BF557" s="1">
        <v>-5.6148231333281694E-3</v>
      </c>
      <c r="BG557" s="1">
        <v>3.5502958562574297E-3</v>
      </c>
      <c r="BH557" s="1">
        <v>1.2205387205540298E-2</v>
      </c>
      <c r="BI557" s="1">
        <v>-2.4096385541270096E-2</v>
      </c>
      <c r="BJ557" s="1">
        <v>-1.41509433979081E-2</v>
      </c>
      <c r="BK557" s="1">
        <v>-4.4902271520186297E-3</v>
      </c>
      <c r="BL557" s="1">
        <v>6.2860136185918201E-3</v>
      </c>
      <c r="BM557" s="1">
        <v>1.5373699148767598E-2</v>
      </c>
      <c r="BN557" s="1">
        <v>-2.0531400965410299E-2</v>
      </c>
      <c r="BO557" s="1">
        <v>-1.4684287807540399E-3</v>
      </c>
      <c r="BP557" s="1">
        <v>6.6006600663968094E-3</v>
      </c>
      <c r="BQ557" s="1">
        <v>1.90239867642958E-2</v>
      </c>
      <c r="BR557" s="1">
        <v>-1.2605042020368302E-3</v>
      </c>
      <c r="BS557" s="1"/>
      <c r="BT557" s="1">
        <v>2.29095074428187E-3</v>
      </c>
      <c r="BU557" s="1">
        <v>-4.81058328387007E-3</v>
      </c>
      <c r="BV557" s="1"/>
      <c r="BW557" s="1">
        <v>3.89671361517685E-2</v>
      </c>
      <c r="BX557" s="1">
        <v>4.16243654835853E-2</v>
      </c>
      <c r="BY557" s="1">
        <v>3.7372593433246896E-3</v>
      </c>
      <c r="BZ557" s="1">
        <v>3.4404708014335504E-2</v>
      </c>
      <c r="CA557" s="1">
        <v>1.9614253023974001E-2</v>
      </c>
      <c r="CB557" s="1">
        <v>-2.0727229657495599E-2</v>
      </c>
      <c r="CC557" s="1">
        <v>-8.4092501756458712E-3</v>
      </c>
      <c r="CD557" s="1">
        <v>2.9239766081445899E-2</v>
      </c>
      <c r="CE557" s="1">
        <v>-1.20248254452235E-2</v>
      </c>
      <c r="CF557" s="1">
        <v>2.1205357139479002E-2</v>
      </c>
      <c r="CG557" s="1">
        <v>4.1300980901723995E-3</v>
      </c>
      <c r="CH557" s="1">
        <v>-5.4975261264189601E-4</v>
      </c>
      <c r="CI557" s="1">
        <v>1.2105766167223898E-2</v>
      </c>
      <c r="CJ557" s="1">
        <v>1.03469263540319E-2</v>
      </c>
      <c r="CK557" s="1">
        <v>1.97044334981911E-2</v>
      </c>
      <c r="CL557" s="1">
        <v>1.79090029032523E-2</v>
      </c>
      <c r="CM557" s="1">
        <v>6.9478908208111499E-3</v>
      </c>
      <c r="CN557" s="1">
        <v>-2.2222222214622902E-3</v>
      </c>
      <c r="CO557" s="1">
        <v>3.0769230761507099E-3</v>
      </c>
      <c r="CP557" s="1">
        <v>5.2044609674339907E-3</v>
      </c>
      <c r="CQ557" s="1">
        <v>3.8018150589778101E-3</v>
      </c>
      <c r="CR557" s="1">
        <v>-1.34907251276672E-2</v>
      </c>
      <c r="CS557" s="1">
        <v>8.2026537984347704E-3</v>
      </c>
      <c r="CT557" s="1">
        <v>7.2423398341925306E-3</v>
      </c>
      <c r="CU557" s="1">
        <v>1.8518518516430001E-2</v>
      </c>
      <c r="CV557" s="1">
        <v>-8.4388185650823306E-3</v>
      </c>
      <c r="CW557" s="1">
        <v>2.68188302416092E-2</v>
      </c>
      <c r="CX557" s="1">
        <f t="shared" si="20"/>
        <v>9.2235016977207044E-3</v>
      </c>
    </row>
    <row r="558" spans="1:102" x14ac:dyDescent="0.55000000000000004">
      <c r="A558" s="27">
        <v>43131</v>
      </c>
      <c r="B558" s="1">
        <v>3.65797896847653E-3</v>
      </c>
      <c r="C558" s="1">
        <v>1.9035116507438901E-2</v>
      </c>
      <c r="D558" s="1">
        <v>-4.5801526730428997E-3</v>
      </c>
      <c r="E558" s="1">
        <v>2.2680412370391402E-2</v>
      </c>
      <c r="F558" s="1">
        <v>8.4615384621429309E-3</v>
      </c>
      <c r="G558" s="1">
        <v>8.66336633589526E-3</v>
      </c>
      <c r="H558" s="1">
        <v>-3.2041012491390601E-3</v>
      </c>
      <c r="I558" s="1">
        <v>-8.2389289391357999E-3</v>
      </c>
      <c r="J558" s="1"/>
      <c r="K558" s="1">
        <v>2.3696682455920399E-3</v>
      </c>
      <c r="L558" s="1">
        <v>-1.0000000000218301E-2</v>
      </c>
      <c r="M558" s="1">
        <v>6.7567567566584295E-3</v>
      </c>
      <c r="N558" s="1">
        <v>4.4776119400921702E-2</v>
      </c>
      <c r="O558" s="1">
        <v>-3.1506849315519496E-2</v>
      </c>
      <c r="P558" s="1">
        <v>-2.1390374332440797E-2</v>
      </c>
      <c r="Q558" s="1">
        <v>-1.1538461538293601E-2</v>
      </c>
      <c r="R558" s="1">
        <v>2.4539877302231599E-2</v>
      </c>
      <c r="S558" s="1">
        <v>5.1980198019009494E-2</v>
      </c>
      <c r="T558" s="1">
        <v>-3.1806615779714797E-3</v>
      </c>
      <c r="U558" s="1">
        <v>3.2573289881838701E-3</v>
      </c>
      <c r="V558" s="1">
        <v>1.8953752842207901E-2</v>
      </c>
      <c r="W558" s="1">
        <v>-2.88184438159078E-3</v>
      </c>
      <c r="X558" s="1">
        <v>-5.30503978734487E-3</v>
      </c>
      <c r="Y558" s="1">
        <v>9.3167701870697801E-3</v>
      </c>
      <c r="Z558" s="1">
        <v>5.6258790446008797E-3</v>
      </c>
      <c r="AA558" s="1">
        <v>2.0441537217266203E-3</v>
      </c>
      <c r="AB558" s="1">
        <v>1.5132408574572799E-2</v>
      </c>
      <c r="AC558" s="1">
        <v>-1.6674177557433702E-2</v>
      </c>
      <c r="AD558" s="1">
        <v>-1.6786570743533999E-2</v>
      </c>
      <c r="AE558" s="1">
        <v>1.4773776545553098E-2</v>
      </c>
      <c r="AF558" s="1">
        <v>3.1431244153282002E-2</v>
      </c>
      <c r="AG558" s="1">
        <v>6.04432504951546E-3</v>
      </c>
      <c r="AH558" s="1">
        <v>-1.4492753624835999E-2</v>
      </c>
      <c r="AI558" s="1">
        <v>-1.3852813854100501E-2</v>
      </c>
      <c r="AJ558" s="1">
        <v>-1.39917695469194E-2</v>
      </c>
      <c r="AK558" s="1">
        <v>1.64999999997235E-2</v>
      </c>
      <c r="AL558" s="1">
        <v>1.67381974260934E-2</v>
      </c>
      <c r="AM558" s="1">
        <v>-1.1358024691617199E-2</v>
      </c>
      <c r="AN558" s="1">
        <v>-1.8611309948937602E-2</v>
      </c>
      <c r="AO558" s="1">
        <v>2.8985507233301199E-3</v>
      </c>
      <c r="AP558" s="1">
        <v>1.7005668557E-2</v>
      </c>
      <c r="AQ558" s="1">
        <v>1.44927536239265E-2</v>
      </c>
      <c r="AR558" s="1">
        <v>8.14479638029297E-3</v>
      </c>
      <c r="AS558" s="1">
        <v>2.3890784983450399E-2</v>
      </c>
      <c r="AT558" s="1">
        <v>-2.1739130435889802E-2</v>
      </c>
      <c r="AU558" s="1"/>
      <c r="AV558" s="1">
        <v>7.3206442157243102E-3</v>
      </c>
      <c r="AW558" s="1">
        <v>4.4370493615133498E-3</v>
      </c>
      <c r="AX558" s="1"/>
      <c r="AY558" s="1">
        <v>1.82232346232922E-2</v>
      </c>
      <c r="AZ558" s="1">
        <v>1.50837988821877E-2</v>
      </c>
      <c r="BA558" s="1">
        <v>-3.2452480309075301E-3</v>
      </c>
      <c r="BB558" s="1">
        <v>8.0536912755633204E-3</v>
      </c>
      <c r="BC558" s="1">
        <v>5.3110773915250294E-3</v>
      </c>
      <c r="BD558" s="1">
        <v>1.4954360070987599E-2</v>
      </c>
      <c r="BE558" s="1">
        <v>-1.08267716532282E-2</v>
      </c>
      <c r="BF558" s="1">
        <v>-1.49336283184311E-2</v>
      </c>
      <c r="BG558" s="1">
        <v>5.9206631158303903E-4</v>
      </c>
      <c r="BH558" s="1">
        <v>3.8461538462797804E-2</v>
      </c>
      <c r="BI558" s="1">
        <v>-1.07270560192774E-2</v>
      </c>
      <c r="BJ558" s="1">
        <v>1.8903591699199801E-3</v>
      </c>
      <c r="BK558" s="1">
        <v>9.5999999994091905E-3</v>
      </c>
      <c r="BL558" s="1">
        <v>1.7229129663974201E-2</v>
      </c>
      <c r="BM558" s="1">
        <v>-1.1811953690994401E-3</v>
      </c>
      <c r="BN558" s="1">
        <v>9.7560975609667401E-3</v>
      </c>
      <c r="BO558" s="1">
        <v>-5.8394160587340602E-3</v>
      </c>
      <c r="BP558" s="1">
        <v>-6.5573770489209008E-3</v>
      </c>
      <c r="BQ558" s="1">
        <v>-9.6405453678016795E-4</v>
      </c>
      <c r="BR558" s="1">
        <v>-2.0964360592188301E-3</v>
      </c>
      <c r="BS558" s="1"/>
      <c r="BT558" s="1">
        <v>-1.63380281683203E-2</v>
      </c>
      <c r="BU558" s="1">
        <v>-1.8007202879744E-3</v>
      </c>
      <c r="BV558" s="1"/>
      <c r="BW558" s="1">
        <v>5.6657223794900303E-3</v>
      </c>
      <c r="BX558" s="1">
        <v>1.07747562869918E-2</v>
      </c>
      <c r="BY558" s="1">
        <v>8.7969838896242401E-3</v>
      </c>
      <c r="BZ558" s="1">
        <v>1.46991272395098E-2</v>
      </c>
      <c r="CA558" s="1">
        <v>-2.5175270873660296E-2</v>
      </c>
      <c r="CB558" s="1">
        <v>-6.7058823524348598E-3</v>
      </c>
      <c r="CC558" s="1">
        <v>4.9264705881796503E-2</v>
      </c>
      <c r="CD558" s="1">
        <v>2.76442307695106E-2</v>
      </c>
      <c r="CE558" s="1">
        <v>3.9516129032563199E-2</v>
      </c>
      <c r="CF558" s="1">
        <v>5.3295932684704903E-3</v>
      </c>
      <c r="CG558" s="1">
        <v>1.0608695651171699E-2</v>
      </c>
      <c r="CH558" s="1">
        <v>-1.3824884791574701E-2</v>
      </c>
      <c r="CI558" s="1">
        <v>-1.16498740544557E-2</v>
      </c>
      <c r="CJ558" s="1">
        <v>1.05794070605043E-2</v>
      </c>
      <c r="CK558" s="1">
        <v>-1.4563106797140799E-2</v>
      </c>
      <c r="CL558" s="1">
        <v>-1.8993352326106102E-2</v>
      </c>
      <c r="CM558" s="1">
        <v>-9.82800982910703E-3</v>
      </c>
      <c r="CN558" s="1">
        <v>2.5835866261331799E-2</v>
      </c>
      <c r="CO558" s="1">
        <v>-2.4554941683163599E-3</v>
      </c>
      <c r="CP558" s="1">
        <v>9.9113981086702604E-3</v>
      </c>
      <c r="CQ558" s="1">
        <v>1.9887429645677902E-2</v>
      </c>
      <c r="CR558" s="1">
        <v>2.4179620035283702E-2</v>
      </c>
      <c r="CS558" s="1">
        <v>-4.8227634397335399E-4</v>
      </c>
      <c r="CT558" s="1">
        <v>1.1647567160252901E-2</v>
      </c>
      <c r="CU558" s="1">
        <v>7.4626865680329502E-3</v>
      </c>
      <c r="CV558" s="1">
        <v>-1.2500000000727601E-2</v>
      </c>
      <c r="CW558" s="1">
        <v>3.9750815780280398E-2</v>
      </c>
      <c r="CX558" s="1">
        <f t="shared" si="20"/>
        <v>4.7538753462267385E-3</v>
      </c>
    </row>
    <row r="559" spans="1:102" x14ac:dyDescent="0.55000000000000004">
      <c r="A559" s="27">
        <v>43130</v>
      </c>
      <c r="B559" s="1">
        <v>1.37362637360638E-3</v>
      </c>
      <c r="C559" s="1">
        <v>6.2747688243689507E-3</v>
      </c>
      <c r="D559" s="1">
        <v>-7.1996968554230998E-3</v>
      </c>
      <c r="E559" s="1">
        <v>-3.8510911417688498E-3</v>
      </c>
      <c r="F559" s="1">
        <v>5.1546391750889597E-3</v>
      </c>
      <c r="G559" s="1">
        <v>1.0000000000218301E-2</v>
      </c>
      <c r="H559" s="1">
        <v>3.2051281959866201E-4</v>
      </c>
      <c r="I559" s="1">
        <v>-1.02880658414506E-3</v>
      </c>
      <c r="J559" s="1"/>
      <c r="K559" s="1">
        <v>-2.9885057469982698E-2</v>
      </c>
      <c r="L559" s="1">
        <v>-4.9751243768696406E-3</v>
      </c>
      <c r="M559" s="1">
        <v>-8.9285714275320113E-3</v>
      </c>
      <c r="N559" s="1">
        <v>0</v>
      </c>
      <c r="O559" s="1">
        <v>-1.6172506738257698E-2</v>
      </c>
      <c r="P559" s="1">
        <v>-1.7793594306567701E-3</v>
      </c>
      <c r="Q559" s="1">
        <v>7.7519379847217395E-3</v>
      </c>
      <c r="R559" s="1">
        <v>3.69458128079714E-3</v>
      </c>
      <c r="S559" s="1">
        <v>-4.9261083731835199E-3</v>
      </c>
      <c r="T559" s="1">
        <v>1.91204588918481E-3</v>
      </c>
      <c r="U559" s="1">
        <v>9.20447074349795E-3</v>
      </c>
      <c r="V559" s="1">
        <v>1.5005771450887599E-2</v>
      </c>
      <c r="W559" s="1">
        <v>-8.5714285705762398E-3</v>
      </c>
      <c r="X559" s="1">
        <v>3.9946737688296699E-3</v>
      </c>
      <c r="Y559" s="1">
        <v>3.1152647989074501E-3</v>
      </c>
      <c r="Z559" s="1">
        <v>4.2372881362098304E-3</v>
      </c>
      <c r="AA559" s="1">
        <v>-1.6326530621881799E-3</v>
      </c>
      <c r="AB559" s="1">
        <v>-9.9875156047346501E-3</v>
      </c>
      <c r="AC559" s="1">
        <v>-2.7820372399219199E-2</v>
      </c>
      <c r="AD559" s="1">
        <v>6.14169774053153E-3</v>
      </c>
      <c r="AE559" s="1">
        <v>1.02611940292263E-2</v>
      </c>
      <c r="AF559" s="1">
        <v>-1.0185185185037001E-2</v>
      </c>
      <c r="AG559" s="1">
        <v>-7.3333333330083397E-3</v>
      </c>
      <c r="AH559" s="1">
        <v>-1.4285714283687401E-2</v>
      </c>
      <c r="AI559" s="1">
        <v>-1.53452685408411E-2</v>
      </c>
      <c r="AJ559" s="1">
        <v>-4.9140049131892703E-3</v>
      </c>
      <c r="AK559" s="1">
        <v>-1.08803165185236E-2</v>
      </c>
      <c r="AL559" s="1">
        <v>-1.47991543344688E-2</v>
      </c>
      <c r="AM559" s="1">
        <v>9.9750623448926507E-3</v>
      </c>
      <c r="AN559" s="1">
        <v>-5.6939501782835604E-3</v>
      </c>
      <c r="AO559" s="1">
        <v>-3.61010830329178E-3</v>
      </c>
      <c r="AP559" s="1">
        <v>1.0013351129E-3</v>
      </c>
      <c r="AQ559" s="1">
        <v>7.2992700734175698E-3</v>
      </c>
      <c r="AR559" s="1">
        <v>-1.69039145912393E-2</v>
      </c>
      <c r="AS559" s="1">
        <v>2.41174414531997E-2</v>
      </c>
      <c r="AT559" s="1">
        <v>6.8399452811718194E-3</v>
      </c>
      <c r="AU559" s="1"/>
      <c r="AV559" s="1">
        <v>1.48588410102093E-2</v>
      </c>
      <c r="AW559" s="1">
        <v>-7.7050082563801005E-3</v>
      </c>
      <c r="AX559" s="1"/>
      <c r="AY559" s="1">
        <v>-6.78733031600132E-3</v>
      </c>
      <c r="AZ559" s="1">
        <v>-4.1724617522049803E-3</v>
      </c>
      <c r="BA559" s="1">
        <v>-3.00439103284589E-3</v>
      </c>
      <c r="BB559" s="1">
        <v>0</v>
      </c>
      <c r="BC559" s="1">
        <v>6.1068702289048806E-3</v>
      </c>
      <c r="BD559" s="1">
        <v>-3.8692203524988101E-3</v>
      </c>
      <c r="BE559" s="1">
        <v>-1.9646365408334501E-3</v>
      </c>
      <c r="BF559" s="1">
        <v>4.4444444429245803E-3</v>
      </c>
      <c r="BG559" s="1">
        <v>-9.9648300110857201E-3</v>
      </c>
      <c r="BH559" s="1">
        <v>-1.7604121941076301E-2</v>
      </c>
      <c r="BI559" s="1">
        <v>-1.0029498525000201E-2</v>
      </c>
      <c r="BJ559" s="1">
        <v>-1.7641597029978598E-2</v>
      </c>
      <c r="BK559" s="1">
        <v>3.4787262502504702E-3</v>
      </c>
      <c r="BL559" s="1">
        <v>2.1778584392450302E-2</v>
      </c>
      <c r="BM559" s="1">
        <v>7.0921985934546694E-4</v>
      </c>
      <c r="BN559" s="1">
        <v>-1.7964071857932098E-2</v>
      </c>
      <c r="BO559" s="1">
        <v>8.836524300932071E-3</v>
      </c>
      <c r="BP559" s="1">
        <v>-7.1614583339396597E-3</v>
      </c>
      <c r="BQ559" s="1">
        <v>-5.3424657535288099E-3</v>
      </c>
      <c r="BR559" s="1">
        <v>-2.1739130434070799E-2</v>
      </c>
      <c r="BS559" s="1"/>
      <c r="BT559" s="1">
        <v>-8.3798882678820501E-3</v>
      </c>
      <c r="BU559" s="1">
        <v>-1.0688836105146E-2</v>
      </c>
      <c r="BV559" s="1"/>
      <c r="BW559" s="1">
        <v>-2.44127130354173E-2</v>
      </c>
      <c r="BX559" s="1">
        <v>-1.8136020153178799E-2</v>
      </c>
      <c r="BY559" s="1">
        <v>-3.2817679557410905E-2</v>
      </c>
      <c r="BZ559" s="1">
        <v>-1.37614678988029E-3</v>
      </c>
      <c r="CA559" s="1">
        <v>-3.9485766757934498E-2</v>
      </c>
      <c r="CB559" s="1">
        <v>5.9171597640670405E-3</v>
      </c>
      <c r="CC559" s="1">
        <v>-7.2992700725080795E-3</v>
      </c>
      <c r="CD559" s="1">
        <v>-1.5384615383482E-2</v>
      </c>
      <c r="CE559" s="1">
        <v>-1.35242641217701E-2</v>
      </c>
      <c r="CF559" s="1">
        <v>-1.9596864494815201E-3</v>
      </c>
      <c r="CG559" s="1">
        <v>-8.6206896539806604E-3</v>
      </c>
      <c r="CH559" s="1">
        <v>9.3023255813022791E-3</v>
      </c>
      <c r="CI559" s="1">
        <v>-1.3051584834101999E-2</v>
      </c>
      <c r="CJ559" s="1">
        <v>-8.6585365852442902E-3</v>
      </c>
      <c r="CK559" s="1">
        <v>-5.7915057905120202E-3</v>
      </c>
      <c r="CL559" s="1">
        <v>2.8822667318309E-2</v>
      </c>
      <c r="CM559" s="1">
        <v>-5.3763440855618709E-3</v>
      </c>
      <c r="CN559" s="1">
        <v>-1.12697220129121E-2</v>
      </c>
      <c r="CO559" s="1">
        <v>-9.7264437690682808E-3</v>
      </c>
      <c r="CP559" s="1">
        <v>-9.6668649612183799E-3</v>
      </c>
      <c r="CQ559" s="1">
        <v>6.4199395783362005E-3</v>
      </c>
      <c r="CR559" s="1">
        <v>2.5974025975301603E-3</v>
      </c>
      <c r="CS559" s="1">
        <v>-1.002625925139E-2</v>
      </c>
      <c r="CT559" s="1">
        <v>9.8653007025859604E-3</v>
      </c>
      <c r="CU559" s="1">
        <v>-7.4074074091186005E-3</v>
      </c>
      <c r="CV559" s="1">
        <v>-8.6741016093583295E-3</v>
      </c>
      <c r="CW559" s="1">
        <v>8.6774386600154702E-3</v>
      </c>
      <c r="CX559" s="1">
        <f t="shared" si="20"/>
        <v>-3.872661463596026E-3</v>
      </c>
    </row>
    <row r="560" spans="1:102" x14ac:dyDescent="0.55000000000000004">
      <c r="A560" s="27">
        <v>43129</v>
      </c>
      <c r="B560" s="1">
        <v>-1.82815356583887E-3</v>
      </c>
      <c r="C560" s="1">
        <v>8.9970009994431201E-3</v>
      </c>
      <c r="D560" s="1">
        <v>1.51802656546352E-3</v>
      </c>
      <c r="E560" s="1">
        <v>-5.6165432724810706E-3</v>
      </c>
      <c r="F560" s="1">
        <v>-2.8785982479348601E-2</v>
      </c>
      <c r="G560" s="1">
        <v>-2.9126213592462601E-2</v>
      </c>
      <c r="H560" s="1">
        <v>-3.9999999999054098E-2</v>
      </c>
      <c r="I560" s="1">
        <v>1.02986611636879E-3</v>
      </c>
      <c r="J560" s="1"/>
      <c r="K560" s="1">
        <v>-1.1363636363967099E-2</v>
      </c>
      <c r="L560" s="1">
        <v>4.9999999991996403E-3</v>
      </c>
      <c r="M560" s="1">
        <v>8.0360012852906896E-3</v>
      </c>
      <c r="N560" s="1">
        <v>2.2900763360666997E-2</v>
      </c>
      <c r="O560" s="1">
        <v>2.4317751958733399E-3</v>
      </c>
      <c r="P560" s="1">
        <v>4.96721637136943E-3</v>
      </c>
      <c r="Q560" s="1">
        <v>2.33100232981087E-3</v>
      </c>
      <c r="R560" s="1">
        <v>-9.7560975609667401E-3</v>
      </c>
      <c r="S560" s="1">
        <v>-2.2157996148052899E-2</v>
      </c>
      <c r="T560" s="1">
        <v>-1.9374999998945E-2</v>
      </c>
      <c r="U560" s="1">
        <v>6.5789473774202601E-4</v>
      </c>
      <c r="V560" s="1">
        <v>-2.1829130599144299E-2</v>
      </c>
      <c r="W560" s="1">
        <v>1.5965166907335501E-2</v>
      </c>
      <c r="X560" s="1">
        <v>1.0767160161776701E-2</v>
      </c>
      <c r="Y560" s="1">
        <v>-2.0744356315844897E-2</v>
      </c>
      <c r="Z560" s="1">
        <v>1.6267942582999198E-2</v>
      </c>
      <c r="AA560" s="1">
        <v>1.6597510373685499E-2</v>
      </c>
      <c r="AB560" s="1">
        <v>-4.3505282783371504E-3</v>
      </c>
      <c r="AC560" s="1">
        <v>9.2858722091477795E-3</v>
      </c>
      <c r="AD560" s="1">
        <v>-3.7150349644434798E-3</v>
      </c>
      <c r="AE560" s="1">
        <v>-1.4705882352245701E-2</v>
      </c>
      <c r="AF560" s="1">
        <v>-6.2569009942308193E-3</v>
      </c>
      <c r="AG560" s="1">
        <v>-6.6225165564901501E-3</v>
      </c>
      <c r="AH560" s="1">
        <v>-1.4084507041843599E-2</v>
      </c>
      <c r="AI560" s="1">
        <v>-2.00501253139009E-2</v>
      </c>
      <c r="AJ560" s="1">
        <v>-4.8899755502134204E-3</v>
      </c>
      <c r="AK560" s="1">
        <v>-1.48148148127802E-3</v>
      </c>
      <c r="AL560" s="1">
        <v>-7.5535039868554997E-3</v>
      </c>
      <c r="AM560" s="1">
        <v>1.3137948457369899E-2</v>
      </c>
      <c r="AN560" s="1">
        <v>-4.2523033298493803E-3</v>
      </c>
      <c r="AO560" s="1">
        <v>1.0948905110126399E-2</v>
      </c>
      <c r="AP560" s="1">
        <v>-1.3333333345000001E-3</v>
      </c>
      <c r="AQ560" s="1">
        <v>4.5461211320798603E-3</v>
      </c>
      <c r="AR560" s="1">
        <v>-1.7052907738616299E-2</v>
      </c>
      <c r="AS560" s="1">
        <v>3.4965034865308602E-4</v>
      </c>
      <c r="AT560" s="1">
        <v>-2.1419009372039E-2</v>
      </c>
      <c r="AU560" s="1"/>
      <c r="AV560" s="1">
        <v>-2.0378457059450697E-2</v>
      </c>
      <c r="AW560" s="1">
        <v>2.3661971832552798E-2</v>
      </c>
      <c r="AX560" s="1"/>
      <c r="AY560" s="1">
        <v>-1.77777777771553E-2</v>
      </c>
      <c r="AZ560" s="1">
        <v>-1.3888888888686801E-3</v>
      </c>
      <c r="BA560" s="1">
        <v>-5.2873563208777298E-3</v>
      </c>
      <c r="BB560" s="1">
        <v>-2.2309711285743102E-2</v>
      </c>
      <c r="BC560" s="1">
        <v>-2.6022304832622498E-2</v>
      </c>
      <c r="BD560" s="1">
        <v>-2.69201807232093E-2</v>
      </c>
      <c r="BE560" s="1">
        <v>1.3944223106591401E-2</v>
      </c>
      <c r="BF560" s="1">
        <v>1.0101010100697701E-2</v>
      </c>
      <c r="BG560" s="1">
        <v>-2.3391812874251601E-3</v>
      </c>
      <c r="BH560" s="1">
        <v>-4.2918454892060303E-4</v>
      </c>
      <c r="BI560" s="1">
        <v>2.1084337349748197E-2</v>
      </c>
      <c r="BJ560" s="1">
        <v>-3.58102059071825E-2</v>
      </c>
      <c r="BK560" s="1">
        <v>-2.1983773881402203E-2</v>
      </c>
      <c r="BL560" s="1">
        <v>-1.60714285721042E-2</v>
      </c>
      <c r="BM560" s="1">
        <v>2.1739130434070799E-2</v>
      </c>
      <c r="BN560" s="1">
        <v>8.582574772488441E-2</v>
      </c>
      <c r="BO560" s="1">
        <v>4.4378698221407796E-3</v>
      </c>
      <c r="BP560" s="1">
        <v>-3.8910505836611299E-3</v>
      </c>
      <c r="BQ560" s="1">
        <v>-1.65701198966417E-2</v>
      </c>
      <c r="BR560" s="1">
        <v>8.2101806219725404E-4</v>
      </c>
      <c r="BS560" s="1"/>
      <c r="BT560" s="1">
        <v>-2.0519835840786999E-2</v>
      </c>
      <c r="BU560" s="1">
        <v>-1.4051522247427799E-2</v>
      </c>
      <c r="BV560" s="1"/>
      <c r="BW560" s="1">
        <v>0</v>
      </c>
      <c r="BX560" s="1">
        <v>-4.0140491710189997E-3</v>
      </c>
      <c r="BY560" s="1">
        <v>1.7082490447137399E-2</v>
      </c>
      <c r="BZ560" s="1">
        <v>-1.1454753739599298E-3</v>
      </c>
      <c r="CA560" s="1">
        <v>-3.6283185841057303E-2</v>
      </c>
      <c r="CB560" s="1">
        <v>-1.41173725351109E-2</v>
      </c>
      <c r="CC560" s="1">
        <v>-2.00286123035767E-2</v>
      </c>
      <c r="CD560" s="1">
        <v>-2.3121387283026703E-2</v>
      </c>
      <c r="CE560" s="1">
        <v>3.5928143715864302E-3</v>
      </c>
      <c r="CF560" s="1">
        <v>-2.6437721449838102E-2</v>
      </c>
      <c r="CG560" s="1">
        <v>-8.3775004277413193E-3</v>
      </c>
      <c r="CH560" s="1">
        <v>9.6685082862677501E-3</v>
      </c>
      <c r="CI560" s="1">
        <v>1.0995915803505301E-2</v>
      </c>
      <c r="CJ560" s="1">
        <v>-2.4330900232598703E-3</v>
      </c>
      <c r="CK560" s="1">
        <v>-1.28632682235548E-2</v>
      </c>
      <c r="CL560" s="1">
        <v>-5.8280718803871397E-3</v>
      </c>
      <c r="CM560" s="1">
        <v>0</v>
      </c>
      <c r="CN560" s="1">
        <v>-5.9746079168689903E-3</v>
      </c>
      <c r="CO560" s="1">
        <v>-2.2288261515313899E-2</v>
      </c>
      <c r="CP560" s="1">
        <v>6.2855432515789298E-3</v>
      </c>
      <c r="CQ560" s="1">
        <v>-1.5247303831529301E-2</v>
      </c>
      <c r="CR560" s="1">
        <v>1.22699386502063E-2</v>
      </c>
      <c r="CS560" s="1">
        <v>1.11030654115893E-2</v>
      </c>
      <c r="CT560" s="1">
        <v>-4.3445409892228799E-3</v>
      </c>
      <c r="CU560" s="1">
        <v>-6.3583815028323401E-2</v>
      </c>
      <c r="CV560" s="1">
        <v>-3.1987205118639402E-2</v>
      </c>
      <c r="CW560" s="1">
        <v>-8.3086053418810497E-3</v>
      </c>
      <c r="CX560" s="1">
        <f t="shared" si="20"/>
        <v>-5.1382817389429777E-3</v>
      </c>
    </row>
    <row r="561" spans="1:102" x14ac:dyDescent="0.55000000000000004">
      <c r="A561" s="27">
        <v>43126</v>
      </c>
      <c r="B561" s="1">
        <v>-4.56829602626385E-4</v>
      </c>
      <c r="C561" s="1">
        <v>1.72881355938443E-2</v>
      </c>
      <c r="D561" s="1">
        <v>1.8554310012404998E-2</v>
      </c>
      <c r="E561" s="1">
        <v>3.1060805473316598E-2</v>
      </c>
      <c r="F561" s="1">
        <v>4.6085362660960499E-2</v>
      </c>
      <c r="G561" s="1">
        <v>3.51758793985937E-2</v>
      </c>
      <c r="H561" s="1">
        <v>2.1691292045943601E-2</v>
      </c>
      <c r="I561" s="1">
        <v>-9.183673469124189E-3</v>
      </c>
      <c r="J561" s="1"/>
      <c r="K561" s="1">
        <v>2.8037383177434098E-2</v>
      </c>
      <c r="L561" s="1">
        <v>-2.4390243901507298E-2</v>
      </c>
      <c r="M561" s="1">
        <v>-6.0702875398419599E-3</v>
      </c>
      <c r="N561" s="1">
        <v>2.87958115168294E-2</v>
      </c>
      <c r="O561" s="1">
        <v>1.6478989289680598E-2</v>
      </c>
      <c r="P561" s="1">
        <v>-1.0420762877401998E-2</v>
      </c>
      <c r="Q561" s="1">
        <v>2.7134876296258898E-2</v>
      </c>
      <c r="R561" s="1">
        <v>3.8632045600024895E-2</v>
      </c>
      <c r="S561" s="1">
        <v>1.8645731108335898E-2</v>
      </c>
      <c r="T561" s="1">
        <v>3.1347962394647801E-3</v>
      </c>
      <c r="U561" s="1">
        <v>3.68349249656603E-2</v>
      </c>
      <c r="V561" s="1">
        <v>-1.59259259253304E-2</v>
      </c>
      <c r="W561" s="1">
        <v>5.1908396946600995E-2</v>
      </c>
      <c r="X561" s="1">
        <v>0.10074074073971101</v>
      </c>
      <c r="Y561" s="1">
        <v>-1.0863005431019701E-2</v>
      </c>
      <c r="Z561" s="1">
        <v>1.11272375397675E-2</v>
      </c>
      <c r="AA561" s="1">
        <v>3.0354852500749999E-2</v>
      </c>
      <c r="AB561" s="1">
        <v>3.6726804122736198E-2</v>
      </c>
      <c r="AC561" s="1">
        <v>2.3303167419726399E-2</v>
      </c>
      <c r="AD561" s="1">
        <v>8.5959885382180801E-3</v>
      </c>
      <c r="AE561" s="1">
        <v>1.8416206257825299E-3</v>
      </c>
      <c r="AF561" s="1">
        <v>3.7815126050190905E-2</v>
      </c>
      <c r="AG561" s="1">
        <v>4.13793103452917E-2</v>
      </c>
      <c r="AH561" s="1">
        <v>1.33206470036384E-2</v>
      </c>
      <c r="AI561" s="1">
        <v>1.5267175574990698E-2</v>
      </c>
      <c r="AJ561" s="1">
        <v>2.99727520359738E-3</v>
      </c>
      <c r="AK561" s="1">
        <v>3.5805626597721102E-2</v>
      </c>
      <c r="AL561" s="1">
        <v>5.2097130243055297E-2</v>
      </c>
      <c r="AM561" s="1">
        <v>-5.0505050421634202E-4</v>
      </c>
      <c r="AN561" s="1">
        <v>3.1432748537554296E-2</v>
      </c>
      <c r="AO561" s="1">
        <v>0</v>
      </c>
      <c r="AP561" s="1">
        <v>1.3513513513E-2</v>
      </c>
      <c r="AQ561" s="1">
        <v>5.9005753046221798E-3</v>
      </c>
      <c r="AR561" s="1">
        <v>2.5560538115314602E-2</v>
      </c>
      <c r="AS561" s="1">
        <v>1.23893805302941E-2</v>
      </c>
      <c r="AT561" s="1">
        <v>5.6577086279503398E-2</v>
      </c>
      <c r="AU561" s="1"/>
      <c r="AV561" s="1">
        <v>2.2321428572467997E-2</v>
      </c>
      <c r="AW561" s="1">
        <v>4.4117647059465498E-2</v>
      </c>
      <c r="AX561" s="1"/>
      <c r="AY561" s="1">
        <v>3.16368638232234E-2</v>
      </c>
      <c r="AZ561" s="1">
        <v>-1.31578947366506E-2</v>
      </c>
      <c r="BA561" s="1">
        <v>3.81861575169751E-2</v>
      </c>
      <c r="BB561" s="1">
        <v>-2.6178010475632601E-3</v>
      </c>
      <c r="BC561" s="1">
        <v>4.1828040279142401E-2</v>
      </c>
      <c r="BD561" s="1">
        <v>5.4595989677181898E-2</v>
      </c>
      <c r="BE561" s="1">
        <v>1.5166835186391801E-2</v>
      </c>
      <c r="BF561" s="1">
        <v>-5.5803571440264897E-3</v>
      </c>
      <c r="BG561" s="1">
        <v>3.6363636363603298E-2</v>
      </c>
      <c r="BH561" s="1">
        <v>-1.4382402708179101E-2</v>
      </c>
      <c r="BI561" s="1">
        <v>2.8500619577243903E-2</v>
      </c>
      <c r="BJ561" s="1">
        <v>2.2431583656725702E-3</v>
      </c>
      <c r="BK561" s="1">
        <v>2.5771812081074999E-2</v>
      </c>
      <c r="BL561" s="1">
        <v>2.3017902813080599E-2</v>
      </c>
      <c r="BM561" s="1">
        <v>2.2348438078552101E-2</v>
      </c>
      <c r="BN561" s="1">
        <v>2.8074866309907499E-2</v>
      </c>
      <c r="BO561" s="1">
        <v>-1.6011644832360603E-2</v>
      </c>
      <c r="BP561" s="1">
        <v>9.82318271235272E-3</v>
      </c>
      <c r="BQ561" s="1">
        <v>2.2451790633567698E-2</v>
      </c>
      <c r="BR561" s="1">
        <v>5.9130434781764094E-2</v>
      </c>
      <c r="BS561" s="1"/>
      <c r="BT561" s="1">
        <v>-1.4824797843175499E-2</v>
      </c>
      <c r="BU561" s="1">
        <v>1.7878426697279799E-2</v>
      </c>
      <c r="BV561" s="1"/>
      <c r="BW561" s="1">
        <v>5.2350945225043695E-2</v>
      </c>
      <c r="BX561" s="1">
        <v>3.0506721821439001E-2</v>
      </c>
      <c r="BY561" s="1">
        <v>-2.7540983607650601E-2</v>
      </c>
      <c r="BZ561" s="1">
        <v>6.2240663901320702E-3</v>
      </c>
      <c r="CA561" s="1">
        <v>1.1940298507397499E-2</v>
      </c>
      <c r="CB561" s="1">
        <v>1.4439578648307401E-2</v>
      </c>
      <c r="CC561" s="1">
        <v>5.6689342403842602E-2</v>
      </c>
      <c r="CD561" s="1">
        <v>8.8050314463616802E-2</v>
      </c>
      <c r="CE561" s="1">
        <v>3.6408771202331998E-2</v>
      </c>
      <c r="CF561" s="1">
        <v>4.3812233285279903E-2</v>
      </c>
      <c r="CG561" s="1">
        <v>2.09460638852761E-2</v>
      </c>
      <c r="CH561" s="1">
        <v>8.6375034843513294E-3</v>
      </c>
      <c r="CI561" s="1">
        <v>1.6932907346927099E-2</v>
      </c>
      <c r="CJ561" s="1">
        <v>1.4689544499560701E-2</v>
      </c>
      <c r="CK561" s="1">
        <v>-4.7619047654734502E-4</v>
      </c>
      <c r="CL561" s="1">
        <v>-1.43609382475915E-2</v>
      </c>
      <c r="CM561" s="1">
        <v>-5.8309037885919705E-3</v>
      </c>
      <c r="CN561" s="1">
        <v>3.39768339763395E-2</v>
      </c>
      <c r="CO561" s="1">
        <v>1.4470907446593599E-2</v>
      </c>
      <c r="CP561" s="1">
        <v>1.2884644535006399E-2</v>
      </c>
      <c r="CQ561" s="1">
        <v>-4.1970127140302802E-3</v>
      </c>
      <c r="CR561" s="1">
        <v>9.7345132744521799E-3</v>
      </c>
      <c r="CS561" s="1">
        <v>-8.3772139796565205E-3</v>
      </c>
      <c r="CT561" s="1">
        <v>1.22370936896914E-2</v>
      </c>
      <c r="CU561" s="1">
        <v>2.97619047614717E-2</v>
      </c>
      <c r="CV561" s="1">
        <v>4.4176706815051096E-3</v>
      </c>
      <c r="CW561" s="1">
        <v>3.6923076922903399E-2</v>
      </c>
      <c r="CX561" s="1">
        <f t="shared" si="20"/>
        <v>1.9479195070675207E-2</v>
      </c>
    </row>
    <row r="562" spans="1:102" x14ac:dyDescent="0.55000000000000004">
      <c r="A562" s="27">
        <v>43124</v>
      </c>
      <c r="B562" s="1">
        <v>-4.5662100455956501E-4</v>
      </c>
      <c r="C562" s="1">
        <v>1.89982728843461E-2</v>
      </c>
      <c r="D562" s="1">
        <v>5.5487556099251399E-2</v>
      </c>
      <c r="E562" s="1">
        <v>7.9261363636760493E-2</v>
      </c>
      <c r="F562" s="1">
        <v>6.3788300834858105E-2</v>
      </c>
      <c r="G562" s="1">
        <v>5.4304635761582204E-2</v>
      </c>
      <c r="H562" s="1">
        <v>3.6493971976597102E-2</v>
      </c>
      <c r="I562" s="1">
        <v>-1.50753768839422E-2</v>
      </c>
      <c r="J562" s="1"/>
      <c r="K562" s="1">
        <v>1.90476190473419E-2</v>
      </c>
      <c r="L562" s="1">
        <v>7.3298429319038391E-2</v>
      </c>
      <c r="M562" s="1">
        <v>1.9876181166182501E-2</v>
      </c>
      <c r="N562" s="1">
        <v>5.9345535219108597E-2</v>
      </c>
      <c r="O562" s="1">
        <v>1.96023522803443E-2</v>
      </c>
      <c r="P562" s="1">
        <v>7.1287128721451197E-3</v>
      </c>
      <c r="Q562" s="1">
        <v>2.7049180327594499E-2</v>
      </c>
      <c r="R562" s="1">
        <v>4.9867021276440902E-2</v>
      </c>
      <c r="S562" s="1">
        <v>6.53423941457731E-2</v>
      </c>
      <c r="T562" s="1">
        <v>1.9820971865556199E-2</v>
      </c>
      <c r="U562" s="1">
        <v>1.6643550623484799E-2</v>
      </c>
      <c r="V562" s="1">
        <v>-9.174311926471999E-3</v>
      </c>
      <c r="W562" s="1">
        <v>6.5040650406444897E-2</v>
      </c>
      <c r="X562" s="1">
        <v>3.2110091742651996E-2</v>
      </c>
      <c r="Y562" s="1">
        <v>1.0365853659095601E-2</v>
      </c>
      <c r="Z562" s="1">
        <v>2.3267326732820899E-2</v>
      </c>
      <c r="AA562" s="1">
        <v>2.3632385122255101E-2</v>
      </c>
      <c r="AB562" s="1">
        <v>2.44224422440311E-2</v>
      </c>
      <c r="AC562" s="1">
        <v>3.6342321220217896E-2</v>
      </c>
      <c r="AD562" s="1">
        <v>2.2998872605967301E-2</v>
      </c>
      <c r="AE562" s="1">
        <v>5.130687318524E-2</v>
      </c>
      <c r="AF562" s="1">
        <v>3.9095058542443398E-2</v>
      </c>
      <c r="AG562" s="1">
        <v>3.7195994278590702E-2</v>
      </c>
      <c r="AH562" s="1">
        <v>3.6489151872956399E-2</v>
      </c>
      <c r="AI562" s="1">
        <v>2.0779220776603304E-2</v>
      </c>
      <c r="AJ562" s="1">
        <v>1.9444444444161501E-2</v>
      </c>
      <c r="AK562" s="1">
        <v>7.8323221179743996E-2</v>
      </c>
      <c r="AL562" s="1">
        <v>9.6852300243044698E-2</v>
      </c>
      <c r="AM562" s="1">
        <v>2.0618556700355797E-2</v>
      </c>
      <c r="AN562" s="1">
        <v>2.8571428571012799E-2</v>
      </c>
      <c r="AO562" s="1">
        <v>8.0941869018715789E-3</v>
      </c>
      <c r="AP562" s="1">
        <v>2.5996533794999999E-2</v>
      </c>
      <c r="AQ562" s="1">
        <v>3.40146430735331E-2</v>
      </c>
      <c r="AR562" s="1">
        <v>3.2407407406935797E-2</v>
      </c>
      <c r="AS562" s="1">
        <v>5.6074766354868195E-2</v>
      </c>
      <c r="AT562" s="1">
        <v>3.1363967906145297E-2</v>
      </c>
      <c r="AU562" s="1"/>
      <c r="AV562" s="1">
        <v>5.1643192487972597E-2</v>
      </c>
      <c r="AW562" s="1">
        <v>5.3936763793899403E-2</v>
      </c>
      <c r="AX562" s="1"/>
      <c r="AY562" s="1">
        <v>-8.6363636373789597E-3</v>
      </c>
      <c r="AZ562" s="1">
        <v>1.8709857580688501E-2</v>
      </c>
      <c r="BA562" s="1">
        <v>4.7500000000582104E-2</v>
      </c>
      <c r="BB562" s="1">
        <v>5.2631578946602496E-3</v>
      </c>
      <c r="BC562" s="1">
        <v>6.3426688631807296E-2</v>
      </c>
      <c r="BD562" s="1">
        <v>4.8064918850286603E-2</v>
      </c>
      <c r="BE562" s="1">
        <v>3.8865546219312798E-2</v>
      </c>
      <c r="BF562" s="1">
        <v>8.4411930238275108E-3</v>
      </c>
      <c r="BG562" s="1">
        <v>3.7735849056843997E-2</v>
      </c>
      <c r="BH562" s="1">
        <v>0.11038046030997099</v>
      </c>
      <c r="BI562" s="1">
        <v>1.1912225705600601E-2</v>
      </c>
      <c r="BJ562" s="1">
        <v>1.3181818183511501E-2</v>
      </c>
      <c r="BK562" s="1">
        <v>4.3417366945504902E-2</v>
      </c>
      <c r="BL562" s="1">
        <v>2.74024024020036E-2</v>
      </c>
      <c r="BM562" s="1">
        <v>8.1308411216014106E-2</v>
      </c>
      <c r="BN562" s="1">
        <v>2.7472527472127698E-2</v>
      </c>
      <c r="BO562" s="1">
        <v>7.0093457945404197E-2</v>
      </c>
      <c r="BP562" s="1">
        <v>1.25994694953988E-2</v>
      </c>
      <c r="BQ562" s="1">
        <v>1.1564720633032299E-2</v>
      </c>
      <c r="BR562" s="1">
        <v>2.6785714286234E-2</v>
      </c>
      <c r="BS562" s="1"/>
      <c r="BT562" s="1">
        <v>6.7011791774348198E-2</v>
      </c>
      <c r="BU562" s="1">
        <v>2.1302495435520499E-2</v>
      </c>
      <c r="BV562" s="1"/>
      <c r="BW562" s="1">
        <v>6.3950489942726604E-2</v>
      </c>
      <c r="BX562" s="1">
        <v>5.74084198997298E-2</v>
      </c>
      <c r="BY562" s="1">
        <v>5.7803468207566801E-2</v>
      </c>
      <c r="BZ562" s="1">
        <v>2.0465772759052897E-2</v>
      </c>
      <c r="CA562" s="1">
        <v>3.0769230768783001E-2</v>
      </c>
      <c r="CB562" s="1">
        <v>1.66045000605664E-2</v>
      </c>
      <c r="CC562" s="1">
        <v>6.6935483871930004E-2</v>
      </c>
      <c r="CD562" s="1">
        <v>2.3166023165686101E-2</v>
      </c>
      <c r="CE562" s="1">
        <v>5.3618134264979703E-2</v>
      </c>
      <c r="CF562" s="1">
        <v>4.7065832590305903E-2</v>
      </c>
      <c r="CG562" s="1">
        <v>5.7011070111912004E-2</v>
      </c>
      <c r="CH562" s="1">
        <v>2.0181921545372503E-2</v>
      </c>
      <c r="CI562" s="1">
        <v>4.50751252083137E-2</v>
      </c>
      <c r="CJ562" s="1">
        <v>3.1317632081481903E-2</v>
      </c>
      <c r="CK562" s="1">
        <v>1.4492753622107599E-2</v>
      </c>
      <c r="CL562" s="1">
        <v>-9.48316737776622E-3</v>
      </c>
      <c r="CM562" s="1">
        <v>1.2297097884584201E-2</v>
      </c>
      <c r="CN562" s="1">
        <v>2.3715415019978502E-2</v>
      </c>
      <c r="CO562" s="1">
        <v>1.5926493108054302E-2</v>
      </c>
      <c r="CP562" s="1">
        <v>9.4873756697779806E-3</v>
      </c>
      <c r="CQ562" s="1">
        <v>2.0277078083381597E-2</v>
      </c>
      <c r="CR562" s="1">
        <v>5.41044776127819E-2</v>
      </c>
      <c r="CS562" s="1">
        <v>2.2265720577706798E-2</v>
      </c>
      <c r="CT562" s="1">
        <v>4.1417761847697E-2</v>
      </c>
      <c r="CU562" s="1">
        <v>8.9494163423369202E-2</v>
      </c>
      <c r="CV562" s="1">
        <v>3.6275695292715699E-3</v>
      </c>
      <c r="CW562" s="1">
        <v>3.20736741832661E-2</v>
      </c>
      <c r="CX562" s="1">
        <f t="shared" si="20"/>
        <v>3.5009585493233839E-2</v>
      </c>
    </row>
    <row r="563" spans="1:102" x14ac:dyDescent="0.55000000000000004">
      <c r="A563" s="27">
        <v>43123</v>
      </c>
      <c r="B563" s="1">
        <v>0</v>
      </c>
      <c r="C563" s="1">
        <v>-1.7241379309780301E-3</v>
      </c>
      <c r="D563" s="1">
        <v>-9.6969696960513795E-3</v>
      </c>
      <c r="E563" s="1">
        <v>3.70687197028019E-3</v>
      </c>
      <c r="F563" s="1">
        <v>5.6022408971330194E-3</v>
      </c>
      <c r="G563" s="1">
        <v>3.4556087193777802E-3</v>
      </c>
      <c r="H563" s="1">
        <v>4.5826513924112104E-3</v>
      </c>
      <c r="I563" s="1">
        <v>-1.4851485148938099E-2</v>
      </c>
      <c r="J563" s="1"/>
      <c r="K563" s="1">
        <v>1.49830836144247E-2</v>
      </c>
      <c r="L563" s="1">
        <v>-1.54639175261764E-2</v>
      </c>
      <c r="M563" s="1">
        <v>-3.88349514560105E-2</v>
      </c>
      <c r="N563" s="1">
        <v>2.2688598977765699E-2</v>
      </c>
      <c r="O563" s="1">
        <v>-3.1199131849462002E-2</v>
      </c>
      <c r="P563" s="1">
        <v>-2.9406111859316301E-2</v>
      </c>
      <c r="Q563" s="1">
        <v>-1.6921837228437698E-2</v>
      </c>
      <c r="R563" s="1">
        <v>-1.37704918033705E-2</v>
      </c>
      <c r="S563" s="1">
        <v>-2.1483375958268901E-2</v>
      </c>
      <c r="T563" s="1">
        <v>-5.7215511751564892E-3</v>
      </c>
      <c r="U563" s="1">
        <v>-4.8309178746421795E-3</v>
      </c>
      <c r="V563" s="1">
        <v>-4.7479912354901899E-3</v>
      </c>
      <c r="W563" s="1">
        <v>-1.2841091493101E-2</v>
      </c>
      <c r="X563" s="1">
        <v>-3.0487804860968E-3</v>
      </c>
      <c r="Y563" s="1">
        <v>-3.0159668835949602E-2</v>
      </c>
      <c r="Z563" s="1">
        <v>-9.8039215672542906E-3</v>
      </c>
      <c r="AA563" s="1">
        <v>6.6079295156669104E-3</v>
      </c>
      <c r="AB563" s="1">
        <v>1.3218770636740402E-3</v>
      </c>
      <c r="AC563" s="1">
        <v>1.74141221377795E-2</v>
      </c>
      <c r="AD563" s="1">
        <v>2.2598870054935101E-3</v>
      </c>
      <c r="AE563" s="1">
        <v>-3.9069767442015298E-2</v>
      </c>
      <c r="AF563" s="1">
        <v>-2.1782178209832602E-3</v>
      </c>
      <c r="AG563" s="1">
        <v>-1.2014134275887E-2</v>
      </c>
      <c r="AH563" s="1">
        <v>-9.8522167445480612E-4</v>
      </c>
      <c r="AI563" s="1">
        <v>-4.5454545454049401E-2</v>
      </c>
      <c r="AJ563" s="1">
        <v>-1.9073569482316099E-2</v>
      </c>
      <c r="AK563" s="1">
        <v>-3.4096963239790098E-2</v>
      </c>
      <c r="AL563" s="1">
        <v>-4.3095458757306894E-2</v>
      </c>
      <c r="AM563" s="1">
        <v>-9.698825931081961E-3</v>
      </c>
      <c r="AN563" s="1">
        <v>-2.9197080291851297E-2</v>
      </c>
      <c r="AO563" s="1">
        <v>-1.52173913047591E-2</v>
      </c>
      <c r="AP563" s="1">
        <v>6.6294487095999999E-3</v>
      </c>
      <c r="AQ563" s="1">
        <v>-1.47279831671767E-2</v>
      </c>
      <c r="AR563" s="1">
        <v>-1.81818181818016E-2</v>
      </c>
      <c r="AS563" s="1">
        <v>-2.6564774381768103E-2</v>
      </c>
      <c r="AT563" s="1">
        <v>-1.9313304720526499E-2</v>
      </c>
      <c r="AU563" s="1"/>
      <c r="AV563" s="1">
        <v>-3.4743202417303103E-2</v>
      </c>
      <c r="AW563" s="1">
        <v>0</v>
      </c>
      <c r="AX563" s="1"/>
      <c r="AY563" s="1">
        <v>-7.1729957805509906E-2</v>
      </c>
      <c r="AZ563" s="1">
        <v>-9.6792035392354609E-3</v>
      </c>
      <c r="BA563" s="1">
        <v>-1.4535599902046701E-2</v>
      </c>
      <c r="BB563" s="1">
        <v>-3.9318479693975002E-3</v>
      </c>
      <c r="BC563" s="1">
        <v>-1.140065146501E-2</v>
      </c>
      <c r="BD563" s="1">
        <v>-3.52477710839594E-3</v>
      </c>
      <c r="BE563" s="1">
        <v>-2.3589743590491697E-2</v>
      </c>
      <c r="BF563" s="1">
        <v>-8.3705357164944906E-3</v>
      </c>
      <c r="BG563" s="1">
        <v>-2.8117359412135601E-2</v>
      </c>
      <c r="BH563" s="1">
        <v>-4.0990990990394501E-2</v>
      </c>
      <c r="BI563" s="1">
        <v>6.3091482643358203E-3</v>
      </c>
      <c r="BJ563" s="1">
        <v>-1.3010318529268301E-2</v>
      </c>
      <c r="BK563" s="1">
        <v>-1.9500137324030199E-2</v>
      </c>
      <c r="BL563" s="1">
        <v>-2.4340011232197901E-3</v>
      </c>
      <c r="BM563" s="1">
        <v>-2.72727272722477E-2</v>
      </c>
      <c r="BN563" s="1">
        <v>-3.5761589404501103E-2</v>
      </c>
      <c r="BO563" s="1">
        <v>-2.7272727273157198E-2</v>
      </c>
      <c r="BP563" s="1">
        <v>-1.11475409830746E-2</v>
      </c>
      <c r="BQ563" s="1">
        <v>-1.4689730915961301E-2</v>
      </c>
      <c r="BR563" s="1">
        <v>-2.6510212951507101E-2</v>
      </c>
      <c r="BS563" s="1"/>
      <c r="BT563" s="1">
        <v>-3.1536697242700003E-3</v>
      </c>
      <c r="BU563" s="1">
        <v>-1.02409638557219E-2</v>
      </c>
      <c r="BV563" s="1"/>
      <c r="BW563" s="1">
        <v>-6.1506919528255795E-3</v>
      </c>
      <c r="BX563" s="1">
        <v>-9.7455332970639592E-3</v>
      </c>
      <c r="BY563" s="1">
        <v>1.76470588248776E-2</v>
      </c>
      <c r="BZ563" s="1">
        <v>2.3579344506288197E-3</v>
      </c>
      <c r="CA563" s="1">
        <v>-2.2850270594972199E-2</v>
      </c>
      <c r="CB563" s="1">
        <v>-2.6130771033422203E-2</v>
      </c>
      <c r="CC563" s="1">
        <v>-2.7450980393041401E-2</v>
      </c>
      <c r="CD563" s="1">
        <v>-2.2641509434834003E-2</v>
      </c>
      <c r="CE563" s="1">
        <v>-2.46598639450895E-2</v>
      </c>
      <c r="CF563" s="1">
        <v>2.3887727693363602E-3</v>
      </c>
      <c r="CG563" s="1">
        <v>-1.09489051092169E-2</v>
      </c>
      <c r="CH563" s="1">
        <v>-7.6163610729054199E-3</v>
      </c>
      <c r="CI563" s="1">
        <v>1.01180438450683E-2</v>
      </c>
      <c r="CJ563" s="1">
        <v>3.1928480202623199E-3</v>
      </c>
      <c r="CK563" s="1">
        <v>-2.89017341037834E-3</v>
      </c>
      <c r="CL563" s="1">
        <v>-1.03237916482612E-2</v>
      </c>
      <c r="CM563" s="1">
        <v>-5.38160469841387E-3</v>
      </c>
      <c r="CN563" s="1">
        <v>-1.1718750001819E-2</v>
      </c>
      <c r="CO563" s="1">
        <v>-1.22361578360142E-3</v>
      </c>
      <c r="CP563" s="1">
        <v>-2.1120431397321199E-2</v>
      </c>
      <c r="CQ563" s="1">
        <v>2.7784794128820102E-3</v>
      </c>
      <c r="CR563" s="1">
        <v>-4.7111111110134496E-2</v>
      </c>
      <c r="CS563" s="1">
        <v>-4.1735052755029797E-2</v>
      </c>
      <c r="CT563" s="1">
        <v>-5.9701492591557293E-4</v>
      </c>
      <c r="CU563" s="1">
        <v>2.5265957447118098E-2</v>
      </c>
      <c r="CV563" s="1">
        <v>-3.08593750005457E-2</v>
      </c>
      <c r="CW563" s="1">
        <v>-2.35658914725718E-2</v>
      </c>
      <c r="CX563" s="1">
        <f t="shared" si="20"/>
        <v>-1.2951515942348321E-2</v>
      </c>
    </row>
    <row r="564" spans="1:102" x14ac:dyDescent="0.55000000000000004">
      <c r="A564" s="27">
        <v>43122</v>
      </c>
      <c r="B564" s="1">
        <v>-4.5454545461325298E-3</v>
      </c>
      <c r="C564" s="1">
        <v>1.3277428372020901E-2</v>
      </c>
      <c r="D564" s="1">
        <v>-5.2250803864808404E-3</v>
      </c>
      <c r="E564" s="1">
        <v>3.4334763950028004E-3</v>
      </c>
      <c r="F564" s="1">
        <v>2.0000000000436603E-2</v>
      </c>
      <c r="G564" s="1">
        <v>1.3742926435952501E-2</v>
      </c>
      <c r="H564" s="1">
        <v>-4.5617464984388798E-3</v>
      </c>
      <c r="I564" s="1">
        <v>9.9108027825423116E-4</v>
      </c>
      <c r="J564" s="1"/>
      <c r="K564" s="1">
        <v>2.47647350170155E-2</v>
      </c>
      <c r="L564" s="1">
        <v>-1.0204081632764398E-2</v>
      </c>
      <c r="M564" s="1">
        <v>-6.8429237953750999E-3</v>
      </c>
      <c r="N564" s="1">
        <v>-1.50837988821877E-2</v>
      </c>
      <c r="O564" s="1">
        <v>-1.68044811953223E-2</v>
      </c>
      <c r="P564" s="1">
        <v>2.6030368762803801E-2</v>
      </c>
      <c r="Q564" s="1">
        <v>-4.8115477138708203E-3</v>
      </c>
      <c r="R564" s="1">
        <v>3.6709721276565702E-2</v>
      </c>
      <c r="S564" s="1">
        <v>3.2206969377512003E-2</v>
      </c>
      <c r="T564" s="1">
        <v>-1.68750000002547E-2</v>
      </c>
      <c r="U564" s="1">
        <v>6.2500000003638005E-3</v>
      </c>
      <c r="V564" s="1">
        <v>2.73921200769109E-2</v>
      </c>
      <c r="W564" s="1">
        <v>-9.5389507150684897E-3</v>
      </c>
      <c r="X564" s="1">
        <v>-1.50150150166155E-2</v>
      </c>
      <c r="Y564" s="1">
        <v>-5.2941176463718901E-3</v>
      </c>
      <c r="Z564" s="1">
        <v>-9.7087378644573601E-3</v>
      </c>
      <c r="AA564" s="1">
        <v>-4.3859649113073803E-3</v>
      </c>
      <c r="AB564" s="1">
        <v>1.95417789764178E-2</v>
      </c>
      <c r="AC564" s="1">
        <v>-1.06207222088415E-2</v>
      </c>
      <c r="AD564" s="1">
        <v>1.0043369093182299E-2</v>
      </c>
      <c r="AE564" s="1">
        <v>6.5543071159481804E-3</v>
      </c>
      <c r="AF564" s="1">
        <v>-9.9980395998500206E-3</v>
      </c>
      <c r="AG564" s="1">
        <v>-7.0175438595469998E-3</v>
      </c>
      <c r="AH564" s="1">
        <v>-2.0270270271794302E-2</v>
      </c>
      <c r="AI564" s="1">
        <v>-1.62601626016112E-2</v>
      </c>
      <c r="AJ564" s="1">
        <v>-1.36054421727749E-3</v>
      </c>
      <c r="AK564" s="1">
        <v>7.2571428570881794E-2</v>
      </c>
      <c r="AL564" s="1">
        <v>4.2512077292485601E-2</v>
      </c>
      <c r="AM564" s="1">
        <v>-4.5731707323284397E-3</v>
      </c>
      <c r="AN564" s="1">
        <v>8.836524300932071E-3</v>
      </c>
      <c r="AO564" s="1">
        <v>-1.07526881720332E-2</v>
      </c>
      <c r="AP564" s="1">
        <v>1.1648429226999999E-2</v>
      </c>
      <c r="AQ564" s="1">
        <v>-3.7430753109219898E-3</v>
      </c>
      <c r="AR564" s="1">
        <v>5.9442158217279896E-3</v>
      </c>
      <c r="AS564" s="1">
        <v>-1.04429240182071E-2</v>
      </c>
      <c r="AT564" s="1">
        <v>-1.27118644068105E-2</v>
      </c>
      <c r="AU564" s="1"/>
      <c r="AV564" s="1">
        <v>7.6103500778117502E-3</v>
      </c>
      <c r="AW564" s="1">
        <v>1.4465408805335801E-2</v>
      </c>
      <c r="AX564" s="1"/>
      <c r="AY564" s="1">
        <v>-1.2500000000727601E-2</v>
      </c>
      <c r="AZ564" s="1">
        <v>-2.7578599001572002E-3</v>
      </c>
      <c r="BA564" s="1">
        <v>-5.3908355785097194E-3</v>
      </c>
      <c r="BB564" s="1">
        <v>1.7333333333226598E-2</v>
      </c>
      <c r="BC564" s="1">
        <v>2.5041736225830401E-2</v>
      </c>
      <c r="BD564" s="1">
        <v>2.48618784535211E-2</v>
      </c>
      <c r="BE564" s="1">
        <v>5.15463917690795E-3</v>
      </c>
      <c r="BF564" s="1">
        <v>2.57584430473798E-2</v>
      </c>
      <c r="BG564" s="1">
        <v>-8.4848484866597591E-3</v>
      </c>
      <c r="BH564" s="1">
        <v>-3.4782608695422802E-2</v>
      </c>
      <c r="BI564" s="1">
        <v>1.0841836736290101E-2</v>
      </c>
      <c r="BJ564" s="1">
        <v>-2.6845637576116098E-3</v>
      </c>
      <c r="BK564" s="1">
        <v>-4.6473482789224398E-3</v>
      </c>
      <c r="BL564" s="1">
        <v>9.259259259124521E-3</v>
      </c>
      <c r="BM564" s="1">
        <v>3.2573289900028599E-3</v>
      </c>
      <c r="BN564" s="1">
        <v>-7.8843626797606703E-3</v>
      </c>
      <c r="BO564" s="1">
        <v>-1.4925373134246901E-2</v>
      </c>
      <c r="BP564" s="1">
        <v>-1.6129032258504601E-2</v>
      </c>
      <c r="BQ564" s="1">
        <v>-2.0550760373225798E-3</v>
      </c>
      <c r="BR564" s="1">
        <v>-8.1896551719182805E-3</v>
      </c>
      <c r="BS564" s="1"/>
      <c r="BT564" s="1">
        <v>1.6909620990190898E-2</v>
      </c>
      <c r="BU564" s="1">
        <v>1.8404907976219E-2</v>
      </c>
      <c r="BV564" s="1"/>
      <c r="BW564" s="1">
        <v>1.0357327810197601E-2</v>
      </c>
      <c r="BX564" s="1">
        <v>1.15005476436636E-2</v>
      </c>
      <c r="BY564" s="1">
        <v>-3.5187287173357597E-2</v>
      </c>
      <c r="BZ564" s="1">
        <v>1.09654350417259E-2</v>
      </c>
      <c r="CA564" s="1">
        <v>1.5262515262293198E-2</v>
      </c>
      <c r="CB564" s="1">
        <v>4.6893317630747301E-4</v>
      </c>
      <c r="CC564" s="1">
        <v>-1.1627906976173099E-2</v>
      </c>
      <c r="CD564" s="1">
        <v>7.6045627374696804E-3</v>
      </c>
      <c r="CE564" s="1">
        <v>-1.9591496456087001E-2</v>
      </c>
      <c r="CF564" s="1">
        <v>2.5099479644268299E-2</v>
      </c>
      <c r="CG564" s="1">
        <v>-3.6363636372698199E-3</v>
      </c>
      <c r="CH564" s="1">
        <v>1.12962440107367E-3</v>
      </c>
      <c r="CI564" s="1">
        <v>-5.7008718986253405E-3</v>
      </c>
      <c r="CJ564" s="1">
        <v>-8.8607594934728695E-3</v>
      </c>
      <c r="CK564" s="1">
        <v>-9.6246390603482691E-4</v>
      </c>
      <c r="CL564" s="1">
        <v>5.1886792443838203E-3</v>
      </c>
      <c r="CM564" s="1">
        <v>5.4107230698718896E-3</v>
      </c>
      <c r="CN564" s="1">
        <v>1.56494522707362E-3</v>
      </c>
      <c r="CO564" s="1">
        <v>1.6796267495010401E-2</v>
      </c>
      <c r="CP564" s="1">
        <v>1.6288628406982798E-2</v>
      </c>
      <c r="CQ564" s="1">
        <v>5.9712870042858404E-3</v>
      </c>
      <c r="CR564" s="1">
        <v>-1.5748031495604699E-2</v>
      </c>
      <c r="CS564" s="1">
        <v>-5.3638059698641908E-3</v>
      </c>
      <c r="CT564" s="1">
        <v>1.8237082067571499E-2</v>
      </c>
      <c r="CU564" s="1">
        <v>-2.9677419354811701E-2</v>
      </c>
      <c r="CV564" s="1">
        <v>-1.12012359995788E-2</v>
      </c>
      <c r="CW564" s="1">
        <v>-1.43643031778993E-2</v>
      </c>
      <c r="CX564" s="1">
        <f t="shared" si="20"/>
        <v>2.0441507576107417E-3</v>
      </c>
    </row>
    <row r="565" spans="1:102" x14ac:dyDescent="0.55000000000000004">
      <c r="A565" s="27">
        <v>43119</v>
      </c>
      <c r="B565" s="1">
        <v>3.6496350367087897E-3</v>
      </c>
      <c r="C565" s="1">
        <v>-8.6595081402265402E-3</v>
      </c>
      <c r="D565" s="1">
        <v>2.3026315790048102E-2</v>
      </c>
      <c r="E565" s="1">
        <v>-6.5378055705878103E-3</v>
      </c>
      <c r="F565" s="1">
        <v>5.7471264353807809E-3</v>
      </c>
      <c r="G565" s="1">
        <v>7.0556309365201698E-3</v>
      </c>
      <c r="H565" s="1">
        <v>2.2860875251353701E-3</v>
      </c>
      <c r="I565" s="1">
        <v>9.0000000000145502E-3</v>
      </c>
      <c r="J565" s="1"/>
      <c r="K565" s="1">
        <v>2.4873096446754103E-2</v>
      </c>
      <c r="L565" s="1">
        <v>2.0833333332120701E-2</v>
      </c>
      <c r="M565" s="1">
        <v>1.55763240036322E-3</v>
      </c>
      <c r="N565" s="1">
        <v>0</v>
      </c>
      <c r="O565" s="1">
        <v>-6.6242713301107904E-3</v>
      </c>
      <c r="P565" s="1">
        <v>4.5567010311060606E-2</v>
      </c>
      <c r="Q565" s="1">
        <v>7.2697899831837302E-3</v>
      </c>
      <c r="R565" s="1">
        <v>1.5883977901466999E-2</v>
      </c>
      <c r="S565" s="1">
        <v>1.1211959421416401E-2</v>
      </c>
      <c r="T565" s="1">
        <v>6.2893081776564897E-3</v>
      </c>
      <c r="U565" s="1">
        <v>6.9930069930705897E-3</v>
      </c>
      <c r="V565" s="1">
        <v>1.1385199240976401E-2</v>
      </c>
      <c r="W565" s="1">
        <v>0</v>
      </c>
      <c r="X565" s="1">
        <v>3.01204819334089E-3</v>
      </c>
      <c r="Y565" s="1">
        <v>-1.0477299185367901E-2</v>
      </c>
      <c r="Z565" s="1">
        <v>-1.1990407673693E-2</v>
      </c>
      <c r="AA565" s="1">
        <v>1.1086474500189101E-2</v>
      </c>
      <c r="AB565" s="1">
        <v>8.8375254927086592E-3</v>
      </c>
      <c r="AC565" s="1">
        <v>-3.05882352949993E-3</v>
      </c>
      <c r="AD565" s="1">
        <v>-9.1220068316033608E-4</v>
      </c>
      <c r="AE565" s="1">
        <v>1.32827324487153E-2</v>
      </c>
      <c r="AF565" s="1">
        <v>1.9607843023550198E-4</v>
      </c>
      <c r="AG565" s="1">
        <v>0</v>
      </c>
      <c r="AH565" s="1">
        <v>9.7465886956342694E-3</v>
      </c>
      <c r="AI565" s="1">
        <v>1.0682004929549301E-2</v>
      </c>
      <c r="AJ565" s="1">
        <v>1.8005540166996098E-2</v>
      </c>
      <c r="AK565" s="1">
        <v>2.0408163265528901E-2</v>
      </c>
      <c r="AL565" s="1">
        <v>2.93386374960392E-2</v>
      </c>
      <c r="AM565" s="1">
        <v>5.6208482365036607E-3</v>
      </c>
      <c r="AN565" s="1">
        <v>-5.1282051281304995E-3</v>
      </c>
      <c r="AO565" s="1">
        <v>0</v>
      </c>
      <c r="AP565" s="1">
        <v>3.7728937729999995E-2</v>
      </c>
      <c r="AQ565" s="1">
        <v>5.5706112616462598E-3</v>
      </c>
      <c r="AR565" s="1">
        <v>-2.2351363432790098E-2</v>
      </c>
      <c r="AS565" s="1">
        <v>-7.1968334032135306E-4</v>
      </c>
      <c r="AT565" s="1">
        <v>-2.6134800550607903E-2</v>
      </c>
      <c r="AU565" s="1"/>
      <c r="AV565" s="1">
        <v>-3.6656891496022602E-2</v>
      </c>
      <c r="AW565" s="1">
        <v>-1.1194029850230401E-2</v>
      </c>
      <c r="AX565" s="1"/>
      <c r="AY565" s="1">
        <v>-1.2345679011559701E-2</v>
      </c>
      <c r="AZ565" s="1">
        <v>6.6629650191316605E-3</v>
      </c>
      <c r="BA565" s="1">
        <v>-4.3913149538639101E-3</v>
      </c>
      <c r="BB565" s="1">
        <v>0</v>
      </c>
      <c r="BC565" s="1">
        <v>3.3500837525934899E-3</v>
      </c>
      <c r="BD565" s="1">
        <v>8.1405312757851806E-3</v>
      </c>
      <c r="BE565" s="1">
        <v>6.2240663901320702E-3</v>
      </c>
      <c r="BF565" s="1">
        <v>-1.7142857141152501E-3</v>
      </c>
      <c r="BG565" s="1">
        <v>1.91476219897595E-2</v>
      </c>
      <c r="BH565" s="1">
        <v>8.7719298244337603E-3</v>
      </c>
      <c r="BI565" s="1">
        <v>-5.7070386819759698E-3</v>
      </c>
      <c r="BJ565" s="1">
        <v>6.7567567566584295E-3</v>
      </c>
      <c r="BK565" s="1">
        <v>-7.3270013563160293E-3</v>
      </c>
      <c r="BL565" s="1">
        <v>3.4129692830902098E-3</v>
      </c>
      <c r="BM565" s="1">
        <v>-9.5496193052895303E-3</v>
      </c>
      <c r="BN565" s="1">
        <v>-6.5274151447738404E-3</v>
      </c>
      <c r="BO565" s="1">
        <v>1.4947683102946E-3</v>
      </c>
      <c r="BP565" s="1">
        <v>0</v>
      </c>
      <c r="BQ565" s="1">
        <v>-6.1274509798749897E-3</v>
      </c>
      <c r="BR565" s="1">
        <v>9.1344062657299201E-3</v>
      </c>
      <c r="BS565" s="1"/>
      <c r="BT565" s="1">
        <v>3.4690799397139899E-2</v>
      </c>
      <c r="BU565" s="1">
        <v>6.13873540714849E-4</v>
      </c>
      <c r="BV565" s="1"/>
      <c r="BW565" s="1">
        <v>-6.6872427987618695E-3</v>
      </c>
      <c r="BX565" s="1">
        <v>2.19538968303823E-3</v>
      </c>
      <c r="BY565" s="1">
        <v>1.26436781611119E-2</v>
      </c>
      <c r="BZ565" s="1">
        <v>8.4134615390212292E-3</v>
      </c>
      <c r="CA565" s="1">
        <v>9.5531587048753898E-3</v>
      </c>
      <c r="CB565" s="1">
        <v>-5.82750582725566E-3</v>
      </c>
      <c r="CC565" s="1">
        <v>7.7579518983839091E-4</v>
      </c>
      <c r="CD565" s="1">
        <v>3.5433070865110501E-2</v>
      </c>
      <c r="CE565" s="1">
        <v>-1.47843942513646E-2</v>
      </c>
      <c r="CF565" s="1">
        <v>4.9215625949727802E-3</v>
      </c>
      <c r="CG565" s="1">
        <v>-4.7050307630343005E-3</v>
      </c>
      <c r="CH565" s="1">
        <v>3.6848072541033599E-3</v>
      </c>
      <c r="CI565" s="1">
        <v>1.77474402735243E-2</v>
      </c>
      <c r="CJ565" s="1">
        <v>-2.5773831544938699E-2</v>
      </c>
      <c r="CK565" s="1">
        <v>2.2134776194434398E-2</v>
      </c>
      <c r="CL565" s="1">
        <v>9.5238095254899201E-3</v>
      </c>
      <c r="CM565" s="1">
        <v>-9.8280098427494501E-4</v>
      </c>
      <c r="CN565" s="1">
        <v>-1.5625000005456999E-3</v>
      </c>
      <c r="CO565" s="1">
        <v>2.6828489300896798E-2</v>
      </c>
      <c r="CP565" s="1">
        <v>9.8385857018001791E-3</v>
      </c>
      <c r="CQ565" s="1">
        <v>-2.4081115343506099E-3</v>
      </c>
      <c r="CR565" s="1">
        <v>4.5745654162601602E-2</v>
      </c>
      <c r="CS565" s="1">
        <v>4.6663555804116202E-4</v>
      </c>
      <c r="CT565" s="1">
        <v>-2.6819167816938699E-2</v>
      </c>
      <c r="CU565" s="1">
        <v>4.0268456375997602E-2</v>
      </c>
      <c r="CV565" s="1">
        <v>1.37039937344525E-2</v>
      </c>
      <c r="CW565" s="1">
        <v>-3.9573820395162303E-3</v>
      </c>
      <c r="CX565" s="1">
        <f t="shared" si="20"/>
        <v>4.745071313518299E-3</v>
      </c>
    </row>
    <row r="566" spans="1:102" x14ac:dyDescent="0.55000000000000004">
      <c r="A566" s="27">
        <v>43118</v>
      </c>
      <c r="B566" s="1">
        <v>-4.9931911016756194E-3</v>
      </c>
      <c r="C566" s="1">
        <v>2.5577264654202701E-2</v>
      </c>
      <c r="D566" s="1">
        <v>1.1647254574199899E-2</v>
      </c>
      <c r="E566" s="1">
        <v>-6.7758328623313E-3</v>
      </c>
      <c r="F566" s="1">
        <v>4.0392383161815797E-3</v>
      </c>
      <c r="G566" s="1">
        <v>-1.0843046893569399E-3</v>
      </c>
      <c r="H566" s="1">
        <v>1.0227647640931502E-2</v>
      </c>
      <c r="I566" s="1">
        <v>-8.9197224970121204E-3</v>
      </c>
      <c r="J566" s="1"/>
      <c r="K566" s="1">
        <v>1.0256410256260999E-2</v>
      </c>
      <c r="L566" s="1">
        <v>-1.0309278350177899E-2</v>
      </c>
      <c r="M566" s="1">
        <v>-7.1141354792416704E-3</v>
      </c>
      <c r="N566" s="1">
        <v>8.4507042247423704E-3</v>
      </c>
      <c r="O566" s="1">
        <v>-3.6507531273855399E-2</v>
      </c>
      <c r="P566" s="1">
        <v>-7.3679901761352093E-3</v>
      </c>
      <c r="Q566" s="1">
        <v>8.1433224768261408E-3</v>
      </c>
      <c r="R566" s="1">
        <v>-2.0675396281149001E-3</v>
      </c>
      <c r="S566" s="1">
        <v>-1.42105263157646E-2</v>
      </c>
      <c r="T566" s="1">
        <v>-8.7281795522358204E-3</v>
      </c>
      <c r="U566" s="1">
        <v>-1.3966480455565001E-3</v>
      </c>
      <c r="V566" s="1">
        <v>3.3333333332848297E-2</v>
      </c>
      <c r="W566" s="1">
        <v>-3.0816640984994603E-2</v>
      </c>
      <c r="X566" s="1">
        <v>-1.7751479291291603E-2</v>
      </c>
      <c r="Y566" s="1">
        <v>-3.48027842119336E-3</v>
      </c>
      <c r="Z566" s="1">
        <v>6.7600193142425304E-3</v>
      </c>
      <c r="AA566" s="1">
        <v>-1.5713662156485998E-2</v>
      </c>
      <c r="AB566" s="1">
        <v>-1.60535117047402E-2</v>
      </c>
      <c r="AC566" s="1">
        <v>1.1904761904588701E-2</v>
      </c>
      <c r="AD566" s="1">
        <v>-1.3664313382832898E-3</v>
      </c>
      <c r="AE566" s="1">
        <v>-3.3027522936208704E-2</v>
      </c>
      <c r="AF566" s="1">
        <v>3.9370078739011695E-3</v>
      </c>
      <c r="AG566" s="1">
        <v>-1.0416666666060299E-2</v>
      </c>
      <c r="AH566" s="1">
        <v>7.8585461687907792E-3</v>
      </c>
      <c r="AI566" s="1">
        <v>-2.4839743589836899E-2</v>
      </c>
      <c r="AJ566" s="1">
        <v>3.3351862148265398E-3</v>
      </c>
      <c r="AK566" s="1">
        <v>-6.9484655468841109E-3</v>
      </c>
      <c r="AL566" s="1">
        <v>-2.2837706511381797E-2</v>
      </c>
      <c r="AM566" s="1">
        <v>-1.6582914571699799E-2</v>
      </c>
      <c r="AN566" s="1">
        <v>-2.9218407607913797E-3</v>
      </c>
      <c r="AO566" s="1">
        <v>-7.1633237894275193E-4</v>
      </c>
      <c r="AP566" s="1">
        <v>2.8248587569999997E-2</v>
      </c>
      <c r="AQ566" s="1">
        <v>-2.2947925859625701E-2</v>
      </c>
      <c r="AR566" s="1">
        <v>1.95989061066939E-2</v>
      </c>
      <c r="AS566" s="1">
        <v>-2.5125628135356198E-3</v>
      </c>
      <c r="AT566" s="1">
        <v>-3.06666666674573E-2</v>
      </c>
      <c r="AU566" s="1"/>
      <c r="AV566" s="1">
        <v>-1.44508670518917E-2</v>
      </c>
      <c r="AW566" s="1">
        <v>2.8790786947865899E-2</v>
      </c>
      <c r="AX566" s="1"/>
      <c r="AY566" s="1">
        <v>-2.7611044417426501E-2</v>
      </c>
      <c r="AZ566" s="1">
        <v>-9.623315919270679E-3</v>
      </c>
      <c r="BA566" s="1">
        <v>2.47500000004948E-2</v>
      </c>
      <c r="BB566" s="1">
        <v>0</v>
      </c>
      <c r="BC566" s="1">
        <v>5.0505050494393799E-3</v>
      </c>
      <c r="BD566" s="1">
        <v>-2.3509296843258203E-3</v>
      </c>
      <c r="BE566" s="1">
        <v>-1.2295081966840401E-2</v>
      </c>
      <c r="BF566" s="1">
        <v>3.5502958580764202E-2</v>
      </c>
      <c r="BG566" s="1">
        <v>2.14511041012884E-2</v>
      </c>
      <c r="BH566" s="1">
        <v>-3.4307496823203103E-2</v>
      </c>
      <c r="BI566" s="1">
        <v>-1.37585991242304E-2</v>
      </c>
      <c r="BJ566" s="1">
        <v>4.9796287930803399E-3</v>
      </c>
      <c r="BK566" s="1">
        <v>-1.0206822453255899E-2</v>
      </c>
      <c r="BL566" s="1">
        <v>-1.13636363676051E-3</v>
      </c>
      <c r="BM566" s="1">
        <v>-1.6374714394260099E-2</v>
      </c>
      <c r="BN566" s="1">
        <v>-1.92061459656543E-2</v>
      </c>
      <c r="BO566" s="1">
        <v>-2.3357664233117199E-2</v>
      </c>
      <c r="BP566" s="1">
        <v>-1.5873015872784901E-2</v>
      </c>
      <c r="BQ566" s="1">
        <v>3.0014025243872301E-2</v>
      </c>
      <c r="BR566" s="1">
        <v>-4.34782610682305E-4</v>
      </c>
      <c r="BS566" s="1"/>
      <c r="BT566" s="1">
        <v>-1.95208518180152E-2</v>
      </c>
      <c r="BU566" s="1">
        <v>-6.1349693169177001E-4</v>
      </c>
      <c r="BV566" s="1"/>
      <c r="BW566" s="1">
        <v>-1.54083204870403E-3</v>
      </c>
      <c r="BX566" s="1">
        <v>-7.6252723310972206E-3</v>
      </c>
      <c r="BY566" s="1">
        <v>-3.3333333333757799E-2</v>
      </c>
      <c r="BZ566" s="1">
        <v>3.6188178528391303E-3</v>
      </c>
      <c r="CA566" s="1">
        <v>1.09034267916286E-2</v>
      </c>
      <c r="CB566" s="1">
        <v>-8.5509590935544093E-3</v>
      </c>
      <c r="CC566" s="1">
        <v>-3.8639876356683102E-3</v>
      </c>
      <c r="CD566" s="1">
        <v>-1.42302716685663E-2</v>
      </c>
      <c r="CE566" s="1">
        <v>-9.7600650660751905E-3</v>
      </c>
      <c r="CF566" s="1">
        <v>-7.0250458138616497E-3</v>
      </c>
      <c r="CG566" s="1">
        <v>2.72182906883245E-3</v>
      </c>
      <c r="CH566" s="1">
        <v>-1.6996377819850701E-2</v>
      </c>
      <c r="CI566" s="1">
        <v>3.7684138387703596E-3</v>
      </c>
      <c r="CJ566" s="1">
        <v>-1.0856306416826601E-2</v>
      </c>
      <c r="CK566" s="1">
        <v>2.6249369004290202E-2</v>
      </c>
      <c r="CL566" s="1">
        <v>6.8702290076544201E-2</v>
      </c>
      <c r="CM566" s="1">
        <v>-7.3170731702703095E-3</v>
      </c>
      <c r="CN566" s="1">
        <v>-2.3382696799672002E-3</v>
      </c>
      <c r="CO566" s="1">
        <v>-2.2307202043521097E-3</v>
      </c>
      <c r="CP566" s="1">
        <v>-2.4591393012087803E-2</v>
      </c>
      <c r="CQ566" s="1">
        <v>6.1208875285956301E-3</v>
      </c>
      <c r="CR566" s="1">
        <v>-1.9730941703528501E-2</v>
      </c>
      <c r="CS566" s="1">
        <v>-6.7207415995653693E-3</v>
      </c>
      <c r="CT566" s="1">
        <v>-3.7328094313124898E-3</v>
      </c>
      <c r="CU566" s="1">
        <v>-1.9736842105885399E-2</v>
      </c>
      <c r="CV566" s="1">
        <v>-1.3899613897592599E-2</v>
      </c>
      <c r="CW566" s="1">
        <v>-4.5454545470420297E-3</v>
      </c>
      <c r="CX566" s="1">
        <f t="shared" si="20"/>
        <v>-3.6092684436453176E-3</v>
      </c>
    </row>
    <row r="567" spans="1:102" x14ac:dyDescent="0.55000000000000004">
      <c r="A567" s="27">
        <v>43117</v>
      </c>
      <c r="B567" s="1">
        <v>5.9360730592743502E-3</v>
      </c>
      <c r="C567" s="1">
        <v>3.6832412522926503E-2</v>
      </c>
      <c r="D567" s="1">
        <v>8.3892617458332097E-3</v>
      </c>
      <c r="E567" s="1">
        <v>2.3699421964920503E-2</v>
      </c>
      <c r="F567" s="1">
        <v>3.06274159975146E-2</v>
      </c>
      <c r="G567" s="1">
        <v>2.5006946374560402E-2</v>
      </c>
      <c r="H567" s="1">
        <v>2.2949713129492001E-2</v>
      </c>
      <c r="I567" s="1">
        <v>-1.84824902726177E-2</v>
      </c>
      <c r="J567" s="1"/>
      <c r="K567" s="1">
        <v>3.44827586195606E-2</v>
      </c>
      <c r="L567" s="1">
        <v>2.6455026454641501E-2</v>
      </c>
      <c r="M567" s="1">
        <v>1.9873817034749698E-2</v>
      </c>
      <c r="N567" s="1">
        <v>9.6700796366349095E-3</v>
      </c>
      <c r="O567" s="1">
        <v>-1.3350125945180501E-2</v>
      </c>
      <c r="P567" s="1">
        <v>-8.3214938103992591E-3</v>
      </c>
      <c r="Q567" s="1">
        <v>-2.4370430537601403E-3</v>
      </c>
      <c r="R567" s="1">
        <v>-1.6271186440462798E-2</v>
      </c>
      <c r="S567" s="1">
        <v>2.1097046410432098E-3</v>
      </c>
      <c r="T567" s="1">
        <v>4.3832185365317898E-3</v>
      </c>
      <c r="U567" s="1">
        <v>1.63236337830313E-2</v>
      </c>
      <c r="V567" s="1">
        <v>4.1666666666060302E-2</v>
      </c>
      <c r="W567" s="1">
        <v>-3.0721966213604901E-3</v>
      </c>
      <c r="X567" s="1">
        <v>-1.6011644832360603E-2</v>
      </c>
      <c r="Y567" s="1">
        <v>2.8639618136367104E-2</v>
      </c>
      <c r="Z567" s="1">
        <v>-1.4464802316069799E-3</v>
      </c>
      <c r="AA567" s="1">
        <v>-2.2193768671058902E-2</v>
      </c>
      <c r="AB567" s="1">
        <v>3.0323914541440899E-2</v>
      </c>
      <c r="AC567" s="1">
        <v>3.0421982335610699E-2</v>
      </c>
      <c r="AD567" s="1">
        <v>1.26845018457971E-2</v>
      </c>
      <c r="AE567" s="1">
        <v>4.0076335877529304E-2</v>
      </c>
      <c r="AF567" s="1">
        <v>6.1398296693369004E-3</v>
      </c>
      <c r="AG567" s="1">
        <v>8.4033613438805298E-3</v>
      </c>
      <c r="AH567" s="1">
        <v>1.1928429423278399E-2</v>
      </c>
      <c r="AI567" s="1">
        <v>3.2154340842680501E-3</v>
      </c>
      <c r="AJ567" s="1">
        <v>1.4950634697015599E-2</v>
      </c>
      <c r="AK567" s="1">
        <v>2.9036004634690497E-3</v>
      </c>
      <c r="AL567" s="1">
        <v>1.3793103447824299E-2</v>
      </c>
      <c r="AM567" s="1">
        <v>-1.50526844026899E-3</v>
      </c>
      <c r="AN567" s="1">
        <v>4.4020542918588E-3</v>
      </c>
      <c r="AO567" s="1">
        <v>-2.1443888490466599E-3</v>
      </c>
      <c r="AP567" s="1">
        <v>2.2650056617E-3</v>
      </c>
      <c r="AQ567" s="1">
        <v>1.10053539556247E-2</v>
      </c>
      <c r="AR567" s="1">
        <v>1.9043195541598799E-2</v>
      </c>
      <c r="AS567" s="1">
        <v>5.77617328417546E-3</v>
      </c>
      <c r="AT567" s="1">
        <v>3.7344398340792402E-2</v>
      </c>
      <c r="AU567" s="1"/>
      <c r="AV567" s="1">
        <v>3.7481259369087597E-2</v>
      </c>
      <c r="AW567" s="1">
        <v>3.6472148542088696E-2</v>
      </c>
      <c r="AX567" s="1"/>
      <c r="AY567" s="1">
        <v>2.29226361025212E-2</v>
      </c>
      <c r="AZ567" s="1">
        <v>2.7502750344865501E-4</v>
      </c>
      <c r="BA567" s="1">
        <v>1.75306786877627E-3</v>
      </c>
      <c r="BB567" s="1">
        <v>-6.8855932204314697E-3</v>
      </c>
      <c r="BC567" s="1">
        <v>1.53846153862105E-2</v>
      </c>
      <c r="BD567" s="1">
        <v>1.6510971103343798E-2</v>
      </c>
      <c r="BE567" s="1">
        <v>6.1855670101067491E-3</v>
      </c>
      <c r="BF567" s="1">
        <v>-2.1990740740875498E-2</v>
      </c>
      <c r="BG567" s="1">
        <v>1.6025641025407801E-2</v>
      </c>
      <c r="BH567" s="1">
        <v>-1.2133891214034499E-2</v>
      </c>
      <c r="BI567" s="1">
        <v>-8.0645161278880603E-3</v>
      </c>
      <c r="BJ567" s="1">
        <v>-7.1910112355908495E-3</v>
      </c>
      <c r="BK567" s="1">
        <v>2.5055066076674799E-2</v>
      </c>
      <c r="BL567" s="1">
        <v>1.7733230532030599E-2</v>
      </c>
      <c r="BM567" s="1">
        <v>1.0165184248762699E-3</v>
      </c>
      <c r="BN567" s="1">
        <v>1.28205128021364E-3</v>
      </c>
      <c r="BO567" s="1">
        <v>2.0864381520368597E-2</v>
      </c>
      <c r="BP567" s="1">
        <v>1.61290322575951E-2</v>
      </c>
      <c r="BQ567" s="1">
        <v>0</v>
      </c>
      <c r="BR567" s="1">
        <v>-1.0752688171123702E-2</v>
      </c>
      <c r="BS567" s="1"/>
      <c r="BT567" s="1">
        <v>2.4235080278231198E-2</v>
      </c>
      <c r="BU567" s="1">
        <v>5.5521283156849703E-3</v>
      </c>
      <c r="BV567" s="1"/>
      <c r="BW567" s="1">
        <v>3.6189462480251698E-2</v>
      </c>
      <c r="BX567" s="1">
        <v>4.0226628894743002E-2</v>
      </c>
      <c r="BY567" s="1">
        <v>5.5586436974408603E-4</v>
      </c>
      <c r="BZ567" s="1">
        <v>-3.3348880598168804E-2</v>
      </c>
      <c r="CA567" s="1">
        <v>1.96950444715185E-2</v>
      </c>
      <c r="CB567" s="1">
        <v>1.5370174822237499E-2</v>
      </c>
      <c r="CC567" s="1">
        <v>1.0937499999272399E-2</v>
      </c>
      <c r="CD567" s="1">
        <v>-2.15189873415511E-2</v>
      </c>
      <c r="CE567" s="1">
        <v>2.6722338203398997E-2</v>
      </c>
      <c r="CF567" s="1">
        <v>1.0805804258780001E-2</v>
      </c>
      <c r="CG567" s="1">
        <v>-1.32497761860577E-2</v>
      </c>
      <c r="CH567" s="1">
        <v>5.3419430583744501E-2</v>
      </c>
      <c r="CI567" s="1">
        <v>-3.4246575251017903E-4</v>
      </c>
      <c r="CJ567" s="1">
        <v>2.47500000004948E-2</v>
      </c>
      <c r="CK567" s="1">
        <v>-2.4137931033692397E-2</v>
      </c>
      <c r="CL567" s="1">
        <v>1.0802469134432599E-2</v>
      </c>
      <c r="CM567" s="1">
        <v>3.42633382206259E-3</v>
      </c>
      <c r="CN567" s="1">
        <v>7.8554595456807891E-3</v>
      </c>
      <c r="CO567" s="1">
        <v>-4.4416243654268302E-3</v>
      </c>
      <c r="CP567" s="1">
        <v>-4.4782803406633294E-3</v>
      </c>
      <c r="CQ567" s="1">
        <v>8.617363344455951E-3</v>
      </c>
      <c r="CR567" s="1">
        <v>1.7335766422547701E-2</v>
      </c>
      <c r="CS567" s="1">
        <v>2.00945626493194E-2</v>
      </c>
      <c r="CT567" s="1">
        <v>9.5200317355193E-3</v>
      </c>
      <c r="CU567" s="1">
        <v>-3.93184796757851E-3</v>
      </c>
      <c r="CV567" s="1">
        <v>-5.7581573910283597E-3</v>
      </c>
      <c r="CW567" s="1">
        <v>1.53846153843915E-2</v>
      </c>
      <c r="CX567" s="1">
        <f t="shared" si="20"/>
        <v>9.5247144312932668E-3</v>
      </c>
    </row>
    <row r="568" spans="1:102" x14ac:dyDescent="0.55000000000000004">
      <c r="A568" s="27">
        <v>43116</v>
      </c>
      <c r="B568" s="1">
        <v>3.6663611354015302E-3</v>
      </c>
      <c r="C568" s="1">
        <v>6.3009636760398306E-3</v>
      </c>
      <c r="D568" s="1">
        <v>6.7567567566584295E-3</v>
      </c>
      <c r="E568" s="1">
        <v>8.7463556847069395E-3</v>
      </c>
      <c r="F568" s="1">
        <v>1.6626360336886099E-2</v>
      </c>
      <c r="G568" s="1">
        <v>6.7132867134205298E-3</v>
      </c>
      <c r="H568" s="1">
        <v>1.7863277224023498E-2</v>
      </c>
      <c r="I568" s="1">
        <v>-1.94174757325527E-3</v>
      </c>
      <c r="J568" s="1"/>
      <c r="K568" s="1">
        <v>-7.8947368410808797E-3</v>
      </c>
      <c r="L568" s="1">
        <v>-5.2631578946602496E-3</v>
      </c>
      <c r="M568" s="1">
        <v>-2.4615384614662599E-2</v>
      </c>
      <c r="N568" s="1">
        <v>5.6915196182671902E-4</v>
      </c>
      <c r="O568" s="1">
        <v>4.3005312418245003E-3</v>
      </c>
      <c r="P568" s="1">
        <v>3.2481139984156499E-2</v>
      </c>
      <c r="Q568" s="1">
        <v>-1.44115292241622E-2</v>
      </c>
      <c r="R568" s="1">
        <v>-1.07310529847382E-2</v>
      </c>
      <c r="S568" s="1">
        <v>-2.6301946354578797E-3</v>
      </c>
      <c r="T568" s="1">
        <v>-6.8407960197873798E-3</v>
      </c>
      <c r="U568" s="1">
        <v>-1.0533707865761199E-2</v>
      </c>
      <c r="V568" s="1">
        <v>3.0736842105398E-2</v>
      </c>
      <c r="W568" s="1">
        <v>-6.1068702289048806E-3</v>
      </c>
      <c r="X568" s="1">
        <v>2.9197080311860204E-3</v>
      </c>
      <c r="Y568" s="1">
        <v>-1.0625737898408301E-2</v>
      </c>
      <c r="Z568" s="1">
        <v>-1.2380952381135998E-2</v>
      </c>
      <c r="AA568" s="1">
        <v>6.8758057586819597E-3</v>
      </c>
      <c r="AB568" s="1">
        <v>-1.3764624918621801E-3</v>
      </c>
      <c r="AC568" s="1">
        <v>-2.2072936659242301E-2</v>
      </c>
      <c r="AD568" s="1">
        <v>1.8484288339095699E-3</v>
      </c>
      <c r="AE568" s="1">
        <v>-2.7829313543406901E-2</v>
      </c>
      <c r="AF568" s="1">
        <v>7.7844311381341002E-3</v>
      </c>
      <c r="AG568" s="1">
        <v>-7.6441973587861901E-3</v>
      </c>
      <c r="AH568" s="1">
        <v>1.0040160639618999E-2</v>
      </c>
      <c r="AI568" s="1">
        <v>-2.0472440945013701E-2</v>
      </c>
      <c r="AJ568" s="1">
        <v>4.5338622858253101E-3</v>
      </c>
      <c r="AK568" s="1">
        <v>1.11567821495555E-2</v>
      </c>
      <c r="AL568" s="1">
        <v>9.44803580387088E-3</v>
      </c>
      <c r="AM568" s="1">
        <v>-8.4577114430430794E-3</v>
      </c>
      <c r="AN568" s="1">
        <v>-1.4652014642706501E-3</v>
      </c>
      <c r="AO568" s="1">
        <v>7.1530758214066693E-4</v>
      </c>
      <c r="AP568" s="1">
        <v>1.1068702290000001E-2</v>
      </c>
      <c r="AQ568" s="1">
        <v>-1.1176470587997801E-2</v>
      </c>
      <c r="AR568" s="1">
        <v>-1.1478420569801499E-2</v>
      </c>
      <c r="AS568" s="1">
        <v>-5.7430007173024898E-3</v>
      </c>
      <c r="AT568" s="1">
        <v>-2.4291497976264498E-2</v>
      </c>
      <c r="AU568" s="1"/>
      <c r="AV568" s="1">
        <v>-2.1994134897795399E-2</v>
      </c>
      <c r="AW568" s="1">
        <v>1.8918918918643599E-2</v>
      </c>
      <c r="AX568" s="1"/>
      <c r="AY568" s="1">
        <v>8.1933633737207899E-4</v>
      </c>
      <c r="AZ568" s="1">
        <v>8.2576383101695694E-4</v>
      </c>
      <c r="BA568" s="1">
        <v>-2.8230713070115598E-2</v>
      </c>
      <c r="BB568" s="1">
        <v>6.93333333401824E-3</v>
      </c>
      <c r="BC568" s="1">
        <v>1.2987012985831801E-2</v>
      </c>
      <c r="BD568" s="1">
        <v>9.2085069081804197E-3</v>
      </c>
      <c r="BE568" s="1">
        <v>-9.1930541357214696E-3</v>
      </c>
      <c r="BF568" s="1">
        <v>1.73913043545326E-3</v>
      </c>
      <c r="BG568" s="1">
        <v>-9.5238095227614412E-3</v>
      </c>
      <c r="BH568" s="1">
        <v>-3.23886639680495E-2</v>
      </c>
      <c r="BI568" s="1">
        <v>-3.7082818289491098E-3</v>
      </c>
      <c r="BJ568" s="1">
        <v>4.0613718392705804E-3</v>
      </c>
      <c r="BK568" s="1">
        <v>3.31491712859133E-3</v>
      </c>
      <c r="BL568" s="1">
        <v>7.3786407774605297E-3</v>
      </c>
      <c r="BM568" s="1">
        <v>-2.5348542467327202E-3</v>
      </c>
      <c r="BN568" s="1">
        <v>2.5706940887175699E-3</v>
      </c>
      <c r="BO568" s="1">
        <v>-1.9005847952939799E-2</v>
      </c>
      <c r="BP568" s="1">
        <v>-2.5740025739651199E-3</v>
      </c>
      <c r="BQ568" s="1">
        <v>-2.99319727891998E-2</v>
      </c>
      <c r="BR568" s="1">
        <v>6.4935064929159099E-3</v>
      </c>
      <c r="BS568" s="1"/>
      <c r="BT568" s="1">
        <v>-1.6974389517599799E-2</v>
      </c>
      <c r="BU568" s="1">
        <v>1.6938519447649E-2</v>
      </c>
      <c r="BV568" s="1"/>
      <c r="BW568" s="1">
        <v>1.78764897082146E-2</v>
      </c>
      <c r="BX568" s="1">
        <v>1.7291066282268699E-2</v>
      </c>
      <c r="BY568" s="1">
        <v>-5.3157894737523706E-2</v>
      </c>
      <c r="BZ568" s="1">
        <v>2.9284685551829202E-2</v>
      </c>
      <c r="CA568" s="1">
        <v>2.17461863030621E-2</v>
      </c>
      <c r="CB568" s="1">
        <v>-1.6274238227197198E-2</v>
      </c>
      <c r="CC568" s="1">
        <v>7.0810385514050696E-3</v>
      </c>
      <c r="CD568" s="1">
        <v>1.54241645250295E-2</v>
      </c>
      <c r="CE568" s="1">
        <v>1.9148936171404798E-2</v>
      </c>
      <c r="CF568" s="1">
        <v>-1.84899845862674E-3</v>
      </c>
      <c r="CG568" s="1">
        <v>-1.22037495584664E-2</v>
      </c>
      <c r="CH568" s="1">
        <v>5.0147492620453704E-3</v>
      </c>
      <c r="CI568" s="1">
        <v>3.4364261173323004E-3</v>
      </c>
      <c r="CJ568" s="1">
        <v>-8.1824944218169497E-3</v>
      </c>
      <c r="CK568" s="1">
        <v>3.0456852791758096E-2</v>
      </c>
      <c r="CL568" s="1">
        <v>-1.54083204870403E-3</v>
      </c>
      <c r="CM568" s="1">
        <v>-5.8394160587340602E-3</v>
      </c>
      <c r="CN568" s="1">
        <v>-3.4874905231845305E-2</v>
      </c>
      <c r="CO568" s="1">
        <v>1.54639175252669E-2</v>
      </c>
      <c r="CP568" s="1">
        <v>2.2748091603716599E-2</v>
      </c>
      <c r="CQ568" s="1">
        <v>2.0621214080165399E-3</v>
      </c>
      <c r="CR568" s="1">
        <v>-3.0088495575910201E-2</v>
      </c>
      <c r="CS568" s="1">
        <v>-2.6915113871837103E-2</v>
      </c>
      <c r="CT568" s="1">
        <v>1.16372391639743E-2</v>
      </c>
      <c r="CU568" s="1">
        <v>-2.0539152760647997E-2</v>
      </c>
      <c r="CV568" s="1">
        <v>1.2043512044328998E-2</v>
      </c>
      <c r="CW568" s="1">
        <v>-6.4200550286841497E-3</v>
      </c>
      <c r="CX568" s="1">
        <f t="shared" si="20"/>
        <v>-1.3249601214188425E-3</v>
      </c>
    </row>
    <row r="569" spans="1:102" x14ac:dyDescent="0.55000000000000004">
      <c r="A569" s="27">
        <v>43115</v>
      </c>
      <c r="B569" s="1">
        <v>1.0185185185037001E-2</v>
      </c>
      <c r="C569" s="1">
        <v>2.1969696970700201E-2</v>
      </c>
      <c r="D569" s="1">
        <v>2.9648454037669602E-3</v>
      </c>
      <c r="E569" s="1">
        <v>4.9809551710495699E-3</v>
      </c>
      <c r="F569" s="1">
        <v>2.4242424260592101E-3</v>
      </c>
      <c r="G569" s="1">
        <v>7.0422535209217997E-3</v>
      </c>
      <c r="H569" s="1">
        <v>-1.3722126932407301E-3</v>
      </c>
      <c r="I569" s="1">
        <v>0</v>
      </c>
      <c r="J569" s="1"/>
      <c r="K569" s="1">
        <v>1.3333333332411702E-2</v>
      </c>
      <c r="L569" s="1">
        <v>-2.5641025642471501E-2</v>
      </c>
      <c r="M569" s="1">
        <v>-6.1500614992837698E-4</v>
      </c>
      <c r="N569" s="1">
        <v>2.9291154072780001E-2</v>
      </c>
      <c r="O569" s="1">
        <v>-7.5834175822819805E-4</v>
      </c>
      <c r="P569" s="1">
        <v>2.33755093286163E-2</v>
      </c>
      <c r="Q569" s="1">
        <v>2.29320229300356E-2</v>
      </c>
      <c r="R569" s="1">
        <v>-2.6755852841233701E-3</v>
      </c>
      <c r="S569" s="1">
        <v>2.4245689657618599E-2</v>
      </c>
      <c r="T569" s="1">
        <v>1.24533001326199E-3</v>
      </c>
      <c r="U569" s="1">
        <v>4.9400141142541499E-3</v>
      </c>
      <c r="V569" s="1">
        <v>-1.45228215769748E-2</v>
      </c>
      <c r="W569" s="1">
        <v>0</v>
      </c>
      <c r="X569" s="1">
        <v>-4.3604651164059795E-3</v>
      </c>
      <c r="Y569" s="1">
        <v>-4.1152263365802398E-3</v>
      </c>
      <c r="Z569" s="1">
        <v>4.0634291377500603E-2</v>
      </c>
      <c r="AA569" s="1">
        <v>-3.4261241971762502E-3</v>
      </c>
      <c r="AB569" s="1">
        <v>-6.8352699927345393E-3</v>
      </c>
      <c r="AC569" s="1">
        <v>-4.7961630843928999E-4</v>
      </c>
      <c r="AD569" s="1">
        <v>6.5116279056383099E-3</v>
      </c>
      <c r="AE569" s="1">
        <v>2.56898192201334E-2</v>
      </c>
      <c r="AF569" s="1">
        <v>-3.99042299250141E-4</v>
      </c>
      <c r="AG569" s="1">
        <v>2.4199288256568301E-2</v>
      </c>
      <c r="AH569" s="1">
        <v>5.0454086795070898E-3</v>
      </c>
      <c r="AI569" s="1">
        <v>2.5020177561600597E-2</v>
      </c>
      <c r="AJ569" s="1">
        <v>5.4131054130266395E-3</v>
      </c>
      <c r="AK569" s="1">
        <v>1.3087447947327699E-2</v>
      </c>
      <c r="AL569" s="1">
        <v>1.7197774404849001E-2</v>
      </c>
      <c r="AM569" s="1">
        <v>-7.4074074072996198E-3</v>
      </c>
      <c r="AN569" s="1">
        <v>-7.2727272727206608E-3</v>
      </c>
      <c r="AO569" s="1">
        <v>6.4794816407811595E-3</v>
      </c>
      <c r="AP569" s="1">
        <v>-2.2848438683999999E-3</v>
      </c>
      <c r="AQ569" s="1">
        <v>1.6290539530018598E-2</v>
      </c>
      <c r="AR569" s="1">
        <v>3.1738512554511503E-2</v>
      </c>
      <c r="AS569" s="1">
        <v>1.6417365925008202E-2</v>
      </c>
      <c r="AT569" s="1">
        <v>-1.0020040080235E-2</v>
      </c>
      <c r="AU569" s="1"/>
      <c r="AV569" s="1">
        <v>-4.3795620431410498E-3</v>
      </c>
      <c r="AW569" s="1">
        <v>1.30047912389273E-2</v>
      </c>
      <c r="AX569" s="1"/>
      <c r="AY569" s="1">
        <v>0</v>
      </c>
      <c r="AZ569" s="1">
        <v>-4.6575342466894697E-3</v>
      </c>
      <c r="BA569" s="1">
        <v>2.5455452958340202E-2</v>
      </c>
      <c r="BB569" s="1">
        <v>1.37875101390819E-2</v>
      </c>
      <c r="BC569" s="1">
        <v>1.22699386502063E-2</v>
      </c>
      <c r="BD569" s="1">
        <v>6.1769247731717804E-3</v>
      </c>
      <c r="BE569" s="1">
        <v>-3.0549898192475701E-3</v>
      </c>
      <c r="BF569" s="1">
        <v>-5.7937427664000996E-4</v>
      </c>
      <c r="BG569" s="1">
        <v>1.90839694550959E-3</v>
      </c>
      <c r="BH569" s="1">
        <v>2.9166666667151699E-2</v>
      </c>
      <c r="BI569" s="1">
        <v>-1.2345679033387599E-3</v>
      </c>
      <c r="BJ569" s="1">
        <v>-1.80180180177558E-3</v>
      </c>
      <c r="BK569" s="1">
        <v>2.5495750707705201E-2</v>
      </c>
      <c r="BL569" s="1">
        <v>1.16640746637131E-3</v>
      </c>
      <c r="BM569" s="1">
        <v>1.7276946879064801E-2</v>
      </c>
      <c r="BN569" s="1">
        <v>1.4341590611365999E-2</v>
      </c>
      <c r="BO569" s="1">
        <v>-5.8139534885413005E-3</v>
      </c>
      <c r="BP569" s="1">
        <v>3.2278889593726503E-3</v>
      </c>
      <c r="BQ569" s="1">
        <v>1.40728476817458E-2</v>
      </c>
      <c r="BR569" s="1">
        <v>2.0768890854014899E-2</v>
      </c>
      <c r="BS569" s="1"/>
      <c r="BT569" s="1">
        <v>1.6651528912916502E-2</v>
      </c>
      <c r="BU569" s="1">
        <v>2.2450288646723503E-2</v>
      </c>
      <c r="BV569" s="1"/>
      <c r="BW569" s="1">
        <v>5.4466230940306603E-3</v>
      </c>
      <c r="BX569" s="1">
        <v>2.8901734112878304E-3</v>
      </c>
      <c r="BY569" s="1">
        <v>-9.3847758089395904E-3</v>
      </c>
      <c r="BZ569" s="1">
        <v>2.4342267026440802E-2</v>
      </c>
      <c r="CA569" s="1">
        <v>6.2050947090028794E-3</v>
      </c>
      <c r="CB569" s="1">
        <v>1.6184971100301501E-3</v>
      </c>
      <c r="CC569" s="1">
        <v>6.3341250988742104E-3</v>
      </c>
      <c r="CD569" s="1">
        <v>6.7215363511422807E-2</v>
      </c>
      <c r="CE569" s="1">
        <v>3.1606672519046704E-2</v>
      </c>
      <c r="CF569" s="1">
        <v>-1.8455859744790401E-3</v>
      </c>
      <c r="CG569" s="1">
        <v>1.0545129580350501E-2</v>
      </c>
      <c r="CH569" s="1">
        <v>5.9031877390225396E-4</v>
      </c>
      <c r="CI569" s="1">
        <v>1.0416666666060299E-2</v>
      </c>
      <c r="CJ569" s="1">
        <v>2.4904701398554597E-2</v>
      </c>
      <c r="CK569" s="1">
        <v>2.6041666666060302E-2</v>
      </c>
      <c r="CL569" s="1">
        <v>1.0378827193562801E-2</v>
      </c>
      <c r="CM569" s="1">
        <v>1.08214461397438E-2</v>
      </c>
      <c r="CN569" s="1">
        <v>2.40683229803835E-2</v>
      </c>
      <c r="CO569" s="1">
        <v>-1.2870012860730601E-3</v>
      </c>
      <c r="CP569" s="1">
        <v>6.2989706566440899E-3</v>
      </c>
      <c r="CQ569" s="1">
        <v>2.8434793839551297E-3</v>
      </c>
      <c r="CR569" s="1">
        <v>2.54083484578587E-2</v>
      </c>
      <c r="CS569" s="1">
        <v>-1.83696900148789E-3</v>
      </c>
      <c r="CT569" s="1">
        <v>-1.03256552820312E-2</v>
      </c>
      <c r="CU569" s="1">
        <v>5.1612903225759501E-3</v>
      </c>
      <c r="CV569" s="1">
        <v>6.6484161106927795E-3</v>
      </c>
      <c r="CW569" s="1">
        <v>-8.7878787880981708E-3</v>
      </c>
      <c r="CX569" s="1">
        <f t="shared" si="20"/>
        <v>8.4472409446362407E-3</v>
      </c>
    </row>
    <row r="570" spans="1:102" x14ac:dyDescent="0.55000000000000004">
      <c r="A570" s="27">
        <v>43112</v>
      </c>
      <c r="B570" s="1">
        <v>-1.14416475962571E-2</v>
      </c>
      <c r="C570" s="1">
        <v>-5.6497175137337798E-3</v>
      </c>
      <c r="D570" s="1">
        <v>-5.0568900132930096E-3</v>
      </c>
      <c r="E570" s="1">
        <v>2.3494860506616498E-3</v>
      </c>
      <c r="F570" s="1">
        <v>0</v>
      </c>
      <c r="G570" s="1">
        <v>0</v>
      </c>
      <c r="H570" s="1">
        <v>2.0625644556275797E-3</v>
      </c>
      <c r="I570" s="1">
        <v>-1.90476190473419E-2</v>
      </c>
      <c r="J570" s="1"/>
      <c r="K570" s="1">
        <v>2.6737967909866698E-3</v>
      </c>
      <c r="L570" s="1">
        <v>1.5625E-2</v>
      </c>
      <c r="M570" s="1">
        <v>6.8111455111647999E-3</v>
      </c>
      <c r="N570" s="1">
        <v>-4.6647230310554698E-3</v>
      </c>
      <c r="O570" s="1">
        <v>5.0813008128898192E-3</v>
      </c>
      <c r="P570" s="1">
        <v>9.0889417879225203E-3</v>
      </c>
      <c r="Q570" s="1">
        <v>-1.4527845035445399E-2</v>
      </c>
      <c r="R570" s="1">
        <v>-2.7958387517173802E-2</v>
      </c>
      <c r="S570" s="1">
        <v>-1.64281928991841E-2</v>
      </c>
      <c r="T570" s="1">
        <v>6.8965517239121298E-3</v>
      </c>
      <c r="U570" s="1">
        <v>-6.3113604492173207E-3</v>
      </c>
      <c r="V570" s="1">
        <v>-3.3085194372688398E-3</v>
      </c>
      <c r="W570" s="1">
        <v>0</v>
      </c>
      <c r="X570" s="1">
        <v>-1.0071942446302299E-2</v>
      </c>
      <c r="Y570" s="1">
        <v>-4.3307086614731795E-2</v>
      </c>
      <c r="Z570" s="1">
        <v>-2.2760290557016602E-2</v>
      </c>
      <c r="AA570" s="1">
        <v>-2.3012552301224801E-2</v>
      </c>
      <c r="AB570" s="1">
        <v>2.1648044692483399E-2</v>
      </c>
      <c r="AC570" s="1">
        <v>1.806640625E-2</v>
      </c>
      <c r="AD570" s="1">
        <v>-4.3991664724671899E-3</v>
      </c>
      <c r="AE570" s="1">
        <v>-3.1336405530964798E-2</v>
      </c>
      <c r="AF570" s="1">
        <v>-9.4861660072638205E-3</v>
      </c>
      <c r="AG570" s="1">
        <v>7.1684587819618199E-3</v>
      </c>
      <c r="AH570" s="1">
        <v>6.0913705583516302E-3</v>
      </c>
      <c r="AI570" s="1">
        <v>2.39669421498547E-2</v>
      </c>
      <c r="AJ570" s="1">
        <v>5.1546391750889597E-3</v>
      </c>
      <c r="AK570" s="1">
        <v>-2.2674418604765399E-2</v>
      </c>
      <c r="AL570" s="1">
        <v>-1.39650872815764E-2</v>
      </c>
      <c r="AM570" s="1">
        <v>-1.2195121950753699E-2</v>
      </c>
      <c r="AN570" s="1">
        <v>7.3260073259007194E-3</v>
      </c>
      <c r="AO570" s="1">
        <v>6.52173912931175E-3</v>
      </c>
      <c r="AP570" s="1">
        <v>3.0557677619000002E-3</v>
      </c>
      <c r="AQ570" s="1">
        <v>7.98433263116749E-3</v>
      </c>
      <c r="AR570" s="1">
        <v>-1.58508158529003E-2</v>
      </c>
      <c r="AS570" s="1">
        <v>-6.1638868737645706E-3</v>
      </c>
      <c r="AT570" s="1">
        <v>0</v>
      </c>
      <c r="AU570" s="1"/>
      <c r="AV570" s="1">
        <v>2.5449101796766599E-2</v>
      </c>
      <c r="AW570" s="1">
        <v>6.84931506839348E-4</v>
      </c>
      <c r="AX570" s="1"/>
      <c r="AY570" s="1">
        <v>1.4546965918270901E-2</v>
      </c>
      <c r="AZ570" s="1">
        <v>1.9268360792921199E-2</v>
      </c>
      <c r="BA570" s="1">
        <v>-5.7071960291068501E-3</v>
      </c>
      <c r="BB570" s="1">
        <v>2.7500000000145502E-2</v>
      </c>
      <c r="BC570" s="1">
        <v>2.63620386613184E-3</v>
      </c>
      <c r="BD570" s="1">
        <v>-8.8163985037681403E-4</v>
      </c>
      <c r="BE570" s="1">
        <v>4.0899795512814299E-3</v>
      </c>
      <c r="BF570" s="1">
        <v>-1.3714285713831501E-2</v>
      </c>
      <c r="BG570" s="1">
        <v>6.3653723736933898E-4</v>
      </c>
      <c r="BH570" s="1">
        <v>4.3478260869960594E-2</v>
      </c>
      <c r="BI570" s="1">
        <v>-1.1592434409976699E-2</v>
      </c>
      <c r="BJ570" s="1">
        <v>0</v>
      </c>
      <c r="BK570" s="1">
        <v>8.5714285705762398E-3</v>
      </c>
      <c r="BL570" s="1">
        <v>1.82106096599455E-2</v>
      </c>
      <c r="BM570" s="1">
        <v>-1.0303967019353901E-3</v>
      </c>
      <c r="BN570" s="1">
        <v>-1.9181585676960801E-2</v>
      </c>
      <c r="BO570" s="1">
        <v>-2.5495750708614699E-2</v>
      </c>
      <c r="BP570" s="1">
        <v>-1.9329896904309901E-3</v>
      </c>
      <c r="BQ570" s="1">
        <v>-4.53234445922135E-3</v>
      </c>
      <c r="BR570" s="1">
        <v>-1.60869565224857E-2</v>
      </c>
      <c r="BS570" s="1"/>
      <c r="BT570" s="1">
        <v>1.7873651771878898E-2</v>
      </c>
      <c r="BU570" s="1">
        <v>-1.9206145962016299E-3</v>
      </c>
      <c r="BV570" s="1"/>
      <c r="BW570" s="1">
        <v>7.6838638851768302E-3</v>
      </c>
      <c r="BX570" s="1">
        <v>2.8985507251491098E-3</v>
      </c>
      <c r="BY570" s="1">
        <v>-3.1313131313254396E-2</v>
      </c>
      <c r="BZ570" s="1">
        <v>2.9880982527174603E-2</v>
      </c>
      <c r="CA570" s="1">
        <v>-2.9306414853635899E-3</v>
      </c>
      <c r="CB570" s="1">
        <v>-5.7770075181906599E-4</v>
      </c>
      <c r="CC570" s="1">
        <v>3.9745627982483702E-3</v>
      </c>
      <c r="CD570" s="1">
        <v>-2.1476510066349902E-2</v>
      </c>
      <c r="CE570" s="1">
        <v>-1.8103448276633599E-2</v>
      </c>
      <c r="CF570" s="1">
        <v>-4.8974594419632896E-3</v>
      </c>
      <c r="CG570" s="1">
        <v>-1.18332744605141E-2</v>
      </c>
      <c r="CH570" s="1">
        <v>5.9382422805356301E-3</v>
      </c>
      <c r="CI570" s="1">
        <v>-3.1152647979979498E-3</v>
      </c>
      <c r="CJ570" s="1">
        <v>3.0588835070375396E-3</v>
      </c>
      <c r="CK570" s="1">
        <v>-5.1813471491186603E-3</v>
      </c>
      <c r="CL570" s="1">
        <v>-3.6194415724821699E-3</v>
      </c>
      <c r="CM570" s="1">
        <v>0</v>
      </c>
      <c r="CN570" s="1">
        <v>3.1152647989074501E-3</v>
      </c>
      <c r="CO570" s="1">
        <v>-1.6061676851677502E-3</v>
      </c>
      <c r="CP570" s="1">
        <v>1.5920087404083502E-2</v>
      </c>
      <c r="CQ570" s="1">
        <v>2.2020725391484999E-3</v>
      </c>
      <c r="CR570" s="1">
        <v>2.0370370370073897E-2</v>
      </c>
      <c r="CS570" s="1">
        <v>5.7736720555112697E-3</v>
      </c>
      <c r="CT570" s="1">
        <v>1.7373737373418401E-2</v>
      </c>
      <c r="CU570" s="1">
        <v>0</v>
      </c>
      <c r="CV570" s="1">
        <v>7.4862096153083301E-3</v>
      </c>
      <c r="CW570" s="1">
        <v>-2.6261434051775702E-2</v>
      </c>
      <c r="CX570" s="1">
        <f t="shared" si="20"/>
        <v>-1.0148929624656685E-3</v>
      </c>
    </row>
    <row r="571" spans="1:102" x14ac:dyDescent="0.55000000000000004">
      <c r="A571" s="27">
        <v>43111</v>
      </c>
      <c r="B571" s="1">
        <v>1.1574074072996201E-2</v>
      </c>
      <c r="C571" s="1">
        <v>3.7807183362019697E-3</v>
      </c>
      <c r="D571" s="1">
        <v>1.6274089935905102E-2</v>
      </c>
      <c r="E571" s="1">
        <v>2.28296785826387E-2</v>
      </c>
      <c r="F571" s="1">
        <v>1.4136447449345699E-2</v>
      </c>
      <c r="G571" s="1">
        <v>2.0114942530199201E-2</v>
      </c>
      <c r="H571" s="1">
        <v>5.8782849228009608E-3</v>
      </c>
      <c r="I571" s="1">
        <v>0</v>
      </c>
      <c r="J571" s="1"/>
      <c r="K571" s="1">
        <v>-2.1344717179090401E-3</v>
      </c>
      <c r="L571" s="1">
        <v>0</v>
      </c>
      <c r="M571" s="1">
        <v>3.0303030302093199E-2</v>
      </c>
      <c r="N571" s="1">
        <v>-5.79710145029821E-3</v>
      </c>
      <c r="O571" s="1">
        <v>6.9071373745828203E-3</v>
      </c>
      <c r="P571" s="1">
        <v>2.8946782455022899E-2</v>
      </c>
      <c r="Q571" s="1">
        <v>1.55737704917556E-2</v>
      </c>
      <c r="R571" s="1">
        <v>1.31752305678674E-2</v>
      </c>
      <c r="S571" s="1">
        <v>-1.66753517460165E-2</v>
      </c>
      <c r="T571" s="1">
        <v>0</v>
      </c>
      <c r="U571" s="1">
        <v>2.9602888085719301E-2</v>
      </c>
      <c r="V571" s="1">
        <v>-8.2644628218986294E-4</v>
      </c>
      <c r="W571" s="1">
        <v>1.55038759694435E-2</v>
      </c>
      <c r="X571" s="1">
        <v>2.0558002936013498E-2</v>
      </c>
      <c r="Y571" s="1">
        <v>-3.6314363144811096E-2</v>
      </c>
      <c r="Z571" s="1">
        <v>3.2499999999345199E-2</v>
      </c>
      <c r="AA571" s="1">
        <v>-4.18235047618509E-4</v>
      </c>
      <c r="AB571" s="1">
        <v>8.4507042265613598E-3</v>
      </c>
      <c r="AC571" s="1">
        <v>1.01109741062828E-2</v>
      </c>
      <c r="AD571" s="1">
        <v>1.21865479268308E-2</v>
      </c>
      <c r="AE571" s="1">
        <v>5.8536585365800399E-2</v>
      </c>
      <c r="AF571" s="1">
        <v>9.9800399202649697E-3</v>
      </c>
      <c r="AG571" s="1">
        <v>3.9493293592386201E-2</v>
      </c>
      <c r="AH571" s="1">
        <v>7.1574642133782592E-3</v>
      </c>
      <c r="AI571" s="1">
        <v>-4.1152263365802398E-3</v>
      </c>
      <c r="AJ571" s="1">
        <v>-9.9234476901983708E-3</v>
      </c>
      <c r="AK571" s="1">
        <v>1.53482880741649E-2</v>
      </c>
      <c r="AL571" s="1">
        <v>2.5051124745004899E-2</v>
      </c>
      <c r="AM571" s="1">
        <v>1.0349926071285201E-2</v>
      </c>
      <c r="AN571" s="1">
        <v>9.6153846134257002E-3</v>
      </c>
      <c r="AO571" s="1">
        <v>1.47058823531552E-2</v>
      </c>
      <c r="AP571" s="1">
        <v>1.0030864198000001E-2</v>
      </c>
      <c r="AQ571" s="1">
        <v>5.9099863610754299E-3</v>
      </c>
      <c r="AR571" s="1">
        <v>4.6838407506584199E-3</v>
      </c>
      <c r="AS571" s="1">
        <v>-2.0248667850864897E-2</v>
      </c>
      <c r="AT571" s="1">
        <v>8.1647398845234406E-2</v>
      </c>
      <c r="AU571" s="1"/>
      <c r="AV571" s="1">
        <v>5.0314465408518999E-2</v>
      </c>
      <c r="AW571" s="1">
        <v>-2.66666666666424E-2</v>
      </c>
      <c r="AX571" s="1"/>
      <c r="AY571" s="1">
        <v>-3.0229746070290303E-2</v>
      </c>
      <c r="AZ571" s="1">
        <v>4.2063937198690803E-3</v>
      </c>
      <c r="BA571" s="1">
        <v>7.4999999997089591E-3</v>
      </c>
      <c r="BB571" s="1">
        <v>3.03377218078822E-2</v>
      </c>
      <c r="BC571" s="1">
        <v>1.6071428573923199E-2</v>
      </c>
      <c r="BD571" s="1">
        <v>2.0927092709826001E-2</v>
      </c>
      <c r="BE571" s="1">
        <v>1.03305785141856E-2</v>
      </c>
      <c r="BF571" s="1">
        <v>-5.6818181819835402E-3</v>
      </c>
      <c r="BG571" s="1">
        <v>-1.8124999999599802E-2</v>
      </c>
      <c r="BH571" s="1">
        <v>1.7699115043797099E-2</v>
      </c>
      <c r="BI571" s="1">
        <v>1.80124223588791E-2</v>
      </c>
      <c r="BJ571" s="1">
        <v>1.0009099180024399E-2</v>
      </c>
      <c r="BK571" s="1">
        <v>4.3041606895712903E-3</v>
      </c>
      <c r="BL571" s="1">
        <v>3.37630448138952E-2</v>
      </c>
      <c r="BM571" s="1">
        <v>1.80645161162829E-3</v>
      </c>
      <c r="BN571" s="1">
        <v>2.7595269382800297E-2</v>
      </c>
      <c r="BO571" s="1">
        <v>1.4184397150529501E-3</v>
      </c>
      <c r="BP571" s="1">
        <v>1.5706806283560599E-2</v>
      </c>
      <c r="BQ571" s="1">
        <v>1.25156445574248E-2</v>
      </c>
      <c r="BR571" s="1">
        <v>1.7249004866243901E-2</v>
      </c>
      <c r="BS571" s="1"/>
      <c r="BT571" s="1">
        <v>-2.7658266735670601E-3</v>
      </c>
      <c r="BU571" s="1">
        <v>-3.1908104656395197E-3</v>
      </c>
      <c r="BV571" s="1"/>
      <c r="BW571" s="1">
        <v>2.474690663621E-2</v>
      </c>
      <c r="BX571" s="1">
        <v>2.6785714286234E-2</v>
      </c>
      <c r="BY571" s="1">
        <v>9.7560975609667408E-2</v>
      </c>
      <c r="BZ571" s="1">
        <v>2.04134366940707E-2</v>
      </c>
      <c r="CA571" s="1">
        <v>6.2254259501060005E-3</v>
      </c>
      <c r="CB571" s="1">
        <v>1.3940955952421098E-2</v>
      </c>
      <c r="CC571" s="1">
        <v>2.1103896104250501E-2</v>
      </c>
      <c r="CD571" s="1">
        <v>2.0547945205180398E-2</v>
      </c>
      <c r="CE571" s="1">
        <v>2.15763980631891E-2</v>
      </c>
      <c r="CF571" s="1">
        <v>1.4911463187672801E-2</v>
      </c>
      <c r="CG571" s="1">
        <v>3.3670033681119098E-3</v>
      </c>
      <c r="CH571" s="1">
        <v>1.32370637784334E-2</v>
      </c>
      <c r="CI571" s="1">
        <v>1.38648180291057E-3</v>
      </c>
      <c r="CJ571" s="1">
        <v>2.5620915032050096E-2</v>
      </c>
      <c r="CK571" s="1">
        <v>1.5789473683980801E-2</v>
      </c>
      <c r="CL571" s="1">
        <v>-3.6063884599570901E-3</v>
      </c>
      <c r="CM571" s="1">
        <v>-7.3242187509094904E-3</v>
      </c>
      <c r="CN571" s="1">
        <v>3.9093041432352003E-3</v>
      </c>
      <c r="CO571" s="1">
        <v>-1.2832852098654298E-3</v>
      </c>
      <c r="CP571" s="1">
        <v>-1.4307692308648302E-2</v>
      </c>
      <c r="CQ571" s="1">
        <v>3.9011703502183099E-3</v>
      </c>
      <c r="CR571" s="1">
        <v>5.3658536586226505E-2</v>
      </c>
      <c r="CS571" s="1">
        <v>1.9543206970411099E-2</v>
      </c>
      <c r="CT571" s="1">
        <v>2.8363047003949799E-3</v>
      </c>
      <c r="CU571" s="1">
        <v>2.9216467462902102E-2</v>
      </c>
      <c r="CV571" s="1">
        <v>1.92771084330161E-2</v>
      </c>
      <c r="CW571" s="1">
        <v>3.0717761557753E-2</v>
      </c>
      <c r="CX571" s="1">
        <f t="shared" si="20"/>
        <v>1.2540247895971458E-2</v>
      </c>
    </row>
    <row r="572" spans="1:102" x14ac:dyDescent="0.55000000000000004">
      <c r="A572" s="27">
        <v>43110</v>
      </c>
      <c r="B572" s="1">
        <v>0</v>
      </c>
      <c r="C572" s="1">
        <v>-1.3059701491329201E-2</v>
      </c>
      <c r="D572" s="1">
        <v>-8.9134125628334004E-3</v>
      </c>
      <c r="E572" s="1">
        <v>-4.1878552201524101E-3</v>
      </c>
      <c r="F572" s="1">
        <v>-6.4122137409867693E-3</v>
      </c>
      <c r="G572" s="1">
        <v>-1.05203298262495E-2</v>
      </c>
      <c r="H572" s="1">
        <v>-4.13223140458285E-3</v>
      </c>
      <c r="I572" s="1">
        <v>0</v>
      </c>
      <c r="J572" s="1"/>
      <c r="K572" s="1">
        <v>-6.8892421841155703E-3</v>
      </c>
      <c r="L572" s="1">
        <v>-2.0408163264619403E-2</v>
      </c>
      <c r="M572" s="1">
        <v>-1.04166666669698E-2</v>
      </c>
      <c r="N572" s="1">
        <v>-8.6206896539806604E-3</v>
      </c>
      <c r="O572" s="1">
        <v>-1.9071518191594802E-2</v>
      </c>
      <c r="P572" s="1">
        <v>-1.0792951543408001E-2</v>
      </c>
      <c r="Q572" s="1">
        <v>-4.8939641101242194E-3</v>
      </c>
      <c r="R572" s="1">
        <v>4.63269358078833E-3</v>
      </c>
      <c r="S572" s="1">
        <v>-3.3249370277189903E-2</v>
      </c>
      <c r="T572" s="1">
        <v>-2.4464831804834799E-2</v>
      </c>
      <c r="U572" s="1">
        <v>1.0948905110126399E-2</v>
      </c>
      <c r="V572" s="1">
        <v>-1.42566191434526E-2</v>
      </c>
      <c r="W572" s="1">
        <v>4.6728971956326894E-3</v>
      </c>
      <c r="X572" s="1">
        <v>1.4903129656886401E-2</v>
      </c>
      <c r="Y572" s="1">
        <v>1.93370165743545E-2</v>
      </c>
      <c r="Z572" s="1">
        <v>4.7120418848862797E-2</v>
      </c>
      <c r="AA572" s="1">
        <v>3.3571128842595499E-3</v>
      </c>
      <c r="AB572" s="1">
        <v>-1.8659295093129899E-2</v>
      </c>
      <c r="AC572" s="1">
        <v>-1.9347037484294602E-2</v>
      </c>
      <c r="AD572" s="1">
        <v>7.0356472679122806E-4</v>
      </c>
      <c r="AE572" s="1">
        <v>2.9354207435972101E-3</v>
      </c>
      <c r="AF572" s="1">
        <v>3.9936102075444101E-4</v>
      </c>
      <c r="AG572" s="1">
        <v>-2.11524434726016E-2</v>
      </c>
      <c r="AH572" s="1">
        <v>-1.2121212121201099E-2</v>
      </c>
      <c r="AI572" s="1">
        <v>-3.9525691699054705E-2</v>
      </c>
      <c r="AJ572" s="1">
        <v>-3.6723163839269502E-3</v>
      </c>
      <c r="AK572" s="1">
        <v>-4.0226628894743002E-2</v>
      </c>
      <c r="AL572" s="1">
        <v>-4.1176470588689E-2</v>
      </c>
      <c r="AM572" s="1">
        <v>2.9658922394446602E-3</v>
      </c>
      <c r="AN572" s="1">
        <v>-2.38267148015439E-2</v>
      </c>
      <c r="AO572" s="1">
        <v>-2.15827338124654E-2</v>
      </c>
      <c r="AP572" s="1">
        <v>-3.1751961150000001E-2</v>
      </c>
      <c r="AQ572" s="1">
        <v>-7.6691729327649201E-3</v>
      </c>
      <c r="AR572" s="1">
        <v>-1.8700327264014E-3</v>
      </c>
      <c r="AS572" s="1">
        <v>3.2648569331286098E-2</v>
      </c>
      <c r="AT572" s="1">
        <v>-1.3542409123147102E-2</v>
      </c>
      <c r="AU572" s="1"/>
      <c r="AV572" s="1">
        <v>3.1545741330774001E-3</v>
      </c>
      <c r="AW572" s="1">
        <v>-2.0887728460365903E-2</v>
      </c>
      <c r="AX572" s="1"/>
      <c r="AY572" s="1">
        <v>-7.5999999999112298E-3</v>
      </c>
      <c r="AZ572" s="1">
        <v>-3.9106145259211198E-3</v>
      </c>
      <c r="BA572" s="1">
        <v>-9.9009900995952211E-3</v>
      </c>
      <c r="BB572" s="1">
        <v>-2.8612303231056996E-4</v>
      </c>
      <c r="BC572" s="1">
        <v>0</v>
      </c>
      <c r="BD572" s="1">
        <v>-3.3639829571257E-3</v>
      </c>
      <c r="BE572" s="1">
        <v>2.0703933732875201E-3</v>
      </c>
      <c r="BF572" s="1">
        <v>-1.9498607242894702E-2</v>
      </c>
      <c r="BG572" s="1">
        <v>-1.96078431372371E-2</v>
      </c>
      <c r="BH572" s="1">
        <v>3.1492469192016898E-2</v>
      </c>
      <c r="BI572" s="1">
        <v>6.2150403937266706E-4</v>
      </c>
      <c r="BJ572" s="1">
        <v>-9.0909090795321401E-4</v>
      </c>
      <c r="BK572" s="1">
        <v>-2.6808154147147399E-2</v>
      </c>
      <c r="BL572" s="1">
        <v>-3.0357142858520102E-2</v>
      </c>
      <c r="BM572" s="1">
        <v>1.0166840460442498E-2</v>
      </c>
      <c r="BN572" s="1">
        <v>5.2840158514300094E-3</v>
      </c>
      <c r="BO572" s="1">
        <v>-1.4164305939630101E-3</v>
      </c>
      <c r="BP572" s="1">
        <v>1.9672131147672202E-3</v>
      </c>
      <c r="BQ572" s="1">
        <v>-5.2566053400369094E-3</v>
      </c>
      <c r="BR572" s="1">
        <v>-1.1800699301602401E-2</v>
      </c>
      <c r="BS572" s="1"/>
      <c r="BT572" s="1">
        <v>7.4303405563114202E-3</v>
      </c>
      <c r="BU572" s="1">
        <v>-3.81436745101382E-3</v>
      </c>
      <c r="BV572" s="1"/>
      <c r="BW572" s="1">
        <v>-1.8763796909297501E-2</v>
      </c>
      <c r="BX572" s="1">
        <v>-1.3505578392141599E-2</v>
      </c>
      <c r="BY572" s="1">
        <v>-1.34529147990179E-2</v>
      </c>
      <c r="BZ572" s="1">
        <v>2.1647307285093099E-2</v>
      </c>
      <c r="CA572" s="1">
        <v>1.9697964544320699E-3</v>
      </c>
      <c r="CB572" s="1">
        <v>-3.0550823396879402E-2</v>
      </c>
      <c r="CC572" s="1">
        <v>-2.4291497975355001E-3</v>
      </c>
      <c r="CD572" s="1">
        <v>6.8965517239121298E-3</v>
      </c>
      <c r="CE572" s="1">
        <v>-2.1968365563225199E-3</v>
      </c>
      <c r="CF572" s="1">
        <v>-1.86046511680615E-3</v>
      </c>
      <c r="CG572" s="1">
        <v>-4.7619047636544599E-3</v>
      </c>
      <c r="CH572" s="1">
        <v>-2.0047169810823096E-2</v>
      </c>
      <c r="CI572" s="1">
        <v>2.4502840908098702E-2</v>
      </c>
      <c r="CJ572" s="1">
        <v>1.3110846244671801E-2</v>
      </c>
      <c r="CK572" s="1">
        <v>5.2910052909283002E-3</v>
      </c>
      <c r="CL572" s="1">
        <v>5.6994818642124301E-3</v>
      </c>
      <c r="CM572" s="1">
        <v>-1.3487475915098902E-2</v>
      </c>
      <c r="CN572" s="1">
        <v>-2.3664122138143302E-2</v>
      </c>
      <c r="CO572" s="1">
        <v>-2.5599999999030799E-3</v>
      </c>
      <c r="CP572" s="1">
        <v>-4.8989589704433499E-3</v>
      </c>
      <c r="CQ572" s="1">
        <v>-7.74193548386393E-3</v>
      </c>
      <c r="CR572" s="1">
        <v>0</v>
      </c>
      <c r="CS572" s="1">
        <v>-1.3930810308920601E-2</v>
      </c>
      <c r="CT572" s="1">
        <v>-2.5661271219178203E-2</v>
      </c>
      <c r="CU572" s="1">
        <v>-2.5873221216897901E-2</v>
      </c>
      <c r="CV572" s="1">
        <v>-7.9681274901304295E-3</v>
      </c>
      <c r="CW572" s="1">
        <v>9.1324201093811997E-4</v>
      </c>
      <c r="CX572" s="1">
        <f t="shared" si="20"/>
        <v>-6.403614939950183E-3</v>
      </c>
    </row>
    <row r="573" spans="1:102" x14ac:dyDescent="0.55000000000000004">
      <c r="A573" s="27">
        <v>43109</v>
      </c>
      <c r="B573" s="1">
        <v>-2.7700831014954002E-3</v>
      </c>
      <c r="C573" s="1">
        <v>-4.0876997400118896E-3</v>
      </c>
      <c r="D573" s="1">
        <v>-1.422594142241E-2</v>
      </c>
      <c r="E573" s="1">
        <v>-9.4814814819983387E-3</v>
      </c>
      <c r="F573" s="1">
        <v>-7.5757575750685603E-3</v>
      </c>
      <c r="G573" s="1">
        <v>-9.2957746492174902E-3</v>
      </c>
      <c r="H573" s="1">
        <v>-3.4317089912292396E-3</v>
      </c>
      <c r="I573" s="1">
        <v>-1.9011406848221701E-3</v>
      </c>
      <c r="J573" s="1"/>
      <c r="K573" s="1">
        <v>-6.8421052619669397E-3</v>
      </c>
      <c r="L573" s="1">
        <v>0</v>
      </c>
      <c r="M573" s="1">
        <v>-1.12359550557812E-2</v>
      </c>
      <c r="N573" s="1">
        <v>0</v>
      </c>
      <c r="O573" s="1">
        <v>3.7783375300932697E-3</v>
      </c>
      <c r="P573" s="1">
        <v>2.2075055185268901E-3</v>
      </c>
      <c r="Q573" s="1">
        <v>-1.91999999997279E-2</v>
      </c>
      <c r="R573" s="1">
        <v>-4.6113306980259897E-3</v>
      </c>
      <c r="S573" s="1">
        <v>5.0403225759509994E-4</v>
      </c>
      <c r="T573" s="1">
        <v>6.1199510491860597E-4</v>
      </c>
      <c r="U573" s="1">
        <v>5.3846153847189299E-2</v>
      </c>
      <c r="V573" s="1">
        <v>-1.80000000000291E-2</v>
      </c>
      <c r="W573" s="1">
        <v>-1.2307692308240801E-2</v>
      </c>
      <c r="X573" s="1">
        <v>-2.0437956204659699E-2</v>
      </c>
      <c r="Y573" s="1">
        <v>1.2304250560191601E-2</v>
      </c>
      <c r="Z573" s="1">
        <v>3.1512605037278302E-3</v>
      </c>
      <c r="AA573" s="1">
        <v>-7.0833333338669001E-3</v>
      </c>
      <c r="AB573" s="1">
        <v>-9.58247775542986E-3</v>
      </c>
      <c r="AC573" s="1">
        <v>-2.7516462841049402E-2</v>
      </c>
      <c r="AD573" s="1">
        <v>-2.5730994148034396E-3</v>
      </c>
      <c r="AE573" s="1">
        <v>2.71356783923693E-2</v>
      </c>
      <c r="AF573" s="1">
        <v>1.1104381183031399E-2</v>
      </c>
      <c r="AG573" s="1">
        <v>-4.3572984750426301E-3</v>
      </c>
      <c r="AH573" s="1">
        <v>1.33060388943704E-2</v>
      </c>
      <c r="AI573" s="1">
        <v>-1.5564202335554E-2</v>
      </c>
      <c r="AJ573" s="1">
        <v>0</v>
      </c>
      <c r="AK573" s="1">
        <v>-3.9717083786854304E-2</v>
      </c>
      <c r="AL573" s="1">
        <v>-4.2253521126476699E-2</v>
      </c>
      <c r="AM573" s="1">
        <v>-2.2705314009726897E-2</v>
      </c>
      <c r="AN573" s="1">
        <v>1.24269005864335E-2</v>
      </c>
      <c r="AO573" s="1">
        <v>6.5170166544703499E-3</v>
      </c>
      <c r="AP573" s="1">
        <v>1.2098298675000001E-2</v>
      </c>
      <c r="AQ573" s="1">
        <v>0</v>
      </c>
      <c r="AR573" s="1">
        <v>-2.0604395603186297E-2</v>
      </c>
      <c r="AS573" s="1">
        <v>-2.8856430351879698E-2</v>
      </c>
      <c r="AT573" s="1">
        <v>5.7347670244780602E-3</v>
      </c>
      <c r="AU573" s="1"/>
      <c r="AV573" s="1">
        <v>-1.57480315010616E-3</v>
      </c>
      <c r="AW573" s="1">
        <v>-2.4203821655646596E-2</v>
      </c>
      <c r="AX573" s="1"/>
      <c r="AY573" s="1">
        <v>-1.3806706114337399E-2</v>
      </c>
      <c r="AZ573" s="1">
        <v>5.3355798936536303E-3</v>
      </c>
      <c r="BA573" s="1">
        <v>-9.8039215672542906E-3</v>
      </c>
      <c r="BB573" s="1">
        <v>-1.4285714287325399E-3</v>
      </c>
      <c r="BC573" s="1">
        <v>-1.5817223200429002E-2</v>
      </c>
      <c r="BD573" s="1">
        <v>-1.0869565217944901E-2</v>
      </c>
      <c r="BE573" s="1">
        <v>-3.3999999999650796E-2</v>
      </c>
      <c r="BF573" s="1">
        <v>-1.10192837455543E-2</v>
      </c>
      <c r="BG573" s="1">
        <v>-1.3301088270964101E-2</v>
      </c>
      <c r="BH573" s="1">
        <v>-3.4112079596525298E-2</v>
      </c>
      <c r="BI573" s="1">
        <v>-6.1766522539983305E-3</v>
      </c>
      <c r="BJ573" s="1">
        <v>5.48446069296915E-3</v>
      </c>
      <c r="BK573" s="1">
        <v>5.8988764048990604E-3</v>
      </c>
      <c r="BL573" s="1">
        <v>0</v>
      </c>
      <c r="BM573" s="1">
        <v>-2.4042742654273801E-2</v>
      </c>
      <c r="BN573" s="1">
        <v>-1.8158236057388401E-2</v>
      </c>
      <c r="BO573" s="1">
        <v>-1.25874125878909E-2</v>
      </c>
      <c r="BP573" s="1">
        <v>5.9366754612710801E-3</v>
      </c>
      <c r="BQ573" s="1">
        <v>2.9134295236872298E-3</v>
      </c>
      <c r="BR573" s="1">
        <v>-1.1663066954497502E-2</v>
      </c>
      <c r="BS573" s="1"/>
      <c r="BT573" s="1">
        <v>-9.5062864156716404E-3</v>
      </c>
      <c r="BU573" s="1">
        <v>2.1428571428259602E-2</v>
      </c>
      <c r="BV573" s="1"/>
      <c r="BW573" s="1">
        <v>0</v>
      </c>
      <c r="BX573" s="1">
        <v>0</v>
      </c>
      <c r="BY573" s="1">
        <v>-0.106081345325947</v>
      </c>
      <c r="BZ573" s="1">
        <v>6.9112174387555604E-3</v>
      </c>
      <c r="CA573" s="1">
        <v>-2.68370607036559E-2</v>
      </c>
      <c r="CB573" s="1">
        <v>-1.3997760358506599E-2</v>
      </c>
      <c r="CC573" s="1">
        <v>-3.2131661440871498E-2</v>
      </c>
      <c r="CD573" s="1">
        <v>-5.4869684499863104E-3</v>
      </c>
      <c r="CE573" s="1">
        <v>-8.2788671015805396E-3</v>
      </c>
      <c r="CF573" s="1">
        <v>-7.0812807880429292E-3</v>
      </c>
      <c r="CG573" s="1">
        <v>-2.4096385540360598E-2</v>
      </c>
      <c r="CH573" s="1">
        <v>-1.3666763594301301E-2</v>
      </c>
      <c r="CI573" s="1">
        <v>3.5523978840501497E-4</v>
      </c>
      <c r="CJ573" s="1">
        <v>-5.13833992135915E-3</v>
      </c>
      <c r="CK573" s="1">
        <v>2.12089077467681E-3</v>
      </c>
      <c r="CL573" s="1">
        <v>1.04712041884341E-2</v>
      </c>
      <c r="CM573" s="1">
        <v>-1.84397163120593E-2</v>
      </c>
      <c r="CN573" s="1">
        <v>1.52905198956432E-3</v>
      </c>
      <c r="CO573" s="1">
        <v>3.20102433761349E-4</v>
      </c>
      <c r="CP573" s="1">
        <v>6.4714946056483305E-3</v>
      </c>
      <c r="CQ573" s="1">
        <v>-3.8560411321668696E-3</v>
      </c>
      <c r="CR573" s="1">
        <v>1.0848126232303901E-2</v>
      </c>
      <c r="CS573" s="1">
        <v>-3.7011334716226E-3</v>
      </c>
      <c r="CT573" s="1">
        <v>1.29974005194526E-2</v>
      </c>
      <c r="CU573" s="1">
        <v>5.2015604687767301E-3</v>
      </c>
      <c r="CV573" s="1">
        <v>1.6194331983569999E-2</v>
      </c>
      <c r="CW573" s="1">
        <v>-1.70556552966445E-2</v>
      </c>
      <c r="CX573" s="1">
        <f t="shared" si="20"/>
        <v>-6.515724799537285E-3</v>
      </c>
    </row>
    <row r="574" spans="1:102" x14ac:dyDescent="0.55000000000000004">
      <c r="A574" s="27">
        <v>43108</v>
      </c>
      <c r="B574" s="1">
        <v>-1.84331797299819E-3</v>
      </c>
      <c r="C574" s="1">
        <v>-1.06617647061285E-2</v>
      </c>
      <c r="D574" s="1">
        <v>4.6237915084930102E-3</v>
      </c>
      <c r="E574" s="1">
        <v>2.3760023759678002E-3</v>
      </c>
      <c r="F574" s="1">
        <v>0</v>
      </c>
      <c r="G574" s="1">
        <v>-2.8161081354482998E-4</v>
      </c>
      <c r="H574" s="1">
        <v>5.8681394548329999E-3</v>
      </c>
      <c r="I574" s="1">
        <v>-3.3976124885157305E-2</v>
      </c>
      <c r="J574" s="1"/>
      <c r="K574" s="1">
        <v>1.2253596163645899E-2</v>
      </c>
      <c r="L574" s="1">
        <v>1.5544041450993999E-2</v>
      </c>
      <c r="M574" s="1">
        <v>1.7465862178141799E-2</v>
      </c>
      <c r="N574" s="1">
        <v>-5.7142857149301597E-3</v>
      </c>
      <c r="O574" s="1">
        <v>1.1722731906047602E-2</v>
      </c>
      <c r="P574" s="1">
        <v>1.76912870483648E-3</v>
      </c>
      <c r="Q574" s="1">
        <v>-3.9840637464294594E-3</v>
      </c>
      <c r="R574" s="1">
        <v>1.6744809110605302E-2</v>
      </c>
      <c r="S574" s="1">
        <v>-8.0000000007203198E-3</v>
      </c>
      <c r="T574" s="1">
        <v>-1.3880506940949999E-2</v>
      </c>
      <c r="U574" s="1">
        <v>0</v>
      </c>
      <c r="V574" s="1">
        <v>1.0917913465163999E-2</v>
      </c>
      <c r="W574" s="1">
        <v>-7.6335877865858501E-3</v>
      </c>
      <c r="X574" s="1">
        <v>2.92825768519833E-3</v>
      </c>
      <c r="Y574" s="1">
        <v>-4.4361304115227498E-2</v>
      </c>
      <c r="Z574" s="1">
        <v>1.6008537888410498E-2</v>
      </c>
      <c r="AA574" s="1">
        <v>4.1841004185698702E-3</v>
      </c>
      <c r="AB574" s="1">
        <v>-2.59999999989304E-2</v>
      </c>
      <c r="AC574" s="1">
        <v>-8.6267195156324288E-3</v>
      </c>
      <c r="AD574" s="1">
        <v>6.1190868436824496E-3</v>
      </c>
      <c r="AE574" s="1">
        <v>4.8472075868630803E-2</v>
      </c>
      <c r="AF574" s="1">
        <v>-4.2219541610393199E-3</v>
      </c>
      <c r="AG574" s="1">
        <v>5.1094890532112905E-3</v>
      </c>
      <c r="AH574" s="1">
        <v>-3.0612244900112299E-3</v>
      </c>
      <c r="AI574" s="1">
        <v>1.18110236217035E-2</v>
      </c>
      <c r="AJ574" s="1">
        <v>5.6818181819835402E-3</v>
      </c>
      <c r="AK574" s="1">
        <v>6.5717415109247702E-3</v>
      </c>
      <c r="AL574" s="1">
        <v>2.3529411755589501E-3</v>
      </c>
      <c r="AM574" s="1">
        <v>2.4213075066654697E-3</v>
      </c>
      <c r="AN574" s="1">
        <v>1.6344725110684501E-2</v>
      </c>
      <c r="AO574" s="1">
        <v>-2.0567375887367199E-2</v>
      </c>
      <c r="AP574" s="1">
        <v>-1.6362960207999998E-2</v>
      </c>
      <c r="AQ574" s="1">
        <v>1.3101767215630399E-2</v>
      </c>
      <c r="AR574" s="1">
        <v>4.5998160057934001E-3</v>
      </c>
      <c r="AS574" s="1">
        <v>-2.6023594726211699E-2</v>
      </c>
      <c r="AT574" s="1">
        <v>3.4866468844484202E-2</v>
      </c>
      <c r="AU574" s="1"/>
      <c r="AV574" s="1">
        <v>1.2759170655044701E-2</v>
      </c>
      <c r="AW574" s="1">
        <v>2.5542784151184601E-3</v>
      </c>
      <c r="AX574" s="1"/>
      <c r="AY574" s="1">
        <v>6.3517268754367294E-3</v>
      </c>
      <c r="AZ574" s="1">
        <v>-1.0283490828442201E-2</v>
      </c>
      <c r="BA574" s="1">
        <v>4.1841004185698702E-3</v>
      </c>
      <c r="BB574" s="1">
        <v>1.62601626016112E-2</v>
      </c>
      <c r="BC574" s="1">
        <v>-8.7796312527643695E-4</v>
      </c>
      <c r="BD574" s="1">
        <v>-3.3163829302793602E-3</v>
      </c>
      <c r="BE574" s="1">
        <v>2.00400801622891E-3</v>
      </c>
      <c r="BF574" s="1">
        <v>1.7947279866348299E-2</v>
      </c>
      <c r="BG574" s="1">
        <v>1.7846153847131101E-2</v>
      </c>
      <c r="BH574" s="1">
        <v>4.0909090908826301E-2</v>
      </c>
      <c r="BI574" s="1">
        <v>-1.03911980431803E-2</v>
      </c>
      <c r="BJ574" s="1">
        <v>-2.7347310842742402E-3</v>
      </c>
      <c r="BK574" s="1">
        <v>-5.0307434339629297E-3</v>
      </c>
      <c r="BL574" s="1">
        <v>-1.8691588784349698E-2</v>
      </c>
      <c r="BM574" s="1">
        <v>1.2722646170004701E-4</v>
      </c>
      <c r="BN574" s="1">
        <v>-2.7742749054596103E-2</v>
      </c>
      <c r="BO574" s="1">
        <v>-1.7857142856882998E-2</v>
      </c>
      <c r="BP574" s="1">
        <v>-2.00387847435195E-2</v>
      </c>
      <c r="BQ574" s="1">
        <v>-1.24674612961826E-2</v>
      </c>
      <c r="BR574" s="1">
        <v>1.09170305677253E-2</v>
      </c>
      <c r="BS574" s="1"/>
      <c r="BT574" s="1">
        <v>-1.1818181818853199E-2</v>
      </c>
      <c r="BU574" s="1">
        <v>-2.4699176694412E-2</v>
      </c>
      <c r="BV574" s="1"/>
      <c r="BW574" s="1">
        <v>1.5695067264459801E-2</v>
      </c>
      <c r="BX574" s="1">
        <v>1.18835412959015E-2</v>
      </c>
      <c r="BY574" s="1">
        <v>7.5725704669821398E-2</v>
      </c>
      <c r="BZ574" s="1">
        <v>-5.0251256279807395E-3</v>
      </c>
      <c r="CA574" s="1">
        <v>-1.10584518170072E-2</v>
      </c>
      <c r="CB574" s="1">
        <v>-1.27142067431123E-2</v>
      </c>
      <c r="CC574" s="1">
        <v>1.2698412698227902E-2</v>
      </c>
      <c r="CD574" s="1">
        <v>-2.7999999999337902E-2</v>
      </c>
      <c r="CE574" s="1">
        <v>-4.7701647872599997E-3</v>
      </c>
      <c r="CF574" s="1">
        <v>1.7651716203545199E-2</v>
      </c>
      <c r="CG574" s="1">
        <v>-5.9880239523408792E-3</v>
      </c>
      <c r="CH574" s="1">
        <v>2.0474777447816499E-2</v>
      </c>
      <c r="CI574" s="1">
        <v>-5.3003533575974905E-3</v>
      </c>
      <c r="CJ574" s="1">
        <v>-1.4285714285506399E-2</v>
      </c>
      <c r="CK574" s="1">
        <v>-1.46290491129548E-2</v>
      </c>
      <c r="CL574" s="1">
        <v>2.4128686327458099E-2</v>
      </c>
      <c r="CM574" s="1">
        <v>-4.7058823538463903E-3</v>
      </c>
      <c r="CN574" s="1">
        <v>-1.3574660632912098E-2</v>
      </c>
      <c r="CO574" s="1">
        <v>-6.3979526657931306E-4</v>
      </c>
      <c r="CP574" s="1">
        <v>-5.2115266698820094E-3</v>
      </c>
      <c r="CQ574" s="1">
        <v>6.9893864874757093E-3</v>
      </c>
      <c r="CR574" s="1">
        <v>1.09670987039863E-2</v>
      </c>
      <c r="CS574" s="1">
        <v>2.2227476943953703E-2</v>
      </c>
      <c r="CT574" s="1">
        <v>7.6566592779272503E-3</v>
      </c>
      <c r="CU574" s="1">
        <v>1.7195767195516999E-2</v>
      </c>
      <c r="CV574" s="1">
        <v>8.16326530548395E-3</v>
      </c>
      <c r="CW574" s="1">
        <v>3.6036036035511599E-3</v>
      </c>
      <c r="CX574" s="1">
        <f t="shared" si="20"/>
        <v>1.4708170561929868E-3</v>
      </c>
    </row>
    <row r="575" spans="1:102" x14ac:dyDescent="0.55000000000000004">
      <c r="A575" s="27">
        <v>43105</v>
      </c>
      <c r="B575" s="1">
        <v>3.7002775206929099E-3</v>
      </c>
      <c r="C575" s="1">
        <v>-1.10172603763203E-3</v>
      </c>
      <c r="D575" s="1">
        <v>1.4498933900540601E-2</v>
      </c>
      <c r="E575" s="1">
        <v>0</v>
      </c>
      <c r="F575" s="1">
        <v>3.0312215858430103E-4</v>
      </c>
      <c r="G575" s="1">
        <v>5.6641178143763708E-3</v>
      </c>
      <c r="H575" s="1">
        <v>6.6018068100675001E-3</v>
      </c>
      <c r="I575" s="1">
        <v>1.11420612811344E-2</v>
      </c>
      <c r="J575" s="1"/>
      <c r="K575" s="1">
        <v>1.6533660851564502E-2</v>
      </c>
      <c r="L575" s="1">
        <v>2.65957446808898E-2</v>
      </c>
      <c r="M575" s="1">
        <v>2.40650406503846E-2</v>
      </c>
      <c r="N575" s="1">
        <v>1.7441860463804901E-2</v>
      </c>
      <c r="O575" s="1">
        <v>4.91978609625221E-2</v>
      </c>
      <c r="P575" s="1">
        <v>2.42355605878402E-2</v>
      </c>
      <c r="Q575" s="1">
        <v>3.1974420471669899E-3</v>
      </c>
      <c r="R575" s="1">
        <v>1.31298190899543E-2</v>
      </c>
      <c r="S575" s="1">
        <v>-1.86457311092454E-2</v>
      </c>
      <c r="T575" s="1">
        <v>4.2424242419656401E-3</v>
      </c>
      <c r="U575" s="1">
        <v>4.6367851609829805E-3</v>
      </c>
      <c r="V575" s="1">
        <v>1.1451942740677601E-2</v>
      </c>
      <c r="W575" s="1">
        <v>0</v>
      </c>
      <c r="X575" s="1">
        <v>1.4662756602774598E-3</v>
      </c>
      <c r="Y575" s="1">
        <v>-2.1333333334041501E-3</v>
      </c>
      <c r="Z575" s="1">
        <v>-1.6272965878670199E-2</v>
      </c>
      <c r="AA575" s="1">
        <v>1.61564625850588E-2</v>
      </c>
      <c r="AB575" s="1">
        <v>-7.2799470553945901E-3</v>
      </c>
      <c r="AC575" s="1">
        <v>1.0365135454776499E-2</v>
      </c>
      <c r="AD575" s="1">
        <v>8.066429418249749E-3</v>
      </c>
      <c r="AE575" s="1">
        <v>2.2629310346019296E-2</v>
      </c>
      <c r="AF575" s="1">
        <v>-5.0010001996270105E-3</v>
      </c>
      <c r="AG575" s="1">
        <v>1.55670867297886E-2</v>
      </c>
      <c r="AH575" s="1">
        <v>4.0983606559166202E-3</v>
      </c>
      <c r="AI575" s="1">
        <v>-1.3975155279695199E-2</v>
      </c>
      <c r="AJ575" s="1">
        <v>5.1399200456216897E-3</v>
      </c>
      <c r="AK575" s="1">
        <v>-9.2240911553744791E-3</v>
      </c>
      <c r="AL575" s="1">
        <v>-2.5229357797798002E-2</v>
      </c>
      <c r="AM575" s="1">
        <v>-5.2752293578159894E-2</v>
      </c>
      <c r="AN575" s="1">
        <v>-8.8365243000225694E-3</v>
      </c>
      <c r="AO575" s="1">
        <v>4.9893086252268395E-3</v>
      </c>
      <c r="AP575" s="1">
        <v>1.4716981133E-2</v>
      </c>
      <c r="AQ575" s="1">
        <v>9.8461538455012505E-3</v>
      </c>
      <c r="AR575" s="1">
        <v>-2.5112107622590002E-2</v>
      </c>
      <c r="AS575" s="1">
        <v>1.44315381912747E-2</v>
      </c>
      <c r="AT575" s="1">
        <v>-1.2454212454940701E-2</v>
      </c>
      <c r="AU575" s="1"/>
      <c r="AV575" s="1">
        <v>3.1999999991967299E-3</v>
      </c>
      <c r="AW575" s="1">
        <v>5.1347881908441195E-3</v>
      </c>
      <c r="AX575" s="1"/>
      <c r="AY575" s="1">
        <v>1.59045725740725E-3</v>
      </c>
      <c r="AZ575" s="1">
        <v>9.2566619896388095E-3</v>
      </c>
      <c r="BA575" s="1">
        <v>7.1888943966769104E-3</v>
      </c>
      <c r="BB575" s="1">
        <v>1.29411764719407E-2</v>
      </c>
      <c r="BC575" s="1">
        <v>1.75901495276776E-3</v>
      </c>
      <c r="BD575" s="1">
        <v>2.8824833698308798E-3</v>
      </c>
      <c r="BE575" s="1">
        <v>8.0808080801943998E-3</v>
      </c>
      <c r="BF575" s="1">
        <v>-9.4444444457621995E-3</v>
      </c>
      <c r="BG575" s="1">
        <v>7.1416525534004904E-3</v>
      </c>
      <c r="BH575" s="1">
        <v>9.9450274861737908E-2</v>
      </c>
      <c r="BI575" s="1">
        <v>-2.4390243916059301E-3</v>
      </c>
      <c r="BJ575" s="1">
        <v>1.10599078343512E-2</v>
      </c>
      <c r="BK575" s="1">
        <v>-6.1111111108402803E-3</v>
      </c>
      <c r="BL575" s="1">
        <v>-4.8440224763908199E-3</v>
      </c>
      <c r="BM575" s="1">
        <v>-1.9705662261003499E-2</v>
      </c>
      <c r="BN575" s="1">
        <v>3.2587091800451197E-2</v>
      </c>
      <c r="BO575" s="1">
        <v>8.3102493063052004E-3</v>
      </c>
      <c r="BP575" s="1">
        <v>1.44262295088993E-2</v>
      </c>
      <c r="BQ575" s="1">
        <v>7.3143803474522394E-3</v>
      </c>
      <c r="BR575" s="1">
        <v>-1.3781223084151899E-2</v>
      </c>
      <c r="BS575" s="1"/>
      <c r="BT575" s="1">
        <v>0</v>
      </c>
      <c r="BU575" s="1">
        <v>3.1352057478216004E-2</v>
      </c>
      <c r="BV575" s="1"/>
      <c r="BW575" s="1">
        <v>7.9096045174082991E-3</v>
      </c>
      <c r="BX575" s="1">
        <v>5.9772863096441099E-3</v>
      </c>
      <c r="BY575" s="1">
        <v>5.6327074769797002E-2</v>
      </c>
      <c r="BZ575" s="1">
        <v>1.9412240493693399E-2</v>
      </c>
      <c r="CA575" s="1">
        <v>7.6408787008403999E-3</v>
      </c>
      <c r="CB575" s="1">
        <v>1.7549780626723098E-2</v>
      </c>
      <c r="CC575" s="1">
        <v>-1.58478605317214E-3</v>
      </c>
      <c r="CD575" s="1">
        <v>-3.98406374461047E-3</v>
      </c>
      <c r="CE575" s="1">
        <v>-1.4529914529703101E-2</v>
      </c>
      <c r="CF575" s="1">
        <v>1.06544901082088E-2</v>
      </c>
      <c r="CG575" s="1">
        <v>7.5848991546081405E-3</v>
      </c>
      <c r="CH575" s="1">
        <v>1.1404561824747399E-2</v>
      </c>
      <c r="CI575" s="1">
        <v>1.8718502518822799E-2</v>
      </c>
      <c r="CJ575" s="1">
        <v>-4.6535677347492302E-3</v>
      </c>
      <c r="CK575" s="1">
        <v>3.1446540888282496E-3</v>
      </c>
      <c r="CL575" s="1">
        <v>-2.6737967918961702E-3</v>
      </c>
      <c r="CM575" s="1">
        <v>4.7281323877541599E-3</v>
      </c>
      <c r="CN575" s="1">
        <v>8.3650190117623407E-3</v>
      </c>
      <c r="CO575" s="1">
        <v>2.1568627451415502E-2</v>
      </c>
      <c r="CP575" s="1">
        <v>1.60411150918662E-2</v>
      </c>
      <c r="CQ575" s="1">
        <v>2.0752269792865298E-3</v>
      </c>
      <c r="CR575" s="1">
        <v>-4.2938931296739605E-2</v>
      </c>
      <c r="CS575" s="1">
        <v>1.56099903942959E-2</v>
      </c>
      <c r="CT575" s="1">
        <v>4.6558704452763803E-3</v>
      </c>
      <c r="CU575" s="1">
        <v>-3.2010243277909495E-2</v>
      </c>
      <c r="CV575" s="1">
        <v>4.0983606559166202E-3</v>
      </c>
      <c r="CW575" s="1">
        <v>-1.36255924180659E-2</v>
      </c>
      <c r="CX575" s="1">
        <f t="shared" si="20"/>
        <v>5.2727267175253986E-3</v>
      </c>
    </row>
    <row r="576" spans="1:102" x14ac:dyDescent="0.55000000000000004">
      <c r="A576" s="27">
        <v>43104</v>
      </c>
      <c r="B576" s="1">
        <v>-5.5197792080434703E-3</v>
      </c>
      <c r="C576" s="1">
        <v>6.2823355510772706E-3</v>
      </c>
      <c r="D576" s="1">
        <v>6.437768241085E-3</v>
      </c>
      <c r="E576" s="1">
        <v>9.5952023984864406E-3</v>
      </c>
      <c r="F576" s="1">
        <v>1.8209876541732201E-2</v>
      </c>
      <c r="G576" s="1">
        <v>1.6407599308877301E-2</v>
      </c>
      <c r="H576" s="1">
        <v>2.0891364893032001E-3</v>
      </c>
      <c r="I576" s="1">
        <v>-3.70027751978341E-3</v>
      </c>
      <c r="J576" s="1"/>
      <c r="K576" s="1">
        <v>3.6687631054519399E-3</v>
      </c>
      <c r="L576" s="1">
        <v>-1.5706806282651101E-2</v>
      </c>
      <c r="M576" s="1">
        <v>2.8428093644833997E-2</v>
      </c>
      <c r="N576" s="1">
        <v>-5.7803468198471793E-3</v>
      </c>
      <c r="O576" s="1">
        <v>1.08108108106535E-2</v>
      </c>
      <c r="P576" s="1">
        <v>1.5175902508417501E-2</v>
      </c>
      <c r="Q576" s="1">
        <v>1.2135922330344299E-2</v>
      </c>
      <c r="R576" s="1">
        <v>6.0200668904144506E-3</v>
      </c>
      <c r="S576" s="1">
        <v>2.7217741937420201E-2</v>
      </c>
      <c r="T576" s="1">
        <v>3.6496350367087897E-3</v>
      </c>
      <c r="U576" s="1">
        <v>-7.6687116561515696E-3</v>
      </c>
      <c r="V576" s="1">
        <v>8.1866557593457401E-4</v>
      </c>
      <c r="W576" s="1">
        <v>-9.0771558234337101E-3</v>
      </c>
      <c r="X576" s="1">
        <v>-1.1594202898777399E-2</v>
      </c>
      <c r="Y576" s="1">
        <v>1.3513513513316899E-2</v>
      </c>
      <c r="Z576" s="1">
        <v>-7.2954663892232895E-3</v>
      </c>
      <c r="AA576" s="1">
        <v>-5.4968287522569907E-3</v>
      </c>
      <c r="AB576" s="1">
        <v>-1.8193632228758402E-2</v>
      </c>
      <c r="AC576" s="1">
        <v>-2.3501762634623399E-3</v>
      </c>
      <c r="AD576" s="1">
        <v>-1.5416958653986498E-2</v>
      </c>
      <c r="AE576" s="1">
        <v>3.1111111109567002E-2</v>
      </c>
      <c r="AF576" s="1">
        <v>8.0661423653509701E-3</v>
      </c>
      <c r="AG576" s="1">
        <v>8.2212257093487989E-3</v>
      </c>
      <c r="AH576" s="1">
        <v>2.52100840316416E-2</v>
      </c>
      <c r="AI576" s="1">
        <v>1.97941409351188E-2</v>
      </c>
      <c r="AJ576" s="1">
        <v>-1.29650507315091E-2</v>
      </c>
      <c r="AK576" s="1">
        <v>-6.4690026947573599E-3</v>
      </c>
      <c r="AL576" s="1">
        <v>1.4425314098844001E-2</v>
      </c>
      <c r="AM576" s="1">
        <v>2.3474178402466399E-2</v>
      </c>
      <c r="AN576" s="1">
        <v>1.4749262536497602E-3</v>
      </c>
      <c r="AO576" s="1">
        <v>-7.7793493637727798E-3</v>
      </c>
      <c r="AP576" s="1">
        <v>-1.5967322689000002E-2</v>
      </c>
      <c r="AQ576" s="1">
        <v>-1.12564648616171E-2</v>
      </c>
      <c r="AR576" s="1">
        <v>1.6408386507464501E-2</v>
      </c>
      <c r="AS576" s="1">
        <v>-2.0006898929750602E-2</v>
      </c>
      <c r="AT576" s="1">
        <v>5.4054054055086495E-2</v>
      </c>
      <c r="AU576" s="1"/>
      <c r="AV576" s="1">
        <v>3.6484245440078701E-2</v>
      </c>
      <c r="AW576" s="1">
        <v>3.7974683544234701E-2</v>
      </c>
      <c r="AX576" s="1"/>
      <c r="AY576" s="1">
        <v>-9.8425196847529203E-3</v>
      </c>
      <c r="AZ576" s="1">
        <v>7.3467081092530896E-3</v>
      </c>
      <c r="BA576" s="1">
        <v>8.5000000017316796E-3</v>
      </c>
      <c r="BB576" s="1">
        <v>8.6027884899522195E-3</v>
      </c>
      <c r="BC576" s="1">
        <v>1.88172042981023E-2</v>
      </c>
      <c r="BD576" s="1">
        <v>2.0823902217671303E-2</v>
      </c>
      <c r="BE576" s="1">
        <v>2.0242914979462499E-3</v>
      </c>
      <c r="BF576" s="1">
        <v>1.66944908232836E-3</v>
      </c>
      <c r="BG576" s="1">
        <v>-1.45896656558762E-2</v>
      </c>
      <c r="BH576" s="1">
        <v>-4.7142857141807298E-2</v>
      </c>
      <c r="BI576" s="1">
        <v>-7.2639225181774202E-3</v>
      </c>
      <c r="BJ576" s="1">
        <v>1.8779342723064502E-2</v>
      </c>
      <c r="BK576" s="1">
        <v>5.5865921785880302E-3</v>
      </c>
      <c r="BL576" s="1">
        <v>1.3749754469245099E-2</v>
      </c>
      <c r="BM576" s="1">
        <v>2.4010217115574099E-2</v>
      </c>
      <c r="BN576" s="1">
        <v>2.9216467462902102E-2</v>
      </c>
      <c r="BO576" s="1">
        <v>0</v>
      </c>
      <c r="BP576" s="1">
        <v>-6.5146579818247093E-3</v>
      </c>
      <c r="BQ576" s="1">
        <v>-1.1028398139387701E-3</v>
      </c>
      <c r="BR576" s="1">
        <v>-5.5674518207524705E-3</v>
      </c>
      <c r="BS576" s="1"/>
      <c r="BT576" s="1">
        <v>2.9962546817841898E-2</v>
      </c>
      <c r="BU576" s="1">
        <v>-2.1099744245475401E-2</v>
      </c>
      <c r="BV576" s="1"/>
      <c r="BW576" s="1">
        <v>8.5470085487031593E-3</v>
      </c>
      <c r="BX576" s="1">
        <v>1.79640718488372E-3</v>
      </c>
      <c r="BY576" s="1">
        <v>3.4597701149323298E-2</v>
      </c>
      <c r="BZ576" s="1">
        <v>8.0949811308528297E-4</v>
      </c>
      <c r="CA576" s="1">
        <v>1.3225806451373501E-2</v>
      </c>
      <c r="CB576" s="1">
        <v>7.7088765447115301E-3</v>
      </c>
      <c r="CC576" s="1">
        <v>1.5873015872784901E-3</v>
      </c>
      <c r="CD576" s="1">
        <v>2.3097826086086602E-2</v>
      </c>
      <c r="CE576" s="1">
        <v>1.43042912859528E-2</v>
      </c>
      <c r="CF576" s="1">
        <v>1.2014787429507101E-2</v>
      </c>
      <c r="CG576" s="1">
        <v>-8.0369357046947698E-3</v>
      </c>
      <c r="CH576" s="1">
        <v>-1.9423190110501299E-2</v>
      </c>
      <c r="CI576" s="1">
        <v>-3.94406597388297E-3</v>
      </c>
      <c r="CJ576" s="1">
        <v>-1.8064516134472799E-3</v>
      </c>
      <c r="CK576" s="1">
        <v>2.62743037274049E-3</v>
      </c>
      <c r="CL576" s="1">
        <v>2.6809651481016798E-3</v>
      </c>
      <c r="CM576" s="1">
        <v>-1.5821312237676501E-2</v>
      </c>
      <c r="CN576" s="1">
        <v>-4.5420136275424704E-3</v>
      </c>
      <c r="CO576" s="1">
        <v>-6.1708346865998499E-3</v>
      </c>
      <c r="CP576" s="1">
        <v>-2.7415934566306501E-2</v>
      </c>
      <c r="CQ576" s="1">
        <v>1.1678257447783801E-2</v>
      </c>
      <c r="CR576" s="1">
        <v>5.6451612901582807E-2</v>
      </c>
      <c r="CS576" s="1">
        <v>4.0993489274114801E-3</v>
      </c>
      <c r="CT576" s="1">
        <v>2.0239570425474099E-2</v>
      </c>
      <c r="CU576" s="1">
        <v>7.74193548386393E-3</v>
      </c>
      <c r="CV576" s="1">
        <v>-9.7402597421023494E-3</v>
      </c>
      <c r="CW576" s="1">
        <v>-4.1297935104012105E-3</v>
      </c>
      <c r="CX576" s="1">
        <f t="shared" si="20"/>
        <v>4.9795635103834866E-3</v>
      </c>
    </row>
    <row r="577" spans="1:102" x14ac:dyDescent="0.55000000000000004">
      <c r="A577" s="27">
        <v>43103</v>
      </c>
      <c r="B577" s="1">
        <v>2.3052097731124399E-3</v>
      </c>
      <c r="C577" s="1">
        <v>-3.3149171267723397E-3</v>
      </c>
      <c r="D577" s="1">
        <v>1.7023134001647101E-2</v>
      </c>
      <c r="E577" s="1">
        <v>1.27543273611082E-2</v>
      </c>
      <c r="F577" s="1">
        <v>4.2541266702755794E-3</v>
      </c>
      <c r="G577" s="1">
        <v>4.5971687704877704E-3</v>
      </c>
      <c r="H577" s="1">
        <v>6.9686411006841798E-4</v>
      </c>
      <c r="I577" s="1">
        <v>-7.3461891643091803E-3</v>
      </c>
      <c r="J577" s="1"/>
      <c r="K577" s="1">
        <v>9.5238095236709289E-3</v>
      </c>
      <c r="L577" s="1">
        <v>1.05820105818566E-2</v>
      </c>
      <c r="M577" s="1">
        <v>9.4530722490162606E-3</v>
      </c>
      <c r="N577" s="1">
        <v>4.0626813679409705E-3</v>
      </c>
      <c r="O577" s="1">
        <v>-7.2444325196556704E-3</v>
      </c>
      <c r="P577" s="1">
        <v>-8.4359325137484103E-3</v>
      </c>
      <c r="Q577" s="1">
        <v>-3.2258064511552199E-3</v>
      </c>
      <c r="R577" s="1">
        <v>4.7043010745255699E-3</v>
      </c>
      <c r="S577" s="1">
        <v>-8.0000000007203198E-3</v>
      </c>
      <c r="T577" s="1">
        <v>-7.2463768110537794E-3</v>
      </c>
      <c r="U577" s="1">
        <v>-4.5801526721334102E-3</v>
      </c>
      <c r="V577" s="1">
        <v>1.4113740140601301E-2</v>
      </c>
      <c r="W577" s="1">
        <v>1.51515151446802E-3</v>
      </c>
      <c r="X577" s="1">
        <v>-8.6206896548901603E-3</v>
      </c>
      <c r="Y577" s="1">
        <v>8.7241003275266796E-3</v>
      </c>
      <c r="Z577" s="1">
        <v>-1.2352032938906601E-2</v>
      </c>
      <c r="AA577" s="1">
        <v>-1.8672199171305699E-2</v>
      </c>
      <c r="AB577" s="1">
        <v>-6.4557779214737794E-3</v>
      </c>
      <c r="AC577" s="1">
        <v>0</v>
      </c>
      <c r="AD577" s="1">
        <v>-2.3717217786725101E-2</v>
      </c>
      <c r="AE577" s="1">
        <v>3.6866359449049903E-2</v>
      </c>
      <c r="AF577" s="1">
        <v>-5.8139534876318101E-3</v>
      </c>
      <c r="AG577" s="1">
        <v>4.5045045044389597E-3</v>
      </c>
      <c r="AH577" s="1">
        <v>1.8181818182711099E-2</v>
      </c>
      <c r="AI577" s="1">
        <v>1.36436597113061E-2</v>
      </c>
      <c r="AJ577" s="1">
        <v>-6.71892497211957E-3</v>
      </c>
      <c r="AK577" s="1">
        <v>-1.27727514645812E-2</v>
      </c>
      <c r="AL577" s="1">
        <v>-1.6025641026317303E-2</v>
      </c>
      <c r="AM577" s="1">
        <v>3.8011695907698602E-2</v>
      </c>
      <c r="AN577" s="1">
        <v>-4.5070422534990905E-2</v>
      </c>
      <c r="AO577" s="1">
        <v>2.8368794319249004E-3</v>
      </c>
      <c r="AP577" s="1">
        <v>0</v>
      </c>
      <c r="AQ577" s="1">
        <v>1.9780888615059701E-3</v>
      </c>
      <c r="AR577" s="1">
        <v>-8.1374321871407994E-3</v>
      </c>
      <c r="AS577" s="1">
        <v>-1.9570605435546898E-2</v>
      </c>
      <c r="AT577" s="1">
        <v>-1.54202004705439E-3</v>
      </c>
      <c r="AU577" s="1"/>
      <c r="AV577" s="1">
        <v>-3.30578512421198E-3</v>
      </c>
      <c r="AW577" s="1">
        <v>-1.18499012514803E-2</v>
      </c>
      <c r="AX577" s="1"/>
      <c r="AY577" s="1">
        <v>-1.43577803655717E-2</v>
      </c>
      <c r="AZ577" s="1">
        <v>-1.5577190541080199E-2</v>
      </c>
      <c r="BA577" s="1">
        <v>-3.9840637437009701E-3</v>
      </c>
      <c r="BB577" s="1">
        <v>0</v>
      </c>
      <c r="BC577" s="1">
        <v>1.17860380778438E-2</v>
      </c>
      <c r="BD577" s="1">
        <v>6.8368277115951103E-3</v>
      </c>
      <c r="BE577" s="1">
        <v>-2.1782178217108598E-2</v>
      </c>
      <c r="BF577" s="1">
        <v>-1.2637362638997699E-2</v>
      </c>
      <c r="BG577" s="1">
        <v>-9.0361445763846911E-3</v>
      </c>
      <c r="BH577" s="1">
        <v>3.4482758621379596E-2</v>
      </c>
      <c r="BI577" s="1">
        <v>-1.6081000596386702E-2</v>
      </c>
      <c r="BJ577" s="1">
        <v>-6.0662622490781403E-3</v>
      </c>
      <c r="BK577" s="1">
        <v>1.2729844413115601E-2</v>
      </c>
      <c r="BL577" s="1">
        <v>7.12166171979334E-3</v>
      </c>
      <c r="BM577" s="1">
        <v>-1.2610340480023302E-2</v>
      </c>
      <c r="BN577" s="1">
        <v>2.4489795918270798E-2</v>
      </c>
      <c r="BO577" s="1">
        <v>-1.0958904109429599E-2</v>
      </c>
      <c r="BP577" s="1">
        <v>1.4540647720423301E-2</v>
      </c>
      <c r="BQ577" s="1">
        <v>4.01384083124867E-3</v>
      </c>
      <c r="BR577" s="1">
        <v>1.2864494001405499E-3</v>
      </c>
      <c r="BS577" s="1"/>
      <c r="BT577" s="1">
        <v>-8.049535604186529E-3</v>
      </c>
      <c r="BU577" s="1">
        <v>-1.511335012583E-2</v>
      </c>
      <c r="BV577" s="1"/>
      <c r="BW577" s="1">
        <v>1.26947489898157E-2</v>
      </c>
      <c r="BX577" s="1">
        <v>9.0634441094152897E-3</v>
      </c>
      <c r="BY577" s="1">
        <v>1.8139262727345298E-2</v>
      </c>
      <c r="BZ577" s="1">
        <v>1.8131868129785299E-2</v>
      </c>
      <c r="CA577" s="1">
        <v>7.8023407004366198E-3</v>
      </c>
      <c r="CB577" s="1">
        <v>-2.4765063570157498E-2</v>
      </c>
      <c r="CC577" s="1">
        <v>-3.0023094687749097E-2</v>
      </c>
      <c r="CD577" s="1">
        <v>-2.6455026454641501E-2</v>
      </c>
      <c r="CE577" s="1">
        <v>1.3620386642287501E-2</v>
      </c>
      <c r="CF577" s="1">
        <v>-8.2493125573819305E-3</v>
      </c>
      <c r="CG577" s="1">
        <v>-8.6455331420438597E-3</v>
      </c>
      <c r="CH577" s="1">
        <v>-1.79190751450733E-2</v>
      </c>
      <c r="CI577" s="1">
        <v>8.6799276687088405E-3</v>
      </c>
      <c r="CJ577" s="1">
        <v>-1.26130717289925E-2</v>
      </c>
      <c r="CK577" s="1">
        <v>2.8092922744690399E-2</v>
      </c>
      <c r="CL577" s="1">
        <v>-7.4507716881271301E-3</v>
      </c>
      <c r="CM577" s="1">
        <v>1.39794967435591E-3</v>
      </c>
      <c r="CN577" s="1">
        <v>7.5757575905299702E-4</v>
      </c>
      <c r="CO577" s="1">
        <v>2.1227197346888702E-2</v>
      </c>
      <c r="CP577" s="1">
        <v>-2.0329425729869399E-2</v>
      </c>
      <c r="CQ577" s="1">
        <v>-9.8739768745872408E-3</v>
      </c>
      <c r="CR577" s="1">
        <v>3.3333333332848297E-2</v>
      </c>
      <c r="CS577" s="1">
        <v>-5.9923298185822205E-3</v>
      </c>
      <c r="CT577" s="1">
        <v>-1.2038359519465301E-2</v>
      </c>
      <c r="CU577" s="1">
        <v>5.1880674454878291E-3</v>
      </c>
      <c r="CV577" s="1">
        <v>-1.5187849719041E-2</v>
      </c>
      <c r="CW577" s="1">
        <v>8.8573959328641595E-4</v>
      </c>
      <c r="CX577" s="1">
        <f t="shared" si="20"/>
        <v>-8.3348245636060672E-4</v>
      </c>
    </row>
    <row r="578" spans="1:102" x14ac:dyDescent="0.55000000000000004">
      <c r="A578" s="27">
        <v>43102</v>
      </c>
      <c r="B578" s="1">
        <v>1.92669172938622E-2</v>
      </c>
      <c r="C578" s="1">
        <v>9.2936802975600603E-3</v>
      </c>
      <c r="D578" s="1">
        <v>5.7067603174800795E-3</v>
      </c>
      <c r="E578" s="1">
        <v>3.4883720929428798E-2</v>
      </c>
      <c r="F578" s="1">
        <v>6.8621335012721794E-3</v>
      </c>
      <c r="G578" s="1">
        <v>2.2156573117172198E-2</v>
      </c>
      <c r="H578" s="1">
        <v>7.37100737205765E-3</v>
      </c>
      <c r="I578" s="1">
        <v>2.2535211268404999E-2</v>
      </c>
      <c r="J578" s="1"/>
      <c r="K578" s="1">
        <v>-4.73933649300307E-3</v>
      </c>
      <c r="L578" s="1">
        <v>1.06951871657657E-2</v>
      </c>
      <c r="M578" s="1">
        <v>3.1337047354099902E-2</v>
      </c>
      <c r="N578" s="1">
        <v>7.6023391811759202E-3</v>
      </c>
      <c r="O578" s="1">
        <v>1.8306010930245999E-2</v>
      </c>
      <c r="P578" s="1">
        <v>2.30930720790639E-2</v>
      </c>
      <c r="Q578" s="1">
        <v>-2.5923016496562902E-2</v>
      </c>
      <c r="R578" s="1">
        <v>-1.3422818783510601E-3</v>
      </c>
      <c r="S578" s="1">
        <v>-2.4390243901507298E-2</v>
      </c>
      <c r="T578" s="1">
        <v>2.5386996903762303E-2</v>
      </c>
      <c r="U578" s="1">
        <v>-7.5757575750685603E-3</v>
      </c>
      <c r="V578" s="1">
        <v>2.4234693877588098E-2</v>
      </c>
      <c r="W578" s="1">
        <v>2.9641185647051298E-2</v>
      </c>
      <c r="X578" s="1">
        <v>1.3100436681270399E-2</v>
      </c>
      <c r="Y578" s="1">
        <v>-3.2608695655653702E-3</v>
      </c>
      <c r="Z578" s="1">
        <v>4.1343669254274599E-3</v>
      </c>
      <c r="AA578" s="1">
        <v>7.0564992111030699E-3</v>
      </c>
      <c r="AB578" s="1">
        <v>1.57377049181378E-2</v>
      </c>
      <c r="AC578" s="1">
        <v>2.5301204819697901E-2</v>
      </c>
      <c r="AD578" s="1">
        <v>1.0601521085845899E-2</v>
      </c>
      <c r="AE578" s="1">
        <v>3.5799522671368302E-2</v>
      </c>
      <c r="AF578" s="1">
        <v>2.8453608247218699E-2</v>
      </c>
      <c r="AG578" s="1">
        <v>7.5642965202860103E-3</v>
      </c>
      <c r="AH578" s="1">
        <v>1.6304347827826901E-2</v>
      </c>
      <c r="AI578" s="1">
        <v>1.3008130083108001E-2</v>
      </c>
      <c r="AJ578" s="1">
        <v>5.9138270898984003E-3</v>
      </c>
      <c r="AK578" s="1">
        <v>-2.8438469492357399E-2</v>
      </c>
      <c r="AL578" s="1">
        <v>-3.7885462556005202E-2</v>
      </c>
      <c r="AM578" s="1">
        <v>2.5999999998020898E-2</v>
      </c>
      <c r="AN578" s="1">
        <v>1.4285714285506399E-2</v>
      </c>
      <c r="AO578" s="1">
        <v>1.4388489209523E-2</v>
      </c>
      <c r="AP578" s="1">
        <v>-1.3553113552E-2</v>
      </c>
      <c r="AQ578" s="1">
        <v>1.0662604709068501E-3</v>
      </c>
      <c r="AR578" s="1">
        <v>2.17090069272672E-2</v>
      </c>
      <c r="AS578" s="1">
        <v>3.0395136782317401E-3</v>
      </c>
      <c r="AT578" s="1">
        <v>4.76575121156202E-2</v>
      </c>
      <c r="AU578" s="1"/>
      <c r="AV578" s="1">
        <v>4.4905008635396398E-2</v>
      </c>
      <c r="AW578" s="1">
        <v>4.0410958903521497E-2</v>
      </c>
      <c r="AX578" s="1"/>
      <c r="AY578" s="1">
        <v>5.85480093650403E-3</v>
      </c>
      <c r="AZ578" s="1">
        <v>2.48004561017297E-2</v>
      </c>
      <c r="BA578" s="1">
        <v>1.9548108655726499E-2</v>
      </c>
      <c r="BB578" s="1">
        <v>-8.5294117643570592E-3</v>
      </c>
      <c r="BC578" s="1">
        <v>1.9408502772421302E-2</v>
      </c>
      <c r="BD578" s="1">
        <v>3.08939269343682E-2</v>
      </c>
      <c r="BE578" s="1">
        <v>2.9561671763076398E-2</v>
      </c>
      <c r="BF578" s="1">
        <v>3.4090909091901295E-2</v>
      </c>
      <c r="BG578" s="1">
        <v>-2.6392961875899301E-2</v>
      </c>
      <c r="BH578" s="1">
        <v>5.7291666664241306E-2</v>
      </c>
      <c r="BI578" s="1">
        <v>5.9916117443208307E-3</v>
      </c>
      <c r="BJ578" s="1">
        <v>4.6685340748808796E-4</v>
      </c>
      <c r="BK578" s="1">
        <v>-3.9447731769541895E-3</v>
      </c>
      <c r="BL578" s="1">
        <v>-2.9750479846370598E-2</v>
      </c>
      <c r="BM578" s="1">
        <v>-1.1468461729236901E-2</v>
      </c>
      <c r="BN578" s="1">
        <v>4.2553191489787395E-2</v>
      </c>
      <c r="BO578" s="1">
        <v>-2.7322404366714199E-3</v>
      </c>
      <c r="BP578" s="1">
        <v>5.9840425528818698E-3</v>
      </c>
      <c r="BQ578" s="1">
        <v>1.9040902679989799E-2</v>
      </c>
      <c r="BR578" s="1">
        <v>1.39130434781691E-2</v>
      </c>
      <c r="BS578" s="1"/>
      <c r="BT578" s="1">
        <v>-2.2988505746980099E-2</v>
      </c>
      <c r="BU578" s="1">
        <v>-1.88560653714376E-3</v>
      </c>
      <c r="BV578" s="1"/>
      <c r="BW578" s="1">
        <v>2.4837374334310901E-2</v>
      </c>
      <c r="BX578" s="1">
        <v>2.79503105593903E-2</v>
      </c>
      <c r="BY578" s="1">
        <v>4.4621026892855298E-2</v>
      </c>
      <c r="BZ578" s="1">
        <v>1.92678227358556E-3</v>
      </c>
      <c r="CA578" s="1">
        <v>-7.7419354829544292E-3</v>
      </c>
      <c r="CB578" s="1">
        <v>-1.4705882354974199E-2</v>
      </c>
      <c r="CC578" s="1">
        <v>1.54202004705439E-3</v>
      </c>
      <c r="CD578" s="1">
        <v>5.4393305439589305E-2</v>
      </c>
      <c r="CE578" s="1">
        <v>3.17316409800696E-2</v>
      </c>
      <c r="CF578" s="1">
        <v>2.6662484317057502E-2</v>
      </c>
      <c r="CG578" s="1">
        <v>1.19034166564234E-2</v>
      </c>
      <c r="CH578" s="1">
        <v>7.864841245464051E-3</v>
      </c>
      <c r="CI578" s="1">
        <v>3.67454068236839E-2</v>
      </c>
      <c r="CJ578" s="1">
        <v>3.4123847166483798E-2</v>
      </c>
      <c r="CK578" s="1">
        <v>1.1573797824894401E-2</v>
      </c>
      <c r="CL578" s="1">
        <v>5.3504547904594801E-3</v>
      </c>
      <c r="CM578" s="1">
        <v>5.6232427359645997E-3</v>
      </c>
      <c r="CN578" s="1">
        <v>7.6335877838573695E-3</v>
      </c>
      <c r="CO578" s="1">
        <v>8.6985613907017995E-3</v>
      </c>
      <c r="CP578" s="1">
        <v>7.3243647238996302E-3</v>
      </c>
      <c r="CQ578" s="1">
        <v>2.6266666665833299E-2</v>
      </c>
      <c r="CR578" s="1">
        <v>5.4945054944255396E-2</v>
      </c>
      <c r="CS578" s="1">
        <v>3.6264282165575402E-2</v>
      </c>
      <c r="CT578" s="1">
        <v>8.021390374779001E-3</v>
      </c>
      <c r="CU578" s="1">
        <v>-2.7742749054596103E-2</v>
      </c>
      <c r="CV578" s="1">
        <v>3.7743674824014299E-2</v>
      </c>
      <c r="CW578" s="1">
        <v>3.1992687385354698E-2</v>
      </c>
      <c r="CX578" s="1">
        <f t="shared" si="20"/>
        <v>1.3104829669923988E-2</v>
      </c>
    </row>
    <row r="579" spans="1:102" x14ac:dyDescent="0.55000000000000004">
      <c r="A579" s="27">
        <v>43097</v>
      </c>
      <c r="B579" s="1">
        <v>-5.6074766362144103E-3</v>
      </c>
      <c r="C579" s="1">
        <v>2.1260440395053603E-2</v>
      </c>
      <c r="D579" s="1">
        <v>4.8522276119911103E-3</v>
      </c>
      <c r="E579" s="1">
        <v>-6.5563534199100104E-3</v>
      </c>
      <c r="F579" s="1">
        <v>2.0694046481366999E-2</v>
      </c>
      <c r="G579" s="1">
        <v>1.49925037476351E-2</v>
      </c>
      <c r="H579" s="1">
        <v>3.8759689923608697E-3</v>
      </c>
      <c r="I579" s="1">
        <v>-1.11420612820439E-2</v>
      </c>
      <c r="J579" s="1"/>
      <c r="K579" s="1">
        <v>-5.2631578910222699E-4</v>
      </c>
      <c r="L579" s="1">
        <v>0</v>
      </c>
      <c r="M579" s="1">
        <v>2.4432809768768497E-3</v>
      </c>
      <c r="N579" s="1">
        <v>2.0895522387945703E-2</v>
      </c>
      <c r="O579" s="1">
        <v>-1.1879049676281299E-2</v>
      </c>
      <c r="P579" s="1">
        <v>-1.89931350123516E-2</v>
      </c>
      <c r="Q579" s="1">
        <v>1.7585931254870998E-2</v>
      </c>
      <c r="R579" s="1">
        <v>2.6878015161855701E-2</v>
      </c>
      <c r="S579" s="1">
        <v>1.46555935498327E-3</v>
      </c>
      <c r="T579" s="1">
        <v>6.1957868638273805E-4</v>
      </c>
      <c r="U579" s="1">
        <v>9.9464422346500197E-3</v>
      </c>
      <c r="V579" s="1">
        <v>5.4391411777032807E-3</v>
      </c>
      <c r="W579" s="1">
        <v>0</v>
      </c>
      <c r="X579" s="1">
        <v>1.1782032401242799E-2</v>
      </c>
      <c r="Y579" s="1">
        <v>1.0433827566885202E-2</v>
      </c>
      <c r="Z579" s="1">
        <v>1.5527950308751302E-3</v>
      </c>
      <c r="AA579" s="1">
        <v>1.6293279022647801E-2</v>
      </c>
      <c r="AB579" s="1">
        <v>1.3289036543937999E-2</v>
      </c>
      <c r="AC579" s="1">
        <v>7.28155339675141E-3</v>
      </c>
      <c r="AD579" s="1">
        <v>9.3044894165359403E-3</v>
      </c>
      <c r="AE579" s="1">
        <v>3.5928143715864302E-3</v>
      </c>
      <c r="AF579" s="1">
        <v>8.3160083158873004E-3</v>
      </c>
      <c r="AG579" s="1">
        <v>5.3231939182296593E-3</v>
      </c>
      <c r="AH579" s="1">
        <v>5.46448087516183E-3</v>
      </c>
      <c r="AI579" s="1">
        <v>6.5466448450024499E-3</v>
      </c>
      <c r="AJ579" s="1">
        <v>-5.8790593493540698E-3</v>
      </c>
      <c r="AK579" s="1">
        <v>5.2230685527319999E-2</v>
      </c>
      <c r="AL579" s="1">
        <v>4.6082949309493394E-2</v>
      </c>
      <c r="AM579" s="1">
        <v>-1.47783251231886E-2</v>
      </c>
      <c r="AN579" s="1">
        <v>3.7805782059876898E-2</v>
      </c>
      <c r="AO579" s="1">
        <v>4.3352601151127601E-3</v>
      </c>
      <c r="AP579" s="1">
        <v>5.8953574044E-3</v>
      </c>
      <c r="AQ579" s="1">
        <v>-1.5209125476758302E-3</v>
      </c>
      <c r="AR579" s="1">
        <v>8.8536812672828109E-3</v>
      </c>
      <c r="AS579" s="1">
        <v>2.8124999998908603E-2</v>
      </c>
      <c r="AT579" s="1">
        <v>2.4291497975355001E-3</v>
      </c>
      <c r="AU579" s="1"/>
      <c r="AV579" s="1">
        <v>-1.72413793188753E-3</v>
      </c>
      <c r="AW579" s="1">
        <v>2.88935870339628E-2</v>
      </c>
      <c r="AX579" s="1"/>
      <c r="AY579" s="1">
        <v>1.0650887574229299E-2</v>
      </c>
      <c r="AZ579" s="1">
        <v>-1.90735694832256E-2</v>
      </c>
      <c r="BA579" s="1">
        <v>2.8728127448630399E-2</v>
      </c>
      <c r="BB579" s="1">
        <v>8.9020771520154102E-3</v>
      </c>
      <c r="BC579" s="1">
        <v>9.2506938017322693E-4</v>
      </c>
      <c r="BD579" s="1">
        <v>2.5900635755533603E-3</v>
      </c>
      <c r="BE579" s="1">
        <v>6.1538461523014095E-3</v>
      </c>
      <c r="BF579" s="1">
        <v>-1.13507377955102E-3</v>
      </c>
      <c r="BG579" s="1">
        <v>-2.34055002965761E-3</v>
      </c>
      <c r="BH579" s="1">
        <v>0.12215078901499499</v>
      </c>
      <c r="BI579" s="1">
        <v>2.3926380368720902E-2</v>
      </c>
      <c r="BJ579" s="1">
        <v>-5.1091500226903E-3</v>
      </c>
      <c r="BK579" s="1">
        <v>-2.8169014058221397E-4</v>
      </c>
      <c r="BL579" s="1">
        <v>3.8469204704597401E-2</v>
      </c>
      <c r="BM579" s="1">
        <v>3.7774902973978904E-2</v>
      </c>
      <c r="BN579" s="1">
        <v>-1.8105849582752898E-2</v>
      </c>
      <c r="BO579" s="1">
        <v>2.9535864978242898E-2</v>
      </c>
      <c r="BP579" s="1">
        <v>2.59208731240506E-2</v>
      </c>
      <c r="BQ579" s="1">
        <v>1.36714193249645E-2</v>
      </c>
      <c r="BR579" s="1">
        <v>1.7699115043797099E-2</v>
      </c>
      <c r="BS579" s="1"/>
      <c r="BT579" s="1">
        <v>9.7739767861639796E-3</v>
      </c>
      <c r="BU579" s="1">
        <v>1.4021669854628301E-2</v>
      </c>
      <c r="BV579" s="1"/>
      <c r="BW579" s="1">
        <v>8.9498806664778403E-3</v>
      </c>
      <c r="BX579" s="1">
        <v>3.1152647970884599E-3</v>
      </c>
      <c r="BY579" s="1">
        <v>1.1750154608307599E-2</v>
      </c>
      <c r="BZ579" s="1">
        <v>6.9290465635276598E-3</v>
      </c>
      <c r="CA579" s="1">
        <v>4.9069373942984405E-2</v>
      </c>
      <c r="CB579" s="1">
        <v>1.27978817308758E-2</v>
      </c>
      <c r="CC579" s="1">
        <v>2.77337559437001E-2</v>
      </c>
      <c r="CD579" s="1">
        <v>7.0224719092948397E-3</v>
      </c>
      <c r="CE579" s="1">
        <v>-1.2091356918063002E-2</v>
      </c>
      <c r="CF579" s="1">
        <v>3.4623858991835697E-3</v>
      </c>
      <c r="CG579" s="1">
        <v>1.92274970231665E-2</v>
      </c>
      <c r="CH579" s="1">
        <v>-4.9275362316620903E-3</v>
      </c>
      <c r="CI579" s="1">
        <v>1.02272727272066E-2</v>
      </c>
      <c r="CJ579" s="1">
        <v>2.1534320323553402E-2</v>
      </c>
      <c r="CK579" s="1">
        <v>-8.5015940485391201E-3</v>
      </c>
      <c r="CL579" s="1">
        <v>9.1792656585312198E-3</v>
      </c>
      <c r="CM579" s="1">
        <v>1.3295346629092798E-2</v>
      </c>
      <c r="CN579" s="1">
        <v>1.7080745341445401E-2</v>
      </c>
      <c r="CO579" s="1">
        <v>-2.1135069328011001E-3</v>
      </c>
      <c r="CP579" s="1">
        <v>2.4345429490494997E-2</v>
      </c>
      <c r="CQ579" s="1">
        <v>1.29659643444029E-2</v>
      </c>
      <c r="CR579" s="1">
        <v>0</v>
      </c>
      <c r="CS579" s="1">
        <v>1.0035122932094999E-2</v>
      </c>
      <c r="CT579" s="1">
        <v>-8.5644371938542498E-3</v>
      </c>
      <c r="CU579" s="1">
        <v>1.01910828034306E-2</v>
      </c>
      <c r="CV579" s="1">
        <v>-2.3491292021390098E-2</v>
      </c>
      <c r="CW579" s="1">
        <v>-3.1286894923141496E-2</v>
      </c>
      <c r="CX579" s="1">
        <f t="shared" si="20"/>
        <v>9.6732365199820522E-3</v>
      </c>
    </row>
    <row r="580" spans="1:102" x14ac:dyDescent="0.55000000000000004">
      <c r="A580" s="27">
        <v>43096</v>
      </c>
      <c r="B580" s="1">
        <v>7.05882352849585E-3</v>
      </c>
      <c r="C580" s="1">
        <v>-4.15879017054976E-3</v>
      </c>
      <c r="D580" s="1">
        <v>1.38640429358929E-2</v>
      </c>
      <c r="E580" s="1">
        <v>1.2326169406151199E-2</v>
      </c>
      <c r="F580" s="1">
        <v>6.4082025000971E-3</v>
      </c>
      <c r="G580" s="1">
        <v>1.20084058835346E-3</v>
      </c>
      <c r="H580" s="1">
        <v>8.1705150987545511E-3</v>
      </c>
      <c r="I580" s="1">
        <v>3.6573628489350099E-2</v>
      </c>
      <c r="J580" s="1"/>
      <c r="K580" s="1">
        <v>2.6385224264231497E-3</v>
      </c>
      <c r="L580" s="1">
        <v>0</v>
      </c>
      <c r="M580" s="1">
        <v>5.6160056155931705E-3</v>
      </c>
      <c r="N580" s="1">
        <v>1.79425837268354E-3</v>
      </c>
      <c r="O580" s="1">
        <v>0</v>
      </c>
      <c r="P580" s="1">
        <v>4.8286962537531499E-3</v>
      </c>
      <c r="Q580" s="1">
        <v>6.4360418346041106E-3</v>
      </c>
      <c r="R580" s="1">
        <v>-2.0632737277992402E-3</v>
      </c>
      <c r="S580" s="1">
        <v>5.2983539095293998E-2</v>
      </c>
      <c r="T580" s="1">
        <v>4.3559427504078502E-3</v>
      </c>
      <c r="U580" s="1">
        <v>2.3006134979368701E-3</v>
      </c>
      <c r="V580" s="1">
        <v>5.1303976051713098E-3</v>
      </c>
      <c r="W580" s="1">
        <v>1.5625000014551902E-3</v>
      </c>
      <c r="X580" s="1">
        <v>1.4947683108403E-2</v>
      </c>
      <c r="Y580" s="1">
        <v>2.3033707866488798E-2</v>
      </c>
      <c r="Z580" s="1">
        <v>1.0460251047334199E-2</v>
      </c>
      <c r="AA580" s="1">
        <v>1.4882182718793E-2</v>
      </c>
      <c r="AB580" s="1">
        <v>1.68918918934651E-2</v>
      </c>
      <c r="AC580" s="1">
        <v>7.2868593815655902E-4</v>
      </c>
      <c r="AD580" s="1">
        <v>2.01708590393537E-2</v>
      </c>
      <c r="AE580" s="1">
        <v>3.4696406444709303E-2</v>
      </c>
      <c r="AF580" s="1">
        <v>2.1882302951780699E-2</v>
      </c>
      <c r="AG580" s="1">
        <v>6.1208875267766407E-3</v>
      </c>
      <c r="AH580" s="1">
        <v>3.9772727272065801E-2</v>
      </c>
      <c r="AI580" s="1">
        <v>-2.4489795923727802E-3</v>
      </c>
      <c r="AJ580" s="1">
        <v>6.1971830982656692E-3</v>
      </c>
      <c r="AK580" s="1">
        <v>-1.0869565221582899E-3</v>
      </c>
      <c r="AL580" s="1">
        <v>-7.7732053041472708E-3</v>
      </c>
      <c r="AM580" s="1">
        <v>-3.60873694198744E-2</v>
      </c>
      <c r="AN580" s="1">
        <v>1.0483046629815401E-2</v>
      </c>
      <c r="AO580" s="1">
        <v>-4.31654676231119E-3</v>
      </c>
      <c r="AP580" s="1">
        <v>8.9219330857000009E-3</v>
      </c>
      <c r="AQ580" s="1">
        <v>1.1849799939227501E-2</v>
      </c>
      <c r="AR580" s="1">
        <v>2.8037383181072099E-3</v>
      </c>
      <c r="AS580" s="1">
        <v>2.1276595743984199E-2</v>
      </c>
      <c r="AT580" s="1">
        <v>-1.6168148731594599E-3</v>
      </c>
      <c r="AU580" s="1"/>
      <c r="AV580" s="1">
        <v>-8.5470085468841699E-3</v>
      </c>
      <c r="AW580" s="1">
        <v>-1.45833333326664E-2</v>
      </c>
      <c r="AX580" s="1"/>
      <c r="AY580" s="1">
        <v>1.3999999999214202E-2</v>
      </c>
      <c r="AZ580" s="1">
        <v>1.10192837473733E-2</v>
      </c>
      <c r="BA580" s="1">
        <v>1.5649867373213101E-2</v>
      </c>
      <c r="BB580" s="1">
        <v>-9.1149661875533604E-3</v>
      </c>
      <c r="BC580" s="1">
        <v>-2.7675276751324401E-3</v>
      </c>
      <c r="BD580" s="1">
        <v>-5.3864168630752794E-3</v>
      </c>
      <c r="BE580" s="1">
        <v>2.7397260275392899E-2</v>
      </c>
      <c r="BF580" s="1">
        <v>-4.5197740118965201E-3</v>
      </c>
      <c r="BG580" s="1">
        <v>4.0803897683872499E-2</v>
      </c>
      <c r="BH580" s="1">
        <v>6.47058823415136E-3</v>
      </c>
      <c r="BI580" s="1">
        <v>7.4165636597172098E-3</v>
      </c>
      <c r="BJ580" s="1">
        <v>-1.1932078935387801E-2</v>
      </c>
      <c r="BK580" s="1">
        <v>2.5418833045478099E-2</v>
      </c>
      <c r="BL580" s="1">
        <v>1.3330640274943999E-2</v>
      </c>
      <c r="BM580" s="1">
        <v>2.3976685655725301E-2</v>
      </c>
      <c r="BN580" s="1">
        <v>1.12676056342025E-2</v>
      </c>
      <c r="BO580" s="1">
        <v>4.2372881362098304E-3</v>
      </c>
      <c r="BP580" s="1">
        <v>1.3831258644131601E-2</v>
      </c>
      <c r="BQ580" s="1">
        <v>4.1440411550866E-3</v>
      </c>
      <c r="BR580" s="1">
        <v>1.7101710171118601E-2</v>
      </c>
      <c r="BS580" s="1"/>
      <c r="BT580" s="1">
        <v>4.0025412959948901E-2</v>
      </c>
      <c r="BU580" s="1">
        <v>3.2236842105703503E-2</v>
      </c>
      <c r="BV580" s="1"/>
      <c r="BW580" s="1">
        <v>3.5928143715864302E-3</v>
      </c>
      <c r="BX580" s="1">
        <v>5.0093926111003393E-3</v>
      </c>
      <c r="BY580" s="1">
        <v>2.4714828898140698E-2</v>
      </c>
      <c r="BZ580" s="1">
        <v>7.2585147954669109E-3</v>
      </c>
      <c r="CA580" s="1">
        <v>2.6041666666060302E-2</v>
      </c>
      <c r="CB580" s="1">
        <v>1.1720058042556001E-2</v>
      </c>
      <c r="CC580" s="1">
        <v>2.1862348177819499E-2</v>
      </c>
      <c r="CD580" s="1">
        <v>5.6497175137337798E-3</v>
      </c>
      <c r="CE580" s="1">
        <v>3.4754402224280098E-2</v>
      </c>
      <c r="CF580" s="1">
        <v>-6.8771491087318308E-3</v>
      </c>
      <c r="CG580" s="1">
        <v>3.4042553306790101E-4</v>
      </c>
      <c r="CH580" s="1">
        <v>5.2447552443482008E-3</v>
      </c>
      <c r="CI580" s="1">
        <v>9.9464422328310303E-3</v>
      </c>
      <c r="CJ580" s="1">
        <v>-6.0200668885954699E-3</v>
      </c>
      <c r="CK580" s="1">
        <v>1.18279569887818E-2</v>
      </c>
      <c r="CL580" s="1">
        <v>2.1645021643052998E-3</v>
      </c>
      <c r="CM580" s="1">
        <v>-1.8957345964736299E-3</v>
      </c>
      <c r="CN580" s="1">
        <v>7.8247261353681097E-3</v>
      </c>
      <c r="CO580" s="1">
        <v>-7.9207920798580692E-3</v>
      </c>
      <c r="CP580" s="1">
        <v>-2.9007633584114999E-3</v>
      </c>
      <c r="CQ580" s="1">
        <v>3.9322033899225096E-3</v>
      </c>
      <c r="CR580" s="1">
        <v>1.22358175740374E-2</v>
      </c>
      <c r="CS580" s="1">
        <v>2.5094102784351002E-4</v>
      </c>
      <c r="CT580" s="1">
        <v>9.8352785607858095E-4</v>
      </c>
      <c r="CU580" s="1">
        <v>5.1216389238106794E-3</v>
      </c>
      <c r="CV580" s="1">
        <v>-4.0485829958925002E-4</v>
      </c>
      <c r="CW580" s="1">
        <v>-9.0669786495709611E-3</v>
      </c>
      <c r="CX580" s="1">
        <f t="shared" si="20"/>
        <v>8.375617861508082E-3</v>
      </c>
    </row>
    <row r="581" spans="1:102" x14ac:dyDescent="0.55000000000000004">
      <c r="A581" s="27">
        <v>43095</v>
      </c>
      <c r="B581" s="1">
        <v>1.0461245838087101E-2</v>
      </c>
      <c r="C581" s="1">
        <v>-1.8867924527512501E-3</v>
      </c>
      <c r="D581" s="1">
        <v>3.1404217115777997E-3</v>
      </c>
      <c r="E581" s="1">
        <v>1.0862619808904099E-2</v>
      </c>
      <c r="F581" s="1">
        <v>1.1815798579846199E-2</v>
      </c>
      <c r="G581" s="1">
        <v>2.10321627673693E-3</v>
      </c>
      <c r="H581" s="1">
        <v>-2.1269053522701099E-3</v>
      </c>
      <c r="I581" s="1">
        <v>7.7594568374479396E-3</v>
      </c>
      <c r="J581" s="1"/>
      <c r="K581" s="1">
        <v>-2.6315789455111397E-3</v>
      </c>
      <c r="L581" s="1">
        <v>0</v>
      </c>
      <c r="M581" s="1">
        <v>8.698924495547539E-3</v>
      </c>
      <c r="N581" s="1">
        <v>1.19760478992248E-3</v>
      </c>
      <c r="O581" s="1">
        <v>1.8701870187214798E-2</v>
      </c>
      <c r="P581" s="1">
        <v>6.4799814845173396E-3</v>
      </c>
      <c r="Q581" s="1">
        <v>8.9285714275320113E-3</v>
      </c>
      <c r="R581" s="1">
        <v>-7.5085324233441497E-3</v>
      </c>
      <c r="S581" s="1">
        <v>2.9661016949830799E-2</v>
      </c>
      <c r="T581" s="1">
        <v>1.0691823899833299E-2</v>
      </c>
      <c r="U581" s="1">
        <v>1.3209013210143901E-2</v>
      </c>
      <c r="V581" s="1">
        <v>1.16782006934955E-2</v>
      </c>
      <c r="W581" s="1">
        <v>9.4637223974132195E-3</v>
      </c>
      <c r="X581" s="1">
        <v>1.517450683059E-2</v>
      </c>
      <c r="Y581" s="1">
        <v>-5.6148231487895795E-4</v>
      </c>
      <c r="Z581" s="1">
        <v>1.9733333332624201E-2</v>
      </c>
      <c r="AA581" s="1">
        <v>1.72413793097803E-2</v>
      </c>
      <c r="AB581" s="1">
        <v>4.0705563078518E-3</v>
      </c>
      <c r="AC581" s="1">
        <v>4.1463414636382402E-3</v>
      </c>
      <c r="AD581" s="1">
        <v>1.0551558754741598E-2</v>
      </c>
      <c r="AE581" s="1">
        <v>2.48447205012781E-3</v>
      </c>
      <c r="AF581" s="1">
        <v>4.0529010238969897E-3</v>
      </c>
      <c r="AG581" s="1">
        <v>-3.8109756096673703E-3</v>
      </c>
      <c r="AH581" s="1">
        <v>1.1376564289093901E-3</v>
      </c>
      <c r="AI581" s="1">
        <v>1.6353229766537E-3</v>
      </c>
      <c r="AJ581" s="1">
        <v>5.3809119235666003E-3</v>
      </c>
      <c r="AK581" s="1">
        <v>-2.0234291800079501E-2</v>
      </c>
      <c r="AL581" s="1">
        <v>-1.8842530283109199E-2</v>
      </c>
      <c r="AM581" s="1">
        <v>6.2563067605879E-2</v>
      </c>
      <c r="AN581" s="1">
        <v>-2.2222222214622902E-3</v>
      </c>
      <c r="AO581" s="1">
        <v>7.2463768101442803E-3</v>
      </c>
      <c r="AP581" s="1">
        <v>7.8681153990999998E-3</v>
      </c>
      <c r="AQ581" s="1">
        <v>1.59474671672797E-2</v>
      </c>
      <c r="AR581" s="1">
        <v>4.2233693093294304E-3</v>
      </c>
      <c r="AS581" s="1">
        <v>-5.2910052909283002E-3</v>
      </c>
      <c r="AT581" s="1">
        <v>-5.6270096474690902E-3</v>
      </c>
      <c r="AU581" s="1"/>
      <c r="AV581" s="1">
        <v>2.2727272727934199E-2</v>
      </c>
      <c r="AW581" s="1">
        <v>-1.36986301376965E-2</v>
      </c>
      <c r="AX581" s="1"/>
      <c r="AY581" s="1">
        <v>0</v>
      </c>
      <c r="AZ581" s="1">
        <v>8.3333333332120691E-3</v>
      </c>
      <c r="BA581" s="1">
        <v>4.5297095657588198E-3</v>
      </c>
      <c r="BB581" s="1">
        <v>9.7980997634294891E-3</v>
      </c>
      <c r="BC581" s="1">
        <v>4.4533234977279798E-3</v>
      </c>
      <c r="BD581" s="1">
        <v>3.9971784626686704E-3</v>
      </c>
      <c r="BE581" s="1">
        <v>3.3769063182262499E-2</v>
      </c>
      <c r="BF581" s="1">
        <v>0</v>
      </c>
      <c r="BG581" s="1">
        <v>3.6616161616620999E-2</v>
      </c>
      <c r="BH581" s="1">
        <v>1.4925373132427899E-2</v>
      </c>
      <c r="BI581" s="1">
        <v>-6.1766522594552996E-4</v>
      </c>
      <c r="BJ581" s="1">
        <v>4.1474654371995703E-3</v>
      </c>
      <c r="BK581" s="1">
        <v>2.7299703262542597E-2</v>
      </c>
      <c r="BL581" s="1">
        <v>1.7886513156554401E-2</v>
      </c>
      <c r="BM581" s="1">
        <v>3.6096623662160703E-2</v>
      </c>
      <c r="BN581" s="1">
        <v>9.9573257484735205E-3</v>
      </c>
      <c r="BO581" s="1">
        <v>2.75761973880435E-2</v>
      </c>
      <c r="BP581" s="1">
        <v>2.0790020807908097E-3</v>
      </c>
      <c r="BQ581" s="1">
        <v>-5.9659090920831702E-3</v>
      </c>
      <c r="BR581" s="1">
        <v>4.9751243805076202E-3</v>
      </c>
      <c r="BS581" s="1"/>
      <c r="BT581" s="1">
        <v>-8.1322849564457993E-3</v>
      </c>
      <c r="BU581" s="1">
        <v>-6.5359477121091905E-3</v>
      </c>
      <c r="BV581" s="1"/>
      <c r="BW581" s="1">
        <v>6.6305003019806498E-3</v>
      </c>
      <c r="BX581" s="1">
        <v>1.39682539684145E-2</v>
      </c>
      <c r="BY581" s="1">
        <v>2.6808953671206802E-2</v>
      </c>
      <c r="BZ581" s="1">
        <v>8.3822296801372399E-4</v>
      </c>
      <c r="CA581" s="1">
        <v>-2.0790020789718299E-3</v>
      </c>
      <c r="CB581" s="1">
        <v>-4.3342965100237104E-3</v>
      </c>
      <c r="CC581" s="1">
        <v>2.4350649346160901E-3</v>
      </c>
      <c r="CD581" s="1">
        <v>-2.8169014076411297E-3</v>
      </c>
      <c r="CE581" s="1">
        <v>8.4112149525026308E-3</v>
      </c>
      <c r="CF581" s="1">
        <v>5.9748427665908795E-3</v>
      </c>
      <c r="CG581" s="1">
        <v>2.9257182901346802E-2</v>
      </c>
      <c r="CH581" s="1">
        <v>1.4184397161443501E-2</v>
      </c>
      <c r="CI581" s="1">
        <v>5.7714505601325098E-3</v>
      </c>
      <c r="CJ581" s="1">
        <v>2.2571819425138501E-2</v>
      </c>
      <c r="CK581" s="1">
        <v>-2.68096514628269E-3</v>
      </c>
      <c r="CL581" s="1">
        <v>-8.5836909875069995E-3</v>
      </c>
      <c r="CM581" s="1">
        <v>1.49110149104672E-2</v>
      </c>
      <c r="CN581" s="1">
        <v>6.29921259860566E-3</v>
      </c>
      <c r="CO581" s="1">
        <v>3.3112582768808404E-3</v>
      </c>
      <c r="CP581" s="1">
        <v>3.5238241143815702E-3</v>
      </c>
      <c r="CQ581" s="1">
        <v>-1.7596101788512899E-3</v>
      </c>
      <c r="CR581" s="1">
        <v>4.4692737428704303E-3</v>
      </c>
      <c r="CS581" s="1">
        <v>1.50791656051297E-3</v>
      </c>
      <c r="CT581" s="1">
        <v>1.0940032416328899E-2</v>
      </c>
      <c r="CU581" s="1">
        <v>9.0439276482356893E-3</v>
      </c>
      <c r="CV581" s="1">
        <v>1.7717346518111302E-2</v>
      </c>
      <c r="CW581" s="1">
        <v>2.6392961881356301E-3</v>
      </c>
      <c r="CX581" s="1">
        <f t="shared" si="20"/>
        <v>7.3762639209617575E-3</v>
      </c>
    </row>
    <row r="582" spans="1:102" x14ac:dyDescent="0.55000000000000004">
      <c r="A582" s="27">
        <v>43091</v>
      </c>
      <c r="B582" s="1">
        <v>2.8612303285626699E-3</v>
      </c>
      <c r="C582" s="1">
        <v>0</v>
      </c>
      <c r="D582" s="1">
        <v>1.2325124702329E-2</v>
      </c>
      <c r="E582" s="1">
        <v>3.5267714010842597E-3</v>
      </c>
      <c r="F582" s="1">
        <v>5.72883513632405E-3</v>
      </c>
      <c r="G582" s="1">
        <v>2.9437739194690896E-3</v>
      </c>
      <c r="H582" s="1">
        <v>-1.4159292049953402E-3</v>
      </c>
      <c r="I582" s="1">
        <v>-5.7859209255184396E-3</v>
      </c>
      <c r="J582" s="1"/>
      <c r="K582" s="1">
        <v>-1.45228215769748E-2</v>
      </c>
      <c r="L582" s="1">
        <v>1.08108108106535E-2</v>
      </c>
      <c r="M582" s="1">
        <v>1.38888888886868E-2</v>
      </c>
      <c r="N582" s="1">
        <v>6.02409638668178E-3</v>
      </c>
      <c r="O582" s="1">
        <v>8.2576383101695694E-4</v>
      </c>
      <c r="P582" s="1">
        <v>6.9476609678531499E-4</v>
      </c>
      <c r="Q582" s="1">
        <v>-1.5187849719950498E-2</v>
      </c>
      <c r="R582" s="1">
        <v>6.87285223284562E-3</v>
      </c>
      <c r="S582" s="1">
        <v>2.2751895990950302E-2</v>
      </c>
      <c r="T582" s="1">
        <v>-3.1347962385552802E-3</v>
      </c>
      <c r="U582" s="1">
        <v>4.6838407488394304E-3</v>
      </c>
      <c r="V582" s="1">
        <v>8.6580086463072803E-4</v>
      </c>
      <c r="W582" s="1">
        <v>2.5889967637340302E-2</v>
      </c>
      <c r="X582" s="1">
        <v>-1.5151515153775099E-3</v>
      </c>
      <c r="Y582" s="1">
        <v>7.9230333903978992E-3</v>
      </c>
      <c r="Z582" s="1">
        <v>-1.0655300993676101E-3</v>
      </c>
      <c r="AA582" s="1">
        <v>3.3755274271243304E-3</v>
      </c>
      <c r="AB582" s="1">
        <v>9.5890410957508703E-3</v>
      </c>
      <c r="AC582" s="1">
        <v>4.1636051919340398E-3</v>
      </c>
      <c r="AD582" s="1">
        <v>-2.3923444978208898E-3</v>
      </c>
      <c r="AE582" s="1">
        <v>1.2578616351675001E-2</v>
      </c>
      <c r="AF582" s="1">
        <v>-6.7796610164805307E-3</v>
      </c>
      <c r="AG582" s="1">
        <v>1.7054263567842998E-2</v>
      </c>
      <c r="AH582" s="1">
        <v>-4.5300113260964298E-3</v>
      </c>
      <c r="AI582" s="1">
        <v>3.64406779663113E-2</v>
      </c>
      <c r="AJ582" s="1">
        <v>-5.0718512256935399E-3</v>
      </c>
      <c r="AK582" s="1">
        <v>4.3333333333066507E-2</v>
      </c>
      <c r="AL582" s="1">
        <v>6.3961813842979595E-2</v>
      </c>
      <c r="AM582" s="1">
        <v>-1.4356435643094301E-2</v>
      </c>
      <c r="AN582" s="1">
        <v>3.7174721201154197E-3</v>
      </c>
      <c r="AO582" s="1">
        <v>3.6363636372698199E-3</v>
      </c>
      <c r="AP582" s="1">
        <v>2.9309679909000002E-2</v>
      </c>
      <c r="AQ582" s="1">
        <v>-3.4278591474503602E-3</v>
      </c>
      <c r="AR582" s="1">
        <v>-4.6707146184417096E-3</v>
      </c>
      <c r="AS582" s="1">
        <v>-4.2149631190113697E-3</v>
      </c>
      <c r="AT582" s="1">
        <v>-4.0032025617620101E-3</v>
      </c>
      <c r="AU582" s="1"/>
      <c r="AV582" s="1">
        <v>-1.74520069867867E-3</v>
      </c>
      <c r="AW582" s="1">
        <v>1.38888888905058E-2</v>
      </c>
      <c r="AX582" s="1"/>
      <c r="AY582" s="1">
        <v>1.62601626016112E-2</v>
      </c>
      <c r="AZ582" s="1">
        <v>5.5865921785880302E-3</v>
      </c>
      <c r="BA582" s="1">
        <v>-5.3262316851032698E-4</v>
      </c>
      <c r="BB582" s="1">
        <v>1.5987933633368801E-2</v>
      </c>
      <c r="BC582" s="1">
        <v>9.13242009119131E-4</v>
      </c>
      <c r="BD582" s="1">
        <v>-4.68055230430764E-3</v>
      </c>
      <c r="BE582" s="1">
        <v>0</v>
      </c>
      <c r="BF582" s="1">
        <v>-5.0590219225341605E-3</v>
      </c>
      <c r="BG582" s="1">
        <v>1.08487555844476E-2</v>
      </c>
      <c r="BH582" s="1">
        <v>7.4977951600885703E-2</v>
      </c>
      <c r="BI582" s="1">
        <v>2.4683544303115902E-2</v>
      </c>
      <c r="BJ582" s="1">
        <v>-1.3805798444081999E-3</v>
      </c>
      <c r="BK582" s="1">
        <v>-9.1149661857343692E-3</v>
      </c>
      <c r="BL582" s="1">
        <v>-1.2376322129966899E-2</v>
      </c>
      <c r="BM582" s="1">
        <v>9.001523334518419E-3</v>
      </c>
      <c r="BN582" s="1">
        <v>1.8840579708921702E-2</v>
      </c>
      <c r="BO582" s="1">
        <v>1.0263929618304199E-2</v>
      </c>
      <c r="BP582" s="1">
        <v>6.2761506269453102E-3</v>
      </c>
      <c r="BQ582" s="1">
        <v>-2.12615166583419E-3</v>
      </c>
      <c r="BR582" s="1">
        <v>1.4220183484212601E-2</v>
      </c>
      <c r="BS582" s="1"/>
      <c r="BT582" s="1">
        <v>6.2695924862055097E-4</v>
      </c>
      <c r="BU582" s="1">
        <v>3.2786885240057E-3</v>
      </c>
      <c r="BV582" s="1"/>
      <c r="BW582" s="1">
        <v>-3.6036036035511599E-3</v>
      </c>
      <c r="BX582" s="1">
        <v>-6.9356872636490196E-3</v>
      </c>
      <c r="BY582" s="1">
        <v>2.8647925035329501E-2</v>
      </c>
      <c r="BZ582" s="1">
        <v>-1.2144631521550799E-2</v>
      </c>
      <c r="CA582" s="1">
        <v>4.71274742267269E-3</v>
      </c>
      <c r="CB582" s="1">
        <v>2.00445434347785E-3</v>
      </c>
      <c r="CC582" s="1">
        <v>1.6260162610706201E-3</v>
      </c>
      <c r="CD582" s="1">
        <v>3.49854227388278E-2</v>
      </c>
      <c r="CE582" s="1">
        <v>-9.259259259124521E-3</v>
      </c>
      <c r="CF582" s="1">
        <v>-1.48698884768237E-2</v>
      </c>
      <c r="CG582" s="1">
        <v>-1.2285862604585401E-2</v>
      </c>
      <c r="CH582" s="1">
        <v>-1.25474175665659E-2</v>
      </c>
      <c r="CI582" s="1">
        <v>1.36505460213812E-2</v>
      </c>
      <c r="CJ582" s="1">
        <v>8.1368087139708205E-3</v>
      </c>
      <c r="CK582" s="1">
        <v>6.47598488831136E-3</v>
      </c>
      <c r="CL582" s="1">
        <v>-1.7395888243299899E-2</v>
      </c>
      <c r="CM582" s="1">
        <v>1.1186770427229899E-2</v>
      </c>
      <c r="CN582" s="1">
        <v>-1.09034267907191E-2</v>
      </c>
      <c r="CO582" s="1">
        <v>-3.6291652913860201E-3</v>
      </c>
      <c r="CP582" s="1">
        <v>-4.7270509294321502E-3</v>
      </c>
      <c r="CQ582" s="1">
        <v>-8.1146875709237109E-4</v>
      </c>
      <c r="CR582" s="1">
        <v>-1.10497237574236E-2</v>
      </c>
      <c r="CS582" s="1">
        <v>1.22083793776255E-2</v>
      </c>
      <c r="CT582" s="1">
        <v>-7.8391959796135797E-3</v>
      </c>
      <c r="CU582" s="1">
        <v>5.1948051950603301E-3</v>
      </c>
      <c r="CV582" s="1">
        <v>2.8925619826623001E-3</v>
      </c>
      <c r="CW582" s="1">
        <v>-2.9239766090540797E-3</v>
      </c>
      <c r="CX582" s="1">
        <f t="shared" si="20"/>
        <v>4.7698805005686505E-3</v>
      </c>
    </row>
    <row r="583" spans="1:102" x14ac:dyDescent="0.55000000000000004">
      <c r="A583" s="27">
        <v>43090</v>
      </c>
      <c r="B583" s="1">
        <v>1.30434782604425E-2</v>
      </c>
      <c r="C583" s="1">
        <v>1.2609858616997401E-2</v>
      </c>
      <c r="D583" s="1">
        <v>1.3187812643081999E-2</v>
      </c>
      <c r="E583" s="1">
        <v>1.10210696911963E-2</v>
      </c>
      <c r="F583" s="1">
        <v>3.5255354201581199E-2</v>
      </c>
      <c r="G583" s="1">
        <v>2.9393939392320999E-2</v>
      </c>
      <c r="H583" s="1">
        <v>2.4840312289597898E-3</v>
      </c>
      <c r="I583" s="1">
        <v>1.17073170731601E-2</v>
      </c>
      <c r="J583" s="1"/>
      <c r="K583" s="1">
        <v>9.4240837679535599E-3</v>
      </c>
      <c r="L583" s="1">
        <v>0</v>
      </c>
      <c r="M583" s="1">
        <v>1.5873015872784901E-2</v>
      </c>
      <c r="N583" s="1">
        <v>1.52905198774533E-2</v>
      </c>
      <c r="O583" s="1">
        <v>1.59395973150822E-2</v>
      </c>
      <c r="P583" s="1">
        <v>2.0886516595055599E-3</v>
      </c>
      <c r="Q583" s="1">
        <v>2.3731587560178E-2</v>
      </c>
      <c r="R583" s="1">
        <v>-1.68918918916461E-2</v>
      </c>
      <c r="S583" s="1">
        <v>2.55555555540923E-2</v>
      </c>
      <c r="T583" s="1">
        <v>2.2435897435570999E-2</v>
      </c>
      <c r="U583" s="1">
        <v>5.4945054944255398E-3</v>
      </c>
      <c r="V583" s="1">
        <v>-1.2970168609172099E-3</v>
      </c>
      <c r="W583" s="1">
        <v>6.5146579800057199E-3</v>
      </c>
      <c r="X583" s="1">
        <v>3.4482758621379596E-2</v>
      </c>
      <c r="Y583" s="1">
        <v>1.5517241381530799E-2</v>
      </c>
      <c r="Z583" s="1">
        <v>1.2951969776622701E-2</v>
      </c>
      <c r="AA583" s="1">
        <v>3.1780583371073597E-2</v>
      </c>
      <c r="AB583" s="1">
        <v>-6.8027210882064502E-3</v>
      </c>
      <c r="AC583" s="1">
        <v>2.1005251313909002E-2</v>
      </c>
      <c r="AD583" s="1">
        <v>3.1197504213196199E-3</v>
      </c>
      <c r="AE583" s="1">
        <v>2.18508997422759E-2</v>
      </c>
      <c r="AF583" s="1">
        <v>3.05676855896309E-2</v>
      </c>
      <c r="AG583" s="1">
        <v>3.3653846152446903E-2</v>
      </c>
      <c r="AH583" s="1">
        <v>1.0297482836904199E-2</v>
      </c>
      <c r="AI583" s="1">
        <v>0</v>
      </c>
      <c r="AJ583" s="1">
        <v>5.6385677999060103E-4</v>
      </c>
      <c r="AK583" s="1">
        <v>4.9562682217583601E-2</v>
      </c>
      <c r="AL583" s="1">
        <v>5.7013118062968694E-2</v>
      </c>
      <c r="AM583" s="1">
        <v>0.22498483929841298</v>
      </c>
      <c r="AN583" s="1">
        <v>2.9828486203769002E-3</v>
      </c>
      <c r="AO583" s="1">
        <v>-6.5028901735786305E-3</v>
      </c>
      <c r="AP583" s="1">
        <v>-8.4130019121999994E-3</v>
      </c>
      <c r="AQ583" s="1">
        <v>4.6963055738160593E-3</v>
      </c>
      <c r="AR583" s="1">
        <v>1.7585551329830199E-2</v>
      </c>
      <c r="AS583" s="1">
        <v>1.4973262032071898E-2</v>
      </c>
      <c r="AT583" s="1">
        <v>1.7929910351085699E-2</v>
      </c>
      <c r="AU583" s="1"/>
      <c r="AV583" s="1">
        <v>3.5026269724767202E-3</v>
      </c>
      <c r="AW583" s="1">
        <v>3.44827586195606E-2</v>
      </c>
      <c r="AX583" s="1"/>
      <c r="AY583" s="1">
        <v>3.2745591937782599E-2</v>
      </c>
      <c r="AZ583" s="1">
        <v>1.0728402032327699E-2</v>
      </c>
      <c r="BA583" s="1">
        <v>1.5139226818064299E-2</v>
      </c>
      <c r="BB583" s="1">
        <v>9.74718245561235E-3</v>
      </c>
      <c r="BC583" s="1">
        <v>3.6931818181983503E-2</v>
      </c>
      <c r="BD583" s="1">
        <v>4.2195121950498994E-2</v>
      </c>
      <c r="BE583" s="1">
        <v>2.2271714920861999E-2</v>
      </c>
      <c r="BF583" s="1">
        <v>3.6713286714075401E-2</v>
      </c>
      <c r="BG583" s="1">
        <v>1.8193632227848901E-2</v>
      </c>
      <c r="BH583" s="1">
        <v>2.2875816992382201E-2</v>
      </c>
      <c r="BI583" s="1">
        <v>-8.7829360109026294E-3</v>
      </c>
      <c r="BJ583" s="1">
        <v>8.8207985154440411E-3</v>
      </c>
      <c r="BK583" s="1">
        <v>1.2503721345638E-2</v>
      </c>
      <c r="BL583" s="1">
        <v>1.26478988149756E-2</v>
      </c>
      <c r="BM583" s="1">
        <v>3.7201953460680698E-2</v>
      </c>
      <c r="BN583" s="1">
        <v>1.9202363368094701E-2</v>
      </c>
      <c r="BO583" s="1">
        <v>0</v>
      </c>
      <c r="BP583" s="1">
        <v>1.6300496101393901E-2</v>
      </c>
      <c r="BQ583" s="1">
        <v>2.1279675738696803E-2</v>
      </c>
      <c r="BR583" s="1">
        <v>2.3474178404285298E-2</v>
      </c>
      <c r="BS583" s="1"/>
      <c r="BT583" s="1">
        <v>1.2698412698227902E-2</v>
      </c>
      <c r="BU583" s="1">
        <v>1.2616201860509999E-2</v>
      </c>
      <c r="BV583" s="1"/>
      <c r="BW583" s="1">
        <v>4.32330827061378E-2</v>
      </c>
      <c r="BX583" s="1">
        <v>4.0682414697585004E-2</v>
      </c>
      <c r="BY583" s="1">
        <v>2.0491803277764099E-2</v>
      </c>
      <c r="BZ583" s="1">
        <v>4.9930651875911307E-3</v>
      </c>
      <c r="CA583" s="1">
        <v>1.0362694300056301E-2</v>
      </c>
      <c r="CB583" s="1">
        <v>1.01237345334084E-2</v>
      </c>
      <c r="CC583" s="1">
        <v>4.9019607849913899E-3</v>
      </c>
      <c r="CD583" s="1">
        <v>5.2147239264741102E-2</v>
      </c>
      <c r="CE583" s="1">
        <v>1.5037593984743601E-2</v>
      </c>
      <c r="CF583" s="1">
        <v>4.0283596519657301E-2</v>
      </c>
      <c r="CG583" s="1">
        <v>-8.5778006532564195E-3</v>
      </c>
      <c r="CH583" s="1">
        <v>1.33057362509135E-2</v>
      </c>
      <c r="CI583" s="1">
        <v>3.3037872683053103E-2</v>
      </c>
      <c r="CJ583" s="1">
        <v>2.9045643150311701E-3</v>
      </c>
      <c r="CK583" s="1">
        <v>1.9251925192293101E-2</v>
      </c>
      <c r="CL583" s="1">
        <v>2.54054054057633E-2</v>
      </c>
      <c r="CM583" s="1">
        <v>2.92682926919952E-3</v>
      </c>
      <c r="CN583" s="1">
        <v>1.8239492464999799E-2</v>
      </c>
      <c r="CO583" s="1">
        <v>-9.47712418383162E-3</v>
      </c>
      <c r="CP583" s="1">
        <v>2.2929340197151801E-2</v>
      </c>
      <c r="CQ583" s="1">
        <v>1.3987931977681001E-2</v>
      </c>
      <c r="CR583" s="1">
        <v>6.6740823149302698E-3</v>
      </c>
      <c r="CS583" s="1">
        <v>1.48148148145992E-2</v>
      </c>
      <c r="CT583" s="1">
        <v>-1.0344141635869199E-2</v>
      </c>
      <c r="CU583" s="1">
        <v>1.7173051519421299E-2</v>
      </c>
      <c r="CV583" s="1">
        <v>3.8626609442872002E-2</v>
      </c>
      <c r="CW583" s="1">
        <v>2.3952095807544496E-2</v>
      </c>
      <c r="CX583" s="1">
        <f t="shared" si="20"/>
        <v>1.8497274418222801E-2</v>
      </c>
    </row>
    <row r="584" spans="1:102" x14ac:dyDescent="0.55000000000000004">
      <c r="A584" s="27">
        <v>43089</v>
      </c>
      <c r="B584" s="1">
        <v>5.3423992230818796E-3</v>
      </c>
      <c r="C584" s="1">
        <v>1.0424710424558701E-2</v>
      </c>
      <c r="D584" s="1">
        <v>4.1095890410360906E-3</v>
      </c>
      <c r="E584" s="1">
        <v>6.4871878203121003E-4</v>
      </c>
      <c r="F584" s="1">
        <v>9.3116062525950803E-3</v>
      </c>
      <c r="G584" s="1">
        <v>9.174311926471999E-3</v>
      </c>
      <c r="H584" s="1">
        <v>1.7774617845134301E-3</v>
      </c>
      <c r="I584" s="1">
        <v>5.8881256136373806E-3</v>
      </c>
      <c r="J584" s="1"/>
      <c r="K584" s="1">
        <v>-1.54639175243574E-2</v>
      </c>
      <c r="L584" s="1">
        <v>0</v>
      </c>
      <c r="M584" s="1">
        <v>3.0909090908608099E-2</v>
      </c>
      <c r="N584" s="1">
        <v>2.50783699066233E-2</v>
      </c>
      <c r="O584" s="1">
        <v>4.7766226471139799E-3</v>
      </c>
      <c r="P584" s="1">
        <v>-9.6529533448119799E-3</v>
      </c>
      <c r="Q584" s="1">
        <v>-1.0526315788411001E-2</v>
      </c>
      <c r="R584" s="1">
        <v>1.02389078492706E-2</v>
      </c>
      <c r="S584" s="1">
        <v>-5.5248618782570702E-3</v>
      </c>
      <c r="T584" s="1">
        <v>6.45161290412943E-3</v>
      </c>
      <c r="U584" s="1">
        <v>8.7094220107246708E-3</v>
      </c>
      <c r="V584" s="1">
        <v>-8.14751286543469E-3</v>
      </c>
      <c r="W584" s="1">
        <v>-4.8622366293784606E-3</v>
      </c>
      <c r="X584" s="1">
        <v>3.1446540888282496E-3</v>
      </c>
      <c r="Y584" s="1">
        <v>-3.4364261173323004E-3</v>
      </c>
      <c r="Z584" s="1">
        <v>-3.7634408608937498E-3</v>
      </c>
      <c r="AA584" s="1">
        <v>3.4218820352180004E-2</v>
      </c>
      <c r="AB584" s="1">
        <v>0</v>
      </c>
      <c r="AC584" s="1">
        <v>2.3023791251034698E-2</v>
      </c>
      <c r="AD584" s="1">
        <v>1.1653313911665499E-2</v>
      </c>
      <c r="AE584" s="1">
        <v>4.9932523616007501E-2</v>
      </c>
      <c r="AF584" s="1">
        <v>7.0360598074330509E-3</v>
      </c>
      <c r="AG584" s="1">
        <v>8.0775444275786902E-3</v>
      </c>
      <c r="AH584" s="1">
        <v>2.46189917943411E-2</v>
      </c>
      <c r="AI584" s="1">
        <v>-1.17252931331677E-2</v>
      </c>
      <c r="AJ584" s="1">
        <v>1.11174458379537E-2</v>
      </c>
      <c r="AK584" s="1">
        <v>-1.71919770773457E-2</v>
      </c>
      <c r="AL584" s="1">
        <v>-9.0000000009240501E-3</v>
      </c>
      <c r="AM584" s="1">
        <v>-3.0229746089389699E-3</v>
      </c>
      <c r="AN584" s="1">
        <v>-1.6862170087733802E-2</v>
      </c>
      <c r="AO584" s="1">
        <v>-7.2202166120405298E-4</v>
      </c>
      <c r="AP584" s="1">
        <v>1.5319800841E-3</v>
      </c>
      <c r="AQ584" s="1">
        <v>-5.7587548635638095E-3</v>
      </c>
      <c r="AR584" s="1">
        <v>-2.84360189561994E-3</v>
      </c>
      <c r="AS584" s="1">
        <v>1.15398485395417E-2</v>
      </c>
      <c r="AT584" s="1">
        <v>1.3212221305366301E-2</v>
      </c>
      <c r="AU584" s="1"/>
      <c r="AV584" s="1">
        <v>2.5134649909887199E-2</v>
      </c>
      <c r="AW584" s="1">
        <v>1.23636363641708E-2</v>
      </c>
      <c r="AX584" s="1"/>
      <c r="AY584" s="1">
        <v>-1.2028204063426499E-2</v>
      </c>
      <c r="AZ584" s="1">
        <v>9.692132267446139E-3</v>
      </c>
      <c r="BA584" s="1">
        <v>-1.8312101910851201E-2</v>
      </c>
      <c r="BB584" s="1">
        <v>9.1463414719328295E-4</v>
      </c>
      <c r="BC584" s="1">
        <v>1.53846153843915E-2</v>
      </c>
      <c r="BD584" s="1">
        <v>3.67197062405467E-3</v>
      </c>
      <c r="BE584" s="1">
        <v>-7.7348066306512893E-3</v>
      </c>
      <c r="BF584" s="1">
        <v>4.6838407506584199E-3</v>
      </c>
      <c r="BG584" s="1">
        <v>5.2253429130359992E-3</v>
      </c>
      <c r="BH584" s="1">
        <v>0</v>
      </c>
      <c r="BI584" s="1">
        <v>2.7724049001335498E-2</v>
      </c>
      <c r="BJ584" s="1">
        <v>-5.9990770650983904E-3</v>
      </c>
      <c r="BK584" s="1">
        <v>1.7394754617271201E-2</v>
      </c>
      <c r="BL584" s="1">
        <v>2.86415712071175E-3</v>
      </c>
      <c r="BM584" s="1">
        <v>4.6546862855393598E-2</v>
      </c>
      <c r="BN584" s="1">
        <v>0</v>
      </c>
      <c r="BO584" s="1">
        <v>1.3372956909734099E-2</v>
      </c>
      <c r="BP584" s="1">
        <v>1.43781452188705E-2</v>
      </c>
      <c r="BQ584" s="1">
        <v>-1.44738745802897E-4</v>
      </c>
      <c r="BR584" s="1">
        <v>-3.2756200280346097E-3</v>
      </c>
      <c r="BS584" s="1"/>
      <c r="BT584" s="1">
        <v>2.7732463295251399E-2</v>
      </c>
      <c r="BU584" s="1">
        <v>3.9999999989959205E-3</v>
      </c>
      <c r="BV584" s="1"/>
      <c r="BW584" s="1">
        <v>1.26903553300508E-2</v>
      </c>
      <c r="BX584" s="1">
        <v>6.6050198147422599E-3</v>
      </c>
      <c r="BY584" s="1">
        <v>2.7397260273573898E-3</v>
      </c>
      <c r="BZ584" s="1">
        <v>1.7786561264074401E-2</v>
      </c>
      <c r="CA584" s="1">
        <v>1.5789473683980801E-2</v>
      </c>
      <c r="CB584" s="1">
        <v>2.0080321284694901E-2</v>
      </c>
      <c r="CC584" s="1">
        <v>1.8302828619198398E-2</v>
      </c>
      <c r="CD584" s="1">
        <v>2.8391167192239698E-2</v>
      </c>
      <c r="CE584" s="1">
        <v>9.9667774084082287E-3</v>
      </c>
      <c r="CF584" s="1">
        <v>6.44953241135227E-4</v>
      </c>
      <c r="CG584" s="1">
        <v>2.2990522989857699E-2</v>
      </c>
      <c r="CH584" s="1">
        <v>1.2878107218057299E-2</v>
      </c>
      <c r="CI584" s="1">
        <v>-8.0515297941019493E-4</v>
      </c>
      <c r="CJ584" s="1">
        <v>-1.09439124471464E-2</v>
      </c>
      <c r="CK584" s="1">
        <v>9.4392004430119397E-3</v>
      </c>
      <c r="CL584" s="1">
        <v>2.8921023358634602E-2</v>
      </c>
      <c r="CM584" s="1">
        <v>1.99004975111166E-2</v>
      </c>
      <c r="CN584" s="1">
        <v>1.6116035454615499E-2</v>
      </c>
      <c r="CO584" s="1">
        <v>9.9009900986857195E-3</v>
      </c>
      <c r="CP584" s="1">
        <v>2.0697341187769801E-2</v>
      </c>
      <c r="CQ584" s="1">
        <v>8.0176942228717997E-3</v>
      </c>
      <c r="CR584" s="1">
        <v>4.5348837209530798E-2</v>
      </c>
      <c r="CS584" s="1">
        <v>3.4346103038842599E-2</v>
      </c>
      <c r="CT584" s="1">
        <v>-4.7515343494524097E-3</v>
      </c>
      <c r="CU584" s="1">
        <v>5.3120849934202895E-3</v>
      </c>
      <c r="CV584" s="1">
        <v>9.9696575616690097E-3</v>
      </c>
      <c r="CW584" s="1">
        <v>1.5815085158465102E-2</v>
      </c>
      <c r="CX584" s="1">
        <f t="shared" si="20"/>
        <v>8.0335064570948456E-3</v>
      </c>
    </row>
    <row r="585" spans="1:102" x14ac:dyDescent="0.55000000000000004">
      <c r="A585" s="27">
        <v>43088</v>
      </c>
      <c r="B585" s="1">
        <v>-4.8543689263169703E-4</v>
      </c>
      <c r="C585" s="1">
        <v>3.8759689923608697E-3</v>
      </c>
      <c r="D585" s="1">
        <v>-5.9010440309066299E-3</v>
      </c>
      <c r="E585" s="1">
        <v>-5.80457916930754E-3</v>
      </c>
      <c r="F585" s="1">
        <v>-9.2257001651887497E-3</v>
      </c>
      <c r="G585" s="1">
        <v>-6.3810391966399004E-3</v>
      </c>
      <c r="H585" s="1">
        <v>-4.9522461958986207E-3</v>
      </c>
      <c r="I585" s="1">
        <v>-1.0679611650630201E-2</v>
      </c>
      <c r="J585" s="1"/>
      <c r="K585" s="1">
        <v>-5.1282051281304995E-3</v>
      </c>
      <c r="L585" s="1">
        <v>5.4347826080629602E-3</v>
      </c>
      <c r="M585" s="1">
        <v>1.8214936244476099E-3</v>
      </c>
      <c r="N585" s="1">
        <v>-6.2305295950864101E-3</v>
      </c>
      <c r="O585" s="1">
        <v>-1.13888888881775E-2</v>
      </c>
      <c r="P585" s="1">
        <v>-2.8794642856155402E-2</v>
      </c>
      <c r="Q585" s="1">
        <v>-1.7501988862932201E-2</v>
      </c>
      <c r="R585" s="1">
        <v>6.87285223284562E-3</v>
      </c>
      <c r="S585" s="1">
        <v>-1.8970189702486099E-2</v>
      </c>
      <c r="T585" s="1">
        <v>-2.2082018927903801E-2</v>
      </c>
      <c r="U585" s="1">
        <v>-5.5118110230978302E-3</v>
      </c>
      <c r="V585" s="1">
        <v>-7.2371221795037898E-3</v>
      </c>
      <c r="W585" s="1">
        <v>-1.28000000004249E-2</v>
      </c>
      <c r="X585" s="1">
        <v>-2.15384615385119E-2</v>
      </c>
      <c r="Y585" s="1">
        <v>-2.2857142857901601E-3</v>
      </c>
      <c r="Z585" s="1">
        <v>-6.94073678641871E-3</v>
      </c>
      <c r="AA585" s="1">
        <v>-2.92832167842789E-2</v>
      </c>
      <c r="AB585" s="1">
        <v>-3.0982201714323299E-2</v>
      </c>
      <c r="AC585" s="1">
        <v>8.5139318889559893E-3</v>
      </c>
      <c r="AD585" s="1">
        <v>-1.1044417767152499E-2</v>
      </c>
      <c r="AE585" s="1">
        <v>-1.3315579227310099E-2</v>
      </c>
      <c r="AF585" s="1">
        <v>-1.6026681753828601E-2</v>
      </c>
      <c r="AG585" s="1">
        <v>-2.4428684003396501E-2</v>
      </c>
      <c r="AH585" s="1">
        <v>-8.1395348843216198E-3</v>
      </c>
      <c r="AI585" s="1">
        <v>-2.3712183155112098E-2</v>
      </c>
      <c r="AJ585" s="1">
        <v>-1.54364299742156E-2</v>
      </c>
      <c r="AK585" s="1">
        <v>-1.52370203168175E-2</v>
      </c>
      <c r="AL585" s="1">
        <v>-2.1526418787289E-2</v>
      </c>
      <c r="AM585" s="1">
        <v>1.6594960052316299E-2</v>
      </c>
      <c r="AN585" s="1">
        <v>-8.7209302328119503E-3</v>
      </c>
      <c r="AO585" s="1">
        <v>-1.0007147962824099E-2</v>
      </c>
      <c r="AP585" s="1">
        <v>5.3908355803E-3</v>
      </c>
      <c r="AQ585" s="1">
        <v>-3.8759689932703601E-3</v>
      </c>
      <c r="AR585" s="1">
        <v>-2.3148148147811298E-2</v>
      </c>
      <c r="AS585" s="1">
        <v>3.6192544339428401E-3</v>
      </c>
      <c r="AT585" s="1">
        <v>1.08514190324058E-2</v>
      </c>
      <c r="AU585" s="1"/>
      <c r="AV585" s="1">
        <v>5.41516245357343E-3</v>
      </c>
      <c r="AW585" s="1">
        <v>-6.5028901735786305E-3</v>
      </c>
      <c r="AX585" s="1"/>
      <c r="AY585" s="1">
        <v>-1.1480114802907299E-2</v>
      </c>
      <c r="AZ585" s="1">
        <v>-8.7595365921515605E-3</v>
      </c>
      <c r="BA585" s="1">
        <v>-8.4210526320021E-3</v>
      </c>
      <c r="BB585" s="1">
        <v>-6.0606060606005494E-3</v>
      </c>
      <c r="BC585" s="1">
        <v>-9.5238095245804306E-3</v>
      </c>
      <c r="BD585" s="1">
        <v>-5.5988315480135498E-3</v>
      </c>
      <c r="BE585" s="1">
        <v>5.5555555554747107E-3</v>
      </c>
      <c r="BF585" s="1">
        <v>-3.1746031747388798E-2</v>
      </c>
      <c r="BG585" s="1">
        <v>-1.28949065119741E-2</v>
      </c>
      <c r="BH585" s="1">
        <v>0</v>
      </c>
      <c r="BI585" s="1">
        <v>-2.7586206896558E-2</v>
      </c>
      <c r="BJ585" s="1">
        <v>1.26168224305729E-2</v>
      </c>
      <c r="BK585" s="1">
        <v>3.0312215822050296E-3</v>
      </c>
      <c r="BL585" s="1">
        <v>1.5160955346800599E-2</v>
      </c>
      <c r="BM585" s="1">
        <v>-2.7184183746612699E-2</v>
      </c>
      <c r="BN585" s="1">
        <v>-1.5988372092579098E-2</v>
      </c>
      <c r="BO585" s="1">
        <v>0</v>
      </c>
      <c r="BP585" s="1">
        <v>-3.0662020905765499E-2</v>
      </c>
      <c r="BQ585" s="1">
        <v>1.4494854312943101E-3</v>
      </c>
      <c r="BR585" s="1">
        <v>-1.2020342118376E-2</v>
      </c>
      <c r="BS585" s="1"/>
      <c r="BT585" s="1">
        <v>1.8272425249961099E-2</v>
      </c>
      <c r="BU585" s="1">
        <v>0</v>
      </c>
      <c r="BV585" s="1"/>
      <c r="BW585" s="1">
        <v>-5.0505050512583702E-3</v>
      </c>
      <c r="BX585" s="1">
        <v>-5.2562417868102793E-3</v>
      </c>
      <c r="BY585" s="1">
        <v>1.17810117808403E-2</v>
      </c>
      <c r="BZ585" s="1">
        <v>8.5421412295545503E-3</v>
      </c>
      <c r="CA585" s="1">
        <v>-3.7162162161621402E-2</v>
      </c>
      <c r="CB585" s="1">
        <v>-2.8604118988368996E-3</v>
      </c>
      <c r="CC585" s="1">
        <v>8.3263946726219696E-4</v>
      </c>
      <c r="CD585" s="1">
        <v>-7.8247261353681097E-3</v>
      </c>
      <c r="CE585" s="1">
        <v>-1.17260788001659E-2</v>
      </c>
      <c r="CF585" s="1">
        <v>-2.05306380285037E-2</v>
      </c>
      <c r="CG585" s="1">
        <v>-9.0434782605370908E-3</v>
      </c>
      <c r="CH585" s="1">
        <v>7.2398190040985399E-3</v>
      </c>
      <c r="CI585" s="1">
        <v>-3.21027287372999E-3</v>
      </c>
      <c r="CJ585" s="1">
        <v>-3.8284436259346001E-2</v>
      </c>
      <c r="CK585" s="1">
        <v>-1.42309797465714E-2</v>
      </c>
      <c r="CL585" s="1">
        <v>-1.9094380794740601E-2</v>
      </c>
      <c r="CM585" s="1">
        <v>-1.9019675048184602E-2</v>
      </c>
      <c r="CN585" s="1">
        <v>-4.0128410928446101E-3</v>
      </c>
      <c r="CO585" s="1">
        <v>0</v>
      </c>
      <c r="CP585" s="1">
        <v>-2.3628167261449604E-2</v>
      </c>
      <c r="CQ585" s="1">
        <v>2.0778501184395299E-3</v>
      </c>
      <c r="CR585" s="1">
        <v>7.0257611241686399E-3</v>
      </c>
      <c r="CS585" s="1">
        <v>2.6427061311551402E-4</v>
      </c>
      <c r="CT585" s="1">
        <v>-1.9758940916290201E-3</v>
      </c>
      <c r="CU585" s="1">
        <v>-2.8387096774167699E-2</v>
      </c>
      <c r="CV585" s="1">
        <v>-1.74616695048826E-2</v>
      </c>
      <c r="CW585" s="1">
        <v>-3.6363636363603304E-3</v>
      </c>
      <c r="CX585" s="1">
        <f t="shared" si="20"/>
        <v>-8.3085140579756082E-3</v>
      </c>
    </row>
    <row r="586" spans="1:102" x14ac:dyDescent="0.55000000000000004">
      <c r="A586" s="27">
        <v>43087</v>
      </c>
      <c r="B586" s="1">
        <v>4.7846889901848001E-4</v>
      </c>
      <c r="C586" s="1">
        <v>7.8125E-3</v>
      </c>
      <c r="D586" s="1">
        <v>2.7309968136250999E-3</v>
      </c>
      <c r="E586" s="1">
        <v>1.3398692810369499E-2</v>
      </c>
      <c r="F586" s="1">
        <v>1.98085176634777E-3</v>
      </c>
      <c r="G586" s="1">
        <v>7.9632465531176404E-3</v>
      </c>
      <c r="H586" s="1">
        <v>2.48226950316166E-3</v>
      </c>
      <c r="I586" s="1">
        <v>-4.8309178746421795E-3</v>
      </c>
      <c r="J586" s="1"/>
      <c r="K586" s="1">
        <v>3.2838983048350201E-2</v>
      </c>
      <c r="L586" s="1">
        <v>-5.4054054053267499E-3</v>
      </c>
      <c r="M586" s="1">
        <v>1.14222549746046E-2</v>
      </c>
      <c r="N586" s="1">
        <v>3.1249999992723999E-3</v>
      </c>
      <c r="O586" s="1">
        <v>1.39082058376516E-3</v>
      </c>
      <c r="P586" s="1">
        <v>1.28871806464304E-2</v>
      </c>
      <c r="Q586" s="1">
        <v>1.2892828364783799E-2</v>
      </c>
      <c r="R586" s="1">
        <v>-1.68918918916461E-2</v>
      </c>
      <c r="S586" s="1">
        <v>7.7686915888989502E-2</v>
      </c>
      <c r="T586" s="1">
        <v>3.7998733387212304E-3</v>
      </c>
      <c r="U586" s="1">
        <v>-1.8547140648479402E-2</v>
      </c>
      <c r="V586" s="1">
        <v>-1.17795540581938E-2</v>
      </c>
      <c r="W586" s="1">
        <v>1.29659643444029E-2</v>
      </c>
      <c r="X586" s="1">
        <v>3.0864197524351801E-3</v>
      </c>
      <c r="Y586" s="1">
        <v>1.4492753622107599E-2</v>
      </c>
      <c r="Z586" s="1">
        <v>3.13876651998726E-2</v>
      </c>
      <c r="AA586" s="1">
        <v>-8.665511264553059E-3</v>
      </c>
      <c r="AB586" s="1">
        <v>-1.17263843649198E-2</v>
      </c>
      <c r="AC586" s="1">
        <v>-6.1538461532109102E-3</v>
      </c>
      <c r="AD586" s="1">
        <v>7.2551390567241504E-3</v>
      </c>
      <c r="AE586" s="1">
        <v>-3.3462033460637003E-2</v>
      </c>
      <c r="AF586" s="1">
        <v>6.0566731553990403E-3</v>
      </c>
      <c r="AG586" s="1">
        <v>7.1428571427531997E-3</v>
      </c>
      <c r="AH586" s="1">
        <v>-1.4891179838741699E-2</v>
      </c>
      <c r="AI586" s="1">
        <v>1.3256006626761501E-2</v>
      </c>
      <c r="AJ586" s="1">
        <v>3.3793297661759403E-3</v>
      </c>
      <c r="AK586" s="1">
        <v>6.2464508828270508E-3</v>
      </c>
      <c r="AL586" s="1">
        <v>6.4007877899712193E-3</v>
      </c>
      <c r="AM586" s="1">
        <v>1.23076923046028E-3</v>
      </c>
      <c r="AN586" s="1">
        <v>4.3795620422315603E-3</v>
      </c>
      <c r="AO586" s="1">
        <v>7.1530758214066693E-4</v>
      </c>
      <c r="AP586" s="1">
        <v>0</v>
      </c>
      <c r="AQ586" s="1">
        <v>-1.7965895250199499E-2</v>
      </c>
      <c r="AR586" s="1">
        <v>3.5971223021988401E-2</v>
      </c>
      <c r="AS586" s="1">
        <v>-1.4456089629675301E-3</v>
      </c>
      <c r="AT586" s="1">
        <v>-6.6334991706753499E-3</v>
      </c>
      <c r="AU586" s="1"/>
      <c r="AV586" s="1">
        <v>-3.3158813263980805E-2</v>
      </c>
      <c r="AW586" s="1">
        <v>7.2306579932046599E-4</v>
      </c>
      <c r="AX586" s="1"/>
      <c r="AY586" s="1">
        <v>-2.9832935560989399E-2</v>
      </c>
      <c r="AZ586" s="1">
        <v>1.7246335155505201E-2</v>
      </c>
      <c r="BA586" s="1">
        <v>0</v>
      </c>
      <c r="BB586" s="1">
        <v>-6.0569351990125099E-4</v>
      </c>
      <c r="BC586" s="1">
        <v>-4.73933649300307E-3</v>
      </c>
      <c r="BD586" s="1">
        <v>-2.4336821661563601E-4</v>
      </c>
      <c r="BE586" s="1">
        <v>2.0408163263709901E-2</v>
      </c>
      <c r="BF586" s="1">
        <v>8.0000000016298093E-3</v>
      </c>
      <c r="BG586" s="1">
        <v>1.17416829743888E-2</v>
      </c>
      <c r="BH586" s="1">
        <v>1.9320453031468801E-2</v>
      </c>
      <c r="BI586" s="1">
        <v>-6.84931506839348E-3</v>
      </c>
      <c r="BJ586" s="1">
        <v>1.9047619049160899E-2</v>
      </c>
      <c r="BK586" s="1">
        <v>-3.32326283933071E-3</v>
      </c>
      <c r="BL586" s="1">
        <v>-4.3424317609606104E-3</v>
      </c>
      <c r="BM586" s="1">
        <v>-8.9324304863111995E-3</v>
      </c>
      <c r="BN586" s="1">
        <v>-3.09859154931473E-2</v>
      </c>
      <c r="BO586" s="1">
        <v>-2.96296296255605E-3</v>
      </c>
      <c r="BP586" s="1">
        <v>1.4134275619653601E-2</v>
      </c>
      <c r="BQ586" s="1">
        <v>5.6851311965146999E-3</v>
      </c>
      <c r="BR586" s="1">
        <v>6.0465116275736398E-3</v>
      </c>
      <c r="BS586" s="1"/>
      <c r="BT586" s="1">
        <v>1.68918918916461E-2</v>
      </c>
      <c r="BU586" s="1">
        <v>7.3875083944585597E-3</v>
      </c>
      <c r="BV586" s="1"/>
      <c r="BW586" s="1">
        <v>1.7994858611928101E-2</v>
      </c>
      <c r="BX586" s="1">
        <v>1.80602006694244E-2</v>
      </c>
      <c r="BY586" s="1">
        <v>-1.63599181996688E-2</v>
      </c>
      <c r="BZ586" s="1">
        <v>1.7113519679696802E-3</v>
      </c>
      <c r="CA586" s="1">
        <v>5.3006047670351102E-2</v>
      </c>
      <c r="CB586" s="1">
        <v>-2.78174834602396E-3</v>
      </c>
      <c r="CC586" s="1">
        <v>6.0017652249371202E-2</v>
      </c>
      <c r="CD586" s="1">
        <v>0</v>
      </c>
      <c r="CE586" s="1">
        <v>9.4696969699725689E-3</v>
      </c>
      <c r="CF586" s="1">
        <v>-1.8915510718215999E-3</v>
      </c>
      <c r="CG586" s="1">
        <v>8.7719298244337603E-3</v>
      </c>
      <c r="CH586" s="1">
        <v>-1.1627906975263599E-2</v>
      </c>
      <c r="CI586" s="1">
        <v>1.71428571447905E-2</v>
      </c>
      <c r="CJ586" s="1">
        <v>1.00996677738294E-2</v>
      </c>
      <c r="CK586" s="1">
        <v>1.5564202332825501E-2</v>
      </c>
      <c r="CL586" s="1">
        <v>3.2840722506080099E-3</v>
      </c>
      <c r="CM586" s="1">
        <v>-1.9230769212299501E-3</v>
      </c>
      <c r="CN586" s="1">
        <v>1.05433901062497E-2</v>
      </c>
      <c r="CO586" s="1">
        <v>-1.0450685826071998E-2</v>
      </c>
      <c r="CP586" s="1">
        <v>-1.6210429730563202E-2</v>
      </c>
      <c r="CQ586" s="1">
        <v>-2.21147201136773E-3</v>
      </c>
      <c r="CR586" s="1">
        <v>-1.4994232987191901E-2</v>
      </c>
      <c r="CS586" s="1">
        <v>2.5752236379048599E-2</v>
      </c>
      <c r="CT586" s="1">
        <v>2.9726516040682301E-3</v>
      </c>
      <c r="CU586" s="1">
        <v>-6.7877871206292193E-3</v>
      </c>
      <c r="CV586" s="1">
        <v>-2.6734627399491702E-3</v>
      </c>
      <c r="CW586" s="1">
        <v>2.3890784983450399E-2</v>
      </c>
      <c r="CX586" s="1">
        <f t="shared" si="20"/>
        <v>4.2050992106420701E-3</v>
      </c>
    </row>
    <row r="587" spans="1:102" x14ac:dyDescent="0.55000000000000004">
      <c r="A587" s="27">
        <v>43084</v>
      </c>
      <c r="B587" s="1">
        <v>-3.3381020502929498E-3</v>
      </c>
      <c r="C587" s="1">
        <v>-2.58751902583754E-2</v>
      </c>
      <c r="D587" s="1">
        <v>-4.0797824112814903E-3</v>
      </c>
      <c r="E587" s="1">
        <v>5.5865921785880302E-3</v>
      </c>
      <c r="F587" s="1">
        <v>-2.63417846508673E-3</v>
      </c>
      <c r="G587" s="1">
        <v>-3.96583282417851E-3</v>
      </c>
      <c r="H587" s="1">
        <v>7.1428571427531997E-3</v>
      </c>
      <c r="I587" s="1">
        <v>0</v>
      </c>
      <c r="J587" s="1"/>
      <c r="K587" s="1">
        <v>-5.2687038987642197E-3</v>
      </c>
      <c r="L587" s="1">
        <v>5.4347826080629602E-3</v>
      </c>
      <c r="M587" s="1">
        <v>2.8030303030391203E-2</v>
      </c>
      <c r="N587" s="1">
        <v>6.6666666667515501E-2</v>
      </c>
      <c r="O587" s="1">
        <v>-1.1276127612291E-2</v>
      </c>
      <c r="P587" s="1">
        <v>-1.4483065953754698E-2</v>
      </c>
      <c r="Q587" s="1">
        <v>-8.0515297850070099E-4</v>
      </c>
      <c r="R587" s="1">
        <v>1.3698630136787E-2</v>
      </c>
      <c r="S587" s="1">
        <v>1.3017751478400902E-2</v>
      </c>
      <c r="T587" s="1">
        <v>1.80528691162181E-2</v>
      </c>
      <c r="U587" s="1">
        <v>3.1007751931611E-3</v>
      </c>
      <c r="V587" s="1">
        <v>9.7706032265705307E-3</v>
      </c>
      <c r="W587" s="1">
        <v>-1.12179487177855E-2</v>
      </c>
      <c r="X587" s="1">
        <v>1.4084507043662599E-2</v>
      </c>
      <c r="Y587" s="1">
        <v>-2.8901734094688401E-3</v>
      </c>
      <c r="Z587" s="1">
        <v>6.6518846997496396E-3</v>
      </c>
      <c r="AA587" s="1">
        <v>1.9885108264133998E-2</v>
      </c>
      <c r="AB587" s="1">
        <v>1.2532981530966901E-2</v>
      </c>
      <c r="AC587" s="1">
        <v>2.6045777425679303E-2</v>
      </c>
      <c r="AD587" s="1">
        <v>1.5970515969456801E-2</v>
      </c>
      <c r="AE587" s="1">
        <v>1.7015706805977998E-2</v>
      </c>
      <c r="AF587" s="1">
        <v>1.5597539542795899E-2</v>
      </c>
      <c r="AG587" s="1">
        <v>3.1847133777773702E-3</v>
      </c>
      <c r="AH587" s="1">
        <v>1.02136072546273E-2</v>
      </c>
      <c r="AI587" s="1">
        <v>2.20152413221513E-2</v>
      </c>
      <c r="AJ587" s="1">
        <v>2.01091640337836E-2</v>
      </c>
      <c r="AK587" s="1">
        <v>9.1690544395532907E-3</v>
      </c>
      <c r="AL587" s="1">
        <v>9.4433399608533398E-3</v>
      </c>
      <c r="AM587" s="1">
        <v>-8.5417937789316108E-3</v>
      </c>
      <c r="AN587" s="1">
        <v>0</v>
      </c>
      <c r="AO587" s="1">
        <v>-1.4285714287325399E-3</v>
      </c>
      <c r="AP587" s="1">
        <v>2.4457593689000003E-2</v>
      </c>
      <c r="AQ587" s="1">
        <v>1.3580246913989E-2</v>
      </c>
      <c r="AR587" s="1">
        <v>2.0558002936013498E-2</v>
      </c>
      <c r="AS587" s="1">
        <v>3.2632342281431197E-3</v>
      </c>
      <c r="AT587" s="1">
        <v>1.8581081081720199E-2</v>
      </c>
      <c r="AU587" s="1"/>
      <c r="AV587" s="1">
        <v>3.6166365282042499E-2</v>
      </c>
      <c r="AW587" s="1">
        <v>1.3929618768088401E-2</v>
      </c>
      <c r="AX587" s="1"/>
      <c r="AY587" s="1">
        <v>1.3709677419683399E-2</v>
      </c>
      <c r="AZ587" s="1">
        <v>-1.7216642763742099E-3</v>
      </c>
      <c r="BA587" s="1">
        <v>2.6385224264231497E-3</v>
      </c>
      <c r="BB587" s="1">
        <v>-1.4916467780494699E-2</v>
      </c>
      <c r="BC587" s="1">
        <v>4.7619047618354697E-3</v>
      </c>
      <c r="BD587" s="1">
        <v>3.5290813411847899E-3</v>
      </c>
      <c r="BE587" s="1">
        <v>7.9999999998108303E-3</v>
      </c>
      <c r="BF587" s="1">
        <v>2.8202115159729101E-2</v>
      </c>
      <c r="BG587" s="1">
        <v>2.2000000000844001E-2</v>
      </c>
      <c r="BH587" s="1">
        <v>-3.9814200408727603E-3</v>
      </c>
      <c r="BI587" s="1">
        <v>-2.9020556228715598E-2</v>
      </c>
      <c r="BJ587" s="1">
        <v>-2.6757137356980799E-2</v>
      </c>
      <c r="BK587" s="1">
        <v>-9.2786590839750698E-3</v>
      </c>
      <c r="BL587" s="1">
        <v>-1.23915737276548E-3</v>
      </c>
      <c r="BM587" s="1">
        <v>3.0346820822160199E-3</v>
      </c>
      <c r="BN587" s="1">
        <v>2.30547550436313E-2</v>
      </c>
      <c r="BO587" s="1">
        <v>-1.6034985423175399E-2</v>
      </c>
      <c r="BP587" s="1">
        <v>2.0187454938422902E-2</v>
      </c>
      <c r="BQ587" s="1">
        <v>8.823529411529309E-3</v>
      </c>
      <c r="BR587" s="1">
        <v>2.8708133972031601E-2</v>
      </c>
      <c r="BS587" s="1"/>
      <c r="BT587" s="1">
        <v>6.4603876235196402E-3</v>
      </c>
      <c r="BU587" s="1">
        <v>8.3967881437274595E-4</v>
      </c>
      <c r="BV587" s="1"/>
      <c r="BW587" s="1">
        <v>-1.58127767244878E-2</v>
      </c>
      <c r="BX587" s="1">
        <v>-3.9973351094886303E-3</v>
      </c>
      <c r="BY587" s="1">
        <v>1.8749999999272401E-2</v>
      </c>
      <c r="BZ587" s="1">
        <v>-1.18376550162793E-2</v>
      </c>
      <c r="CA587" s="1">
        <v>-1.5411558668347401E-2</v>
      </c>
      <c r="CB587" s="1">
        <v>1.2804245012375799E-2</v>
      </c>
      <c r="CC587" s="1">
        <v>-2.0743301643051399E-2</v>
      </c>
      <c r="CD587" s="1">
        <v>1.5898251192993498E-2</v>
      </c>
      <c r="CE587" s="1">
        <v>1.2209110869662301E-2</v>
      </c>
      <c r="CF587" s="1">
        <v>-5.3308247106542703E-3</v>
      </c>
      <c r="CG587" s="1">
        <v>3.2608695652015698E-2</v>
      </c>
      <c r="CH587" s="1">
        <v>8.4185207451810094E-3</v>
      </c>
      <c r="CI587" s="1">
        <v>1.8711018710746402E-2</v>
      </c>
      <c r="CJ587" s="1">
        <v>-4.3662344533004199E-3</v>
      </c>
      <c r="CK587" s="1">
        <v>-1.4786418400945E-2</v>
      </c>
      <c r="CL587" s="1">
        <v>4.9504950493428597E-3</v>
      </c>
      <c r="CM587" s="1">
        <v>-7.6335877865858501E-3</v>
      </c>
      <c r="CN587" s="1">
        <v>8.1766148814495006E-3</v>
      </c>
      <c r="CO587" s="1">
        <v>3.0976430974987999E-2</v>
      </c>
      <c r="CP587" s="1">
        <v>2.49216300944681E-2</v>
      </c>
      <c r="CQ587" s="1">
        <v>-5.3615617280229301E-3</v>
      </c>
      <c r="CR587" s="1">
        <v>1.15473441110225E-3</v>
      </c>
      <c r="CS587" s="1">
        <v>1.79359823414416E-2</v>
      </c>
      <c r="CT587" s="1">
        <v>-1.09760878085581E-2</v>
      </c>
      <c r="CU587" s="1">
        <v>4.81927710843593E-2</v>
      </c>
      <c r="CV587" s="1">
        <v>2.0319930825280597E-2</v>
      </c>
      <c r="CW587" s="1">
        <v>4.0012907389609602E-2</v>
      </c>
      <c r="CX587" s="1">
        <f t="shared" si="20"/>
        <v>7.136172254501247E-3</v>
      </c>
    </row>
    <row r="588" spans="1:102" x14ac:dyDescent="0.55000000000000004">
      <c r="A588" s="27">
        <v>43083</v>
      </c>
      <c r="B588" s="1">
        <v>-3.8004750595064304E-3</v>
      </c>
      <c r="C588" s="1">
        <v>-1.0169491524720799E-2</v>
      </c>
      <c r="D588" s="1">
        <v>3.6396724299265796E-3</v>
      </c>
      <c r="E588" s="1">
        <v>-3.9279869060919702E-3</v>
      </c>
      <c r="F588" s="1">
        <v>-9.781545484656819E-3</v>
      </c>
      <c r="G588" s="1">
        <v>-7.8692493934795511E-3</v>
      </c>
      <c r="H588" s="1">
        <v>-2.8490028489613901E-3</v>
      </c>
      <c r="I588" s="1">
        <v>-2.7255639097347698E-2</v>
      </c>
      <c r="J588" s="1"/>
      <c r="K588" s="1">
        <v>-1.0943199581561201E-2</v>
      </c>
      <c r="L588" s="1">
        <v>-1.6042780747739002E-2</v>
      </c>
      <c r="M588" s="1">
        <v>4.1841004185698702E-3</v>
      </c>
      <c r="N588" s="1"/>
      <c r="O588" s="1">
        <v>-2.5201072386153101E-2</v>
      </c>
      <c r="P588" s="1">
        <v>8.5393258414114808E-3</v>
      </c>
      <c r="Q588" s="1">
        <v>-1.50674068199805E-2</v>
      </c>
      <c r="R588" s="1">
        <v>-2.6666666667551898E-2</v>
      </c>
      <c r="S588" s="1">
        <v>-5.8823529407163698E-3</v>
      </c>
      <c r="T588" s="1">
        <v>-2.7586206896558E-2</v>
      </c>
      <c r="U588" s="1">
        <v>3.5313001604663399E-2</v>
      </c>
      <c r="V588" s="1">
        <v>-1.0508617065170301E-2</v>
      </c>
      <c r="W588" s="1">
        <v>-1.7322834644801298E-2</v>
      </c>
      <c r="X588" s="1">
        <v>-2.2935779817999002E-2</v>
      </c>
      <c r="Y588" s="1">
        <v>-1.14285714289508E-2</v>
      </c>
      <c r="Z588" s="1">
        <v>-1.42076502716009E-2</v>
      </c>
      <c r="AA588" s="1">
        <v>-2.4989228781123498E-2</v>
      </c>
      <c r="AB588" s="1">
        <v>-9.1503267976804602E-3</v>
      </c>
      <c r="AC588" s="1">
        <v>2.3734177229926003E-3</v>
      </c>
      <c r="AD588" s="1">
        <v>-2.2339658899909399E-2</v>
      </c>
      <c r="AE588" s="1">
        <v>0</v>
      </c>
      <c r="AF588" s="1">
        <v>1.9028430715479799E-2</v>
      </c>
      <c r="AG588" s="1">
        <v>-7.9554494914191299E-4</v>
      </c>
      <c r="AH588" s="1">
        <v>-3.42465753419674E-3</v>
      </c>
      <c r="AI588" s="1">
        <v>-1.82876142980604E-2</v>
      </c>
      <c r="AJ588" s="1">
        <v>2.8735632258758398E-4</v>
      </c>
      <c r="AK588" s="1">
        <v>-3.8037486218854603E-2</v>
      </c>
      <c r="AL588" s="1">
        <v>-2.8019323672197102E-2</v>
      </c>
      <c r="AM588" s="1">
        <v>5.5214723943208801E-3</v>
      </c>
      <c r="AN588" s="1">
        <v>5.8737151248351403E-3</v>
      </c>
      <c r="AO588" s="1">
        <v>-2.8490028489613901E-3</v>
      </c>
      <c r="AP588" s="1">
        <v>-5.8823529415999998E-3</v>
      </c>
      <c r="AQ588" s="1">
        <v>-1.81818181818016E-2</v>
      </c>
      <c r="AR588" s="1">
        <v>-1.9203072490199698E-2</v>
      </c>
      <c r="AS588" s="1">
        <v>1.7712177121211401E-2</v>
      </c>
      <c r="AT588" s="1">
        <v>7.6595744685619103E-3</v>
      </c>
      <c r="AU588" s="1"/>
      <c r="AV588" s="1">
        <v>2.97951582870155E-2</v>
      </c>
      <c r="AW588" s="1">
        <v>-1.7998560115302101E-2</v>
      </c>
      <c r="AX588" s="1"/>
      <c r="AY588" s="1">
        <v>-7.9999999998108303E-3</v>
      </c>
      <c r="AZ588" s="1">
        <v>2.4698618053662399E-2</v>
      </c>
      <c r="BA588" s="1">
        <v>-1.3175230560591401E-3</v>
      </c>
      <c r="BB588" s="1">
        <v>5.7005700582522002E-3</v>
      </c>
      <c r="BC588" s="1">
        <v>-2.8490028489613901E-3</v>
      </c>
      <c r="BD588" s="1">
        <v>-1.5808383232979398E-2</v>
      </c>
      <c r="BE588" s="1">
        <v>1.0392609699920301E-2</v>
      </c>
      <c r="BF588" s="1">
        <v>-2.79840091388905E-2</v>
      </c>
      <c r="BG588" s="1">
        <v>-1.99600798441679E-3</v>
      </c>
      <c r="BH588" s="1">
        <v>-1.4388489208613499E-2</v>
      </c>
      <c r="BI588" s="1">
        <v>-7.2028811518975999E-3</v>
      </c>
      <c r="BJ588" s="1">
        <v>4.6274872875073898E-4</v>
      </c>
      <c r="BK588" s="1">
        <v>-1.5615792575772501E-2</v>
      </c>
      <c r="BL588" s="1">
        <v>-2.4183796856959799E-2</v>
      </c>
      <c r="BM588" s="1">
        <v>5.8139534867223093E-3</v>
      </c>
      <c r="BN588" s="1">
        <v>6.2787136293991394E-2</v>
      </c>
      <c r="BO588" s="1">
        <v>2.9239766081445902E-3</v>
      </c>
      <c r="BP588" s="1">
        <v>-1.4398848097698599E-3</v>
      </c>
      <c r="BQ588" s="1">
        <v>-6.5741417092794992E-3</v>
      </c>
      <c r="BR588" s="1">
        <v>-1.5080113101248601E-2</v>
      </c>
      <c r="BS588" s="1"/>
      <c r="BT588" s="1">
        <v>-3.3201840894435002E-2</v>
      </c>
      <c r="BU588" s="1">
        <v>-7.3284477011839001E-3</v>
      </c>
      <c r="BV588" s="1"/>
      <c r="BW588" s="1">
        <v>-8.1555834376558795E-3</v>
      </c>
      <c r="BX588" s="1">
        <v>-1.1198945981959701E-2</v>
      </c>
      <c r="BY588" s="1">
        <v>3.15186246425583E-2</v>
      </c>
      <c r="BZ588" s="1">
        <v>-1.3073713492303801E-2</v>
      </c>
      <c r="CA588" s="1">
        <v>8.8339222602371609E-3</v>
      </c>
      <c r="CB588" s="1">
        <v>2.1965317919239199E-3</v>
      </c>
      <c r="CC588" s="1">
        <v>-2.4451939290884201E-2</v>
      </c>
      <c r="CD588" s="1">
        <v>-1.8720748829764499E-2</v>
      </c>
      <c r="CE588" s="1">
        <v>4.8007681234594202E-3</v>
      </c>
      <c r="CF588" s="1">
        <v>-8.0870917572610796E-3</v>
      </c>
      <c r="CG588" s="1">
        <v>0</v>
      </c>
      <c r="CH588" s="1">
        <v>-7.1641791037109206E-3</v>
      </c>
      <c r="CI588" s="1">
        <v>-1.0288065844179099E-2</v>
      </c>
      <c r="CJ588" s="1">
        <v>-1.8441558442646101E-2</v>
      </c>
      <c r="CK588" s="1">
        <v>-3.8188761582205201E-3</v>
      </c>
      <c r="CL588" s="1">
        <v>4.4198895011504603E-3</v>
      </c>
      <c r="CM588" s="1">
        <v>2.8708133959298699E-3</v>
      </c>
      <c r="CN588" s="1">
        <v>-1.29136400319112E-2</v>
      </c>
      <c r="CO588" s="1">
        <v>4.7361299057229198E-3</v>
      </c>
      <c r="CP588" s="1">
        <v>6.3091482643358203E-3</v>
      </c>
      <c r="CQ588" s="1">
        <v>-3.4251267297804601E-3</v>
      </c>
      <c r="CR588" s="1">
        <v>-3.4522439582360697E-3</v>
      </c>
      <c r="CS588" s="1">
        <v>3.6001107728225201E-3</v>
      </c>
      <c r="CT588" s="1">
        <v>-1.5655577280995201E-3</v>
      </c>
      <c r="CU588" s="1">
        <v>6.7385444745013999E-3</v>
      </c>
      <c r="CV588" s="1">
        <v>-2.4050632911894399E-2</v>
      </c>
      <c r="CW588" s="1">
        <v>-8.3199999999123992E-3</v>
      </c>
      <c r="CX588" s="1">
        <f t="shared" ref="CX588:CX651" si="21">AVERAGE(B588:CW588)</f>
        <v>-5.4252329443363004E-3</v>
      </c>
    </row>
    <row r="589" spans="1:102" x14ac:dyDescent="0.55000000000000004">
      <c r="A589" s="27">
        <v>43082</v>
      </c>
      <c r="B589" s="1">
        <v>-2.0930232558384901E-2</v>
      </c>
      <c r="C589" s="1">
        <v>-1.0436079015562401E-2</v>
      </c>
      <c r="D589" s="1">
        <v>-2.3111111110665702E-2</v>
      </c>
      <c r="E589" s="1">
        <v>-2.39616613416729E-2</v>
      </c>
      <c r="F589" s="1">
        <v>-1.50931278103599E-2</v>
      </c>
      <c r="G589" s="1">
        <v>-1.6959238323579498E-2</v>
      </c>
      <c r="H589" s="1">
        <v>2.8571428574650799E-3</v>
      </c>
      <c r="I589" s="1">
        <v>8.5308056877693196E-3</v>
      </c>
      <c r="J589" s="1"/>
      <c r="K589" s="1">
        <v>-6.2143966852090705E-3</v>
      </c>
      <c r="L589" s="1">
        <v>5.3763440864713595E-3</v>
      </c>
      <c r="M589" s="1">
        <v>-5.2970109727539204E-3</v>
      </c>
      <c r="N589" s="1"/>
      <c r="O589" s="1">
        <v>2.41870464924432E-3</v>
      </c>
      <c r="P589" s="1">
        <v>6.1044539907015903E-3</v>
      </c>
      <c r="Q589" s="1">
        <v>-5.5205047319759606E-3</v>
      </c>
      <c r="R589" s="1">
        <v>1.3513513515135901E-2</v>
      </c>
      <c r="S589" s="1">
        <v>1.1904761906407699E-2</v>
      </c>
      <c r="T589" s="1">
        <v>-2.1472392637406301E-2</v>
      </c>
      <c r="U589" s="1">
        <v>8.0321285167883605E-4</v>
      </c>
      <c r="V589" s="1">
        <v>-1.28630705394244E-2</v>
      </c>
      <c r="W589" s="1">
        <v>-1.39751552806047E-2</v>
      </c>
      <c r="X589" s="1">
        <v>-3.1111111111385998E-2</v>
      </c>
      <c r="Y589" s="1">
        <v>1.5670342425437401E-2</v>
      </c>
      <c r="Z589" s="1">
        <v>1.4412416849154399E-2</v>
      </c>
      <c r="AA589" s="1">
        <v>1.2652705061555001E-2</v>
      </c>
      <c r="AB589" s="1">
        <v>-2.2988505746980099E-2</v>
      </c>
      <c r="AC589" s="1">
        <v>5.1872399444619105E-2</v>
      </c>
      <c r="AD589" s="1">
        <v>-3.3516878147565898E-3</v>
      </c>
      <c r="AE589" s="1">
        <v>-1.29198966405966E-2</v>
      </c>
      <c r="AF589" s="1">
        <v>-8.65512649852462E-3</v>
      </c>
      <c r="AG589" s="1">
        <v>-5.5379746818289303E-3</v>
      </c>
      <c r="AH589" s="1">
        <v>-5.6753688986646003E-3</v>
      </c>
      <c r="AI589" s="1">
        <v>-3.2180209170292101E-2</v>
      </c>
      <c r="AJ589" s="1">
        <v>-7.1326676170429008E-3</v>
      </c>
      <c r="AK589" s="1">
        <v>-2.4731182795221698E-2</v>
      </c>
      <c r="AL589" s="1">
        <v>-2.67983074736549E-2</v>
      </c>
      <c r="AM589" s="1">
        <v>-1.92539109511927E-2</v>
      </c>
      <c r="AN589" s="1">
        <v>-2.1978021977702199E-3</v>
      </c>
      <c r="AO589" s="1">
        <v>-3.5486160395521399E-3</v>
      </c>
      <c r="AP589" s="1">
        <v>0</v>
      </c>
      <c r="AQ589" s="1">
        <v>-1.5128593040572001E-3</v>
      </c>
      <c r="AR589" s="1">
        <v>-1.27962085325635E-2</v>
      </c>
      <c r="AS589" s="1">
        <v>0</v>
      </c>
      <c r="AT589" s="1">
        <v>-2.0833333334849199E-2</v>
      </c>
      <c r="AU589" s="1"/>
      <c r="AV589" s="1">
        <v>-1.8281535649293801E-2</v>
      </c>
      <c r="AW589" s="1">
        <v>0</v>
      </c>
      <c r="AX589" s="1"/>
      <c r="AY589" s="1">
        <v>-3.1383184811602398E-2</v>
      </c>
      <c r="AZ589" s="1">
        <v>-1.2772133526595999E-2</v>
      </c>
      <c r="BA589" s="1">
        <v>-1.9126389247503497E-2</v>
      </c>
      <c r="BB589" s="1">
        <v>-1.9705882352354799E-2</v>
      </c>
      <c r="BC589" s="1">
        <v>-1.40449438194992E-2</v>
      </c>
      <c r="BD589" s="1">
        <v>-2.2248243560170501E-2</v>
      </c>
      <c r="BE589" s="1">
        <v>-2.2573363431547498E-2</v>
      </c>
      <c r="BF589" s="1">
        <v>2.8636884326260796E-3</v>
      </c>
      <c r="BG589" s="1">
        <v>-1.1184210526153E-2</v>
      </c>
      <c r="BH589" s="1">
        <v>-9.0732339594978787E-3</v>
      </c>
      <c r="BI589" s="1">
        <v>-5.3731343286926901E-3</v>
      </c>
      <c r="BJ589" s="1">
        <v>3.3971291864872903E-2</v>
      </c>
      <c r="BK589" s="1">
        <v>-2.19020172917226E-2</v>
      </c>
      <c r="BL589" s="1">
        <v>1.1620795106864501E-2</v>
      </c>
      <c r="BM589" s="1">
        <v>-1.3195639700825299E-2</v>
      </c>
      <c r="BN589" s="1">
        <v>-3.0534351153619398E-3</v>
      </c>
      <c r="BO589" s="1">
        <v>-2.2857142857901601E-2</v>
      </c>
      <c r="BP589" s="1">
        <v>-2.04513399148709E-2</v>
      </c>
      <c r="BQ589" s="1">
        <v>-5.0872093033831299E-3</v>
      </c>
      <c r="BR589" s="1">
        <v>-1.8814675449903E-3</v>
      </c>
      <c r="BS589" s="1"/>
      <c r="BT589" s="1">
        <v>-1.5533980581494699E-2</v>
      </c>
      <c r="BU589" s="1">
        <v>-2.2149837133838401E-2</v>
      </c>
      <c r="BV589" s="1"/>
      <c r="BW589" s="1">
        <v>-1.5441630635905298E-2</v>
      </c>
      <c r="BX589" s="1">
        <v>-2.0012911557387301E-2</v>
      </c>
      <c r="BY589" s="1">
        <v>2.8735632185998799E-3</v>
      </c>
      <c r="BZ589" s="1">
        <v>1.4676827548100799E-2</v>
      </c>
      <c r="CA589" s="1">
        <v>-3.18166267543347E-2</v>
      </c>
      <c r="CB589" s="1">
        <v>2.3174971029220602E-3</v>
      </c>
      <c r="CC589" s="1">
        <v>-1.6583747927143101E-2</v>
      </c>
      <c r="CD589" s="1">
        <v>1.5624999996362E-3</v>
      </c>
      <c r="CE589" s="1">
        <v>-9.5102234909063606E-3</v>
      </c>
      <c r="CF589" s="1">
        <v>-1.5313935681660999E-2</v>
      </c>
      <c r="CG589" s="1">
        <v>0</v>
      </c>
      <c r="CH589" s="1">
        <v>2.69380425015697E-3</v>
      </c>
      <c r="CI589" s="1">
        <v>2.0579588408509202E-2</v>
      </c>
      <c r="CJ589" s="1">
        <v>-1.2820512820326299E-2</v>
      </c>
      <c r="CK589" s="1">
        <v>1.8333333333430301E-2</v>
      </c>
      <c r="CL589" s="1">
        <v>-1.8970189701576601E-2</v>
      </c>
      <c r="CM589" s="1">
        <v>-2.0159399905423897E-2</v>
      </c>
      <c r="CN589" s="1">
        <v>2.8215767633810201E-2</v>
      </c>
      <c r="CO589" s="1">
        <v>-1.7613825190892399E-2</v>
      </c>
      <c r="CP589" s="1">
        <v>-1.5527950309660801E-2</v>
      </c>
      <c r="CQ589" s="1">
        <v>1.23456790242926E-3</v>
      </c>
      <c r="CR589" s="1">
        <v>-2.1396396396994501E-2</v>
      </c>
      <c r="CS589" s="1">
        <v>-1.9347705911059198E-3</v>
      </c>
      <c r="CT589" s="1">
        <v>5.3118237246962997E-3</v>
      </c>
      <c r="CU589" s="1">
        <v>-6.6934404294443093E-3</v>
      </c>
      <c r="CV589" s="1">
        <v>1.06609808117355E-2</v>
      </c>
      <c r="CW589" s="1">
        <v>-9.5907928425731403E-4</v>
      </c>
      <c r="CX589" s="1">
        <f t="shared" si="21"/>
        <v>-6.9219030051789728E-3</v>
      </c>
    </row>
    <row r="590" spans="1:102" x14ac:dyDescent="0.55000000000000004">
      <c r="A590" s="27">
        <v>43081</v>
      </c>
      <c r="B590" s="1">
        <v>1.6548463358049E-2</v>
      </c>
      <c r="C590" s="1">
        <v>4.86891385662602E-3</v>
      </c>
      <c r="D590" s="1">
        <v>2.0871143377007701E-2</v>
      </c>
      <c r="E590" s="1">
        <v>2.22944193501462E-2</v>
      </c>
      <c r="F590" s="1">
        <v>2.0314547839007002E-2</v>
      </c>
      <c r="G590" s="1">
        <v>1.9720873786354801E-2</v>
      </c>
      <c r="H590" s="1">
        <v>3.9440659729734796E-3</v>
      </c>
      <c r="I590" s="1">
        <v>-1.4018691587807599E-2</v>
      </c>
      <c r="J590" s="1"/>
      <c r="K590" s="1">
        <v>-1.22762148339461E-2</v>
      </c>
      <c r="L590" s="1">
        <v>0</v>
      </c>
      <c r="M590" s="1">
        <v>1.7321016164714799E-2</v>
      </c>
      <c r="N590" s="1"/>
      <c r="O590" s="1">
        <v>1.0592069527774599E-2</v>
      </c>
      <c r="P590" s="1">
        <v>2.9478458054654801E-3</v>
      </c>
      <c r="Q590" s="1">
        <v>1.19712689538574E-2</v>
      </c>
      <c r="R590" s="1">
        <v>1.3698630136787E-2</v>
      </c>
      <c r="S590" s="1">
        <v>-1.06007067161045E-2</v>
      </c>
      <c r="T590" s="1">
        <v>2.8391167190420702E-2</v>
      </c>
      <c r="U590" s="1">
        <v>-1.1904761905498201E-2</v>
      </c>
      <c r="V590" s="1">
        <v>2.2920203735338901E-2</v>
      </c>
      <c r="W590" s="1">
        <v>0</v>
      </c>
      <c r="X590" s="1">
        <v>1.48367952715489E-3</v>
      </c>
      <c r="Y590" s="1">
        <v>4.2978208233762395E-2</v>
      </c>
      <c r="Z590" s="1">
        <v>3.3370411565556402E-3</v>
      </c>
      <c r="AA590" s="1">
        <v>5.7042562530114109E-3</v>
      </c>
      <c r="AB590" s="1">
        <v>-8.233058897531011E-3</v>
      </c>
      <c r="AC590" s="1">
        <v>2.3566155594380703E-2</v>
      </c>
      <c r="AD590" s="1">
        <v>-5.2393426985872802E-3</v>
      </c>
      <c r="AE590" s="1">
        <v>3.3377837116859196E-2</v>
      </c>
      <c r="AF590" s="1">
        <v>3.78703497335664E-3</v>
      </c>
      <c r="AG590" s="1">
        <v>4.7694753575342501E-3</v>
      </c>
      <c r="AH590" s="1">
        <v>-6.7643742941072603E-3</v>
      </c>
      <c r="AI590" s="1">
        <v>1.7184942716994601E-2</v>
      </c>
      <c r="AJ590" s="1">
        <v>4.2979942681995497E-3</v>
      </c>
      <c r="AK590" s="1">
        <v>1.5283842794815402E-2</v>
      </c>
      <c r="AL590" s="1">
        <v>1.28571428558644E-2</v>
      </c>
      <c r="AM590" s="1">
        <v>-4.7904191624183997E-3</v>
      </c>
      <c r="AN590" s="1">
        <v>7.3313782922923608E-4</v>
      </c>
      <c r="AO590" s="1">
        <v>6.4285714288416793E-3</v>
      </c>
      <c r="AP590" s="1">
        <v>5.1241623969000005E-3</v>
      </c>
      <c r="AQ590" s="1">
        <v>1.1786315628341999E-2</v>
      </c>
      <c r="AR590" s="1">
        <v>4.7619047636544599E-3</v>
      </c>
      <c r="AS590" s="1">
        <v>1.1194029850230401E-2</v>
      </c>
      <c r="AT590" s="1">
        <v>1.3513513515135901E-2</v>
      </c>
      <c r="AU590" s="1"/>
      <c r="AV590" s="1">
        <v>7.3664825049490901E-3</v>
      </c>
      <c r="AW590" s="1">
        <v>-7.1942445993045101E-4</v>
      </c>
      <c r="AX590" s="1"/>
      <c r="AY590" s="1">
        <v>-1.8631178707437399E-2</v>
      </c>
      <c r="AZ590" s="1">
        <v>1.98342214316654E-2</v>
      </c>
      <c r="BA590" s="1">
        <v>0</v>
      </c>
      <c r="BB590" s="1">
        <v>3.8382049006031598E-3</v>
      </c>
      <c r="BC590" s="1">
        <v>1.04068117288989E-2</v>
      </c>
      <c r="BD590" s="1">
        <v>8.0264400385203806E-3</v>
      </c>
      <c r="BE590" s="1">
        <v>3.0232558139687199E-2</v>
      </c>
      <c r="BF590" s="1">
        <v>2.0455873758692199E-2</v>
      </c>
      <c r="BG590" s="1">
        <v>-1.9697964544320699E-3</v>
      </c>
      <c r="BH590" s="1">
        <v>1.94805194769287E-3</v>
      </c>
      <c r="BI590" s="1">
        <v>-5.93471810134361E-3</v>
      </c>
      <c r="BJ590" s="1">
        <v>1.1616650532232599E-2</v>
      </c>
      <c r="BK590" s="1">
        <v>7.2568940486235104E-3</v>
      </c>
      <c r="BL590" s="1">
        <v>9.8826436078525096E-3</v>
      </c>
      <c r="BM590" s="1">
        <v>-5.7339449540449994E-4</v>
      </c>
      <c r="BN590" s="1">
        <v>-1.5243902425936501E-3</v>
      </c>
      <c r="BO590" s="1">
        <v>3.2448377582113601E-2</v>
      </c>
      <c r="BP590" s="1">
        <v>5.4275092936222798E-2</v>
      </c>
      <c r="BQ590" s="1">
        <v>-1.30643054126267E-3</v>
      </c>
      <c r="BR590" s="1">
        <v>1.2380952381135998E-2</v>
      </c>
      <c r="BS590" s="1"/>
      <c r="BT590" s="1">
        <v>2.7944111776378101E-2</v>
      </c>
      <c r="BU590" s="1">
        <v>1.52116402114189E-2</v>
      </c>
      <c r="BV590" s="1"/>
      <c r="BW590" s="1">
        <v>1.3775829680525899E-2</v>
      </c>
      <c r="BX590" s="1">
        <v>7.1521456447953798E-3</v>
      </c>
      <c r="BY590" s="1">
        <v>2.02286719431868E-2</v>
      </c>
      <c r="BZ590" s="1">
        <v>2.8232636941538701E-4</v>
      </c>
      <c r="CA590" s="1">
        <v>-2.3890784977993501E-3</v>
      </c>
      <c r="CB590" s="1">
        <v>-1.5739051095806599E-2</v>
      </c>
      <c r="CC590" s="1">
        <v>-1.9512195121933501E-2</v>
      </c>
      <c r="CD590" s="1">
        <v>-3.11526479617896E-3</v>
      </c>
      <c r="CE590" s="1">
        <v>-5.6737588647592894E-3</v>
      </c>
      <c r="CF590" s="1">
        <v>1.77680798005895E-2</v>
      </c>
      <c r="CG590" s="1">
        <v>1.9202363368094701E-2</v>
      </c>
      <c r="CH590" s="1">
        <v>6.3253012031054797E-3</v>
      </c>
      <c r="CI590" s="1">
        <v>1.75213675211126E-2</v>
      </c>
      <c r="CJ590" s="1">
        <v>1.16731517518929E-2</v>
      </c>
      <c r="CK590" s="1">
        <v>5.0251256288902403E-3</v>
      </c>
      <c r="CL590" s="1">
        <v>-1.6233766227742299E-3</v>
      </c>
      <c r="CM590" s="1">
        <v>3.4432589718562695E-2</v>
      </c>
      <c r="CN590" s="1">
        <v>1.51642796972737E-2</v>
      </c>
      <c r="CO590" s="1">
        <v>-8.5667215817011293E-3</v>
      </c>
      <c r="CP590" s="1">
        <v>7.8247261335491203E-3</v>
      </c>
      <c r="CQ590" s="1">
        <v>3.2724181895901004E-2</v>
      </c>
      <c r="CR590" s="1">
        <v>-6.7114093963027699E-3</v>
      </c>
      <c r="CS590" s="1">
        <v>1.17449664412561E-2</v>
      </c>
      <c r="CT590" s="1">
        <v>2.45918161672307E-2</v>
      </c>
      <c r="CU590" s="1">
        <v>-3.98457583532945E-2</v>
      </c>
      <c r="CV590" s="1">
        <v>1.38348465188756E-2</v>
      </c>
      <c r="CW590" s="1">
        <v>4.6153846154993496E-2</v>
      </c>
      <c r="CX590" s="1">
        <f t="shared" si="21"/>
        <v>8.6112870324715866E-3</v>
      </c>
    </row>
    <row r="591" spans="1:102" x14ac:dyDescent="0.55000000000000004">
      <c r="A591" s="27">
        <v>43080</v>
      </c>
      <c r="B591" s="1">
        <v>6.1845861091569497E-3</v>
      </c>
      <c r="C591" s="1">
        <v>-7.43494423750235E-3</v>
      </c>
      <c r="D591" s="1">
        <v>1.4265991714637501E-2</v>
      </c>
      <c r="E591" s="1">
        <v>-8.0775444266691903E-3</v>
      </c>
      <c r="F591" s="1">
        <v>6.5573770552873601E-4</v>
      </c>
      <c r="G591" s="1">
        <v>0</v>
      </c>
      <c r="H591" s="1">
        <v>2.8766630712198098E-3</v>
      </c>
      <c r="I591" s="1">
        <v>-1.01757631819055E-2</v>
      </c>
      <c r="J591" s="1"/>
      <c r="K591" s="1">
        <v>-2.15215215230273E-2</v>
      </c>
      <c r="L591" s="1">
        <v>-5.3475935828828404E-3</v>
      </c>
      <c r="M591" s="1">
        <v>1.1682242991810201E-2</v>
      </c>
      <c r="N591" s="1"/>
      <c r="O591" s="1">
        <v>2.9964587301947198E-3</v>
      </c>
      <c r="P591" s="1">
        <v>2.2016222479578601E-2</v>
      </c>
      <c r="Q591" s="1">
        <v>6.4257028116116999E-3</v>
      </c>
      <c r="R591" s="1">
        <v>3.4364261173323004E-3</v>
      </c>
      <c r="S591" s="1">
        <v>-1.17647058777948E-3</v>
      </c>
      <c r="T591" s="1">
        <v>-7.5140889166505102E-3</v>
      </c>
      <c r="U591" s="1">
        <v>8.0000000016298093E-3</v>
      </c>
      <c r="V591" s="1">
        <v>9.8585512205318099E-3</v>
      </c>
      <c r="W591" s="1">
        <v>1.5552099521300999E-3</v>
      </c>
      <c r="X591" s="1">
        <v>4.4709388967021403E-3</v>
      </c>
      <c r="Y591" s="1">
        <v>-2.7663331371513798E-2</v>
      </c>
      <c r="Z591" s="1">
        <v>-3.7988228999893202E-2</v>
      </c>
      <c r="AA591" s="1">
        <v>-4.8034934497991301E-3</v>
      </c>
      <c r="AB591" s="1">
        <v>1.80528691162181E-2</v>
      </c>
      <c r="AC591" s="1">
        <v>1.3525179854696E-2</v>
      </c>
      <c r="AD591" s="1">
        <v>2.3820867136237201E-4</v>
      </c>
      <c r="AE591" s="1">
        <v>1.6282225236864199E-2</v>
      </c>
      <c r="AF591" s="1">
        <v>-1.34065934062164E-2</v>
      </c>
      <c r="AG591" s="1">
        <v>1.04417670681869E-2</v>
      </c>
      <c r="AH591" s="1">
        <v>-7.829977630535721E-3</v>
      </c>
      <c r="AI591" s="1">
        <v>-2.00481154779482E-2</v>
      </c>
      <c r="AJ591" s="1">
        <v>1.4347202304634298E-3</v>
      </c>
      <c r="AK591" s="1">
        <v>-1.39935414417778E-2</v>
      </c>
      <c r="AL591" s="1">
        <v>-2.1891010712351999E-2</v>
      </c>
      <c r="AM591" s="1">
        <v>1.7052375153070901E-2</v>
      </c>
      <c r="AN591" s="1">
        <v>2.9411764699034397E-3</v>
      </c>
      <c r="AO591" s="1">
        <v>0</v>
      </c>
      <c r="AP591" s="1">
        <v>3.2980456025999999E-2</v>
      </c>
      <c r="AQ591" s="1">
        <v>7.867941994845749E-3</v>
      </c>
      <c r="AR591" s="1">
        <v>-4.7393364939125595E-3</v>
      </c>
      <c r="AS591" s="1">
        <v>5.6285178234247698E-3</v>
      </c>
      <c r="AT591" s="1">
        <v>1.19658119656378E-2</v>
      </c>
      <c r="AU591" s="1"/>
      <c r="AV591" s="1">
        <v>1.49532710292988E-2</v>
      </c>
      <c r="AW591" s="1">
        <v>-1.5580736543597601E-2</v>
      </c>
      <c r="AX591" s="1"/>
      <c r="AY591" s="1">
        <v>-1.4612214313274301E-2</v>
      </c>
      <c r="AZ591" s="1">
        <v>-9.6745822329466994E-3</v>
      </c>
      <c r="BA591" s="1">
        <v>2.0720020729640999E-3</v>
      </c>
      <c r="BB591" s="1">
        <v>4.7463660630455698E-3</v>
      </c>
      <c r="BC591" s="1">
        <v>4.7528517116006705E-3</v>
      </c>
      <c r="BD591" s="1">
        <v>2.6035502960439797E-3</v>
      </c>
      <c r="BE591" s="1">
        <v>-2.0501138952567999E-2</v>
      </c>
      <c r="BF591" s="1">
        <v>-2.1167048056668102E-2</v>
      </c>
      <c r="BG591" s="1">
        <v>-7.8175895778258599E-3</v>
      </c>
      <c r="BH591" s="1">
        <v>-8.3708950414802495E-3</v>
      </c>
      <c r="BI591" s="1">
        <v>-8.8235294106198108E-3</v>
      </c>
      <c r="BJ591" s="1">
        <v>-1.10100526571841E-2</v>
      </c>
      <c r="BK591" s="1">
        <v>-1.44927536166506E-3</v>
      </c>
      <c r="BL591" s="1">
        <v>-1.9778002018028901E-2</v>
      </c>
      <c r="BM591" s="1">
        <v>-2.85877644364518E-3</v>
      </c>
      <c r="BN591" s="1">
        <v>1.5479876159588499E-2</v>
      </c>
      <c r="BO591" s="1">
        <v>5.93471810134361E-3</v>
      </c>
      <c r="BP591" s="1">
        <v>1.4328808447317001E-2</v>
      </c>
      <c r="BQ591" s="1">
        <v>-6.2031159823163796E-3</v>
      </c>
      <c r="BR591" s="1">
        <v>-1.4265335239542801E-3</v>
      </c>
      <c r="BS591" s="1"/>
      <c r="BT591" s="1">
        <v>-2.0846905537837301E-2</v>
      </c>
      <c r="BU591" s="1">
        <v>-2.6385224273326501E-3</v>
      </c>
      <c r="BV591" s="1"/>
      <c r="BW591" s="1">
        <v>5.0346129646641202E-3</v>
      </c>
      <c r="BX591" s="1">
        <v>1.9543973940017202E-3</v>
      </c>
      <c r="BY591" s="1">
        <v>3.2352941179851803E-3</v>
      </c>
      <c r="BZ591" s="1">
        <v>-8.4626234183815497E-4</v>
      </c>
      <c r="CA591" s="1">
        <v>-1.54569892483778E-2</v>
      </c>
      <c r="CB591" s="1">
        <v>-3.6363636345413401E-3</v>
      </c>
      <c r="CC591" s="1">
        <v>-1.4423076922867E-2</v>
      </c>
      <c r="CD591" s="1">
        <v>9.4339622628467606E-3</v>
      </c>
      <c r="CE591" s="1">
        <v>0</v>
      </c>
      <c r="CF591" s="1">
        <v>2.5000000005093196E-3</v>
      </c>
      <c r="CG591" s="1">
        <v>1.7853786881460099E-2</v>
      </c>
      <c r="CH591" s="1">
        <v>6.6707095229503501E-3</v>
      </c>
      <c r="CI591" s="1">
        <v>8.6206896539806604E-3</v>
      </c>
      <c r="CJ591" s="1">
        <v>-6.4808814022399009E-4</v>
      </c>
      <c r="CK591" s="1">
        <v>-8.3056478397338703E-3</v>
      </c>
      <c r="CL591" s="1">
        <v>-1.5974440893842302E-2</v>
      </c>
      <c r="CM591" s="1">
        <v>-8.1770081778813602E-3</v>
      </c>
      <c r="CN591" s="1">
        <v>-1.00083402840028E-2</v>
      </c>
      <c r="CO591" s="1">
        <v>-1.7481385561950401E-2</v>
      </c>
      <c r="CP591" s="1">
        <v>1.0436432638016399E-2</v>
      </c>
      <c r="CQ591" s="1">
        <v>1.4186409425747102E-3</v>
      </c>
      <c r="CR591" s="1">
        <v>3.2332563510863103E-2</v>
      </c>
      <c r="CS591" s="1">
        <v>7.8917700138845196E-3</v>
      </c>
      <c r="CT591" s="1">
        <v>-8.7912087910808605E-3</v>
      </c>
      <c r="CU591" s="1">
        <v>0</v>
      </c>
      <c r="CV591" s="1">
        <v>-8.6393088440672695E-4</v>
      </c>
      <c r="CW591" s="1">
        <v>-4.9284578696679099E-2</v>
      </c>
      <c r="CX591" s="1">
        <f t="shared" si="21"/>
        <v>-1.4380586142665847E-3</v>
      </c>
    </row>
    <row r="592" spans="1:102" x14ac:dyDescent="0.55000000000000004">
      <c r="A592" s="27">
        <v>43077</v>
      </c>
      <c r="B592" s="1">
        <v>1.4478764478553801E-2</v>
      </c>
      <c r="C592" s="1">
        <v>-3.3345683586958304E-3</v>
      </c>
      <c r="D592" s="1">
        <v>-1.40653357520932E-2</v>
      </c>
      <c r="E592" s="1">
        <v>5.84985375462566E-3</v>
      </c>
      <c r="F592" s="1">
        <v>0</v>
      </c>
      <c r="G592" s="1">
        <v>2.7380590199754802E-3</v>
      </c>
      <c r="H592" s="1">
        <v>-1.1727078891453899E-2</v>
      </c>
      <c r="I592" s="1">
        <v>5.5813953495089698E-3</v>
      </c>
      <c r="J592" s="1"/>
      <c r="K592" s="1">
        <v>9.6008084892673703E-3</v>
      </c>
      <c r="L592" s="1">
        <v>0</v>
      </c>
      <c r="M592" s="1">
        <v>1.90476190473419E-2</v>
      </c>
      <c r="N592" s="1"/>
      <c r="O592" s="1">
        <v>2.5705504331199301E-2</v>
      </c>
      <c r="P592" s="1">
        <v>-6.4471563437109606E-3</v>
      </c>
      <c r="Q592" s="1">
        <v>-4.7961630698409898E-3</v>
      </c>
      <c r="R592" s="1">
        <v>6.9204152241582094E-3</v>
      </c>
      <c r="S592" s="1">
        <v>4.2944785276631599E-2</v>
      </c>
      <c r="T592" s="1">
        <v>-1.8750000008367401E-3</v>
      </c>
      <c r="U592" s="1">
        <v>9.6930533109116403E-3</v>
      </c>
      <c r="V592" s="1">
        <v>-3.8428693433161199E-3</v>
      </c>
      <c r="W592" s="1">
        <v>6.2597809082944903E-3</v>
      </c>
      <c r="X592" s="1">
        <v>1.4925373143341899E-3</v>
      </c>
      <c r="Y592" s="1">
        <v>-3.9570378746247997E-2</v>
      </c>
      <c r="Z592" s="1">
        <v>-1.6025641016312901E-3</v>
      </c>
      <c r="AA592" s="1">
        <v>1.8683274021896099E-2</v>
      </c>
      <c r="AB592" s="1">
        <v>-1.2101910828278099E-2</v>
      </c>
      <c r="AC592" s="1">
        <v>-2.0850943928053298E-2</v>
      </c>
      <c r="AD592" s="1">
        <v>8.8920932466862706E-3</v>
      </c>
      <c r="AE592" s="1">
        <v>8.2079343374061899E-3</v>
      </c>
      <c r="AF592" s="1">
        <v>1.2461059190172801E-2</v>
      </c>
      <c r="AG592" s="1">
        <v>7.28155339675141E-3</v>
      </c>
      <c r="AH592" s="1">
        <v>4.49438202485908E-3</v>
      </c>
      <c r="AI592" s="1">
        <v>2.1294021295034299E-2</v>
      </c>
      <c r="AJ592" s="1">
        <v>-4.2857142861976198E-3</v>
      </c>
      <c r="AK592" s="1">
        <v>-1.6931216931879999E-2</v>
      </c>
      <c r="AL592" s="1">
        <v>-1.0142923007151701E-2</v>
      </c>
      <c r="AM592" s="1">
        <v>1.73482032205357E-2</v>
      </c>
      <c r="AN592" s="1">
        <v>8.1541882882447698E-3</v>
      </c>
      <c r="AO592" s="1">
        <v>0</v>
      </c>
      <c r="AP592" s="1">
        <v>-8.4779975768000011E-3</v>
      </c>
      <c r="AQ592" s="1">
        <v>-6.1671292132814404E-4</v>
      </c>
      <c r="AR592" s="1">
        <v>9.5693779931025295E-3</v>
      </c>
      <c r="AS592" s="1">
        <v>4.3869956913113101E-2</v>
      </c>
      <c r="AT592" s="1">
        <v>3.8154392190335805E-2</v>
      </c>
      <c r="AU592" s="1"/>
      <c r="AV592" s="1">
        <v>2.88461538457341E-2</v>
      </c>
      <c r="AW592" s="1">
        <v>-1.8080667594404101E-2</v>
      </c>
      <c r="AX592" s="1"/>
      <c r="AY592" s="1">
        <v>-3.7453183540492297E-4</v>
      </c>
      <c r="AZ592" s="1">
        <v>-9.5818815343591303E-3</v>
      </c>
      <c r="BA592" s="1">
        <v>8.0939947783917904E-3</v>
      </c>
      <c r="BB592" s="1">
        <v>0</v>
      </c>
      <c r="BC592" s="1">
        <v>3.8167938946571701E-3</v>
      </c>
      <c r="BD592" s="1">
        <v>8.5939364998921502E-3</v>
      </c>
      <c r="BE592" s="1">
        <v>2.0930232558384901E-2</v>
      </c>
      <c r="BF592" s="1">
        <v>-6.81818181783456E-3</v>
      </c>
      <c r="BG592" s="1">
        <v>6.5573770498303895E-3</v>
      </c>
      <c r="BH592" s="1">
        <v>6.4808814004209099E-3</v>
      </c>
      <c r="BI592" s="1">
        <v>-1.39211136884114E-2</v>
      </c>
      <c r="BJ592" s="1">
        <v>7.7182826826174304E-3</v>
      </c>
      <c r="BK592" s="1">
        <v>7.59345794358524E-3</v>
      </c>
      <c r="BL592" s="1">
        <v>5.8871295150311198E-3</v>
      </c>
      <c r="BM592" s="1">
        <v>8.532423208278489E-2</v>
      </c>
      <c r="BN592" s="1">
        <v>-1.37404580154907E-2</v>
      </c>
      <c r="BO592" s="1">
        <v>-1.60583941606092E-2</v>
      </c>
      <c r="BP592" s="1">
        <v>-8.9686098654056003E-3</v>
      </c>
      <c r="BQ592" s="1">
        <v>0</v>
      </c>
      <c r="BR592" s="1">
        <v>6.2200956945161999E-3</v>
      </c>
      <c r="BS592" s="1"/>
      <c r="BT592" s="1">
        <v>-3.5702693921848497E-3</v>
      </c>
      <c r="BU592" s="1">
        <v>3.9735099326208001E-3</v>
      </c>
      <c r="BV592" s="1"/>
      <c r="BW592" s="1">
        <v>1.8915510718215999E-3</v>
      </c>
      <c r="BX592" s="1">
        <v>5.8977719527320005E-3</v>
      </c>
      <c r="BY592" s="1">
        <v>1.62026807993243E-3</v>
      </c>
      <c r="BZ592" s="1">
        <v>1.41242937752395E-3</v>
      </c>
      <c r="CA592" s="1">
        <v>-1.1295681063529598E-2</v>
      </c>
      <c r="CB592" s="1">
        <v>0</v>
      </c>
      <c r="CC592" s="1">
        <v>-8.0064051326189699E-4</v>
      </c>
      <c r="CD592" s="1">
        <v>1.7600000001039E-2</v>
      </c>
      <c r="CE592" s="1">
        <v>7.1428571409342103E-3</v>
      </c>
      <c r="CF592" s="1">
        <v>2.4000000001251499E-2</v>
      </c>
      <c r="CG592" s="1">
        <v>1.1596958176596698E-2</v>
      </c>
      <c r="CH592" s="1">
        <v>1.2143290823587402E-3</v>
      </c>
      <c r="CI592" s="1">
        <v>1.7990346643273401E-2</v>
      </c>
      <c r="CJ592" s="1">
        <v>5.1873946358682599E-4</v>
      </c>
      <c r="CK592" s="1">
        <v>-4.9586776867727202E-3</v>
      </c>
      <c r="CL592" s="1">
        <v>3.7413148056657502E-3</v>
      </c>
      <c r="CM592" s="1">
        <v>1.41463414638565E-2</v>
      </c>
      <c r="CN592" s="1">
        <v>7.5630252104019703E-3</v>
      </c>
      <c r="CO592" s="1">
        <v>1.4116874590399699E-2</v>
      </c>
      <c r="CP592" s="1">
        <v>1.9999999998617599E-2</v>
      </c>
      <c r="CQ592" s="1">
        <v>-6.4834390404939803E-3</v>
      </c>
      <c r="CR592" s="1">
        <v>-9.1533180784608703E-3</v>
      </c>
      <c r="CS592" s="1">
        <v>3.9615166933799602E-3</v>
      </c>
      <c r="CT592" s="1">
        <v>0</v>
      </c>
      <c r="CU592" s="1">
        <v>4.2895442358712899E-2</v>
      </c>
      <c r="CV592" s="1">
        <v>3.9028620976750998E-3</v>
      </c>
      <c r="CW592" s="1">
        <v>2.4096385543089099E-2</v>
      </c>
      <c r="CX592" s="1">
        <f t="shared" si="21"/>
        <v>5.208443679575717E-3</v>
      </c>
    </row>
    <row r="593" spans="1:102" x14ac:dyDescent="0.55000000000000004">
      <c r="A593" s="27">
        <v>43076</v>
      </c>
      <c r="B593" s="1">
        <v>4.8285852244589499E-4</v>
      </c>
      <c r="C593" s="1">
        <v>-3.7037037054687998E-4</v>
      </c>
      <c r="D593" s="1">
        <v>-1.8262806236634802E-2</v>
      </c>
      <c r="E593" s="1">
        <v>-3.8737894408768597E-2</v>
      </c>
      <c r="F593" s="1">
        <v>-8.7747806292099995E-3</v>
      </c>
      <c r="G593" s="1">
        <v>-7.2485653881813094E-3</v>
      </c>
      <c r="H593" s="1">
        <v>1.0775862068840101E-2</v>
      </c>
      <c r="I593" s="1">
        <v>-2.0947176684785501E-2</v>
      </c>
      <c r="J593" s="1"/>
      <c r="K593" s="1">
        <v>7.1246819334192003E-3</v>
      </c>
      <c r="L593" s="1">
        <v>5.3763440864713595E-3</v>
      </c>
      <c r="M593" s="1">
        <v>-1.6393442621847502E-2</v>
      </c>
      <c r="N593" s="1"/>
      <c r="O593" s="1">
        <v>-2.8501628666163001E-2</v>
      </c>
      <c r="P593" s="1">
        <v>-1.2281100748623399E-2</v>
      </c>
      <c r="Q593" s="1">
        <v>-1.26282557221202E-2</v>
      </c>
      <c r="R593" s="1">
        <v>1.4035087720912999E-2</v>
      </c>
      <c r="S593" s="1">
        <v>-2.57023311423836E-2</v>
      </c>
      <c r="T593" s="1">
        <v>-2.4984765386761899E-2</v>
      </c>
      <c r="U593" s="1">
        <v>-1.19712689538574E-2</v>
      </c>
      <c r="V593" s="1">
        <v>-1.0979729728205701E-2</v>
      </c>
      <c r="W593" s="1">
        <v>-1.8433179724525E-2</v>
      </c>
      <c r="X593" s="1">
        <v>-1.4705882354064701E-2</v>
      </c>
      <c r="Y593" s="1">
        <v>-4.0672451193167897E-2</v>
      </c>
      <c r="Z593" s="1">
        <v>-1.5255128880198801E-2</v>
      </c>
      <c r="AA593" s="1">
        <v>-2.2608695651797503E-2</v>
      </c>
      <c r="AB593" s="1">
        <v>2.5542784151184601E-3</v>
      </c>
      <c r="AC593" s="1">
        <v>6.2375956895266401E-3</v>
      </c>
      <c r="AD593" s="1">
        <v>-9.28571428630676E-3</v>
      </c>
      <c r="AE593" s="1">
        <v>-2.5333333333946897E-2</v>
      </c>
      <c r="AF593" s="1">
        <v>-3.5476718385325499E-3</v>
      </c>
      <c r="AG593" s="1">
        <v>-2.52365930582528E-2</v>
      </c>
      <c r="AH593" s="1">
        <v>-1.6574585637499698E-2</v>
      </c>
      <c r="AI593" s="1">
        <v>-2.9411764706310399E-2</v>
      </c>
      <c r="AJ593" s="1">
        <v>-9.0600226494643703E-3</v>
      </c>
      <c r="AK593" s="1">
        <v>-1.04712041884341E-2</v>
      </c>
      <c r="AL593" s="1">
        <v>-2.0767494355823101E-2</v>
      </c>
      <c r="AM593" s="1">
        <v>1.5094339623829001E-2</v>
      </c>
      <c r="AN593" s="1">
        <v>-1.0271460014337199E-2</v>
      </c>
      <c r="AO593" s="1">
        <v>9.3727469356963394E-3</v>
      </c>
      <c r="AP593" s="1">
        <v>-1.7842981761E-2</v>
      </c>
      <c r="AQ593" s="1">
        <v>-6.7381317003310003E-3</v>
      </c>
      <c r="AR593" s="1">
        <v>-2.74546300606744E-2</v>
      </c>
      <c r="AS593" s="1">
        <v>7.1005917161528495E-3</v>
      </c>
      <c r="AT593" s="1">
        <v>1.2578616353494E-2</v>
      </c>
      <c r="AU593" s="1"/>
      <c r="AV593" s="1">
        <v>-1.1406844107114001E-2</v>
      </c>
      <c r="AW593" s="1">
        <v>-6.9492703187279403E-4</v>
      </c>
      <c r="AX593" s="1"/>
      <c r="AY593" s="1">
        <v>3.7593984961859003E-3</v>
      </c>
      <c r="AZ593" s="1">
        <v>-1.20481927706351E-2</v>
      </c>
      <c r="BA593" s="1">
        <v>-9.8241985533604696E-3</v>
      </c>
      <c r="BB593" s="1">
        <v>-8.5294117643570592E-3</v>
      </c>
      <c r="BC593" s="1">
        <v>-1.1320754717417001E-2</v>
      </c>
      <c r="BD593" s="1">
        <v>-3.3309540804111696E-3</v>
      </c>
      <c r="BE593" s="1">
        <v>-2.1615472125631599E-2</v>
      </c>
      <c r="BF593" s="1">
        <v>-1.12359550548717E-2</v>
      </c>
      <c r="BG593" s="1">
        <v>-1.54938670111733E-2</v>
      </c>
      <c r="BH593" s="1">
        <v>4.5572916660603403E-3</v>
      </c>
      <c r="BI593" s="1">
        <v>-1.20343839553243E-2</v>
      </c>
      <c r="BJ593" s="1">
        <v>1.17130307480693E-2</v>
      </c>
      <c r="BK593" s="1">
        <v>-4.6511627915606403E-3</v>
      </c>
      <c r="BL593" s="1">
        <v>-9.052504526152921E-3</v>
      </c>
      <c r="BM593" s="1">
        <v>0.10547075973227001</v>
      </c>
      <c r="BN593" s="1">
        <v>-3.5346097201909302E-2</v>
      </c>
      <c r="BO593" s="1">
        <v>-1.4388489208613499E-2</v>
      </c>
      <c r="BP593" s="1">
        <v>-5.2044609665244899E-3</v>
      </c>
      <c r="BQ593" s="1">
        <v>-1.40805006421942E-2</v>
      </c>
      <c r="BR593" s="1">
        <v>-4.7619047618354697E-3</v>
      </c>
      <c r="BS593" s="1"/>
      <c r="BT593" s="1">
        <v>-2.1904761904806901E-2</v>
      </c>
      <c r="BU593" s="1">
        <v>-5.9249506257401698E-3</v>
      </c>
      <c r="BV593" s="1"/>
      <c r="BW593" s="1">
        <v>-8.7499999999636202E-3</v>
      </c>
      <c r="BX593" s="1">
        <v>-1.6752577320403399E-2</v>
      </c>
      <c r="BY593" s="1">
        <v>1.0267857143844601E-2</v>
      </c>
      <c r="BZ593" s="1">
        <v>2.5488530154689198E-3</v>
      </c>
      <c r="CA593" s="1">
        <v>-1.9543973941836199E-2</v>
      </c>
      <c r="CB593" s="1">
        <v>4.5662100455956499E-3</v>
      </c>
      <c r="CC593" s="1">
        <v>-2.8771384136234701E-2</v>
      </c>
      <c r="CD593" s="1">
        <v>-7.9365079373019398E-3</v>
      </c>
      <c r="CE593" s="1">
        <v>-8.0302314590880997E-3</v>
      </c>
      <c r="CF593" s="1">
        <v>5.1463493073242708E-3</v>
      </c>
      <c r="CG593" s="1">
        <v>3.8167938928381799E-3</v>
      </c>
      <c r="CH593" s="1">
        <v>-1.58350761867041E-2</v>
      </c>
      <c r="CI593" s="1">
        <v>1.7582417585799701E-3</v>
      </c>
      <c r="CJ593" s="1">
        <v>7.9738562089914904E-3</v>
      </c>
      <c r="CK593" s="1">
        <v>3.3167495857924201E-3</v>
      </c>
      <c r="CL593" s="1">
        <v>-9.5288512457045709E-3</v>
      </c>
      <c r="CM593" s="1">
        <v>-1.4896684286213699E-2</v>
      </c>
      <c r="CN593" s="1">
        <v>-1.0806317539390899E-2</v>
      </c>
      <c r="CO593" s="1">
        <v>-1.2001297437564101E-2</v>
      </c>
      <c r="CP593" s="1">
        <v>0</v>
      </c>
      <c r="CQ593" s="1">
        <v>-2.8180921617604299E-4</v>
      </c>
      <c r="CR593" s="1">
        <v>-1.2429378531123801E-2</v>
      </c>
      <c r="CS593" s="1">
        <v>-1.17449664430751E-2</v>
      </c>
      <c r="CT593" s="1">
        <v>9.0725806458067399E-3</v>
      </c>
      <c r="CU593" s="1">
        <v>-1.32275132273207E-2</v>
      </c>
      <c r="CV593" s="1">
        <v>-3.3123689727290205E-2</v>
      </c>
      <c r="CW593" s="1">
        <v>-2.0414673047525901E-2</v>
      </c>
      <c r="CX593" s="1">
        <f t="shared" si="21"/>
        <v>-8.2306254495153781E-3</v>
      </c>
    </row>
    <row r="594" spans="1:102" x14ac:dyDescent="0.55000000000000004">
      <c r="A594" s="27">
        <v>43075</v>
      </c>
      <c r="B594" s="1">
        <v>7.7858880777057502E-3</v>
      </c>
      <c r="C594" s="1">
        <v>-2.5858884373519703E-3</v>
      </c>
      <c r="D594" s="1">
        <v>-9.7044552276201995E-3</v>
      </c>
      <c r="E594" s="1">
        <v>3.0254264564064201E-2</v>
      </c>
      <c r="F594" s="1">
        <v>1.38385502450546E-2</v>
      </c>
      <c r="G594" s="1">
        <v>1.0375343301347999E-2</v>
      </c>
      <c r="H594" s="1">
        <v>1.6429353778221401E-2</v>
      </c>
      <c r="I594" s="1">
        <v>-9.025270758684199E-3</v>
      </c>
      <c r="J594" s="1"/>
      <c r="K594" s="1">
        <v>7.6923076940147396E-3</v>
      </c>
      <c r="L594" s="1">
        <v>5.4054054053267499E-3</v>
      </c>
      <c r="M594" s="1">
        <v>-6.2063615214356105E-3</v>
      </c>
      <c r="N594" s="1"/>
      <c r="O594" s="1">
        <v>-1.6025641025407801E-2</v>
      </c>
      <c r="P594" s="1">
        <v>-5.4286360564219606E-3</v>
      </c>
      <c r="Q594" s="1">
        <v>1.11731843571761E-2</v>
      </c>
      <c r="R594" s="1">
        <v>0</v>
      </c>
      <c r="S594" s="1">
        <v>4.8245614034385695E-2</v>
      </c>
      <c r="T594" s="1">
        <v>4.2839657289732705E-3</v>
      </c>
      <c r="U594" s="1">
        <v>1.8699186992307701E-2</v>
      </c>
      <c r="V594" s="1">
        <v>8.5178875633573608E-3</v>
      </c>
      <c r="W594" s="1">
        <v>-9.1324200902818103E-3</v>
      </c>
      <c r="X594" s="1">
        <v>0</v>
      </c>
      <c r="Y594" s="1">
        <v>4.3576683645369506E-2</v>
      </c>
      <c r="Z594" s="1">
        <v>4.1643835616923794E-2</v>
      </c>
      <c r="AA594" s="1">
        <v>5.2447552443482008E-3</v>
      </c>
      <c r="AB594" s="1">
        <v>1.3592233010058401E-2</v>
      </c>
      <c r="AC594" s="1">
        <v>-6.4788732397573802E-3</v>
      </c>
      <c r="AD594" s="1">
        <v>4.78468899564177E-3</v>
      </c>
      <c r="AE594" s="1">
        <v>3.3057851238481796E-2</v>
      </c>
      <c r="AF594" s="1">
        <v>5.5741360083629799E-3</v>
      </c>
      <c r="AG594" s="1">
        <v>8.7509944296471093E-3</v>
      </c>
      <c r="AH594" s="1">
        <v>2.2148394236865001E-3</v>
      </c>
      <c r="AI594" s="1">
        <v>8.0128205136134108E-3</v>
      </c>
      <c r="AJ594" s="1">
        <v>-2.8232636923348799E-3</v>
      </c>
      <c r="AK594" s="1">
        <v>9.5137420703395002E-3</v>
      </c>
      <c r="AL594" s="1">
        <v>2.1678966790204899E-2</v>
      </c>
      <c r="AM594" s="1">
        <v>2.3824855117709397E-2</v>
      </c>
      <c r="AN594" s="1">
        <v>-2.0833333333939698E-2</v>
      </c>
      <c r="AO594" s="1">
        <v>5.0724637676466998E-3</v>
      </c>
      <c r="AP594" s="1">
        <v>1.1226944667000001E-2</v>
      </c>
      <c r="AQ594" s="1">
        <v>6.3183849597408005E-3</v>
      </c>
      <c r="AR594" s="1">
        <v>1.7263157893466999E-2</v>
      </c>
      <c r="AS594" s="1">
        <v>-2.3497688750467201E-2</v>
      </c>
      <c r="AT594" s="1">
        <v>0</v>
      </c>
      <c r="AU594" s="1"/>
      <c r="AV594" s="1">
        <v>-3.7878787879890301E-3</v>
      </c>
      <c r="AW594" s="1">
        <v>-6.9013112497486899E-3</v>
      </c>
      <c r="AX594" s="1"/>
      <c r="AY594" s="1">
        <v>8.7220326131500804E-3</v>
      </c>
      <c r="AZ594" s="1">
        <v>2.8768699648935598E-3</v>
      </c>
      <c r="BA594" s="1">
        <v>3.8930703358346403E-3</v>
      </c>
      <c r="BB594" s="1">
        <v>1.1302795954179601E-2</v>
      </c>
      <c r="BC594" s="1">
        <v>1.4354066986925301E-2</v>
      </c>
      <c r="BD594" s="1">
        <v>1.05794662176777E-2</v>
      </c>
      <c r="BE594" s="1">
        <v>2.2805017088103298E-3</v>
      </c>
      <c r="BF594" s="1">
        <v>7.9275198186223913E-3</v>
      </c>
      <c r="BG594" s="1">
        <v>1.64041994758009E-2</v>
      </c>
      <c r="BH594" s="1">
        <v>9.8619329401117301E-3</v>
      </c>
      <c r="BI594" s="1">
        <v>3.4994068802916403E-2</v>
      </c>
      <c r="BJ594" s="1">
        <v>-4.8780487850308397E-4</v>
      </c>
      <c r="BK594" s="1">
        <v>3.0248577419115498E-2</v>
      </c>
      <c r="BL594" s="1">
        <v>1.8856323018553701E-2</v>
      </c>
      <c r="BM594" s="1">
        <v>1.40869565220783E-2</v>
      </c>
      <c r="BN594" s="1">
        <v>-1.5942028985591602E-2</v>
      </c>
      <c r="BO594" s="1">
        <v>7.2463768101442803E-3</v>
      </c>
      <c r="BP594" s="1">
        <v>2.3592085235577497E-2</v>
      </c>
      <c r="BQ594" s="1">
        <v>1.7096452502301E-3</v>
      </c>
      <c r="BR594" s="1">
        <v>1.3513513513316899E-2</v>
      </c>
      <c r="BS594" s="1"/>
      <c r="BT594" s="1">
        <v>2.9411764706310399E-2</v>
      </c>
      <c r="BU594" s="1">
        <v>-7.1895424835020103E-3</v>
      </c>
      <c r="BV594" s="1"/>
      <c r="BW594" s="1">
        <v>5.0251256288902403E-3</v>
      </c>
      <c r="BX594" s="1">
        <v>1.3716525147174301E-2</v>
      </c>
      <c r="BY594" s="1">
        <v>8.2520630148792389E-3</v>
      </c>
      <c r="BZ594" s="1">
        <v>-3.4718425369646901E-2</v>
      </c>
      <c r="CA594" s="1">
        <v>2.3333333332630001E-2</v>
      </c>
      <c r="CB594" s="1">
        <v>3.4364261155133101E-3</v>
      </c>
      <c r="CC594" s="1">
        <v>2.4701195219677202E-2</v>
      </c>
      <c r="CD594" s="1">
        <v>2.4390243903326302E-2</v>
      </c>
      <c r="CE594" s="1">
        <v>3.26829268287838E-2</v>
      </c>
      <c r="CF594" s="1">
        <v>1.9344262294907801E-2</v>
      </c>
      <c r="CG594" s="1">
        <v>-9.5328884617629196E-4</v>
      </c>
      <c r="CH594" s="1">
        <v>1.2708018153716701E-2</v>
      </c>
      <c r="CI594" s="1">
        <v>3.0864197524351801E-3</v>
      </c>
      <c r="CJ594" s="1">
        <v>6.8439062906691097E-3</v>
      </c>
      <c r="CK594" s="1">
        <v>-6.0439560447775901E-3</v>
      </c>
      <c r="CL594" s="1">
        <v>6.0044893378289999E-2</v>
      </c>
      <c r="CM594" s="1">
        <v>-1.5144344534746801E-2</v>
      </c>
      <c r="CN594" s="1">
        <v>1.9491525423291002E-2</v>
      </c>
      <c r="CO594" s="1">
        <v>9.7402597384643698E-4</v>
      </c>
      <c r="CP594" s="1">
        <v>1.8229594350486898E-2</v>
      </c>
      <c r="CQ594" s="1">
        <v>1.97656360433029E-3</v>
      </c>
      <c r="CR594" s="1">
        <v>2.9069767442706496E-2</v>
      </c>
      <c r="CS594" s="1">
        <v>-7.21821210390772E-3</v>
      </c>
      <c r="CT594" s="1">
        <v>1.9946535059716598E-2</v>
      </c>
      <c r="CU594" s="1">
        <v>1.4765100671866101E-2</v>
      </c>
      <c r="CV594" s="1">
        <v>2.1008403364248802E-3</v>
      </c>
      <c r="CW594" s="1">
        <v>3.125E-2</v>
      </c>
      <c r="CX594" s="1">
        <f t="shared" si="21"/>
        <v>9.2676036056776184E-3</v>
      </c>
    </row>
    <row r="595" spans="1:102" x14ac:dyDescent="0.55000000000000004">
      <c r="A595" s="27">
        <v>43074</v>
      </c>
      <c r="B595" s="1">
        <v>-1.45772594714799E-3</v>
      </c>
      <c r="C595" s="1">
        <v>-6.6055045872417395E-3</v>
      </c>
      <c r="D595" s="1">
        <v>-1.04757747703843E-2</v>
      </c>
      <c r="E595" s="1">
        <v>-1.4589280051041001E-2</v>
      </c>
      <c r="F595" s="1">
        <v>-1.2687052699220699E-2</v>
      </c>
      <c r="G595" s="1">
        <v>-1.0268800965604901E-2</v>
      </c>
      <c r="H595" s="1">
        <v>7.3556454572098993E-3</v>
      </c>
      <c r="I595" s="1">
        <v>5.4446460981125702E-3</v>
      </c>
      <c r="J595" s="1"/>
      <c r="K595" s="1">
        <v>4.11946446911315E-3</v>
      </c>
      <c r="L595" s="1">
        <v>-1.5957446807988201E-2</v>
      </c>
      <c r="M595" s="1">
        <v>-2.9001883238379399E-2</v>
      </c>
      <c r="N595" s="1"/>
      <c r="O595" s="1">
        <v>-2.65210608431516E-2</v>
      </c>
      <c r="P595" s="1">
        <v>3.4044484800688202E-3</v>
      </c>
      <c r="Q595" s="1">
        <v>-2.64180264175593E-2</v>
      </c>
      <c r="R595" s="1">
        <v>-1.4015416973052199E-3</v>
      </c>
      <c r="S595" s="1">
        <v>-2.0858895704805001E-2</v>
      </c>
      <c r="T595" s="1">
        <v>-1.3880506940949999E-2</v>
      </c>
      <c r="U595" s="1">
        <v>-8.0645161287975498E-3</v>
      </c>
      <c r="V595" s="1">
        <v>4.2771599655679901E-3</v>
      </c>
      <c r="W595" s="1">
        <v>-1.3513513514226401E-2</v>
      </c>
      <c r="X595" s="1">
        <v>-1.73410404613605E-2</v>
      </c>
      <c r="Y595" s="1">
        <v>-5.6274620137628491E-3</v>
      </c>
      <c r="Z595" s="1">
        <v>-3.94736842108614E-2</v>
      </c>
      <c r="AA595" s="1">
        <v>-2.7210884352825801E-2</v>
      </c>
      <c r="AB595" s="1">
        <v>-1.29282482339477E-3</v>
      </c>
      <c r="AC595" s="1">
        <v>-1.8794914317368201E-2</v>
      </c>
      <c r="AD595" s="1">
        <v>4.3248438269074506E-3</v>
      </c>
      <c r="AE595" s="1">
        <v>-3.45744680844291E-2</v>
      </c>
      <c r="AF595" s="1">
        <v>-7.3041168661802701E-3</v>
      </c>
      <c r="AG595" s="1">
        <v>1.7813765181927E-2</v>
      </c>
      <c r="AH595" s="1">
        <v>1.4606741575335001E-2</v>
      </c>
      <c r="AI595" s="1">
        <v>1.2987012985831801E-2</v>
      </c>
      <c r="AJ595" s="1">
        <v>-1.14429249233581E-2</v>
      </c>
      <c r="AK595" s="1">
        <v>-7.3452256037853702E-3</v>
      </c>
      <c r="AL595" s="1">
        <v>-2.0776874435796299E-2</v>
      </c>
      <c r="AM595" s="1">
        <v>6.4808814004209099E-3</v>
      </c>
      <c r="AN595" s="1">
        <v>-8.5470085468841699E-3</v>
      </c>
      <c r="AO595" s="1">
        <v>3.6363636372698199E-3</v>
      </c>
      <c r="AP595" s="1">
        <v>-8.3499005958999999E-3</v>
      </c>
      <c r="AQ595" s="1">
        <v>9.9610894958459487E-3</v>
      </c>
      <c r="AR595" s="1">
        <v>2.3706896550720603E-2</v>
      </c>
      <c r="AS595" s="1">
        <v>-1.9267094824499498E-2</v>
      </c>
      <c r="AT595" s="1">
        <v>-1.41718334807592E-2</v>
      </c>
      <c r="AU595" s="1"/>
      <c r="AV595" s="1">
        <v>-7.5187969923717901E-3</v>
      </c>
      <c r="AW595" s="1">
        <v>5.5517002074338996E-3</v>
      </c>
      <c r="AX595" s="1"/>
      <c r="AY595" s="1">
        <v>6.1045402508170801E-3</v>
      </c>
      <c r="AZ595" s="1">
        <v>3.2373032374380301E-2</v>
      </c>
      <c r="BA595" s="1">
        <v>-5.1880674345738996E-4</v>
      </c>
      <c r="BB595" s="1">
        <v>-1.0885554574088002E-2</v>
      </c>
      <c r="BC595" s="1">
        <v>-4.7619047618354697E-3</v>
      </c>
      <c r="BD595" s="1">
        <v>-5.9751434037025293E-3</v>
      </c>
      <c r="BE595" s="1">
        <v>-1.1389521641831401E-3</v>
      </c>
      <c r="BF595" s="1">
        <v>-3.3860045141409501E-3</v>
      </c>
      <c r="BG595" s="1">
        <v>-6.5573770461924098E-4</v>
      </c>
      <c r="BH595" s="1">
        <v>2.2177419354193303E-2</v>
      </c>
      <c r="BI595" s="1">
        <v>1.93470374833851E-2</v>
      </c>
      <c r="BJ595" s="1">
        <v>-9.6618357483748696E-3</v>
      </c>
      <c r="BK595" s="1">
        <v>-9.7864768677027297E-3</v>
      </c>
      <c r="BL595" s="1">
        <v>-4.2857142861976198E-3</v>
      </c>
      <c r="BM595" s="1">
        <v>-3.4662045063669198E-3</v>
      </c>
      <c r="BN595" s="1">
        <v>-1.70940170928588E-2</v>
      </c>
      <c r="BO595" s="1">
        <v>-3.3613445378250596E-2</v>
      </c>
      <c r="BP595" s="1">
        <v>-1.51975683911587E-3</v>
      </c>
      <c r="BQ595" s="1">
        <v>4.1487839753244797E-3</v>
      </c>
      <c r="BR595" s="1">
        <v>-7.1873502629387102E-3</v>
      </c>
      <c r="BS595" s="1"/>
      <c r="BT595" s="1">
        <v>-4.5543266096501602E-3</v>
      </c>
      <c r="BU595" s="1">
        <v>-3.90625E-3</v>
      </c>
      <c r="BV595" s="1"/>
      <c r="BW595" s="1">
        <v>-1.0565568675701799E-2</v>
      </c>
      <c r="BX595" s="1">
        <v>-1.0981912143506601E-2</v>
      </c>
      <c r="BY595" s="1">
        <v>-2.40152291698905E-2</v>
      </c>
      <c r="BZ595" s="1">
        <v>-3.5412694096521604E-3</v>
      </c>
      <c r="CA595" s="1">
        <v>-1.7681728880234001E-2</v>
      </c>
      <c r="CB595" s="1">
        <v>3.67900666788046E-3</v>
      </c>
      <c r="CC595" s="1">
        <v>-1.953125E-2</v>
      </c>
      <c r="CD595" s="1">
        <v>0</v>
      </c>
      <c r="CE595" s="1">
        <v>-8.7040618946048198E-3</v>
      </c>
      <c r="CF595" s="1">
        <v>5.2735662502527703E-3</v>
      </c>
      <c r="CG595" s="1">
        <v>4.59682053224242E-3</v>
      </c>
      <c r="CH595" s="1">
        <v>-3.0165912530719704E-3</v>
      </c>
      <c r="CI595" s="1">
        <v>-1.1764705883251701E-2</v>
      </c>
      <c r="CJ595" s="1">
        <v>1.9993329848148299E-2</v>
      </c>
      <c r="CK595" s="1">
        <v>1.10011001197563E-3</v>
      </c>
      <c r="CL595" s="1">
        <v>1.88679245311505E-2</v>
      </c>
      <c r="CM595" s="1">
        <v>0</v>
      </c>
      <c r="CN595" s="1">
        <v>-9.235936187906189E-3</v>
      </c>
      <c r="CO595" s="1">
        <v>-1.34529147981084E-2</v>
      </c>
      <c r="CP595" s="1">
        <v>4.7854785498202502E-3</v>
      </c>
      <c r="CQ595" s="1">
        <v>-9.8730606623576001E-4</v>
      </c>
      <c r="CR595" s="1">
        <v>-4.2316258351129399E-2</v>
      </c>
      <c r="CS595" s="1">
        <v>-2.19929405375296E-2</v>
      </c>
      <c r="CT595" s="1">
        <v>-1.2322858901825399E-3</v>
      </c>
      <c r="CU595" s="1">
        <v>4.1958041958423599E-2</v>
      </c>
      <c r="CV595" s="1">
        <v>2.8077753780962701E-2</v>
      </c>
      <c r="CW595" s="1">
        <v>-6.8605031037804994E-3</v>
      </c>
      <c r="CX595" s="1">
        <f t="shared" si="21"/>
        <v>-4.8177130175413576E-3</v>
      </c>
    </row>
    <row r="596" spans="1:102" x14ac:dyDescent="0.55000000000000004">
      <c r="A596" s="27">
        <v>43073</v>
      </c>
      <c r="B596" s="1">
        <v>6.3569682133675096E-3</v>
      </c>
      <c r="C596" s="1">
        <v>1.1131725417726598E-2</v>
      </c>
      <c r="D596" s="1">
        <v>-4.7784535190658096E-3</v>
      </c>
      <c r="E596" s="1">
        <v>2.4366471736357198E-2</v>
      </c>
      <c r="F596" s="1">
        <v>6.4581553669995594E-3</v>
      </c>
      <c r="G596" s="1">
        <v>1.7172264337205E-2</v>
      </c>
      <c r="H596" s="1">
        <v>4.8041389509307902E-3</v>
      </c>
      <c r="I596" s="1">
        <v>1.81818181772542E-3</v>
      </c>
      <c r="J596" s="1"/>
      <c r="K596" s="1">
        <v>2.2105263158664502E-2</v>
      </c>
      <c r="L596" s="1">
        <v>1.6216216215980198E-2</v>
      </c>
      <c r="M596" s="1">
        <v>3.7109375E-2</v>
      </c>
      <c r="N596" s="1"/>
      <c r="O596" s="1">
        <v>-1.0389610388301699E-3</v>
      </c>
      <c r="P596" s="1">
        <v>1.9720594900718398E-3</v>
      </c>
      <c r="Q596" s="1">
        <v>3.3734939759597203E-2</v>
      </c>
      <c r="R596" s="1">
        <v>7.6981132076980402E-2</v>
      </c>
      <c r="S596" s="1">
        <v>-3.4931912376123399E-2</v>
      </c>
      <c r="T596" s="1">
        <v>7.2948328270285899E-3</v>
      </c>
      <c r="U596" s="1">
        <v>0</v>
      </c>
      <c r="V596" s="1">
        <v>1.12456747428951E-2</v>
      </c>
      <c r="W596" s="1">
        <v>3.01204819334089E-3</v>
      </c>
      <c r="X596" s="1">
        <v>1.16959064325783E-2</v>
      </c>
      <c r="Y596" s="1">
        <v>-3.3651149733486801E-3</v>
      </c>
      <c r="Z596" s="1">
        <v>-5.0949050948474899E-2</v>
      </c>
      <c r="AA596" s="1">
        <v>7.2805139170668597E-3</v>
      </c>
      <c r="AB596" s="1">
        <v>2.65428002658155E-2</v>
      </c>
      <c r="AC596" s="1">
        <v>1.4297729185273101E-2</v>
      </c>
      <c r="AD596" s="1">
        <v>3.0198019800082E-2</v>
      </c>
      <c r="AE596" s="1">
        <v>1.2113055181544E-2</v>
      </c>
      <c r="AF596" s="1">
        <v>1.0286225402524002E-2</v>
      </c>
      <c r="AG596" s="1">
        <v>1.06382978719921E-2</v>
      </c>
      <c r="AH596" s="1">
        <v>0</v>
      </c>
      <c r="AI596" s="1">
        <v>-2.2997620934802399E-2</v>
      </c>
      <c r="AJ596" s="1">
        <v>1.41522785161214E-2</v>
      </c>
      <c r="AK596" s="1">
        <v>1.6533333335246401E-2</v>
      </c>
      <c r="AL596" s="1">
        <v>3.4096216721081901E-2</v>
      </c>
      <c r="AM596" s="1">
        <v>-4.5161290336182E-3</v>
      </c>
      <c r="AN596" s="1">
        <v>5.01073729537893E-3</v>
      </c>
      <c r="AO596" s="1">
        <v>0</v>
      </c>
      <c r="AP596" s="1">
        <v>1.9920318719000001E-3</v>
      </c>
      <c r="AQ596" s="1">
        <v>2.1837466847500799E-3</v>
      </c>
      <c r="AR596" s="1">
        <v>8.5126286248851102E-2</v>
      </c>
      <c r="AS596" s="1">
        <v>-6.3813813821980104E-3</v>
      </c>
      <c r="AT596" s="1">
        <v>2.1719457012295603E-2</v>
      </c>
      <c r="AU596" s="1"/>
      <c r="AV596" s="1">
        <v>4.9309664695101701E-2</v>
      </c>
      <c r="AW596" s="1">
        <v>1.55038759694435E-2</v>
      </c>
      <c r="AX596" s="1"/>
      <c r="AY596" s="1">
        <v>8.0769230771693401E-3</v>
      </c>
      <c r="AZ596" s="1">
        <v>1.84513006643101E-2</v>
      </c>
      <c r="BA596" s="1">
        <v>1.0484927914149001E-2</v>
      </c>
      <c r="BB596" s="1">
        <v>-8.7489063871544204E-3</v>
      </c>
      <c r="BC596" s="1">
        <v>3.8240917765506297E-3</v>
      </c>
      <c r="BD596" s="1">
        <v>1.4795052147746901E-2</v>
      </c>
      <c r="BE596" s="1">
        <v>7.9950799507059897E-2</v>
      </c>
      <c r="BF596" s="1">
        <v>-7.2829131659091191E-3</v>
      </c>
      <c r="BG596" s="1">
        <v>9.2653871597576706E-3</v>
      </c>
      <c r="BH596" s="1">
        <v>-7.9999999998108303E-3</v>
      </c>
      <c r="BI596" s="1">
        <v>3.1815346226721899E-2</v>
      </c>
      <c r="BJ596" s="1">
        <v>-4.8285852153640002E-4</v>
      </c>
      <c r="BK596" s="1">
        <v>-9.4007050529398787E-3</v>
      </c>
      <c r="BL596" s="1">
        <v>4.2553191487968399E-2</v>
      </c>
      <c r="BM596" s="1">
        <v>-8.761381205658841E-3</v>
      </c>
      <c r="BN596" s="1">
        <v>-1.6806722690489599E-2</v>
      </c>
      <c r="BO596" s="1">
        <v>3.77906976755185E-2</v>
      </c>
      <c r="BP596" s="1">
        <v>-6.7924528302682995E-3</v>
      </c>
      <c r="BQ596" s="1">
        <v>8.2215491129318304E-3</v>
      </c>
      <c r="BR596" s="1">
        <v>-1.09004739342708E-2</v>
      </c>
      <c r="BS596" s="1"/>
      <c r="BT596" s="1">
        <v>4.4512402309919701E-2</v>
      </c>
      <c r="BU596" s="1">
        <v>-1.03092783510874E-2</v>
      </c>
      <c r="BV596" s="1"/>
      <c r="BW596" s="1">
        <v>-1.2414649272614001E-3</v>
      </c>
      <c r="BX596" s="1">
        <v>-8.3279948757990496E-3</v>
      </c>
      <c r="BY596" s="1">
        <v>1.2453669385649799E-2</v>
      </c>
      <c r="BZ596" s="1">
        <v>4.1028446394193504E-3</v>
      </c>
      <c r="CA596" s="1">
        <v>-1.6345210842700899E-3</v>
      </c>
      <c r="CB596" s="1">
        <v>-7.98357664280047E-3</v>
      </c>
      <c r="CC596" s="1">
        <v>3.9215686283569102E-3</v>
      </c>
      <c r="CD596" s="1">
        <v>-8.0645161287975498E-3</v>
      </c>
      <c r="CE596" s="1">
        <v>6.8159688398736797E-3</v>
      </c>
      <c r="CF596" s="1">
        <v>3.6910457962221699E-2</v>
      </c>
      <c r="CG596" s="1">
        <v>-1.4719758444698501E-2</v>
      </c>
      <c r="CH596" s="1">
        <v>2.1886559803533601E-2</v>
      </c>
      <c r="CI596" s="1">
        <v>1.32450331129803E-2</v>
      </c>
      <c r="CJ596" s="1">
        <v>1.2084181940736001E-2</v>
      </c>
      <c r="CK596" s="1">
        <v>-1.2493210211687301E-2</v>
      </c>
      <c r="CL596" s="1">
        <v>-1.4092446449467399E-2</v>
      </c>
      <c r="CM596" s="1">
        <v>5.2331113238324204E-3</v>
      </c>
      <c r="CN596" s="1">
        <v>8.4674005083798E-3</v>
      </c>
      <c r="CO596" s="1">
        <v>5.7989690722024499E-3</v>
      </c>
      <c r="CP596" s="1">
        <v>4.8084894697240097E-3</v>
      </c>
      <c r="CQ596" s="1">
        <v>1.4306151644632299E-2</v>
      </c>
      <c r="CR596" s="1">
        <v>1.1261261261097399E-2</v>
      </c>
      <c r="CS596" s="1">
        <v>3.8049605413107201E-2</v>
      </c>
      <c r="CT596" s="1">
        <v>4.9535603702679501E-3</v>
      </c>
      <c r="CU596" s="1">
        <v>-4.0268456375997602E-2</v>
      </c>
      <c r="CV596" s="1">
        <v>2.16240070603817E-2</v>
      </c>
      <c r="CW596" s="1">
        <v>1.0231023101368898E-2</v>
      </c>
      <c r="CX596" s="1">
        <f t="shared" si="21"/>
        <v>9.2668605832246821E-3</v>
      </c>
    </row>
    <row r="597" spans="1:102" x14ac:dyDescent="0.55000000000000004">
      <c r="A597" s="27">
        <v>43070</v>
      </c>
      <c r="B597" s="1">
        <v>-5.3501945512834902E-3</v>
      </c>
      <c r="C597" s="1">
        <v>2.9772981033602303E-3</v>
      </c>
      <c r="D597" s="1">
        <v>-9.4664371772523702E-3</v>
      </c>
      <c r="E597" s="1">
        <v>2.8399599064869097E-2</v>
      </c>
      <c r="F597" s="1">
        <v>5.9249506266496601E-3</v>
      </c>
      <c r="G597" s="1">
        <v>-2.4502297101207703E-3</v>
      </c>
      <c r="H597" s="1">
        <v>6.6964285706490002E-3</v>
      </c>
      <c r="I597" s="1">
        <v>1.3824884792484201E-2</v>
      </c>
      <c r="J597" s="1"/>
      <c r="K597" s="1">
        <v>0</v>
      </c>
      <c r="L597" s="1">
        <v>-1.5957446807988201E-2</v>
      </c>
      <c r="M597" s="1">
        <v>1.1457921769760999E-2</v>
      </c>
      <c r="N597" s="1"/>
      <c r="O597" s="1">
        <v>5.1975051974295595E-4</v>
      </c>
      <c r="P597" s="1">
        <v>-3.7444933932420099E-3</v>
      </c>
      <c r="Q597" s="1">
        <v>2.9776674937238599E-2</v>
      </c>
      <c r="R597" s="1">
        <v>1.92307692304894E-2</v>
      </c>
      <c r="S597" s="1">
        <v>-1.74520069786013E-2</v>
      </c>
      <c r="T597" s="1">
        <v>3.9166140240922701E-2</v>
      </c>
      <c r="U597" s="1">
        <v>1.0594947025310799E-2</v>
      </c>
      <c r="V597" s="1">
        <v>9.6069868977792811E-3</v>
      </c>
      <c r="W597" s="1">
        <v>1.6845329249917999E-2</v>
      </c>
      <c r="X597" s="1">
        <v>3.6363636363603298E-2</v>
      </c>
      <c r="Y597" s="1">
        <v>-1.6004415012503201E-2</v>
      </c>
      <c r="Z597" s="1">
        <v>-4.6212482134287705E-2</v>
      </c>
      <c r="AA597" s="1">
        <v>1.21369744247204E-2</v>
      </c>
      <c r="AB597" s="1">
        <v>-7.8999341667440603E-3</v>
      </c>
      <c r="AC597" s="1">
        <v>-4.4655316778516897E-3</v>
      </c>
      <c r="AD597" s="1">
        <v>-1.2224938874169301E-2</v>
      </c>
      <c r="AE597" s="1">
        <v>9.5108695641101804E-3</v>
      </c>
      <c r="AF597" s="1">
        <v>-5.5592617291040404E-3</v>
      </c>
      <c r="AG597" s="1">
        <v>3.2840722506080099E-3</v>
      </c>
      <c r="AH597" s="1">
        <v>7.9275198168034001E-3</v>
      </c>
      <c r="AI597" s="1">
        <v>4.8212801330009797E-2</v>
      </c>
      <c r="AJ597" s="1">
        <v>-2.8224668349139397E-3</v>
      </c>
      <c r="AK597" s="1">
        <v>1.06780565874942E-3</v>
      </c>
      <c r="AL597" s="1">
        <v>2.3408239721902598E-3</v>
      </c>
      <c r="AM597" s="1">
        <v>-9.5846645363053488E-3</v>
      </c>
      <c r="AN597" s="1">
        <v>1.231884057961E-2</v>
      </c>
      <c r="AO597" s="1">
        <v>-1.43369175621046E-2</v>
      </c>
      <c r="AP597" s="1">
        <v>-8.6887835704999999E-3</v>
      </c>
      <c r="AQ597" s="1">
        <v>2.50195465196157E-3</v>
      </c>
      <c r="AR597" s="1">
        <v>-1.7011494252073999E-2</v>
      </c>
      <c r="AS597" s="1">
        <v>1.5630956919267202E-2</v>
      </c>
      <c r="AT597" s="1">
        <v>-2.7075812276962101E-3</v>
      </c>
      <c r="AU597" s="1"/>
      <c r="AV597" s="1">
        <v>0</v>
      </c>
      <c r="AW597" s="1">
        <v>1.0683760683605199E-2</v>
      </c>
      <c r="AX597" s="1"/>
      <c r="AY597" s="1">
        <v>2.4025206774240401E-2</v>
      </c>
      <c r="AZ597" s="1">
        <v>6.3926940638339104E-3</v>
      </c>
      <c r="BA597" s="1">
        <v>-5.7336460768055994E-3</v>
      </c>
      <c r="BB597" s="1">
        <v>-1.74672488992655E-3</v>
      </c>
      <c r="BC597" s="1">
        <v>9.1654606876545603E-3</v>
      </c>
      <c r="BD597" s="1">
        <v>-6.0598715299420302E-4</v>
      </c>
      <c r="BE597" s="1">
        <v>2.7812895070383103E-2</v>
      </c>
      <c r="BF597" s="1">
        <v>0</v>
      </c>
      <c r="BG597" s="1">
        <v>1.88806473361183E-2</v>
      </c>
      <c r="BH597" s="1">
        <v>-3.84615384609788E-2</v>
      </c>
      <c r="BI597" s="1">
        <v>-4.3478260868141695E-3</v>
      </c>
      <c r="BJ597" s="1">
        <v>-4.3269230773148601E-3</v>
      </c>
      <c r="BK597" s="1">
        <v>3.2419687577203097E-3</v>
      </c>
      <c r="BL597" s="1">
        <v>4.2735042752610804E-3</v>
      </c>
      <c r="BM597" s="1">
        <v>2.4463217177981299E-2</v>
      </c>
      <c r="BN597" s="1">
        <v>3.1791907515071195E-2</v>
      </c>
      <c r="BO597" s="1">
        <v>4.3795620440505402E-3</v>
      </c>
      <c r="BP597" s="1">
        <v>-7.4906367035509902E-3</v>
      </c>
      <c r="BQ597" s="1">
        <v>-3.0198446938811702E-3</v>
      </c>
      <c r="BR597" s="1">
        <v>-8.4586466164182604E-3</v>
      </c>
      <c r="BS597" s="1"/>
      <c r="BT597" s="1">
        <v>9.259259259124521E-3</v>
      </c>
      <c r="BU597" s="1">
        <v>1.7704918032904998E-2</v>
      </c>
      <c r="BV597" s="1"/>
      <c r="BW597" s="1">
        <v>1.0031347961557899E-2</v>
      </c>
      <c r="BX597" s="1">
        <v>1.4954486345232E-2</v>
      </c>
      <c r="BY597" s="1">
        <v>5.2426275549805695E-2</v>
      </c>
      <c r="BZ597" s="1">
        <v>2.0373988278152001E-2</v>
      </c>
      <c r="CA597" s="1">
        <v>-2.6084121300300502E-3</v>
      </c>
      <c r="CB597" s="1">
        <v>-3.6363636345413401E-3</v>
      </c>
      <c r="CC597" s="1">
        <v>-2.07373271896358E-2</v>
      </c>
      <c r="CD597" s="1">
        <v>-3.1250000000909502E-2</v>
      </c>
      <c r="CE597" s="1">
        <v>2.5461807288593298E-2</v>
      </c>
      <c r="CF597" s="1">
        <v>1.2456747404940001E-2</v>
      </c>
      <c r="CG597" s="1">
        <v>-1.8867924518417602E-4</v>
      </c>
      <c r="CH597" s="1">
        <v>-7.9510703362757288E-3</v>
      </c>
      <c r="CI597" s="1">
        <v>1.7520215633339799E-2</v>
      </c>
      <c r="CJ597" s="1">
        <v>-1.7999999998210101E-2</v>
      </c>
      <c r="CK597" s="1">
        <v>2.9066517607134301E-2</v>
      </c>
      <c r="CL597" s="1">
        <v>1.3135351226083001E-2</v>
      </c>
      <c r="CM597" s="1">
        <v>-1.22180451144231E-2</v>
      </c>
      <c r="CN597" s="1">
        <v>8.4745762615057207E-4</v>
      </c>
      <c r="CO597" s="1">
        <v>2.5437727123062401E-2</v>
      </c>
      <c r="CP597" s="1">
        <v>-1.0662729659088701E-2</v>
      </c>
      <c r="CQ597" s="1">
        <v>-4.2735042716230999E-3</v>
      </c>
      <c r="CR597" s="1">
        <v>3.7383177570518497E-2</v>
      </c>
      <c r="CS597" s="1">
        <v>9.675583380158061E-3</v>
      </c>
      <c r="CT597" s="1">
        <v>2.0429654592589899E-2</v>
      </c>
      <c r="CU597" s="1">
        <v>1.2228260869960601E-2</v>
      </c>
      <c r="CV597" s="1">
        <v>-9.6153846143352002E-3</v>
      </c>
      <c r="CW597" s="1">
        <v>-1.1419249592108801E-2</v>
      </c>
      <c r="CX597" s="1">
        <f t="shared" si="21"/>
        <v>4.5864863505770594E-3</v>
      </c>
    </row>
    <row r="598" spans="1:102" x14ac:dyDescent="0.55000000000000004">
      <c r="A598" s="27">
        <v>43069</v>
      </c>
      <c r="B598" s="1">
        <v>0</v>
      </c>
      <c r="C598" s="1">
        <v>-3.17117117119778E-2</v>
      </c>
      <c r="D598" s="1">
        <v>-1.10638297874175E-2</v>
      </c>
      <c r="E598" s="1">
        <v>-3.9473684211770901E-2</v>
      </c>
      <c r="F598" s="1">
        <v>-1.04234527698281E-2</v>
      </c>
      <c r="G598" s="1">
        <v>-6.3907486282914804E-3</v>
      </c>
      <c r="H598" s="1">
        <v>1.11731843571761E-3</v>
      </c>
      <c r="I598" s="1">
        <v>-9.2081031289126302E-4</v>
      </c>
      <c r="J598" s="1"/>
      <c r="K598" s="1">
        <v>-7.8328981735467096E-3</v>
      </c>
      <c r="L598" s="1">
        <v>-5.2910052909283002E-3</v>
      </c>
      <c r="M598" s="1">
        <v>-7.4509803916953396E-3</v>
      </c>
      <c r="N598" s="1"/>
      <c r="O598" s="1">
        <v>-2.0615932807231698E-2</v>
      </c>
      <c r="P598" s="1">
        <v>-5.47645125880081E-3</v>
      </c>
      <c r="Q598" s="1">
        <v>-1.14472608338474E-2</v>
      </c>
      <c r="R598" s="1">
        <v>-4.7619047617481598E-2</v>
      </c>
      <c r="S598" s="1">
        <v>-2.3295454547223898E-2</v>
      </c>
      <c r="T598" s="1">
        <v>-1.0624999999890901E-2</v>
      </c>
      <c r="U598" s="1">
        <v>-1.5248796148625801E-2</v>
      </c>
      <c r="V598" s="1">
        <v>-3.9147455408965496E-3</v>
      </c>
      <c r="W598" s="1">
        <v>-6.1781609195386403E-2</v>
      </c>
      <c r="X598" s="1">
        <v>-5.9829059829135105E-2</v>
      </c>
      <c r="Y598" s="1">
        <v>-4.3956043964499293E-3</v>
      </c>
      <c r="Z598" s="1">
        <v>-0.16969936708861499</v>
      </c>
      <c r="AA598" s="1">
        <v>-4.6694214875969899E-2</v>
      </c>
      <c r="AB598" s="1">
        <v>-3.2484076433320304E-2</v>
      </c>
      <c r="AC598" s="1">
        <v>-1.9699042406500701E-2</v>
      </c>
      <c r="AD598" s="1">
        <v>-1.0404064843896801E-2</v>
      </c>
      <c r="AE598" s="1">
        <v>-2.1276595743984199E-2</v>
      </c>
      <c r="AF598" s="1">
        <v>-9.4713656390013109E-3</v>
      </c>
      <c r="AG598" s="1">
        <v>-2.16867469889621E-2</v>
      </c>
      <c r="AH598" s="1">
        <v>-5.7630736392675297E-2</v>
      </c>
      <c r="AI598" s="1">
        <v>-7.42574257401429E-3</v>
      </c>
      <c r="AJ598" s="1">
        <v>-1.8831348656931399E-2</v>
      </c>
      <c r="AK598" s="1">
        <v>-6.3031515757756992E-2</v>
      </c>
      <c r="AL598" s="1">
        <v>-5.7369814652702196E-2</v>
      </c>
      <c r="AM598" s="1">
        <v>6.4308681667171195E-3</v>
      </c>
      <c r="AN598" s="1">
        <v>-3.1578947367961498E-2</v>
      </c>
      <c r="AO598" s="1">
        <v>-1.0638297872901601E-2</v>
      </c>
      <c r="AP598" s="1">
        <v>-3.1496062993000003E-3</v>
      </c>
      <c r="AQ598" s="1">
        <v>-1.0061919504551001E-2</v>
      </c>
      <c r="AR598" s="1">
        <v>-3.9735099337121903E-2</v>
      </c>
      <c r="AS598" s="1">
        <v>-1.5759849904498E-2</v>
      </c>
      <c r="AT598" s="1">
        <v>-1.80180180086609E-3</v>
      </c>
      <c r="AU598" s="1"/>
      <c r="AV598" s="1">
        <v>-1.16959064334878E-2</v>
      </c>
      <c r="AW598" s="1">
        <v>-2.8373702421959003E-2</v>
      </c>
      <c r="AX598" s="1"/>
      <c r="AY598" s="1">
        <v>-8.9967018602692388E-3</v>
      </c>
      <c r="AZ598" s="1">
        <v>-5.1483949127941698E-3</v>
      </c>
      <c r="BA598" s="1">
        <v>-8.2708710260703793E-3</v>
      </c>
      <c r="BB598" s="1">
        <v>1.1186340889253198E-2</v>
      </c>
      <c r="BC598" s="1">
        <v>-1.0486177311577201E-2</v>
      </c>
      <c r="BD598" s="1">
        <v>-1.4565425024556999E-2</v>
      </c>
      <c r="BE598" s="1">
        <v>1.4102564104177899E-2</v>
      </c>
      <c r="BF598" s="1">
        <v>-1.8691588784349698E-2</v>
      </c>
      <c r="BG598" s="1">
        <v>-3.7012987011621597E-2</v>
      </c>
      <c r="BH598" s="1">
        <v>7.7519379847217395E-3</v>
      </c>
      <c r="BI598" s="1">
        <v>-3.93794749406879E-2</v>
      </c>
      <c r="BJ598" s="1">
        <v>-3.2558139534558002E-2</v>
      </c>
      <c r="BK598" s="1">
        <v>-7.8947368419903796E-3</v>
      </c>
      <c r="BL598" s="1">
        <v>-1.2241452090165701E-2</v>
      </c>
      <c r="BM598" s="1">
        <v>-2.3711340206318699E-2</v>
      </c>
      <c r="BN598" s="1">
        <v>-3.4867503487475901E-2</v>
      </c>
      <c r="BO598" s="1">
        <v>-1.5804597701389901E-2</v>
      </c>
      <c r="BP598" s="1">
        <v>-2.62582056884639E-2</v>
      </c>
      <c r="BQ598" s="1">
        <v>-6.8551842332453808E-3</v>
      </c>
      <c r="BR598" s="1">
        <v>8.5308056877693196E-3</v>
      </c>
      <c r="BS598" s="1"/>
      <c r="BT598" s="1">
        <v>-2.3115577890166602E-2</v>
      </c>
      <c r="BU598" s="1">
        <v>-3.9067422810148897E-2</v>
      </c>
      <c r="BV598" s="1"/>
      <c r="BW598" s="1">
        <v>2.5141420483123498E-3</v>
      </c>
      <c r="BX598" s="1">
        <v>3.2615786039969005E-3</v>
      </c>
      <c r="BY598" s="1">
        <v>2.2169059009684099E-2</v>
      </c>
      <c r="BZ598" s="1">
        <v>-3.3450229295340299E-2</v>
      </c>
      <c r="CA598" s="1">
        <v>-4.2207792203043902E-3</v>
      </c>
      <c r="CB598" s="1">
        <v>-6.6598938929018905E-3</v>
      </c>
      <c r="CC598" s="1">
        <v>1.7187499999636199E-2</v>
      </c>
      <c r="CD598" s="1">
        <v>-2.5875190257465902E-2</v>
      </c>
      <c r="CE598" s="1">
        <v>-3.2367149759011199E-2</v>
      </c>
      <c r="CF598" s="1">
        <v>-1.8675721563340599E-2</v>
      </c>
      <c r="CG598" s="1">
        <v>-4.0723981899645899E-2</v>
      </c>
      <c r="CH598" s="1">
        <v>-1.35746606347311E-2</v>
      </c>
      <c r="CI598" s="1">
        <v>-2.6881720423261903E-3</v>
      </c>
      <c r="CJ598" s="1">
        <v>-4.7135052725061494E-2</v>
      </c>
      <c r="CK598" s="1">
        <v>-2.77173913036677E-2</v>
      </c>
      <c r="CL598" s="1">
        <v>-2.5435520677092399E-2</v>
      </c>
      <c r="CM598" s="1">
        <v>-1.9354838709659802E-2</v>
      </c>
      <c r="CN598" s="1">
        <v>-2.8006589785036298E-2</v>
      </c>
      <c r="CO598" s="1">
        <v>-4.3601895734391299E-2</v>
      </c>
      <c r="CP598" s="1">
        <v>-1.2793522267202199E-2</v>
      </c>
      <c r="CQ598" s="1">
        <v>-2.2740193298886897E-3</v>
      </c>
      <c r="CR598" s="1">
        <v>-3.8202247189474299E-2</v>
      </c>
      <c r="CS598" s="1">
        <v>-1.56862745097897E-2</v>
      </c>
      <c r="CT598" s="1">
        <v>-1.00083402840028E-2</v>
      </c>
      <c r="CU598" s="1">
        <v>-2.5165562914480702E-2</v>
      </c>
      <c r="CV598" s="1">
        <v>3.5087719297734999E-3</v>
      </c>
      <c r="CW598" s="1">
        <v>-4.5469308224710394E-3</v>
      </c>
      <c r="CX598" s="1">
        <f t="shared" si="21"/>
        <v>-1.9347198997485868E-2</v>
      </c>
    </row>
    <row r="599" spans="1:102" x14ac:dyDescent="0.55000000000000004">
      <c r="A599" s="27">
        <v>43068</v>
      </c>
      <c r="B599" s="1">
        <v>-1.0587102983663501E-2</v>
      </c>
      <c r="C599" s="1">
        <v>-1.4209591474354999E-2</v>
      </c>
      <c r="D599" s="1">
        <v>-3.1327287716521802E-2</v>
      </c>
      <c r="E599" s="1">
        <v>-4.5343137255258598E-2</v>
      </c>
      <c r="F599" s="1">
        <v>-1.12721417053763E-2</v>
      </c>
      <c r="G599" s="1">
        <v>-1.91044776120179E-2</v>
      </c>
      <c r="H599" s="1">
        <v>-5.5555555545652203E-3</v>
      </c>
      <c r="I599" s="1">
        <v>-2.3381294963655801E-2</v>
      </c>
      <c r="J599" s="1"/>
      <c r="K599" s="1">
        <v>-2.6041666660603403E-3</v>
      </c>
      <c r="L599" s="1">
        <v>1.61290322575951E-2</v>
      </c>
      <c r="M599" s="1">
        <v>-1.92307692304894E-2</v>
      </c>
      <c r="N599" s="1"/>
      <c r="O599" s="1">
        <v>-1.8731268731244199E-2</v>
      </c>
      <c r="P599" s="1">
        <v>6.57606313325232E-4</v>
      </c>
      <c r="Q599" s="1">
        <v>-3.0134813639961101E-2</v>
      </c>
      <c r="R599" s="1">
        <v>-3.8732394366888898E-2</v>
      </c>
      <c r="S599" s="1">
        <v>-3.7725533078628401E-2</v>
      </c>
      <c r="T599" s="1">
        <v>-2.31990231995951E-2</v>
      </c>
      <c r="U599" s="1">
        <v>-2.9595015575978302E-2</v>
      </c>
      <c r="V599" s="1">
        <v>3.93013100438111E-3</v>
      </c>
      <c r="W599" s="1">
        <v>-1.2765957447300001E-2</v>
      </c>
      <c r="X599" s="1">
        <v>-3.1724137931632895E-2</v>
      </c>
      <c r="Y599" s="1">
        <v>-2.0979020976483298E-2</v>
      </c>
      <c r="Z599" s="1">
        <v>-6.8876611418090802E-2</v>
      </c>
      <c r="AA599" s="1">
        <v>8.2712985931721105E-4</v>
      </c>
      <c r="AB599" s="1">
        <v>-3.2059186189144405E-2</v>
      </c>
      <c r="AC599" s="1">
        <v>-3.5441657582850898E-3</v>
      </c>
      <c r="AD599" s="1">
        <v>-1.8755935422632299E-2</v>
      </c>
      <c r="AE599" s="1">
        <v>-3.34190231369575E-2</v>
      </c>
      <c r="AF599" s="1">
        <v>-7.6502732244989602E-3</v>
      </c>
      <c r="AG599" s="1">
        <v>-1.1904761905498201E-2</v>
      </c>
      <c r="AH599" s="1">
        <v>-1.36842105266624E-2</v>
      </c>
      <c r="AI599" s="1">
        <v>-3.8095238095593204E-2</v>
      </c>
      <c r="AJ599" s="1">
        <v>-1.55398037077248E-2</v>
      </c>
      <c r="AK599" s="1">
        <v>-1.2839506171985699E-2</v>
      </c>
      <c r="AL599" s="1">
        <v>-1.9047619046432401E-2</v>
      </c>
      <c r="AM599" s="1">
        <v>1.30293159600114E-2</v>
      </c>
      <c r="AN599" s="1">
        <v>-4.8882681567192802E-3</v>
      </c>
      <c r="AO599" s="1">
        <v>-3.5335689035491703E-3</v>
      </c>
      <c r="AP599" s="1">
        <v>4.3495452755000002E-3</v>
      </c>
      <c r="AQ599" s="1">
        <v>2.3273855713341601E-3</v>
      </c>
      <c r="AR599" s="1">
        <v>-1.9904803115423399E-2</v>
      </c>
      <c r="AS599" s="1">
        <v>-1.9138755982567101E-2</v>
      </c>
      <c r="AT599" s="1">
        <v>1.09289617503237E-2</v>
      </c>
      <c r="AU599" s="1"/>
      <c r="AV599" s="1">
        <v>1.3833992094078E-2</v>
      </c>
      <c r="AW599" s="1">
        <v>-2.6280323450009701E-2</v>
      </c>
      <c r="AX599" s="1"/>
      <c r="AY599" s="1">
        <v>-2.7067669172538399E-2</v>
      </c>
      <c r="AZ599" s="1">
        <v>-2.13396561939589E-2</v>
      </c>
      <c r="BA599" s="1">
        <v>-2.58397932157095E-4</v>
      </c>
      <c r="BB599" s="1">
        <v>3.2486709988006602E-3</v>
      </c>
      <c r="BC599" s="1">
        <v>-2.4186046511203999E-2</v>
      </c>
      <c r="BD599" s="1">
        <v>-2.0579981291120899E-2</v>
      </c>
      <c r="BE599" s="1">
        <v>-8.89453621402936E-3</v>
      </c>
      <c r="BF599" s="1">
        <v>-2.2043010753805003E-2</v>
      </c>
      <c r="BG599" s="1">
        <v>-1.34529147990179E-2</v>
      </c>
      <c r="BH599" s="1">
        <v>-1.93423597647779E-3</v>
      </c>
      <c r="BI599" s="1">
        <v>-6.5204505026486004E-3</v>
      </c>
      <c r="BJ599" s="1">
        <v>-4.6296296295622605E-3</v>
      </c>
      <c r="BK599" s="1">
        <v>-2.2018873319211697E-2</v>
      </c>
      <c r="BL599" s="1">
        <v>-1.0855949895813E-2</v>
      </c>
      <c r="BM599" s="1">
        <v>-9.6988259329009504E-3</v>
      </c>
      <c r="BN599" s="1">
        <v>-1.5109890109670201E-2</v>
      </c>
      <c r="BO599" s="1">
        <v>-5.7142857140206607E-3</v>
      </c>
      <c r="BP599" s="1">
        <v>-8.6767895882076101E-3</v>
      </c>
      <c r="BQ599" s="1">
        <v>-1.35249366012431E-2</v>
      </c>
      <c r="BR599" s="1">
        <v>-9.3896713615322404E-3</v>
      </c>
      <c r="BS599" s="1"/>
      <c r="BT599" s="1">
        <v>-2.7370478983357299E-2</v>
      </c>
      <c r="BU599" s="1">
        <v>-2.9357798165619901E-2</v>
      </c>
      <c r="BV599" s="1"/>
      <c r="BW599" s="1">
        <v>-2.2727272727024701E-2</v>
      </c>
      <c r="BX599" s="1">
        <v>-3.2196969696997299E-2</v>
      </c>
      <c r="BY599" s="1">
        <v>-1.5698587127190002E-2</v>
      </c>
      <c r="BZ599" s="1">
        <v>-1.4619883039813399E-2</v>
      </c>
      <c r="CA599" s="1">
        <v>-3.9001560063297802E-2</v>
      </c>
      <c r="CB599" s="1">
        <v>-1.3034759359470601E-2</v>
      </c>
      <c r="CC599" s="1">
        <v>-2.2154316271553398E-2</v>
      </c>
      <c r="CD599" s="1">
        <v>-2.2321428572467997E-2</v>
      </c>
      <c r="CE599" s="1">
        <v>-1.4754878628991702E-2</v>
      </c>
      <c r="CF599" s="1">
        <v>-1.50501672233077E-2</v>
      </c>
      <c r="CG599" s="1">
        <v>-3.7456445993484501E-2</v>
      </c>
      <c r="CH599" s="1">
        <v>-1.7777777776245798E-2</v>
      </c>
      <c r="CI599" s="1">
        <v>-2.95652173917915E-2</v>
      </c>
      <c r="CJ599" s="1">
        <v>-4.2690342981586603E-2</v>
      </c>
      <c r="CK599" s="1">
        <v>7.6670317630487296E-3</v>
      </c>
      <c r="CL599" s="1">
        <v>-2.05072854823811E-2</v>
      </c>
      <c r="CM599" s="1">
        <v>-9.1324200902818103E-3</v>
      </c>
      <c r="CN599" s="1">
        <v>-2.41157556274629E-2</v>
      </c>
      <c r="CO599" s="1">
        <v>-2.3148148148720803E-2</v>
      </c>
      <c r="CP599" s="1">
        <v>-6.9154068833086101E-3</v>
      </c>
      <c r="CQ599" s="1">
        <v>-1.3322114711627399E-2</v>
      </c>
      <c r="CR599" s="1">
        <v>-3.9913700109536897E-2</v>
      </c>
      <c r="CS599" s="1">
        <v>-1.5172413792242901E-2</v>
      </c>
      <c r="CT599" s="1">
        <v>-1.5195071869129599E-2</v>
      </c>
      <c r="CU599" s="1">
        <v>-6.5789473683253198E-3</v>
      </c>
      <c r="CV599" s="1">
        <v>4.3878894211957204E-4</v>
      </c>
      <c r="CW599" s="1">
        <v>-3.8713705901500403E-2</v>
      </c>
      <c r="CX599" s="1">
        <f t="shared" si="21"/>
        <v>-1.6514742106568652E-2</v>
      </c>
    </row>
    <row r="600" spans="1:102" x14ac:dyDescent="0.55000000000000004">
      <c r="A600" s="27">
        <v>43067</v>
      </c>
      <c r="B600" s="1">
        <v>1.9286403094156402E-3</v>
      </c>
      <c r="C600" s="1">
        <v>6.7954220321553302E-3</v>
      </c>
      <c r="D600" s="1">
        <v>-4.1203131331712895E-4</v>
      </c>
      <c r="E600" s="1">
        <v>1.49253731360659E-2</v>
      </c>
      <c r="F600" s="1">
        <v>-4.8076923085318404E-3</v>
      </c>
      <c r="G600" s="1">
        <v>2.9940119748062002E-3</v>
      </c>
      <c r="H600" s="1">
        <v>7.4128984306298705E-4</v>
      </c>
      <c r="I600" s="1">
        <v>-2.1126760563674896E-2</v>
      </c>
      <c r="J600" s="1"/>
      <c r="K600" s="1">
        <v>-1.28534704381309E-2</v>
      </c>
      <c r="L600" s="1">
        <v>-5.3475935828828404E-3</v>
      </c>
      <c r="M600" s="1">
        <v>1.5625E-2</v>
      </c>
      <c r="N600" s="1"/>
      <c r="O600" s="1">
        <v>6.0301507528492905E-3</v>
      </c>
      <c r="P600" s="1">
        <v>-1.8924731182778501E-2</v>
      </c>
      <c r="Q600" s="1">
        <v>-1.09803921568528E-2</v>
      </c>
      <c r="R600" s="1">
        <v>-3.9242219215338998E-2</v>
      </c>
      <c r="S600" s="1">
        <v>3.5087719297735E-2</v>
      </c>
      <c r="T600" s="1">
        <v>-7.2727272727206608E-3</v>
      </c>
      <c r="U600" s="1">
        <v>-4.6511627906511395E-3</v>
      </c>
      <c r="V600" s="1">
        <v>-8.6580086581307097E-3</v>
      </c>
      <c r="W600" s="1">
        <v>2.0260492041416001E-2</v>
      </c>
      <c r="X600" s="1">
        <v>2.6912181303487201E-2</v>
      </c>
      <c r="Y600" s="1">
        <v>-1.2221041446537099E-2</v>
      </c>
      <c r="Z600" s="1">
        <v>5.5555555554747107E-3</v>
      </c>
      <c r="AA600" s="1">
        <v>1.38364779868425E-2</v>
      </c>
      <c r="AB600" s="1">
        <v>2.6582278480418598E-2</v>
      </c>
      <c r="AC600" s="1">
        <v>5.4555373753828495E-4</v>
      </c>
      <c r="AD600" s="1">
        <v>2.8571428574650799E-3</v>
      </c>
      <c r="AE600" s="1">
        <v>-2.7500000000145502E-2</v>
      </c>
      <c r="AF600" s="1">
        <v>-8.7355317646142794E-4</v>
      </c>
      <c r="AG600" s="1">
        <v>-1.4084507040934099E-2</v>
      </c>
      <c r="AH600" s="1">
        <v>1.8220793141154001E-2</v>
      </c>
      <c r="AI600" s="1">
        <v>-3.9525691699964201E-3</v>
      </c>
      <c r="AJ600" s="1">
        <v>-8.3806434176949603E-3</v>
      </c>
      <c r="AK600" s="1">
        <v>-1.6990291263027799E-2</v>
      </c>
      <c r="AL600" s="1">
        <v>-1.91082802548408E-2</v>
      </c>
      <c r="AM600" s="1">
        <v>-9.677419354375159E-3</v>
      </c>
      <c r="AN600" s="1">
        <v>-4.1724617531144793E-3</v>
      </c>
      <c r="AO600" s="1">
        <v>-8.4092501756458712E-3</v>
      </c>
      <c r="AP600" s="1">
        <v>-2.9547198773000001E-2</v>
      </c>
      <c r="AQ600" s="1">
        <v>-1.4224533497326799E-2</v>
      </c>
      <c r="AR600" s="1">
        <v>-8.5800085807932209E-3</v>
      </c>
      <c r="AS600" s="1">
        <v>2.3352165726464601E-2</v>
      </c>
      <c r="AT600" s="1">
        <v>-7.2332730569542002E-3</v>
      </c>
      <c r="AU600" s="1"/>
      <c r="AV600" s="1">
        <v>-1.171875E-2</v>
      </c>
      <c r="AW600" s="1">
        <v>1.2969283276106601E-2</v>
      </c>
      <c r="AX600" s="1"/>
      <c r="AY600" s="1">
        <v>-1.77252584926464E-2</v>
      </c>
      <c r="AZ600" s="1">
        <v>7.1641791037109206E-3</v>
      </c>
      <c r="BA600" s="1">
        <v>7.8125E-3</v>
      </c>
      <c r="BB600" s="1">
        <v>-4.1176470585924099E-3</v>
      </c>
      <c r="BC600" s="1">
        <v>-3.7071362366987199E-3</v>
      </c>
      <c r="BD600" s="1">
        <v>1.6397282743127999E-3</v>
      </c>
      <c r="BE600" s="1">
        <v>-6.3131313117992206E-3</v>
      </c>
      <c r="BF600" s="1">
        <v>-3.7493304762392697E-3</v>
      </c>
      <c r="BG600" s="1">
        <v>7.09677419399668E-3</v>
      </c>
      <c r="BH600" s="1">
        <v>-4.4929396663064801E-3</v>
      </c>
      <c r="BI600" s="1">
        <v>-2.9550827430284698E-3</v>
      </c>
      <c r="BJ600" s="1">
        <v>-3.2302722665917801E-3</v>
      </c>
      <c r="BK600" s="1">
        <v>1.8642586657733801E-2</v>
      </c>
      <c r="BL600" s="1">
        <v>-1.8753907052086998E-3</v>
      </c>
      <c r="BM600" s="1">
        <v>-1.37606981033969E-2</v>
      </c>
      <c r="BN600" s="1">
        <v>-1.37174211249658E-3</v>
      </c>
      <c r="BO600" s="1">
        <v>1.5965166909154501E-2</v>
      </c>
      <c r="BP600" s="1">
        <v>-7.2254335191246398E-4</v>
      </c>
      <c r="BQ600" s="1">
        <v>-1.3207284860982301E-2</v>
      </c>
      <c r="BR600" s="1">
        <v>-4.6728971965421797E-3</v>
      </c>
      <c r="BS600" s="1"/>
      <c r="BT600" s="1">
        <v>0</v>
      </c>
      <c r="BU600" s="1">
        <v>3.6832412515650499E-3</v>
      </c>
      <c r="BV600" s="1"/>
      <c r="BW600" s="1">
        <v>-2.4509803934051901E-3</v>
      </c>
      <c r="BX600" s="1">
        <v>-1.8903591681009898E-3</v>
      </c>
      <c r="BY600" s="1">
        <v>7.2738772923912594E-3</v>
      </c>
      <c r="BZ600" s="1">
        <v>3.1999999991967299E-3</v>
      </c>
      <c r="CA600" s="1">
        <v>-2.4650030431075699E-2</v>
      </c>
      <c r="CB600" s="1">
        <v>-1.00166944775992E-3</v>
      </c>
      <c r="CC600" s="1">
        <v>1.08108108106535E-2</v>
      </c>
      <c r="CD600" s="1">
        <v>-4.4444444438340698E-3</v>
      </c>
      <c r="CE600" s="1">
        <v>1.0096153848280699E-2</v>
      </c>
      <c r="CF600" s="1">
        <v>-1.3852242744178501E-2</v>
      </c>
      <c r="CG600" s="1">
        <v>-2.71186440668316E-2</v>
      </c>
      <c r="CH600" s="1">
        <v>0</v>
      </c>
      <c r="CI600" s="1">
        <v>7.4463425335125101E-3</v>
      </c>
      <c r="CJ600" s="1">
        <v>-9.3975903628233902E-3</v>
      </c>
      <c r="CK600" s="1">
        <v>-3.2751091694081004E-3</v>
      </c>
      <c r="CL600" s="1">
        <v>-3.1364349189061599E-2</v>
      </c>
      <c r="CM600" s="1">
        <v>1.48285449486139E-2</v>
      </c>
      <c r="CN600" s="1">
        <v>1.0560519904174701E-2</v>
      </c>
      <c r="CO600" s="1">
        <v>-1.8181818182711099E-2</v>
      </c>
      <c r="CP600" s="1">
        <v>-2.8864656824225698E-3</v>
      </c>
      <c r="CQ600" s="1">
        <v>-9.5833333325572295E-3</v>
      </c>
      <c r="CR600" s="1">
        <v>-1.3829787232680199E-2</v>
      </c>
      <c r="CS600" s="1">
        <v>2.3722112397081201E-2</v>
      </c>
      <c r="CT600" s="1">
        <v>-7.1355759419020606E-3</v>
      </c>
      <c r="CU600" s="1">
        <v>-2.1879021878703501E-2</v>
      </c>
      <c r="CV600" s="1">
        <v>-4.8034934497991301E-3</v>
      </c>
      <c r="CW600" s="1">
        <v>1.04100946391554E-2</v>
      </c>
      <c r="CX600" s="1">
        <f t="shared" si="21"/>
        <v>-2.2874965524208872E-3</v>
      </c>
    </row>
    <row r="601" spans="1:102" x14ac:dyDescent="0.55000000000000004">
      <c r="A601" s="27">
        <v>43066</v>
      </c>
      <c r="B601" s="1">
        <v>5.8195926285406997E-3</v>
      </c>
      <c r="C601" s="1">
        <v>-4.6279814878289497E-3</v>
      </c>
      <c r="D601" s="1">
        <v>-1.23456790061027E-3</v>
      </c>
      <c r="E601" s="1">
        <v>-1.3496932515408799E-2</v>
      </c>
      <c r="F601" s="1">
        <v>6.4516129023104397E-3</v>
      </c>
      <c r="G601" s="1">
        <v>-1.4947683102946E-3</v>
      </c>
      <c r="H601" s="1">
        <v>-6.2615101278424802E-3</v>
      </c>
      <c r="I601" s="1">
        <v>8.8105726899811998E-4</v>
      </c>
      <c r="J601" s="1"/>
      <c r="K601" s="1">
        <v>-2.5641025622462599E-3</v>
      </c>
      <c r="L601" s="1">
        <v>-5.3191489359960499E-3</v>
      </c>
      <c r="M601" s="1">
        <v>-1.1964492474362501E-2</v>
      </c>
      <c r="N601" s="1"/>
      <c r="O601" s="1">
        <v>-1.4119395590569199E-2</v>
      </c>
      <c r="P601" s="1">
        <v>-3.5269709543172198E-2</v>
      </c>
      <c r="Q601" s="1">
        <v>1.1102299762569601E-2</v>
      </c>
      <c r="R601" s="1">
        <v>-7.3875083953680596E-3</v>
      </c>
      <c r="S601" s="1">
        <v>1.43513203220209E-2</v>
      </c>
      <c r="T601" s="1">
        <v>-9.0090090079684212E-3</v>
      </c>
      <c r="U601" s="1">
        <v>-1.8264840183292098E-2</v>
      </c>
      <c r="V601" s="1">
        <v>1.73460537735082E-3</v>
      </c>
      <c r="W601" s="1">
        <v>1.9174041299265799E-2</v>
      </c>
      <c r="X601" s="1">
        <v>2.31884057957359E-2</v>
      </c>
      <c r="Y601" s="1">
        <v>2.6638252529664901E-3</v>
      </c>
      <c r="Z601" s="1">
        <v>-2.1029731689850499E-2</v>
      </c>
      <c r="AA601" s="1">
        <v>-3.9468385017244104E-2</v>
      </c>
      <c r="AB601" s="1">
        <v>4.5665122435821104E-2</v>
      </c>
      <c r="AC601" s="1">
        <v>4.1084634322032798E-3</v>
      </c>
      <c r="AD601" s="1">
        <v>-1.8691588784349698E-2</v>
      </c>
      <c r="AE601" s="1">
        <v>8.8272383345611213E-3</v>
      </c>
      <c r="AF601" s="1">
        <v>-1.84351554125897E-2</v>
      </c>
      <c r="AG601" s="1">
        <v>-1.0069713401208E-2</v>
      </c>
      <c r="AH601" s="1">
        <v>-1.8927444794826401E-2</v>
      </c>
      <c r="AI601" s="1">
        <v>3.5188216039387002E-2</v>
      </c>
      <c r="AJ601" s="1">
        <v>-3.5021551721001699E-3</v>
      </c>
      <c r="AK601" s="1">
        <v>-5.7915057914215097E-3</v>
      </c>
      <c r="AL601" s="1">
        <v>-1.4644351464994501E-2</v>
      </c>
      <c r="AM601" s="1">
        <v>1.1089367253589399E-2</v>
      </c>
      <c r="AN601" s="1">
        <v>-8.2758620674212597E-3</v>
      </c>
      <c r="AO601" s="1">
        <v>1.9285714286525001E-2</v>
      </c>
      <c r="AP601" s="1">
        <v>2.6933435947000001E-3</v>
      </c>
      <c r="AQ601" s="1">
        <v>-3.0581039845856101E-4</v>
      </c>
      <c r="AR601" s="1">
        <v>5.1746442441071806E-3</v>
      </c>
      <c r="AS601" s="1">
        <v>1.0658545870683201E-2</v>
      </c>
      <c r="AT601" s="1">
        <v>2.6926648095468398E-2</v>
      </c>
      <c r="AU601" s="1"/>
      <c r="AV601" s="1">
        <v>3.0181086520315099E-2</v>
      </c>
      <c r="AW601" s="1">
        <v>3.02390998585906E-2</v>
      </c>
      <c r="AX601" s="1"/>
      <c r="AY601" s="1">
        <v>-3.1473533619646304E-2</v>
      </c>
      <c r="AZ601" s="1">
        <v>0</v>
      </c>
      <c r="BA601" s="1">
        <v>-1.0309278349268401E-2</v>
      </c>
      <c r="BB601" s="1">
        <v>0</v>
      </c>
      <c r="BC601" s="1">
        <v>1.6007532956791699E-2</v>
      </c>
      <c r="BD601" s="1">
        <v>6.1277398071979405E-3</v>
      </c>
      <c r="BE601" s="1">
        <v>3.8022813678253399E-3</v>
      </c>
      <c r="BF601" s="1">
        <v>2.4698133918718699E-2</v>
      </c>
      <c r="BG601" s="1">
        <v>1.30718954242184E-2</v>
      </c>
      <c r="BH601" s="1">
        <v>-1.9509125235344999E-2</v>
      </c>
      <c r="BI601" s="1">
        <v>-2.36583958449046E-2</v>
      </c>
      <c r="BJ601" s="1">
        <v>-3.2198712042372803E-3</v>
      </c>
      <c r="BK601" s="1">
        <v>-7.8034682064753698E-3</v>
      </c>
      <c r="BL601" s="1">
        <v>-5.3886010373389607E-3</v>
      </c>
      <c r="BM601" s="1">
        <v>-3.0268510984569699E-2</v>
      </c>
      <c r="BN601" s="1">
        <v>-1.2195121950753699E-2</v>
      </c>
      <c r="BO601" s="1">
        <v>-2.2695035461765701E-2</v>
      </c>
      <c r="BP601" s="1">
        <v>-2.88184438159078E-3</v>
      </c>
      <c r="BQ601" s="1">
        <v>-1.24965287341183E-3</v>
      </c>
      <c r="BR601" s="1">
        <v>-1.20036934440577E-2</v>
      </c>
      <c r="BS601" s="1"/>
      <c r="BT601" s="1">
        <v>-9.9999999993087788E-3</v>
      </c>
      <c r="BU601" s="1">
        <v>3.0788177355134398E-3</v>
      </c>
      <c r="BV601" s="1"/>
      <c r="BW601" s="1">
        <v>-1.3897280965466099E-2</v>
      </c>
      <c r="BX601" s="1">
        <v>-1.4285714285506399E-2</v>
      </c>
      <c r="BY601" s="1">
        <v>-8.1555834385653708E-3</v>
      </c>
      <c r="BZ601" s="1">
        <v>2.8242391006642702E-2</v>
      </c>
      <c r="CA601" s="1">
        <v>-4.2424242428751304E-3</v>
      </c>
      <c r="CB601" s="1">
        <v>1.5139532255489E-2</v>
      </c>
      <c r="CC601" s="1">
        <v>4.6547711408493299E-3</v>
      </c>
      <c r="CD601" s="1">
        <v>-2.4566473988670602E-2</v>
      </c>
      <c r="CE601" s="1">
        <v>-3.3540967906446899E-3</v>
      </c>
      <c r="CF601" s="1">
        <v>-5.2493438324745503E-3</v>
      </c>
      <c r="CG601" s="1">
        <v>-1.0233182352749299E-2</v>
      </c>
      <c r="CH601" s="1">
        <v>1.3513513513316899E-2</v>
      </c>
      <c r="CI601" s="1">
        <v>9.2838196287630109E-3</v>
      </c>
      <c r="CJ601" s="1">
        <v>-2.6435952886458801E-3</v>
      </c>
      <c r="CK601" s="1">
        <v>1.32743362828478E-2</v>
      </c>
      <c r="CL601" s="1">
        <v>-1.1369509044015999E-2</v>
      </c>
      <c r="CM601" s="1">
        <v>2.0330969267888598E-2</v>
      </c>
      <c r="CN601" s="1">
        <v>3.2599836995359497E-3</v>
      </c>
      <c r="CO601" s="1">
        <v>1.50722854505148E-2</v>
      </c>
      <c r="CP601" s="1">
        <v>-1.0158730158764199E-2</v>
      </c>
      <c r="CQ601" s="1">
        <v>-6.0739922682841998E-3</v>
      </c>
      <c r="CR601" s="1">
        <v>2.3965141612279698E-2</v>
      </c>
      <c r="CS601" s="1">
        <v>-1.06174909196852E-2</v>
      </c>
      <c r="CT601" s="1">
        <v>1.23839009283984E-2</v>
      </c>
      <c r="CU601" s="1">
        <v>9.0909090904460806E-3</v>
      </c>
      <c r="CV601" s="1">
        <v>-4.3478260859046705E-3</v>
      </c>
      <c r="CW601" s="1">
        <v>3.1645569615648102E-3</v>
      </c>
      <c r="CX601" s="1">
        <f t="shared" si="21"/>
        <v>-6.2170515595572301E-4</v>
      </c>
    </row>
    <row r="602" spans="1:102" x14ac:dyDescent="0.55000000000000004">
      <c r="A602" s="27">
        <v>43063</v>
      </c>
      <c r="B602" s="1">
        <v>-4.3457267020130504E-3</v>
      </c>
      <c r="C602" s="1">
        <v>1.0068320747450298E-2</v>
      </c>
      <c r="D602" s="1">
        <v>-6.9472823879550604E-3</v>
      </c>
      <c r="E602" s="1">
        <v>-5.4911531433390302E-3</v>
      </c>
      <c r="F602" s="1">
        <v>-1.2109623964533999E-2</v>
      </c>
      <c r="G602" s="1">
        <v>-8.8888888894871291E-3</v>
      </c>
      <c r="H602" s="1">
        <v>-6.2225475849118092E-3</v>
      </c>
      <c r="I602" s="1">
        <v>-2.1551724137680098E-2</v>
      </c>
      <c r="J602" s="1"/>
      <c r="K602" s="1">
        <v>-3.5769034257100403E-3</v>
      </c>
      <c r="L602" s="1">
        <v>0</v>
      </c>
      <c r="M602" s="1">
        <v>8.1712062255974213E-3</v>
      </c>
      <c r="N602" s="1"/>
      <c r="O602" s="1">
        <v>-2.0383402087645698E-2</v>
      </c>
      <c r="P602" s="1">
        <v>1.8596787827846101E-2</v>
      </c>
      <c r="Q602" s="1">
        <v>1.52979066024272E-2</v>
      </c>
      <c r="R602" s="1">
        <v>2.9737206084973898E-2</v>
      </c>
      <c r="S602" s="1">
        <v>-1.0227272728116099E-2</v>
      </c>
      <c r="T602" s="1">
        <v>-8.928571428441499E-3</v>
      </c>
      <c r="U602" s="1">
        <v>1.46718146734202E-2</v>
      </c>
      <c r="V602" s="1">
        <v>-1.0300429183189399E-2</v>
      </c>
      <c r="W602" s="1">
        <v>-1.5965166909154501E-2</v>
      </c>
      <c r="X602" s="1">
        <v>-2.8169014083687199E-2</v>
      </c>
      <c r="Y602" s="1">
        <v>-5.8262711872885094E-3</v>
      </c>
      <c r="Z602" s="1">
        <v>-3.6245016235625398E-4</v>
      </c>
      <c r="AA602" s="1">
        <v>-1.4682539683235501E-2</v>
      </c>
      <c r="AB602" s="1">
        <v>-6.6137566045654196E-4</v>
      </c>
      <c r="AC602" s="1">
        <v>-1.32432432419591E-2</v>
      </c>
      <c r="AD602" s="1">
        <v>0</v>
      </c>
      <c r="AE602" s="1">
        <v>-1.49068322980384E-2</v>
      </c>
      <c r="AF602" s="1">
        <v>1.7448200655053401E-2</v>
      </c>
      <c r="AG602" s="1">
        <v>2.4603174602816601E-2</v>
      </c>
      <c r="AH602" s="1">
        <v>-6.2695924762010699E-3</v>
      </c>
      <c r="AI602" s="1">
        <v>-1.3720742535042501E-2</v>
      </c>
      <c r="AJ602" s="1">
        <v>-1.0133333333215E-2</v>
      </c>
      <c r="AK602" s="1">
        <v>-1.33333333333212E-2</v>
      </c>
      <c r="AL602" s="1">
        <v>-1.3619479983390199E-2</v>
      </c>
      <c r="AM602" s="1">
        <v>-1.7307692308349901E-2</v>
      </c>
      <c r="AN602" s="1">
        <v>-5.4869684499863104E-3</v>
      </c>
      <c r="AO602" s="1">
        <v>2.8655400441493797E-2</v>
      </c>
      <c r="AP602" s="1">
        <v>1.5414258178000002E-3</v>
      </c>
      <c r="AQ602" s="1">
        <v>1.5313935673475501E-3</v>
      </c>
      <c r="AR602" s="1">
        <v>3.0208796089937099E-2</v>
      </c>
      <c r="AS602" s="1">
        <v>-2.5231910947695703E-2</v>
      </c>
      <c r="AT602" s="1">
        <v>-7.3732718883547897E-3</v>
      </c>
      <c r="AU602" s="1"/>
      <c r="AV602" s="1">
        <v>-1.1928429422368901E-2</v>
      </c>
      <c r="AW602" s="1">
        <v>-9.0592334499888204E-3</v>
      </c>
      <c r="AX602" s="1"/>
      <c r="AY602" s="1">
        <v>2.1505376353161401E-3</v>
      </c>
      <c r="AZ602" s="1">
        <v>3.8957147135079101E-3</v>
      </c>
      <c r="BA602" s="1">
        <v>2.5839793270279201E-3</v>
      </c>
      <c r="BB602" s="1">
        <v>3.2457952202093999E-3</v>
      </c>
      <c r="BC602" s="1">
        <v>-9.3283582091316895E-3</v>
      </c>
      <c r="BD602" s="1">
        <v>-9.3392481903720199E-3</v>
      </c>
      <c r="BE602" s="1">
        <v>-2.5284450066465096E-3</v>
      </c>
      <c r="BF602" s="1">
        <v>0</v>
      </c>
      <c r="BG602" s="1">
        <v>-3.2573289909123599E-3</v>
      </c>
      <c r="BH602" s="1">
        <v>0</v>
      </c>
      <c r="BI602" s="1">
        <v>-5.76701268983015E-4</v>
      </c>
      <c r="BJ602" s="1">
        <v>7.4142724752164204E-3</v>
      </c>
      <c r="BK602" s="1">
        <v>-5.7471264371997703E-3</v>
      </c>
      <c r="BL602" s="1">
        <v>-1.0256410255351501E-2</v>
      </c>
      <c r="BM602" s="1">
        <v>4.6670073239511105E-2</v>
      </c>
      <c r="BN602" s="1">
        <v>2.7855153202835901E-2</v>
      </c>
      <c r="BO602" s="1">
        <v>1.29310344836995E-2</v>
      </c>
      <c r="BP602" s="1">
        <v>9.45454545581015E-3</v>
      </c>
      <c r="BQ602" s="1">
        <v>-1.80180180177558E-3</v>
      </c>
      <c r="BR602" s="1">
        <v>1.21495327093726E-2</v>
      </c>
      <c r="BS602" s="1"/>
      <c r="BT602" s="1">
        <v>-2.7298399749270202E-2</v>
      </c>
      <c r="BU602" s="1">
        <v>-2.4624624625175801E-2</v>
      </c>
      <c r="BV602" s="1"/>
      <c r="BW602" s="1">
        <v>-5.4086538466435697E-3</v>
      </c>
      <c r="BX602" s="1">
        <v>-5.5589870289622896E-3</v>
      </c>
      <c r="BY602" s="1">
        <v>3.0381383323401699E-2</v>
      </c>
      <c r="BZ602" s="1">
        <v>-2.1989809600199802E-2</v>
      </c>
      <c r="CA602" s="1">
        <v>-1.8148820327041901E-3</v>
      </c>
      <c r="CB602" s="1">
        <v>1.7356321839542901E-2</v>
      </c>
      <c r="CC602" s="1">
        <v>-1.60305343515574E-2</v>
      </c>
      <c r="CD602" s="1">
        <v>-8.5959885391275696E-3</v>
      </c>
      <c r="CE602" s="1">
        <v>1.4395393482118399E-3</v>
      </c>
      <c r="CF602" s="1">
        <v>8.2699305330606893E-3</v>
      </c>
      <c r="CG602" s="1">
        <v>-6.5000000004147296E-3</v>
      </c>
      <c r="CH602" s="1">
        <v>1.50375939847436E-3</v>
      </c>
      <c r="CI602" s="1">
        <v>-1.1363636364876599E-2</v>
      </c>
      <c r="CJ602" s="1">
        <v>1.2039401677611701E-2</v>
      </c>
      <c r="CK602" s="1">
        <v>-1.3100436681270399E-2</v>
      </c>
      <c r="CL602" s="1">
        <v>-8.7090163942775706E-3</v>
      </c>
      <c r="CM602" s="1">
        <v>2.1739130434070799E-2</v>
      </c>
      <c r="CN602" s="1">
        <v>-1.0483870966709198E-2</v>
      </c>
      <c r="CO602" s="1">
        <v>-8.8414634137734503E-3</v>
      </c>
      <c r="CP602" s="1">
        <v>1.61290322575951E-2</v>
      </c>
      <c r="CQ602" s="1">
        <v>-1.40193276165519E-2</v>
      </c>
      <c r="CR602" s="1">
        <v>-6.4935064956444001E-3</v>
      </c>
      <c r="CS602" s="1">
        <v>1.67613636349415E-2</v>
      </c>
      <c r="CT602" s="1">
        <v>-8.9997954592036002E-3</v>
      </c>
      <c r="CU602" s="1">
        <v>2.9411764706310399E-2</v>
      </c>
      <c r="CV602" s="1">
        <v>-1.2875536481260502E-2</v>
      </c>
      <c r="CW602" s="1">
        <v>3.1655587372370097E-4</v>
      </c>
      <c r="CX602" s="1">
        <f t="shared" si="21"/>
        <v>-1.250721723398869E-3</v>
      </c>
    </row>
    <row r="603" spans="1:102" x14ac:dyDescent="0.55000000000000004">
      <c r="A603" s="27">
        <v>43062</v>
      </c>
      <c r="B603" s="1">
        <v>-5.7609217474237093E-3</v>
      </c>
      <c r="C603" s="1">
        <v>-2.5107604024015E-3</v>
      </c>
      <c r="D603" s="1">
        <v>-8.1665986090229093E-4</v>
      </c>
      <c r="E603" s="1">
        <v>1.2217470994073699E-3</v>
      </c>
      <c r="F603" s="1">
        <v>-6.9620253161701796E-3</v>
      </c>
      <c r="G603" s="1">
        <v>-7.3529411756680894E-3</v>
      </c>
      <c r="H603" s="1">
        <v>-9.7861544027182407E-3</v>
      </c>
      <c r="I603" s="1">
        <v>-3.43642611642281E-3</v>
      </c>
      <c r="J603" s="1"/>
      <c r="K603" s="1">
        <v>-1.53061224409612E-3</v>
      </c>
      <c r="L603" s="1">
        <v>-1.0526315789320499E-2</v>
      </c>
      <c r="M603" s="1">
        <v>8.6342229205911298E-3</v>
      </c>
      <c r="N603" s="1"/>
      <c r="O603" s="1">
        <v>4.85554746774142E-4</v>
      </c>
      <c r="P603" s="1">
        <v>-3.7894736851740202E-3</v>
      </c>
      <c r="Q603" s="1">
        <v>2.4213075048464799E-3</v>
      </c>
      <c r="R603" s="1">
        <v>-2.7586206888372501E-3</v>
      </c>
      <c r="S603" s="1">
        <v>-2.1134593993338103E-2</v>
      </c>
      <c r="T603" s="1">
        <v>-1.4662756599136599E-2</v>
      </c>
      <c r="U603" s="1">
        <v>9.3530787216877798E-3</v>
      </c>
      <c r="V603" s="1">
        <v>-1.1455239712631699E-2</v>
      </c>
      <c r="W603" s="1">
        <v>3.6090225563384599E-2</v>
      </c>
      <c r="X603" s="1">
        <v>4.4117647057646502E-2</v>
      </c>
      <c r="Y603" s="1">
        <v>-1.0582010563666699E-3</v>
      </c>
      <c r="Z603" s="1">
        <v>-1.08616944271489E-3</v>
      </c>
      <c r="AA603" s="1">
        <v>3.4907597535493599E-2</v>
      </c>
      <c r="AB603" s="1">
        <v>1.13712374586612E-2</v>
      </c>
      <c r="AC603" s="1">
        <v>7.3509392859705302E-3</v>
      </c>
      <c r="AD603" s="1">
        <v>6.1118946869100901E-3</v>
      </c>
      <c r="AE603" s="1">
        <v>1.5132408574572799E-2</v>
      </c>
      <c r="AF603" s="1">
        <v>-5.4229934930845004E-3</v>
      </c>
      <c r="AG603" s="1">
        <v>7.9999999998108303E-3</v>
      </c>
      <c r="AH603" s="1">
        <v>-1.1363636363967099E-2</v>
      </c>
      <c r="AI603" s="1">
        <v>-2.4409448818914797E-2</v>
      </c>
      <c r="AJ603" s="1">
        <v>7.7936038687766995E-3</v>
      </c>
      <c r="AK603" s="1">
        <v>1.4492753622107599E-2</v>
      </c>
      <c r="AL603" s="1">
        <v>2.0640269587602199E-2</v>
      </c>
      <c r="AM603" s="1">
        <v>0</v>
      </c>
      <c r="AN603" s="1">
        <v>6.9060773475939597E-3</v>
      </c>
      <c r="AO603" s="1">
        <v>-3.6603221087716498E-3</v>
      </c>
      <c r="AP603" s="1">
        <v>-1.9230769229999999E-3</v>
      </c>
      <c r="AQ603" s="1">
        <v>8.8058087440003891E-3</v>
      </c>
      <c r="AR603" s="1">
        <v>-4.4228217602721998E-3</v>
      </c>
      <c r="AS603" s="1">
        <v>1.11441307490168E-3</v>
      </c>
      <c r="AT603" s="1">
        <v>1.4967259121476699E-2</v>
      </c>
      <c r="AU603" s="1"/>
      <c r="AV603" s="1">
        <v>1.4112903225395702E-2</v>
      </c>
      <c r="AW603" s="1">
        <v>1.0563380283201701E-2</v>
      </c>
      <c r="AX603" s="1"/>
      <c r="AY603" s="1">
        <v>-3.7267080746460103E-2</v>
      </c>
      <c r="AZ603" s="1">
        <v>-1.62146226412005E-2</v>
      </c>
      <c r="BA603" s="1">
        <v>3.6307053942437103E-3</v>
      </c>
      <c r="BB603" s="1">
        <v>-4.4065804931960901E-3</v>
      </c>
      <c r="BC603" s="1">
        <v>-9.3196644866111499E-4</v>
      </c>
      <c r="BD603" s="1">
        <v>-3.0260707635534302E-3</v>
      </c>
      <c r="BE603" s="1">
        <v>-1.2626262614503501E-3</v>
      </c>
      <c r="BF603" s="1">
        <v>-1.7789757410355399E-2</v>
      </c>
      <c r="BG603" s="1">
        <v>-1.34961439580366E-2</v>
      </c>
      <c r="BH603" s="1">
        <v>1.2101910828278099E-2</v>
      </c>
      <c r="BI603" s="1">
        <v>1.04895104905154E-2</v>
      </c>
      <c r="BJ603" s="1">
        <v>-1.1452130095676701E-2</v>
      </c>
      <c r="BK603" s="1">
        <v>-9.9573257484735205E-3</v>
      </c>
      <c r="BL603" s="1">
        <v>-7.5325732896089903E-3</v>
      </c>
      <c r="BM603" s="1">
        <v>-2.68523122813349E-2</v>
      </c>
      <c r="BN603" s="1">
        <v>-2.7777777768278598E-3</v>
      </c>
      <c r="BO603" s="1">
        <v>-1.4164305948725101E-2</v>
      </c>
      <c r="BP603" s="1">
        <v>-7.9365079373019398E-3</v>
      </c>
      <c r="BQ603" s="1">
        <v>9.7970608821924491E-3</v>
      </c>
      <c r="BR603" s="1">
        <v>-1.4732965009898201E-2</v>
      </c>
      <c r="BS603" s="1"/>
      <c r="BT603" s="1">
        <v>-3.7511722412091296E-3</v>
      </c>
      <c r="BU603" s="1">
        <v>-4.7818290495342799E-3</v>
      </c>
      <c r="BV603" s="1"/>
      <c r="BW603" s="1">
        <v>8.4848484839312698E-3</v>
      </c>
      <c r="BX603" s="1">
        <v>4.9658597145025903E-3</v>
      </c>
      <c r="BY603" s="1">
        <v>1.6091954023068001E-2</v>
      </c>
      <c r="BZ603" s="1">
        <v>-9.824747744460181E-3</v>
      </c>
      <c r="CA603" s="1">
        <v>9.4656488545297197E-3</v>
      </c>
      <c r="CB603" s="1">
        <v>6.36205899354536E-3</v>
      </c>
      <c r="CC603" s="1">
        <v>-1.87265917602417E-2</v>
      </c>
      <c r="CD603" s="1">
        <v>-8.5227272720658203E-3</v>
      </c>
      <c r="CE603" s="1">
        <v>-7.9910500426194598E-4</v>
      </c>
      <c r="CF603" s="1">
        <v>-1.0150622134460701E-2</v>
      </c>
      <c r="CG603" s="1">
        <v>-7.9365079363924503E-3</v>
      </c>
      <c r="CH603" s="1">
        <v>-1.9174041299265799E-2</v>
      </c>
      <c r="CI603" s="1">
        <v>-5.2173913045408006E-3</v>
      </c>
      <c r="CJ603" s="1">
        <v>2.4289985052746502E-2</v>
      </c>
      <c r="CK603" s="1">
        <v>-6.5075921920652001E-3</v>
      </c>
      <c r="CL603" s="1">
        <v>-1.4141414140794999E-2</v>
      </c>
      <c r="CM603" s="1">
        <v>2.4213075066654697E-3</v>
      </c>
      <c r="CN603" s="1">
        <v>2.47933884293161E-2</v>
      </c>
      <c r="CO603" s="1">
        <v>-3.0395136791412404E-3</v>
      </c>
      <c r="CP603" s="1">
        <v>-1.93174500964233E-3</v>
      </c>
      <c r="CQ603" s="1">
        <v>6.5762433187046597E-3</v>
      </c>
      <c r="CR603" s="1">
        <v>-1.2820512819416801E-2</v>
      </c>
      <c r="CS603" s="1">
        <v>1.32412204966386E-2</v>
      </c>
      <c r="CT603" s="1">
        <v>-5.6945291835290802E-3</v>
      </c>
      <c r="CU603" s="1">
        <v>-1.7082785807360799E-2</v>
      </c>
      <c r="CV603" s="1">
        <v>-8.5106382975936902E-3</v>
      </c>
      <c r="CW603" s="1">
        <v>1.9032258063816702E-2</v>
      </c>
      <c r="CX603" s="1">
        <f t="shared" si="21"/>
        <v>-5.0963930664428016E-4</v>
      </c>
    </row>
    <row r="604" spans="1:102" x14ac:dyDescent="0.55000000000000004">
      <c r="A604" s="27">
        <v>43061</v>
      </c>
      <c r="B604" s="1">
        <v>9.6107640638365399E-4</v>
      </c>
      <c r="C604" s="1">
        <v>-4.2857142852881199E-3</v>
      </c>
      <c r="D604" s="1">
        <v>1.20861999130284E-2</v>
      </c>
      <c r="E604" s="1">
        <v>-5.6720842403592498E-3</v>
      </c>
      <c r="F604" s="1">
        <v>-1.15733500142596E-2</v>
      </c>
      <c r="G604" s="1">
        <v>-1.1340505961925399E-2</v>
      </c>
      <c r="H604" s="1">
        <v>-3.9711191338938105E-3</v>
      </c>
      <c r="I604" s="1">
        <v>7.7922077925904895E-3</v>
      </c>
      <c r="J604" s="1"/>
      <c r="K604" s="1">
        <v>-1.6557952833863999E-2</v>
      </c>
      <c r="L604" s="1">
        <v>-5.2356020942170298E-3</v>
      </c>
      <c r="M604" s="1">
        <v>1.7571884984135998E-2</v>
      </c>
      <c r="N604" s="1"/>
      <c r="O604" s="1">
        <v>-2.6241134751217001E-2</v>
      </c>
      <c r="P604" s="1">
        <v>-4.4015929570377895E-3</v>
      </c>
      <c r="Q604" s="1">
        <v>-1.51033386327981E-2</v>
      </c>
      <c r="R604" s="1">
        <v>0</v>
      </c>
      <c r="S604" s="1">
        <v>-3.2813340503707898E-2</v>
      </c>
      <c r="T604" s="1">
        <v>-1.17164616403898E-3</v>
      </c>
      <c r="U604" s="1">
        <v>2.2310756972728999E-2</v>
      </c>
      <c r="V604" s="1">
        <v>-9.6638655459173588E-3</v>
      </c>
      <c r="W604" s="1">
        <v>-4.4910179649377798E-3</v>
      </c>
      <c r="X604" s="1">
        <v>-5.8479532153796797E-3</v>
      </c>
      <c r="Y604" s="1">
        <v>-3.1645569624743097E-3</v>
      </c>
      <c r="Z604" s="1">
        <v>7.2463768083252901E-4</v>
      </c>
      <c r="AA604" s="1">
        <v>3.8822525597424801E-2</v>
      </c>
      <c r="AB604" s="1">
        <v>8.7719298244337603E-3</v>
      </c>
      <c r="AC604" s="1">
        <v>6.3013698636496E-3</v>
      </c>
      <c r="AD604" s="1">
        <v>2.3334135192271802E-2</v>
      </c>
      <c r="AE604" s="1">
        <v>3.79581151828461E-2</v>
      </c>
      <c r="AF604" s="1">
        <v>1.45246478878107E-2</v>
      </c>
      <c r="AG604" s="1">
        <v>-1.8838304553355601E-2</v>
      </c>
      <c r="AH604" s="1">
        <v>-2.06185567003558E-3</v>
      </c>
      <c r="AI604" s="1">
        <v>1.9261637238742E-2</v>
      </c>
      <c r="AJ604" s="1">
        <v>2.96495957081788E-3</v>
      </c>
      <c r="AK604" s="1">
        <v>1.2224938875078799E-2</v>
      </c>
      <c r="AL604" s="1">
        <v>3.3521985196784995E-2</v>
      </c>
      <c r="AM604" s="1">
        <v>-3.8314176244966802E-3</v>
      </c>
      <c r="AN604" s="1">
        <v>-1.37931034441863E-3</v>
      </c>
      <c r="AO604" s="1">
        <v>-2.1913805694566699E-3</v>
      </c>
      <c r="AP604" s="1">
        <v>4.6367851628000001E-3</v>
      </c>
      <c r="AQ604" s="1">
        <v>1.5451174294867098E-4</v>
      </c>
      <c r="AR604" s="1">
        <v>-1.6956521739302798E-2</v>
      </c>
      <c r="AS604" s="1">
        <v>-2.6753434562124298E-2</v>
      </c>
      <c r="AT604" s="1">
        <v>1.80952380960662E-2</v>
      </c>
      <c r="AU604" s="1"/>
      <c r="AV604" s="1">
        <v>2.90456431521307E-2</v>
      </c>
      <c r="AW604" s="1">
        <v>-3.5087719297734999E-3</v>
      </c>
      <c r="AX604" s="1"/>
      <c r="AY604" s="1">
        <v>2.33050847455161E-2</v>
      </c>
      <c r="AZ604" s="1">
        <v>-7.3163593788194703E-3</v>
      </c>
      <c r="BA604" s="1">
        <v>-1.00128369695085E-2</v>
      </c>
      <c r="BB604" s="1">
        <v>1.17647058868897E-3</v>
      </c>
      <c r="BC604" s="1">
        <v>-2.7881040887223203E-3</v>
      </c>
      <c r="BD604" s="1">
        <v>-9.6818810507102206E-3</v>
      </c>
      <c r="BE604" s="1">
        <v>8.9171974523196695E-3</v>
      </c>
      <c r="BF604" s="1">
        <v>-1.6958134605374698E-2</v>
      </c>
      <c r="BG604" s="1">
        <v>-1.0807374443174899E-2</v>
      </c>
      <c r="BH604" s="1">
        <v>0</v>
      </c>
      <c r="BI604" s="1">
        <v>9.4117647058737895E-3</v>
      </c>
      <c r="BJ604" s="1">
        <v>-9.97732426276343E-3</v>
      </c>
      <c r="BK604" s="1">
        <v>-2.1981079577017199E-2</v>
      </c>
      <c r="BL604" s="1">
        <v>8.831382214339099E-3</v>
      </c>
      <c r="BM604" s="1">
        <v>-4.4554455444085796E-3</v>
      </c>
      <c r="BN604" s="1">
        <v>2.7855153202835897E-3</v>
      </c>
      <c r="BO604" s="1">
        <v>-4.2313117064622903E-3</v>
      </c>
      <c r="BP604" s="1">
        <v>1.53846153843915E-2</v>
      </c>
      <c r="BQ604" s="1">
        <v>-1.5569027280434999E-2</v>
      </c>
      <c r="BR604" s="1">
        <v>5.5555555554747107E-3</v>
      </c>
      <c r="BS604" s="1"/>
      <c r="BT604" s="1">
        <v>-1.8711656441155401E-2</v>
      </c>
      <c r="BU604" s="1">
        <v>-9.4730609844191297E-3</v>
      </c>
      <c r="BV604" s="1"/>
      <c r="BW604" s="1">
        <v>8.5574572149198502E-3</v>
      </c>
      <c r="BX604" s="1">
        <v>1.32075471683493E-2</v>
      </c>
      <c r="BY604" s="1">
        <v>4.6189376444090201E-3</v>
      </c>
      <c r="BZ604" s="1">
        <v>-9.9894847517134604E-3</v>
      </c>
      <c r="CA604" s="1">
        <v>-7.5757575750685603E-3</v>
      </c>
      <c r="CB604" s="1">
        <v>-2.3081361814547598E-3</v>
      </c>
      <c r="CC604" s="1">
        <v>2.8505392912848003E-2</v>
      </c>
      <c r="CD604" s="1">
        <v>-1.4184397168719401E-3</v>
      </c>
      <c r="CE604" s="1">
        <v>-6.8253968256612998E-3</v>
      </c>
      <c r="CF604" s="1">
        <v>3.2851511168701096E-3</v>
      </c>
      <c r="CG604" s="1"/>
      <c r="CH604" s="1">
        <v>4.7913446678649094E-2</v>
      </c>
      <c r="CI604" s="1">
        <v>1.09890109888511E-2</v>
      </c>
      <c r="CJ604" s="1">
        <v>-1.02330168892877E-2</v>
      </c>
      <c r="CK604" s="1">
        <v>-1.3376136971601201E-2</v>
      </c>
      <c r="CL604" s="1">
        <v>-3.8834951457829399E-2</v>
      </c>
      <c r="CM604" s="1">
        <v>3.8891589683771599E-3</v>
      </c>
      <c r="CN604" s="1">
        <v>-4.1152263374897302E-3</v>
      </c>
      <c r="CO604" s="1">
        <v>-3.2352941176213797E-2</v>
      </c>
      <c r="CP604" s="1">
        <v>1.7739074337441698E-3</v>
      </c>
      <c r="CQ604" s="1">
        <v>-1.2313937753788201E-2</v>
      </c>
      <c r="CR604" s="1">
        <v>1.0695187156670701E-3</v>
      </c>
      <c r="CS604" s="1">
        <v>2.0264317179680802E-2</v>
      </c>
      <c r="CT604" s="1">
        <v>-7.6690211908498895E-3</v>
      </c>
      <c r="CU604" s="1">
        <v>1.4666666666016702E-2</v>
      </c>
      <c r="CV604" s="1">
        <v>1.4242555027521999E-2</v>
      </c>
      <c r="CW604" s="1">
        <v>-9.584664535395861E-3</v>
      </c>
      <c r="CX604" s="1">
        <f t="shared" si="21"/>
        <v>2.5590709748194731E-4</v>
      </c>
    </row>
    <row r="605" spans="1:102" x14ac:dyDescent="0.55000000000000004">
      <c r="A605" s="27">
        <v>43060</v>
      </c>
      <c r="B605" s="1">
        <v>1.31450827648223E-2</v>
      </c>
      <c r="C605" s="1">
        <v>4.7512158622339505E-2</v>
      </c>
      <c r="D605" s="1">
        <v>2.5337837838378601E-2</v>
      </c>
      <c r="E605" s="1">
        <v>1.7183185025714899E-2</v>
      </c>
      <c r="F605" s="1">
        <v>1.7181037224872898E-2</v>
      </c>
      <c r="G605" s="1">
        <v>2.2903033908733099E-2</v>
      </c>
      <c r="H605" s="1">
        <v>9.1074681240570499E-3</v>
      </c>
      <c r="I605" s="1">
        <v>-1.72860847033007E-3</v>
      </c>
      <c r="J605" s="1"/>
      <c r="K605" s="1">
        <v>-1.33663366350447E-2</v>
      </c>
      <c r="L605" s="1">
        <v>1.05820105818566E-2</v>
      </c>
      <c r="M605" s="1">
        <v>3.4283353985301801E-2</v>
      </c>
      <c r="N605" s="1"/>
      <c r="O605" s="1">
        <v>-1.41643059487251E-3</v>
      </c>
      <c r="P605" s="1">
        <v>1.0590976487946999E-2</v>
      </c>
      <c r="Q605" s="1">
        <v>2.1103896104250501E-2</v>
      </c>
      <c r="R605" s="1">
        <v>-5.4869684499863104E-3</v>
      </c>
      <c r="S605" s="1">
        <v>-2.8227914272065401E-2</v>
      </c>
      <c r="T605" s="1">
        <v>0</v>
      </c>
      <c r="U605" s="1">
        <v>2.70049099854077E-2</v>
      </c>
      <c r="V605" s="1">
        <v>1.7094017093768298E-2</v>
      </c>
      <c r="W605" s="1">
        <v>1.5197568389339699E-2</v>
      </c>
      <c r="X605" s="1">
        <v>2.8571428569193799E-2</v>
      </c>
      <c r="Y605" s="1">
        <v>-2.6301946345483902E-3</v>
      </c>
      <c r="Z605" s="1">
        <v>-3.6218761215423001E-4</v>
      </c>
      <c r="AA605" s="1">
        <v>-1.27822752438078E-3</v>
      </c>
      <c r="AB605" s="1">
        <v>8.1632653073029412E-3</v>
      </c>
      <c r="AC605" s="1">
        <v>1.0800332318467601E-2</v>
      </c>
      <c r="AD605" s="1">
        <v>4.0535414573241696E-2</v>
      </c>
      <c r="AE605" s="1">
        <v>-1.03626943009658E-2</v>
      </c>
      <c r="AF605" s="1">
        <v>3.2727272728152498E-2</v>
      </c>
      <c r="AG605" s="1">
        <v>1.5948963318805898E-2</v>
      </c>
      <c r="AH605" s="1">
        <v>6.0109289619504097E-2</v>
      </c>
      <c r="AI605" s="1">
        <v>3.4024896265691502E-2</v>
      </c>
      <c r="AJ605" s="1">
        <v>1.3938234489614801E-2</v>
      </c>
      <c r="AK605" s="1">
        <v>1.3379583748246699E-2</v>
      </c>
      <c r="AL605" s="1">
        <v>9.2267135332804191E-3</v>
      </c>
      <c r="AM605" s="1">
        <v>2.0860495436863902E-2</v>
      </c>
      <c r="AN605" s="1">
        <v>6.9444444452528798E-3</v>
      </c>
      <c r="AO605" s="1">
        <v>3.00978179093363E-2</v>
      </c>
      <c r="AP605" s="1">
        <v>2.2924901186000001E-2</v>
      </c>
      <c r="AQ605" s="1">
        <v>4.34512725041714E-3</v>
      </c>
      <c r="AR605" s="1">
        <v>5.8444546710234101E-2</v>
      </c>
      <c r="AS605" s="1">
        <v>1.4301430144769301E-2</v>
      </c>
      <c r="AT605" s="1">
        <v>-9.4876660205045493E-4</v>
      </c>
      <c r="AU605" s="1"/>
      <c r="AV605" s="1">
        <v>6.2370062369154801E-3</v>
      </c>
      <c r="AW605" s="1">
        <v>4.9337260677930296E-2</v>
      </c>
      <c r="AX605" s="1"/>
      <c r="AY605" s="1">
        <v>1.9805545553026601E-2</v>
      </c>
      <c r="AZ605" s="1">
        <v>6.4801178195921204E-3</v>
      </c>
      <c r="BA605" s="1">
        <v>1.40588388439937E-2</v>
      </c>
      <c r="BB605" s="1">
        <v>9.2015434838685906E-3</v>
      </c>
      <c r="BC605" s="1">
        <v>1.5094339622010001E-2</v>
      </c>
      <c r="BD605" s="1">
        <v>1.9985892309705398E-2</v>
      </c>
      <c r="BE605" s="1">
        <v>1.55239327286836E-2</v>
      </c>
      <c r="BF605" s="1">
        <v>9.0909090886270912E-3</v>
      </c>
      <c r="BG605" s="1">
        <v>1.94426441994437E-2</v>
      </c>
      <c r="BH605" s="1">
        <v>-6.3291139240391203E-3</v>
      </c>
      <c r="BI605" s="1">
        <v>-1.2775842043993201E-2</v>
      </c>
      <c r="BJ605" s="1">
        <v>-2.2624434395765998E-3</v>
      </c>
      <c r="BK605" s="1">
        <v>2.2766078544009402E-2</v>
      </c>
      <c r="BL605" s="1">
        <v>1.6492693110194502E-2</v>
      </c>
      <c r="BM605" s="1">
        <v>2.1922428330071901E-2</v>
      </c>
      <c r="BN605" s="1">
        <v>2.7932960892940199E-3</v>
      </c>
      <c r="BO605" s="1">
        <v>3.5036496350585401E-2</v>
      </c>
      <c r="BP605" s="1">
        <v>2.0179372197162603E-2</v>
      </c>
      <c r="BQ605" s="1">
        <v>8.1955827190540696E-3</v>
      </c>
      <c r="BR605" s="1">
        <v>2.7592768790782398E-2</v>
      </c>
      <c r="BS605" s="1"/>
      <c r="BT605" s="1">
        <v>-9.1185410346952302E-3</v>
      </c>
      <c r="BU605" s="1">
        <v>4.5820433439075693E-2</v>
      </c>
      <c r="BV605" s="1"/>
      <c r="BW605" s="1">
        <v>-9.6852300239333999E-3</v>
      </c>
      <c r="BX605" s="1">
        <v>-7.4906367035509902E-3</v>
      </c>
      <c r="BY605" s="1">
        <v>6.6028392029693404E-4</v>
      </c>
      <c r="BZ605" s="1">
        <v>1.54831820582331E-2</v>
      </c>
      <c r="CA605" s="1">
        <v>2.00927357036562E-2</v>
      </c>
      <c r="CB605" s="1">
        <v>2.6658767772460103E-2</v>
      </c>
      <c r="CC605" s="1">
        <v>5.9591836734398405E-2</v>
      </c>
      <c r="CD605" s="1">
        <v>2.1739130435889802E-2</v>
      </c>
      <c r="CE605" s="1">
        <v>3.8240917765506297E-3</v>
      </c>
      <c r="CF605" s="1">
        <v>7.6133730563015005E-3</v>
      </c>
      <c r="CG605" s="1"/>
      <c r="CH605" s="1">
        <v>4.3548387095142999E-2</v>
      </c>
      <c r="CI605" s="1">
        <v>9.3167701852507907E-3</v>
      </c>
      <c r="CJ605" s="1">
        <v>5.9707342565161498E-2</v>
      </c>
      <c r="CK605" s="1">
        <v>1.2459371615477699E-2</v>
      </c>
      <c r="CL605" s="1">
        <v>1.0299166257027502E-2</v>
      </c>
      <c r="CM605" s="1">
        <v>8.3333333350310602E-3</v>
      </c>
      <c r="CN605" s="1">
        <v>1.5886287625107801E-2</v>
      </c>
      <c r="CO605" s="1">
        <v>2.2556390977115402E-2</v>
      </c>
      <c r="CP605" s="1">
        <v>3.6952527425455602E-3</v>
      </c>
      <c r="CQ605" s="1">
        <v>1.8748276812402799E-2</v>
      </c>
      <c r="CR605" s="1">
        <v>7.1019473083652002E-2</v>
      </c>
      <c r="CS605" s="1">
        <v>3.4325637909205405E-2</v>
      </c>
      <c r="CT605" s="1">
        <v>7.1138211369543604E-3</v>
      </c>
      <c r="CU605" s="1">
        <v>-4.7013977128735902E-2</v>
      </c>
      <c r="CV605" s="1">
        <v>3.8082437276898397E-2</v>
      </c>
      <c r="CW605" s="1">
        <v>5.4609701237495799E-3</v>
      </c>
      <c r="CX605" s="1">
        <f t="shared" si="21"/>
        <v>1.5638280436868584E-2</v>
      </c>
    </row>
    <row r="606" spans="1:102" x14ac:dyDescent="0.55000000000000004">
      <c r="A606" s="27">
        <v>43056</v>
      </c>
      <c r="B606" s="1">
        <v>5.87659157645248E-3</v>
      </c>
      <c r="C606" s="1">
        <v>1.12359550621477E-3</v>
      </c>
      <c r="D606" s="1">
        <v>7.2309655442950307E-3</v>
      </c>
      <c r="E606" s="1">
        <v>1.6848673947606599E-2</v>
      </c>
      <c r="F606" s="1">
        <v>2.4779915225735701E-2</v>
      </c>
      <c r="G606" s="1">
        <v>1.7554479418322399E-2</v>
      </c>
      <c r="H606" s="1">
        <v>-1.25899280565136E-2</v>
      </c>
      <c r="I606" s="1">
        <v>2.7531083482244898E-2</v>
      </c>
      <c r="J606" s="1"/>
      <c r="K606" s="1">
        <v>3.0612244898293301E-2</v>
      </c>
      <c r="L606" s="1">
        <v>5.0000000001091401E-2</v>
      </c>
      <c r="M606" s="1">
        <v>3.7275064267305397E-2</v>
      </c>
      <c r="N606" s="1"/>
      <c r="O606" s="1">
        <v>9.5328884635819105E-3</v>
      </c>
      <c r="P606" s="1">
        <v>2.05361003027065E-2</v>
      </c>
      <c r="Q606" s="1">
        <v>9.8360655738360895E-3</v>
      </c>
      <c r="R606" s="1">
        <v>2.0293911826229302E-2</v>
      </c>
      <c r="S606" s="1">
        <v>-8.8082901538655296E-3</v>
      </c>
      <c r="T606" s="1">
        <v>9.4618568891746708E-3</v>
      </c>
      <c r="U606" s="1">
        <v>-2.4489795923727802E-3</v>
      </c>
      <c r="V606" s="1">
        <v>9.0556274244590895E-3</v>
      </c>
      <c r="W606" s="1">
        <v>0</v>
      </c>
      <c r="X606" s="1">
        <v>1.06382978719921E-2</v>
      </c>
      <c r="Y606" s="1">
        <v>3.6221878863216303E-2</v>
      </c>
      <c r="Z606" s="1">
        <v>3.6231884041626499E-4</v>
      </c>
      <c r="AA606" s="1">
        <v>-3.3970275999308801E-3</v>
      </c>
      <c r="AB606" s="1">
        <v>-3.3898305082402701E-3</v>
      </c>
      <c r="AC606" s="1">
        <v>1.7756482524418998E-2</v>
      </c>
      <c r="AD606" s="1">
        <v>2.5576730189641197E-2</v>
      </c>
      <c r="AE606" s="1">
        <v>5.0340136054728604E-2</v>
      </c>
      <c r="AF606" s="1">
        <v>1.8754341283056399E-2</v>
      </c>
      <c r="AG606" s="1">
        <v>1.04754230451363E-2</v>
      </c>
      <c r="AH606" s="1">
        <v>2.23463687125331E-2</v>
      </c>
      <c r="AI606" s="1">
        <v>2.81569965882227E-2</v>
      </c>
      <c r="AJ606" s="1">
        <v>-8.4010840109840501E-3</v>
      </c>
      <c r="AK606" s="1">
        <v>7.9920079915609694E-3</v>
      </c>
      <c r="AL606" s="1">
        <v>4.8565121414867497E-3</v>
      </c>
      <c r="AM606" s="1">
        <v>-6.5146579891006695E-4</v>
      </c>
      <c r="AN606" s="1">
        <v>3.4843205576180502E-3</v>
      </c>
      <c r="AO606" s="1">
        <v>7.5815011368831594E-3</v>
      </c>
      <c r="AP606" s="1">
        <v>3.9682539681999999E-3</v>
      </c>
      <c r="AQ606" s="1">
        <v>7.0323488034773592E-3</v>
      </c>
      <c r="AR606" s="1">
        <v>1.7798594846681198E-2</v>
      </c>
      <c r="AS606" s="1">
        <v>-7.2806698217391394E-3</v>
      </c>
      <c r="AT606" s="1">
        <v>2.8292682925894E-2</v>
      </c>
      <c r="AU606" s="1"/>
      <c r="AV606" s="1">
        <v>2.3404255318382597E-2</v>
      </c>
      <c r="AW606" s="1">
        <v>3.9020657994114999E-2</v>
      </c>
      <c r="AX606" s="1"/>
      <c r="AY606" s="1">
        <v>3.61940298516856E-2</v>
      </c>
      <c r="AZ606" s="1">
        <v>1.67714884701127E-2</v>
      </c>
      <c r="BA606" s="1">
        <v>6.8152031453791997E-3</v>
      </c>
      <c r="BB606" s="1">
        <v>2.6785714308061896E-3</v>
      </c>
      <c r="BC606" s="1">
        <v>1.1450381680333499E-2</v>
      </c>
      <c r="BD606" s="1">
        <v>1.3825983314745801E-2</v>
      </c>
      <c r="BE606" s="1">
        <v>-1.5286624203326899E-2</v>
      </c>
      <c r="BF606" s="1">
        <v>2.6809651499206701E-3</v>
      </c>
      <c r="BG606" s="1">
        <v>5.2117263821855895E-3</v>
      </c>
      <c r="BH606" s="1">
        <v>-1.1882426516422099E-2</v>
      </c>
      <c r="BI606" s="1">
        <v>-2.3255813952346199E-2</v>
      </c>
      <c r="BJ606" s="1">
        <v>-2.2123893805655798E-2</v>
      </c>
      <c r="BK606" s="1">
        <v>1.97330237951974E-2</v>
      </c>
      <c r="BL606" s="1">
        <v>2.7676464278556502E-2</v>
      </c>
      <c r="BM606" s="1">
        <v>4.0350877192395301E-2</v>
      </c>
      <c r="BN606" s="1">
        <v>-8.3102493072146899E-3</v>
      </c>
      <c r="BO606" s="1">
        <v>0</v>
      </c>
      <c r="BP606" s="1">
        <v>-7.4183976257700098E-3</v>
      </c>
      <c r="BQ606" s="1">
        <v>1.29449838186702E-2</v>
      </c>
      <c r="BR606" s="1">
        <v>1.30120481917402E-2</v>
      </c>
      <c r="BS606" s="1"/>
      <c r="BT606" s="1">
        <v>2.2056539299228503E-2</v>
      </c>
      <c r="BU606" s="1">
        <v>1.8284993695488101E-2</v>
      </c>
      <c r="BV606" s="1"/>
      <c r="BW606" s="1">
        <v>1.0397553514849301E-2</v>
      </c>
      <c r="BX606" s="1">
        <v>1.32827324468963E-2</v>
      </c>
      <c r="BY606" s="1">
        <v>9.8349724958097795E-3</v>
      </c>
      <c r="BZ606" s="1">
        <v>-7.4191838875776695E-3</v>
      </c>
      <c r="CA606" s="1">
        <v>8.4164588515704998E-3</v>
      </c>
      <c r="CB606" s="1">
        <v>4.5201238390291103E-2</v>
      </c>
      <c r="CC606" s="1">
        <v>1.6597510373685499E-2</v>
      </c>
      <c r="CD606" s="1">
        <v>8.7719298244337603E-3</v>
      </c>
      <c r="CE606" s="1">
        <v>2.6832460735022302E-2</v>
      </c>
      <c r="CF606" s="1">
        <v>1.20603015075176E-2</v>
      </c>
      <c r="CG606" s="1"/>
      <c r="CH606" s="1">
        <v>0</v>
      </c>
      <c r="CI606" s="1">
        <v>4.3518518517885199E-2</v>
      </c>
      <c r="CJ606" s="1">
        <v>5.2287581638665902E-4</v>
      </c>
      <c r="CK606" s="1">
        <v>-2.1621621626764002E-3</v>
      </c>
      <c r="CL606" s="1">
        <v>1.9500000000334701E-2</v>
      </c>
      <c r="CM606" s="1">
        <v>1.3329173481906799E-2</v>
      </c>
      <c r="CN606" s="1">
        <v>1.9607843138146598E-2</v>
      </c>
      <c r="CO606" s="1">
        <v>-1.4230655202482002E-2</v>
      </c>
      <c r="CP606" s="1">
        <v>6.2539086866308892E-4</v>
      </c>
      <c r="CQ606" s="1">
        <v>4.01384083124867E-3</v>
      </c>
      <c r="CR606" s="1">
        <v>1.5116279068024601E-2</v>
      </c>
      <c r="CS606" s="1">
        <v>9.8159509216202406E-3</v>
      </c>
      <c r="CT606" s="1">
        <v>6.1349693260126506E-3</v>
      </c>
      <c r="CU606" s="1">
        <v>4.9333333334288902E-2</v>
      </c>
      <c r="CV606" s="1">
        <v>2.6206896553048899E-2</v>
      </c>
      <c r="CW606" s="1">
        <v>5.0979068197193597E-2</v>
      </c>
      <c r="CX606" s="1">
        <f t="shared" si="21"/>
        <v>1.2498269566564135E-2</v>
      </c>
    </row>
    <row r="607" spans="1:102" x14ac:dyDescent="0.55000000000000004">
      <c r="A607" s="27">
        <v>43055</v>
      </c>
      <c r="B607" s="1">
        <v>1.0891089108554299E-2</v>
      </c>
      <c r="C607" s="1">
        <v>9.8335854763718106E-3</v>
      </c>
      <c r="D607" s="1">
        <v>5.2843708017462597E-2</v>
      </c>
      <c r="E607" s="1">
        <v>4.7385620915520101E-2</v>
      </c>
      <c r="F607" s="1">
        <v>2.1992669109749799E-2</v>
      </c>
      <c r="G607" s="1">
        <v>2.6086956520885E-2</v>
      </c>
      <c r="H607" s="1">
        <v>1.09090909081715E-2</v>
      </c>
      <c r="I607" s="1">
        <v>-2.0869565218163202E-2</v>
      </c>
      <c r="J607" s="1"/>
      <c r="K607" s="1">
        <v>3.0706243614986302E-3</v>
      </c>
      <c r="L607" s="1">
        <v>0</v>
      </c>
      <c r="M607" s="1">
        <v>1.39009556914971E-2</v>
      </c>
      <c r="N607" s="1"/>
      <c r="O607" s="1">
        <v>1.4319809070002501E-3</v>
      </c>
      <c r="P607" s="1">
        <v>-6.6566459099703899E-3</v>
      </c>
      <c r="Q607" s="1">
        <v>1.1608623548454499E-2</v>
      </c>
      <c r="R607" s="1">
        <v>8.4685956244356896E-3</v>
      </c>
      <c r="S607" s="1">
        <v>3.15339390690497E-2</v>
      </c>
      <c r="T607" s="1">
        <v>3.8060159606175099E-2</v>
      </c>
      <c r="U607" s="1">
        <v>8.2304526767984498E-3</v>
      </c>
      <c r="V607" s="1">
        <v>1.7551557701153801E-2</v>
      </c>
      <c r="W607" s="1">
        <v>9.2024539881094807E-3</v>
      </c>
      <c r="X607" s="1">
        <v>4.5801526721334102E-3</v>
      </c>
      <c r="Y607" s="1">
        <v>5.1282051283123999E-2</v>
      </c>
      <c r="Z607" s="1">
        <v>7.2516316140536208E-4</v>
      </c>
      <c r="AA607" s="1">
        <v>2.1248915869364299E-2</v>
      </c>
      <c r="AB607" s="1">
        <v>1.72413793097803E-2</v>
      </c>
      <c r="AC607" s="1">
        <v>1.0538308173636299E-2</v>
      </c>
      <c r="AD607" s="1">
        <v>1.01317122589535E-2</v>
      </c>
      <c r="AE607" s="1">
        <v>-8.0971659926945012E-3</v>
      </c>
      <c r="AF607" s="1">
        <v>5.2131546894088394E-2</v>
      </c>
      <c r="AG607" s="1">
        <v>4.3734230446716503E-2</v>
      </c>
      <c r="AH607" s="1">
        <v>-6.6592674784260496E-3</v>
      </c>
      <c r="AI607" s="1">
        <v>2.5371828522111201E-2</v>
      </c>
      <c r="AJ607" s="1">
        <v>2.7282850780466102E-2</v>
      </c>
      <c r="AK607" s="1">
        <v>2.7720739219148499E-2</v>
      </c>
      <c r="AL607" s="1">
        <v>2.0270270269975299E-2</v>
      </c>
      <c r="AM607" s="1">
        <v>6.5189048291358599E-4</v>
      </c>
      <c r="AN607" s="1">
        <v>1.0563380283201701E-2</v>
      </c>
      <c r="AO607" s="1">
        <v>5.3353658549895001E-3</v>
      </c>
      <c r="AP607" s="1">
        <v>2.4390243903E-2</v>
      </c>
      <c r="AQ607" s="1">
        <v>2.0899808550893798E-2</v>
      </c>
      <c r="AR607" s="1">
        <v>4.6568627452870694E-2</v>
      </c>
      <c r="AS607" s="1">
        <v>7.3340667404408998E-3</v>
      </c>
      <c r="AT607" s="1">
        <v>3.0150753769703397E-2</v>
      </c>
      <c r="AU607" s="1"/>
      <c r="AV607" s="1">
        <v>2.8446389495002201E-2</v>
      </c>
      <c r="AW607" s="1">
        <v>4.9799196787716903E-2</v>
      </c>
      <c r="AX607" s="1"/>
      <c r="AY607" s="1">
        <v>2.6426656453622899E-2</v>
      </c>
      <c r="AZ607" s="1">
        <v>2.9284833539350102E-2</v>
      </c>
      <c r="BA607" s="1">
        <v>3.3035472515621202E-2</v>
      </c>
      <c r="BB607" s="1">
        <v>-2.3752969127599499E-3</v>
      </c>
      <c r="BC607" s="1">
        <v>1.5503875967624502E-2</v>
      </c>
      <c r="BD607" s="1">
        <v>2.5171065493850602E-2</v>
      </c>
      <c r="BE607" s="1">
        <v>7.7021822853566803E-3</v>
      </c>
      <c r="BF607" s="1">
        <v>3.2668881505742299E-2</v>
      </c>
      <c r="BG607" s="1">
        <v>7.2178477694251298E-3</v>
      </c>
      <c r="BH607" s="1">
        <v>-6.2499999967258202E-4</v>
      </c>
      <c r="BI607" s="1">
        <v>1.7898383370265902E-2</v>
      </c>
      <c r="BJ607" s="1">
        <v>5.11627906980721E-2</v>
      </c>
      <c r="BK607" s="1">
        <v>3.8577456300117802E-2</v>
      </c>
      <c r="BL607" s="1">
        <v>5.82649978423433E-3</v>
      </c>
      <c r="BM607" s="1">
        <v>3.7873270212003297E-2</v>
      </c>
      <c r="BN607" s="1">
        <v>1.1204481792447001E-2</v>
      </c>
      <c r="BO607" s="1">
        <v>2.0864381520368597E-2</v>
      </c>
      <c r="BP607" s="1">
        <v>5.6426332288538099E-2</v>
      </c>
      <c r="BQ607" s="1">
        <v>2.9999999998835798E-2</v>
      </c>
      <c r="BR607" s="1">
        <v>4.2713567840110003E-2</v>
      </c>
      <c r="BS607" s="1"/>
      <c r="BT607" s="1">
        <v>0.100889192886825</v>
      </c>
      <c r="BU607" s="1">
        <v>1.2626262632693399E-3</v>
      </c>
      <c r="BV607" s="1"/>
      <c r="BW607" s="1">
        <v>1.8691588786168702E-2</v>
      </c>
      <c r="BX607" s="1">
        <v>2.9967426709845299E-2</v>
      </c>
      <c r="BY607" s="1">
        <v>1.67796610166988E-2</v>
      </c>
      <c r="BZ607" s="1">
        <v>1.4516129031108001E-2</v>
      </c>
      <c r="CA607" s="1">
        <v>4.06885759002762E-3</v>
      </c>
      <c r="CB607" s="1">
        <v>1.8284993693669101E-2</v>
      </c>
      <c r="CC607" s="1">
        <v>2.5531914894600001E-2</v>
      </c>
      <c r="CD607" s="1">
        <v>5.3929121724650003E-2</v>
      </c>
      <c r="CE607" s="1">
        <v>3.3479878253274399E-2</v>
      </c>
      <c r="CF607" s="1">
        <v>5.4770318021837704E-2</v>
      </c>
      <c r="CG607" s="1"/>
      <c r="CH607" s="1">
        <v>5.2274270197813201E-2</v>
      </c>
      <c r="CI607" s="1">
        <v>5.1094890513922998E-2</v>
      </c>
      <c r="CJ607" s="1">
        <v>6.1762664814523298E-2</v>
      </c>
      <c r="CK607" s="1">
        <v>2.3796347535608203E-2</v>
      </c>
      <c r="CL607" s="1">
        <v>1.5228426396788598E-2</v>
      </c>
      <c r="CM607" s="1">
        <v>3.0823648305158699E-2</v>
      </c>
      <c r="CN607" s="1">
        <v>2.8815104853492798E-2</v>
      </c>
      <c r="CO607" s="1">
        <v>2.8353658537525899E-2</v>
      </c>
      <c r="CP607" s="1">
        <v>1.28266033261752E-2</v>
      </c>
      <c r="CQ607" s="1">
        <v>1.47471910113381E-2</v>
      </c>
      <c r="CR607" s="1">
        <v>3.8647342995318495E-2</v>
      </c>
      <c r="CS607" s="1">
        <v>1.3681592039574799E-2</v>
      </c>
      <c r="CT607" s="1">
        <v>7.8318219293578295E-3</v>
      </c>
      <c r="CU607" s="1">
        <v>3.4482758621379596E-2</v>
      </c>
      <c r="CV607" s="1">
        <v>3.7195994276771699E-2</v>
      </c>
      <c r="CW607" s="1">
        <v>4.0393396557192297E-2</v>
      </c>
      <c r="CX607" s="1">
        <f t="shared" si="21"/>
        <v>2.33097139141972E-2</v>
      </c>
    </row>
    <row r="608" spans="1:102" x14ac:dyDescent="0.55000000000000004">
      <c r="A608" s="27">
        <v>43053</v>
      </c>
      <c r="B608" s="1">
        <v>-9.8911968325410293E-4</v>
      </c>
      <c r="C608" s="1">
        <v>-1.3432835820822199E-2</v>
      </c>
      <c r="D608" s="1">
        <v>-1.6299559472827199E-2</v>
      </c>
      <c r="E608" s="1">
        <v>-2.3923444976389902E-2</v>
      </c>
      <c r="F608" s="1">
        <v>-1.6065573769083099E-2</v>
      </c>
      <c r="G608" s="1">
        <v>-2.1276595745803203E-2</v>
      </c>
      <c r="H608" s="1">
        <v>-1.6452074391963799E-2</v>
      </c>
      <c r="I608" s="1">
        <v>8.7719298244337603E-3</v>
      </c>
      <c r="J608" s="1"/>
      <c r="K608" s="1">
        <v>-2.29999999992287E-2</v>
      </c>
      <c r="L608" s="1">
        <v>-1.0989010989760599E-2</v>
      </c>
      <c r="M608" s="1">
        <v>-3.4800838574483399E-2</v>
      </c>
      <c r="N608" s="1"/>
      <c r="O608" s="1">
        <v>0</v>
      </c>
      <c r="P608" s="1">
        <v>-3.7809917355843901E-2</v>
      </c>
      <c r="Q608" s="1">
        <v>-1.8714401951911E-2</v>
      </c>
      <c r="R608" s="1">
        <v>-1.3688500136595401E-2</v>
      </c>
      <c r="S608" s="1">
        <v>3.5417819590293199E-2</v>
      </c>
      <c r="T608" s="1">
        <v>-1.3325257419637599E-2</v>
      </c>
      <c r="U608" s="1">
        <v>-3.9525691699964199E-2</v>
      </c>
      <c r="V608" s="1">
        <v>-1.75208059590659E-3</v>
      </c>
      <c r="W608" s="1">
        <v>-1.5105740182662E-2</v>
      </c>
      <c r="X608" s="1">
        <v>-3.2496307236215195E-2</v>
      </c>
      <c r="Y608" s="1">
        <v>-1.12676056342025E-2</v>
      </c>
      <c r="Z608" s="1">
        <v>-3.6245016235625398E-4</v>
      </c>
      <c r="AA608" s="1">
        <v>-2.7824620572573601E-2</v>
      </c>
      <c r="AB608" s="1">
        <v>0</v>
      </c>
      <c r="AC608" s="1">
        <v>-3.7554824561993903E-2</v>
      </c>
      <c r="AD608" s="1">
        <v>-5.0632911370485101E-4</v>
      </c>
      <c r="AE608" s="1">
        <v>-5.8449809403100496E-2</v>
      </c>
      <c r="AF608" s="1">
        <v>-8.2145445776404796E-3</v>
      </c>
      <c r="AG608" s="1">
        <v>-1.7355371902340301E-2</v>
      </c>
      <c r="AH608" s="1">
        <v>-5.0579557429955499E-2</v>
      </c>
      <c r="AI608" s="1">
        <v>-2.6178010475632601E-3</v>
      </c>
      <c r="AJ608" s="1">
        <v>-1.07408427438713E-2</v>
      </c>
      <c r="AK608" s="1">
        <v>-3.80246913573501E-2</v>
      </c>
      <c r="AL608" s="1">
        <v>-4.1864479931973599E-2</v>
      </c>
      <c r="AM608" s="1">
        <v>-1.35048231513792E-2</v>
      </c>
      <c r="AN608" s="1">
        <v>-2.67306374234977E-2</v>
      </c>
      <c r="AO608" s="1">
        <v>-1.8698578907787998E-2</v>
      </c>
      <c r="AP608" s="1">
        <v>6.1349693260000001E-3</v>
      </c>
      <c r="AQ608" s="1">
        <v>9.8276139833615196E-3</v>
      </c>
      <c r="AR608" s="1">
        <v>-7.2992700734175698E-3</v>
      </c>
      <c r="AS608" s="1">
        <v>-5.1076249546895304E-3</v>
      </c>
      <c r="AT608" s="1">
        <v>-4.6934865900766495E-2</v>
      </c>
      <c r="AU608" s="1"/>
      <c r="AV608" s="1">
        <v>-5.38302277428011E-2</v>
      </c>
      <c r="AW608" s="1">
        <v>-2.6583268178001197E-2</v>
      </c>
      <c r="AX608" s="1"/>
      <c r="AY608" s="1">
        <v>-3.4036256011859202E-2</v>
      </c>
      <c r="AZ608" s="1">
        <v>1.3750000000072799E-2</v>
      </c>
      <c r="BA608" s="1">
        <v>-8.5906040267218504E-3</v>
      </c>
      <c r="BB608" s="1">
        <v>-9.1203295078230388E-3</v>
      </c>
      <c r="BC608" s="1">
        <v>-1.43266475643031E-2</v>
      </c>
      <c r="BD608" s="1">
        <v>-1.9175455417098398E-2</v>
      </c>
      <c r="BE608" s="1">
        <v>-2.6249999999890902E-2</v>
      </c>
      <c r="BF608" s="1">
        <v>-3.9872408292467298E-2</v>
      </c>
      <c r="BG608" s="1">
        <v>-1.23136746587988E-2</v>
      </c>
      <c r="BH608" s="1">
        <v>-3.1152647970884599E-3</v>
      </c>
      <c r="BI608" s="1">
        <v>6.9767441855219702E-3</v>
      </c>
      <c r="BJ608" s="1">
        <v>4.6728971956326894E-3</v>
      </c>
      <c r="BK608" s="1">
        <v>-9.5522388064637198E-3</v>
      </c>
      <c r="BL608" s="1">
        <v>3.0303030307550199E-3</v>
      </c>
      <c r="BM608" s="1">
        <v>7.3914743839850403E-2</v>
      </c>
      <c r="BN608" s="1">
        <v>5.6338028171012402E-3</v>
      </c>
      <c r="BO608" s="1">
        <v>-1.7569546120284898E-2</v>
      </c>
      <c r="BP608" s="1">
        <v>-1.39103554874964E-2</v>
      </c>
      <c r="BQ608" s="1">
        <v>4.80559195966634E-3</v>
      </c>
      <c r="BR608" s="1">
        <v>2.2085259372033803E-2</v>
      </c>
      <c r="BS608" s="1"/>
      <c r="BT608" s="1">
        <v>-2.72851296085719E-3</v>
      </c>
      <c r="BU608" s="1">
        <v>-1.0000000000218301E-2</v>
      </c>
      <c r="BV608" s="1"/>
      <c r="BW608" s="1">
        <v>-8.1807780321541901E-2</v>
      </c>
      <c r="BX608" s="1">
        <v>-7.7524038461924599E-2</v>
      </c>
      <c r="BY608" s="1">
        <v>-1.4696058784465999E-2</v>
      </c>
      <c r="BZ608" s="1">
        <v>4.8622366284689598E-3</v>
      </c>
      <c r="CA608" s="1">
        <v>-2.8284671533583602E-2</v>
      </c>
      <c r="CB608" s="1">
        <v>-9.1215794063828105E-3</v>
      </c>
      <c r="CC608" s="1">
        <v>-2.4896265560528298E-2</v>
      </c>
      <c r="CD608" s="1">
        <v>-1.5384615389848499E-3</v>
      </c>
      <c r="CE608" s="1">
        <v>-7.7181208052934406E-3</v>
      </c>
      <c r="CF608" s="1">
        <v>-3.93754243041258E-2</v>
      </c>
      <c r="CG608" s="1"/>
      <c r="CH608" s="1">
        <v>-8.7483176321256888E-3</v>
      </c>
      <c r="CI608" s="1">
        <v>-5.2995391706644995E-2</v>
      </c>
      <c r="CJ608" s="1">
        <v>-2.6351351350058397E-2</v>
      </c>
      <c r="CK608" s="1">
        <v>5.0055617357429609E-3</v>
      </c>
      <c r="CL608" s="1">
        <v>-2.1847070506737499E-2</v>
      </c>
      <c r="CM608" s="1">
        <v>-2.6561731430774702E-2</v>
      </c>
      <c r="CN608" s="1">
        <v>-1.62810625542988E-2</v>
      </c>
      <c r="CO608" s="1">
        <v>0</v>
      </c>
      <c r="CP608" s="1">
        <v>-7.6995600247755603E-3</v>
      </c>
      <c r="CQ608" s="1">
        <v>-7.6655052262140097E-3</v>
      </c>
      <c r="CR608" s="1">
        <v>-7.5892857144062895E-2</v>
      </c>
      <c r="CS608" s="1">
        <v>-2.9571514786766801E-2</v>
      </c>
      <c r="CT608" s="1">
        <v>-6.5520065518285299E-3</v>
      </c>
      <c r="CU608" s="1">
        <v>5.2249637155909995E-2</v>
      </c>
      <c r="CV608" s="1">
        <v>-1.54929577456642E-2</v>
      </c>
      <c r="CW608" s="1">
        <v>-2.29924502400536E-2</v>
      </c>
      <c r="CX608" s="1">
        <f t="shared" si="21"/>
        <v>-1.5276726187061109E-2</v>
      </c>
    </row>
    <row r="609" spans="1:102" x14ac:dyDescent="0.55000000000000004">
      <c r="A609" s="27">
        <v>43052</v>
      </c>
      <c r="B609" s="1">
        <v>4.9480455345474194E-4</v>
      </c>
      <c r="C609" s="1">
        <v>-1.0705057216910101E-2</v>
      </c>
      <c r="D609" s="1">
        <v>1.3392857143117E-2</v>
      </c>
      <c r="E609" s="1">
        <v>1.5974440902937201E-3</v>
      </c>
      <c r="F609" s="1">
        <v>-4.2442050280442302E-3</v>
      </c>
      <c r="G609" s="1">
        <v>4.8869883939914897E-3</v>
      </c>
      <c r="H609" s="1">
        <v>-4.9822064056570499E-3</v>
      </c>
      <c r="I609" s="1">
        <v>2.7027027026633701E-2</v>
      </c>
      <c r="J609" s="1"/>
      <c r="K609" s="1">
        <v>3.5122930257784901E-3</v>
      </c>
      <c r="L609" s="1">
        <v>-1.6216216216889699E-2</v>
      </c>
      <c r="M609" s="1">
        <v>1.1021619329767401E-2</v>
      </c>
      <c r="N609" s="1"/>
      <c r="O609" s="1">
        <v>2.1452949780723398E-2</v>
      </c>
      <c r="P609" s="1">
        <v>-2.2419713189265198E-2</v>
      </c>
      <c r="Q609" s="1">
        <v>-1.28514056223139E-2</v>
      </c>
      <c r="R609" s="1">
        <v>4.8712595689721604E-3</v>
      </c>
      <c r="S609" s="1">
        <v>1.8602029313115099E-2</v>
      </c>
      <c r="T609" s="1">
        <v>-3.6210018106430705E-3</v>
      </c>
      <c r="U609" s="1">
        <v>4.5454545452230405E-2</v>
      </c>
      <c r="V609" s="1">
        <v>-7.3913043488573705E-3</v>
      </c>
      <c r="W609" s="1">
        <v>-7.4962518738175303E-3</v>
      </c>
      <c r="X609" s="1">
        <v>1.4792899401072602E-3</v>
      </c>
      <c r="Y609" s="1">
        <v>1.4285714285506399E-2</v>
      </c>
      <c r="Z609" s="1">
        <v>7.2542618727311503E-4</v>
      </c>
      <c r="AA609" s="1">
        <v>-1.04297037969445E-2</v>
      </c>
      <c r="AB609" s="1">
        <v>-2.0270270269975299E-2</v>
      </c>
      <c r="AC609" s="1">
        <v>6.0672917807096409E-3</v>
      </c>
      <c r="AD609" s="1">
        <v>-3.0287733470686401E-3</v>
      </c>
      <c r="AE609" s="1">
        <v>2.4739583333939698E-2</v>
      </c>
      <c r="AF609" s="1">
        <v>1.6204272036702601E-2</v>
      </c>
      <c r="AG609" s="1">
        <v>0</v>
      </c>
      <c r="AH609" s="1">
        <v>1.0649627263774199E-2</v>
      </c>
      <c r="AI609" s="1">
        <v>1.23674911646958E-2</v>
      </c>
      <c r="AJ609" s="1">
        <v>2.7548209436645298E-4</v>
      </c>
      <c r="AK609" s="1">
        <v>1.2500000000727601E-2</v>
      </c>
      <c r="AL609" s="1">
        <v>2.0704845814179904E-2</v>
      </c>
      <c r="AM609" s="1">
        <v>-7.6579451178986303E-3</v>
      </c>
      <c r="AN609" s="1">
        <v>4.1293874728580695E-3</v>
      </c>
      <c r="AO609" s="1">
        <v>1.28787878784351E-2</v>
      </c>
      <c r="AP609" s="1">
        <v>-2.0408163263999999E-3</v>
      </c>
      <c r="AQ609" s="1">
        <v>1.75409836065228E-2</v>
      </c>
      <c r="AR609" s="1">
        <v>-2.00286123035767E-2</v>
      </c>
      <c r="AS609" s="1">
        <v>9.2047128127887793E-3</v>
      </c>
      <c r="AT609" s="1">
        <v>1.5564202334644499E-2</v>
      </c>
      <c r="AU609" s="1"/>
      <c r="AV609" s="1">
        <v>1.2578616353494E-2</v>
      </c>
      <c r="AW609" s="1">
        <v>-4.1947565543523496E-2</v>
      </c>
      <c r="AX609" s="1"/>
      <c r="AY609" s="1">
        <v>7.8299776287167298E-3</v>
      </c>
      <c r="AZ609" s="1">
        <v>-9.5945527700678195E-3</v>
      </c>
      <c r="BA609" s="1">
        <v>-1.34048257314134E-3</v>
      </c>
      <c r="BB609" s="1">
        <v>6.8127962076687297E-3</v>
      </c>
      <c r="BC609" s="1">
        <v>0</v>
      </c>
      <c r="BD609" s="1">
        <v>5.0590219216246598E-3</v>
      </c>
      <c r="BE609" s="1">
        <v>2.5641025640652501E-2</v>
      </c>
      <c r="BF609" s="1">
        <v>2.2282608695604701E-2</v>
      </c>
      <c r="BG609" s="1">
        <v>7.838014369554001E-3</v>
      </c>
      <c r="BH609" s="1">
        <v>3.1249999992723999E-3</v>
      </c>
      <c r="BI609" s="1">
        <v>-5.7803468198471793E-3</v>
      </c>
      <c r="BJ609" s="1">
        <v>-1.8348623852943998E-2</v>
      </c>
      <c r="BK609" s="1">
        <v>-2.0851951139775299E-3</v>
      </c>
      <c r="BL609" s="1">
        <v>-1.13417504817335E-2</v>
      </c>
      <c r="BM609" s="1">
        <v>4.2397064818942495E-2</v>
      </c>
      <c r="BN609" s="1">
        <v>-3.5326086956047199E-2</v>
      </c>
      <c r="BO609" s="1">
        <v>3.4848484849135303E-2</v>
      </c>
      <c r="BP609" s="1">
        <v>1.5698587127190002E-2</v>
      </c>
      <c r="BQ609" s="1">
        <v>-2.1655506480783501E-2</v>
      </c>
      <c r="BR609" s="1">
        <v>-1.6169782718861801E-2</v>
      </c>
      <c r="BS609" s="1"/>
      <c r="BT609" s="1">
        <v>2.51748251739627E-2</v>
      </c>
      <c r="BU609" s="1">
        <v>1.6518424396053898E-2</v>
      </c>
      <c r="BV609" s="1"/>
      <c r="BW609" s="1">
        <v>-2.85225328116212E-3</v>
      </c>
      <c r="BX609" s="1">
        <v>-4.7846889947322805E-3</v>
      </c>
      <c r="BY609" s="1">
        <v>-2.1888271805437398E-2</v>
      </c>
      <c r="BZ609" s="1">
        <v>1.53592978604138E-2</v>
      </c>
      <c r="CA609" s="1">
        <v>-2.12443095642811E-3</v>
      </c>
      <c r="CB609" s="1">
        <v>-1.0876282289245899E-2</v>
      </c>
      <c r="CC609" s="1">
        <v>5.2401746725081501E-2</v>
      </c>
      <c r="CD609" s="1">
        <v>6.1919504641991798E-3</v>
      </c>
      <c r="CE609" s="1">
        <v>-2.3751023751174199E-2</v>
      </c>
      <c r="CF609" s="1">
        <v>7.1794871782913106E-3</v>
      </c>
      <c r="CG609" s="1"/>
      <c r="CH609" s="1">
        <v>2.4827586206811199E-2</v>
      </c>
      <c r="CI609" s="1">
        <v>-4.5871559614170101E-3</v>
      </c>
      <c r="CJ609" s="1">
        <v>-1.94779382527486E-2</v>
      </c>
      <c r="CK609" s="1">
        <v>1.5819209038454601E-2</v>
      </c>
      <c r="CL609" s="1">
        <v>-2.0428015563993498E-2</v>
      </c>
      <c r="CM609" s="1">
        <v>-3.4313725482206805E-3</v>
      </c>
      <c r="CN609" s="1">
        <v>1.1265164645010399E-2</v>
      </c>
      <c r="CO609" s="1">
        <v>1.39103554865869E-2</v>
      </c>
      <c r="CP609" s="1">
        <v>2.0853384663496399E-2</v>
      </c>
      <c r="CQ609" s="1">
        <v>2.4268379727800504E-2</v>
      </c>
      <c r="CR609" s="1">
        <v>4.0650406504937599E-2</v>
      </c>
      <c r="CS609" s="1">
        <v>1.1290814769381501E-2</v>
      </c>
      <c r="CT609" s="1">
        <v>-8.1833060448843796E-4</v>
      </c>
      <c r="CU609" s="1">
        <v>5.6748466258795795E-2</v>
      </c>
      <c r="CV609" s="1">
        <v>-1.61662817554316E-2</v>
      </c>
      <c r="CW609" s="1">
        <v>4.0714285714784602E-2</v>
      </c>
      <c r="CX609" s="1">
        <f t="shared" si="21"/>
        <v>4.8468438296941701E-3</v>
      </c>
    </row>
    <row r="610" spans="1:102" x14ac:dyDescent="0.55000000000000004">
      <c r="A610" s="27">
        <v>43049</v>
      </c>
      <c r="B610" s="1">
        <v>-4.9455984299129297E-4</v>
      </c>
      <c r="C610" s="1">
        <v>-4.0441176479362202E-3</v>
      </c>
      <c r="D610" s="1">
        <v>-1.8834866403267401E-2</v>
      </c>
      <c r="E610" s="1">
        <v>-2.9758214506728099E-2</v>
      </c>
      <c r="F610" s="1">
        <v>4.2622950822988094E-3</v>
      </c>
      <c r="G610" s="1">
        <v>9.1715071721409902E-4</v>
      </c>
      <c r="H610" s="1">
        <v>1.42551674980496E-3</v>
      </c>
      <c r="I610" s="1">
        <v>-1.5957446807988201E-2</v>
      </c>
      <c r="J610" s="1"/>
      <c r="K610" s="1">
        <v>1.1675126903355698E-2</v>
      </c>
      <c r="L610" s="1">
        <v>-5.3763440855618709E-3</v>
      </c>
      <c r="M610" s="1">
        <v>-5.4806070820632201E-3</v>
      </c>
      <c r="N610" s="1"/>
      <c r="O610" s="1">
        <v>-4.6046511627573602E-2</v>
      </c>
      <c r="P610" s="1">
        <v>-1.7658730158473201E-2</v>
      </c>
      <c r="Q610" s="1">
        <v>-1.9685039370415301E-2</v>
      </c>
      <c r="R610" s="1">
        <v>-3.0364372471012802E-2</v>
      </c>
      <c r="S610" s="1">
        <v>-3.2187670485655004E-2</v>
      </c>
      <c r="T610" s="1">
        <v>-2.4720423777580401E-2</v>
      </c>
      <c r="U610" s="1">
        <v>-2.0242914979462498E-2</v>
      </c>
      <c r="V610" s="1">
        <v>-4.3290043295200996E-3</v>
      </c>
      <c r="W610" s="1">
        <v>-2.0558002936923E-2</v>
      </c>
      <c r="X610" s="1">
        <v>-3.4285714285943E-2</v>
      </c>
      <c r="Y610" s="1">
        <v>-2.9395452024800803E-2</v>
      </c>
      <c r="Z610" s="1">
        <v>7.2595281380927201E-4</v>
      </c>
      <c r="AA610" s="1">
        <v>-1.2499999993451601E-3</v>
      </c>
      <c r="AB610" s="1">
        <v>-2.95081967205988E-2</v>
      </c>
      <c r="AC610" s="1">
        <v>-2.3168103448369899E-2</v>
      </c>
      <c r="AD610" s="1">
        <v>-1.1970074811870299E-2</v>
      </c>
      <c r="AE610" s="1">
        <v>-2.16560509552437E-2</v>
      </c>
      <c r="AF610" s="1">
        <v>-4.1421510943109793E-2</v>
      </c>
      <c r="AG610" s="1">
        <v>1.0016694492151099E-2</v>
      </c>
      <c r="AH610" s="1">
        <v>-2.0855057351582201E-2</v>
      </c>
      <c r="AI610" s="1">
        <v>-1.65073848811517E-2</v>
      </c>
      <c r="AJ610" s="1">
        <v>-2.0498475654676399E-2</v>
      </c>
      <c r="AK610" s="1">
        <v>-2.1526418787289E-2</v>
      </c>
      <c r="AL610" s="1">
        <v>-3.4042553190374698E-2</v>
      </c>
      <c r="AM610" s="1">
        <v>-8.8551549652038392E-3</v>
      </c>
      <c r="AN610" s="1">
        <v>-6.1559507512356504E-3</v>
      </c>
      <c r="AO610" s="1">
        <v>3.0395136782317401E-3</v>
      </c>
      <c r="AP610" s="1">
        <v>-4.0799673660999998E-4</v>
      </c>
      <c r="AQ610" s="1">
        <v>3.9499670838267801E-3</v>
      </c>
      <c r="AR610" s="1">
        <v>-2.5557620817380701E-2</v>
      </c>
      <c r="AS610" s="1">
        <v>-1.9140483929732E-2</v>
      </c>
      <c r="AT610" s="1">
        <v>-1.81470869147233E-2</v>
      </c>
      <c r="AU610" s="1"/>
      <c r="AV610" s="1">
        <v>-3.0487804878248398E-2</v>
      </c>
      <c r="AW610" s="1">
        <v>-1.6212232866564601E-2</v>
      </c>
      <c r="AX610" s="1"/>
      <c r="AY610" s="1">
        <v>-2.0094994520150098E-2</v>
      </c>
      <c r="AZ610" s="1">
        <v>-1.49390243905145E-2</v>
      </c>
      <c r="BA610" s="1">
        <v>-9.8221396337976295E-3</v>
      </c>
      <c r="BB610" s="1">
        <v>-3.54191263159009E-3</v>
      </c>
      <c r="BC610" s="1">
        <v>0</v>
      </c>
      <c r="BD610" s="1">
        <v>1.44752714186325E-3</v>
      </c>
      <c r="BE610" s="1">
        <v>-2.4999999999636202E-2</v>
      </c>
      <c r="BF610" s="1">
        <v>-3.1068983674231297E-2</v>
      </c>
      <c r="BG610" s="1">
        <v>-8.4196891193641897E-3</v>
      </c>
      <c r="BH610" s="1">
        <v>0</v>
      </c>
      <c r="BI610" s="1">
        <v>-1.81611804755448E-2</v>
      </c>
      <c r="BJ610" s="1">
        <v>-8.6402910410470195E-3</v>
      </c>
      <c r="BK610" s="1">
        <v>-2.6674398375689599E-2</v>
      </c>
      <c r="BL610" s="1">
        <v>-1.18418270239999E-2</v>
      </c>
      <c r="BM610" s="1">
        <v>-5.1430781128146898E-2</v>
      </c>
      <c r="BN610" s="1">
        <v>-4.41558441553207E-2</v>
      </c>
      <c r="BO610" s="1">
        <v>-9.0090090097874106E-3</v>
      </c>
      <c r="BP610" s="1">
        <v>-1.2403100773553898E-2</v>
      </c>
      <c r="BQ610" s="1">
        <v>-1.0711768851251699E-2</v>
      </c>
      <c r="BR610" s="1">
        <v>-1.7378351538354798E-2</v>
      </c>
      <c r="BS610" s="1"/>
      <c r="BT610" s="1">
        <v>-3.3457249070124796E-2</v>
      </c>
      <c r="BU610" s="1">
        <v>-1.5634771732038599E-2</v>
      </c>
      <c r="BV610" s="1"/>
      <c r="BW610" s="1">
        <v>1.7142857159342401E-3</v>
      </c>
      <c r="BX610" s="1">
        <v>0</v>
      </c>
      <c r="BY610" s="1">
        <v>1.49204244025896E-2</v>
      </c>
      <c r="BZ610" s="1">
        <v>-1.64293537727644E-3</v>
      </c>
      <c r="CA610" s="1">
        <v>-2.3703703702267397E-2</v>
      </c>
      <c r="CB610" s="1">
        <v>-4.4296788482824897E-3</v>
      </c>
      <c r="CC610" s="1">
        <v>-6.2244062244644703E-2</v>
      </c>
      <c r="CD610" s="1">
        <v>-5.5555555554747095E-2</v>
      </c>
      <c r="CE610" s="1">
        <v>3.4516765281296102E-3</v>
      </c>
      <c r="CF610" s="1">
        <v>-2.38744883972686E-3</v>
      </c>
      <c r="CG610" s="1"/>
      <c r="CH610" s="1">
        <v>5.5478502072219306E-3</v>
      </c>
      <c r="CI610" s="1">
        <v>-2.2883295205247101E-3</v>
      </c>
      <c r="CJ610" s="1">
        <v>-2.1648949962582299E-2</v>
      </c>
      <c r="CK610" s="1">
        <v>-1.9390581715015301E-2</v>
      </c>
      <c r="CL610" s="1"/>
      <c r="CM610" s="1">
        <v>6.4134188451134798E-3</v>
      </c>
      <c r="CN610" s="1">
        <v>-1.4517506404445199E-2</v>
      </c>
      <c r="CO610" s="1">
        <v>-4.6153846160450502E-3</v>
      </c>
      <c r="CP610" s="1">
        <v>-1.3919645680289201E-2</v>
      </c>
      <c r="CQ610" s="1">
        <v>-5.4017555706232095E-2</v>
      </c>
      <c r="CR610" s="1">
        <v>1.0563380281382699E-2</v>
      </c>
      <c r="CS610" s="1">
        <v>-9.1463414537429301E-4</v>
      </c>
      <c r="CT610" s="1">
        <v>-8.9213300889241492E-3</v>
      </c>
      <c r="CU610" s="1">
        <v>-7.25462304417306E-2</v>
      </c>
      <c r="CV610" s="1">
        <v>-1.38376383802097E-3</v>
      </c>
      <c r="CW610" s="1">
        <v>-3.84615384609788E-2</v>
      </c>
      <c r="CX610" s="1">
        <f t="shared" si="21"/>
        <v>-1.5453168729081857E-2</v>
      </c>
    </row>
    <row r="611" spans="1:102" x14ac:dyDescent="0.55000000000000004">
      <c r="A611" s="27">
        <v>43048</v>
      </c>
      <c r="B611" s="1">
        <v>-2.4666995541338097E-3</v>
      </c>
      <c r="C611" s="1">
        <v>7.4074074072996198E-3</v>
      </c>
      <c r="D611" s="1">
        <v>-1.6795865632957402E-2</v>
      </c>
      <c r="E611" s="1">
        <v>-2.5672002416285998E-2</v>
      </c>
      <c r="F611" s="1">
        <v>-3.4810126583579397E-2</v>
      </c>
      <c r="G611" s="1">
        <v>-3.62404242778211E-2</v>
      </c>
      <c r="H611" s="1">
        <v>-7.0771408345535703E-3</v>
      </c>
      <c r="I611" s="1">
        <v>7.1428571427531997E-3</v>
      </c>
      <c r="J611" s="1"/>
      <c r="K611" s="1">
        <v>-1.4999999999417899E-2</v>
      </c>
      <c r="L611" s="1">
        <v>5.4054054053267499E-3</v>
      </c>
      <c r="M611" s="1">
        <v>-5.0440352282748797E-2</v>
      </c>
      <c r="N611" s="1"/>
      <c r="O611" s="1">
        <v>-6.01017105873325E-3</v>
      </c>
      <c r="P611" s="1">
        <v>-1.8118059614607801E-2</v>
      </c>
      <c r="Q611" s="1">
        <v>-1.8547140648479402E-2</v>
      </c>
      <c r="R611" s="1">
        <v>-1.1999999998806701E-2</v>
      </c>
      <c r="S611" s="1">
        <v>-2.6036131775072101E-2</v>
      </c>
      <c r="T611" s="1">
        <v>-8.7514585784447298E-3</v>
      </c>
      <c r="U611" s="1">
        <v>-3.1372549019579303E-2</v>
      </c>
      <c r="V611" s="1">
        <v>-6.4516129023104397E-3</v>
      </c>
      <c r="W611" s="1">
        <v>-2.9914529914094601E-2</v>
      </c>
      <c r="X611" s="1">
        <v>-2.7777777776464098E-2</v>
      </c>
      <c r="Y611" s="1">
        <v>-4.0957446807660697E-2</v>
      </c>
      <c r="Z611" s="1">
        <v>0</v>
      </c>
      <c r="AA611" s="1">
        <v>-1.55865463493683E-2</v>
      </c>
      <c r="AB611" s="1">
        <v>-4.80649188521056E-2</v>
      </c>
      <c r="AC611" s="1">
        <v>3.2432432453788403E-3</v>
      </c>
      <c r="AD611" s="1">
        <v>0</v>
      </c>
      <c r="AE611" s="1">
        <v>-5.0785973398887997E-2</v>
      </c>
      <c r="AF611" s="1">
        <v>-1.7572254336300802E-2</v>
      </c>
      <c r="AG611" s="1">
        <v>-4.1600000000471503E-2</v>
      </c>
      <c r="AH611" s="1">
        <v>-8.2730093072313996E-3</v>
      </c>
      <c r="AI611" s="1">
        <v>-1.6239316239079898E-2</v>
      </c>
      <c r="AJ611" s="1">
        <v>5.0639658838918002E-3</v>
      </c>
      <c r="AK611" s="1">
        <v>-4.9302325581302299E-2</v>
      </c>
      <c r="AL611" s="1">
        <v>-5.3564236809543198E-2</v>
      </c>
      <c r="AM611" s="1">
        <v>-2.2867737948217802E-2</v>
      </c>
      <c r="AN611" s="1">
        <v>0</v>
      </c>
      <c r="AO611" s="1">
        <v>-6.7924528302682995E-3</v>
      </c>
      <c r="AP611" s="1">
        <v>-1.0895883776999999E-2</v>
      </c>
      <c r="AQ611" s="1">
        <v>-1.9999999999527101E-2</v>
      </c>
      <c r="AR611" s="1">
        <v>-1.3921113686592402E-3</v>
      </c>
      <c r="AS611" s="1">
        <v>-1.9823008849925799E-2</v>
      </c>
      <c r="AT611" s="1">
        <v>-2.14953271033664E-2</v>
      </c>
      <c r="AU611" s="1"/>
      <c r="AV611" s="1">
        <v>-4.2801556421181906E-2</v>
      </c>
      <c r="AW611" s="1">
        <v>-3.0021443888472298E-2</v>
      </c>
      <c r="AX611" s="1"/>
      <c r="AY611" s="1">
        <v>-2.4242424241492699E-2</v>
      </c>
      <c r="AZ611" s="1">
        <v>-1.35338345862692E-2</v>
      </c>
      <c r="BA611" s="1">
        <v>-9.4662108867851202E-3</v>
      </c>
      <c r="BB611" s="1">
        <v>-3.5294117651574197E-3</v>
      </c>
      <c r="BC611" s="1">
        <v>-1.5977443608790099E-2</v>
      </c>
      <c r="BD611" s="1">
        <v>-2.6995305162927301E-2</v>
      </c>
      <c r="BE611" s="1">
        <v>5.8201058202030295E-2</v>
      </c>
      <c r="BF611" s="1">
        <v>2.26171243939461E-2</v>
      </c>
      <c r="BG611" s="1">
        <v>-2.46367656354778E-2</v>
      </c>
      <c r="BH611" s="1">
        <v>1.2515644557424799E-3</v>
      </c>
      <c r="BI611" s="1">
        <v>-8.4411930229180091E-3</v>
      </c>
      <c r="BJ611" s="1">
        <v>-4.5269352649484097E-3</v>
      </c>
      <c r="BK611" s="1">
        <v>-3.5514541387783496E-2</v>
      </c>
      <c r="BL611" s="1">
        <v>-2.7414593005232702E-3</v>
      </c>
      <c r="BM611" s="1">
        <v>-6.1683599419702702E-2</v>
      </c>
      <c r="BN611" s="1">
        <v>-4.1095890411306797E-2</v>
      </c>
      <c r="BO611" s="1">
        <v>1.50375939847436E-3</v>
      </c>
      <c r="BP611" s="1">
        <v>-7.6923076940147396E-3</v>
      </c>
      <c r="BQ611" s="1">
        <v>-1.7449106771891799E-2</v>
      </c>
      <c r="BR611" s="1">
        <v>-2.2330097086523903E-2</v>
      </c>
      <c r="BS611" s="1"/>
      <c r="BT611" s="1">
        <v>2.3712737129244501E-3</v>
      </c>
      <c r="BU611" s="1">
        <v>8.8328075707977405E-3</v>
      </c>
      <c r="BV611" s="1"/>
      <c r="BW611" s="1">
        <v>-1.3528748590943001E-2</v>
      </c>
      <c r="BX611" s="1">
        <v>-1.3569321533395899E-2</v>
      </c>
      <c r="BY611" s="1">
        <v>-2.3632243445717901E-2</v>
      </c>
      <c r="BZ611" s="1">
        <v>-1.29729729724204E-2</v>
      </c>
      <c r="CA611" s="1">
        <v>-3.01724137925703E-2</v>
      </c>
      <c r="CB611" s="1">
        <v>-8.9024390244958288E-3</v>
      </c>
      <c r="CC611" s="1">
        <v>-3.0952380951930501E-2</v>
      </c>
      <c r="CD611" s="1">
        <v>-4.3356643357619802E-2</v>
      </c>
      <c r="CE611" s="1">
        <v>-4.4182621486470505E-3</v>
      </c>
      <c r="CF611" s="1">
        <v>-3.2981530343931802E-2</v>
      </c>
      <c r="CG611" s="1"/>
      <c r="CH611" s="1">
        <v>-1.8379850238488898E-2</v>
      </c>
      <c r="CI611" s="1">
        <v>1.1574074072996201E-2</v>
      </c>
      <c r="CJ611" s="1">
        <v>-4.9999999998399297E-2</v>
      </c>
      <c r="CK611" s="1">
        <v>-4.4125758422524095E-3</v>
      </c>
      <c r="CL611" s="1"/>
      <c r="CM611" s="1">
        <v>1.4822134380665401E-3</v>
      </c>
      <c r="CN611" s="1">
        <v>-2.17209690899836E-2</v>
      </c>
      <c r="CO611" s="1">
        <v>-5.4132712456557798E-2</v>
      </c>
      <c r="CP611" s="1">
        <v>6.6878980887850005E-3</v>
      </c>
      <c r="CQ611" s="1">
        <v>-4.0057039149396595E-2</v>
      </c>
      <c r="CR611" s="1">
        <v>-2.6285714286132099E-2</v>
      </c>
      <c r="CS611" s="1">
        <v>-3.3588685916583899E-2</v>
      </c>
      <c r="CT611" s="1">
        <v>-9.0415913209653791E-3</v>
      </c>
      <c r="CU611" s="1">
        <v>-3.6986301369324799E-2</v>
      </c>
      <c r="CV611" s="1">
        <v>-2.7598896049312299E-3</v>
      </c>
      <c r="CW611" s="1">
        <v>-3.3200531209331502E-2</v>
      </c>
      <c r="CX611" s="1">
        <f t="shared" si="21"/>
        <v>-1.7539590034878049E-2</v>
      </c>
    </row>
    <row r="612" spans="1:102" x14ac:dyDescent="0.55000000000000004">
      <c r="A612" s="27">
        <v>43047</v>
      </c>
      <c r="B612" s="1">
        <v>3.4653465336305102E-3</v>
      </c>
      <c r="C612" s="1">
        <v>4.2471042470424401E-2</v>
      </c>
      <c r="D612" s="1">
        <v>2.7433628318249199E-2</v>
      </c>
      <c r="E612" s="1">
        <v>5.2447552447119995E-2</v>
      </c>
      <c r="F612" s="1">
        <v>2.7308192458804101E-2</v>
      </c>
      <c r="G612" s="1">
        <v>3.6335877863166402E-2</v>
      </c>
      <c r="H612" s="1">
        <v>3.8970588235315497E-2</v>
      </c>
      <c r="I612" s="1">
        <v>3.3210332103408298E-2</v>
      </c>
      <c r="J612" s="1"/>
      <c r="K612" s="1">
        <v>-1.7681728880234001E-2</v>
      </c>
      <c r="L612" s="1">
        <v>-2.1164021163713201E-2</v>
      </c>
      <c r="M612" s="1">
        <v>1.8760195760478399E-2</v>
      </c>
      <c r="N612" s="1"/>
      <c r="O612" s="1">
        <v>2.3905325444502502E-2</v>
      </c>
      <c r="P612" s="1">
        <v>3.1551446945741198E-2</v>
      </c>
      <c r="Q612" s="1">
        <v>4.77732793515315E-2</v>
      </c>
      <c r="R612" s="1">
        <v>8.0645161287975498E-3</v>
      </c>
      <c r="S612" s="1">
        <v>4.7884187082672697E-2</v>
      </c>
      <c r="T612" s="1">
        <v>1.6004742146833499E-2</v>
      </c>
      <c r="U612" s="1">
        <v>3.6585365853170501E-2</v>
      </c>
      <c r="V612" s="1">
        <v>-3.00171526669146E-3</v>
      </c>
      <c r="W612" s="1">
        <v>2.9325513196454298E-2</v>
      </c>
      <c r="X612" s="1">
        <v>3.5971223021988401E-2</v>
      </c>
      <c r="Y612" s="1">
        <v>5.7962858751125203E-2</v>
      </c>
      <c r="Z612" s="1">
        <v>1.45401671943546E-3</v>
      </c>
      <c r="AA612" s="1">
        <v>2.3080151071553701E-2</v>
      </c>
      <c r="AB612" s="1">
        <v>1.3924050632340399E-2</v>
      </c>
      <c r="AC612" s="1">
        <v>2.40797121496144E-2</v>
      </c>
      <c r="AD612" s="1">
        <v>3.7546933654084604E-3</v>
      </c>
      <c r="AE612" s="1">
        <v>2.8606965175640701E-2</v>
      </c>
      <c r="AF612" s="1">
        <v>3.96634615390212E-2</v>
      </c>
      <c r="AG612" s="1">
        <v>3.4768211920891197E-2</v>
      </c>
      <c r="AH612" s="1">
        <v>2.54506892888458E-2</v>
      </c>
      <c r="AI612" s="1">
        <v>2.8119507907831597E-2</v>
      </c>
      <c r="AJ612" s="1">
        <v>5.06860823297757E-2</v>
      </c>
      <c r="AK612" s="1">
        <v>1.3195098963478799E-2</v>
      </c>
      <c r="AL612" s="1">
        <v>2.1390374331531299E-2</v>
      </c>
      <c r="AM612" s="1">
        <v>-9.7919216641457803E-3</v>
      </c>
      <c r="AN612" s="1">
        <v>1.17647058814327E-2</v>
      </c>
      <c r="AO612" s="1">
        <v>0</v>
      </c>
      <c r="AP612" s="1">
        <v>4.117647059E-2</v>
      </c>
      <c r="AQ612" s="1">
        <v>3.2129182620337801E-2</v>
      </c>
      <c r="AR612" s="1">
        <v>1.8912529551016598E-2</v>
      </c>
      <c r="AS612" s="1">
        <v>1.5456506111149799E-2</v>
      </c>
      <c r="AT612" s="1">
        <v>1.22989593182865E-2</v>
      </c>
      <c r="AU612" s="1"/>
      <c r="AV612" s="1">
        <v>4.4715447156704606E-2</v>
      </c>
      <c r="AW612" s="1">
        <v>0.124598070739012</v>
      </c>
      <c r="AX612" s="1"/>
      <c r="AY612" s="1">
        <v>1.7410228509106701E-2</v>
      </c>
      <c r="AZ612" s="1">
        <v>1.9938650308176899E-2</v>
      </c>
      <c r="BA612" s="1">
        <v>1.63014430781914E-2</v>
      </c>
      <c r="BB612" s="1">
        <v>1.7109502847233699E-2</v>
      </c>
      <c r="BC612" s="1">
        <v>3.30097087371541E-2</v>
      </c>
      <c r="BD612" s="1">
        <v>3.6496350363449899E-2</v>
      </c>
      <c r="BE612" s="1">
        <v>5.8823529410801705E-2</v>
      </c>
      <c r="BF612" s="1">
        <v>1.30932896900049E-2</v>
      </c>
      <c r="BG612" s="1">
        <v>3.1270358305846499E-2</v>
      </c>
      <c r="BH612" s="1">
        <v>2.43589743586199E-2</v>
      </c>
      <c r="BI612" s="1">
        <v>1.5428571428856199E-2</v>
      </c>
      <c r="BJ612" s="1">
        <v>4.1981132075307001E-2</v>
      </c>
      <c r="BK612" s="1">
        <v>2.84728213973722E-2</v>
      </c>
      <c r="BL612" s="1">
        <v>4.21940927481046E-4</v>
      </c>
      <c r="BM612" s="1">
        <v>6.8838471979688606E-2</v>
      </c>
      <c r="BN612" s="1">
        <v>-8.6419753097288794E-3</v>
      </c>
      <c r="BO612" s="1">
        <v>0.11018363939918301</v>
      </c>
      <c r="BP612" s="1">
        <v>1.9607843138146598E-2</v>
      </c>
      <c r="BQ612" s="1">
        <v>3.2899442139751003E-2</v>
      </c>
      <c r="BR612" s="1">
        <v>9.8039215681637905E-3</v>
      </c>
      <c r="BS612" s="1"/>
      <c r="BT612" s="1">
        <v>5.61717352411506E-2</v>
      </c>
      <c r="BU612" s="1">
        <v>-8.7554721703781997E-3</v>
      </c>
      <c r="BV612" s="1"/>
      <c r="BW612" s="1">
        <v>2.7214823394388098E-2</v>
      </c>
      <c r="BX612" s="1">
        <v>2.7272727273157198E-2</v>
      </c>
      <c r="BY612" s="1">
        <v>-2.2609819116041797E-3</v>
      </c>
      <c r="BZ612" s="1">
        <v>-2.6954177892548597E-3</v>
      </c>
      <c r="CA612" s="1">
        <v>3.2028469751821803E-2</v>
      </c>
      <c r="CB612" s="1">
        <v>1.2345679011559701E-2</v>
      </c>
      <c r="CC612" s="1">
        <v>5.8823529412620701E-2</v>
      </c>
      <c r="CD612" s="1">
        <v>7.0422535227407899E-3</v>
      </c>
      <c r="CE612" s="1">
        <v>1.4779143142732201E-2</v>
      </c>
      <c r="CF612" s="1">
        <v>4.5877888927861897E-2</v>
      </c>
      <c r="CG612" s="1"/>
      <c r="CH612" s="1">
        <v>3.2326071679563001E-2</v>
      </c>
      <c r="CI612" s="1">
        <v>2.32117479881708E-2</v>
      </c>
      <c r="CJ612" s="1">
        <v>4.0358744392506196E-2</v>
      </c>
      <c r="CK612" s="1">
        <v>-4.3931905556746599E-3</v>
      </c>
      <c r="CL612" s="1"/>
      <c r="CM612" s="1">
        <v>-2.4642681128170803E-3</v>
      </c>
      <c r="CN612" s="1">
        <v>4.5414847161737298E-2</v>
      </c>
      <c r="CO612" s="1">
        <v>-8.3694083705268003E-3</v>
      </c>
      <c r="CP612" s="1">
        <v>-9.4637223974132195E-3</v>
      </c>
      <c r="CQ612" s="1">
        <v>9.9502487573772704E-3</v>
      </c>
      <c r="CR612" s="1">
        <v>8.0246913579758286E-2</v>
      </c>
      <c r="CS612" s="1">
        <v>1.2529832934888002E-2</v>
      </c>
      <c r="CT612" s="1">
        <v>1.42653352359048E-2</v>
      </c>
      <c r="CU612" s="1">
        <v>8.2872928178403509E-3</v>
      </c>
      <c r="CV612" s="1">
        <v>2.9356060607824502E-2</v>
      </c>
      <c r="CW612" s="1">
        <v>7.4946466809706194E-2</v>
      </c>
      <c r="CX612" s="1">
        <f t="shared" si="21"/>
        <v>2.5802955534678099E-2</v>
      </c>
    </row>
    <row r="613" spans="1:102" x14ac:dyDescent="0.55000000000000004">
      <c r="A613" s="27">
        <v>43046</v>
      </c>
      <c r="B613" s="1">
        <v>-1.6553067186578101E-2</v>
      </c>
      <c r="C613" s="1">
        <v>-3.50223546947745E-2</v>
      </c>
      <c r="D613" s="1">
        <v>-3.2119914347276797E-2</v>
      </c>
      <c r="E613" s="1">
        <v>-5.0120772946684197E-2</v>
      </c>
      <c r="F613" s="1">
        <v>-2.9346797096877698E-2</v>
      </c>
      <c r="G613" s="1">
        <v>-3.0491415038341102E-2</v>
      </c>
      <c r="H613" s="1">
        <v>-3.7168141592701404E-2</v>
      </c>
      <c r="I613" s="1">
        <v>-2.3423423423992097E-2</v>
      </c>
      <c r="J613" s="1"/>
      <c r="K613" s="1">
        <v>-1.9607843141784499E-3</v>
      </c>
      <c r="L613" s="1">
        <v>-1.5625000000909498E-2</v>
      </c>
      <c r="M613" s="1">
        <v>-3.1212959305776198E-2</v>
      </c>
      <c r="N613" s="1"/>
      <c r="O613" s="1">
        <v>-9.6108766992983891E-3</v>
      </c>
      <c r="P613" s="1">
        <v>-1.73775671391923E-2</v>
      </c>
      <c r="Q613" s="1">
        <v>-2.21694378469692E-2</v>
      </c>
      <c r="R613" s="1">
        <v>-3.9380245319080104E-2</v>
      </c>
      <c r="S613" s="1">
        <v>-9.5669687813788207E-2</v>
      </c>
      <c r="T613" s="1">
        <v>-3.7649743298061401E-2</v>
      </c>
      <c r="U613" s="1">
        <v>-2.8436018957108899E-2</v>
      </c>
      <c r="V613" s="1">
        <v>-3.3968516983804903E-2</v>
      </c>
      <c r="W613" s="1">
        <v>-2.0114942529289703E-2</v>
      </c>
      <c r="X613" s="1">
        <v>-2.52454417950503E-2</v>
      </c>
      <c r="Y613" s="1">
        <v>2.06777713956399E-2</v>
      </c>
      <c r="Z613" s="1">
        <v>-7.2648020250198897E-4</v>
      </c>
      <c r="AA613" s="1">
        <v>-3.2087733549815298E-2</v>
      </c>
      <c r="AB613" s="1">
        <v>-1.92427063930154E-2</v>
      </c>
      <c r="AC613" s="1">
        <v>-2.9024455790931797E-2</v>
      </c>
      <c r="AD613" s="1">
        <v>-2.0833333332120701E-2</v>
      </c>
      <c r="AE613" s="1">
        <v>-4.2857142857465093E-2</v>
      </c>
      <c r="AF613" s="1">
        <v>-1.42180094799187E-2</v>
      </c>
      <c r="AG613" s="1">
        <v>-4.1269841270186597E-2</v>
      </c>
      <c r="AH613" s="1">
        <v>-4.7474747474552693E-2</v>
      </c>
      <c r="AI613" s="1">
        <v>-3.3135089209281404E-2</v>
      </c>
      <c r="AJ613" s="1">
        <v>-1.1077263915467499E-2</v>
      </c>
      <c r="AK613" s="1">
        <v>2.4131274130923003E-2</v>
      </c>
      <c r="AL613" s="1">
        <v>1.2916666666569701E-2</v>
      </c>
      <c r="AM613" s="1">
        <v>4.9200491994270098E-3</v>
      </c>
      <c r="AN613" s="1">
        <v>-4.1350792553203099E-3</v>
      </c>
      <c r="AO613" s="1">
        <v>-1.48698884759142E-2</v>
      </c>
      <c r="AP613" s="1">
        <v>-3.6437246965000003E-2</v>
      </c>
      <c r="AQ613" s="1">
        <v>-1.8464052287527E-2</v>
      </c>
      <c r="AR613" s="1">
        <v>-2.4896265560528298E-2</v>
      </c>
      <c r="AS613" s="1">
        <v>-2.2487702038233703E-2</v>
      </c>
      <c r="AT613" s="1">
        <v>-3.5583941605182197E-2</v>
      </c>
      <c r="AU613" s="1"/>
      <c r="AV613" s="1">
        <v>-5.9273422563856003E-2</v>
      </c>
      <c r="AW613" s="1">
        <v>-5.9712773998398895E-2</v>
      </c>
      <c r="AX613" s="1"/>
      <c r="AY613" s="1">
        <v>-1.32426628488247E-2</v>
      </c>
      <c r="AZ613" s="1">
        <v>-3.3787788975132599E-2</v>
      </c>
      <c r="BA613" s="1">
        <v>-2.6788036410834999E-2</v>
      </c>
      <c r="BB613" s="1">
        <v>2.94117648081738E-4</v>
      </c>
      <c r="BC613" s="1">
        <v>-2.1842355175977001E-2</v>
      </c>
      <c r="BD613" s="1">
        <v>-2.37529691203235E-2</v>
      </c>
      <c r="BE613" s="1">
        <v>-4.7999999999810798E-2</v>
      </c>
      <c r="BF613" s="1">
        <v>-2.50000000005457E-2</v>
      </c>
      <c r="BG613" s="1">
        <v>-2.60152284254218E-2</v>
      </c>
      <c r="BH613" s="1">
        <v>-2.4999999999636202E-2</v>
      </c>
      <c r="BI613" s="1">
        <v>-2.8317601333583301E-2</v>
      </c>
      <c r="BJ613" s="1">
        <v>-1.39534883719534E-2</v>
      </c>
      <c r="BK613" s="1">
        <v>-2.8770949720637901E-2</v>
      </c>
      <c r="BL613" s="1">
        <v>-1.3732833956964901E-2</v>
      </c>
      <c r="BM613" s="1">
        <v>-9.5263157894805814E-2</v>
      </c>
      <c r="BN613" s="1">
        <v>-7.3529411756680894E-3</v>
      </c>
      <c r="BO613" s="1">
        <v>-1.80327868856693E-2</v>
      </c>
      <c r="BP613" s="1">
        <v>-3.9062500009094904E-3</v>
      </c>
      <c r="BQ613" s="1">
        <v>-1.5352112676737299E-2</v>
      </c>
      <c r="BR613" s="1">
        <v>-4.8507462687703097E-2</v>
      </c>
      <c r="BS613" s="1"/>
      <c r="BT613" s="1">
        <v>-2.8501911713647101E-2</v>
      </c>
      <c r="BU613" s="1">
        <v>-4.3586550427789899E-3</v>
      </c>
      <c r="BV613" s="1"/>
      <c r="BW613" s="1">
        <v>-4.58563535931171E-2</v>
      </c>
      <c r="BX613" s="1">
        <v>-5.3356282271124697E-2</v>
      </c>
      <c r="BY613" s="1">
        <v>3.9100520221836604E-2</v>
      </c>
      <c r="BZ613" s="1">
        <v>3.3426183841584099E-2</v>
      </c>
      <c r="CA613" s="1">
        <v>-8.2352941190038092E-3</v>
      </c>
      <c r="CB613" s="1">
        <v>2.35119415810914E-3</v>
      </c>
      <c r="CC613" s="1">
        <v>-3.3306255077150099E-2</v>
      </c>
      <c r="CD613" s="1">
        <v>-1.38888888886868E-2</v>
      </c>
      <c r="CE613" s="1">
        <v>5.3533939817498301E-2</v>
      </c>
      <c r="CF613" s="1">
        <v>-1.7288135592934899E-2</v>
      </c>
      <c r="CG613" s="1"/>
      <c r="CH613" s="1">
        <v>-3.68866328253716E-2</v>
      </c>
      <c r="CI613" s="1">
        <v>-2.49422632796268E-2</v>
      </c>
      <c r="CJ613" s="1">
        <v>-5.3824706024024602E-2</v>
      </c>
      <c r="CK613" s="1">
        <v>2.64937993233616E-2</v>
      </c>
      <c r="CL613" s="1"/>
      <c r="CM613" s="1">
        <v>-2.12252773762884E-2</v>
      </c>
      <c r="CN613" s="1">
        <v>-2.6360544216913698E-2</v>
      </c>
      <c r="CO613" s="1">
        <v>1.9117647059829299E-2</v>
      </c>
      <c r="CP613" s="1">
        <v>-1.26148574981926E-2</v>
      </c>
      <c r="CQ613" s="1">
        <v>-1.8378100500740398E-2</v>
      </c>
      <c r="CR613" s="1">
        <v>-8.6809470122680102E-2</v>
      </c>
      <c r="CS613" s="1">
        <v>-2.3878858474745402E-2</v>
      </c>
      <c r="CT613" s="1">
        <v>-9.2873006269655906E-3</v>
      </c>
      <c r="CU613" s="1">
        <v>-1.49659863945999E-2</v>
      </c>
      <c r="CV613" s="1">
        <v>-2.7176416398106099E-2</v>
      </c>
      <c r="CW613" s="1">
        <v>-2.8469750905060196E-3</v>
      </c>
      <c r="CX613" s="1">
        <f t="shared" si="21"/>
        <v>-2.2218683824787346E-2</v>
      </c>
    </row>
    <row r="614" spans="1:102" x14ac:dyDescent="0.55000000000000004">
      <c r="A614" s="27">
        <v>43045</v>
      </c>
      <c r="B614" s="1">
        <v>-2.9126213594281602E-3</v>
      </c>
      <c r="C614" s="1">
        <v>1.4925373143341899E-3</v>
      </c>
      <c r="D614" s="1">
        <v>4.2844901508942696E-4</v>
      </c>
      <c r="E614" s="1">
        <v>-8.0862533695835702E-3</v>
      </c>
      <c r="F614" s="1">
        <v>-4.08548083032656E-3</v>
      </c>
      <c r="G614" s="1">
        <v>-4.1273584893133401E-3</v>
      </c>
      <c r="H614" s="1">
        <v>3.5936927026341402E-2</v>
      </c>
      <c r="I614" s="1">
        <v>-6.2667860329383993E-3</v>
      </c>
      <c r="J614" s="1"/>
      <c r="K614" s="1">
        <v>-4.3923865305259798E-3</v>
      </c>
      <c r="L614" s="1">
        <v>5.2356020951265202E-3</v>
      </c>
      <c r="M614" s="1">
        <v>1.4022435898368699E-2</v>
      </c>
      <c r="N614" s="1"/>
      <c r="O614" s="1">
        <v>-6.2893081767470002E-3</v>
      </c>
      <c r="P614" s="1">
        <v>6.55933213965909E-3</v>
      </c>
      <c r="Q614" s="1">
        <v>-5.5118110240073301E-3</v>
      </c>
      <c r="R614" s="1">
        <v>2.5827814570220702E-2</v>
      </c>
      <c r="S614" s="1">
        <v>-4.3352601157530396E-2</v>
      </c>
      <c r="T614" s="1">
        <v>-1.57215047729551E-2</v>
      </c>
      <c r="U614" s="1">
        <v>1.6867469879798602E-2</v>
      </c>
      <c r="V614" s="1">
        <v>9.6194061061396496E-3</v>
      </c>
      <c r="W614" s="1">
        <v>1.45772594751179E-2</v>
      </c>
      <c r="X614" s="1">
        <v>1.8571428570794499E-2</v>
      </c>
      <c r="Y614" s="1">
        <v>-1.74943566589718E-2</v>
      </c>
      <c r="Z614" s="1">
        <v>0</v>
      </c>
      <c r="AA614" s="1">
        <v>-1.2170385389254101E-3</v>
      </c>
      <c r="AB614" s="1">
        <v>-1.4075887393119E-2</v>
      </c>
      <c r="AC614" s="1">
        <v>4.3184885289519999E-3</v>
      </c>
      <c r="AD614" s="1">
        <v>-2.2010271477483898E-3</v>
      </c>
      <c r="AE614" s="1">
        <v>5.2631578946602503E-2</v>
      </c>
      <c r="AF614" s="1">
        <v>-1.28654970758362E-2</v>
      </c>
      <c r="AG614" s="1">
        <v>-8.6546026750511391E-3</v>
      </c>
      <c r="AH614" s="1">
        <v>-7.0210631893132805E-3</v>
      </c>
      <c r="AI614" s="1">
        <v>-8.4889643403585101E-4</v>
      </c>
      <c r="AJ614" s="1">
        <v>2.3816274453565697E-2</v>
      </c>
      <c r="AK614" s="1">
        <v>5.2845528454781701E-2</v>
      </c>
      <c r="AL614" s="1">
        <v>5.4018445322071805E-2</v>
      </c>
      <c r="AM614" s="1">
        <v>-7.931665650175999E-3</v>
      </c>
      <c r="AN614" s="1">
        <v>-8.20232399291854E-3</v>
      </c>
      <c r="AO614" s="1">
        <v>-3.7037037036498099E-3</v>
      </c>
      <c r="AP614" s="1">
        <v>-1.2789768185E-2</v>
      </c>
      <c r="AQ614" s="1">
        <v>-8.163265301845971E-4</v>
      </c>
      <c r="AR614" s="1">
        <v>-1.31938125568922E-2</v>
      </c>
      <c r="AS614" s="1">
        <v>-4.89510489569511E-3</v>
      </c>
      <c r="AT614" s="1">
        <v>1.6697588127499302E-2</v>
      </c>
      <c r="AU614" s="1"/>
      <c r="AV614" s="1">
        <v>1.5533980584223199E-2</v>
      </c>
      <c r="AW614" s="1">
        <v>3.0326004543894704E-3</v>
      </c>
      <c r="AX614" s="1"/>
      <c r="AY614" s="1">
        <v>-7.1073205399443395E-3</v>
      </c>
      <c r="AZ614" s="1">
        <v>-1.7186134576149901E-2</v>
      </c>
      <c r="BA614" s="1">
        <v>1.04139546965598E-3</v>
      </c>
      <c r="BB614" s="1">
        <v>1.5531660692431599E-2</v>
      </c>
      <c r="BC614" s="1">
        <v>2.8571428574650799E-3</v>
      </c>
      <c r="BD614" s="1">
        <v>4.5335242175497097E-3</v>
      </c>
      <c r="BE614" s="1">
        <v>3.0219780221159499E-2</v>
      </c>
      <c r="BF614" s="1">
        <v>-1.36411332641728E-2</v>
      </c>
      <c r="BG614" s="1">
        <v>-5.6782334395393298E-3</v>
      </c>
      <c r="BH614" s="1">
        <v>6.2539086866308892E-4</v>
      </c>
      <c r="BI614" s="1">
        <v>3.9018952065816796E-3</v>
      </c>
      <c r="BJ614" s="1">
        <v>3.36538461542659E-2</v>
      </c>
      <c r="BK614" s="1">
        <v>3.6179450073177598E-2</v>
      </c>
      <c r="BL614" s="1">
        <v>-2.28357899050025E-3</v>
      </c>
      <c r="BM614" s="1">
        <v>-7.3622623111077701E-2</v>
      </c>
      <c r="BN614" s="1">
        <v>7.4074074072996198E-3</v>
      </c>
      <c r="BO614" s="1">
        <v>-8.1300813017151103E-3</v>
      </c>
      <c r="BP614" s="1">
        <v>-1.9157088122483401E-2</v>
      </c>
      <c r="BQ614" s="1">
        <v>-9.6247733290511003E-3</v>
      </c>
      <c r="BR614" s="1">
        <v>-8.3256244215590396E-3</v>
      </c>
      <c r="BS614" s="1"/>
      <c r="BT614" s="1">
        <v>-1.8088737200741899E-2</v>
      </c>
      <c r="BU614" s="1">
        <v>1.2468827917473399E-3</v>
      </c>
      <c r="BV614" s="1"/>
      <c r="BW614" s="1">
        <v>2.2021456807124199E-2</v>
      </c>
      <c r="BX614" s="1">
        <v>2.8925619833898998E-2</v>
      </c>
      <c r="BY614" s="1">
        <v>3.1986531994334698E-3</v>
      </c>
      <c r="BZ614" s="1">
        <v>1.9886363636032901E-2</v>
      </c>
      <c r="CA614" s="1">
        <v>-2.0172910662949999E-2</v>
      </c>
      <c r="CB614" s="1">
        <v>1.02512814119109E-2</v>
      </c>
      <c r="CC614" s="1">
        <v>8.1300812962581404E-4</v>
      </c>
      <c r="CD614" s="1">
        <v>2.2727272726115202E-2</v>
      </c>
      <c r="CE614" s="1">
        <v>-5.9130434792677997E-3</v>
      </c>
      <c r="CF614" s="1">
        <v>1.0179843902733401E-3</v>
      </c>
      <c r="CG614" s="1"/>
      <c r="CH614" s="1">
        <v>1.6949152541201301E-3</v>
      </c>
      <c r="CI614" s="1">
        <v>6.9767441855219702E-3</v>
      </c>
      <c r="CJ614" s="1">
        <v>2.34491315131891E-2</v>
      </c>
      <c r="CK614" s="1">
        <v>-1.1699164345373001E-2</v>
      </c>
      <c r="CL614" s="1"/>
      <c r="CM614" s="1">
        <v>2.9027576183580099E-3</v>
      </c>
      <c r="CN614" s="1">
        <v>-1.2594458438797999E-2</v>
      </c>
      <c r="CO614" s="1">
        <v>1.94902548737446E-2</v>
      </c>
      <c r="CP614" s="1">
        <v>-6.8058778051636208E-3</v>
      </c>
      <c r="CQ614" s="1">
        <v>1.5663751470128801E-2</v>
      </c>
      <c r="CR614" s="1">
        <v>6.2275449099615798E-2</v>
      </c>
      <c r="CS614" s="1">
        <v>2.3852116877606001E-2</v>
      </c>
      <c r="CT614" s="1">
        <v>1.82038835009735E-3</v>
      </c>
      <c r="CU614" s="1">
        <v>-6.7567567566584295E-3</v>
      </c>
      <c r="CV614" s="1">
        <v>1.2121212121201099E-2</v>
      </c>
      <c r="CW614" s="1">
        <v>-1.3342696629479201E-2</v>
      </c>
      <c r="CX614" s="1">
        <f t="shared" si="21"/>
        <v>3.3862224090823166E-3</v>
      </c>
    </row>
    <row r="615" spans="1:102" x14ac:dyDescent="0.55000000000000004">
      <c r="A615" s="27">
        <v>43042</v>
      </c>
      <c r="B615" s="1">
        <v>-6.75024107840727E-3</v>
      </c>
      <c r="C615" s="1">
        <v>-2.0467836257012099E-2</v>
      </c>
      <c r="D615" s="1">
        <v>-2.2613065327277599E-2</v>
      </c>
      <c r="E615" s="1">
        <v>-1.7941176471140401E-2</v>
      </c>
      <c r="F615" s="1">
        <v>-1.9681543662954902E-3</v>
      </c>
      <c r="G615" s="1">
        <v>1.0094236464283299E-2</v>
      </c>
      <c r="H615" s="1">
        <v>-5.4704595195289593E-3</v>
      </c>
      <c r="I615" s="1">
        <v>-3.4572169404782499E-2</v>
      </c>
      <c r="J615" s="1"/>
      <c r="K615" s="1">
        <v>-2.4285714284815199E-2</v>
      </c>
      <c r="L615" s="1">
        <v>2.1390374331531299E-2</v>
      </c>
      <c r="M615" s="1">
        <v>2.9278350515596699E-2</v>
      </c>
      <c r="N615" s="1"/>
      <c r="O615" s="1">
        <v>-1.4462809917859001E-2</v>
      </c>
      <c r="P615" s="1">
        <v>-4.94462025289977E-3</v>
      </c>
      <c r="Q615" s="1">
        <v>-1.3975155279695199E-2</v>
      </c>
      <c r="R615" s="1">
        <v>0</v>
      </c>
      <c r="S615" s="1">
        <v>-6.6966292133656694E-2</v>
      </c>
      <c r="T615" s="1">
        <v>-6.1383928577924997E-3</v>
      </c>
      <c r="U615" s="1">
        <v>-3.1128404669288998E-2</v>
      </c>
      <c r="V615" s="1">
        <v>3.8211029093872598E-2</v>
      </c>
      <c r="W615" s="1">
        <v>-3.2440056415907699E-2</v>
      </c>
      <c r="X615" s="1">
        <v>-5.5330634278143401E-2</v>
      </c>
      <c r="Y615" s="1">
        <v>-7.2829131649996305E-3</v>
      </c>
      <c r="Z615" s="1">
        <v>7.2700835880823401E-4</v>
      </c>
      <c r="AA615" s="1">
        <v>-2.0242914988557502E-3</v>
      </c>
      <c r="AB615" s="1">
        <v>1.23915737294737E-2</v>
      </c>
      <c r="AC615" s="1">
        <v>1.3513513513316899E-3</v>
      </c>
      <c r="AD615" s="1">
        <v>1.0627780524373499E-2</v>
      </c>
      <c r="AE615" s="1">
        <v>-2.2058823529732798E-2</v>
      </c>
      <c r="AF615" s="1">
        <v>-2.2857142856992099E-2</v>
      </c>
      <c r="AG615" s="1">
        <v>-6.2548866280849299E-3</v>
      </c>
      <c r="AH615" s="1">
        <v>-2.0020020019728699E-3</v>
      </c>
      <c r="AI615" s="1">
        <v>-1.3101363240821199E-2</v>
      </c>
      <c r="AJ615" s="1">
        <v>-9.8259404821874289E-3</v>
      </c>
      <c r="AK615" s="1">
        <v>-5.1566265059591394E-2</v>
      </c>
      <c r="AL615" s="1">
        <v>-4.3277310923294898E-2</v>
      </c>
      <c r="AM615" s="1">
        <v>5.8102001292354502E-2</v>
      </c>
      <c r="AN615" s="1">
        <v>-2.0463847204155198E-3</v>
      </c>
      <c r="AO615" s="1">
        <v>0</v>
      </c>
      <c r="AP615" s="1">
        <v>7.9999999979999997E-4</v>
      </c>
      <c r="AQ615" s="1">
        <v>-7.2933549436129397E-3</v>
      </c>
      <c r="AR615" s="1">
        <v>-1.3464991023283801E-2</v>
      </c>
      <c r="AS615" s="1">
        <v>-1.41330575661414E-2</v>
      </c>
      <c r="AT615" s="1">
        <v>1.0309278350177899E-2</v>
      </c>
      <c r="AU615" s="1"/>
      <c r="AV615" s="1">
        <v>4.0404040404610007E-2</v>
      </c>
      <c r="AW615" s="1">
        <v>-4.8340548340129297E-2</v>
      </c>
      <c r="AX615" s="1"/>
      <c r="AY615" s="1">
        <v>-4.2857142856519204E-2</v>
      </c>
      <c r="AZ615" s="1">
        <v>-1.18019573974379E-2</v>
      </c>
      <c r="BA615" s="1">
        <v>-2.85565939793742E-3</v>
      </c>
      <c r="BB615" s="1">
        <v>6.6145520140708002E-3</v>
      </c>
      <c r="BC615" s="1">
        <v>9.6153846152446897E-3</v>
      </c>
      <c r="BD615" s="1">
        <v>1.4033389788892202E-2</v>
      </c>
      <c r="BE615" s="1">
        <v>-2.1505376344976002E-2</v>
      </c>
      <c r="BF615" s="1">
        <v>1.18798850071471E-2</v>
      </c>
      <c r="BG615" s="1">
        <v>-7.20140515204548E-2</v>
      </c>
      <c r="BH615" s="1">
        <v>-1.60000000005311E-2</v>
      </c>
      <c r="BI615" s="1">
        <v>-4.0128410915713203E-2</v>
      </c>
      <c r="BJ615" s="1">
        <v>1.5129331381103801E-2</v>
      </c>
      <c r="BK615" s="1">
        <v>5.5296856808126904E-3</v>
      </c>
      <c r="BL615" s="1">
        <v>9.2185208450246102E-3</v>
      </c>
      <c r="BM615" s="1">
        <v>-8.1504702192469303E-2</v>
      </c>
      <c r="BN615" s="1">
        <v>6.2111801253195197E-3</v>
      </c>
      <c r="BO615" s="1">
        <v>-2.3809523810086799E-2</v>
      </c>
      <c r="BP615" s="1">
        <v>-3.81679389192868E-3</v>
      </c>
      <c r="BQ615" s="1">
        <v>-8.3623693444678804E-4</v>
      </c>
      <c r="BR615" s="1">
        <v>-6.4338235297327594E-3</v>
      </c>
      <c r="BS615" s="1"/>
      <c r="BT615" s="1">
        <v>-3.9659128156017701E-2</v>
      </c>
      <c r="BU615" s="1">
        <v>-4.9627791559032604E-3</v>
      </c>
      <c r="BV615" s="1"/>
      <c r="BW615" s="1">
        <v>9.692132267446139E-3</v>
      </c>
      <c r="BX615" s="1">
        <v>2.3668639059906101E-3</v>
      </c>
      <c r="BY615" s="1">
        <v>4.7619047618354698E-2</v>
      </c>
      <c r="BZ615" s="1">
        <v>-8.4507042238328705E-3</v>
      </c>
      <c r="CA615" s="1">
        <v>-2.52808988752804E-2</v>
      </c>
      <c r="CB615" s="1">
        <v>1.3558033451772599E-2</v>
      </c>
      <c r="CC615" s="1">
        <v>4.0816326527419698E-3</v>
      </c>
      <c r="CD615" s="1">
        <v>8.5959885382180801E-3</v>
      </c>
      <c r="CE615" s="1">
        <v>-3.1206657413349599E-3</v>
      </c>
      <c r="CF615" s="1">
        <v>1.3759889920038399E-2</v>
      </c>
      <c r="CG615" s="1"/>
      <c r="CH615" s="1">
        <v>-2.7686222808370096E-2</v>
      </c>
      <c r="CI615" s="1">
        <v>4.6533271415683002E-4</v>
      </c>
      <c r="CJ615" s="1">
        <v>-3.4961685824782804E-2</v>
      </c>
      <c r="CK615" s="1">
        <v>3.35382895354996E-3</v>
      </c>
      <c r="CL615" s="1"/>
      <c r="CM615" s="1">
        <v>1.5724815726571299E-2</v>
      </c>
      <c r="CN615" s="1">
        <v>-3.3472803343102E-3</v>
      </c>
      <c r="CO615" s="1">
        <v>-1.1851851853862201E-2</v>
      </c>
      <c r="CP615" s="1">
        <v>-1.5382272311398999E-2</v>
      </c>
      <c r="CQ615" s="1">
        <v>-3.7711313407271501E-3</v>
      </c>
      <c r="CR615" s="1">
        <v>-1.6489988220200799E-2</v>
      </c>
      <c r="CS615" s="1">
        <v>2.1937842777333599E-2</v>
      </c>
      <c r="CT615" s="1">
        <v>-1.9242213846155199E-2</v>
      </c>
      <c r="CU615" s="1">
        <v>6.8027210891159493E-3</v>
      </c>
      <c r="CV615" s="1">
        <v>1.3226263579781501E-2</v>
      </c>
      <c r="CW615" s="1">
        <v>-1.31670131659121E-2</v>
      </c>
      <c r="CX615" s="1">
        <f t="shared" si="21"/>
        <v>-7.6393328921308791E-3</v>
      </c>
    </row>
    <row r="616" spans="1:102" x14ac:dyDescent="0.55000000000000004">
      <c r="A616" s="27">
        <v>43040</v>
      </c>
      <c r="B616" s="1">
        <v>-7.6555023924811403E-3</v>
      </c>
      <c r="C616" s="1">
        <v>-1.4598540146835101E-3</v>
      </c>
      <c r="D616" s="1">
        <v>-8.3682008244068096E-4</v>
      </c>
      <c r="E616" s="1">
        <v>-1.2775842043083701E-2</v>
      </c>
      <c r="F616" s="1">
        <v>-2.68456375852111E-2</v>
      </c>
      <c r="G616" s="1">
        <v>-3.1141868511440397E-2</v>
      </c>
      <c r="H616" s="1">
        <v>-1.1179228273249499E-2</v>
      </c>
      <c r="I616" s="1">
        <v>6.0869565222674308E-3</v>
      </c>
      <c r="J616" s="1"/>
      <c r="K616" s="1">
        <v>-4.5888232622019097E-2</v>
      </c>
      <c r="L616" s="1">
        <v>-5.5555555554747095E-2</v>
      </c>
      <c r="M616" s="1">
        <v>1.0416666666060299E-2</v>
      </c>
      <c r="N616" s="1"/>
      <c r="O616" s="1">
        <v>-1.55932203388147E-2</v>
      </c>
      <c r="P616" s="1">
        <v>-3.4377387319182204E-2</v>
      </c>
      <c r="Q616" s="1">
        <v>1.5772870663568E-2</v>
      </c>
      <c r="R616" s="1">
        <v>-9.1863517063757207E-3</v>
      </c>
      <c r="S616" s="1">
        <v>4.8045219029518201E-2</v>
      </c>
      <c r="T616" s="1">
        <v>-1.53846153843915E-2</v>
      </c>
      <c r="U616" s="1">
        <v>-1.1538461538293601E-2</v>
      </c>
      <c r="V616" s="1">
        <v>2.9043789098068401E-2</v>
      </c>
      <c r="W616" s="1">
        <v>-2.87671232881621E-2</v>
      </c>
      <c r="X616" s="1">
        <v>-4.1397153945581501E-2</v>
      </c>
      <c r="Y616" s="1">
        <v>-7.7821011664127608E-3</v>
      </c>
      <c r="Z616" s="1">
        <v>3.6363636354508301E-4</v>
      </c>
      <c r="AA616" s="1">
        <v>-1.1604641856138201E-2</v>
      </c>
      <c r="AB616" s="1">
        <v>3.7313432840164803E-3</v>
      </c>
      <c r="AC616" s="1">
        <v>-1.06951871666752E-2</v>
      </c>
      <c r="AD616" s="1">
        <v>2.6903553298325299E-2</v>
      </c>
      <c r="AE616" s="1">
        <v>-3.2028469749093298E-2</v>
      </c>
      <c r="AF616" s="1">
        <v>1.2731481481751E-2</v>
      </c>
      <c r="AG616" s="1">
        <v>-7.8125000072759609E-4</v>
      </c>
      <c r="AH616" s="1">
        <v>4.4979079497352401E-2</v>
      </c>
      <c r="AI616" s="1">
        <v>-2.4590163930042798E-3</v>
      </c>
      <c r="AJ616" s="1">
        <v>-5.0279329598197399E-3</v>
      </c>
      <c r="AK616" s="1">
        <v>-5.8956916099341498E-2</v>
      </c>
      <c r="AL616" s="1">
        <v>-6.0773480663556298E-2</v>
      </c>
      <c r="AM616" s="1">
        <v>-1.1486917676848001E-2</v>
      </c>
      <c r="AN616" s="1">
        <v>1.80555555562023E-2</v>
      </c>
      <c r="AO616" s="1">
        <v>1.12359550548717E-2</v>
      </c>
      <c r="AP616" s="1">
        <v>1.1326860839999999E-2</v>
      </c>
      <c r="AQ616" s="1">
        <v>1.14754098376579E-2</v>
      </c>
      <c r="AR616" s="1">
        <v>3.6279069767260801E-2</v>
      </c>
      <c r="AS616" s="1">
        <v>4.5013850412942702E-3</v>
      </c>
      <c r="AT616" s="1">
        <v>-2.55707762553357E-2</v>
      </c>
      <c r="AU616" s="1"/>
      <c r="AV616" s="1">
        <v>-3.1311154599279696E-2</v>
      </c>
      <c r="AW616" s="1">
        <v>7.2202165938506401E-4</v>
      </c>
      <c r="AX616" s="1"/>
      <c r="AY616" s="1">
        <v>6.84931506839348E-3</v>
      </c>
      <c r="AZ616" s="1">
        <v>1.5789473683980801E-2</v>
      </c>
      <c r="BA616" s="1">
        <v>1.0395010413049E-3</v>
      </c>
      <c r="BB616" s="1">
        <v>1.3715330691411501E-2</v>
      </c>
      <c r="BC616" s="1">
        <v>-7.6335877865858501E-3</v>
      </c>
      <c r="BD616" s="1">
        <v>-1.6771737836279502E-2</v>
      </c>
      <c r="BE616" s="1">
        <v>-1.3262599469271701E-2</v>
      </c>
      <c r="BF616" s="1">
        <v>5.2910052909283002E-3</v>
      </c>
      <c r="BG616" s="1">
        <v>-2.8441410693631E-2</v>
      </c>
      <c r="BH616" s="1">
        <v>-1.03532277717022E-2</v>
      </c>
      <c r="BI616" s="1">
        <v>2.24288840272493E-2</v>
      </c>
      <c r="BJ616" s="1">
        <v>-4.3731778414439794E-3</v>
      </c>
      <c r="BK616" s="1">
        <v>-3.4802784221028599E-3</v>
      </c>
      <c r="BL616" s="1">
        <v>-8.7227414333028701E-3</v>
      </c>
      <c r="BM616" s="1">
        <v>5.0823529410990907E-2</v>
      </c>
      <c r="BN616" s="1">
        <v>-1.8292682926585299E-2</v>
      </c>
      <c r="BO616" s="1">
        <v>-2.0217729393152698E-2</v>
      </c>
      <c r="BP616" s="1">
        <v>3.5573122529967798E-2</v>
      </c>
      <c r="BQ616" s="1">
        <v>3.4965034956258001E-3</v>
      </c>
      <c r="BR616" s="1">
        <v>-2.8137561410403598E-2</v>
      </c>
      <c r="BS616" s="1"/>
      <c r="BT616" s="1">
        <v>-1.48530836286227E-2</v>
      </c>
      <c r="BU616" s="1">
        <v>2.4142312578987898E-2</v>
      </c>
      <c r="BV616" s="1"/>
      <c r="BW616" s="1">
        <v>6.8886337521689702E-3</v>
      </c>
      <c r="BX616" s="1">
        <v>7.7519379847217395E-3</v>
      </c>
      <c r="BY616" s="1">
        <v>-1.0570824515525599E-3</v>
      </c>
      <c r="BZ616" s="1">
        <v>-5.8807056857403906E-3</v>
      </c>
      <c r="CA616" s="1">
        <v>1.71428571429715E-2</v>
      </c>
      <c r="CB616" s="1">
        <v>9.0781230028369499E-3</v>
      </c>
      <c r="CC616" s="1">
        <v>-3.5433070866020003E-2</v>
      </c>
      <c r="CD616" s="1">
        <v>1.4347202304634298E-3</v>
      </c>
      <c r="CE616" s="1">
        <v>-3.2832210117703696E-3</v>
      </c>
      <c r="CF616" s="1">
        <v>1.60782943039521E-2</v>
      </c>
      <c r="CG616" s="1"/>
      <c r="CH616" s="1">
        <v>1.8120805369107998E-2</v>
      </c>
      <c r="CI616" s="1">
        <v>-2.3181818181910799E-2</v>
      </c>
      <c r="CJ616" s="1">
        <v>-2.3157894735959399E-2</v>
      </c>
      <c r="CK616" s="1">
        <v>-2.23089793507825E-3</v>
      </c>
      <c r="CL616" s="1"/>
      <c r="CM616" s="1">
        <v>-7.3170731702703095E-3</v>
      </c>
      <c r="CN616" s="1">
        <v>-1.4839241550362202E-2</v>
      </c>
      <c r="CO616" s="1">
        <v>3.5911602210035198E-2</v>
      </c>
      <c r="CP616" s="1">
        <v>-1.26315789466389E-2</v>
      </c>
      <c r="CQ616" s="1">
        <v>-1.5364916773251001E-2</v>
      </c>
      <c r="CR616" s="1">
        <v>-3.6322360951999103E-2</v>
      </c>
      <c r="CS616" s="1">
        <v>2.24299065430387E-2</v>
      </c>
      <c r="CT616" s="1">
        <v>-1.7821782184910301E-3</v>
      </c>
      <c r="CU616" s="1">
        <v>-3.2894736842536097E-2</v>
      </c>
      <c r="CV616" s="1">
        <v>-5.1691729313461101E-3</v>
      </c>
      <c r="CW616" s="1">
        <v>-1.60245482438768E-2</v>
      </c>
      <c r="CX616" s="1">
        <f t="shared" si="21"/>
        <v>-4.4947206986629953E-3</v>
      </c>
    </row>
    <row r="617" spans="1:102" x14ac:dyDescent="0.55000000000000004">
      <c r="A617" s="27">
        <v>43039</v>
      </c>
      <c r="B617" s="1">
        <v>-2.8625954200833799E-3</v>
      </c>
      <c r="C617" s="1">
        <v>-3.8596491228417996E-2</v>
      </c>
      <c r="D617" s="1">
        <v>-1.6055990119639301E-2</v>
      </c>
      <c r="E617" s="1">
        <v>-2.1868787277526298E-2</v>
      </c>
      <c r="F617" s="1">
        <v>-1.14595898648986E-2</v>
      </c>
      <c r="G617" s="1">
        <v>-1.33712660035599E-2</v>
      </c>
      <c r="H617" s="1">
        <v>-9.6428571423530195E-3</v>
      </c>
      <c r="I617" s="1">
        <v>8.7719298244337603E-3</v>
      </c>
      <c r="J617" s="1"/>
      <c r="K617" s="1">
        <v>1.1024345430996601E-2</v>
      </c>
      <c r="L617" s="1">
        <v>3.1249999998181E-2</v>
      </c>
      <c r="M617" s="1">
        <v>6.2893081758375003E-3</v>
      </c>
      <c r="N617" s="1"/>
      <c r="O617" s="1">
        <v>5.4533060665562507E-3</v>
      </c>
      <c r="P617" s="1">
        <v>-1.6713615023945701E-2</v>
      </c>
      <c r="Q617" s="1">
        <v>-2.2359290670465302E-2</v>
      </c>
      <c r="R617" s="1">
        <v>3.2916392374318097E-3</v>
      </c>
      <c r="S617" s="1">
        <v>1.04712041884341E-2</v>
      </c>
      <c r="T617" s="1">
        <v>8.3102493099431688E-3</v>
      </c>
      <c r="U617" s="1">
        <v>-1.53609831068025E-3</v>
      </c>
      <c r="V617" s="1">
        <v>9.4376528117281908E-2</v>
      </c>
      <c r="W617" s="1">
        <v>-2.0134228187998801E-2</v>
      </c>
      <c r="X617" s="1">
        <v>-8.9743589742283802E-3</v>
      </c>
      <c r="Y617" s="1">
        <v>-1.6648168711981301E-3</v>
      </c>
      <c r="Z617" s="1">
        <v>-3.63504181223107E-4</v>
      </c>
      <c r="AA617" s="1">
        <v>-3.0643910007711401E-2</v>
      </c>
      <c r="AB617" s="1">
        <v>1.2594458437888501E-2</v>
      </c>
      <c r="AC617" s="1">
        <v>1.35501355016459E-2</v>
      </c>
      <c r="AD617" s="1">
        <v>-1.8435475834849099E-2</v>
      </c>
      <c r="AE617" s="1">
        <v>-1.4035087720912999E-2</v>
      </c>
      <c r="AF617" s="1">
        <v>1.39082058376516E-3</v>
      </c>
      <c r="AG617" s="1">
        <v>-6.98215671036451E-3</v>
      </c>
      <c r="AH617" s="1">
        <v>-2.8455284552364901E-2</v>
      </c>
      <c r="AI617" s="1">
        <v>3.28947368325316E-3</v>
      </c>
      <c r="AJ617" s="1">
        <v>-5.8317134134995294E-3</v>
      </c>
      <c r="AK617" s="1">
        <v>-2.3904382471300799E-2</v>
      </c>
      <c r="AL617" s="1">
        <v>-3.61354127044251E-2</v>
      </c>
      <c r="AM617" s="1">
        <v>1.4239482201446701E-2</v>
      </c>
      <c r="AN617" s="1">
        <v>-1.8404907976219E-2</v>
      </c>
      <c r="AO617" s="1">
        <v>-1.8382352941444E-2</v>
      </c>
      <c r="AP617" s="1">
        <v>-3.6275695283999997E-3</v>
      </c>
      <c r="AQ617" s="1">
        <v>-1.4221073045518999E-2</v>
      </c>
      <c r="AR617" s="1">
        <v>-3.1531531531982203E-2</v>
      </c>
      <c r="AS617" s="1">
        <v>1.33333333342307E-2</v>
      </c>
      <c r="AT617" s="1">
        <v>-2.6666666665732901E-2</v>
      </c>
      <c r="AU617" s="1"/>
      <c r="AV617" s="1">
        <v>-2.1072796935186502E-2</v>
      </c>
      <c r="AW617" s="1">
        <v>-2.46478873232263E-2</v>
      </c>
      <c r="AX617" s="1"/>
      <c r="AY617" s="1">
        <v>-2.1119678175637101E-2</v>
      </c>
      <c r="AZ617" s="1">
        <v>1.2433392539605801E-2</v>
      </c>
      <c r="BA617" s="1">
        <v>-1.53531218038552E-2</v>
      </c>
      <c r="BB617" s="1">
        <v>-5.75757575734315E-3</v>
      </c>
      <c r="BC617" s="1">
        <v>-3.3210332103408298E-2</v>
      </c>
      <c r="BD617" s="1">
        <v>-2.4588262584075E-2</v>
      </c>
      <c r="BE617" s="1">
        <v>1.3280212497193101E-3</v>
      </c>
      <c r="BF617" s="1">
        <v>-6.8313189694890796E-3</v>
      </c>
      <c r="BG617" s="1">
        <v>1.9130434780890899E-2</v>
      </c>
      <c r="BH617" s="1">
        <v>1.9875776399203501E-2</v>
      </c>
      <c r="BI617" s="1">
        <v>-5.9815116919708098E-3</v>
      </c>
      <c r="BJ617" s="1">
        <v>-1.9533111006239799E-2</v>
      </c>
      <c r="BK617" s="1">
        <v>-2.0176186417302202E-2</v>
      </c>
      <c r="BL617" s="1">
        <v>3.3040120146324597E-2</v>
      </c>
      <c r="BM617" s="1">
        <v>7.9051383399928506E-3</v>
      </c>
      <c r="BN617" s="1">
        <v>1.2210012209834501E-3</v>
      </c>
      <c r="BO617" s="1">
        <v>2.8800000000046601E-2</v>
      </c>
      <c r="BP617" s="1">
        <v>-1.7094017093768298E-2</v>
      </c>
      <c r="BQ617" s="1">
        <v>-9.9695375238297908E-3</v>
      </c>
      <c r="BR617" s="1">
        <v>-1.3656387665832902E-2</v>
      </c>
      <c r="BS617" s="1"/>
      <c r="BT617" s="1">
        <v>1.242236024882E-2</v>
      </c>
      <c r="BU617" s="1">
        <v>-3.7451591097123998E-3</v>
      </c>
      <c r="BV617" s="1"/>
      <c r="BW617" s="1">
        <v>4.0345821325899998E-3</v>
      </c>
      <c r="BX617" s="1">
        <v>-5.9594755748548799E-4</v>
      </c>
      <c r="BY617" s="1">
        <v>3.99413704635663E-2</v>
      </c>
      <c r="BZ617" s="1">
        <v>-2.3540476350717699E-2</v>
      </c>
      <c r="CA617" s="1">
        <v>0</v>
      </c>
      <c r="CB617" s="1">
        <v>1.34767396648385E-2</v>
      </c>
      <c r="CC617" s="1">
        <v>-7.8125E-3</v>
      </c>
      <c r="CD617" s="1">
        <v>-2.6536312849202701E-2</v>
      </c>
      <c r="CE617" s="1">
        <v>-2.2413793112718797E-3</v>
      </c>
      <c r="CF617" s="1">
        <v>-3.01694915251574E-2</v>
      </c>
      <c r="CG617" s="1"/>
      <c r="CH617" s="1">
        <v>-6.6666666671153499E-3</v>
      </c>
      <c r="CI617" s="1">
        <v>-1.5219337511552999E-2</v>
      </c>
      <c r="CJ617" s="1">
        <v>-5.8139534885413005E-3</v>
      </c>
      <c r="CK617" s="1">
        <v>-3.8888888893779897E-3</v>
      </c>
      <c r="CL617" s="1"/>
      <c r="CM617" s="1">
        <v>0</v>
      </c>
      <c r="CN617" s="1">
        <v>1.3366750208661E-2</v>
      </c>
      <c r="CO617" s="1">
        <v>1.33748055995966E-2</v>
      </c>
      <c r="CP617" s="1">
        <v>-7.61080435677286E-3</v>
      </c>
      <c r="CQ617" s="1">
        <v>-1.1767683158723199E-2</v>
      </c>
      <c r="CR617" s="1">
        <v>1.0321100917281001E-2</v>
      </c>
      <c r="CS617" s="1">
        <v>-7.7279752704271197E-3</v>
      </c>
      <c r="CT617" s="1">
        <v>-5.9370670987846097E-4</v>
      </c>
      <c r="CU617" s="1">
        <v>2.84167794306995E-2</v>
      </c>
      <c r="CV617" s="1">
        <v>1.0926365795967301E-2</v>
      </c>
      <c r="CW617" s="1">
        <v>3.6395759716469904E-2</v>
      </c>
      <c r="CX617" s="1">
        <f t="shared" si="21"/>
        <v>-3.3884381439289292E-3</v>
      </c>
    </row>
    <row r="618" spans="1:102" x14ac:dyDescent="0.55000000000000004">
      <c r="A618" s="27">
        <v>43038</v>
      </c>
      <c r="B618" s="1">
        <v>2.3912003834993798E-3</v>
      </c>
      <c r="C618" s="1">
        <v>-4.8096192384982694E-2</v>
      </c>
      <c r="D618" s="1">
        <v>-3.1885213233181303E-2</v>
      </c>
      <c r="E618" s="1">
        <v>-3.5342465753274196E-2</v>
      </c>
      <c r="F618" s="1">
        <v>-1.6023738874537199E-2</v>
      </c>
      <c r="G618" s="1">
        <v>-1.7882089969134499E-2</v>
      </c>
      <c r="H618" s="1">
        <v>-2.0979020978302301E-2</v>
      </c>
      <c r="I618" s="1">
        <v>2.63852242824214E-3</v>
      </c>
      <c r="J618" s="1"/>
      <c r="K618" s="1">
        <v>-1.9810895993941799E-2</v>
      </c>
      <c r="L618" s="1">
        <v>5.2356020951265202E-3</v>
      </c>
      <c r="M618" s="1">
        <v>-1.8518518518249E-2</v>
      </c>
      <c r="N618" s="1"/>
      <c r="O618" s="1">
        <v>-2.1999999999934499E-2</v>
      </c>
      <c r="P618" s="1">
        <v>0.11963835155620499</v>
      </c>
      <c r="Q618" s="1">
        <v>-1.8910741301624501E-2</v>
      </c>
      <c r="R618" s="1">
        <v>-2.3778920308359403E-2</v>
      </c>
      <c r="S618" s="1">
        <v>-3.9323273891568505E-2</v>
      </c>
      <c r="T618" s="1">
        <v>-2.6954177897096102E-2</v>
      </c>
      <c r="U618" s="1">
        <v>-1.8839487566765501E-2</v>
      </c>
      <c r="V618" s="1">
        <v>-2.47973295172415E-2</v>
      </c>
      <c r="W618" s="1">
        <v>-7.9893475367498502E-3</v>
      </c>
      <c r="X618" s="1">
        <v>-2.4999999999636202E-2</v>
      </c>
      <c r="Y618" s="1">
        <v>-1.31434830236685E-2</v>
      </c>
      <c r="Z618" s="1">
        <v>2.55102040864585E-3</v>
      </c>
      <c r="AA618" s="1">
        <v>-2.6067245938975199E-2</v>
      </c>
      <c r="AB618" s="1">
        <v>-2.0357803823571899E-2</v>
      </c>
      <c r="AC618" s="1">
        <v>-3.1750196796565405E-2</v>
      </c>
      <c r="AD618" s="1">
        <v>-1.7380660952767399E-2</v>
      </c>
      <c r="AE618" s="1">
        <v>-5.6291390727928999E-2</v>
      </c>
      <c r="AF618" s="1">
        <v>-1.9545454543731501E-2</v>
      </c>
      <c r="AG618" s="1">
        <v>-3.00978179075173E-2</v>
      </c>
      <c r="AH618" s="1">
        <v>-1.9920318724871301E-2</v>
      </c>
      <c r="AI618" s="1">
        <v>-1.6181229772882898E-2</v>
      </c>
      <c r="AJ618" s="1">
        <v>-1.6926016925936E-2</v>
      </c>
      <c r="AK618" s="1">
        <v>-3.5027765911763702E-2</v>
      </c>
      <c r="AL618" s="1">
        <v>-3.6996336996708103E-2</v>
      </c>
      <c r="AM618" s="1">
        <v>-1.0249839846437701E-2</v>
      </c>
      <c r="AN618" s="1">
        <v>-2.1999999999934499E-2</v>
      </c>
      <c r="AO618" s="1">
        <v>-7.2992700725080795E-3</v>
      </c>
      <c r="AP618" s="1">
        <v>2.8294260301000001E-3</v>
      </c>
      <c r="AQ618" s="1">
        <v>-1.3078149920147599E-2</v>
      </c>
      <c r="AR618" s="1">
        <v>-2.07322452588414E-2</v>
      </c>
      <c r="AS618" s="1">
        <v>-1.3499480790414999E-2</v>
      </c>
      <c r="AT618" s="1">
        <v>-2.8497409327428599E-2</v>
      </c>
      <c r="AU618" s="1"/>
      <c r="AV618" s="1">
        <v>-5.0909090909044601E-2</v>
      </c>
      <c r="AW618" s="1">
        <v>-5.2701801201692398E-2</v>
      </c>
      <c r="AX618" s="1"/>
      <c r="AY618" s="1">
        <v>-4.9999999999272404E-2</v>
      </c>
      <c r="AZ618" s="1">
        <v>-6.4705882350608599E-3</v>
      </c>
      <c r="BA618" s="1">
        <v>-2.1532298445890802E-2</v>
      </c>
      <c r="BB618" s="1">
        <v>-4.5248868791531996E-3</v>
      </c>
      <c r="BC618" s="1">
        <v>-2.78026905825755E-2</v>
      </c>
      <c r="BD618" s="1">
        <v>-1.2823448591007001E-2</v>
      </c>
      <c r="BE618" s="1">
        <v>-2.08062418732879E-2</v>
      </c>
      <c r="BF618" s="1">
        <v>-1.7552916881868399E-2</v>
      </c>
      <c r="BG618" s="1">
        <v>-2.9262802475386703E-2</v>
      </c>
      <c r="BH618" s="1">
        <v>1.8987341771207901E-2</v>
      </c>
      <c r="BI618" s="1">
        <v>-5.9459459453137199E-3</v>
      </c>
      <c r="BJ618" s="1">
        <v>6.7146282963221901E-3</v>
      </c>
      <c r="BK618" s="1">
        <v>-1.4837625978543701E-2</v>
      </c>
      <c r="BL618" s="1">
        <v>-2.8958333333321196E-2</v>
      </c>
      <c r="BM618" s="1">
        <v>-1.171875E-2</v>
      </c>
      <c r="BN618" s="1">
        <v>-1.32530120490628E-2</v>
      </c>
      <c r="BO618" s="1">
        <v>-4.5801526717696099E-2</v>
      </c>
      <c r="BP618" s="1">
        <v>-5.8522311631386402E-2</v>
      </c>
      <c r="BQ618" s="1">
        <v>-1.9416157502746501E-2</v>
      </c>
      <c r="BR618" s="1">
        <v>-3.1982942430659002E-2</v>
      </c>
      <c r="BS618" s="1"/>
      <c r="BT618" s="1">
        <v>-4.4062500000145499E-2</v>
      </c>
      <c r="BU618" s="1">
        <v>-5.6939501779197599E-2</v>
      </c>
      <c r="BV618" s="1"/>
      <c r="BW618" s="1">
        <v>-2.8735632176903904E-3</v>
      </c>
      <c r="BX618" s="1">
        <v>-1.46799765116157E-2</v>
      </c>
      <c r="BY618" s="1">
        <v>-4.3779642464869505E-3</v>
      </c>
      <c r="BZ618" s="1">
        <v>-1.6051364373197399E-3</v>
      </c>
      <c r="CA618" s="1">
        <v>0</v>
      </c>
      <c r="CB618" s="1">
        <v>-9.3709884467898501E-3</v>
      </c>
      <c r="CC618" s="1">
        <v>-3.5418236623627301E-2</v>
      </c>
      <c r="CD618" s="1">
        <v>-6.1598951506311998E-2</v>
      </c>
      <c r="CE618" s="1">
        <v>-1.6949152541201301E-2</v>
      </c>
      <c r="CF618" s="1">
        <v>-1.8302828619198398E-2</v>
      </c>
      <c r="CG618" s="1"/>
      <c r="CH618" s="1">
        <v>-1.3157894737560101E-2</v>
      </c>
      <c r="CI618" s="1">
        <v>-2.6785714280777003E-3</v>
      </c>
      <c r="CJ618" s="1">
        <v>-2.5826914363278802E-2</v>
      </c>
      <c r="CK618" s="1">
        <v>-5.5248618791665606E-3</v>
      </c>
      <c r="CL618" s="1"/>
      <c r="CM618" s="1">
        <v>-9.6618357501938607E-3</v>
      </c>
      <c r="CN618" s="1">
        <v>-2.9983792544044298E-2</v>
      </c>
      <c r="CO618" s="1">
        <v>-3.40979541215347E-3</v>
      </c>
      <c r="CP618" s="1">
        <v>-1.8887262079260801E-2</v>
      </c>
      <c r="CQ618" s="1">
        <v>-9.5250031336035993E-3</v>
      </c>
      <c r="CR618" s="1">
        <v>-4.4906900329806404E-2</v>
      </c>
      <c r="CS618" s="1">
        <v>-6.1443932418114898E-3</v>
      </c>
      <c r="CT618" s="1">
        <v>-1.8072289156407399E-2</v>
      </c>
      <c r="CU618" s="1">
        <v>-1.3513513513316899E-3</v>
      </c>
      <c r="CV618" s="1">
        <v>-2.5011579436068101E-2</v>
      </c>
      <c r="CW618" s="1">
        <v>-3.5211267604608998E-3</v>
      </c>
      <c r="CX618" s="1">
        <f t="shared" si="21"/>
        <v>-1.8683186752321855E-2</v>
      </c>
    </row>
    <row r="619" spans="1:102" x14ac:dyDescent="0.55000000000000004">
      <c r="A619" s="27">
        <v>43035</v>
      </c>
      <c r="B619" s="1">
        <v>-6.1787072245351703E-3</v>
      </c>
      <c r="C619" s="1">
        <v>1.1486486486319301E-2</v>
      </c>
      <c r="D619" s="1">
        <v>5.2083333339396597E-3</v>
      </c>
      <c r="E619" s="1">
        <v>-4.3644298957588E-3</v>
      </c>
      <c r="F619" s="1">
        <v>5.3699284017056899E-3</v>
      </c>
      <c r="G619" s="1">
        <v>-1.9520356945577099E-3</v>
      </c>
      <c r="H619" s="1">
        <v>2.8050490891473601E-3</v>
      </c>
      <c r="I619" s="1">
        <v>0</v>
      </c>
      <c r="J619" s="1"/>
      <c r="K619" s="1">
        <v>4.5045045044389602E-4</v>
      </c>
      <c r="L619" s="1">
        <v>-1.54639175261764E-2</v>
      </c>
      <c r="M619" s="1">
        <v>-2.4630541875012599E-3</v>
      </c>
      <c r="N619" s="1"/>
      <c r="O619" s="1">
        <v>1.32852961050958E-2</v>
      </c>
      <c r="P619" s="1">
        <v>8.4175084157322999E-4</v>
      </c>
      <c r="Q619" s="1">
        <v>6.8545316062227401E-3</v>
      </c>
      <c r="R619" s="1">
        <v>-8.9171974514101696E-3</v>
      </c>
      <c r="S619" s="1">
        <v>-2.9294274300809803E-2</v>
      </c>
      <c r="T619" s="1">
        <v>1.75534832669655E-2</v>
      </c>
      <c r="U619" s="1">
        <v>7.5414781349536497E-4</v>
      </c>
      <c r="V619" s="1">
        <v>9.5465393678750799E-4</v>
      </c>
      <c r="W619" s="1">
        <v>-2.6907564740213302E-2</v>
      </c>
      <c r="X619" s="1">
        <v>-2.4496155191627601E-2</v>
      </c>
      <c r="Y619" s="1">
        <v>-1.0940919037238899E-3</v>
      </c>
      <c r="Z619" s="1">
        <v>-1.0921004723059E-3</v>
      </c>
      <c r="AA619" s="1">
        <v>-8.9853987265087198E-3</v>
      </c>
      <c r="AB619" s="1">
        <v>1.12289457265433E-2</v>
      </c>
      <c r="AC619" s="1">
        <v>6.6032752238243094E-3</v>
      </c>
      <c r="AD619" s="1">
        <v>-1.39995172585259E-2</v>
      </c>
      <c r="AE619" s="1">
        <v>-5.0314465409464902E-2</v>
      </c>
      <c r="AF619" s="1">
        <v>1.61662817554316E-2</v>
      </c>
      <c r="AG619" s="1">
        <v>1.2185833966214E-2</v>
      </c>
      <c r="AH619" s="1">
        <v>-1.8572825024421001E-2</v>
      </c>
      <c r="AI619" s="1">
        <v>1.62074554464198E-3</v>
      </c>
      <c r="AJ619" s="1">
        <v>1.7782717421141601E-2</v>
      </c>
      <c r="AK619" s="1">
        <v>-2.5564550496710598E-3</v>
      </c>
      <c r="AL619" s="1">
        <v>-1.8281535649293801E-3</v>
      </c>
      <c r="AM619" s="1">
        <v>-4.1743400859559195E-2</v>
      </c>
      <c r="AN619" s="1">
        <v>4.4568245124537498E-2</v>
      </c>
      <c r="AO619" s="1">
        <v>2.1945866865280602E-3</v>
      </c>
      <c r="AP619" s="1">
        <v>-2.4193548387999998E-3</v>
      </c>
      <c r="AQ619" s="1">
        <v>2.7868852459505402E-2</v>
      </c>
      <c r="AR619" s="1">
        <v>1.20535714304424E-2</v>
      </c>
      <c r="AS619" s="1">
        <v>-4.4642857141298002E-2</v>
      </c>
      <c r="AT619" s="1">
        <v>-1.3628620103190801E-2</v>
      </c>
      <c r="AU619" s="1"/>
      <c r="AV619" s="1">
        <v>-1.8148820327041901E-3</v>
      </c>
      <c r="AW619" s="1">
        <v>1.90346702929673E-2</v>
      </c>
      <c r="AX619" s="1"/>
      <c r="AY619" s="1">
        <v>-7.8988941550051095E-3</v>
      </c>
      <c r="AZ619" s="1">
        <v>1.1904761904588701E-2</v>
      </c>
      <c r="BA619" s="1">
        <v>4.2745788268803197E-3</v>
      </c>
      <c r="BB619" s="1">
        <v>5.4595086457993602E-3</v>
      </c>
      <c r="BC619" s="1">
        <v>-2.6833631491172101E-3</v>
      </c>
      <c r="BD619" s="1">
        <v>-6.1447428324754609E-3</v>
      </c>
      <c r="BE619" s="1">
        <v>2.6075619298353597E-3</v>
      </c>
      <c r="BF619" s="1">
        <v>4.1472265402262599E-3</v>
      </c>
      <c r="BG619" s="1">
        <v>6.2287655709951694E-3</v>
      </c>
      <c r="BH619" s="1">
        <v>-3.0674846625515801E-2</v>
      </c>
      <c r="BI619" s="1">
        <v>1.5925315759886899E-2</v>
      </c>
      <c r="BJ619" s="1">
        <v>7.2463768119632697E-3</v>
      </c>
      <c r="BK619" s="1">
        <v>-1.6519823790076799E-2</v>
      </c>
      <c r="BL619" s="1">
        <v>1.2515644557424799E-3</v>
      </c>
      <c r="BM619" s="1">
        <v>-2.5578562728696901E-2</v>
      </c>
      <c r="BN619" s="1">
        <v>-1.8912529551016598E-2</v>
      </c>
      <c r="BO619" s="1">
        <v>2.6645768026355699E-2</v>
      </c>
      <c r="BP619" s="1">
        <v>-2.9175784093240496E-3</v>
      </c>
      <c r="BQ619" s="1">
        <v>8.90410959073051E-3</v>
      </c>
      <c r="BR619" s="1">
        <v>6.437768241085E-3</v>
      </c>
      <c r="BS619" s="1"/>
      <c r="BT619" s="1">
        <v>0</v>
      </c>
      <c r="BU619" s="1">
        <v>4.3962848296359901E-2</v>
      </c>
      <c r="BV619" s="1"/>
      <c r="BW619" s="1">
        <v>1.75438596488675E-2</v>
      </c>
      <c r="BX619" s="1">
        <v>1.79318589343893E-2</v>
      </c>
      <c r="BY619" s="1">
        <v>3.6294896030085504E-2</v>
      </c>
      <c r="BZ619" s="1">
        <v>-3.1999999991967299E-3</v>
      </c>
      <c r="CA619" s="1">
        <v>1.44927536239265E-2</v>
      </c>
      <c r="CB619" s="1">
        <v>3.8666666667268104E-2</v>
      </c>
      <c r="CC619" s="1">
        <v>1.92012288789556E-2</v>
      </c>
      <c r="CD619" s="1">
        <v>3.9473684209951898E-3</v>
      </c>
      <c r="CE619" s="1">
        <v>1.9526524969478501E-2</v>
      </c>
      <c r="CF619" s="1">
        <v>1.00840336126566E-2</v>
      </c>
      <c r="CG619" s="1"/>
      <c r="CH619" s="1">
        <v>-1.45867098863164E-2</v>
      </c>
      <c r="CI619" s="1">
        <v>-1.6249451032308598E-2</v>
      </c>
      <c r="CJ619" s="1">
        <v>1.19211370929406E-2</v>
      </c>
      <c r="CK619" s="1">
        <v>1.45739910331031E-2</v>
      </c>
      <c r="CL619" s="1"/>
      <c r="CM619" s="1">
        <v>-4.8285852153640002E-4</v>
      </c>
      <c r="CN619" s="1">
        <v>8.1103000775328794E-4</v>
      </c>
      <c r="CO619" s="1">
        <v>1.22372136811464E-2</v>
      </c>
      <c r="CP619" s="1">
        <v>4.4117647066741501E-3</v>
      </c>
      <c r="CQ619" s="1">
        <v>6.6868533940578302E-3</v>
      </c>
      <c r="CR619" s="1">
        <v>-6.6462167687859605E-2</v>
      </c>
      <c r="CS619" s="1">
        <v>-3.6730945821545902E-3</v>
      </c>
      <c r="CT619" s="1">
        <v>-4.2569659435685E-3</v>
      </c>
      <c r="CU619" s="1">
        <v>-4.8843187660168E-2</v>
      </c>
      <c r="CV619" s="1">
        <v>1.8561484921519899E-3</v>
      </c>
      <c r="CW619" s="1">
        <v>-4.66599530045642E-2</v>
      </c>
      <c r="CX619" s="1">
        <f t="shared" si="21"/>
        <v>-2.8716160215458192E-4</v>
      </c>
    </row>
    <row r="620" spans="1:102" x14ac:dyDescent="0.55000000000000004">
      <c r="A620" s="27">
        <v>43034</v>
      </c>
      <c r="B620" s="1">
        <v>-7.0788107595944902E-3</v>
      </c>
      <c r="C620" s="1">
        <v>-1.33333333333212E-2</v>
      </c>
      <c r="D620" s="1">
        <v>-1.1485148514111601E-2</v>
      </c>
      <c r="E620" s="1">
        <v>-1.2392241379529901E-2</v>
      </c>
      <c r="F620" s="1">
        <v>-1.41176470588107E-2</v>
      </c>
      <c r="G620" s="1">
        <v>-9.1185410337857303E-3</v>
      </c>
      <c r="H620" s="1">
        <v>-6.6179031700812595E-3</v>
      </c>
      <c r="I620" s="1">
        <v>-7.8534031426897907E-3</v>
      </c>
      <c r="J620" s="1"/>
      <c r="K620" s="1">
        <v>-8.928571428441499E-3</v>
      </c>
      <c r="L620" s="1">
        <v>-5.1282051290400003E-3</v>
      </c>
      <c r="M620" s="1">
        <v>-3.2565528196755601E-2</v>
      </c>
      <c r="N620" s="1"/>
      <c r="O620" s="1">
        <v>-6.4876957503656697E-3</v>
      </c>
      <c r="P620" s="1">
        <v>-2.5188916870320099E-3</v>
      </c>
      <c r="Q620" s="1">
        <v>-1.6479400748721701E-2</v>
      </c>
      <c r="R620" s="1">
        <v>-6.3291139240391203E-3</v>
      </c>
      <c r="S620" s="1">
        <v>-3.0550774526091101E-2</v>
      </c>
      <c r="T620" s="1">
        <v>-2.0945220192516E-2</v>
      </c>
      <c r="U620" s="1">
        <v>-1.7049666420462E-2</v>
      </c>
      <c r="V620" s="1">
        <v>-1.9653720167298203E-2</v>
      </c>
      <c r="W620" s="1">
        <v>1.6731016732592301E-2</v>
      </c>
      <c r="X620" s="1">
        <v>2.7946537060415701E-2</v>
      </c>
      <c r="Y620" s="1">
        <v>-8.6767895882076101E-3</v>
      </c>
      <c r="Z620" s="1">
        <v>1.09329446058837E-3</v>
      </c>
      <c r="AA620" s="1">
        <v>2.2514071297337099E-3</v>
      </c>
      <c r="AB620" s="1">
        <v>-1.23228589036444E-2</v>
      </c>
      <c r="AC620" s="1">
        <v>-3.6842105273535704E-3</v>
      </c>
      <c r="AD620" s="1">
        <v>1.04878048769024E-2</v>
      </c>
      <c r="AE620" s="1">
        <v>-3.6363636362693803E-2</v>
      </c>
      <c r="AF620" s="1">
        <v>-3.4344335415880799E-2</v>
      </c>
      <c r="AG620" s="1">
        <v>-2.5241276910492202E-2</v>
      </c>
      <c r="AH620" s="1">
        <v>1.2871287126472499E-2</v>
      </c>
      <c r="AI620" s="1">
        <v>-8.0385852097606403E-3</v>
      </c>
      <c r="AJ620" s="1">
        <v>-5.8011049723063505E-3</v>
      </c>
      <c r="AK620" s="1">
        <v>4.2789901581272698E-3</v>
      </c>
      <c r="AL620" s="1">
        <v>5.5147058810689495E-3</v>
      </c>
      <c r="AM620" s="1">
        <v>1.36901057867362E-2</v>
      </c>
      <c r="AN620" s="1">
        <v>-3.4297242770662699E-2</v>
      </c>
      <c r="AO620" s="1">
        <v>1.1094674555351999E-2</v>
      </c>
      <c r="AP620" s="1">
        <v>1.514531314E-2</v>
      </c>
      <c r="AQ620" s="1">
        <v>-9.4186424166764499E-3</v>
      </c>
      <c r="AR620" s="1">
        <v>-1.1037527593543902E-2</v>
      </c>
      <c r="AS620" s="1">
        <v>-1.4662756599136599E-2</v>
      </c>
      <c r="AT620" s="1">
        <v>-2.5726141077939201E-2</v>
      </c>
      <c r="AU620" s="1"/>
      <c r="AV620" s="1">
        <v>-4.0069686410788598E-2</v>
      </c>
      <c r="AW620" s="1">
        <v>-2.6472534745153098E-2</v>
      </c>
      <c r="AX620" s="1"/>
      <c r="AY620" s="1">
        <v>-1.0937500000181899E-2</v>
      </c>
      <c r="AZ620" s="1">
        <v>0</v>
      </c>
      <c r="BA620" s="1">
        <v>-1.4374225524988999E-2</v>
      </c>
      <c r="BB620" s="1">
        <v>1.29032258064399E-2</v>
      </c>
      <c r="BC620" s="1">
        <v>-1.06194690260963E-2</v>
      </c>
      <c r="BD620" s="1">
        <v>-6.1072155622241596E-3</v>
      </c>
      <c r="BE620" s="1">
        <v>-4.12500000002183E-2</v>
      </c>
      <c r="BF620" s="1">
        <v>-3.1007751931611E-3</v>
      </c>
      <c r="BG620" s="1">
        <v>-2.0521353300864603E-2</v>
      </c>
      <c r="BH620" s="1">
        <v>3.16455696192861E-2</v>
      </c>
      <c r="BI620" s="1">
        <v>-1.5675675675083801E-2</v>
      </c>
      <c r="BJ620" s="1">
        <v>-9.0952608907173306E-3</v>
      </c>
      <c r="BK620" s="1">
        <v>-3.4042553189465301E-2</v>
      </c>
      <c r="BL620" s="1">
        <v>-1.60098522155749E-2</v>
      </c>
      <c r="BM620" s="1">
        <v>-4.56262714324112E-2</v>
      </c>
      <c r="BN620" s="1">
        <v>7.14285714457219E-3</v>
      </c>
      <c r="BO620" s="1">
        <v>-2.7439024390332599E-2</v>
      </c>
      <c r="BP620" s="1">
        <v>-2.6969481902597198E-2</v>
      </c>
      <c r="BQ620" s="1">
        <v>-1.09741227488485E-2</v>
      </c>
      <c r="BR620" s="1">
        <v>-7.66609880884062E-3</v>
      </c>
      <c r="BS620" s="1"/>
      <c r="BT620" s="1">
        <v>-8.6741016111773189E-3</v>
      </c>
      <c r="BU620" s="1">
        <v>-9.8099325578004902E-3</v>
      </c>
      <c r="BV620" s="1"/>
      <c r="BW620" s="1">
        <v>4.7003525269246902E-3</v>
      </c>
      <c r="BX620" s="1">
        <v>5.9808612422784801E-4</v>
      </c>
      <c r="BY620" s="1">
        <v>-2.1095484826219001E-2</v>
      </c>
      <c r="BZ620" s="1">
        <v>9.1496232507779496E-3</v>
      </c>
      <c r="CA620" s="1">
        <v>-2.8977108104300003E-4</v>
      </c>
      <c r="CB620" s="1">
        <v>-3.1383184813421401E-2</v>
      </c>
      <c r="CC620" s="1">
        <v>-2.3988005996216102E-2</v>
      </c>
      <c r="CD620" s="1">
        <v>-3.4307496824112597E-2</v>
      </c>
      <c r="CE620" s="1">
        <v>-2.32911392404276E-2</v>
      </c>
      <c r="CF620" s="1">
        <v>-3.5968891769698502E-2</v>
      </c>
      <c r="CG620" s="1"/>
      <c r="CH620" s="1">
        <v>1.4802631578277201E-2</v>
      </c>
      <c r="CI620" s="1">
        <v>4.1628545288404005E-2</v>
      </c>
      <c r="CJ620" s="1">
        <v>-6.3446054750820602E-2</v>
      </c>
      <c r="CK620" s="1">
        <v>1.30607609316939E-2</v>
      </c>
      <c r="CL620" s="1"/>
      <c r="CM620" s="1">
        <v>-2.5411764707314401E-2</v>
      </c>
      <c r="CN620" s="1">
        <v>7.3529411765775902E-3</v>
      </c>
      <c r="CO620" s="1">
        <v>-7.1651090338491494E-3</v>
      </c>
      <c r="CP620" s="1">
        <v>1.4017297940881699E-2</v>
      </c>
      <c r="CQ620" s="1">
        <v>2.65654648865166E-3</v>
      </c>
      <c r="CR620" s="1">
        <v>-1.31180625648994E-2</v>
      </c>
      <c r="CS620" s="1">
        <v>-2.6229508196593102E-2</v>
      </c>
      <c r="CT620" s="1">
        <v>1.8726591759332202E-2</v>
      </c>
      <c r="CU620" s="1">
        <v>-2.7500000000145502E-2</v>
      </c>
      <c r="CV620" s="1">
        <v>-3.1460674158552103E-2</v>
      </c>
      <c r="CW620" s="1">
        <v>-1.0627698438838699E-2</v>
      </c>
      <c r="CX620" s="1">
        <f t="shared" si="21"/>
        <v>-1.0211703695169858E-2</v>
      </c>
    </row>
    <row r="621" spans="1:102" x14ac:dyDescent="0.55000000000000004">
      <c r="A621" s="27">
        <v>43033</v>
      </c>
      <c r="B621" s="1">
        <v>-6.0975609758315797E-3</v>
      </c>
      <c r="C621" s="1">
        <v>1.00100100098643E-3</v>
      </c>
      <c r="D621" s="1">
        <v>3.0612244896474298E-2</v>
      </c>
      <c r="E621" s="1">
        <v>1.6151108677149799E-2</v>
      </c>
      <c r="F621" s="1">
        <v>-3.8089657191449099E-3</v>
      </c>
      <c r="G621" s="1">
        <v>3.0487804888252902E-3</v>
      </c>
      <c r="H621" s="1">
        <v>-3.4818941458070201E-4</v>
      </c>
      <c r="I621" s="1">
        <v>-5.2083333330301693E-3</v>
      </c>
      <c r="J621" s="1"/>
      <c r="K621" s="1">
        <v>4.4843049327028001E-3</v>
      </c>
      <c r="L621" s="1">
        <v>1.5625E-2</v>
      </c>
      <c r="M621" s="1">
        <v>-2.3771790802129501E-3</v>
      </c>
      <c r="N621" s="1"/>
      <c r="O621" s="1">
        <v>4.94604316554614E-3</v>
      </c>
      <c r="P621" s="1">
        <v>3.5812091864500001E-3</v>
      </c>
      <c r="Q621" s="1">
        <v>2.2522522522194798E-3</v>
      </c>
      <c r="R621" s="1">
        <v>9.5846645363053488E-3</v>
      </c>
      <c r="S621" s="1">
        <v>3.3807829180659603E-2</v>
      </c>
      <c r="T621" s="1">
        <v>3.1578947369780501E-2</v>
      </c>
      <c r="U621" s="1">
        <v>-8.8170462886410002E-3</v>
      </c>
      <c r="V621" s="1">
        <v>1.8752930154732901E-3</v>
      </c>
      <c r="W621" s="1">
        <v>-2.5673940954220598E-3</v>
      </c>
      <c r="X621" s="1">
        <v>-8.4337349408087903E-3</v>
      </c>
      <c r="Y621" s="1">
        <v>-2.1645021643052998E-3</v>
      </c>
      <c r="Z621" s="1">
        <v>3.6456434645515401E-4</v>
      </c>
      <c r="AA621" s="1">
        <v>-1.8726591761151201E-3</v>
      </c>
      <c r="AB621" s="1">
        <v>5.57620817926363E-3</v>
      </c>
      <c r="AC621" s="1">
        <v>-4.9751243777791396E-3</v>
      </c>
      <c r="AD621" s="1">
        <v>-4.3710539084713699E-3</v>
      </c>
      <c r="AE621" s="1">
        <v>-1.19760479055913E-2</v>
      </c>
      <c r="AF621" s="1">
        <v>-7.9646017702543811E-3</v>
      </c>
      <c r="AG621" s="1">
        <v>4.4742729314748396E-3</v>
      </c>
      <c r="AH621" s="1">
        <v>2.9791459783155001E-3</v>
      </c>
      <c r="AI621" s="1">
        <v>1.5510204080783302E-2</v>
      </c>
      <c r="AJ621" s="1">
        <v>-8.2804305748140905E-4</v>
      </c>
      <c r="AK621" s="1">
        <v>3.4528552456322401E-2</v>
      </c>
      <c r="AL621" s="1">
        <v>2.7966742252829101E-2</v>
      </c>
      <c r="AM621" s="1">
        <v>-2.0121951218243297E-2</v>
      </c>
      <c r="AN621" s="1">
        <v>3.3738191632437498E-3</v>
      </c>
      <c r="AO621" s="1">
        <v>1.65413533832179E-2</v>
      </c>
      <c r="AP621" s="1">
        <v>-2.8571428575000003E-3</v>
      </c>
      <c r="AQ621" s="1">
        <v>1.1498028909045398E-2</v>
      </c>
      <c r="AR621" s="1">
        <v>1.07095046842005E-2</v>
      </c>
      <c r="AS621" s="1">
        <v>-1.6265452177322002E-3</v>
      </c>
      <c r="AT621" s="1">
        <v>2.4958402646006999E-3</v>
      </c>
      <c r="AU621" s="1"/>
      <c r="AV621" s="1">
        <v>8.7873462216521096E-3</v>
      </c>
      <c r="AW621" s="1">
        <v>-9.8296199212199991E-3</v>
      </c>
      <c r="AX621" s="1"/>
      <c r="AY621" s="1">
        <v>0</v>
      </c>
      <c r="AZ621" s="1">
        <v>-7.6786769041063997E-3</v>
      </c>
      <c r="BA621" s="1">
        <v>-4.9541739008418506E-4</v>
      </c>
      <c r="BB621" s="1">
        <v>-2.7573529423534598E-3</v>
      </c>
      <c r="BC621" s="1">
        <v>1.52740341418394E-2</v>
      </c>
      <c r="BD621" s="1">
        <v>6.8321566850499905E-3</v>
      </c>
      <c r="BE621" s="1">
        <v>3.2258064517009202E-2</v>
      </c>
      <c r="BF621" s="1">
        <v>-1.22511485451469E-2</v>
      </c>
      <c r="BG621" s="1">
        <v>1.6666666670062101E-3</v>
      </c>
      <c r="BH621" s="1">
        <v>8.2961072112084401E-3</v>
      </c>
      <c r="BI621" s="1">
        <v>-1.8046709129521298E-2</v>
      </c>
      <c r="BJ621" s="1">
        <v>-1.22931442065237E-2</v>
      </c>
      <c r="BK621" s="1">
        <v>1.34770889490028E-2</v>
      </c>
      <c r="BL621" s="1">
        <v>-2.6962252846715301E-2</v>
      </c>
      <c r="BM621" s="1">
        <v>2.9069767333567099E-4</v>
      </c>
      <c r="BN621" s="1">
        <v>5.9880239496124003E-3</v>
      </c>
      <c r="BO621" s="1">
        <v>1.54798761614074E-2</v>
      </c>
      <c r="BP621" s="1">
        <v>-2.8308563350947203E-3</v>
      </c>
      <c r="BQ621" s="1">
        <v>4.21768707565207E-3</v>
      </c>
      <c r="BR621" s="1">
        <v>2.1313614615792197E-2</v>
      </c>
      <c r="BS621" s="1"/>
      <c r="BT621" s="1">
        <v>3.1639501437894096E-2</v>
      </c>
      <c r="BU621" s="1">
        <v>-1.15151515146863E-2</v>
      </c>
      <c r="BV621" s="1"/>
      <c r="BW621" s="1">
        <v>1.00890207704651E-2</v>
      </c>
      <c r="BX621" s="1">
        <v>1.2719563901555399E-2</v>
      </c>
      <c r="BY621" s="1">
        <v>-5.3377507829282002E-3</v>
      </c>
      <c r="BZ621" s="1">
        <v>-6.4171123003688999E-3</v>
      </c>
      <c r="CA621" s="1">
        <v>-1.48444190699593E-2</v>
      </c>
      <c r="CB621" s="1">
        <v>7.8094494347169495E-3</v>
      </c>
      <c r="CC621" s="1">
        <v>-7.4906367080984594E-4</v>
      </c>
      <c r="CD621" s="1">
        <v>2.20779220780969E-2</v>
      </c>
      <c r="CE621" s="1">
        <v>-2.5252525256291803E-3</v>
      </c>
      <c r="CF621" s="1">
        <v>1.34646962233091E-2</v>
      </c>
      <c r="CG621" s="1"/>
      <c r="CH621" s="1">
        <v>-9.7719869718275697E-3</v>
      </c>
      <c r="CI621" s="1">
        <v>-1.0411951109745099E-2</v>
      </c>
      <c r="CJ621" s="1">
        <v>1.50521449359076E-3</v>
      </c>
      <c r="CK621" s="1">
        <v>-2.2662889523417102E-3</v>
      </c>
      <c r="CL621" s="1"/>
      <c r="CM621" s="1">
        <v>-6.08044901764515E-3</v>
      </c>
      <c r="CN621" s="1">
        <v>6.5789473683253198E-3</v>
      </c>
      <c r="CO621" s="1">
        <v>-4.0335091525776105E-3</v>
      </c>
      <c r="CP621" s="1">
        <v>-8.9392133395449502E-4</v>
      </c>
      <c r="CQ621" s="1">
        <v>8.8630033133085806E-4</v>
      </c>
      <c r="CR621" s="1">
        <v>-1.09780439124734E-2</v>
      </c>
      <c r="CS621" s="1">
        <v>-8.2766775058189506E-3</v>
      </c>
      <c r="CT621" s="1">
        <v>-5.87889476810233E-3</v>
      </c>
      <c r="CU621" s="1">
        <v>3.8961038961133496E-2</v>
      </c>
      <c r="CV621" s="1">
        <v>-1.7945266936294499E-3</v>
      </c>
      <c r="CW621" s="1">
        <v>5.0066755666193794E-3</v>
      </c>
      <c r="CX621" s="1">
        <f t="shared" si="21"/>
        <v>3.128808225690448E-3</v>
      </c>
    </row>
    <row r="622" spans="1:102" x14ac:dyDescent="0.55000000000000004">
      <c r="A622" s="27">
        <v>43032</v>
      </c>
      <c r="B622" s="1">
        <v>9.3896713769936501E-4</v>
      </c>
      <c r="C622" s="1">
        <v>3.1314521678723402E-2</v>
      </c>
      <c r="D622" s="1">
        <v>4.9220672699448196E-3</v>
      </c>
      <c r="E622" s="1">
        <v>9.116022099988191E-3</v>
      </c>
      <c r="F622" s="1">
        <v>1.24592109168589E-2</v>
      </c>
      <c r="G622" s="1">
        <v>1.3483146069120299E-2</v>
      </c>
      <c r="H622" s="1">
        <v>9.4903339177108102E-3</v>
      </c>
      <c r="I622" s="1">
        <v>-9.4582975061712204E-3</v>
      </c>
      <c r="J622" s="1"/>
      <c r="K622" s="1">
        <v>0</v>
      </c>
      <c r="L622" s="1">
        <v>1.0526315789320499E-2</v>
      </c>
      <c r="M622" s="1">
        <v>3.4850348502004601E-2</v>
      </c>
      <c r="N622" s="1"/>
      <c r="O622" s="1">
        <v>1.09090909081715E-2</v>
      </c>
      <c r="P622" s="1">
        <v>2.7044569449571999E-2</v>
      </c>
      <c r="Q622" s="1">
        <v>2.2573363439732899E-3</v>
      </c>
      <c r="R622" s="1">
        <v>1.8217306440419599E-2</v>
      </c>
      <c r="S622" s="1">
        <v>2.5079799363084E-2</v>
      </c>
      <c r="T622" s="1">
        <v>7.81686208756582E-3</v>
      </c>
      <c r="U622" s="1">
        <v>-2.1994134904161898E-3</v>
      </c>
      <c r="V622" s="1">
        <v>-1.70506912454584E-2</v>
      </c>
      <c r="W622" s="1">
        <v>9.0673575123219104E-3</v>
      </c>
      <c r="X622" s="1">
        <v>7.2815533985703994E-3</v>
      </c>
      <c r="Y622" s="1">
        <v>1.8181818182711099E-2</v>
      </c>
      <c r="Z622" s="1">
        <v>1.4603870022256199E-3</v>
      </c>
      <c r="AA622" s="1">
        <v>-3.7313432831069799E-3</v>
      </c>
      <c r="AB622" s="1">
        <v>-1.23762376188097E-3</v>
      </c>
      <c r="AC622" s="1">
        <v>1.5735641209175799E-3</v>
      </c>
      <c r="AD622" s="1">
        <v>2.1903139440837497E-3</v>
      </c>
      <c r="AE622" s="1">
        <v>1.8292682927494801E-2</v>
      </c>
      <c r="AF622" s="1">
        <v>3.3296337423962502E-3</v>
      </c>
      <c r="AG622" s="1">
        <v>8.2706766916089709E-3</v>
      </c>
      <c r="AH622" s="1">
        <v>8.0080080097104708E-3</v>
      </c>
      <c r="AI622" s="1">
        <v>1.4913007456925699E-2</v>
      </c>
      <c r="AJ622" s="1">
        <v>6.3888888889778199E-3</v>
      </c>
      <c r="AK622" s="1">
        <v>6.2360801784962002E-3</v>
      </c>
      <c r="AL622" s="1">
        <v>3.7807183252880301E-4</v>
      </c>
      <c r="AM622" s="1">
        <v>1.2970969733942199E-2</v>
      </c>
      <c r="AN622" s="1">
        <v>1.4373716632689999E-2</v>
      </c>
      <c r="AO622" s="1">
        <v>-2.9985007495270098E-3</v>
      </c>
      <c r="AP622" s="1">
        <v>8.2304526749999996E-3</v>
      </c>
      <c r="AQ622" s="1">
        <v>1.46666666678357E-2</v>
      </c>
      <c r="AR622" s="1">
        <v>-1.2775330396834801E-2</v>
      </c>
      <c r="AS622" s="1">
        <v>-2.0395156150698299E-2</v>
      </c>
      <c r="AT622" s="1">
        <v>3.35339638877485E-2</v>
      </c>
      <c r="AU622" s="1"/>
      <c r="AV622" s="1">
        <v>2.33812949645653E-2</v>
      </c>
      <c r="AW622" s="1">
        <v>3.8095238094683702E-2</v>
      </c>
      <c r="AX622" s="1"/>
      <c r="AY622" s="1">
        <v>3.1592520954291096E-2</v>
      </c>
      <c r="AZ622" s="1">
        <v>1.7751479281287201E-3</v>
      </c>
      <c r="BA622" s="1">
        <v>1.0513141425690299E-2</v>
      </c>
      <c r="BB622" s="1">
        <v>-7.9027355623111396E-3</v>
      </c>
      <c r="BC622" s="1">
        <v>2.2038567492927499E-2</v>
      </c>
      <c r="BD622" s="1">
        <v>7.3411332869E-3</v>
      </c>
      <c r="BE622" s="1">
        <v>-1.28865979331749E-3</v>
      </c>
      <c r="BF622" s="1">
        <v>3.0721966213604901E-3</v>
      </c>
      <c r="BG622" s="1">
        <v>-5.5524708568555103E-4</v>
      </c>
      <c r="BH622" s="1">
        <v>-6.9708491755591196E-3</v>
      </c>
      <c r="BI622" s="1">
        <v>1.29032258064399E-2</v>
      </c>
      <c r="BJ622" s="1">
        <v>-2.5345622120767103E-2</v>
      </c>
      <c r="BK622" s="1">
        <v>2.57119159523427E-2</v>
      </c>
      <c r="BL622" s="1">
        <v>1.87182095614844E-2</v>
      </c>
      <c r="BM622" s="1">
        <v>-5.7803468198471793E-3</v>
      </c>
      <c r="BN622" s="1">
        <v>2.8325123153990699E-2</v>
      </c>
      <c r="BO622" s="1">
        <v>1.7322834646620301E-2</v>
      </c>
      <c r="BP622" s="1">
        <v>1.29032258064399E-2</v>
      </c>
      <c r="BQ622" s="1">
        <v>-1.2229922540427699E-3</v>
      </c>
      <c r="BR622" s="1">
        <v>2.8175313058454797E-2</v>
      </c>
      <c r="BS622" s="1"/>
      <c r="BT622" s="1">
        <v>2.5229357799617002E-2</v>
      </c>
      <c r="BU622" s="1">
        <v>2.9320024952539797E-2</v>
      </c>
      <c r="BV622" s="1"/>
      <c r="BW622" s="1">
        <v>2.1212121213466203E-2</v>
      </c>
      <c r="BX622" s="1">
        <v>1.9135802467644701E-2</v>
      </c>
      <c r="BY622" s="1">
        <v>2.50943396222283E-2</v>
      </c>
      <c r="BZ622" s="1">
        <v>-1.7341040462270002E-2</v>
      </c>
      <c r="CA622" s="1">
        <v>-5.7061340794462001E-4</v>
      </c>
      <c r="CB622" s="1">
        <v>8.7972689070738904E-3</v>
      </c>
      <c r="CC622" s="1">
        <v>3.7593984961859003E-3</v>
      </c>
      <c r="CD622" s="1">
        <v>9.174311926471999E-3</v>
      </c>
      <c r="CE622" s="1">
        <v>6.7796610164805307E-3</v>
      </c>
      <c r="CF622" s="1">
        <v>1.3311148086359E-2</v>
      </c>
      <c r="CG622" s="1"/>
      <c r="CH622" s="1">
        <v>6.5573770498303895E-3</v>
      </c>
      <c r="CI622" s="1">
        <v>3.1789282475074301E-3</v>
      </c>
      <c r="CJ622" s="1">
        <v>2.2087912087954499E-2</v>
      </c>
      <c r="CK622" s="1">
        <v>-2.26116449994151E-3</v>
      </c>
      <c r="CL622" s="1"/>
      <c r="CM622" s="1">
        <v>-6.9670227585447693E-3</v>
      </c>
      <c r="CN622" s="1">
        <v>1.41784820680186E-2</v>
      </c>
      <c r="CO622" s="1">
        <v>-2.1671826625606601E-3</v>
      </c>
      <c r="CP622" s="1">
        <v>-5.6296296297659899E-3</v>
      </c>
      <c r="CQ622" s="1">
        <v>1.2174804562164401E-2</v>
      </c>
      <c r="CR622" s="1">
        <v>3.8341968913300703E-2</v>
      </c>
      <c r="CS622" s="1">
        <v>3.4240293489347103E-2</v>
      </c>
      <c r="CT622" s="1">
        <v>4.1322314064018402E-3</v>
      </c>
      <c r="CU622" s="1">
        <v>2.39361702133465E-2</v>
      </c>
      <c r="CV622" s="1">
        <v>3.0036968575586801E-2</v>
      </c>
      <c r="CW622" s="1">
        <v>1.90476190473419E-2</v>
      </c>
      <c r="CX622" s="1">
        <f t="shared" si="21"/>
        <v>9.8426035602921531E-3</v>
      </c>
    </row>
    <row r="623" spans="1:102" x14ac:dyDescent="0.55000000000000004">
      <c r="A623" s="27">
        <v>43031</v>
      </c>
      <c r="B623" s="1">
        <v>-1.06827682302537E-2</v>
      </c>
      <c r="C623" s="1">
        <v>-8.1911262795983895E-3</v>
      </c>
      <c r="D623" s="1">
        <v>-1.05519480530347E-2</v>
      </c>
      <c r="E623" s="1">
        <v>-3.4924020261314602E-2</v>
      </c>
      <c r="F623" s="1">
        <v>-1.20164126610689E-2</v>
      </c>
      <c r="G623" s="1">
        <v>-9.4602114650115306E-3</v>
      </c>
      <c r="H623" s="1">
        <v>-1.9303688382933601E-2</v>
      </c>
      <c r="I623" s="1">
        <v>-7.6791808869529597E-3</v>
      </c>
      <c r="J623" s="1"/>
      <c r="K623" s="1">
        <v>2.1530004582018602E-2</v>
      </c>
      <c r="L623" s="1">
        <v>9.8265895954682492E-2</v>
      </c>
      <c r="M623" s="1">
        <v>-6.5173116072401206E-3</v>
      </c>
      <c r="N623" s="1"/>
      <c r="O623" s="1">
        <v>-9.4552003602075291E-3</v>
      </c>
      <c r="P623" s="1">
        <v>-2.4276968544654699E-2</v>
      </c>
      <c r="Q623" s="1">
        <v>-8.2089552233810502E-3</v>
      </c>
      <c r="R623" s="1">
        <v>1.3852242744178501E-2</v>
      </c>
      <c r="S623" s="1">
        <v>-2.5766326078155499E-2</v>
      </c>
      <c r="T623" s="1">
        <v>-2.6630434782418902E-2</v>
      </c>
      <c r="U623" s="1">
        <v>-2.1520803442399501E-2</v>
      </c>
      <c r="V623" s="1">
        <v>-3.5984007107799698E-2</v>
      </c>
      <c r="W623" s="1">
        <v>1.5789473683980801E-2</v>
      </c>
      <c r="X623" s="1">
        <v>-8.4235860394983302E-3</v>
      </c>
      <c r="Y623" s="1">
        <v>-4.12044374016114E-2</v>
      </c>
      <c r="Z623" s="1">
        <v>-7.2966070729307798E-4</v>
      </c>
      <c r="AA623" s="1">
        <v>-4.1144901611041902E-2</v>
      </c>
      <c r="AB623" s="1">
        <v>-1.2224938874169301E-2</v>
      </c>
      <c r="AC623" s="1">
        <v>-9.6103896094064094E-3</v>
      </c>
      <c r="AD623" s="1">
        <v>-2.0033388981573797E-2</v>
      </c>
      <c r="AE623" s="1">
        <v>-3.1496062992118802E-2</v>
      </c>
      <c r="AF623" s="1">
        <v>-1.4223194749320101E-2</v>
      </c>
      <c r="AG623" s="1">
        <v>-1.6272189348455902E-2</v>
      </c>
      <c r="AH623" s="1">
        <v>0</v>
      </c>
      <c r="AI623" s="1">
        <v>-1.9496344434628599E-2</v>
      </c>
      <c r="AJ623" s="1">
        <v>-1.2887304634205099E-2</v>
      </c>
      <c r="AK623" s="1">
        <v>3.6472760848482701E-2</v>
      </c>
      <c r="AL623" s="1">
        <v>3.52250489249855E-2</v>
      </c>
      <c r="AM623" s="1">
        <v>-6.7484662567949306E-3</v>
      </c>
      <c r="AN623" s="1">
        <v>-3.6914963743583898E-2</v>
      </c>
      <c r="AO623" s="1">
        <v>-2.9818181818882298E-2</v>
      </c>
      <c r="AP623" s="1">
        <v>-5.0781250001999997E-2</v>
      </c>
      <c r="AQ623" s="1">
        <v>-2.4707412224415699E-2</v>
      </c>
      <c r="AR623" s="1">
        <v>4.4247787627682599E-3</v>
      </c>
      <c r="AS623" s="1">
        <v>2.5559105433785602E-3</v>
      </c>
      <c r="AT623" s="1">
        <v>-4.2808219177459302E-3</v>
      </c>
      <c r="AU623" s="1"/>
      <c r="AV623" s="1">
        <v>-7.1428571427531997E-3</v>
      </c>
      <c r="AW623" s="1">
        <v>-3.4799737360117405E-2</v>
      </c>
      <c r="AX623" s="1"/>
      <c r="AY623" s="1">
        <v>9.765625E-3</v>
      </c>
      <c r="AZ623" s="1">
        <v>-8.7976539589362801E-3</v>
      </c>
      <c r="BA623" s="1">
        <v>-3.0575103131013699E-2</v>
      </c>
      <c r="BB623" s="1">
        <v>-9.6327513529104198E-3</v>
      </c>
      <c r="BC623" s="1">
        <v>-2.33183856489632E-2</v>
      </c>
      <c r="BD623" s="1">
        <v>-9.3181818174343806E-3</v>
      </c>
      <c r="BE623" s="1">
        <v>-2.3899371069091999E-2</v>
      </c>
      <c r="BF623" s="1">
        <v>-1.26390293225995E-2</v>
      </c>
      <c r="BG623" s="1">
        <v>-3.0678148544211598E-2</v>
      </c>
      <c r="BH623" s="1">
        <v>1.8064516129015801E-2</v>
      </c>
      <c r="BI623" s="1">
        <v>-3.5269709543172198E-2</v>
      </c>
      <c r="BJ623" s="1">
        <v>-4.6061722605372801E-4</v>
      </c>
      <c r="BK623" s="1">
        <v>-1.9783197833930899E-2</v>
      </c>
      <c r="BL623" s="1">
        <v>5.9353254200686899E-3</v>
      </c>
      <c r="BM623" s="1">
        <v>-4.4858523119764904E-2</v>
      </c>
      <c r="BN623" s="1">
        <v>-9.7560975618762296E-3</v>
      </c>
      <c r="BO623" s="1">
        <v>-6.2597809073849896E-3</v>
      </c>
      <c r="BP623" s="1">
        <v>-9.9361249103821995E-3</v>
      </c>
      <c r="BQ623" s="1">
        <v>-1.63079802186985E-2</v>
      </c>
      <c r="BR623" s="1">
        <v>-2.61324041812259E-2</v>
      </c>
      <c r="BS623" s="1"/>
      <c r="BT623" s="1">
        <v>-1.45301905067754E-2</v>
      </c>
      <c r="BU623" s="1">
        <v>7.5424261467560401E-3</v>
      </c>
      <c r="BV623" s="1"/>
      <c r="BW623" s="1">
        <v>-3.0211480352591003E-3</v>
      </c>
      <c r="BX623" s="1">
        <v>-1.2330456211202502E-3</v>
      </c>
      <c r="BY623" s="1">
        <v>6.1273528233869001E-2</v>
      </c>
      <c r="BZ623" s="1">
        <v>-1.01430429131142E-2</v>
      </c>
      <c r="CA623" s="1">
        <v>-3.3370104799359999E-2</v>
      </c>
      <c r="CB623" s="1">
        <v>-3.2718230586397099E-3</v>
      </c>
      <c r="CC623" s="1">
        <v>-1.6272189349365401E-2</v>
      </c>
      <c r="CD623" s="1">
        <v>-2.8025477708070002E-2</v>
      </c>
      <c r="CE623" s="1">
        <v>0</v>
      </c>
      <c r="CF623" s="1">
        <v>0</v>
      </c>
      <c r="CG623" s="1"/>
      <c r="CH623" s="1">
        <v>-8.1300813008056104E-3</v>
      </c>
      <c r="CI623" s="1">
        <v>-9.8920863301827904E-3</v>
      </c>
      <c r="CJ623" s="1">
        <v>-1.96078431372371E-2</v>
      </c>
      <c r="CK623" s="1">
        <v>-6.1797752805432503E-3</v>
      </c>
      <c r="CL623" s="1"/>
      <c r="CM623" s="1">
        <v>-7.8341013822864607E-3</v>
      </c>
      <c r="CN623" s="1">
        <v>-2.3615635178430197E-2</v>
      </c>
      <c r="CO623" s="1">
        <v>-6.1538461541204006E-3</v>
      </c>
      <c r="CP623" s="1">
        <v>-3.6900369004797501E-3</v>
      </c>
      <c r="CQ623" s="1">
        <v>-2.42904627884855E-3</v>
      </c>
      <c r="CR623" s="1">
        <v>-4.4554455446850598E-2</v>
      </c>
      <c r="CS623" s="1">
        <v>-7.2837632769733292E-3</v>
      </c>
      <c r="CT623" s="1">
        <v>-1.47343931766954E-2</v>
      </c>
      <c r="CU623" s="1">
        <v>-1.6993464052575302E-2</v>
      </c>
      <c r="CV623" s="1">
        <v>-3.3928571428077696E-2</v>
      </c>
      <c r="CW623" s="1">
        <v>-5.0080775445167099E-2</v>
      </c>
      <c r="CX623" s="1">
        <f t="shared" si="21"/>
        <v>-1.1369672536418313E-2</v>
      </c>
    </row>
    <row r="624" spans="1:102" x14ac:dyDescent="0.55000000000000004">
      <c r="A624" s="27">
        <v>43028</v>
      </c>
      <c r="B624" s="1">
        <v>-1.3742556116085301E-2</v>
      </c>
      <c r="C624" s="1">
        <v>2.8070175438187999E-2</v>
      </c>
      <c r="D624" s="1">
        <v>7.7709611450700296E-3</v>
      </c>
      <c r="E624" s="1">
        <v>8.8757396461005608E-3</v>
      </c>
      <c r="F624" s="1">
        <v>-3.7956204378133403E-3</v>
      </c>
      <c r="G624" s="1">
        <v>-4.9833887032946196E-3</v>
      </c>
      <c r="H624" s="1">
        <v>1.3981125481222999E-2</v>
      </c>
      <c r="I624" s="1">
        <v>4.2844901454373004E-3</v>
      </c>
      <c r="J624" s="1"/>
      <c r="K624" s="1">
        <v>1.6294227187245301E-2</v>
      </c>
      <c r="L624" s="1">
        <v>1.16959064325783E-2</v>
      </c>
      <c r="M624" s="1">
        <v>-1.6266775119220299E-3</v>
      </c>
      <c r="N624" s="1"/>
      <c r="O624" s="1">
        <v>-1.3489208631654E-3</v>
      </c>
      <c r="P624" s="1">
        <v>1.91480206540291E-2</v>
      </c>
      <c r="Q624" s="1">
        <v>-1.0339734120862001E-2</v>
      </c>
      <c r="R624" s="1">
        <v>3.9067854697350399E-2</v>
      </c>
      <c r="S624" s="1">
        <v>5.1377860812863198E-2</v>
      </c>
      <c r="T624" s="1">
        <v>-6.0171689883645697E-3</v>
      </c>
      <c r="U624" s="1">
        <v>-1.2048192771544598E-2</v>
      </c>
      <c r="V624" s="1">
        <v>1.21402877703076E-2</v>
      </c>
      <c r="W624" s="1">
        <v>-4.8811013767626699E-2</v>
      </c>
      <c r="X624" s="1">
        <v>1.20481927660876E-3</v>
      </c>
      <c r="Y624" s="1">
        <v>0</v>
      </c>
      <c r="Z624" s="1">
        <v>3.6496350367087898E-4</v>
      </c>
      <c r="AA624" s="1">
        <v>2.5107604014920097E-3</v>
      </c>
      <c r="AB624" s="1">
        <v>7.3891625615942801E-3</v>
      </c>
      <c r="AC624" s="1">
        <v>9.4389092810160894E-3</v>
      </c>
      <c r="AD624" s="1">
        <v>4.3113772462675098E-3</v>
      </c>
      <c r="AE624" s="1">
        <v>3.0425963488596598E-2</v>
      </c>
      <c r="AF624" s="1">
        <v>1.89520624317083E-2</v>
      </c>
      <c r="AG624" s="1">
        <v>6.7014147443842402E-3</v>
      </c>
      <c r="AH624" s="1">
        <v>-1.4792899408348601E-2</v>
      </c>
      <c r="AI624" s="1">
        <v>-9.654062751906169E-3</v>
      </c>
      <c r="AJ624" s="1">
        <v>-4.0961223376143599E-3</v>
      </c>
      <c r="AK624" s="1">
        <v>5.4014598539652098E-2</v>
      </c>
      <c r="AL624" s="1">
        <v>5.9286898838763598E-2</v>
      </c>
      <c r="AM624" s="1">
        <v>1.05393676367385E-2</v>
      </c>
      <c r="AN624" s="1">
        <v>-8.4967320262876508E-3</v>
      </c>
      <c r="AO624" s="1">
        <v>3.4612490595463903E-2</v>
      </c>
      <c r="AP624" s="1">
        <v>7.4773711149000001E-3</v>
      </c>
      <c r="AQ624" s="1">
        <v>-2.5811559778958298E-2</v>
      </c>
      <c r="AR624" s="1">
        <v>-8.3369899093668192E-3</v>
      </c>
      <c r="AS624" s="1">
        <v>1.9543973940017202E-2</v>
      </c>
      <c r="AT624" s="1">
        <v>-3.4129692839997001E-3</v>
      </c>
      <c r="AU624" s="1"/>
      <c r="AV624" s="1">
        <v>-1.0600706715195E-2</v>
      </c>
      <c r="AW624" s="1">
        <v>1.80481283423433E-2</v>
      </c>
      <c r="AX624" s="1"/>
      <c r="AY624" s="1">
        <v>1.5201586253169801E-2</v>
      </c>
      <c r="AZ624" s="1">
        <v>-7.2780203781803695E-3</v>
      </c>
      <c r="BA624" s="1">
        <v>9.5541401278751402E-3</v>
      </c>
      <c r="BB624" s="1">
        <v>1.77696078408189E-2</v>
      </c>
      <c r="BC624" s="1">
        <v>0</v>
      </c>
      <c r="BD624" s="1">
        <v>-2.0412792018760203E-3</v>
      </c>
      <c r="BE624" s="1">
        <v>-1.2422360249729501E-2</v>
      </c>
      <c r="BF624" s="1">
        <v>1.8013381370110399E-2</v>
      </c>
      <c r="BG624" s="1">
        <v>1.0331702009352699E-2</v>
      </c>
      <c r="BH624" s="1">
        <v>-1.8987341772117403E-2</v>
      </c>
      <c r="BI624" s="1">
        <v>-9.7586029796730093E-3</v>
      </c>
      <c r="BJ624" s="1">
        <v>3.2825880112795899E-2</v>
      </c>
      <c r="BK624" s="1">
        <v>4.3549265137699002E-3</v>
      </c>
      <c r="BL624" s="1">
        <v>5.1429746963549405E-3</v>
      </c>
      <c r="BM624" s="1">
        <v>3.5147878268617198E-2</v>
      </c>
      <c r="BN624" s="1">
        <v>0</v>
      </c>
      <c r="BO624" s="1">
        <v>3.1397174243465997E-3</v>
      </c>
      <c r="BP624" s="1">
        <v>2.8467153284509501E-2</v>
      </c>
      <c r="BQ624" s="1">
        <v>-5.1861702113456002E-3</v>
      </c>
      <c r="BR624" s="1">
        <v>1.4134275617834599E-2</v>
      </c>
      <c r="BS624" s="1"/>
      <c r="BT624" s="1">
        <v>5.1931191173935102E-3</v>
      </c>
      <c r="BU624" s="1">
        <v>-6.8664169784824506E-3</v>
      </c>
      <c r="BV624" s="1"/>
      <c r="BW624" s="1">
        <v>3.03030302893603E-3</v>
      </c>
      <c r="BX624" s="1">
        <v>4.3343653251213298E-3</v>
      </c>
      <c r="BY624" s="1">
        <v>7.4641920509748204E-3</v>
      </c>
      <c r="BZ624" s="1">
        <v>-2.6001040077971998E-4</v>
      </c>
      <c r="CA624" s="1">
        <v>-2.4759284724495999E-3</v>
      </c>
      <c r="CB624" s="1">
        <v>-1.7613782464650299E-2</v>
      </c>
      <c r="CC624" s="1">
        <v>3.2061068701295901E-2</v>
      </c>
      <c r="CD624" s="1">
        <v>2.2135416666060302E-2</v>
      </c>
      <c r="CE624" s="1">
        <v>-4.7233468303602396E-3</v>
      </c>
      <c r="CF624" s="1">
        <v>-4.6372971191885898E-3</v>
      </c>
      <c r="CG624" s="1"/>
      <c r="CH624" s="1">
        <v>4.9019607849913899E-3</v>
      </c>
      <c r="CI624" s="1">
        <v>-1.85348631948727E-2</v>
      </c>
      <c r="CJ624" s="1">
        <v>3.5937500000727603E-2</v>
      </c>
      <c r="CK624" s="1">
        <v>5.0818746458389796E-3</v>
      </c>
      <c r="CL624" s="1"/>
      <c r="CM624" s="1">
        <v>0</v>
      </c>
      <c r="CN624" s="1">
        <v>1.0699588478019001E-2</v>
      </c>
      <c r="CO624" s="1">
        <v>9.9440646372386306E-3</v>
      </c>
      <c r="CP624" s="1">
        <v>-1.1794191350418301E-3</v>
      </c>
      <c r="CQ624" s="1">
        <v>-6.3881436199153497E-4</v>
      </c>
      <c r="CR624" s="1">
        <v>9.9108028007322013E-4</v>
      </c>
      <c r="CS624" s="1">
        <v>-1.5151515153775099E-3</v>
      </c>
      <c r="CT624" s="1">
        <v>1.23650637888204E-2</v>
      </c>
      <c r="CU624" s="1">
        <v>-2.1739130434070799E-2</v>
      </c>
      <c r="CV624" s="1">
        <v>1.22006326255359E-2</v>
      </c>
      <c r="CW624" s="1">
        <v>3.2414910874649597E-3</v>
      </c>
      <c r="CX624" s="1">
        <f t="shared" si="21"/>
        <v>5.8415283141208182E-3</v>
      </c>
    </row>
    <row r="625" spans="1:102" x14ac:dyDescent="0.55000000000000004">
      <c r="A625" s="27">
        <v>43027</v>
      </c>
      <c r="B625" s="1">
        <v>2.2956841130508097E-3</v>
      </c>
      <c r="C625" s="1">
        <v>-1.4181943964104E-2</v>
      </c>
      <c r="D625" s="1">
        <v>-3.6674816619779397E-3</v>
      </c>
      <c r="E625" s="1">
        <v>-6.6791343842851304E-3</v>
      </c>
      <c r="F625" s="1">
        <v>0</v>
      </c>
      <c r="G625" s="1">
        <v>-4.1356492974955498E-3</v>
      </c>
      <c r="H625" s="1">
        <v>-1.48071625362718E-2</v>
      </c>
      <c r="I625" s="1">
        <v>-1.51898734184215E-2</v>
      </c>
      <c r="J625" s="1"/>
      <c r="K625" s="1">
        <v>1.8009478673775402E-2</v>
      </c>
      <c r="L625" s="1">
        <v>-1.15606936415134E-2</v>
      </c>
      <c r="M625" s="1">
        <v>3.14597315446008E-2</v>
      </c>
      <c r="N625" s="1"/>
      <c r="O625" s="1">
        <v>-2.2417582417801899E-2</v>
      </c>
      <c r="P625" s="1">
        <v>-1.28921357918443E-3</v>
      </c>
      <c r="Q625" s="1">
        <v>-2.2382671480954699E-2</v>
      </c>
      <c r="R625" s="1">
        <v>-4.0955631411634403E-3</v>
      </c>
      <c r="S625" s="1">
        <v>2.3422562142513897E-2</v>
      </c>
      <c r="T625" s="1">
        <v>5.2798310571233699E-4</v>
      </c>
      <c r="U625" s="1">
        <v>-2.82685512411263E-3</v>
      </c>
      <c r="V625" s="1">
        <v>9.07441016352095E-3</v>
      </c>
      <c r="W625" s="1">
        <v>-4.9813200503194795E-3</v>
      </c>
      <c r="X625" s="1">
        <v>6.0606060615100397E-3</v>
      </c>
      <c r="Y625" s="1">
        <v>-3.17135549867089E-2</v>
      </c>
      <c r="Z625" s="1">
        <v>0</v>
      </c>
      <c r="AA625" s="1">
        <v>2.8782287823560199E-2</v>
      </c>
      <c r="AB625" s="1">
        <v>-3.6809815946981001E-3</v>
      </c>
      <c r="AC625" s="1">
        <v>-7.8043704452284103E-3</v>
      </c>
      <c r="AD625" s="1">
        <v>-8.0779282498042396E-3</v>
      </c>
      <c r="AE625" s="1">
        <v>-5.0454086785976003E-3</v>
      </c>
      <c r="AF625" s="1">
        <v>1.0590356016109602E-2</v>
      </c>
      <c r="AG625" s="1">
        <v>-3.0324909748742402E-2</v>
      </c>
      <c r="AH625" s="1">
        <v>-9.8522167445480612E-4</v>
      </c>
      <c r="AI625" s="1">
        <v>-1.3492063491867202E-2</v>
      </c>
      <c r="AJ625" s="1">
        <v>-2.1798365132781302E-3</v>
      </c>
      <c r="AK625" s="1">
        <v>-1.29682997121563E-2</v>
      </c>
      <c r="AL625" s="1">
        <v>-1.10701107014393E-2</v>
      </c>
      <c r="AM625" s="1">
        <v>-5.5487053023170994E-3</v>
      </c>
      <c r="AN625" s="1">
        <v>-1.79717586652259E-2</v>
      </c>
      <c r="AO625" s="1">
        <v>1.2957317072505199E-2</v>
      </c>
      <c r="AP625" s="1">
        <v>4.7449584817999997E-3</v>
      </c>
      <c r="AQ625" s="1">
        <v>1.04000000010274E-2</v>
      </c>
      <c r="AR625" s="1">
        <v>-9.1304347815821495E-3</v>
      </c>
      <c r="AS625" s="1">
        <v>-3.2467532464579602E-3</v>
      </c>
      <c r="AT625" s="1">
        <v>5.14579759874323E-3</v>
      </c>
      <c r="AU625" s="1"/>
      <c r="AV625" s="1">
        <v>1.0714285715948799E-2</v>
      </c>
      <c r="AW625" s="1">
        <v>-6.64010624132061E-3</v>
      </c>
      <c r="AX625" s="1"/>
      <c r="AY625" s="1">
        <v>1.5777106411405797E-2</v>
      </c>
      <c r="AZ625" s="1">
        <v>-1.6041248925830601E-2</v>
      </c>
      <c r="BA625" s="1">
        <v>-5.3606237806889103E-3</v>
      </c>
      <c r="BB625" s="1">
        <v>1.8408736350465901E-2</v>
      </c>
      <c r="BC625" s="1">
        <v>-6.2388591813942193E-3</v>
      </c>
      <c r="BD625" s="1">
        <v>-7.2055843265843604E-3</v>
      </c>
      <c r="BE625" s="1">
        <v>-1.22699386483873E-2</v>
      </c>
      <c r="BF625" s="1">
        <v>-1.27032520322246E-2</v>
      </c>
      <c r="BG625" s="1">
        <v>0</v>
      </c>
      <c r="BH625" s="1">
        <v>6.3694267519167598E-3</v>
      </c>
      <c r="BI625" s="1">
        <v>-7.64525993781717E-3</v>
      </c>
      <c r="BJ625" s="1">
        <v>-6.6162570892629403E-3</v>
      </c>
      <c r="BK625" s="1">
        <v>-2.0266666667339499E-2</v>
      </c>
      <c r="BL625" s="1">
        <v>-6.1337149863902596E-3</v>
      </c>
      <c r="BM625" s="1">
        <v>-1.03223981896008E-2</v>
      </c>
      <c r="BN625" s="1">
        <v>-1.2048192771544598E-2</v>
      </c>
      <c r="BO625" s="1">
        <v>-2.3006134968454699E-2</v>
      </c>
      <c r="BP625" s="1">
        <v>-4.2627533193808603E-2</v>
      </c>
      <c r="BQ625" s="1">
        <v>-1.3252853956146299E-2</v>
      </c>
      <c r="BR625" s="1">
        <v>-1.0921799912466701E-2</v>
      </c>
      <c r="BS625" s="1"/>
      <c r="BT625" s="1">
        <v>-4.8449612404510801E-3</v>
      </c>
      <c r="BU625" s="1">
        <v>2.5031289114849599E-3</v>
      </c>
      <c r="BV625" s="1"/>
      <c r="BW625" s="1">
        <v>-6.6225165555806598E-3</v>
      </c>
      <c r="BX625" s="1">
        <v>-6.1881188139523103E-4</v>
      </c>
      <c r="BY625" s="1">
        <v>-8.5999999992054706E-3</v>
      </c>
      <c r="BZ625" s="1">
        <v>5.4901960793358696E-3</v>
      </c>
      <c r="CA625" s="1">
        <v>-4.1095890419455801E-3</v>
      </c>
      <c r="CB625" s="1">
        <v>-9.9287169041417708E-3</v>
      </c>
      <c r="CC625" s="1">
        <v>-1.28108515446002E-2</v>
      </c>
      <c r="CD625" s="1">
        <v>-3.0303030302093199E-2</v>
      </c>
      <c r="CE625" s="1">
        <v>1.3679890562343599E-2</v>
      </c>
      <c r="CF625" s="1">
        <v>-1.24304874061636E-2</v>
      </c>
      <c r="CG625" s="1"/>
      <c r="CH625" s="1">
        <v>-2.5477707005848102E-2</v>
      </c>
      <c r="CI625" s="1">
        <v>-1.47826086968053E-2</v>
      </c>
      <c r="CJ625" s="1">
        <v>2.7979854494333302E-3</v>
      </c>
      <c r="CK625" s="1">
        <v>-1.6910935737541898E-3</v>
      </c>
      <c r="CL625" s="1"/>
      <c r="CM625" s="1">
        <v>-1.5873015873694399E-2</v>
      </c>
      <c r="CN625" s="1">
        <v>-9.7799511004268407E-3</v>
      </c>
      <c r="CO625" s="1">
        <v>5.6249999997817204E-3</v>
      </c>
      <c r="CP625" s="1">
        <v>1.18081180698937E-3</v>
      </c>
      <c r="CQ625" s="1">
        <v>-7.7332657192528097E-3</v>
      </c>
      <c r="CR625" s="1">
        <v>4.4513457554785398E-2</v>
      </c>
      <c r="CS625" s="1">
        <v>2.2621629996137899E-2</v>
      </c>
      <c r="CT625" s="1">
        <v>-5.0771333717420895E-3</v>
      </c>
      <c r="CU625" s="1">
        <v>1.9556714472855702E-2</v>
      </c>
      <c r="CV625" s="1">
        <v>-1.9929140831664E-2</v>
      </c>
      <c r="CW625" s="1">
        <v>-2.3734177215374103E-2</v>
      </c>
      <c r="CX625" s="1">
        <f t="shared" si="21"/>
        <v>-4.2651458989375023E-3</v>
      </c>
    </row>
    <row r="626" spans="1:102" x14ac:dyDescent="0.55000000000000004">
      <c r="A626" s="27">
        <v>43026</v>
      </c>
      <c r="B626" s="1">
        <v>1.37931034441863E-3</v>
      </c>
      <c r="C626" s="1">
        <v>1.6168717047548898E-2</v>
      </c>
      <c r="D626" s="1">
        <v>2.50626566412393E-2</v>
      </c>
      <c r="E626" s="1">
        <v>-3.46112885927141E-3</v>
      </c>
      <c r="F626" s="1">
        <v>-3.7812681794093801E-3</v>
      </c>
      <c r="G626" s="1">
        <v>-4.3919846284552503E-3</v>
      </c>
      <c r="H626" s="1">
        <v>1.53846153862105E-2</v>
      </c>
      <c r="I626" s="1">
        <v>1.7167381975013999E-2</v>
      </c>
      <c r="J626" s="1"/>
      <c r="K626" s="1">
        <v>2.9268292684719199E-2</v>
      </c>
      <c r="L626" s="1">
        <v>-1.7045454545950599E-2</v>
      </c>
      <c r="M626" s="1">
        <v>-6.6666666662058604E-3</v>
      </c>
      <c r="N626" s="1"/>
      <c r="O626" s="1">
        <v>1.8352730528931702E-2</v>
      </c>
      <c r="P626" s="1">
        <v>4.9665299065964098E-3</v>
      </c>
      <c r="Q626" s="1">
        <v>3.6231884059816401E-3</v>
      </c>
      <c r="R626" s="1">
        <v>6.1813186821382303E-3</v>
      </c>
      <c r="S626" s="1">
        <v>8.7318087320454707E-2</v>
      </c>
      <c r="T626" s="1">
        <v>1.55495978542604E-2</v>
      </c>
      <c r="U626" s="1">
        <v>1.7985611511903702E-2</v>
      </c>
      <c r="V626" s="1">
        <v>4.1002277903316999E-3</v>
      </c>
      <c r="W626" s="1">
        <v>-1.83374083117087E-2</v>
      </c>
      <c r="X626" s="1">
        <v>1.47601476001E-2</v>
      </c>
      <c r="Y626" s="1">
        <v>2.08877284585469E-2</v>
      </c>
      <c r="Z626" s="1">
        <v>1.8281535649293801E-3</v>
      </c>
      <c r="AA626" s="1">
        <v>-6.2339567284652696E-3</v>
      </c>
      <c r="AB626" s="1">
        <v>4.6885035322702599E-2</v>
      </c>
      <c r="AC626" s="1">
        <v>4.7046523777680696E-3</v>
      </c>
      <c r="AD626" s="1">
        <v>-4.9645390063233199E-3</v>
      </c>
      <c r="AE626" s="1">
        <v>4.0526849043089905E-3</v>
      </c>
      <c r="AF626" s="1">
        <v>2.4942263280536298E-2</v>
      </c>
      <c r="AG626" s="1">
        <v>1.44613159864093E-3</v>
      </c>
      <c r="AH626" s="1">
        <v>-2.94695481352392E-3</v>
      </c>
      <c r="AI626" s="1">
        <v>4.2183622828815694E-2</v>
      </c>
      <c r="AJ626" s="1">
        <v>-5.4200542008402399E-3</v>
      </c>
      <c r="AK626" s="1">
        <v>1.2645914397580799E-2</v>
      </c>
      <c r="AL626" s="1">
        <v>1.54038301425317E-2</v>
      </c>
      <c r="AM626" s="1">
        <v>9.3341630381473788E-3</v>
      </c>
      <c r="AN626" s="1">
        <v>2.4999999999636202E-2</v>
      </c>
      <c r="AO626" s="1">
        <v>-2.8148148148829901E-2</v>
      </c>
      <c r="AP626" s="1">
        <v>3.9698292966999999E-3</v>
      </c>
      <c r="AQ626" s="1">
        <v>9.5299628501379595E-3</v>
      </c>
      <c r="AR626" s="1">
        <v>-1.4144877838589301E-2</v>
      </c>
      <c r="AS626" s="1">
        <v>1.31578947366506E-2</v>
      </c>
      <c r="AT626" s="1">
        <v>3.0035335688808101E-2</v>
      </c>
      <c r="AU626" s="1"/>
      <c r="AV626" s="1">
        <v>1.8181818180892199E-2</v>
      </c>
      <c r="AW626" s="1">
        <v>4.58333333335759E-2</v>
      </c>
      <c r="AX626" s="1"/>
      <c r="AY626" s="1">
        <v>1.5683600409829499E-2</v>
      </c>
      <c r="AZ626" s="1">
        <v>3.4492670311010399E-3</v>
      </c>
      <c r="BA626" s="1">
        <v>1.7352503717120299E-2</v>
      </c>
      <c r="BB626" s="1">
        <v>1.10410094639519E-2</v>
      </c>
      <c r="BC626" s="1">
        <v>4.4762757388525599E-3</v>
      </c>
      <c r="BD626" s="1">
        <v>1.8046469649561901E-3</v>
      </c>
      <c r="BE626" s="1">
        <v>-1.4510278115267301E-2</v>
      </c>
      <c r="BF626" s="1">
        <v>1.28667009776109E-2</v>
      </c>
      <c r="BG626" s="1">
        <v>2.2234574764297597E-2</v>
      </c>
      <c r="BH626" s="1">
        <v>2.2135416666060302E-2</v>
      </c>
      <c r="BI626" s="1">
        <v>2.4543080939110999E-2</v>
      </c>
      <c r="BJ626" s="1">
        <v>6.6603235009097296E-3</v>
      </c>
      <c r="BK626" s="1">
        <v>4.3115438107633998E-2</v>
      </c>
      <c r="BL626" s="1">
        <v>4.7247329493984606E-3</v>
      </c>
      <c r="BM626" s="1">
        <v>0.10846394984400799</v>
      </c>
      <c r="BN626" s="1">
        <v>1.46699266515498E-2</v>
      </c>
      <c r="BO626" s="1">
        <v>3.0769230761507099E-3</v>
      </c>
      <c r="BP626" s="1">
        <v>1.4893617020789E-2</v>
      </c>
      <c r="BQ626" s="1">
        <v>2.65355603442003E-2</v>
      </c>
      <c r="BR626" s="1">
        <v>1.8691588786168702E-2</v>
      </c>
      <c r="BS626" s="1"/>
      <c r="BT626" s="1">
        <v>2.1782178218927601E-2</v>
      </c>
      <c r="BU626" s="1">
        <v>1.8808777422236701E-3</v>
      </c>
      <c r="BV626" s="1"/>
      <c r="BW626" s="1">
        <v>0</v>
      </c>
      <c r="BX626" s="1">
        <v>1.85988840712525E-3</v>
      </c>
      <c r="BY626" s="1">
        <v>3.8853106170790901E-2</v>
      </c>
      <c r="BZ626" s="1">
        <v>1.4588859414288899E-2</v>
      </c>
      <c r="CA626" s="1">
        <v>1.41706029462512E-2</v>
      </c>
      <c r="CB626" s="1">
        <v>1.8540127059168302E-2</v>
      </c>
      <c r="CC626" s="1">
        <v>1.6079632465334698E-2</v>
      </c>
      <c r="CD626" s="1">
        <v>-1.36986301376965E-2</v>
      </c>
      <c r="CE626" s="1">
        <v>2.77680140588927E-2</v>
      </c>
      <c r="CF626" s="1">
        <v>0</v>
      </c>
      <c r="CG626" s="1"/>
      <c r="CH626" s="1">
        <v>3.1857279282121502E-4</v>
      </c>
      <c r="CI626" s="1">
        <v>2.9082774050039003E-2</v>
      </c>
      <c r="CJ626" s="1">
        <v>3.2947976878858795E-2</v>
      </c>
      <c r="CK626" s="1">
        <v>1.3714285714740999E-2</v>
      </c>
      <c r="CL626" s="1"/>
      <c r="CM626" s="1">
        <v>-4.5330915691010903E-4</v>
      </c>
      <c r="CN626" s="1">
        <v>2.0798668883799099E-2</v>
      </c>
      <c r="CO626" s="1">
        <v>2.72873194226122E-2</v>
      </c>
      <c r="CP626" s="1">
        <v>-2.0621593757823601E-3</v>
      </c>
      <c r="CQ626" s="1">
        <v>3.69003690138925E-3</v>
      </c>
      <c r="CR626" s="1">
        <v>-2.91457286430159E-2</v>
      </c>
      <c r="CS626" s="1">
        <v>-9.5150399019985291E-3</v>
      </c>
      <c r="CT626" s="1">
        <v>5.4977420004433996E-3</v>
      </c>
      <c r="CU626" s="1">
        <v>7.2727272727206596E-2</v>
      </c>
      <c r="CV626" s="1">
        <v>1.7746228913893001E-3</v>
      </c>
      <c r="CW626" s="1">
        <v>1.44462279295112E-2</v>
      </c>
      <c r="CX626" s="1">
        <f t="shared" si="21"/>
        <v>1.2789033739695966E-2</v>
      </c>
    </row>
    <row r="627" spans="1:102" x14ac:dyDescent="0.55000000000000004">
      <c r="A627" s="27">
        <v>43025</v>
      </c>
      <c r="B627" s="1">
        <v>-7.7554744539156699E-3</v>
      </c>
      <c r="C627" s="1">
        <v>-9.0560780208761606E-3</v>
      </c>
      <c r="D627" s="1">
        <v>4.1946308738261004E-3</v>
      </c>
      <c r="E627" s="1">
        <v>1.59999999959837E-3</v>
      </c>
      <c r="F627" s="1">
        <v>-6.3583815026504497E-3</v>
      </c>
      <c r="G627" s="1">
        <v>-2.4644030672789099E-3</v>
      </c>
      <c r="H627" s="1">
        <v>-7.6335877856763502E-3</v>
      </c>
      <c r="I627" s="1">
        <v>-1.271186440772E-2</v>
      </c>
      <c r="J627" s="1"/>
      <c r="K627" s="1">
        <v>1.2345679011559701E-2</v>
      </c>
      <c r="L627" s="1">
        <v>-3.2967032967462701E-2</v>
      </c>
      <c r="M627" s="1">
        <v>-2.7158492096532399E-2</v>
      </c>
      <c r="N627" s="1"/>
      <c r="O627" s="1">
        <v>-1.1504424779559499E-2</v>
      </c>
      <c r="P627" s="1">
        <v>-1.04700854699331E-2</v>
      </c>
      <c r="Q627" s="1">
        <v>-1.14613180521701E-2</v>
      </c>
      <c r="R627" s="1">
        <v>-2.6086956521794501E-2</v>
      </c>
      <c r="S627" s="1">
        <v>-5.5937193328645697E-2</v>
      </c>
      <c r="T627" s="1">
        <v>2.6881720423261903E-3</v>
      </c>
      <c r="U627" s="1">
        <v>-8.5592011419066711E-3</v>
      </c>
      <c r="V627" s="1">
        <v>-1.3926325246757201E-2</v>
      </c>
      <c r="W627" s="1">
        <v>1.2239902061992299E-3</v>
      </c>
      <c r="X627" s="1">
        <v>-1.0948905108307401E-2</v>
      </c>
      <c r="Y627" s="1">
        <v>-2.1961184881547503E-2</v>
      </c>
      <c r="Z627" s="1">
        <v>-1.0956902851830801E-3</v>
      </c>
      <c r="AA627" s="1">
        <v>-2.4329159214175902E-2</v>
      </c>
      <c r="AB627" s="1">
        <v>-1.3307984791026699E-2</v>
      </c>
      <c r="AC627" s="1">
        <v>-1.6452442159788902E-2</v>
      </c>
      <c r="AD627" s="1">
        <v>-1.6050244243160702E-2</v>
      </c>
      <c r="AE627" s="1">
        <v>-2.5666337612165101E-2</v>
      </c>
      <c r="AF627" s="1">
        <v>-6.8807339457634996E-3</v>
      </c>
      <c r="AG627" s="1">
        <v>-2.5369978858179799E-2</v>
      </c>
      <c r="AH627" s="1">
        <v>1.4955134596675601E-2</v>
      </c>
      <c r="AI627" s="1">
        <v>-1.14472608338474E-2</v>
      </c>
      <c r="AJ627" s="1">
        <v>-7.5309306066628804E-3</v>
      </c>
      <c r="AK627" s="1">
        <v>-1.39088729029027E-2</v>
      </c>
      <c r="AL627" s="1">
        <v>-5.3830227734579196E-3</v>
      </c>
      <c r="AM627" s="1">
        <v>-5.41494997050904E-2</v>
      </c>
      <c r="AN627" s="1">
        <v>-7.8328981735467096E-3</v>
      </c>
      <c r="AO627" s="1">
        <v>0</v>
      </c>
      <c r="AP627" s="1">
        <v>-2.7711797311000003E-3</v>
      </c>
      <c r="AQ627" s="1">
        <v>5.0324675321462599E-3</v>
      </c>
      <c r="AR627" s="1">
        <v>-3.1146179402640001E-2</v>
      </c>
      <c r="AS627" s="1">
        <v>-4.5841519322493704E-3</v>
      </c>
      <c r="AT627" s="1">
        <v>-8.7565674248253293E-3</v>
      </c>
      <c r="AU627" s="1"/>
      <c r="AV627" s="1">
        <v>-1.43369175621046E-2</v>
      </c>
      <c r="AW627" s="1">
        <v>-1.09890109888511E-2</v>
      </c>
      <c r="AX627" s="1"/>
      <c r="AY627" s="1">
        <v>-2.3809523809177301E-3</v>
      </c>
      <c r="AZ627" s="1">
        <v>-1.14843525898323E-3</v>
      </c>
      <c r="BA627" s="1">
        <v>-6.4039408844109901E-3</v>
      </c>
      <c r="BB627" s="1">
        <v>-4.0841972977432297E-3</v>
      </c>
      <c r="BC627" s="1">
        <v>-1.150442477865E-2</v>
      </c>
      <c r="BD627" s="1">
        <v>-1.5765765774631299E-3</v>
      </c>
      <c r="BE627" s="1">
        <v>-3.2748538012128799E-2</v>
      </c>
      <c r="BF627" s="1">
        <v>-1.67004048598756E-2</v>
      </c>
      <c r="BG627" s="1">
        <v>-3.27956989240192E-2</v>
      </c>
      <c r="BH627" s="1">
        <v>3.15648085961584E-2</v>
      </c>
      <c r="BI627" s="1">
        <v>1.32275132273207E-2</v>
      </c>
      <c r="BJ627" s="1">
        <v>9.5238095309468907E-4</v>
      </c>
      <c r="BK627" s="1">
        <v>-1.20912338561538E-2</v>
      </c>
      <c r="BL627" s="1">
        <v>-1.2976480130419099E-2</v>
      </c>
      <c r="BM627" s="1">
        <v>-7.9365079365743399E-2</v>
      </c>
      <c r="BN627" s="1">
        <v>1.6149068322192803E-2</v>
      </c>
      <c r="BO627" s="1">
        <v>-9.1463414628378797E-3</v>
      </c>
      <c r="BP627" s="1">
        <v>-7.0422535191028103E-3</v>
      </c>
      <c r="BQ627" s="1">
        <v>-5.3590568059007603E-3</v>
      </c>
      <c r="BR627" s="1">
        <v>-2.3043478261570299E-2</v>
      </c>
      <c r="BS627" s="1"/>
      <c r="BT627" s="1">
        <v>-2.6662383553229998E-2</v>
      </c>
      <c r="BU627" s="1">
        <v>1.2055837563821099E-2</v>
      </c>
      <c r="BV627" s="1"/>
      <c r="BW627" s="1">
        <v>-1.80288461615419E-3</v>
      </c>
      <c r="BX627" s="1">
        <v>6.2034739494265501E-4</v>
      </c>
      <c r="BY627" s="1">
        <v>-8.6508753865928208E-3</v>
      </c>
      <c r="BZ627" s="1">
        <v>-2.0524811638097197E-2</v>
      </c>
      <c r="CA627" s="1">
        <v>-2.2276555284406599E-2</v>
      </c>
      <c r="CB627" s="1">
        <v>-2.2061620387830799E-2</v>
      </c>
      <c r="CC627" s="1">
        <v>-1.8045112782601801E-2</v>
      </c>
      <c r="CD627" s="1">
        <v>4.8302872062777197E-2</v>
      </c>
      <c r="CE627" s="1">
        <v>-2.30082417574522E-2</v>
      </c>
      <c r="CF627" s="1">
        <v>-1.54589371968541E-2</v>
      </c>
      <c r="CG627" s="1"/>
      <c r="CH627" s="1">
        <v>-1.5370138017715401E-2</v>
      </c>
      <c r="CI627" s="1">
        <v>-8.8691795999693603E-3</v>
      </c>
      <c r="CJ627" s="1">
        <v>-1.7045454545950599E-2</v>
      </c>
      <c r="CK627" s="1">
        <v>-1.0180995474911501E-2</v>
      </c>
      <c r="CL627" s="1"/>
      <c r="CM627" s="1">
        <v>7.3059360747720304E-3</v>
      </c>
      <c r="CN627" s="1">
        <v>-9.0684253909785201E-3</v>
      </c>
      <c r="CO627" s="1">
        <v>-1.26782884317436E-2</v>
      </c>
      <c r="CP627" s="1">
        <v>-3.6689169355668102E-3</v>
      </c>
      <c r="CQ627" s="1">
        <v>7.6403921957535204E-4</v>
      </c>
      <c r="CR627" s="1">
        <v>-3.2101167314976899E-2</v>
      </c>
      <c r="CS627" s="1">
        <v>-2.3088455770448501E-2</v>
      </c>
      <c r="CT627" s="1">
        <v>-1.3725490198339698E-3</v>
      </c>
      <c r="CU627" s="1">
        <v>-2.0547945205180398E-2</v>
      </c>
      <c r="CV627" s="1">
        <v>-9.2307692302711093E-3</v>
      </c>
      <c r="CW627" s="1">
        <v>9.0702947854879295E-3</v>
      </c>
      <c r="CX627" s="1">
        <f t="shared" si="21"/>
        <v>-1.0619321732974658E-2</v>
      </c>
    </row>
    <row r="628" spans="1:102" x14ac:dyDescent="0.55000000000000004">
      <c r="A628" s="27">
        <v>43024</v>
      </c>
      <c r="B628" s="1">
        <v>-9.489380930062909E-3</v>
      </c>
      <c r="C628" s="1">
        <v>-1.67808219184735E-2</v>
      </c>
      <c r="D628" s="1">
        <v>3.36700336629292E-3</v>
      </c>
      <c r="E628" s="1">
        <v>2.1378941746661401E-3</v>
      </c>
      <c r="F628" s="1">
        <v>-8.0275229365725006E-3</v>
      </c>
      <c r="G628" s="1">
        <v>-2.7307482241667501E-3</v>
      </c>
      <c r="H628" s="1">
        <v>-1.1320754717417001E-2</v>
      </c>
      <c r="I628" s="1">
        <v>1.89982728843461E-2</v>
      </c>
      <c r="J628" s="1"/>
      <c r="K628" s="1">
        <v>4.4891640867717797E-2</v>
      </c>
      <c r="L628" s="1">
        <v>-1.6216216216889699E-2</v>
      </c>
      <c r="M628" s="1">
        <v>8.1135902655660207E-4</v>
      </c>
      <c r="N628" s="1"/>
      <c r="O628" s="1">
        <v>-3.12901843108193E-2</v>
      </c>
      <c r="P628" s="1">
        <v>1.9385754738323199E-2</v>
      </c>
      <c r="Q628" s="1">
        <v>-2.85714285655558E-3</v>
      </c>
      <c r="R628" s="1">
        <v>-6.6445182728784901E-3</v>
      </c>
      <c r="S628" s="1">
        <v>-4.0941176469496E-2</v>
      </c>
      <c r="T628" s="1">
        <v>1.25204137184483E-2</v>
      </c>
      <c r="U628" s="1">
        <v>-1.4064697609683201E-2</v>
      </c>
      <c r="V628" s="1">
        <v>0</v>
      </c>
      <c r="W628" s="1">
        <v>-6.0827250608781504E-3</v>
      </c>
      <c r="X628" s="1">
        <v>-1.9093078759397E-2</v>
      </c>
      <c r="Y628" s="1">
        <v>7.2016460890154095E-3</v>
      </c>
      <c r="Z628" s="1">
        <v>0</v>
      </c>
      <c r="AA628" s="1">
        <v>-8.8652482263569306E-3</v>
      </c>
      <c r="AB628" s="1">
        <v>-2.0484171321186299E-2</v>
      </c>
      <c r="AC628" s="1">
        <v>-1.3191273463235099E-2</v>
      </c>
      <c r="AD628" s="1">
        <v>-1.4894592117343598E-2</v>
      </c>
      <c r="AE628" s="1">
        <v>-8.8062622307916207E-3</v>
      </c>
      <c r="AF628" s="1">
        <v>-2.02247191018614E-2</v>
      </c>
      <c r="AG628" s="1">
        <v>-4.9088359046436398E-3</v>
      </c>
      <c r="AH628" s="1">
        <v>-1.66666666664241E-2</v>
      </c>
      <c r="AI628" s="1">
        <v>-1.63265306127869E-3</v>
      </c>
      <c r="AJ628" s="1">
        <v>-1.09071561601013E-2</v>
      </c>
      <c r="AK628" s="1">
        <v>-8.0875356788965309E-3</v>
      </c>
      <c r="AL628" s="1">
        <v>-8.6206896548901603E-3</v>
      </c>
      <c r="AM628" s="1">
        <v>-2.4684270953912301E-2</v>
      </c>
      <c r="AN628" s="1">
        <v>-1.5424164524120001E-2</v>
      </c>
      <c r="AO628" s="1">
        <v>-1.45985401459257E-2</v>
      </c>
      <c r="AP628" s="1">
        <v>-8.2449941101000006E-3</v>
      </c>
      <c r="AQ628" s="1">
        <v>-1.34529147990179E-2</v>
      </c>
      <c r="AR628" s="1">
        <v>-6.6006600654873208E-3</v>
      </c>
      <c r="AS628" s="1">
        <v>-1.3247172859337299E-2</v>
      </c>
      <c r="AT628" s="1">
        <v>-1.7482517496318899E-3</v>
      </c>
      <c r="AU628" s="1"/>
      <c r="AV628" s="1">
        <v>-1.5873015872784901E-2</v>
      </c>
      <c r="AW628" s="1">
        <v>-4.21052631582279E-2</v>
      </c>
      <c r="AX628" s="1"/>
      <c r="AY628" s="1">
        <v>-2.0000000000436603E-2</v>
      </c>
      <c r="AZ628" s="1">
        <v>-5.7388809091207793E-4</v>
      </c>
      <c r="BA628" s="1">
        <v>4.7018064833537201E-3</v>
      </c>
      <c r="BB628" s="1">
        <v>1.46636914250848E-2</v>
      </c>
      <c r="BC628" s="1">
        <v>-4.4052863440811104E-3</v>
      </c>
      <c r="BD628" s="1">
        <v>-5.1534842032197005E-3</v>
      </c>
      <c r="BE628" s="1">
        <v>-1.1560693639694399E-2</v>
      </c>
      <c r="BF628" s="1">
        <v>2.5960539978768803E-2</v>
      </c>
      <c r="BG628" s="1">
        <v>-3.2258064516099701E-2</v>
      </c>
      <c r="BH628" s="1">
        <v>0.10541945063232599</v>
      </c>
      <c r="BI628" s="1">
        <v>-5.2631578955697504E-3</v>
      </c>
      <c r="BJ628" s="1">
        <v>0</v>
      </c>
      <c r="BK628" s="1">
        <v>-1.1141304345983401E-2</v>
      </c>
      <c r="BL628" s="1">
        <v>-4.4408558733266502E-3</v>
      </c>
      <c r="BM628" s="1">
        <v>-4.6767537824998699E-2</v>
      </c>
      <c r="BN628" s="1">
        <v>-9.8400984006730089E-3</v>
      </c>
      <c r="BO628" s="1">
        <v>-7.5642965211955007E-3</v>
      </c>
      <c r="BP628" s="1">
        <v>-1.9337016575264002E-2</v>
      </c>
      <c r="BQ628" s="1">
        <v>-5.3304904058677502E-3</v>
      </c>
      <c r="BR628" s="1">
        <v>-4.3290043286106101E-3</v>
      </c>
      <c r="BS628" s="1"/>
      <c r="BT628" s="1">
        <v>3.3532536521306604E-2</v>
      </c>
      <c r="BU628" s="1">
        <v>1.90718372505216E-3</v>
      </c>
      <c r="BV628" s="1"/>
      <c r="BW628" s="1">
        <v>3.6188178546581202E-3</v>
      </c>
      <c r="BX628" s="1">
        <v>2.4875621893443202E-3</v>
      </c>
      <c r="BY628" s="1">
        <v>-2.6663993585316299E-2</v>
      </c>
      <c r="BZ628" s="1">
        <v>2.8660760799539297E-3</v>
      </c>
      <c r="CA628" s="1">
        <v>-1.9445924346655402E-2</v>
      </c>
      <c r="CB628" s="1">
        <v>5.9948979596811105E-3</v>
      </c>
      <c r="CC628" s="1">
        <v>1.6819571865198699E-2</v>
      </c>
      <c r="CD628" s="1">
        <v>-1.7948717948456802E-2</v>
      </c>
      <c r="CE628" s="1">
        <v>7.4381594877195303E-3</v>
      </c>
      <c r="CF628" s="1">
        <v>3.9504519583715599E-2</v>
      </c>
      <c r="CG628" s="1"/>
      <c r="CH628" s="1">
        <v>-1.6352977474525701E-2</v>
      </c>
      <c r="CI628" s="1">
        <v>-4.85436893268343E-3</v>
      </c>
      <c r="CJ628" s="1">
        <v>-6.4355876693298298E-3</v>
      </c>
      <c r="CK628" s="1">
        <v>-3.38218714841787E-3</v>
      </c>
      <c r="CL628" s="1"/>
      <c r="CM628" s="1">
        <v>-2.53671562086311E-2</v>
      </c>
      <c r="CN628" s="1">
        <v>1.6764459347541602E-2</v>
      </c>
      <c r="CO628" s="1">
        <v>1.41433622629847E-2</v>
      </c>
      <c r="CP628" s="1">
        <v>-4.5288531764526904E-3</v>
      </c>
      <c r="CQ628" s="1">
        <v>6.4077918741531903E-3</v>
      </c>
      <c r="CR628" s="1">
        <v>-3.8759689941798596E-3</v>
      </c>
      <c r="CS628" s="1">
        <v>1.33697964138264E-2</v>
      </c>
      <c r="CT628" s="1">
        <v>0</v>
      </c>
      <c r="CU628" s="1">
        <v>-3.4391534391033901E-2</v>
      </c>
      <c r="CV628" s="1">
        <v>-8.7145969500852499E-3</v>
      </c>
      <c r="CW628" s="1">
        <v>-1.65657852830918E-2</v>
      </c>
      <c r="CX628" s="1">
        <f t="shared" si="21"/>
        <v>-4.6781156808000197E-3</v>
      </c>
    </row>
    <row r="629" spans="1:102" x14ac:dyDescent="0.55000000000000004">
      <c r="A629" s="27">
        <v>43021</v>
      </c>
      <c r="B629" s="1">
        <v>2.3116042531910401E-2</v>
      </c>
      <c r="C629" s="1">
        <v>-2.17755443882197E-2</v>
      </c>
      <c r="D629" s="1">
        <v>-1.16472545760189E-2</v>
      </c>
      <c r="E629" s="1">
        <v>5.3475935783353602E-4</v>
      </c>
      <c r="F629" s="1">
        <v>-1.16180221011746E-2</v>
      </c>
      <c r="G629" s="1">
        <v>-7.5880758813582404E-3</v>
      </c>
      <c r="H629" s="1">
        <v>1.71821305775666E-3</v>
      </c>
      <c r="I629" s="1">
        <v>1.2237762237418801E-2</v>
      </c>
      <c r="J629" s="1"/>
      <c r="K629" s="1">
        <v>4.1450777189311304E-3</v>
      </c>
      <c r="L629" s="1">
        <v>0</v>
      </c>
      <c r="M629" s="1">
        <v>5.7032590049857397E-2</v>
      </c>
      <c r="N629" s="1"/>
      <c r="O629" s="1">
        <v>-6.3884156743370104E-3</v>
      </c>
      <c r="P629" s="1">
        <v>4.3582479702308801E-4</v>
      </c>
      <c r="Q629" s="1">
        <v>-7.1377587391907593E-4</v>
      </c>
      <c r="R629" s="1">
        <v>4.6728971974516796E-3</v>
      </c>
      <c r="S629" s="1">
        <v>-0.11087866108849999</v>
      </c>
      <c r="T629" s="1">
        <v>1.43567089999124E-2</v>
      </c>
      <c r="U629" s="1">
        <v>-1.2499999998908599E-2</v>
      </c>
      <c r="V629" s="1">
        <v>2.48618784535211E-2</v>
      </c>
      <c r="W629" s="1">
        <v>-6.0459492142399497E-3</v>
      </c>
      <c r="X629" s="1">
        <v>2.3923444969113899E-3</v>
      </c>
      <c r="Y629" s="1">
        <v>-1.7189079879244701E-2</v>
      </c>
      <c r="Z629" s="1">
        <v>3.6536353763949597E-4</v>
      </c>
      <c r="AA629" s="1">
        <v>-2.79214064121334E-2</v>
      </c>
      <c r="AB629" s="1">
        <v>6.8749999991268894E-3</v>
      </c>
      <c r="AC629" s="1">
        <v>3.0588235293180301E-2</v>
      </c>
      <c r="AD629" s="1">
        <v>9.1743119446618905E-4</v>
      </c>
      <c r="AE629" s="1">
        <v>5.9067357513413299E-2</v>
      </c>
      <c r="AF629" s="1">
        <v>1.0674540086256502E-2</v>
      </c>
      <c r="AG629" s="1">
        <v>-4.8848569431356702E-3</v>
      </c>
      <c r="AH629" s="1">
        <v>2.1021021020715097E-2</v>
      </c>
      <c r="AI629" s="1">
        <v>1.40728476817458E-2</v>
      </c>
      <c r="AJ629" s="1">
        <v>1.5945945946441501E-2</v>
      </c>
      <c r="AK629" s="1">
        <v>-4.7551117586408504E-4</v>
      </c>
      <c r="AL629" s="1">
        <v>4.1220115399482901E-3</v>
      </c>
      <c r="AM629" s="1">
        <v>-2.1348314605347699E-2</v>
      </c>
      <c r="AN629" s="1">
        <v>4.5190445453044993E-3</v>
      </c>
      <c r="AO629" s="1">
        <v>5.4657428790960701E-2</v>
      </c>
      <c r="AP629" s="1">
        <v>7.8585461597000005E-4</v>
      </c>
      <c r="AQ629" s="1">
        <v>1.0029116790974499E-2</v>
      </c>
      <c r="AR629" s="1">
        <v>-3.2894736859816497E-3</v>
      </c>
      <c r="AS629" s="1">
        <v>4.1035990581804099E-2</v>
      </c>
      <c r="AT629" s="1">
        <v>3.8112522684969001E-2</v>
      </c>
      <c r="AU629" s="1"/>
      <c r="AV629" s="1">
        <v>1.79533213631657E-2</v>
      </c>
      <c r="AW629" s="1">
        <v>-1.74531351003679E-2</v>
      </c>
      <c r="AX629" s="1"/>
      <c r="AY629" s="1">
        <v>2.7397260273573899E-2</v>
      </c>
      <c r="AZ629" s="1">
        <v>-2.8686173300229701E-4</v>
      </c>
      <c r="BA629" s="1">
        <v>-2.47402277636866E-4</v>
      </c>
      <c r="BB629" s="1">
        <v>1.3897866838306102E-2</v>
      </c>
      <c r="BC629" s="1">
        <v>-8.8028169011522604E-4</v>
      </c>
      <c r="BD629" s="1">
        <v>-8.2222222226846498E-3</v>
      </c>
      <c r="BE629" s="1">
        <v>5.8139534867223093E-3</v>
      </c>
      <c r="BF629" s="1">
        <v>1.03950103948591E-3</v>
      </c>
      <c r="BG629" s="1">
        <v>-3.2225579053374503E-2</v>
      </c>
      <c r="BH629" s="1">
        <v>-1.4825796897639501E-3</v>
      </c>
      <c r="BI629" s="1">
        <v>-5.2356020951265202E-3</v>
      </c>
      <c r="BJ629" s="1">
        <v>4.78468899564177E-3</v>
      </c>
      <c r="BK629" s="1">
        <v>-7.8188190909713687E-3</v>
      </c>
      <c r="BL629" s="1">
        <v>-2.1142066785614602E-2</v>
      </c>
      <c r="BM629" s="1">
        <v>-5.5844155844169997E-2</v>
      </c>
      <c r="BN629" s="1">
        <v>-2.8673835124209301E-2</v>
      </c>
      <c r="BO629" s="1">
        <v>-3.0165912512529801E-3</v>
      </c>
      <c r="BP629" s="1">
        <v>1.18798043313291E-2</v>
      </c>
      <c r="BQ629" s="1">
        <v>2.4044883793976602E-3</v>
      </c>
      <c r="BR629" s="1">
        <v>-6.8787618220085304E-3</v>
      </c>
      <c r="BS629" s="1"/>
      <c r="BT629" s="1">
        <v>-2.2077922077187399E-2</v>
      </c>
      <c r="BU629" s="1">
        <v>-1.68750000002547E-2</v>
      </c>
      <c r="BV629" s="1"/>
      <c r="BW629" s="1">
        <v>-3.60576923230838E-3</v>
      </c>
      <c r="BX629" s="1">
        <v>0</v>
      </c>
      <c r="BY629" s="1">
        <v>3.9166666667370002E-2</v>
      </c>
      <c r="BZ629" s="1">
        <v>-1.0314595152522098E-2</v>
      </c>
      <c r="CA629" s="1">
        <v>-9.4986807398527197E-3</v>
      </c>
      <c r="CB629" s="1">
        <v>6.38162093309802E-4</v>
      </c>
      <c r="CC629" s="1">
        <v>2.2988505752436997E-3</v>
      </c>
      <c r="CD629" s="1">
        <v>0</v>
      </c>
      <c r="CE629" s="1">
        <v>-3.2758620700406001E-3</v>
      </c>
      <c r="CF629" s="1">
        <v>5.7239057241531598E-3</v>
      </c>
      <c r="CG629" s="1"/>
      <c r="CH629" s="1">
        <v>-3.2537313433749701E-2</v>
      </c>
      <c r="CI629" s="1">
        <v>-6.5760631314333295E-3</v>
      </c>
      <c r="CJ629" s="1">
        <v>4.6506352064170598E-3</v>
      </c>
      <c r="CK629" s="1">
        <v>-5.6338028207392199E-4</v>
      </c>
      <c r="CL629" s="1"/>
      <c r="CM629" s="1">
        <v>-1.7769880050764199E-3</v>
      </c>
      <c r="CN629" s="1">
        <v>6.7510548506106707E-3</v>
      </c>
      <c r="CO629" s="1">
        <v>-7.6555023924811403E-3</v>
      </c>
      <c r="CP629" s="1">
        <v>-2.0411138648341902E-3</v>
      </c>
      <c r="CQ629" s="1">
        <v>1.0751295336376601E-2</v>
      </c>
      <c r="CR629" s="1">
        <v>6.3917525774741094E-2</v>
      </c>
      <c r="CS629" s="1">
        <v>5.8199356912155095E-2</v>
      </c>
      <c r="CT629" s="1">
        <v>-1.1627906976173099E-2</v>
      </c>
      <c r="CU629" s="1">
        <v>-5.8530510585114798E-2</v>
      </c>
      <c r="CV629" s="1">
        <v>8.7912087910808605E-3</v>
      </c>
      <c r="CW629" s="1">
        <v>8.0282594735763303E-3</v>
      </c>
      <c r="CX629" s="1">
        <f t="shared" si="21"/>
        <v>1.2147040610034356E-3</v>
      </c>
    </row>
    <row r="630" spans="1:102" x14ac:dyDescent="0.55000000000000004">
      <c r="A630" s="27">
        <v>43019</v>
      </c>
      <c r="B630" s="1">
        <v>3.2467532491864399E-3</v>
      </c>
      <c r="C630" s="1">
        <v>-1.80921052624399E-2</v>
      </c>
      <c r="D630" s="1">
        <v>5.0167224071628906E-3</v>
      </c>
      <c r="E630" s="1">
        <v>8.0278298082703302E-4</v>
      </c>
      <c r="F630" s="1">
        <v>-5.6641178252903003E-4</v>
      </c>
      <c r="G630" s="1">
        <v>-4.3173232597837306E-3</v>
      </c>
      <c r="H630" s="1">
        <v>-6.8681318589369799E-4</v>
      </c>
      <c r="I630" s="1">
        <v>3.5087719297734999E-3</v>
      </c>
      <c r="J630" s="1"/>
      <c r="K630" s="1">
        <v>1.1000523834809399E-2</v>
      </c>
      <c r="L630" s="1">
        <v>-1.06951871657657E-2</v>
      </c>
      <c r="M630" s="1">
        <v>-1.0606703434859801E-2</v>
      </c>
      <c r="N630" s="1"/>
      <c r="O630" s="1">
        <v>1.7064846415450999E-3</v>
      </c>
      <c r="P630" s="1">
        <v>5.9184568181081003E-3</v>
      </c>
      <c r="Q630" s="1">
        <v>2.8632784524233999E-3</v>
      </c>
      <c r="R630" s="1">
        <v>-3.3548387097653197E-2</v>
      </c>
      <c r="S630" s="1">
        <v>-4.28514217065094E-2</v>
      </c>
      <c r="T630" s="1">
        <v>2.1432600111438702E-2</v>
      </c>
      <c r="U630" s="1">
        <v>2.4911032027375799E-2</v>
      </c>
      <c r="V630" s="1">
        <v>7.4211502778780405E-3</v>
      </c>
      <c r="W630" s="1">
        <v>-3.6144578307357698E-3</v>
      </c>
      <c r="X630" s="1">
        <v>1.19760478992248E-3</v>
      </c>
      <c r="Y630" s="1">
        <v>-5.71973307905864E-2</v>
      </c>
      <c r="Z630" s="1">
        <v>-3.6523009566735704E-4</v>
      </c>
      <c r="AA630" s="1">
        <v>-1.3600816048892701E-2</v>
      </c>
      <c r="AB630" s="1">
        <v>-1.11248454877568E-2</v>
      </c>
      <c r="AC630" s="1">
        <v>-2.6075619298353597E-3</v>
      </c>
      <c r="AD630" s="1">
        <v>3.4522439564170799E-3</v>
      </c>
      <c r="AE630" s="1">
        <v>-3.5000000000764003E-2</v>
      </c>
      <c r="AF630" s="1">
        <v>1.10218140071083E-2</v>
      </c>
      <c r="AG630" s="1">
        <v>8.44475721351046E-3</v>
      </c>
      <c r="AH630" s="1">
        <v>1.9387755102798099E-2</v>
      </c>
      <c r="AI630" s="1">
        <v>3.1596925704434405E-2</v>
      </c>
      <c r="AJ630" s="1">
        <v>-1.6189962225325899E-3</v>
      </c>
      <c r="AK630" s="1">
        <v>-1.2676056337113599E-2</v>
      </c>
      <c r="AL630" s="1">
        <v>-1.9797979796749098E-2</v>
      </c>
      <c r="AM630" s="1">
        <v>-1.1111111111858901E-2</v>
      </c>
      <c r="AN630" s="1">
        <v>-6.41436818477814E-3</v>
      </c>
      <c r="AO630" s="1">
        <v>5.0121261116146301E-2</v>
      </c>
      <c r="AP630" s="1">
        <v>2.3631350922999998E-3</v>
      </c>
      <c r="AQ630" s="1">
        <v>5.2032520325155894E-3</v>
      </c>
      <c r="AR630" s="1">
        <v>1.33333333342307E-2</v>
      </c>
      <c r="AS630" s="1">
        <v>5.0709939150692697E-3</v>
      </c>
      <c r="AT630" s="1">
        <v>-1.16591928244816E-2</v>
      </c>
      <c r="AU630" s="1"/>
      <c r="AV630" s="1">
        <v>-1.5901060070973499E-2</v>
      </c>
      <c r="AW630" s="1">
        <v>-8.3333333332120691E-3</v>
      </c>
      <c r="AX630" s="1"/>
      <c r="AY630" s="1">
        <v>-7.8151546031222097E-3</v>
      </c>
      <c r="AZ630" s="1">
        <v>6.0606060596910503E-3</v>
      </c>
      <c r="BA630" s="1">
        <v>1.17647058814327E-2</v>
      </c>
      <c r="BB630" s="1">
        <v>6.1788617877027692E-3</v>
      </c>
      <c r="BC630" s="1">
        <v>-2.6338893776483002E-3</v>
      </c>
      <c r="BD630" s="1">
        <v>-5.5248618773475798E-3</v>
      </c>
      <c r="BE630" s="1">
        <v>1.2956419317561101E-2</v>
      </c>
      <c r="BF630" s="1">
        <v>1.3698630136787E-2</v>
      </c>
      <c r="BG630" s="1">
        <v>-4.01203610908851E-3</v>
      </c>
      <c r="BH630" s="1">
        <v>0</v>
      </c>
      <c r="BI630" s="1">
        <v>-2.0010261670904601E-2</v>
      </c>
      <c r="BJ630" s="1">
        <v>3.8424591730290602E-3</v>
      </c>
      <c r="BK630" s="1">
        <v>-7.7581594423463693E-3</v>
      </c>
      <c r="BL630" s="1">
        <v>1.9762845840887202E-4</v>
      </c>
      <c r="BM630" s="1">
        <v>-3.2906304949392499E-2</v>
      </c>
      <c r="BN630" s="1">
        <v>-3.5714285713765999E-3</v>
      </c>
      <c r="BO630" s="1">
        <v>2.9503105588446502E-2</v>
      </c>
      <c r="BP630" s="1">
        <v>7.7464788737415802E-3</v>
      </c>
      <c r="BQ630" s="1">
        <v>-5.3404539448820298E-4</v>
      </c>
      <c r="BR630" s="1">
        <v>1.1304347824989201E-2</v>
      </c>
      <c r="BS630" s="1"/>
      <c r="BT630" s="1">
        <v>-2.99212598438316E-2</v>
      </c>
      <c r="BU630" s="1">
        <v>-9.2879256962987693E-3</v>
      </c>
      <c r="BV630" s="1"/>
      <c r="BW630" s="1">
        <v>-4.7846889947322805E-3</v>
      </c>
      <c r="BX630" s="1">
        <v>-6.7943174799438601E-3</v>
      </c>
      <c r="BY630" s="1">
        <v>1.87852223098162E-3</v>
      </c>
      <c r="BZ630" s="1">
        <v>1.2004175365291301E-2</v>
      </c>
      <c r="CA630" s="1">
        <v>-1.83890183880067E-2</v>
      </c>
      <c r="CB630" s="1">
        <v>-6.71906693696656E-3</v>
      </c>
      <c r="CC630" s="1">
        <v>7.7220077218953494E-3</v>
      </c>
      <c r="CD630" s="1">
        <v>-1.8867924528421998E-2</v>
      </c>
      <c r="CE630" s="1">
        <v>-2.0766503459526603E-2</v>
      </c>
      <c r="CF630" s="1">
        <v>-1.8830525272278499E-2</v>
      </c>
      <c r="CG630" s="1"/>
      <c r="CH630" s="1">
        <v>-1.29640542127163E-2</v>
      </c>
      <c r="CI630" s="1">
        <v>0</v>
      </c>
      <c r="CJ630" s="1">
        <v>1.6487951112139899E-2</v>
      </c>
      <c r="CK630" s="1">
        <v>-5.6022408971330194E-3</v>
      </c>
      <c r="CL630" s="1"/>
      <c r="CM630" s="1">
        <v>7.1588366881769607E-3</v>
      </c>
      <c r="CN630" s="1">
        <v>-8.4317031996761205E-4</v>
      </c>
      <c r="CO630" s="1">
        <v>5.7747834453039104E-3</v>
      </c>
      <c r="CP630" s="1">
        <v>-8.9582430282462207E-3</v>
      </c>
      <c r="CQ630" s="1">
        <v>-5.1786638960038501E-4</v>
      </c>
      <c r="CR630" s="1">
        <v>2.6455026454641501E-2</v>
      </c>
      <c r="CS630" s="1">
        <v>-7.0242656456684901E-3</v>
      </c>
      <c r="CT630" s="1">
        <v>-4.8216007717201102E-3</v>
      </c>
      <c r="CU630" s="1">
        <v>-2.1924482341091803E-2</v>
      </c>
      <c r="CV630" s="1">
        <v>1.3363028952881001E-2</v>
      </c>
      <c r="CW630" s="1">
        <v>-3.6807918341764896E-2</v>
      </c>
      <c r="CX630" s="1">
        <f t="shared" si="21"/>
        <v>-2.3680293417056562E-3</v>
      </c>
    </row>
    <row r="631" spans="1:102" x14ac:dyDescent="0.55000000000000004">
      <c r="A631" s="27">
        <v>43018</v>
      </c>
      <c r="B631" s="1">
        <v>2.3255813952346199E-2</v>
      </c>
      <c r="C631" s="1">
        <v>1.3333333332411702E-2</v>
      </c>
      <c r="D631" s="1">
        <v>1.39889783804392E-2</v>
      </c>
      <c r="E631" s="1">
        <v>2.1317299808288198E-2</v>
      </c>
      <c r="F631" s="1">
        <v>1.1747851001928201E-2</v>
      </c>
      <c r="G631" s="1">
        <v>2.1217966383119301E-2</v>
      </c>
      <c r="H631" s="1">
        <v>4.1379310350748702E-3</v>
      </c>
      <c r="I631" s="1">
        <v>-2.6246719162372799E-3</v>
      </c>
      <c r="J631" s="1"/>
      <c r="K631" s="1">
        <v>0</v>
      </c>
      <c r="L631" s="1">
        <v>1.08108108106535E-2</v>
      </c>
      <c r="M631" s="1">
        <v>-1.29815745394808E-2</v>
      </c>
      <c r="N631" s="1"/>
      <c r="O631" s="1">
        <v>2.0239390642018403E-2</v>
      </c>
      <c r="P631" s="1">
        <v>-9.1225021706122806E-3</v>
      </c>
      <c r="Q631" s="1">
        <v>5.0359712222416394E-3</v>
      </c>
      <c r="R631" s="1">
        <v>3.6789297659197501E-2</v>
      </c>
      <c r="S631" s="1">
        <v>4.0850354314898099E-2</v>
      </c>
      <c r="T631" s="1">
        <v>1.37221269305883E-2</v>
      </c>
      <c r="U631" s="1">
        <v>5.7265569084847803E-3</v>
      </c>
      <c r="V631" s="1">
        <v>-6.4516129050389307E-3</v>
      </c>
      <c r="W631" s="1">
        <v>6.0606060596910503E-3</v>
      </c>
      <c r="X631" s="1">
        <v>1.3349514563742599E-2</v>
      </c>
      <c r="Y631" s="1">
        <v>3.6049382717465099E-2</v>
      </c>
      <c r="Z631" s="1">
        <v>1.4630577916250301E-3</v>
      </c>
      <c r="AA631" s="1">
        <v>2.1890201527639902E-2</v>
      </c>
      <c r="AB631" s="1">
        <v>8.0996884735213808E-3</v>
      </c>
      <c r="AC631" s="1">
        <v>2.4032042723774797E-2</v>
      </c>
      <c r="AD631" s="1">
        <v>3.4642032351257499E-3</v>
      </c>
      <c r="AE631" s="1">
        <v>1.0101010102516701E-2</v>
      </c>
      <c r="AF631" s="1">
        <v>1.30262851816951E-2</v>
      </c>
      <c r="AG631" s="1">
        <v>2.9710144928685601E-2</v>
      </c>
      <c r="AH631" s="1">
        <v>1.0309278350177899E-2</v>
      </c>
      <c r="AI631" s="1">
        <v>1.73761946152808E-2</v>
      </c>
      <c r="AJ631" s="1">
        <v>1.09110747416707E-2</v>
      </c>
      <c r="AK631" s="1">
        <v>2.79922779918707E-2</v>
      </c>
      <c r="AL631" s="1">
        <v>2.56941566512978E-2</v>
      </c>
      <c r="AM631" s="1">
        <v>6.14868641605426E-3</v>
      </c>
      <c r="AN631" s="1">
        <v>2.2965879265029798E-2</v>
      </c>
      <c r="AO631" s="1">
        <v>5.6910569091996903E-3</v>
      </c>
      <c r="AP631" s="1">
        <v>-3.9370078683999998E-4</v>
      </c>
      <c r="AQ631" s="1">
        <v>8.1366965059714901E-4</v>
      </c>
      <c r="AR631" s="1">
        <v>5.02512562707125E-3</v>
      </c>
      <c r="AS631" s="1">
        <v>-5.0454086785976003E-3</v>
      </c>
      <c r="AT631" s="1">
        <v>4.20560747661511E-2</v>
      </c>
      <c r="AU631" s="1"/>
      <c r="AV631" s="1">
        <v>5.4003724395442994E-2</v>
      </c>
      <c r="AW631" s="1">
        <v>1.0362694300056301E-2</v>
      </c>
      <c r="AX631" s="1"/>
      <c r="AY631" s="1">
        <v>3.3719704952090999E-2</v>
      </c>
      <c r="AZ631" s="1">
        <v>2.3331364443947698E-2</v>
      </c>
      <c r="BA631" s="1">
        <v>1.08805668023706E-2</v>
      </c>
      <c r="BB631" s="1">
        <v>-9.7465886938152791E-4</v>
      </c>
      <c r="BC631" s="1">
        <v>2.0609318995411699E-2</v>
      </c>
      <c r="BD631" s="1">
        <v>2.4915062287618597E-2</v>
      </c>
      <c r="BE631" s="1">
        <v>8.3135391923860897E-3</v>
      </c>
      <c r="BF631" s="1">
        <v>-4.1972717735916402E-3</v>
      </c>
      <c r="BG631" s="1">
        <v>1.11561866124248E-2</v>
      </c>
      <c r="BH631" s="1">
        <v>8.9753178763203306E-3</v>
      </c>
      <c r="BI631" s="1">
        <v>7.7559462242788903E-3</v>
      </c>
      <c r="BJ631" s="1">
        <v>1.0679611650630201E-2</v>
      </c>
      <c r="BK631" s="1">
        <v>8.9068825927824894E-3</v>
      </c>
      <c r="BL631" s="1">
        <v>5.76426157749665E-3</v>
      </c>
      <c r="BM631" s="1">
        <v>2.35248746630532E-2</v>
      </c>
      <c r="BN631" s="1">
        <v>-2.32558139550747E-2</v>
      </c>
      <c r="BO631" s="1">
        <v>7.8247261353681097E-3</v>
      </c>
      <c r="BP631" s="1">
        <v>1.2838801711040999E-2</v>
      </c>
      <c r="BQ631" s="1">
        <v>1.29835001371248E-2</v>
      </c>
      <c r="BR631" s="1">
        <v>1.3662406347066301E-2</v>
      </c>
      <c r="BS631" s="1"/>
      <c r="BT631" s="1">
        <v>1.47011824865331E-2</v>
      </c>
      <c r="BU631" s="1">
        <v>1.3174404013625501E-2</v>
      </c>
      <c r="BV631" s="1"/>
      <c r="BW631" s="1">
        <v>1.4563106795321801E-2</v>
      </c>
      <c r="BX631" s="1">
        <v>1.88797986156715E-2</v>
      </c>
      <c r="BY631" s="1">
        <v>-2.29071220473998E-3</v>
      </c>
      <c r="BZ631" s="1">
        <v>8.4210526310926105E-3</v>
      </c>
      <c r="CA631" s="1">
        <v>2.9051172707113403E-2</v>
      </c>
      <c r="CB631" s="1">
        <v>3.8046924601076198E-4</v>
      </c>
      <c r="CC631" s="1">
        <v>3.6829463570029503E-2</v>
      </c>
      <c r="CD631" s="1">
        <v>4.3307086612912798E-2</v>
      </c>
      <c r="CE631" s="1">
        <v>6.757898281648519E-4</v>
      </c>
      <c r="CF631" s="1">
        <v>3.8065843620643101E-2</v>
      </c>
      <c r="CG631" s="1"/>
      <c r="CH631" s="1">
        <v>-1.68018539998229E-2</v>
      </c>
      <c r="CI631" s="1">
        <v>4.63302752305026E-2</v>
      </c>
      <c r="CJ631" s="1">
        <v>7.66817706607981E-3</v>
      </c>
      <c r="CK631" s="1">
        <v>3.3726812816894402E-3</v>
      </c>
      <c r="CL631" s="1"/>
      <c r="CM631" s="1">
        <v>-4.4543429848999897E-3</v>
      </c>
      <c r="CN631" s="1">
        <v>1.02214650778478E-2</v>
      </c>
      <c r="CO631" s="1">
        <v>9.3911917101649998E-3</v>
      </c>
      <c r="CP631" s="1">
        <v>9.9226616075611691E-3</v>
      </c>
      <c r="CQ631" s="1">
        <v>1.36482939615235E-2</v>
      </c>
      <c r="CR631" s="1">
        <v>2.9411764706310399E-2</v>
      </c>
      <c r="CS631" s="1">
        <v>-5.7142857140206607E-3</v>
      </c>
      <c r="CT631" s="1">
        <v>1.3091051190713202E-2</v>
      </c>
      <c r="CU631" s="1">
        <v>2.3690773068665297E-2</v>
      </c>
      <c r="CV631" s="1">
        <v>1.1716989634805901E-2</v>
      </c>
      <c r="CW631" s="1">
        <v>2.14849921012501E-2</v>
      </c>
      <c r="CX631" s="1">
        <f t="shared" si="21"/>
        <v>1.3242424585156311E-2</v>
      </c>
    </row>
    <row r="632" spans="1:102" x14ac:dyDescent="0.55000000000000004">
      <c r="A632" s="27">
        <v>43017</v>
      </c>
      <c r="B632" s="1">
        <v>0</v>
      </c>
      <c r="C632" s="1">
        <v>-1.9960079835073001E-3</v>
      </c>
      <c r="D632" s="1">
        <v>-6.7368421059654801E-3</v>
      </c>
      <c r="E632" s="1">
        <v>-1.1081081080192201E-2</v>
      </c>
      <c r="F632" s="1">
        <v>1.14744693200919E-3</v>
      </c>
      <c r="G632" s="1">
        <v>-5.5081244863686195E-4</v>
      </c>
      <c r="H632" s="1">
        <v>-1.72117039619479E-3</v>
      </c>
      <c r="I632" s="1">
        <v>-8.6730268867540906E-3</v>
      </c>
      <c r="J632" s="1"/>
      <c r="K632" s="1">
        <v>-8.8265835947822797E-3</v>
      </c>
      <c r="L632" s="1">
        <v>-1.5957446807988201E-2</v>
      </c>
      <c r="M632" s="1">
        <v>-1.8495684339541199E-2</v>
      </c>
      <c r="N632" s="1"/>
      <c r="O632" s="1">
        <v>-5.8416270003362998E-3</v>
      </c>
      <c r="P632" s="1">
        <v>5.6793359526636803E-3</v>
      </c>
      <c r="Q632" s="1">
        <v>7.2463768119632697E-3</v>
      </c>
      <c r="R632" s="1">
        <v>-7.3041168652707702E-3</v>
      </c>
      <c r="S632" s="1">
        <v>-1.88139059309833E-2</v>
      </c>
      <c r="T632" s="1">
        <v>-1.71232876709837E-3</v>
      </c>
      <c r="U632" s="1">
        <v>-3.5663338085214504E-3</v>
      </c>
      <c r="V632" s="1">
        <v>-1.3805798425892098E-3</v>
      </c>
      <c r="W632" s="1">
        <v>-1.21065375151375E-3</v>
      </c>
      <c r="X632" s="1">
        <v>-2.4213075048464799E-3</v>
      </c>
      <c r="Y632" s="1">
        <v>-3.9350713232124699E-3</v>
      </c>
      <c r="Z632" s="1">
        <v>0</v>
      </c>
      <c r="AA632" s="1">
        <v>-2.4263431541839998E-3</v>
      </c>
      <c r="AB632" s="1">
        <v>-3.1055900626597598E-3</v>
      </c>
      <c r="AC632" s="1">
        <v>-1.1090573012552301E-2</v>
      </c>
      <c r="AD632" s="1">
        <v>-6.42496558157291E-3</v>
      </c>
      <c r="AE632" s="1">
        <v>-3.4146341464293101E-2</v>
      </c>
      <c r="AF632" s="1">
        <v>-1.1042097998142699E-2</v>
      </c>
      <c r="AG632" s="1">
        <v>-1.4989293362305001E-2</v>
      </c>
      <c r="AH632" s="1">
        <v>-1.6227180527494101E-2</v>
      </c>
      <c r="AI632" s="1">
        <v>-2.4576271188379902E-2</v>
      </c>
      <c r="AJ632" s="1">
        <v>-7.8484438436135003E-3</v>
      </c>
      <c r="AK632" s="1">
        <v>-4.3248438250884603E-3</v>
      </c>
      <c r="AL632" s="1">
        <v>-8.2815734913310702E-4</v>
      </c>
      <c r="AM632" s="1">
        <v>0</v>
      </c>
      <c r="AN632" s="1">
        <v>-7.1661237780062904E-3</v>
      </c>
      <c r="AO632" s="1">
        <v>-1.52121697356051E-2</v>
      </c>
      <c r="AP632" s="1">
        <v>-1.9646365427E-3</v>
      </c>
      <c r="AQ632" s="1">
        <v>0</v>
      </c>
      <c r="AR632" s="1">
        <v>8.8719898594718013E-3</v>
      </c>
      <c r="AS632" s="1">
        <v>-6.7226890769234203E-4</v>
      </c>
      <c r="AT632" s="1">
        <v>-5.5762081774446406E-3</v>
      </c>
      <c r="AU632" s="1"/>
      <c r="AV632" s="1">
        <v>5.6179775274358698E-3</v>
      </c>
      <c r="AW632" s="1">
        <v>1.2970168609172099E-3</v>
      </c>
      <c r="AX632" s="1"/>
      <c r="AY632" s="1">
        <v>-1.52196471808566E-2</v>
      </c>
      <c r="AZ632" s="1">
        <v>-1.47449130054156E-3</v>
      </c>
      <c r="BA632" s="1">
        <v>1.33333333342307E-2</v>
      </c>
      <c r="BB632" s="1">
        <v>2.7712854758647199E-2</v>
      </c>
      <c r="BC632" s="1">
        <v>-1.50044130623428E-2</v>
      </c>
      <c r="BD632" s="1">
        <v>-1.1862130706504099E-2</v>
      </c>
      <c r="BE632" s="1">
        <v>-1.7502917153251502E-2</v>
      </c>
      <c r="BF632" s="1">
        <v>-2.0051413883265902E-2</v>
      </c>
      <c r="BG632" s="1">
        <v>-1.4492753624835999E-2</v>
      </c>
      <c r="BH632" s="1">
        <v>5.2631578928412602E-3</v>
      </c>
      <c r="BI632" s="1">
        <v>-5.6555269929958697E-3</v>
      </c>
      <c r="BJ632" s="1">
        <v>4.5685279188546701E-2</v>
      </c>
      <c r="BK632" s="1">
        <v>1.0807889739226099E-3</v>
      </c>
      <c r="BL632" s="1">
        <v>5.9665871049219298E-4</v>
      </c>
      <c r="BM632" s="1">
        <v>-2.3964868255461604E-2</v>
      </c>
      <c r="BN632" s="1">
        <v>-5.7803468180281899E-3</v>
      </c>
      <c r="BO632" s="1">
        <v>-4.6268656716201804E-2</v>
      </c>
      <c r="BP632" s="1">
        <v>2.8612303303816602E-3</v>
      </c>
      <c r="BQ632" s="1">
        <v>2.4403470706602102E-3</v>
      </c>
      <c r="BR632" s="1">
        <v>4.4091710697102799E-4</v>
      </c>
      <c r="BS632" s="1"/>
      <c r="BT632" s="1">
        <v>4.8169556848733901E-3</v>
      </c>
      <c r="BU632" s="1">
        <v>1.8530351439039802E-2</v>
      </c>
      <c r="BV632" s="1"/>
      <c r="BW632" s="1">
        <v>6.7196090421930395E-3</v>
      </c>
      <c r="BX632" s="1">
        <v>1.2746972593959101E-2</v>
      </c>
      <c r="BY632" s="1">
        <v>2.3880597014795103E-2</v>
      </c>
      <c r="BZ632" s="1">
        <v>-6.2761506260358103E-3</v>
      </c>
      <c r="CA632" s="1">
        <v>-2.3929805893203602E-3</v>
      </c>
      <c r="CB632" s="1">
        <v>1.01561508199666E-3</v>
      </c>
      <c r="CC632" s="1">
        <v>2.7983539095657803E-2</v>
      </c>
      <c r="CD632" s="1">
        <v>2.28187919474294E-2</v>
      </c>
      <c r="CE632" s="1">
        <v>6.4614861421432605E-3</v>
      </c>
      <c r="CF632" s="1">
        <v>1.7926916967553601E-2</v>
      </c>
      <c r="CG632" s="1"/>
      <c r="CH632" s="1">
        <v>2.06978119458654E-2</v>
      </c>
      <c r="CI632" s="1">
        <v>1.4897579141688799E-2</v>
      </c>
      <c r="CJ632" s="1">
        <v>1.2588235294970201E-2</v>
      </c>
      <c r="CK632" s="1">
        <v>2.2535211264766999E-3</v>
      </c>
      <c r="CL632" s="1"/>
      <c r="CM632" s="1">
        <v>-1.5350877191849599E-2</v>
      </c>
      <c r="CN632" s="1">
        <v>3.41880341875367E-3</v>
      </c>
      <c r="CO632" s="1">
        <v>1.24590163923131E-2</v>
      </c>
      <c r="CP632" s="1">
        <v>-2.09999999997308E-2</v>
      </c>
      <c r="CQ632" s="1">
        <v>-1.9431218632235001E-2</v>
      </c>
      <c r="CR632" s="1">
        <v>-1.81818181836206E-2</v>
      </c>
      <c r="CS632" s="1">
        <v>-1.99128811445917E-2</v>
      </c>
      <c r="CT632" s="1">
        <v>4.7114252065512102E-3</v>
      </c>
      <c r="CU632" s="1">
        <v>-1.9559902199034699E-2</v>
      </c>
      <c r="CV632" s="1">
        <v>0</v>
      </c>
      <c r="CW632" s="1">
        <v>-2.55541871920286E-2</v>
      </c>
      <c r="CX632" s="1">
        <f t="shared" si="21"/>
        <v>-2.9302318647186952E-3</v>
      </c>
    </row>
    <row r="633" spans="1:102" x14ac:dyDescent="0.55000000000000004">
      <c r="A633" s="27">
        <v>43014</v>
      </c>
      <c r="B633" s="1">
        <v>-7.5365049460742696E-3</v>
      </c>
      <c r="C633" s="1">
        <v>-1.9920318727599802E-3</v>
      </c>
      <c r="D633" s="1">
        <v>-6.2761506269453102E-3</v>
      </c>
      <c r="E633" s="1">
        <v>5.7080728474829803E-3</v>
      </c>
      <c r="F633" s="1">
        <v>-5.98802395325038E-3</v>
      </c>
      <c r="G633" s="1">
        <v>-1.03570455166846E-2</v>
      </c>
      <c r="H633" s="1">
        <v>-8.5324232077255095E-3</v>
      </c>
      <c r="I633" s="1">
        <v>-2.5951557090593304E-3</v>
      </c>
      <c r="J633" s="1"/>
      <c r="K633" s="1">
        <v>8.376963351111039E-3</v>
      </c>
      <c r="L633" s="1">
        <v>5.3475935819733396E-3</v>
      </c>
      <c r="M633" s="1">
        <v>-1.0170870627007399E-2</v>
      </c>
      <c r="N633" s="1"/>
      <c r="O633" s="1">
        <v>-2.69473684220429E-2</v>
      </c>
      <c r="P633" s="1">
        <v>3.1081081080628802E-2</v>
      </c>
      <c r="Q633" s="1">
        <v>-1.00430416068775E-2</v>
      </c>
      <c r="R633" s="1">
        <v>-1.5686274510699101E-2</v>
      </c>
      <c r="S633" s="1">
        <v>6.1728395066893401E-3</v>
      </c>
      <c r="T633" s="1">
        <v>-2.0681945221440401E-2</v>
      </c>
      <c r="U633" s="1">
        <v>-1.4757554461539299E-2</v>
      </c>
      <c r="V633" s="1">
        <v>-1.36177939175468E-2</v>
      </c>
      <c r="W633" s="1">
        <v>-4.8192771091635197E-3</v>
      </c>
      <c r="X633" s="1">
        <v>-1.5494636472794801E-2</v>
      </c>
      <c r="Y633" s="1">
        <v>-1.9636720671769598E-3</v>
      </c>
      <c r="Z633" s="1">
        <v>-3.65630713531573E-4</v>
      </c>
      <c r="AA633" s="1">
        <v>-9.61208376156719E-3</v>
      </c>
      <c r="AB633" s="1">
        <v>4.9937578023673303E-3</v>
      </c>
      <c r="AC633" s="1">
        <v>-8.1194342592425493E-3</v>
      </c>
      <c r="AD633" s="1">
        <v>-7.2892938505901804E-3</v>
      </c>
      <c r="AE633" s="1">
        <v>-2.6590693258185596E-2</v>
      </c>
      <c r="AF633" s="1">
        <v>2.5235849054297401E-2</v>
      </c>
      <c r="AG633" s="1">
        <v>-2.2330774599140599E-2</v>
      </c>
      <c r="AH633" s="1">
        <v>1.02459016397916E-2</v>
      </c>
      <c r="AI633" s="1">
        <v>-4.2194092820864197E-3</v>
      </c>
      <c r="AJ633" s="1">
        <v>-6.1861215708631798E-3</v>
      </c>
      <c r="AK633" s="1">
        <v>-3.0740568235159998E-2</v>
      </c>
      <c r="AL633" s="1">
        <v>-3.7081339713950001E-2</v>
      </c>
      <c r="AM633" s="1">
        <v>6.7529544194258094E-3</v>
      </c>
      <c r="AN633" s="1">
        <v>-3.2467532464579602E-3</v>
      </c>
      <c r="AO633" s="1">
        <v>5.84745762716921E-2</v>
      </c>
      <c r="AP633" s="1">
        <v>-7.8523753382000008E-4</v>
      </c>
      <c r="AQ633" s="1">
        <v>-8.8709677420411009E-3</v>
      </c>
      <c r="AR633" s="1">
        <v>-1.9875776395565502E-2</v>
      </c>
      <c r="AS633" s="1">
        <v>7.7913279128551905E-3</v>
      </c>
      <c r="AT633" s="1">
        <v>-2.8880866428153198E-2</v>
      </c>
      <c r="AU633" s="1"/>
      <c r="AV633" s="1">
        <v>-2.0183486238238402E-2</v>
      </c>
      <c r="AW633" s="1">
        <v>1.6479894527947202E-2</v>
      </c>
      <c r="AX633" s="1"/>
      <c r="AY633" s="1">
        <v>1.0839160839168501E-2</v>
      </c>
      <c r="AZ633" s="1">
        <v>-9.9270072996660002E-3</v>
      </c>
      <c r="BA633" s="1">
        <v>-1.8374024666627499E-2</v>
      </c>
      <c r="BB633" s="1">
        <v>-1.285431773249E-2</v>
      </c>
      <c r="BC633" s="1">
        <v>-4.39367311082606E-3</v>
      </c>
      <c r="BD633" s="1">
        <v>-1.17230701180233E-2</v>
      </c>
      <c r="BE633" s="1">
        <v>-2.2805017103564799E-2</v>
      </c>
      <c r="BF633" s="1">
        <v>2.0461699896259199E-2</v>
      </c>
      <c r="BG633" s="1">
        <v>-1.67076167072082E-2</v>
      </c>
      <c r="BH633" s="1">
        <v>3.77358490732149E-3</v>
      </c>
      <c r="BI633" s="1">
        <v>-1.1686991869282799E-2</v>
      </c>
      <c r="BJ633" s="1">
        <v>-1.00502512559615E-2</v>
      </c>
      <c r="BK633" s="1">
        <v>-2.1569156115219799E-3</v>
      </c>
      <c r="BL633" s="1">
        <v>3.5928143715864302E-3</v>
      </c>
      <c r="BM633" s="1">
        <v>1.65816326516506E-2</v>
      </c>
      <c r="BN633" s="1">
        <v>1.6451233841507901E-2</v>
      </c>
      <c r="BO633" s="1">
        <v>1.0558069381659201E-2</v>
      </c>
      <c r="BP633" s="1">
        <v>2.8694404591078598E-3</v>
      </c>
      <c r="BQ633" s="1">
        <v>-1.8104366346960901E-2</v>
      </c>
      <c r="BR633" s="1">
        <v>-1.76056337932096E-3</v>
      </c>
      <c r="BS633" s="1"/>
      <c r="BT633" s="1">
        <v>-1.9212598425838202E-2</v>
      </c>
      <c r="BU633" s="1">
        <v>8.3762886588374403E-3</v>
      </c>
      <c r="BV633" s="1"/>
      <c r="BW633" s="1">
        <v>-1.2070006035173698E-2</v>
      </c>
      <c r="BX633" s="1">
        <v>-1.32075471701683E-2</v>
      </c>
      <c r="BY633" s="1">
        <v>2.7795595469797302E-3</v>
      </c>
      <c r="BZ633" s="1">
        <v>1.0837959291165999E-2</v>
      </c>
      <c r="CA633" s="1">
        <v>-1.0263157895678901E-2</v>
      </c>
      <c r="CB633" s="1">
        <v>-1.20406371497666E-2</v>
      </c>
      <c r="CC633" s="1">
        <v>-1.0586319218418801E-2</v>
      </c>
      <c r="CD633" s="1">
        <v>-9.3085106382204703E-3</v>
      </c>
      <c r="CE633" s="1">
        <v>-3.72691851680429E-3</v>
      </c>
      <c r="CF633" s="1">
        <v>1.3380281689023801E-2</v>
      </c>
      <c r="CG633" s="1"/>
      <c r="CH633" s="1">
        <v>-2.06550604889344E-3</v>
      </c>
      <c r="CI633" s="1">
        <v>2.43204577982397E-2</v>
      </c>
      <c r="CJ633" s="1">
        <v>-1.1627906977082601E-2</v>
      </c>
      <c r="CK633" s="1">
        <v>4.5274476506165203E-3</v>
      </c>
      <c r="CL633" s="1"/>
      <c r="CM633" s="1">
        <v>-5.2356020951265202E-3</v>
      </c>
      <c r="CN633" s="1">
        <v>-1.1824324324152299E-2</v>
      </c>
      <c r="CO633" s="1">
        <v>-2.80433397065281E-2</v>
      </c>
      <c r="CP633" s="1">
        <v>1.14416476026236E-3</v>
      </c>
      <c r="CQ633" s="1">
        <v>-5.6301983377124998E-3</v>
      </c>
      <c r="CR633" s="1">
        <v>4.3526785713766003E-2</v>
      </c>
      <c r="CS633" s="1">
        <v>-4.0285094519276797E-3</v>
      </c>
      <c r="CT633" s="1">
        <v>-5.2724077340826599E-3</v>
      </c>
      <c r="CU633" s="1">
        <v>1.6149068322192803E-2</v>
      </c>
      <c r="CV633" s="1">
        <v>-4.4863167349831201E-3</v>
      </c>
      <c r="CW633" s="1">
        <v>2.29921259833645E-2</v>
      </c>
      <c r="CX633" s="1">
        <f t="shared" si="21"/>
        <v>-3.2737960976132788E-3</v>
      </c>
    </row>
    <row r="634" spans="1:102" x14ac:dyDescent="0.55000000000000004">
      <c r="A634" s="27">
        <v>43013</v>
      </c>
      <c r="B634" s="1">
        <v>1.4150943388813201E-3</v>
      </c>
      <c r="C634" s="1">
        <v>7.3578595311118997E-3</v>
      </c>
      <c r="D634" s="1">
        <v>-1.3619479983390199E-2</v>
      </c>
      <c r="E634" s="1">
        <v>1.62983425398124E-2</v>
      </c>
      <c r="F634" s="1">
        <v>2.0000000004074502E-3</v>
      </c>
      <c r="G634" s="1">
        <v>8.1833060721692207E-4</v>
      </c>
      <c r="H634" s="1">
        <v>6.1813186803192401E-3</v>
      </c>
      <c r="I634" s="1">
        <v>1.85022026416846E-2</v>
      </c>
      <c r="J634" s="1"/>
      <c r="K634" s="1">
        <v>2.6881720430537798E-2</v>
      </c>
      <c r="L634" s="1">
        <v>0</v>
      </c>
      <c r="M634" s="1">
        <v>-1.0466988728694599E-2</v>
      </c>
      <c r="N634" s="1"/>
      <c r="O634" s="1">
        <v>-9.3847758080301009E-3</v>
      </c>
      <c r="P634" s="1">
        <v>-2.4713547518331299E-3</v>
      </c>
      <c r="Q634" s="1">
        <v>-2.5174825174872198E-2</v>
      </c>
      <c r="R634" s="1">
        <v>-1.29032258064399E-2</v>
      </c>
      <c r="S634" s="1">
        <v>-5.3369692248452304E-2</v>
      </c>
      <c r="T634" s="1">
        <v>-1.1602209944612701E-2</v>
      </c>
      <c r="U634" s="1">
        <v>-3.5014005616176304E-3</v>
      </c>
      <c r="V634" s="1">
        <v>6.85557586984942E-3</v>
      </c>
      <c r="W634" s="1">
        <v>0</v>
      </c>
      <c r="X634" s="1">
        <v>2.1924482338363301E-2</v>
      </c>
      <c r="Y634" s="1">
        <v>-4.0508714084353394E-2</v>
      </c>
      <c r="Z634" s="1">
        <v>7.3179656101274304E-4</v>
      </c>
      <c r="AA634" s="1">
        <v>6.5653075325826605E-3</v>
      </c>
      <c r="AB634" s="1">
        <v>2.0382165605042201E-2</v>
      </c>
      <c r="AC634" s="1">
        <v>-7.7962577961443501E-3</v>
      </c>
      <c r="AD634" s="1">
        <v>1.62037037043774E-2</v>
      </c>
      <c r="AE634" s="1">
        <v>-2.1375464683842396E-2</v>
      </c>
      <c r="AF634" s="1">
        <v>2.8382213822624202E-3</v>
      </c>
      <c r="AG634" s="1">
        <v>1.8479033404219102E-2</v>
      </c>
      <c r="AH634" s="1">
        <v>6.1855670101067491E-3</v>
      </c>
      <c r="AI634" s="1">
        <v>-4.2016806719402701E-3</v>
      </c>
      <c r="AJ634" s="1">
        <v>1.52921900607907E-2</v>
      </c>
      <c r="AK634" s="1">
        <v>-1.7391304348166201E-2</v>
      </c>
      <c r="AL634" s="1">
        <v>-8.6956521736283304E-3</v>
      </c>
      <c r="AM634" s="1">
        <v>-9.4760312176731497E-3</v>
      </c>
      <c r="AN634" s="1">
        <v>1.9518542612786398E-3</v>
      </c>
      <c r="AO634" s="1">
        <v>-0.106737320212269</v>
      </c>
      <c r="AP634" s="1">
        <v>1.0714285714E-2</v>
      </c>
      <c r="AQ634" s="1">
        <v>8.07102502221824E-4</v>
      </c>
      <c r="AR634" s="1">
        <v>8.3507306881074293E-3</v>
      </c>
      <c r="AS634" s="1">
        <v>1.7931034482899101E-2</v>
      </c>
      <c r="AT634" s="1">
        <v>-2.5505716797852102E-2</v>
      </c>
      <c r="AU634" s="1"/>
      <c r="AV634" s="1">
        <v>-4.3859649123114706E-2</v>
      </c>
      <c r="AW634" s="1">
        <v>6.0839160838440903E-2</v>
      </c>
      <c r="AX634" s="1"/>
      <c r="AY634" s="1">
        <v>-7.2891357167463901E-3</v>
      </c>
      <c r="AZ634" s="1">
        <v>1.1518015357069099E-2</v>
      </c>
      <c r="BA634" s="1">
        <v>-2.7610441775323103E-3</v>
      </c>
      <c r="BB634" s="1">
        <v>-1.33333333342307E-2</v>
      </c>
      <c r="BC634" s="1">
        <v>6.1892130870546706E-3</v>
      </c>
      <c r="BD634" s="1">
        <v>1.5955056180246202E-2</v>
      </c>
      <c r="BE634" s="1">
        <v>-1.1389521641831401E-3</v>
      </c>
      <c r="BF634" s="1">
        <v>1.70757737450913E-2</v>
      </c>
      <c r="BG634" s="1">
        <v>7.4257425749237908E-3</v>
      </c>
      <c r="BH634" s="1">
        <v>8.3713850835920294E-3</v>
      </c>
      <c r="BI634" s="1">
        <v>-4.0485829958924998E-3</v>
      </c>
      <c r="BJ634" s="1">
        <v>-1.1425732737734499E-2</v>
      </c>
      <c r="BK634" s="1">
        <v>-6.42914545915119E-3</v>
      </c>
      <c r="BL634" s="1">
        <v>7.0351758786273396E-3</v>
      </c>
      <c r="BM634" s="1">
        <v>-1.3836477985933E-2</v>
      </c>
      <c r="BN634" s="1">
        <v>2.5301204817878901E-2</v>
      </c>
      <c r="BO634" s="1">
        <v>-1.3392857143117E-2</v>
      </c>
      <c r="BP634" s="1">
        <v>-2.24403927068124E-2</v>
      </c>
      <c r="BQ634" s="1">
        <v>5.6224899599328602E-3</v>
      </c>
      <c r="BR634" s="1">
        <v>9.7777777773444489E-3</v>
      </c>
      <c r="BS634" s="1"/>
      <c r="BT634" s="1">
        <v>-3.2602071906694598E-2</v>
      </c>
      <c r="BU634" s="1">
        <v>-1.3977128335682201E-2</v>
      </c>
      <c r="BV634" s="1"/>
      <c r="BW634" s="1">
        <v>1.5941140403811001E-2</v>
      </c>
      <c r="BX634" s="1">
        <v>1.53256704979867E-2</v>
      </c>
      <c r="BY634" s="1">
        <v>-4.2580370445648406E-3</v>
      </c>
      <c r="BZ634" s="1">
        <v>-3.1620553354514401E-3</v>
      </c>
      <c r="CA634" s="1">
        <v>6.62251655739965E-3</v>
      </c>
      <c r="CB634" s="1">
        <v>1.0391585348770599E-2</v>
      </c>
      <c r="CC634" s="1">
        <v>-2.7711797308256802E-2</v>
      </c>
      <c r="CD634" s="1">
        <v>-1.0526315789320499E-2</v>
      </c>
      <c r="CE634" s="1">
        <v>-2.34904880062459E-2</v>
      </c>
      <c r="CF634" s="1">
        <v>1.8651362983291599E-2</v>
      </c>
      <c r="CG634" s="1"/>
      <c r="CH634" s="1">
        <v>5.0415183886798297E-3</v>
      </c>
      <c r="CI634" s="1">
        <v>-2.0093457943403302E-2</v>
      </c>
      <c r="CJ634" s="1">
        <v>6.1305335057113596E-3</v>
      </c>
      <c r="CK634" s="1">
        <v>6.8376068393263302E-3</v>
      </c>
      <c r="CL634" s="1"/>
      <c r="CM634" s="1">
        <v>3.1967582172001102E-2</v>
      </c>
      <c r="CN634" s="1">
        <v>1.4567266494850599E-2</v>
      </c>
      <c r="CO634" s="1">
        <v>8.0308384203817695E-3</v>
      </c>
      <c r="CP634" s="1">
        <v>1.2013315967124101E-2</v>
      </c>
      <c r="CQ634" s="1">
        <v>-5.8516728158792795E-3</v>
      </c>
      <c r="CR634" s="1">
        <v>-6.6518846997496396E-3</v>
      </c>
      <c r="CS634" s="1">
        <v>-1.0426249615193199E-2</v>
      </c>
      <c r="CT634" s="1">
        <v>-5.85480092922808E-4</v>
      </c>
      <c r="CU634" s="1">
        <v>-3.5928143712226301E-2</v>
      </c>
      <c r="CV634" s="1">
        <v>4.0540540539950598E-3</v>
      </c>
      <c r="CW634" s="1">
        <v>-4.68327829485497E-2</v>
      </c>
      <c r="CX634" s="1">
        <f t="shared" si="21"/>
        <v>-2.1834897529541715E-3</v>
      </c>
    </row>
    <row r="635" spans="1:102" x14ac:dyDescent="0.55000000000000004">
      <c r="A635" s="27">
        <v>43012</v>
      </c>
      <c r="B635" s="1">
        <v>-1.0270774976561401E-2</v>
      </c>
      <c r="C635" s="1">
        <v>0</v>
      </c>
      <c r="D635" s="1">
        <v>-9.80792807604303E-3</v>
      </c>
      <c r="E635" s="1">
        <v>-4.6741820178794998E-3</v>
      </c>
      <c r="F635" s="1">
        <v>-1.4084507041843599E-2</v>
      </c>
      <c r="G635" s="1">
        <v>-6.5040650415539901E-3</v>
      </c>
      <c r="H635" s="1">
        <v>2.1037868162238703E-2</v>
      </c>
      <c r="I635" s="1">
        <v>1.42984807862376E-2</v>
      </c>
      <c r="J635" s="1"/>
      <c r="K635" s="1">
        <v>-5.3475935828828404E-3</v>
      </c>
      <c r="L635" s="1">
        <v>-1.05820105818566E-2</v>
      </c>
      <c r="M635" s="1">
        <v>-2.4096385532175199E-3</v>
      </c>
      <c r="N635" s="1"/>
      <c r="O635" s="1">
        <v>2.0212765957694501E-2</v>
      </c>
      <c r="P635" s="1">
        <v>-2.24618149331945E-4</v>
      </c>
      <c r="Q635" s="1">
        <v>-6.2543432941310996E-3</v>
      </c>
      <c r="R635" s="1">
        <v>-0.10868315123661899</v>
      </c>
      <c r="S635" s="1">
        <v>3.9271255060157301E-2</v>
      </c>
      <c r="T635" s="1">
        <v>1.68539325859456E-2</v>
      </c>
      <c r="U635" s="1">
        <v>-1.44927536239265E-2</v>
      </c>
      <c r="V635" s="1">
        <v>1.20259019422519E-2</v>
      </c>
      <c r="W635" s="1">
        <v>-1.6587677725510702E-2</v>
      </c>
      <c r="X635" s="1">
        <v>-2.49406175762488E-2</v>
      </c>
      <c r="Y635" s="1">
        <v>6.6382171644363596E-3</v>
      </c>
      <c r="Z635" s="1">
        <v>3.6603221087716498E-4</v>
      </c>
      <c r="AA635" s="1">
        <v>-2.41296104923094E-3</v>
      </c>
      <c r="AB635" s="1">
        <v>2.1470396877703003E-2</v>
      </c>
      <c r="AC635" s="1">
        <v>1.8258798623719499E-2</v>
      </c>
      <c r="AD635" s="1">
        <v>2.7348394769433102E-2</v>
      </c>
      <c r="AE635" s="1">
        <v>-9.2081031307316204E-3</v>
      </c>
      <c r="AF635" s="1">
        <v>2.0270270271794302E-2</v>
      </c>
      <c r="AG635" s="1">
        <v>-3.54107648672652E-3</v>
      </c>
      <c r="AH635" s="1">
        <v>7.2689511944190599E-3</v>
      </c>
      <c r="AI635" s="1">
        <v>3.1195840556392799E-2</v>
      </c>
      <c r="AJ635" s="1">
        <v>-2.7233115461058298E-3</v>
      </c>
      <c r="AK635" s="1">
        <v>2.29357798343699E-3</v>
      </c>
      <c r="AL635" s="1">
        <v>-1.9723865889318399E-3</v>
      </c>
      <c r="AM635" s="1">
        <v>-9.3870789605716692E-3</v>
      </c>
      <c r="AN635" s="1">
        <v>1.3852242744178501E-2</v>
      </c>
      <c r="AO635" s="1">
        <v>-0.117568470273982</v>
      </c>
      <c r="AP635" s="1">
        <v>-7.9302141056999996E-4</v>
      </c>
      <c r="AQ635" s="1">
        <v>2.4271844649774699E-3</v>
      </c>
      <c r="AR635" s="1">
        <v>3.6796536796828101E-2</v>
      </c>
      <c r="AS635" s="1">
        <v>-1.7211703952852999E-3</v>
      </c>
      <c r="AT635" s="1">
        <v>-2.63157894733013E-3</v>
      </c>
      <c r="AU635" s="1"/>
      <c r="AV635" s="1">
        <v>1.42348754452541E-2</v>
      </c>
      <c r="AW635" s="1">
        <v>-6.9444444434338904E-3</v>
      </c>
      <c r="AX635" s="1"/>
      <c r="AY635" s="1">
        <v>1.87411598308245E-2</v>
      </c>
      <c r="AZ635" s="1">
        <v>8.8678687461651905E-4</v>
      </c>
      <c r="BA635" s="1">
        <v>4.2853541708609598E-3</v>
      </c>
      <c r="BB635" s="1">
        <v>-3.2509752782061701E-4</v>
      </c>
      <c r="BC635" s="1">
        <v>-7.0237050058494796E-3</v>
      </c>
      <c r="BD635" s="1">
        <v>-8.9086859688905003E-3</v>
      </c>
      <c r="BE635" s="1">
        <v>-2.2727272726115202E-3</v>
      </c>
      <c r="BF635" s="1">
        <v>-1.0660980815373499E-3</v>
      </c>
      <c r="BG635" s="1">
        <v>2.85132382887241E-2</v>
      </c>
      <c r="BH635" s="1">
        <v>-8.3018867926511995E-3</v>
      </c>
      <c r="BI635" s="1">
        <v>-2.46791707804732E-2</v>
      </c>
      <c r="BJ635" s="1">
        <v>6.5000000013242199E-3</v>
      </c>
      <c r="BK635" s="1">
        <v>8.0428954424860389E-4</v>
      </c>
      <c r="BL635" s="1">
        <v>1.8123238023690599E-3</v>
      </c>
      <c r="BM635" s="1">
        <v>6.4565134816803003E-3</v>
      </c>
      <c r="BN635" s="1">
        <v>-7.1770334925531599E-3</v>
      </c>
      <c r="BO635" s="1">
        <v>7.4962518738175303E-3</v>
      </c>
      <c r="BP635" s="1">
        <v>1.4946619216061701E-2</v>
      </c>
      <c r="BQ635" s="1">
        <v>1.49456521739921E-2</v>
      </c>
      <c r="BR635" s="1">
        <v>1.3513513513316899E-2</v>
      </c>
      <c r="BS635" s="1"/>
      <c r="BT635" s="1">
        <v>4.1904761905243504E-2</v>
      </c>
      <c r="BU635" s="1">
        <v>2.5407166123841297E-2</v>
      </c>
      <c r="BV635" s="1"/>
      <c r="BW635" s="1">
        <v>-1.98317307695106E-2</v>
      </c>
      <c r="BX635" s="1">
        <v>-2.0025031289151198E-2</v>
      </c>
      <c r="BY635" s="1">
        <v>-2.1254428005704498E-2</v>
      </c>
      <c r="BZ635" s="1">
        <v>-1.3157894745745599E-3</v>
      </c>
      <c r="CA635" s="1">
        <v>3.4556087193777802E-3</v>
      </c>
      <c r="CB635" s="1">
        <v>1.0112647209098199E-2</v>
      </c>
      <c r="CC635" s="1">
        <v>-1.32812499996362E-2</v>
      </c>
      <c r="CD635" s="1">
        <v>3.12075983711111E-2</v>
      </c>
      <c r="CE635" s="1">
        <v>7.4999999997089591E-3</v>
      </c>
      <c r="CF635" s="1">
        <v>-1.37955429781869E-2</v>
      </c>
      <c r="CG635" s="1"/>
      <c r="CH635" s="1">
        <v>-8.5269038536353002E-3</v>
      </c>
      <c r="CI635" s="1">
        <v>-2.1937842778243101E-2</v>
      </c>
      <c r="CJ635" s="1">
        <v>1.4707626616655001E-2</v>
      </c>
      <c r="CK635" s="1">
        <v>-1.4044943818589698E-2</v>
      </c>
      <c r="CL635" s="1"/>
      <c r="CM635" s="1">
        <v>-6.26398210351908E-3</v>
      </c>
      <c r="CN635" s="1">
        <v>-1.51898734184215E-2</v>
      </c>
      <c r="CO635" s="1">
        <v>8.4224165857449389E-3</v>
      </c>
      <c r="CP635" s="1">
        <v>4.3440486297185998E-4</v>
      </c>
      <c r="CQ635" s="1">
        <v>9.632674029489861E-3</v>
      </c>
      <c r="CR635" s="1">
        <v>4.1570438797862194E-2</v>
      </c>
      <c r="CS635" s="1">
        <v>-2.14198286448664E-3</v>
      </c>
      <c r="CT635" s="1">
        <v>-1.5588464530082999E-3</v>
      </c>
      <c r="CU635" s="1">
        <v>1.9536019537554197E-2</v>
      </c>
      <c r="CV635" s="1">
        <v>4.5248868791531996E-3</v>
      </c>
      <c r="CW635" s="1">
        <v>2.4923076922277701E-2</v>
      </c>
      <c r="CX635" s="1">
        <f t="shared" si="21"/>
        <v>8.2252755967762476E-4</v>
      </c>
    </row>
    <row r="636" spans="1:102" x14ac:dyDescent="0.55000000000000004">
      <c r="A636" s="27">
        <v>43011</v>
      </c>
      <c r="B636" s="1">
        <v>3.4782608694513301E-2</v>
      </c>
      <c r="C636" s="1">
        <v>4.10863509750925E-2</v>
      </c>
      <c r="D636" s="1">
        <v>2.2565816967471602E-2</v>
      </c>
      <c r="E636" s="1">
        <v>4.0629470671774498E-2</v>
      </c>
      <c r="F636" s="1">
        <v>5.0210406468977495E-2</v>
      </c>
      <c r="G636" s="1">
        <v>4.2931904905344702E-2</v>
      </c>
      <c r="H636" s="1">
        <v>8.1300812998961209E-3</v>
      </c>
      <c r="I636" s="1">
        <v>-5.3333333335103808E-3</v>
      </c>
      <c r="J636" s="1"/>
      <c r="K636" s="1">
        <v>5.3763440864713595E-3</v>
      </c>
      <c r="L636" s="1">
        <v>1.06951871657657E-2</v>
      </c>
      <c r="M636" s="1">
        <v>2.9350971475651001E-2</v>
      </c>
      <c r="N636" s="1"/>
      <c r="O636" s="1">
        <v>3.4330985916312805E-2</v>
      </c>
      <c r="P636" s="1">
        <v>4.2134831463045003E-2</v>
      </c>
      <c r="Q636" s="1">
        <v>2.1291696239131901E-2</v>
      </c>
      <c r="R636" s="1">
        <v>5.2023121388629105E-3</v>
      </c>
      <c r="S636" s="1">
        <v>8.333333333401241E-2</v>
      </c>
      <c r="T636" s="1">
        <v>1.5402167711727099E-2</v>
      </c>
      <c r="U636" s="1">
        <v>2.0422535211764598E-2</v>
      </c>
      <c r="V636" s="1">
        <v>5.5813953476899804E-3</v>
      </c>
      <c r="W636" s="1">
        <v>4.58488227995986E-2</v>
      </c>
      <c r="X636" s="1">
        <v>5.7788944723142804E-2</v>
      </c>
      <c r="Y636" s="1">
        <v>6.4076690210640705E-2</v>
      </c>
      <c r="Z636" s="1">
        <v>2.5688073401397599E-3</v>
      </c>
      <c r="AA636" s="1">
        <v>1.2565445027576101E-2</v>
      </c>
      <c r="AB636" s="1">
        <v>1.1184210525243501E-2</v>
      </c>
      <c r="AC636" s="1">
        <v>2.8859243126135001E-2</v>
      </c>
      <c r="AD636" s="1">
        <v>6.9444444434338904E-3</v>
      </c>
      <c r="AE636" s="1">
        <v>9.9190283399366308E-2</v>
      </c>
      <c r="AF636" s="1">
        <v>2.0689655171736397E-2</v>
      </c>
      <c r="AG636" s="1">
        <v>2.6162790696616901E-2</v>
      </c>
      <c r="AH636" s="1">
        <v>1.79704016918549E-2</v>
      </c>
      <c r="AI636" s="1">
        <v>1.0507880910154199E-2</v>
      </c>
      <c r="AJ636" s="1">
        <v>2.2271714920861999E-2</v>
      </c>
      <c r="AK636" s="1">
        <v>6.1343719569777001E-2</v>
      </c>
      <c r="AL636" s="1">
        <v>7.0975918884869302E-2</v>
      </c>
      <c r="AM636" s="1">
        <v>2.7685492805176199E-3</v>
      </c>
      <c r="AN636" s="1">
        <v>1.0666666667020801E-2</v>
      </c>
      <c r="AO636" s="1">
        <v>-2.09287115758343E-2</v>
      </c>
      <c r="AP636" s="1">
        <v>1.4889336015000001E-2</v>
      </c>
      <c r="AQ636" s="1">
        <v>1.0629599346430001E-2</v>
      </c>
      <c r="AR636" s="1">
        <v>1.09409190354199E-2</v>
      </c>
      <c r="AS636" s="1">
        <v>-1.37504296981206E-3</v>
      </c>
      <c r="AT636" s="1">
        <v>3.6363636363603298E-2</v>
      </c>
      <c r="AU636" s="1"/>
      <c r="AV636" s="1">
        <v>5.4409005628258497E-2</v>
      </c>
      <c r="AW636" s="1">
        <v>6.1164333086708204E-2</v>
      </c>
      <c r="AX636" s="1"/>
      <c r="AY636" s="1">
        <v>1.36200716842723E-2</v>
      </c>
      <c r="AZ636" s="1">
        <v>3.2031726661443799E-2</v>
      </c>
      <c r="BA636" s="1">
        <v>1.19897959175432E-2</v>
      </c>
      <c r="BB636" s="1">
        <v>-1.9467878018986102E-3</v>
      </c>
      <c r="BC636" s="1">
        <v>3.92335766428005E-2</v>
      </c>
      <c r="BD636" s="1">
        <v>3.4323888507060502E-2</v>
      </c>
      <c r="BE636" s="1">
        <v>1.4994232986282401E-2</v>
      </c>
      <c r="BF636" s="1">
        <v>2.5136612022834001E-2</v>
      </c>
      <c r="BG636" s="1">
        <v>2.71966527216136E-2</v>
      </c>
      <c r="BH636" s="1">
        <v>0</v>
      </c>
      <c r="BI636" s="1">
        <v>8.4619213557743898E-3</v>
      </c>
      <c r="BJ636" s="1">
        <v>2.8806584361518599E-2</v>
      </c>
      <c r="BK636" s="1">
        <v>3.32409972306777E-2</v>
      </c>
      <c r="BL636" s="1">
        <v>6.2816616009513408E-3</v>
      </c>
      <c r="BM636" s="1">
        <v>1.42526964555145E-2</v>
      </c>
      <c r="BN636" s="1">
        <v>1.19760478992248E-3</v>
      </c>
      <c r="BO636" s="1">
        <v>3.8940809969062705E-2</v>
      </c>
      <c r="BP636" s="1">
        <v>2.5547445255142499E-2</v>
      </c>
      <c r="BQ636" s="1">
        <v>6.9776987274963202E-3</v>
      </c>
      <c r="BR636" s="1">
        <v>3.7383177570518497E-2</v>
      </c>
      <c r="BS636" s="1"/>
      <c r="BT636" s="1">
        <v>2.8403525955582199E-2</v>
      </c>
      <c r="BU636" s="1">
        <v>-9.0380890887900005E-3</v>
      </c>
      <c r="BV636" s="1"/>
      <c r="BW636" s="1">
        <v>4.6540880503016496E-2</v>
      </c>
      <c r="BX636" s="1">
        <v>3.7662337661458899E-2</v>
      </c>
      <c r="BY636" s="1">
        <v>3.8744588744520997E-2</v>
      </c>
      <c r="BZ636" s="1">
        <v>2.9031406720605403E-3</v>
      </c>
      <c r="CA636" s="1">
        <v>1.29240710812155E-2</v>
      </c>
      <c r="CB636" s="1">
        <v>3.2786885245514E-2</v>
      </c>
      <c r="CC636" s="1">
        <v>4.4897959183799706E-2</v>
      </c>
      <c r="CD636" s="1">
        <v>3.5112359550112202E-2</v>
      </c>
      <c r="CE636" s="1">
        <v>2.84538909836556E-2</v>
      </c>
      <c r="CF636" s="1">
        <v>2.2423146474466197E-2</v>
      </c>
      <c r="CG636" s="1"/>
      <c r="CH636" s="1">
        <v>1.0698365527787199E-2</v>
      </c>
      <c r="CI636" s="1">
        <v>-9.9547511317723495E-3</v>
      </c>
      <c r="CJ636" s="1">
        <v>1.6395418928368599E-2</v>
      </c>
      <c r="CK636" s="1">
        <v>-1.1111111112768399E-2</v>
      </c>
      <c r="CL636" s="1"/>
      <c r="CM636" s="1">
        <v>4.4762757352145903E-4</v>
      </c>
      <c r="CN636" s="1">
        <v>2.50865051912115E-2</v>
      </c>
      <c r="CO636" s="1">
        <v>-4.1935483877750803E-3</v>
      </c>
      <c r="CP636" s="1">
        <v>1.55882352955814E-2</v>
      </c>
      <c r="CQ636" s="1">
        <v>3.1258278146196999E-2</v>
      </c>
      <c r="CR636" s="1">
        <v>9.7591888466995402E-2</v>
      </c>
      <c r="CS636" s="1">
        <v>2.4451410658002701E-2</v>
      </c>
      <c r="CT636" s="1">
        <v>2.21071499690879E-2</v>
      </c>
      <c r="CU636" s="1">
        <v>2.5031289111211698E-2</v>
      </c>
      <c r="CV636" s="1">
        <v>3.9022096851112999E-2</v>
      </c>
      <c r="CW636" s="1">
        <v>2.1370207416112001E-2</v>
      </c>
      <c r="CX636" s="1">
        <f t="shared" si="21"/>
        <v>2.4672570186809465E-2</v>
      </c>
    </row>
    <row r="637" spans="1:102" x14ac:dyDescent="0.55000000000000004">
      <c r="A637" s="27">
        <v>43010</v>
      </c>
      <c r="B637" s="1">
        <v>-1.6159695816895702E-2</v>
      </c>
      <c r="C637" s="1">
        <v>-1.6438356165053802E-2</v>
      </c>
      <c r="D637" s="1">
        <v>-8.3507306953833904E-4</v>
      </c>
      <c r="E637" s="1">
        <v>1.4326647560665201E-3</v>
      </c>
      <c r="F637" s="1">
        <v>1.2574850297824E-2</v>
      </c>
      <c r="G637" s="1">
        <v>9.9857346667704405E-3</v>
      </c>
      <c r="H637" s="1">
        <v>-1.18756549072714E-2</v>
      </c>
      <c r="I637" s="1">
        <v>4.4642857137660004E-3</v>
      </c>
      <c r="J637" s="1"/>
      <c r="K637" s="1">
        <v>-1.32625994683622E-2</v>
      </c>
      <c r="L637" s="1">
        <v>-5.3191489359960499E-3</v>
      </c>
      <c r="M637" s="1">
        <v>3.7344398351706297E-3</v>
      </c>
      <c r="N637" s="1"/>
      <c r="O637" s="1">
        <v>-5.0361287494524697E-3</v>
      </c>
      <c r="P637" s="1">
        <v>6.8347867072588997E-3</v>
      </c>
      <c r="Q637" s="1">
        <v>1.4214641068974701E-3</v>
      </c>
      <c r="R637" s="1">
        <v>-1.9274376419161899E-2</v>
      </c>
      <c r="S637" s="1">
        <v>7.8524124881369103E-2</v>
      </c>
      <c r="T637" s="1">
        <v>-1.0163749294406398E-2</v>
      </c>
      <c r="U637" s="1">
        <v>-1.5939015938783999E-2</v>
      </c>
      <c r="V637" s="1">
        <v>-2.18380345777405E-2</v>
      </c>
      <c r="W637" s="1">
        <v>8.7500000008731097E-3</v>
      </c>
      <c r="X637" s="1">
        <v>-2.5062656650334195E-3</v>
      </c>
      <c r="Y637" s="1">
        <v>-1.1471321693534299E-2</v>
      </c>
      <c r="Z637" s="1">
        <v>1.10213078551169E-3</v>
      </c>
      <c r="AA637" s="1">
        <v>1.4877789584716099E-2</v>
      </c>
      <c r="AB637" s="1">
        <v>-1.9987105093605399E-2</v>
      </c>
      <c r="AC637" s="1">
        <v>1.4640883977335799E-2</v>
      </c>
      <c r="AD637" s="1">
        <v>-2.42990654187452E-2</v>
      </c>
      <c r="AE637" s="1">
        <v>2.8095733610825801E-2</v>
      </c>
      <c r="AF637" s="1">
        <v>-8.5470085477936698E-3</v>
      </c>
      <c r="AG637" s="1">
        <v>-2.8985507242396103E-3</v>
      </c>
      <c r="AH637" s="1">
        <v>-1.0559662086961901E-3</v>
      </c>
      <c r="AI637" s="1">
        <v>8.7642418839095594E-4</v>
      </c>
      <c r="AJ637" s="1">
        <v>-9.1034482766190195E-3</v>
      </c>
      <c r="AK637" s="1">
        <v>3.9473684209951898E-2</v>
      </c>
      <c r="AL637" s="1">
        <v>4.3190832966502099E-2</v>
      </c>
      <c r="AM637" s="1">
        <v>9.5025153714232095E-3</v>
      </c>
      <c r="AN637" s="1">
        <v>-9.2470277413667593E-3</v>
      </c>
      <c r="AO637" s="1">
        <v>-1.6720257235647299E-2</v>
      </c>
      <c r="AP637" s="1">
        <v>-3.0054644808000002E-2</v>
      </c>
      <c r="AQ637" s="1">
        <v>-1.63265306127869E-3</v>
      </c>
      <c r="AR637" s="1">
        <v>1.5555555555692999E-2</v>
      </c>
      <c r="AS637" s="1">
        <v>-1.28944689513446E-2</v>
      </c>
      <c r="AT637" s="1">
        <v>-3.6231884050721402E-3</v>
      </c>
      <c r="AU637" s="1"/>
      <c r="AV637" s="1">
        <v>7.5614366724039393E-3</v>
      </c>
      <c r="AW637" s="1">
        <v>1.6479400748721701E-2</v>
      </c>
      <c r="AX637" s="1"/>
      <c r="AY637" s="1">
        <v>-1.9332161687998499E-2</v>
      </c>
      <c r="AZ637" s="1">
        <v>1.80124223606981E-2</v>
      </c>
      <c r="BA637" s="1">
        <v>-1.528273051008E-3</v>
      </c>
      <c r="BB637" s="1">
        <v>1.8842975207007798E-2</v>
      </c>
      <c r="BC637" s="1">
        <v>-6.3463281958320295E-3</v>
      </c>
      <c r="BD637" s="1">
        <v>1.73070266282593E-3</v>
      </c>
      <c r="BE637" s="1">
        <v>2.0000000000436603E-2</v>
      </c>
      <c r="BF637" s="1">
        <v>-2.7247956413702901E-3</v>
      </c>
      <c r="BG637" s="1">
        <v>-6.7532467537603199E-3</v>
      </c>
      <c r="BH637" s="1">
        <v>7.5528700836002794E-4</v>
      </c>
      <c r="BI637" s="1">
        <v>2.3433520122125601E-2</v>
      </c>
      <c r="BJ637" s="1">
        <v>-6.1349693251031602E-3</v>
      </c>
      <c r="BK637" s="1">
        <v>1.10926234083308E-3</v>
      </c>
      <c r="BL637" s="1">
        <v>-7.0422535209217997E-3</v>
      </c>
      <c r="BM637" s="1">
        <v>4.9454251449787996E-2</v>
      </c>
      <c r="BN637" s="1">
        <v>-3.5799522675006301E-3</v>
      </c>
      <c r="BO637" s="1">
        <v>-7.7279752713366205E-3</v>
      </c>
      <c r="BP637" s="1">
        <v>-4.3604651145869901E-3</v>
      </c>
      <c r="BQ637" s="1">
        <v>-3.2728760406826002E-3</v>
      </c>
      <c r="BR637" s="1">
        <v>-4.1879944155880401E-3</v>
      </c>
      <c r="BS637" s="1"/>
      <c r="BT637" s="1">
        <v>-1.8269230769874401E-2</v>
      </c>
      <c r="BU637" s="1">
        <v>3.88852883952495E-3</v>
      </c>
      <c r="BV637" s="1"/>
      <c r="BW637" s="1">
        <v>5.69259961957869E-3</v>
      </c>
      <c r="BX637" s="1">
        <v>6.5359477121091905E-3</v>
      </c>
      <c r="BY637" s="1">
        <v>-4.5248868764247198E-3</v>
      </c>
      <c r="BZ637" s="1">
        <v>5.8401911337568899E-3</v>
      </c>
      <c r="CA637" s="1">
        <v>-2.0052770449183299E-2</v>
      </c>
      <c r="CB637" s="1">
        <v>8.5333333354356E-3</v>
      </c>
      <c r="CC637" s="1">
        <v>1.3234077750894399E-2</v>
      </c>
      <c r="CD637" s="1">
        <v>2.89017341056024E-2</v>
      </c>
      <c r="CE637" s="1">
        <v>1.0916652227024299E-2</v>
      </c>
      <c r="CF637" s="1">
        <v>3.61794500349788E-4</v>
      </c>
      <c r="CG637" s="1"/>
      <c r="CH637" s="1">
        <v>1.1117788460978799E-2</v>
      </c>
      <c r="CI637" s="1">
        <v>-2.34270332048254E-2</v>
      </c>
      <c r="CJ637" s="1">
        <v>3.0690854870044901E-2</v>
      </c>
      <c r="CK637" s="1">
        <v>6.14868641605426E-3</v>
      </c>
      <c r="CL637" s="1"/>
      <c r="CM637" s="1">
        <v>4.0449438201903797E-3</v>
      </c>
      <c r="CN637" s="1">
        <v>8.6580086463072803E-4</v>
      </c>
      <c r="CO637" s="1">
        <v>-9.5846645363053488E-3</v>
      </c>
      <c r="CP637" s="1">
        <v>-4.6838407479299297E-3</v>
      </c>
      <c r="CQ637" s="1">
        <v>2.5229053244402201E-3</v>
      </c>
      <c r="CR637" s="1">
        <v>1.4138817481580199E-2</v>
      </c>
      <c r="CS637" s="1">
        <v>9.4132412959879697E-4</v>
      </c>
      <c r="CT637" s="1">
        <v>-1.46520889393287E-3</v>
      </c>
      <c r="CU637" s="1">
        <v>1.9132653062115399E-2</v>
      </c>
      <c r="CV637" s="1">
        <v>-3.3681355671433301E-3</v>
      </c>
      <c r="CW637" s="1">
        <v>2.6782833172546799E-2</v>
      </c>
      <c r="CX637" s="1">
        <f t="shared" si="21"/>
        <v>2.2191169468593138E-3</v>
      </c>
    </row>
    <row r="638" spans="1:102" x14ac:dyDescent="0.55000000000000004">
      <c r="A638" s="27">
        <v>43007</v>
      </c>
      <c r="B638" s="1">
        <v>-9.4966761662362799E-4</v>
      </c>
      <c r="C638" s="1">
        <v>3.3628318584305796E-2</v>
      </c>
      <c r="D638" s="1">
        <v>2.2193768672877902E-2</v>
      </c>
      <c r="E638" s="1">
        <v>1.0715320011513501E-2</v>
      </c>
      <c r="F638" s="1">
        <v>1.5197568389339699E-2</v>
      </c>
      <c r="G638" s="1">
        <v>1.4178240740875502E-2</v>
      </c>
      <c r="H638" s="1">
        <v>3.5050823698838901E-3</v>
      </c>
      <c r="I638" s="1">
        <v>2.0966271649740503E-2</v>
      </c>
      <c r="J638" s="1"/>
      <c r="K638" s="1">
        <v>-2.6455026454641501E-3</v>
      </c>
      <c r="L638" s="1">
        <v>0</v>
      </c>
      <c r="M638" s="1">
        <v>1.55920775378036E-2</v>
      </c>
      <c r="N638" s="1"/>
      <c r="O638" s="1">
        <v>1.7547707830090102E-3</v>
      </c>
      <c r="P638" s="1">
        <v>7.1208165190910196E-3</v>
      </c>
      <c r="Q638" s="1">
        <v>1.22302158288221E-2</v>
      </c>
      <c r="R638" s="1">
        <v>4.8751486327091698E-2</v>
      </c>
      <c r="S638" s="1">
        <v>5.0695825049842796E-2</v>
      </c>
      <c r="T638" s="1">
        <v>1.7231476162123699E-2</v>
      </c>
      <c r="U638" s="1">
        <v>1.4767932489121401E-2</v>
      </c>
      <c r="V638" s="1">
        <v>2.2801302933657997E-2</v>
      </c>
      <c r="W638" s="1">
        <v>0</v>
      </c>
      <c r="X638" s="1">
        <v>-8.6956521736283304E-3</v>
      </c>
      <c r="Y638" s="1">
        <v>4.9738219893697498E-2</v>
      </c>
      <c r="Z638" s="1">
        <v>1.47167034629092E-3</v>
      </c>
      <c r="AA638" s="1">
        <v>2.4857954558683603E-3</v>
      </c>
      <c r="AB638" s="1">
        <v>-1.5238095238601099E-2</v>
      </c>
      <c r="AC638" s="1">
        <v>5.5555555554747107E-3</v>
      </c>
      <c r="AD638" s="1">
        <v>2.2700119474393401E-2</v>
      </c>
      <c r="AE638" s="1">
        <v>5.8370044052935596E-2</v>
      </c>
      <c r="AF638" s="1">
        <v>1.86567164182634E-2</v>
      </c>
      <c r="AG638" s="1">
        <v>3.2161555722268503E-2</v>
      </c>
      <c r="AH638" s="1">
        <v>-3.1578947364323501E-3</v>
      </c>
      <c r="AI638" s="1">
        <v>3.2579185519352898E-2</v>
      </c>
      <c r="AJ638" s="1">
        <v>-2.47660979675857E-3</v>
      </c>
      <c r="AK638" s="1">
        <v>1.07416879800439E-2</v>
      </c>
      <c r="AL638" s="1">
        <v>1.7660044159129001E-3</v>
      </c>
      <c r="AM638" s="1">
        <v>-7.2142064364015797E-3</v>
      </c>
      <c r="AN638" s="1">
        <v>9.333333333415789E-3</v>
      </c>
      <c r="AO638" s="1">
        <v>4.7138047137195799E-2</v>
      </c>
      <c r="AP638" s="1">
        <v>1.6666666666000002E-2</v>
      </c>
      <c r="AQ638" s="1">
        <v>8.1699346446839594E-4</v>
      </c>
      <c r="AR638" s="1">
        <v>1.8099547511155799E-2</v>
      </c>
      <c r="AS638" s="1">
        <v>8.2107423877460003E-3</v>
      </c>
      <c r="AT638" s="1">
        <v>1.6574585633861702E-2</v>
      </c>
      <c r="AU638" s="1"/>
      <c r="AV638" s="1">
        <v>3.3203125E-2</v>
      </c>
      <c r="AW638" s="1">
        <v>5.1181102362534106E-2</v>
      </c>
      <c r="AX638" s="1"/>
      <c r="AY638" s="1">
        <v>4.7496318115008797E-2</v>
      </c>
      <c r="AZ638" s="1">
        <v>1.06716886384675E-2</v>
      </c>
      <c r="BA638" s="1">
        <v>3.3157894737087197E-2</v>
      </c>
      <c r="BB638" s="1">
        <v>-4.9342105257892399E-3</v>
      </c>
      <c r="BC638" s="1">
        <v>1.9408502772421302E-2</v>
      </c>
      <c r="BD638" s="1">
        <v>8.60865518734499E-3</v>
      </c>
      <c r="BE638" s="1">
        <v>3.0303030302093199E-2</v>
      </c>
      <c r="BF638" s="1">
        <v>2.1845985811523899E-3</v>
      </c>
      <c r="BG638" s="1">
        <v>2.7762947143855899E-2</v>
      </c>
      <c r="BH638" s="1">
        <v>0</v>
      </c>
      <c r="BI638" s="1">
        <v>1.01988781352702E-3</v>
      </c>
      <c r="BJ638" s="1">
        <v>-6.6023362105625009E-3</v>
      </c>
      <c r="BK638" s="1">
        <v>2.99914310180611E-2</v>
      </c>
      <c r="BL638" s="1">
        <v>1.53217568949913E-2</v>
      </c>
      <c r="BM638" s="1">
        <v>4.8904593639235799E-2</v>
      </c>
      <c r="BN638" s="1">
        <v>-8.2840236673291708E-3</v>
      </c>
      <c r="BO638" s="1">
        <v>1.251956181477E-2</v>
      </c>
      <c r="BP638" s="1">
        <v>2.4571854057285202E-2</v>
      </c>
      <c r="BQ638" s="1">
        <v>1.7059639389117399E-2</v>
      </c>
      <c r="BR638" s="1">
        <v>3.3670033668386196E-2</v>
      </c>
      <c r="BS638" s="1"/>
      <c r="BT638" s="1">
        <v>8.0775444257596991E-3</v>
      </c>
      <c r="BU638" s="1">
        <v>1.51315789462387E-2</v>
      </c>
      <c r="BV638" s="1"/>
      <c r="BW638" s="1">
        <v>-6.2853551225998706E-3</v>
      </c>
      <c r="BX638" s="1">
        <v>-2.6075619298353597E-3</v>
      </c>
      <c r="BY638" s="1">
        <v>-3.09041553573479E-2</v>
      </c>
      <c r="BZ638" s="1">
        <v>1.8108108108208402E-2</v>
      </c>
      <c r="CA638" s="1">
        <v>3.3824331698269795E-2</v>
      </c>
      <c r="CB638" s="1">
        <v>2.1798365121867402E-2</v>
      </c>
      <c r="CC638" s="1">
        <v>3.3333333332848297E-2</v>
      </c>
      <c r="CD638" s="1">
        <v>7.9563182527635903E-2</v>
      </c>
      <c r="CE638" s="1">
        <v>-5.0000000010186297E-3</v>
      </c>
      <c r="CF638" s="1">
        <v>1.2454212455850201E-2</v>
      </c>
      <c r="CG638" s="1"/>
      <c r="CH638" s="1">
        <v>1.9920318725780799E-2</v>
      </c>
      <c r="CI638" s="1">
        <v>-8.4303492567414703E-3</v>
      </c>
      <c r="CJ638" s="1">
        <v>4.6009877827600604E-2</v>
      </c>
      <c r="CK638" s="1">
        <v>1.6477272727570401E-2</v>
      </c>
      <c r="CL638" s="1"/>
      <c r="CM638" s="1">
        <v>2.0642201836381002E-2</v>
      </c>
      <c r="CN638" s="1">
        <v>-1.19760479055913E-2</v>
      </c>
      <c r="CO638" s="1">
        <v>9.6774193552846607E-3</v>
      </c>
      <c r="CP638" s="1">
        <v>8.4132841311657103E-3</v>
      </c>
      <c r="CQ638" s="1">
        <v>-2.3844217766963998E-3</v>
      </c>
      <c r="CR638" s="1">
        <v>2.5032938076037698E-2</v>
      </c>
      <c r="CS638" s="1">
        <v>3.7795275584358002E-3</v>
      </c>
      <c r="CT638" s="1">
        <v>4.3781094536825497E-3</v>
      </c>
      <c r="CU638" s="1">
        <v>7.6923076921957503E-2</v>
      </c>
      <c r="CV638" s="1">
        <v>1.51802656546352E-2</v>
      </c>
      <c r="CW638" s="1">
        <v>7.8048780487733902E-3</v>
      </c>
      <c r="CX638" s="1">
        <f t="shared" si="21"/>
        <v>1.5871492420536384E-2</v>
      </c>
    </row>
    <row r="639" spans="1:102" x14ac:dyDescent="0.55000000000000004">
      <c r="A639" s="27">
        <v>43006</v>
      </c>
      <c r="B639" s="1">
        <v>-1.89573459738313E-3</v>
      </c>
      <c r="C639" s="1">
        <v>-1.8074383037856002E-2</v>
      </c>
      <c r="D639" s="1">
        <v>-9.3023255813022791E-3</v>
      </c>
      <c r="E639" s="1">
        <v>-8.3285468117537693E-3</v>
      </c>
      <c r="F639" s="1">
        <v>-1.34932533719621E-2</v>
      </c>
      <c r="G639" s="1">
        <v>-1.2571428571391201E-2</v>
      </c>
      <c r="H639" s="1">
        <v>1.0526315800234399E-3</v>
      </c>
      <c r="I639" s="1">
        <v>-2.9203539823356599E-2</v>
      </c>
      <c r="J639" s="1"/>
      <c r="K639" s="1">
        <v>-9.9528548980742908E-3</v>
      </c>
      <c r="L639" s="1">
        <v>-1.0526315789320499E-2</v>
      </c>
      <c r="M639" s="1">
        <v>-7.1129707102954897E-3</v>
      </c>
      <c r="N639" s="1"/>
      <c r="O639" s="1">
        <v>-6.3208369656422301E-3</v>
      </c>
      <c r="P639" s="1">
        <v>2.14081826925394E-3</v>
      </c>
      <c r="Q639" s="1">
        <v>-1.41843971632625E-2</v>
      </c>
      <c r="R639" s="1">
        <v>1.93939393939218E-2</v>
      </c>
      <c r="S639" s="1">
        <v>2.4912805165513401E-3</v>
      </c>
      <c r="T639" s="1">
        <v>5.7770075109147001E-3</v>
      </c>
      <c r="U639" s="1">
        <v>-1.9310344827317701E-2</v>
      </c>
      <c r="V639" s="1">
        <v>1.03432063933724E-2</v>
      </c>
      <c r="W639" s="1">
        <v>1.0101010100697701E-2</v>
      </c>
      <c r="X639" s="1">
        <v>1.64141414134065E-2</v>
      </c>
      <c r="Y639" s="1">
        <v>2.4128686327458099E-2</v>
      </c>
      <c r="Z639" s="1">
        <v>0</v>
      </c>
      <c r="AA639" s="1">
        <v>1.2221423436130901E-2</v>
      </c>
      <c r="AB639" s="1">
        <v>-9.4339622637562605E-3</v>
      </c>
      <c r="AC639" s="1">
        <v>-1.4508623049550799E-2</v>
      </c>
      <c r="AD639" s="1">
        <v>9.6501809384790197E-3</v>
      </c>
      <c r="AE639" s="1">
        <v>-2.0496224379712703E-2</v>
      </c>
      <c r="AF639" s="1">
        <v>3.2092426186864004E-2</v>
      </c>
      <c r="AG639" s="1">
        <v>-1.4936519792172502E-3</v>
      </c>
      <c r="AH639" s="1">
        <v>-2.5641025640652501E-2</v>
      </c>
      <c r="AI639" s="1">
        <v>1.28322639775433E-2</v>
      </c>
      <c r="AJ639" s="1">
        <v>1.2538311508251401E-2</v>
      </c>
      <c r="AK639" s="1">
        <v>-1.7587939697477899E-2</v>
      </c>
      <c r="AL639" s="1">
        <v>-1.7353579175505701E-2</v>
      </c>
      <c r="AM639" s="1">
        <v>-2.33062330635221E-2</v>
      </c>
      <c r="AN639" s="1">
        <v>-2.1526418787289E-2</v>
      </c>
      <c r="AO639" s="1">
        <v>-1.6556291390770601E-2</v>
      </c>
      <c r="AP639" s="1">
        <v>-1.9801980196999997E-3</v>
      </c>
      <c r="AQ639" s="1">
        <v>1.14510060666362E-3</v>
      </c>
      <c r="AR639" s="1">
        <v>-4.5228403359942598E-4</v>
      </c>
      <c r="AS639" s="1">
        <v>-5.4440285803139003E-3</v>
      </c>
      <c r="AT639" s="1">
        <v>-2.6881720430537798E-2</v>
      </c>
      <c r="AU639" s="1"/>
      <c r="AV639" s="1">
        <v>-1.9157088122483401E-2</v>
      </c>
      <c r="AW639" s="1">
        <v>-1.16731517518929E-2</v>
      </c>
      <c r="AX639" s="1"/>
      <c r="AY639" s="1">
        <v>-1.83755971920618E-3</v>
      </c>
      <c r="AZ639" s="1">
        <v>-1.3622291021420102E-2</v>
      </c>
      <c r="BA639" s="1">
        <v>-2.2382299974196898E-2</v>
      </c>
      <c r="BB639" s="1">
        <v>-9.7719869709180802E-3</v>
      </c>
      <c r="BC639" s="1">
        <v>-1.8450184497851298E-3</v>
      </c>
      <c r="BD639" s="1">
        <v>-5.32284193559462E-3</v>
      </c>
      <c r="BE639" s="1">
        <v>-2.3668639051720702E-2</v>
      </c>
      <c r="BF639" s="1">
        <v>-2.34666666674457E-2</v>
      </c>
      <c r="BG639" s="1">
        <v>6.9892473129584696E-3</v>
      </c>
      <c r="BH639" s="1">
        <v>-6.7516879225877303E-3</v>
      </c>
      <c r="BI639" s="1">
        <v>-1.9500000001244199E-2</v>
      </c>
      <c r="BJ639" s="1">
        <v>-3.0049261084059302E-2</v>
      </c>
      <c r="BK639" s="1">
        <v>1.47826086958958E-2</v>
      </c>
      <c r="BL639" s="1">
        <v>-4.4742729305653501E-3</v>
      </c>
      <c r="BM639" s="1">
        <v>3.5719513978619902E-2</v>
      </c>
      <c r="BN639" s="1">
        <v>-1.16959064334878E-2</v>
      </c>
      <c r="BO639" s="1">
        <v>-3.0349013656632499E-2</v>
      </c>
      <c r="BP639" s="1">
        <v>-1.39500734212561E-2</v>
      </c>
      <c r="BQ639" s="1">
        <v>-9.7514077742744103E-3</v>
      </c>
      <c r="BR639" s="1">
        <v>-1.7021276593368398E-2</v>
      </c>
      <c r="BS639" s="1"/>
      <c r="BT639" s="1">
        <v>-3.862246539029E-3</v>
      </c>
      <c r="BU639" s="1">
        <v>-6.5359477130186904E-3</v>
      </c>
      <c r="BV639" s="1"/>
      <c r="BW639" s="1">
        <v>1.8891687650466299E-3</v>
      </c>
      <c r="BX639" s="1">
        <v>1.9595035919337499E-3</v>
      </c>
      <c r="BY639" s="1">
        <v>1.48336511974776E-2</v>
      </c>
      <c r="BZ639" s="1">
        <v>-1.0959636460029301E-2</v>
      </c>
      <c r="CA639" s="1">
        <v>0</v>
      </c>
      <c r="CB639" s="1">
        <v>1.0184820403083001E-3</v>
      </c>
      <c r="CC639" s="1">
        <v>9.4909404651843891E-3</v>
      </c>
      <c r="CD639" s="1">
        <v>-2.1374045802076601E-2</v>
      </c>
      <c r="CE639" s="1">
        <v>-1.3773167828730899E-2</v>
      </c>
      <c r="CF639" s="1">
        <v>-1.08695652170354E-2</v>
      </c>
      <c r="CG639" s="1"/>
      <c r="CH639" s="1">
        <v>-3.6641221367972299E-3</v>
      </c>
      <c r="CI639" s="1">
        <v>1.2057877811457701E-3</v>
      </c>
      <c r="CJ639" s="1">
        <v>1.37022397884721E-2</v>
      </c>
      <c r="CK639" s="1">
        <v>-2.8697571742668501E-2</v>
      </c>
      <c r="CL639" s="1"/>
      <c r="CM639" s="1">
        <v>4.6082949302217501E-3</v>
      </c>
      <c r="CN639" s="1">
        <v>-9.3220338976607291E-3</v>
      </c>
      <c r="CO639" s="1">
        <v>8.4580351340264297E-3</v>
      </c>
      <c r="CP639" s="1">
        <v>-5.1395007340033806E-3</v>
      </c>
      <c r="CQ639" s="1">
        <v>-1.16522649914259E-2</v>
      </c>
      <c r="CR639" s="1">
        <v>-4.7678795483079704E-2</v>
      </c>
      <c r="CS639" s="1">
        <v>-5.6373316629105795E-3</v>
      </c>
      <c r="CT639" s="1">
        <v>1.19545726192882E-3</v>
      </c>
      <c r="CU639" s="1">
        <v>5.6603773584356497E-2</v>
      </c>
      <c r="CV639" s="1">
        <v>-1.42112742742029E-3</v>
      </c>
      <c r="CW639" s="1">
        <v>4.0257104194097303E-2</v>
      </c>
      <c r="CX639" s="1">
        <f t="shared" si="21"/>
        <v>-4.7258769225798228E-3</v>
      </c>
    </row>
    <row r="640" spans="1:102" x14ac:dyDescent="0.55000000000000004">
      <c r="A640" s="27">
        <v>43005</v>
      </c>
      <c r="B640" s="1">
        <v>-3.7771482529933599E-3</v>
      </c>
      <c r="C640" s="1">
        <v>-3.8088642668299101E-3</v>
      </c>
      <c r="D640" s="1">
        <v>-1.5403830141622199E-2</v>
      </c>
      <c r="E640" s="1">
        <v>-5.1428571423457504E-3</v>
      </c>
      <c r="F640" s="1">
        <v>-7.7357929185382099E-3</v>
      </c>
      <c r="G640" s="1">
        <v>-1.0460842521752101E-2</v>
      </c>
      <c r="H640" s="1">
        <v>-1.2131715771829501E-2</v>
      </c>
      <c r="I640" s="1">
        <v>-4.4052863440811104E-3</v>
      </c>
      <c r="J640" s="1"/>
      <c r="K640" s="1">
        <v>4.73684210555803E-3</v>
      </c>
      <c r="L640" s="1">
        <v>0</v>
      </c>
      <c r="M640" s="1">
        <v>1.0570824524620499E-2</v>
      </c>
      <c r="N640" s="1"/>
      <c r="O640" s="1">
        <v>2.8415300548658702E-3</v>
      </c>
      <c r="P640" s="1">
        <v>-1.9589552239267501E-2</v>
      </c>
      <c r="Q640" s="1">
        <v>-1.39860139852317E-2</v>
      </c>
      <c r="R640" s="1">
        <v>-1.4925373135156399E-2</v>
      </c>
      <c r="S640" s="1">
        <v>2.9230769232526699E-2</v>
      </c>
      <c r="T640" s="1">
        <v>-1.6477272728479899E-2</v>
      </c>
      <c r="U640" s="1">
        <v>-1.8280297901583299E-2</v>
      </c>
      <c r="V640" s="1">
        <v>-1.7097966729124902E-2</v>
      </c>
      <c r="W640" s="1">
        <v>-2.1013597033743298E-2</v>
      </c>
      <c r="X640" s="1">
        <v>-1.6149068323102301E-2</v>
      </c>
      <c r="Y640" s="1">
        <v>-1.32275132273207E-2</v>
      </c>
      <c r="Z640" s="1">
        <v>-7.3529411838535496E-4</v>
      </c>
      <c r="AA640" s="1">
        <v>-2.6251312565364102E-2</v>
      </c>
      <c r="AB640" s="1">
        <v>-1.24223602479105E-2</v>
      </c>
      <c r="AC640" s="1">
        <v>-3.2061473237263299E-2</v>
      </c>
      <c r="AD640" s="1">
        <v>-1.9862851736434099E-2</v>
      </c>
      <c r="AE640" s="1">
        <v>-2.3182297154562499E-2</v>
      </c>
      <c r="AF640" s="1">
        <v>-3.8271604938017803E-2</v>
      </c>
      <c r="AG640" s="1">
        <v>-2.9006526467128403E-2</v>
      </c>
      <c r="AH640" s="1">
        <v>-2.0470829067562599E-3</v>
      </c>
      <c r="AI640" s="1">
        <v>-8.1818181824928598E-3</v>
      </c>
      <c r="AJ640" s="1">
        <v>-1.5903482312751301E-2</v>
      </c>
      <c r="AK640" s="1">
        <v>-2.8794533918698999E-2</v>
      </c>
      <c r="AL640" s="1">
        <v>-4.5153272577444996E-2</v>
      </c>
      <c r="AM640" s="1">
        <v>2.4430871739241401E-2</v>
      </c>
      <c r="AN640" s="1">
        <v>7.8895463502703898E-3</v>
      </c>
      <c r="AO640" s="1">
        <v>2.7210884354644801E-2</v>
      </c>
      <c r="AP640" s="1">
        <v>-2.3706045049E-3</v>
      </c>
      <c r="AQ640" s="1">
        <v>-9.2382495950005302E-3</v>
      </c>
      <c r="AR640" s="1">
        <v>-2.1681415929379E-2</v>
      </c>
      <c r="AS640" s="1">
        <v>3.4036759643640802E-4</v>
      </c>
      <c r="AT640" s="1">
        <v>4.5004500461800498E-3</v>
      </c>
      <c r="AU640" s="1"/>
      <c r="AV640" s="1">
        <v>-1.5094339622010001E-2</v>
      </c>
      <c r="AW640" s="1">
        <v>-1.98321891684827E-2</v>
      </c>
      <c r="AX640" s="1"/>
      <c r="AY640" s="1">
        <v>-3.3049040512196398E-2</v>
      </c>
      <c r="AZ640" s="1">
        <v>-1.1022657684407E-2</v>
      </c>
      <c r="BA640" s="1">
        <v>1.06604264146881E-2</v>
      </c>
      <c r="BB640" s="1">
        <v>-1.31790421082769E-2</v>
      </c>
      <c r="BC640" s="1">
        <v>-1.4545454545441301E-2</v>
      </c>
      <c r="BD640" s="1">
        <v>6.9476609678531499E-4</v>
      </c>
      <c r="BE640" s="1">
        <v>8.353221955985651E-3</v>
      </c>
      <c r="BF640" s="1">
        <v>1.5709642471847501E-2</v>
      </c>
      <c r="BG640" s="1">
        <v>-2.2082018927903801E-2</v>
      </c>
      <c r="BH640" s="1">
        <v>1.5007139372755799E-2</v>
      </c>
      <c r="BI640" s="1">
        <v>-4.9751243768696406E-3</v>
      </c>
      <c r="BJ640" s="1">
        <v>-1.9323671497659199E-2</v>
      </c>
      <c r="BK640" s="1">
        <v>-6.3364055286001496E-3</v>
      </c>
      <c r="BL640" s="1">
        <v>-2.0517928287517903E-2</v>
      </c>
      <c r="BM640" s="1">
        <v>-7.6767130693042404E-2</v>
      </c>
      <c r="BN640" s="1">
        <v>-2.7303754266540602E-2</v>
      </c>
      <c r="BO640" s="1">
        <v>-1.0510510511267099E-2</v>
      </c>
      <c r="BP640" s="1">
        <v>-1.44717800303624E-2</v>
      </c>
      <c r="BQ640" s="1">
        <v>-2.6608370862959401E-3</v>
      </c>
      <c r="BR640" s="1">
        <v>-3.4246575343786397E-2</v>
      </c>
      <c r="BS640" s="1"/>
      <c r="BT640" s="1">
        <v>-1.05095541402989E-2</v>
      </c>
      <c r="BU640" s="1">
        <v>4.5961917276144994E-3</v>
      </c>
      <c r="BV640" s="1"/>
      <c r="BW640" s="1">
        <v>-1.61090458495892E-2</v>
      </c>
      <c r="BX640" s="1">
        <v>-1.6066838045844599E-2</v>
      </c>
      <c r="BY640" s="1">
        <v>-2.5364616349179397E-3</v>
      </c>
      <c r="BZ640" s="1">
        <v>8.0256821638613506E-4</v>
      </c>
      <c r="CA640" s="1">
        <v>-2.05717339040348E-2</v>
      </c>
      <c r="CB640" s="1">
        <v>-1.1036339165912099E-2</v>
      </c>
      <c r="CC640" s="1">
        <v>2.1145374448678901E-2</v>
      </c>
      <c r="CD640" s="1">
        <v>-3.6764705881978402E-2</v>
      </c>
      <c r="CE640" s="1">
        <v>-1.3420567017419701E-2</v>
      </c>
      <c r="CF640" s="1">
        <v>-7.5512405601330101E-3</v>
      </c>
      <c r="CG640" s="1"/>
      <c r="CH640" s="1">
        <v>-2.1219366408331601E-2</v>
      </c>
      <c r="CI640" s="1">
        <v>-1.2043356082358501E-3</v>
      </c>
      <c r="CJ640" s="1">
        <v>-4.7200602562079405E-2</v>
      </c>
      <c r="CK640" s="1">
        <v>-2.15982721383625E-2</v>
      </c>
      <c r="CL640" s="1"/>
      <c r="CM640" s="1">
        <v>0</v>
      </c>
      <c r="CN640" s="1">
        <v>-8.4033613429710403E-3</v>
      </c>
      <c r="CO640" s="1">
        <v>-1.0302640052032099E-2</v>
      </c>
      <c r="CP640" s="1">
        <v>-1.5895953756626099E-2</v>
      </c>
      <c r="CQ640" s="1">
        <v>-2.2023047374204897E-2</v>
      </c>
      <c r="CR640" s="1">
        <v>-4.6650717704324093E-2</v>
      </c>
      <c r="CS640" s="1">
        <v>1.3650793649503602E-2</v>
      </c>
      <c r="CT640" s="1">
        <v>-1.6846229186739902E-2</v>
      </c>
      <c r="CU640" s="1">
        <v>-2.2695035461765701E-2</v>
      </c>
      <c r="CV640" s="1">
        <v>-1.12412177995793E-2</v>
      </c>
      <c r="CW640" s="1">
        <v>-1.3513513513316899E-3</v>
      </c>
      <c r="CX640" s="1">
        <f t="shared" si="21"/>
        <v>-1.1451326519937775E-2</v>
      </c>
    </row>
    <row r="641" spans="1:102" x14ac:dyDescent="0.55000000000000004">
      <c r="A641" s="27">
        <v>43004</v>
      </c>
      <c r="B641" s="1">
        <v>-1.4883720930811299E-2</v>
      </c>
      <c r="C641" s="1">
        <v>-1.7687074829154902E-2</v>
      </c>
      <c r="D641" s="1">
        <v>-1.23355263158373E-2</v>
      </c>
      <c r="E641" s="1">
        <v>5.7471264371997703E-3</v>
      </c>
      <c r="F641" s="1">
        <v>-5.6213017760455798E-3</v>
      </c>
      <c r="G641" s="1">
        <v>-1.12962439925468E-3</v>
      </c>
      <c r="H641" s="1">
        <v>4.5264623968250799E-3</v>
      </c>
      <c r="I641" s="1">
        <v>0</v>
      </c>
      <c r="J641" s="1"/>
      <c r="K641" s="1">
        <v>0</v>
      </c>
      <c r="L641" s="1">
        <v>-3.5532994923414697E-2</v>
      </c>
      <c r="M641" s="1">
        <v>7.24020442794426E-3</v>
      </c>
      <c r="N641" s="1"/>
      <c r="O641" s="1">
        <v>0</v>
      </c>
      <c r="P641" s="1">
        <v>8.7038343917811307E-3</v>
      </c>
      <c r="Q641" s="1">
        <v>3.5087719297734999E-3</v>
      </c>
      <c r="R641" s="1">
        <v>4.1966426870203603E-3</v>
      </c>
      <c r="S641" s="1">
        <v>-2.35353029538601E-2</v>
      </c>
      <c r="T641" s="1">
        <v>-1.84049079744E-2</v>
      </c>
      <c r="U641" s="1">
        <v>2.7835768963996102E-2</v>
      </c>
      <c r="V641" s="1">
        <v>3.2935560859186801E-2</v>
      </c>
      <c r="W641" s="1">
        <v>-2.4125452351654499E-2</v>
      </c>
      <c r="X641" s="1">
        <v>-2.3058252427290399E-2</v>
      </c>
      <c r="Y641" s="1">
        <v>-5.2631578946602496E-3</v>
      </c>
      <c r="Z641" s="1">
        <v>-7.3475385761412294E-4</v>
      </c>
      <c r="AA641" s="1">
        <v>-9.7053726176454802E-3</v>
      </c>
      <c r="AB641" s="1">
        <v>3.7406483788799999E-3</v>
      </c>
      <c r="AC641" s="1">
        <v>-1.8513620734665901E-3</v>
      </c>
      <c r="AD641" s="1">
        <v>4.7517224975308602E-3</v>
      </c>
      <c r="AE641" s="1">
        <v>9.5744680875213799E-3</v>
      </c>
      <c r="AF641" s="1">
        <v>-9.5377842990274093E-3</v>
      </c>
      <c r="AG641" s="1">
        <v>-5.76784426903032E-3</v>
      </c>
      <c r="AH641" s="1">
        <v>-1.0224948873656101E-3</v>
      </c>
      <c r="AI641" s="1">
        <v>1.0101010100697701E-2</v>
      </c>
      <c r="AJ641" s="1">
        <v>1.7578125E-2</v>
      </c>
      <c r="AK641" s="1">
        <v>9.7703956816985694E-4</v>
      </c>
      <c r="AL641" s="1">
        <v>0</v>
      </c>
      <c r="AM641" s="1">
        <v>5.5555555445607795E-4</v>
      </c>
      <c r="AN641" s="1">
        <v>7.2847682113206203E-3</v>
      </c>
      <c r="AO641" s="1">
        <v>-3.3898305082402701E-3</v>
      </c>
      <c r="AP641" s="1">
        <v>5.5621771952999999E-3</v>
      </c>
      <c r="AQ641" s="1">
        <v>1.0150622136279699E-2</v>
      </c>
      <c r="AR641" s="1">
        <v>-1.09409190381484E-2</v>
      </c>
      <c r="AS641" s="1">
        <v>1.9077349983490401E-2</v>
      </c>
      <c r="AT641" s="1">
        <v>1.2762078395098799E-2</v>
      </c>
      <c r="AU641" s="1"/>
      <c r="AV641" s="1">
        <v>1.1450381680333499E-2</v>
      </c>
      <c r="AW641" s="1">
        <v>-1.7977528090341401E-2</v>
      </c>
      <c r="AX641" s="1"/>
      <c r="AY641" s="1">
        <v>-1.0649627265593201E-3</v>
      </c>
      <c r="AZ641" s="1">
        <v>-7.2948328279380803E-3</v>
      </c>
      <c r="BA641" s="1">
        <v>-9.7837281145984906E-3</v>
      </c>
      <c r="BB641" s="1">
        <v>-7.6555023933906298E-3</v>
      </c>
      <c r="BC641" s="1">
        <v>-9.0826521318376806E-4</v>
      </c>
      <c r="BD641" s="1">
        <v>1.8561484921519899E-3</v>
      </c>
      <c r="BE641" s="1">
        <v>1.8226002430310501E-2</v>
      </c>
      <c r="BF641" s="1">
        <v>-3.5023523261770599E-2</v>
      </c>
      <c r="BG641" s="1">
        <v>0</v>
      </c>
      <c r="BH641" s="1">
        <v>-1.85873605951201E-2</v>
      </c>
      <c r="BI641" s="1">
        <v>-9.8522167481860396E-3</v>
      </c>
      <c r="BJ641" s="1">
        <v>-7.1942446047614803E-3</v>
      </c>
      <c r="BK641" s="1">
        <v>6.3768115924176501E-3</v>
      </c>
      <c r="BL641" s="1">
        <v>-9.2757055454058008E-3</v>
      </c>
      <c r="BM641" s="1">
        <v>3.05013927572872E-2</v>
      </c>
      <c r="BN641" s="1">
        <v>6.8728522346646103E-3</v>
      </c>
      <c r="BO641" s="1">
        <v>-1.49925037385401E-3</v>
      </c>
      <c r="BP641" s="1">
        <v>1.6176470588106898E-2</v>
      </c>
      <c r="BQ641" s="1">
        <v>-3.6684782617157903E-3</v>
      </c>
      <c r="BR641" s="1">
        <v>-1.3513513513316899E-2</v>
      </c>
      <c r="BS641" s="1"/>
      <c r="BT641" s="1">
        <v>3.19488817876845E-3</v>
      </c>
      <c r="BU641" s="1">
        <v>-1.3601036269392399E-2</v>
      </c>
      <c r="BV641" s="1"/>
      <c r="BW641" s="1">
        <v>-1.1029411764866399E-2</v>
      </c>
      <c r="BX641" s="1">
        <v>-1.76767676775853E-2</v>
      </c>
      <c r="BY641" s="1">
        <v>1.9612068963397199E-2</v>
      </c>
      <c r="BZ641" s="1">
        <v>-3.9321511178059196E-2</v>
      </c>
      <c r="CA641" s="1">
        <v>-2.2715404699738401E-2</v>
      </c>
      <c r="CB641" s="1">
        <v>9.4301495300896899E-4</v>
      </c>
      <c r="CC641" s="1">
        <v>1.88509874333249E-2</v>
      </c>
      <c r="CD641" s="1">
        <v>-7.2992700725080795E-3</v>
      </c>
      <c r="CE641" s="1">
        <v>-1.3569419163104599E-2</v>
      </c>
      <c r="CF641" s="1">
        <v>-1.5923566880701401E-2</v>
      </c>
      <c r="CG641" s="1"/>
      <c r="CH641" s="1">
        <v>-1.1521418020493E-2</v>
      </c>
      <c r="CI641" s="1">
        <v>-1.34653465347583E-2</v>
      </c>
      <c r="CJ641" s="1">
        <v>1.2326852205660498E-2</v>
      </c>
      <c r="CK641" s="1">
        <v>-5.3653551353854703E-2</v>
      </c>
      <c r="CL641" s="1"/>
      <c r="CM641" s="1">
        <v>-1.94306371440689E-2</v>
      </c>
      <c r="CN641" s="1">
        <v>8.4745762706006592E-3</v>
      </c>
      <c r="CO641" s="1">
        <v>3.2206119249167403E-4</v>
      </c>
      <c r="CP641" s="1">
        <v>-3.4562211976663097E-3</v>
      </c>
      <c r="CQ641" s="1">
        <v>1.66730793898751E-3</v>
      </c>
      <c r="CR641" s="1">
        <v>1.5795868774148399E-2</v>
      </c>
      <c r="CS641" s="1">
        <v>1.3187520104111198E-2</v>
      </c>
      <c r="CT641" s="1">
        <v>-1.5646391548216302E-3</v>
      </c>
      <c r="CU641" s="1">
        <v>-1.6736401672460498E-2</v>
      </c>
      <c r="CV641" s="1">
        <v>-2.1539871678214698E-2</v>
      </c>
      <c r="CW641" s="1">
        <v>3.4965034965352998E-2</v>
      </c>
      <c r="CX641" s="1">
        <f t="shared" si="21"/>
        <v>-2.5295770337147934E-3</v>
      </c>
    </row>
    <row r="642" spans="1:102" x14ac:dyDescent="0.55000000000000004">
      <c r="A642" s="27">
        <v>43003</v>
      </c>
      <c r="B642" s="1">
        <v>-9.2936802866461189E-4</v>
      </c>
      <c r="C642" s="1">
        <v>-1.5075376884851699E-2</v>
      </c>
      <c r="D642" s="1">
        <v>-2.6810724290044198E-2</v>
      </c>
      <c r="E642" s="1">
        <v>-1.4164305948725101E-2</v>
      </c>
      <c r="F642" s="1">
        <v>-1.4864470999782499E-2</v>
      </c>
      <c r="G642" s="1">
        <v>-1.69350360929457E-2</v>
      </c>
      <c r="H642" s="1">
        <v>-1.04347826163576E-3</v>
      </c>
      <c r="I642" s="1">
        <v>-6.1295971972867803E-3</v>
      </c>
      <c r="J642" s="1"/>
      <c r="K642" s="1">
        <v>0</v>
      </c>
      <c r="L642" s="1">
        <v>0</v>
      </c>
      <c r="M642" s="1">
        <v>-2.9752066115179301E-2</v>
      </c>
      <c r="N642" s="1"/>
      <c r="O642" s="1">
        <v>-2.8249787595996199E-2</v>
      </c>
      <c r="P642" s="1">
        <v>-2.61168384886332E-2</v>
      </c>
      <c r="Q642" s="1">
        <v>-1.72413793097803E-2</v>
      </c>
      <c r="R642" s="1">
        <v>-1.5348288076893399E-2</v>
      </c>
      <c r="S642" s="1">
        <v>-3.6661842741523301E-2</v>
      </c>
      <c r="T642" s="1">
        <v>-1.0485651214367E-2</v>
      </c>
      <c r="U642" s="1">
        <v>-2.51017639075144E-2</v>
      </c>
      <c r="V642" s="1">
        <v>-2.1028037381256599E-2</v>
      </c>
      <c r="W642" s="1">
        <v>-2.8135990621194699E-2</v>
      </c>
      <c r="X642" s="1">
        <v>-4.95963091116573E-2</v>
      </c>
      <c r="Y642" s="1">
        <v>-1.45228215760653E-2</v>
      </c>
      <c r="Z642" s="1">
        <v>0</v>
      </c>
      <c r="AA642" s="1">
        <v>-1.3675213675014699E-2</v>
      </c>
      <c r="AB642" s="1">
        <v>-2.1354484442781499E-2</v>
      </c>
      <c r="AC642" s="1">
        <v>2.64550262727425E-4</v>
      </c>
      <c r="AD642" s="1">
        <v>-2.0749845265527301E-2</v>
      </c>
      <c r="AE642" s="1">
        <v>-3.2921810700827302E-2</v>
      </c>
      <c r="AF642" s="1">
        <v>-2.89717406794807E-2</v>
      </c>
      <c r="AG642" s="1">
        <v>-4.8043925875390393E-2</v>
      </c>
      <c r="AH642" s="1">
        <v>-3.55029585798547E-2</v>
      </c>
      <c r="AI642" s="1">
        <v>-1.5370705244095E-2</v>
      </c>
      <c r="AJ642" s="1">
        <v>-5.8252427179468205E-3</v>
      </c>
      <c r="AK642" s="1">
        <v>-2.5238095237909902E-2</v>
      </c>
      <c r="AL642" s="1">
        <v>-1.7900732300404301E-2</v>
      </c>
      <c r="AM642" s="1">
        <v>-2.2172949002197103E-3</v>
      </c>
      <c r="AN642" s="1">
        <v>-1.1132940405332199E-2</v>
      </c>
      <c r="AO642" s="1">
        <v>-1.66666666664241E-2</v>
      </c>
      <c r="AP642" s="1">
        <v>-3.1923076922999997E-2</v>
      </c>
      <c r="AQ642" s="1">
        <v>-1.56325543912317E-2</v>
      </c>
      <c r="AR642" s="1">
        <v>-4.79166666664241E-2</v>
      </c>
      <c r="AS642" s="1">
        <v>-3.3199195171619095E-2</v>
      </c>
      <c r="AT642" s="1">
        <v>-3.0061892131016101E-2</v>
      </c>
      <c r="AU642" s="1"/>
      <c r="AV642" s="1">
        <v>-5.0724637681923895E-2</v>
      </c>
      <c r="AW642" s="1">
        <v>-2.8384279476085798E-2</v>
      </c>
      <c r="AX642" s="1"/>
      <c r="AY642" s="1">
        <v>-4.1510717931523701E-2</v>
      </c>
      <c r="AZ642" s="1">
        <v>-4.5385779112621103E-3</v>
      </c>
      <c r="BA642" s="1">
        <v>-2.2893081760230399E-2</v>
      </c>
      <c r="BB642" s="1">
        <v>-1.6933207903093703E-2</v>
      </c>
      <c r="BC642" s="1">
        <v>-1.07816711588384E-2</v>
      </c>
      <c r="BD642" s="1">
        <v>-9.8782448903875792E-3</v>
      </c>
      <c r="BE642" s="1">
        <v>-1.0817307694196601E-2</v>
      </c>
      <c r="BF642" s="1">
        <v>-7.7800829876650797E-3</v>
      </c>
      <c r="BG642" s="1">
        <v>-2.6113671275197699E-2</v>
      </c>
      <c r="BH642" s="1">
        <v>6.7365269460424307E-3</v>
      </c>
      <c r="BI642" s="1">
        <v>-2.87081339711222E-2</v>
      </c>
      <c r="BJ642" s="1">
        <v>-7.1428571418437102E-3</v>
      </c>
      <c r="BK642" s="1">
        <v>-1.1462787397249501E-3</v>
      </c>
      <c r="BL642" s="1">
        <v>-9.96483001199522E-3</v>
      </c>
      <c r="BM642" s="1">
        <v>-4.3304463691165404E-2</v>
      </c>
      <c r="BN642" s="1">
        <v>-2.45810055876063E-2</v>
      </c>
      <c r="BO642" s="1">
        <v>-1.18518518520432E-2</v>
      </c>
      <c r="BP642" s="1">
        <v>-4.0902679830687703E-2</v>
      </c>
      <c r="BQ642" s="1">
        <v>-1.80120080049164E-2</v>
      </c>
      <c r="BR642" s="1">
        <v>0</v>
      </c>
      <c r="BS642" s="1"/>
      <c r="BT642" s="1">
        <v>-2.21805685723666E-2</v>
      </c>
      <c r="BU642" s="1">
        <v>-5.7952350289269807E-3</v>
      </c>
      <c r="BV642" s="1"/>
      <c r="BW642" s="1">
        <v>7.4074074072996198E-3</v>
      </c>
      <c r="BX642" s="1">
        <v>9.5602294459240494E-3</v>
      </c>
      <c r="BY642" s="1">
        <v>1.46512136470847E-2</v>
      </c>
      <c r="BZ642" s="1">
        <v>-2.3076923098415102E-3</v>
      </c>
      <c r="CA642" s="1">
        <v>2.0788912579519103E-2</v>
      </c>
      <c r="CB642" s="1">
        <v>-5.6262558600792502E-3</v>
      </c>
      <c r="CC642" s="1">
        <v>2.7675276753143397E-2</v>
      </c>
      <c r="CD642" s="1">
        <v>-2.83687943265249E-2</v>
      </c>
      <c r="CE642" s="1">
        <v>-6.1429923052855892E-3</v>
      </c>
      <c r="CF642" s="1">
        <v>-1.5673981190047901E-2</v>
      </c>
      <c r="CG642" s="1"/>
      <c r="CH642" s="1">
        <v>-1.1101373063866E-2</v>
      </c>
      <c r="CI642" s="1">
        <v>-1.0192081536843001E-2</v>
      </c>
      <c r="CJ642" s="1">
        <v>-2.1268656717438699E-2</v>
      </c>
      <c r="CK642" s="1">
        <v>-9.1139240503252898E-3</v>
      </c>
      <c r="CL642" s="1"/>
      <c r="CM642" s="1">
        <v>-1.33749442711633E-2</v>
      </c>
      <c r="CN642" s="1">
        <v>-8.4033613429710403E-3</v>
      </c>
      <c r="CO642" s="1">
        <v>-3.05963159544262E-2</v>
      </c>
      <c r="CP642" s="1">
        <v>-1.7821782178543799E-2</v>
      </c>
      <c r="CQ642" s="1">
        <v>-2.5585262901586196E-3</v>
      </c>
      <c r="CR642" s="1">
        <v>-0.124468085105909</v>
      </c>
      <c r="CS642" s="1">
        <v>-2.5697273582409301E-2</v>
      </c>
      <c r="CT642" s="1">
        <v>-3.3138401549876999E-3</v>
      </c>
      <c r="CU642" s="1">
        <v>-2.8455284552364901E-2</v>
      </c>
      <c r="CV642" s="1">
        <v>-6.3752276846571502E-3</v>
      </c>
      <c r="CW642" s="1">
        <v>-5.9210526315873702E-2</v>
      </c>
      <c r="CX642" s="1">
        <f t="shared" si="21"/>
        <v>-1.7819895333405188E-2</v>
      </c>
    </row>
    <row r="643" spans="1:102" x14ac:dyDescent="0.55000000000000004">
      <c r="A643" s="27">
        <v>43000</v>
      </c>
      <c r="B643" s="1">
        <v>7.4906367044604806E-3</v>
      </c>
      <c r="C643" s="1">
        <v>-1.7769002961358599E-2</v>
      </c>
      <c r="D643" s="1">
        <v>4.0032025572145401E-4</v>
      </c>
      <c r="E643" s="1">
        <v>-6.1936936945130609E-3</v>
      </c>
      <c r="F643" s="1">
        <v>2.9154518961149701E-4</v>
      </c>
      <c r="G643" s="1">
        <v>-2.4923843802753302E-3</v>
      </c>
      <c r="H643" s="1">
        <v>2.09132101736031E-3</v>
      </c>
      <c r="I643" s="1">
        <v>6.1674008811678505E-3</v>
      </c>
      <c r="J643" s="1"/>
      <c r="K643" s="1">
        <v>-7.3145245578416498E-3</v>
      </c>
      <c r="L643" s="1">
        <v>5.1020408154727201E-3</v>
      </c>
      <c r="M643" s="1">
        <v>-1.2244897959135399E-2</v>
      </c>
      <c r="N643" s="1"/>
      <c r="O643" s="1">
        <v>-8.4889643403585101E-4</v>
      </c>
      <c r="P643" s="1">
        <v>-1.53394992103131E-2</v>
      </c>
      <c r="Q643" s="1">
        <v>-1.36054421773224E-2</v>
      </c>
      <c r="R643" s="1">
        <v>1.1343283582391499E-2</v>
      </c>
      <c r="S643" s="1">
        <v>1.1219512196476E-2</v>
      </c>
      <c r="T643" s="1">
        <v>-1.41458106645587E-2</v>
      </c>
      <c r="U643" s="1">
        <v>6.1433447099261693E-3</v>
      </c>
      <c r="V643" s="1">
        <v>-8.3410565339363495E-3</v>
      </c>
      <c r="W643" s="1">
        <v>-1.3872832369088399E-2</v>
      </c>
      <c r="X643" s="1">
        <v>-2.80269058293925E-2</v>
      </c>
      <c r="Y643" s="1">
        <v>-1.07747562851728E-2</v>
      </c>
      <c r="Z643" s="1">
        <v>3.6751194420503501E-4</v>
      </c>
      <c r="AA643" s="1">
        <v>-8.1383519827795698E-3</v>
      </c>
      <c r="AB643" s="1">
        <v>-3.4177961107161502E-2</v>
      </c>
      <c r="AC643" s="1">
        <v>-2.8527370854135401E-2</v>
      </c>
      <c r="AD643" s="1">
        <v>-2.5345622125314497E-3</v>
      </c>
      <c r="AE643" s="1">
        <v>-5.078125E-2</v>
      </c>
      <c r="AF643" s="1">
        <v>4.7721307564643203E-3</v>
      </c>
      <c r="AG643" s="1">
        <v>-1.0862186014492198E-2</v>
      </c>
      <c r="AH643" s="1">
        <v>-1.5533980582404201E-2</v>
      </c>
      <c r="AI643" s="1">
        <v>-1.4260249554354201E-2</v>
      </c>
      <c r="AJ643" s="1">
        <v>-3.8684719529555899E-3</v>
      </c>
      <c r="AK643" s="1">
        <v>-1.17647058823422E-2</v>
      </c>
      <c r="AL643" s="1">
        <v>-5.2610279244618098E-3</v>
      </c>
      <c r="AM643" s="1">
        <v>-6.0606060596910503E-3</v>
      </c>
      <c r="AN643" s="1">
        <v>-1.4202711426150901E-2</v>
      </c>
      <c r="AO643" s="1">
        <v>-1.3806706115246901E-2</v>
      </c>
      <c r="AP643" s="1">
        <v>8.1426909655000004E-3</v>
      </c>
      <c r="AQ643" s="1">
        <v>8.0645161324355296E-4</v>
      </c>
      <c r="AR643" s="1">
        <v>-3.9615846338165304E-2</v>
      </c>
      <c r="AS643" s="1">
        <v>2.0161290340183799E-3</v>
      </c>
      <c r="AT643" s="1">
        <v>-2.07792207802413E-2</v>
      </c>
      <c r="AU643" s="1"/>
      <c r="AV643" s="1">
        <v>-1.7793594306567698E-2</v>
      </c>
      <c r="AW643" s="1">
        <v>-2.4840312277774501E-2</v>
      </c>
      <c r="AX643" s="1"/>
      <c r="AY643" s="1">
        <v>1.5198618306385501E-2</v>
      </c>
      <c r="AZ643" s="1">
        <v>-1.63690476192642E-2</v>
      </c>
      <c r="BA643" s="1">
        <v>-6.2499999994542997E-3</v>
      </c>
      <c r="BB643" s="1">
        <v>1.2380952382955E-2</v>
      </c>
      <c r="BC643" s="1">
        <v>-1.7937219727173202E-3</v>
      </c>
      <c r="BD643" s="1">
        <v>3.4578146605781499E-3</v>
      </c>
      <c r="BE643" s="1">
        <v>9.7087378635478706E-3</v>
      </c>
      <c r="BF643" s="1">
        <v>6.7885117477999302E-3</v>
      </c>
      <c r="BG643" s="1">
        <v>8.7809917367849301E-3</v>
      </c>
      <c r="BH643" s="1">
        <v>-7.4294205060141403E-3</v>
      </c>
      <c r="BI643" s="1">
        <v>-4.76190476274496E-3</v>
      </c>
      <c r="BJ643" s="1">
        <v>5.2631578946602503E-2</v>
      </c>
      <c r="BK643" s="1">
        <v>0</v>
      </c>
      <c r="BL643" s="1">
        <v>-1.95007800448366E-3</v>
      </c>
      <c r="BM643" s="1">
        <v>-1.41862603431946E-2</v>
      </c>
      <c r="BN643" s="1">
        <v>-1.32304299895623E-2</v>
      </c>
      <c r="BO643" s="1">
        <v>-1.0263929618304199E-2</v>
      </c>
      <c r="BP643" s="1">
        <v>-1.3221990257079602E-2</v>
      </c>
      <c r="BQ643" s="1">
        <v>-3.3244680862480904E-3</v>
      </c>
      <c r="BR643" s="1">
        <v>-4.4843049317933002E-3</v>
      </c>
      <c r="BS643" s="1"/>
      <c r="BT643" s="1">
        <v>-7.1339950363835704E-3</v>
      </c>
      <c r="BU643" s="1">
        <v>-2.80390962334423E-2</v>
      </c>
      <c r="BV643" s="1"/>
      <c r="BW643" s="1">
        <v>1.23609394358937E-3</v>
      </c>
      <c r="BX643" s="1">
        <v>1.2763241866196001E-3</v>
      </c>
      <c r="BY643" s="1">
        <v>-2.834714349774E-3</v>
      </c>
      <c r="BZ643" s="1">
        <v>1.6154247003214599E-2</v>
      </c>
      <c r="CA643" s="1">
        <v>-2.1276595725794301E-3</v>
      </c>
      <c r="CB643" s="1">
        <v>-1.3479582398758801E-2</v>
      </c>
      <c r="CC643" s="1">
        <v>4.3310875842507805E-2</v>
      </c>
      <c r="CD643" s="1">
        <v>-5.6417489413433898E-3</v>
      </c>
      <c r="CE643" s="1">
        <v>-1.1667476907859999E-2</v>
      </c>
      <c r="CF643" s="1">
        <v>2.0618556700355797E-2</v>
      </c>
      <c r="CG643" s="1"/>
      <c r="CH643" s="1">
        <v>2.1486123543581898E-2</v>
      </c>
      <c r="CI643" s="1">
        <v>3.9103869654354598E-2</v>
      </c>
      <c r="CJ643" s="1">
        <v>7.3925573233282202E-3</v>
      </c>
      <c r="CK643" s="1">
        <v>-2.5252525256291803E-3</v>
      </c>
      <c r="CL643" s="1"/>
      <c r="CM643" s="1">
        <v>2.68216361291707E-3</v>
      </c>
      <c r="CN643" s="1">
        <v>-8.3333333350310602E-3</v>
      </c>
      <c r="CO643" s="1">
        <v>2.3322683706283001E-2</v>
      </c>
      <c r="CP643" s="1">
        <v>2.4103218474920097E-3</v>
      </c>
      <c r="CQ643" s="1">
        <v>5.4019292620068908E-3</v>
      </c>
      <c r="CR643" s="1">
        <v>-1.2605042019458801E-2</v>
      </c>
      <c r="CS643" s="1">
        <v>-1.8455859735695399E-2</v>
      </c>
      <c r="CT643" s="1">
        <v>-1.34615384622521E-2</v>
      </c>
      <c r="CU643" s="1">
        <v>-2.8947368421540901E-2</v>
      </c>
      <c r="CV643" s="1">
        <v>-2.1826280625646198E-2</v>
      </c>
      <c r="CW643" s="1">
        <v>2.2536158761795398E-2</v>
      </c>
      <c r="CX643" s="1">
        <f t="shared" si="21"/>
        <v>-3.9770640476732202E-3</v>
      </c>
    </row>
    <row r="644" spans="1:102" x14ac:dyDescent="0.55000000000000004">
      <c r="A644" s="27">
        <v>42999</v>
      </c>
      <c r="B644" s="1">
        <v>-5.5865921804070197E-3</v>
      </c>
      <c r="C644" s="1">
        <v>2.6393929401820099E-3</v>
      </c>
      <c r="D644" s="1">
        <v>7.6643807988148209E-3</v>
      </c>
      <c r="E644" s="1">
        <v>2.18642117379204E-2</v>
      </c>
      <c r="F644" s="1">
        <v>-9.5293098484034999E-3</v>
      </c>
      <c r="G644" s="1">
        <v>2.7700831014953998E-4</v>
      </c>
      <c r="H644" s="1">
        <v>-8.2958866223634704E-3</v>
      </c>
      <c r="I644" s="1">
        <v>-5.2585451358027101E-3</v>
      </c>
      <c r="J644" s="1"/>
      <c r="K644" s="1">
        <v>7.3684210547071407E-3</v>
      </c>
      <c r="L644" s="1">
        <v>1.5544041450993999E-2</v>
      </c>
      <c r="M644" s="1">
        <v>-2.7391822151002998E-2</v>
      </c>
      <c r="N644" s="1"/>
      <c r="O644" s="1">
        <v>4.9050970355892795E-3</v>
      </c>
      <c r="P644" s="1">
        <v>-1.3573653760431601E-2</v>
      </c>
      <c r="Q644" s="1">
        <v>-1.2096774194105799E-2</v>
      </c>
      <c r="R644" s="1">
        <v>-7.7014218004478599E-3</v>
      </c>
      <c r="S644" s="1">
        <v>3.42633382206259E-3</v>
      </c>
      <c r="T644" s="1">
        <v>-1.18279569887818E-2</v>
      </c>
      <c r="U644" s="1">
        <v>-1.0135135135897099E-2</v>
      </c>
      <c r="V644" s="1">
        <v>-1.55109489069218E-2</v>
      </c>
      <c r="W644" s="1">
        <v>-2.30680507593206E-3</v>
      </c>
      <c r="X644" s="1">
        <v>-5.5741360092724799E-3</v>
      </c>
      <c r="Y644" s="1">
        <v>-9.1509913590925897E-3</v>
      </c>
      <c r="Z644" s="1">
        <v>-3.6737692880706196E-4</v>
      </c>
      <c r="AA644" s="1">
        <v>-5.0607287457751201E-3</v>
      </c>
      <c r="AB644" s="1">
        <v>1.1799410021922098E-3</v>
      </c>
      <c r="AC644" s="1">
        <v>-2.3076923089320202E-3</v>
      </c>
      <c r="AD644" s="1">
        <v>-1.2064648302839501E-2</v>
      </c>
      <c r="AE644" s="1">
        <v>-2.9383886256255199E-2</v>
      </c>
      <c r="AF644" s="1">
        <v>-5.4579971529165102E-3</v>
      </c>
      <c r="AG644" s="1">
        <v>-4.0567951318735106E-3</v>
      </c>
      <c r="AH644" s="1">
        <v>-1.3409961686193099E-2</v>
      </c>
      <c r="AI644" s="1">
        <v>9.9009900986857195E-3</v>
      </c>
      <c r="AJ644" s="1">
        <v>-8.4931506853536103E-3</v>
      </c>
      <c r="AK644" s="1">
        <v>-3.40909090909918E-2</v>
      </c>
      <c r="AL644" s="1">
        <v>-3.6271450859203497E-2</v>
      </c>
      <c r="AM644" s="1">
        <v>-5.5066079221432996E-4</v>
      </c>
      <c r="AN644" s="1">
        <v>-1.02236421716952E-2</v>
      </c>
      <c r="AO644" s="1">
        <v>2.7702702702299603E-2</v>
      </c>
      <c r="AP644" s="1">
        <v>-1.7523809522999999E-2</v>
      </c>
      <c r="AQ644" s="1">
        <v>-2.0537124803013299E-2</v>
      </c>
      <c r="AR644" s="1">
        <v>1.6032064122555301E-3</v>
      </c>
      <c r="AS644" s="1">
        <v>2.2680412370391402E-2</v>
      </c>
      <c r="AT644" s="1">
        <v>-2.3668639053539699E-2</v>
      </c>
      <c r="AU644" s="1"/>
      <c r="AV644" s="1">
        <v>-1.4035087719094E-2</v>
      </c>
      <c r="AW644" s="1">
        <v>3.8319823139318004E-2</v>
      </c>
      <c r="AX644" s="1"/>
      <c r="AY644" s="1">
        <v>-1.7311608959971601E-2</v>
      </c>
      <c r="AZ644" s="1">
        <v>-2.0790020789718299E-3</v>
      </c>
      <c r="BA644" s="1">
        <v>2.50626566412393E-3</v>
      </c>
      <c r="BB644" s="1">
        <v>8.6455331402248703E-3</v>
      </c>
      <c r="BC644" s="1">
        <v>8.9766606834018603E-4</v>
      </c>
      <c r="BD644" s="1">
        <v>1.3850415525666902E-3</v>
      </c>
      <c r="BE644" s="1">
        <v>-1.08043217269369E-2</v>
      </c>
      <c r="BF644" s="1">
        <v>-4.6777546776866101E-3</v>
      </c>
      <c r="BG644" s="1">
        <v>-1.5760040671921202E-2</v>
      </c>
      <c r="BH644" s="1">
        <v>3.7285607759258697E-3</v>
      </c>
      <c r="BI644" s="1">
        <v>-2.3255813954165202E-2</v>
      </c>
      <c r="BJ644" s="1">
        <v>-7.4626865662139599E-3</v>
      </c>
      <c r="BK644" s="1">
        <v>-3.4552260294731202E-3</v>
      </c>
      <c r="BL644" s="1">
        <v>-2.30520099057685E-2</v>
      </c>
      <c r="BM644" s="1">
        <v>8.3443708590493805E-3</v>
      </c>
      <c r="BN644" s="1">
        <v>-2.8907922910548202E-2</v>
      </c>
      <c r="BO644" s="1">
        <v>-1.44508670518917E-2</v>
      </c>
      <c r="BP644" s="1">
        <v>0</v>
      </c>
      <c r="BQ644" s="1">
        <v>-4.2372881362098304E-3</v>
      </c>
      <c r="BR644" s="1">
        <v>-1.3274336284666798E-2</v>
      </c>
      <c r="BS644" s="1"/>
      <c r="BT644" s="1">
        <v>-2.3030303030282102E-2</v>
      </c>
      <c r="BU644" s="1">
        <v>-7.4441687347643901E-3</v>
      </c>
      <c r="BV644" s="1"/>
      <c r="BW644" s="1">
        <v>-1.2210012210744E-2</v>
      </c>
      <c r="BX644" s="1">
        <v>-1.2602394454916099E-2</v>
      </c>
      <c r="BY644" s="1">
        <v>-7.7888360001452392E-3</v>
      </c>
      <c r="BZ644" s="1">
        <v>-1.08247422667773E-2</v>
      </c>
      <c r="CA644" s="1">
        <v>-1.5964407224601001E-2</v>
      </c>
      <c r="CB644" s="1">
        <v>4.9136786201415799E-3</v>
      </c>
      <c r="CC644" s="1">
        <v>-9.5328884654008999E-3</v>
      </c>
      <c r="CD644" s="1">
        <v>1.8678160919080301E-2</v>
      </c>
      <c r="CE644" s="1">
        <v>1.0148960549486198E-2</v>
      </c>
      <c r="CF644" s="1">
        <v>-1.02040816318549E-2</v>
      </c>
      <c r="CG644" s="1"/>
      <c r="CH644" s="1">
        <v>-2.0845741510129301E-3</v>
      </c>
      <c r="CI644" s="1">
        <v>1.1120263590782999E-2</v>
      </c>
      <c r="CJ644" s="1">
        <v>-2.3749999982101101E-3</v>
      </c>
      <c r="CK644" s="1">
        <v>-5.02512562707125E-3</v>
      </c>
      <c r="CL644" s="1"/>
      <c r="CM644" s="1">
        <v>-1.4537444934831001E-2</v>
      </c>
      <c r="CN644" s="1">
        <v>-8.3263946635270302E-4</v>
      </c>
      <c r="CO644" s="1">
        <v>-2.1875000000363798E-2</v>
      </c>
      <c r="CP644" s="1">
        <v>-1.4393515930351E-2</v>
      </c>
      <c r="CQ644" s="1">
        <v>-4.4814340590164595E-3</v>
      </c>
      <c r="CR644" s="1">
        <v>1.8181818182711099E-2</v>
      </c>
      <c r="CS644" s="1">
        <v>-1.98974977383841E-2</v>
      </c>
      <c r="CT644" s="1">
        <v>-8.3905415713161294E-3</v>
      </c>
      <c r="CU644" s="1">
        <v>1.06382978719921E-2</v>
      </c>
      <c r="CV644" s="1">
        <v>-9.2674315965268813E-3</v>
      </c>
      <c r="CW644" s="1">
        <v>3.9510489510576001E-2</v>
      </c>
      <c r="CX644" s="1">
        <f t="shared" si="21"/>
        <v>-4.9908629157320063E-3</v>
      </c>
    </row>
    <row r="645" spans="1:102" x14ac:dyDescent="0.55000000000000004">
      <c r="A645" s="27">
        <v>42998</v>
      </c>
      <c r="B645" s="1">
        <v>3.7383177586889399E-3</v>
      </c>
      <c r="C645" s="1">
        <v>8.9880159775930207E-3</v>
      </c>
      <c r="D645" s="1">
        <v>2.14256283488794E-2</v>
      </c>
      <c r="E645" s="1">
        <v>6.3694267519167598E-3</v>
      </c>
      <c r="F645" s="1">
        <v>-8.0206244610962988E-3</v>
      </c>
      <c r="G645" s="1">
        <v>-5.78353070886806E-3</v>
      </c>
      <c r="H645" s="1">
        <v>-2.4137931031873398E-3</v>
      </c>
      <c r="I645" s="1">
        <v>-7.8260869559016993E-3</v>
      </c>
      <c r="J645" s="1"/>
      <c r="K645" s="1">
        <v>6.3559322024957501E-3</v>
      </c>
      <c r="L645" s="1">
        <v>-5.1546391750889597E-3</v>
      </c>
      <c r="M645" s="1">
        <v>-2.0225593155373599E-2</v>
      </c>
      <c r="N645" s="1"/>
      <c r="O645" s="1">
        <v>8.3870967737311695E-3</v>
      </c>
      <c r="P645" s="1">
        <v>6.6951566952411709E-2</v>
      </c>
      <c r="Q645" s="1">
        <v>-2.0408163265528901E-2</v>
      </c>
      <c r="R645" s="1">
        <v>-1.68899242880798E-2</v>
      </c>
      <c r="S645" s="1">
        <v>-1.44717800303624E-2</v>
      </c>
      <c r="T645" s="1">
        <v>-1.3262599469271701E-2</v>
      </c>
      <c r="U645" s="1">
        <v>-5.3763440855618709E-3</v>
      </c>
      <c r="V645" s="1">
        <v>-2.4911032027375799E-2</v>
      </c>
      <c r="W645" s="1">
        <v>9.3131548310339003E-3</v>
      </c>
      <c r="X645" s="1">
        <v>1.58550396372448E-2</v>
      </c>
      <c r="Y645" s="1">
        <v>2.23492723507661E-2</v>
      </c>
      <c r="Z645" s="1">
        <v>-7.3421439083176708E-4</v>
      </c>
      <c r="AA645" s="1">
        <v>1.47209859642317E-2</v>
      </c>
      <c r="AB645" s="1">
        <v>1.7730496456351799E-3</v>
      </c>
      <c r="AC645" s="1">
        <v>1.0624514121445801E-2</v>
      </c>
      <c r="AD645" s="1">
        <v>-1.5909090925561001E-3</v>
      </c>
      <c r="AE645" s="1">
        <v>-3.2110091742651996E-2</v>
      </c>
      <c r="AF645" s="1">
        <v>7.1701720826240498E-3</v>
      </c>
      <c r="AG645" s="1">
        <v>2.2114720110039298E-2</v>
      </c>
      <c r="AH645" s="1">
        <v>2.7559055117308204E-2</v>
      </c>
      <c r="AI645" s="1">
        <v>-1.9417475728914699E-2</v>
      </c>
      <c r="AJ645" s="1">
        <v>-8.1521739130039402E-3</v>
      </c>
      <c r="AK645" s="1">
        <v>2.0881670534436098E-2</v>
      </c>
      <c r="AL645" s="1">
        <v>1.7056723523637601E-2</v>
      </c>
      <c r="AM645" s="1">
        <v>-2.0496224381531598E-2</v>
      </c>
      <c r="AN645" s="1">
        <v>-3.1847133759583799E-3</v>
      </c>
      <c r="AO645" s="1">
        <v>-1.00334448152353E-2</v>
      </c>
      <c r="AP645" s="1">
        <v>-9.0600226494999998E-3</v>
      </c>
      <c r="AQ645" s="1">
        <v>-1.04736595267241E-2</v>
      </c>
      <c r="AR645" s="1">
        <v>-3.77940609332654E-2</v>
      </c>
      <c r="AS645" s="1">
        <v>3.0088495574091198E-2</v>
      </c>
      <c r="AT645" s="1">
        <v>-5.8823529407163698E-3</v>
      </c>
      <c r="AU645" s="1"/>
      <c r="AV645" s="1">
        <v>-1.8932874354504702E-2</v>
      </c>
      <c r="AW645" s="1">
        <v>-1.3808139534376101E-2</v>
      </c>
      <c r="AX645" s="1"/>
      <c r="AY645" s="1">
        <v>-1.7672557519290401E-2</v>
      </c>
      <c r="AZ645" s="1">
        <v>4.1753653422347296E-3</v>
      </c>
      <c r="BA645" s="1">
        <v>-6.9686411134171102E-3</v>
      </c>
      <c r="BB645" s="1">
        <v>-7.3108709457301302E-3</v>
      </c>
      <c r="BC645" s="1">
        <v>-9.7777777782539505E-3</v>
      </c>
      <c r="BD645" s="1">
        <v>-1.05070808604069E-2</v>
      </c>
      <c r="BE645" s="1">
        <v>-1.0688836104236502E-2</v>
      </c>
      <c r="BF645" s="1">
        <v>-3.6250647326596702E-3</v>
      </c>
      <c r="BG645" s="1">
        <v>-2.2365805168192299E-2</v>
      </c>
      <c r="BH645" s="1">
        <v>9.0293453740741807E-3</v>
      </c>
      <c r="BI645" s="1">
        <v>1.39729855618498E-3</v>
      </c>
      <c r="BJ645" s="1">
        <v>1.00502512559615E-2</v>
      </c>
      <c r="BK645" s="1">
        <v>-4.8710601722632401E-3</v>
      </c>
      <c r="BL645" s="1">
        <v>5.7482276297378095E-3</v>
      </c>
      <c r="BM645" s="1">
        <v>-4.24857324024197E-2</v>
      </c>
      <c r="BN645" s="1">
        <v>-1.9937040924560299E-2</v>
      </c>
      <c r="BO645" s="1">
        <v>-7.1736011477696602E-3</v>
      </c>
      <c r="BP645" s="1">
        <v>-1.4403292181668801E-2</v>
      </c>
      <c r="BQ645" s="1">
        <v>-2.3406181299833403E-2</v>
      </c>
      <c r="BR645" s="1">
        <v>-2.2075055185268901E-3</v>
      </c>
      <c r="BS645" s="1"/>
      <c r="BT645" s="1">
        <v>-9.9009901005047089E-3</v>
      </c>
      <c r="BU645" s="1">
        <v>2.54452926201338E-2</v>
      </c>
      <c r="BV645" s="1"/>
      <c r="BW645" s="1">
        <v>3.8022813689167399E-2</v>
      </c>
      <c r="BX645" s="1">
        <v>4.8216644649073694E-2</v>
      </c>
      <c r="BY645" s="1">
        <v>-1.76408076531516E-2</v>
      </c>
      <c r="BZ645" s="1">
        <v>5.1813471509376497E-3</v>
      </c>
      <c r="CA645" s="1">
        <v>1.2990455992621698E-2</v>
      </c>
      <c r="CB645" s="1">
        <v>-1.9020323085897E-2</v>
      </c>
      <c r="CC645" s="1">
        <v>-7.5685903502744597E-3</v>
      </c>
      <c r="CD645" s="1">
        <v>-5.7142857131111703E-3</v>
      </c>
      <c r="CE645" s="1">
        <v>-1.8161362904720601E-2</v>
      </c>
      <c r="CF645" s="1">
        <v>-6.2937062939454301E-3</v>
      </c>
      <c r="CG645" s="1"/>
      <c r="CH645" s="1">
        <v>3.1643625192373299E-2</v>
      </c>
      <c r="CI645" s="1">
        <v>-4.51004510159692E-3</v>
      </c>
      <c r="CJ645" s="1">
        <v>-1.24843945013708E-3</v>
      </c>
      <c r="CK645" s="1">
        <v>1.6862544711330002E-2</v>
      </c>
      <c r="CL645" s="1"/>
      <c r="CM645" s="1">
        <v>1.3233348036010301E-3</v>
      </c>
      <c r="CN645" s="1">
        <v>1.0092514718053301E-2</v>
      </c>
      <c r="CO645" s="1">
        <v>-5.9024541778853702E-3</v>
      </c>
      <c r="CP645" s="1">
        <v>-7.6272361657174804E-3</v>
      </c>
      <c r="CQ645" s="1">
        <v>7.74193548386393E-3</v>
      </c>
      <c r="CR645" s="1">
        <v>1.6304347827826901E-2</v>
      </c>
      <c r="CS645" s="1">
        <v>-2.2110849056844E-2</v>
      </c>
      <c r="CT645" s="1">
        <v>-2.66260935768514E-3</v>
      </c>
      <c r="CU645" s="1">
        <v>1.3315579217305601E-3</v>
      </c>
      <c r="CV645" s="1">
        <v>-3.3688699361846403E-2</v>
      </c>
      <c r="CW645" s="1">
        <v>2.6561378321275701E-2</v>
      </c>
      <c r="CX645" s="1">
        <f t="shared" si="21"/>
        <v>-1.1741825570610908E-3</v>
      </c>
    </row>
    <row r="646" spans="1:102" x14ac:dyDescent="0.55000000000000004">
      <c r="A646" s="27">
        <v>42997</v>
      </c>
      <c r="B646" s="1">
        <v>9.4339622628467606E-3</v>
      </c>
      <c r="C646" s="1">
        <v>7.7155317012511703E-3</v>
      </c>
      <c r="D646" s="1">
        <v>2.0605550882464699E-2</v>
      </c>
      <c r="E646" s="1">
        <v>-1.15673799973592E-3</v>
      </c>
      <c r="F646" s="1">
        <v>8.3766608877340297E-3</v>
      </c>
      <c r="G646" s="1">
        <v>3.0386740327230698E-3</v>
      </c>
      <c r="H646" s="1">
        <v>-1.6282225238683199E-2</v>
      </c>
      <c r="I646" s="1">
        <v>-9.4745908700133389E-3</v>
      </c>
      <c r="J646" s="1"/>
      <c r="K646" s="1">
        <v>-1.0582010563666699E-3</v>
      </c>
      <c r="L646" s="1">
        <v>-1.0204081632764398E-2</v>
      </c>
      <c r="M646" s="1">
        <v>-6.5687789801813804E-3</v>
      </c>
      <c r="N646" s="1"/>
      <c r="O646" s="1">
        <v>1.07642626426241E-3</v>
      </c>
      <c r="P646" s="1">
        <v>1.9854721547744699E-2</v>
      </c>
      <c r="Q646" s="1">
        <v>6.5876152802957189E-4</v>
      </c>
      <c r="R646" s="1">
        <v>-1.03746397680879E-2</v>
      </c>
      <c r="S646" s="1">
        <v>-1.0501193316486E-2</v>
      </c>
      <c r="T646" s="1">
        <v>0</v>
      </c>
      <c r="U646" s="1">
        <v>1.15567641059897E-2</v>
      </c>
      <c r="V646" s="1">
        <v>-6.6283694204685197E-3</v>
      </c>
      <c r="W646" s="1">
        <v>-2.93785310741441E-2</v>
      </c>
      <c r="X646" s="1">
        <v>-3.1798245612662895E-2</v>
      </c>
      <c r="Y646" s="1">
        <v>-1.33333333342307E-2</v>
      </c>
      <c r="Z646" s="1">
        <v>0</v>
      </c>
      <c r="AA646" s="1">
        <v>-1.1505922166179501E-2</v>
      </c>
      <c r="AB646" s="1">
        <v>7.14285714457219E-3</v>
      </c>
      <c r="AC646" s="1">
        <v>-1.0354646638006699E-3</v>
      </c>
      <c r="AD646" s="1">
        <v>-1.2345679012469199E-2</v>
      </c>
      <c r="AE646" s="1">
        <v>-2.8520499108708498E-2</v>
      </c>
      <c r="AF646" s="1">
        <v>-9.7041420103778399E-3</v>
      </c>
      <c r="AG646" s="1">
        <v>-2.2297297296972798E-2</v>
      </c>
      <c r="AH646" s="1">
        <v>2.62626262629055E-2</v>
      </c>
      <c r="AI646" s="1">
        <v>1.16071428583382E-2</v>
      </c>
      <c r="AJ646" s="1">
        <v>-8.887691893505691E-3</v>
      </c>
      <c r="AK646" s="1">
        <v>-1.32783882791045E-2</v>
      </c>
      <c r="AL646" s="1">
        <v>1.6532258063307399E-2</v>
      </c>
      <c r="AM646" s="1">
        <v>1.07991360710002E-3</v>
      </c>
      <c r="AN646" s="1">
        <v>-4.4388078631527597E-3</v>
      </c>
      <c r="AO646" s="1">
        <v>-3.3333333331029302E-3</v>
      </c>
      <c r="AP646" s="1">
        <v>7.6074553053000005E-3</v>
      </c>
      <c r="AQ646" s="1">
        <v>-1.56079288262845E-3</v>
      </c>
      <c r="AR646" s="1">
        <v>1.8860510805097902E-2</v>
      </c>
      <c r="AS646" s="1">
        <v>-1.6022291883928098E-2</v>
      </c>
      <c r="AT646" s="1">
        <v>-2.93637846652928E-2</v>
      </c>
      <c r="AU646" s="1"/>
      <c r="AV646" s="1">
        <v>-2.51677852347711E-2</v>
      </c>
      <c r="AW646" s="1">
        <v>-3.6205648084433103E-3</v>
      </c>
      <c r="AX646" s="1"/>
      <c r="AY646" s="1">
        <v>3.3355570303683602E-4</v>
      </c>
      <c r="AZ646" s="1">
        <v>1.76024279226112E-2</v>
      </c>
      <c r="BA646" s="1">
        <v>5.2539404550770996E-3</v>
      </c>
      <c r="BB646" s="1">
        <v>-1.26984127018659E-3</v>
      </c>
      <c r="BC646" s="1">
        <v>-3.5429583704171801E-3</v>
      </c>
      <c r="BD646" s="1">
        <v>-3.6413290836208E-3</v>
      </c>
      <c r="BE646" s="1">
        <v>-9.4117647058737895E-3</v>
      </c>
      <c r="BF646" s="1">
        <v>1.3648293963342399E-2</v>
      </c>
      <c r="BG646" s="1">
        <v>-9.930486603479951E-4</v>
      </c>
      <c r="BH646" s="1">
        <v>1.2185833966214E-2</v>
      </c>
      <c r="BI646" s="1">
        <v>9.3240093337953989E-4</v>
      </c>
      <c r="BJ646" s="1">
        <v>1.7902813300679599E-2</v>
      </c>
      <c r="BK646" s="1">
        <v>-2.5139664802736703E-2</v>
      </c>
      <c r="BL646" s="1">
        <v>-3.2467532455484598E-3</v>
      </c>
      <c r="BM646" s="1">
        <v>-2.9538461539232199E-2</v>
      </c>
      <c r="BN646" s="1">
        <v>-1.8537590113737699E-2</v>
      </c>
      <c r="BO646" s="1">
        <v>-1.8309859154214802E-2</v>
      </c>
      <c r="BP646" s="1">
        <v>8.2987551868427493E-3</v>
      </c>
      <c r="BQ646" s="1">
        <v>9.0603158059820998E-4</v>
      </c>
      <c r="BR646" s="1">
        <v>-6.1430451960404796E-3</v>
      </c>
      <c r="BS646" s="1"/>
      <c r="BT646" s="1">
        <v>-4.5532646046922302E-2</v>
      </c>
      <c r="BU646" s="1">
        <v>-1.3182674199015301E-2</v>
      </c>
      <c r="BV646" s="1"/>
      <c r="BW646" s="1">
        <v>3.1786395429662701E-3</v>
      </c>
      <c r="BX646" s="1">
        <v>6.6489361706771897E-3</v>
      </c>
      <c r="BY646" s="1">
        <v>-8.4299262380227395E-3</v>
      </c>
      <c r="BZ646" s="1">
        <v>-2.3279352228200899E-2</v>
      </c>
      <c r="CA646" s="1">
        <v>1.7259978423680898E-2</v>
      </c>
      <c r="CB646" s="1">
        <v>3.3986928101512599E-3</v>
      </c>
      <c r="CC646" s="1">
        <v>6.6666666680248498E-3</v>
      </c>
      <c r="CD646" s="1">
        <v>-3.4482758621379596E-2</v>
      </c>
      <c r="CE646" s="1">
        <v>1.91646191651671E-2</v>
      </c>
      <c r="CF646" s="1">
        <v>-6.2543432932216101E-3</v>
      </c>
      <c r="CG646" s="1"/>
      <c r="CH646" s="1">
        <v>-2.2228897566492399E-2</v>
      </c>
      <c r="CI646" s="1">
        <v>2.3929471033625301E-2</v>
      </c>
      <c r="CJ646" s="1">
        <v>-1.4153846154840699E-2</v>
      </c>
      <c r="CK646" s="1">
        <v>1.9270833332484499E-2</v>
      </c>
      <c r="CL646" s="1"/>
      <c r="CM646" s="1">
        <v>-2.7038626607463798E-2</v>
      </c>
      <c r="CN646" s="1">
        <v>2.1477663229234199E-2</v>
      </c>
      <c r="CO646" s="1">
        <v>1.9316022799102901E-2</v>
      </c>
      <c r="CP646" s="1">
        <v>4.8773690068628604E-3</v>
      </c>
      <c r="CQ646" s="1">
        <v>1.5507883163081702E-3</v>
      </c>
      <c r="CR646" s="1">
        <v>-1.07526881729427E-2</v>
      </c>
      <c r="CS646" s="1">
        <v>-9.6350364965474E-3</v>
      </c>
      <c r="CT646" s="1">
        <v>1.27118644068105E-2</v>
      </c>
      <c r="CU646" s="1">
        <v>2.03804347838741E-2</v>
      </c>
      <c r="CV646" s="1">
        <v>-7.6174354626345996E-3</v>
      </c>
      <c r="CW646" s="1">
        <v>-3.5880875566363102E-4</v>
      </c>
      <c r="CX646" s="1">
        <f t="shared" si="21"/>
        <v>-2.741922602512483E-3</v>
      </c>
    </row>
    <row r="647" spans="1:102" x14ac:dyDescent="0.55000000000000004">
      <c r="A647" s="27">
        <v>42996</v>
      </c>
      <c r="B647" s="1">
        <v>-1.2115563838961001E-2</v>
      </c>
      <c r="C647" s="1">
        <v>-6.3333333337141093E-3</v>
      </c>
      <c r="D647" s="1">
        <v>6.3478628853772499E-3</v>
      </c>
      <c r="E647" s="1">
        <v>1.3778950455162E-2</v>
      </c>
      <c r="F647" s="1">
        <v>-7.7386070506690894E-3</v>
      </c>
      <c r="G647" s="1">
        <v>8.63750348253234E-3</v>
      </c>
      <c r="H647" s="1">
        <v>-6.4037748570626692E-3</v>
      </c>
      <c r="I647" s="1">
        <v>-1.5267175572262199E-2</v>
      </c>
      <c r="J647" s="1"/>
      <c r="K647" s="1">
        <v>-5.2631578946602496E-3</v>
      </c>
      <c r="L647" s="1">
        <v>4.2553191489787395E-2</v>
      </c>
      <c r="M647" s="1">
        <v>5.0485436895542106E-3</v>
      </c>
      <c r="N647" s="1"/>
      <c r="O647" s="1">
        <v>1.7252533962164298E-3</v>
      </c>
      <c r="P647" s="1">
        <v>2.4271844649774699E-3</v>
      </c>
      <c r="Q647" s="1">
        <v>-3.2829940901137901E-3</v>
      </c>
      <c r="R647" s="1">
        <v>-2.8735632176903904E-3</v>
      </c>
      <c r="S647" s="1">
        <v>-1.7354596622681101E-2</v>
      </c>
      <c r="T647" s="1">
        <v>-1.9250780435868399E-2</v>
      </c>
      <c r="U647" s="1">
        <v>1.8698060941460398E-2</v>
      </c>
      <c r="V647" s="1">
        <v>-1.5263837400198099E-2</v>
      </c>
      <c r="W647" s="1">
        <v>0</v>
      </c>
      <c r="X647" s="1">
        <v>2.0134228187089299E-2</v>
      </c>
      <c r="Y647" s="1">
        <v>-9.6495683083048806E-3</v>
      </c>
      <c r="Z647" s="1">
        <v>0</v>
      </c>
      <c r="AA647" s="1">
        <v>-1.3518080431822498E-3</v>
      </c>
      <c r="AB647" s="1">
        <v>9.0090090088779089E-3</v>
      </c>
      <c r="AC647" s="1">
        <v>-1.8546747966865999E-2</v>
      </c>
      <c r="AD647" s="1">
        <v>6.7796610164805307E-3</v>
      </c>
      <c r="AE647" s="1">
        <v>3.4101382487278904E-2</v>
      </c>
      <c r="AF647" s="1">
        <v>-9.4585008355352297E-4</v>
      </c>
      <c r="AG647" s="1">
        <v>1.7881705638501399E-2</v>
      </c>
      <c r="AH647" s="1">
        <v>-1.09890109888511E-2</v>
      </c>
      <c r="AI647" s="1">
        <v>-1.32158590313338E-2</v>
      </c>
      <c r="AJ647" s="1">
        <v>1.55908096294297E-2</v>
      </c>
      <c r="AK647" s="1">
        <v>1.3927576601417999E-2</v>
      </c>
      <c r="AL647" s="1">
        <v>6.9021518465888195E-3</v>
      </c>
      <c r="AM647" s="1">
        <v>-2.1505376344066502E-3</v>
      </c>
      <c r="AN647" s="1">
        <v>-2.0496894409916401E-2</v>
      </c>
      <c r="AO647" s="1">
        <v>-3.8461538461888295E-2</v>
      </c>
      <c r="AP647" s="1">
        <v>-7.5500188749999999E-3</v>
      </c>
      <c r="AQ647" s="1">
        <v>6.9149772116361393E-3</v>
      </c>
      <c r="AR647" s="1">
        <v>4.1325695581690497E-2</v>
      </c>
      <c r="AS647" s="1">
        <v>-4.1623309052738503E-3</v>
      </c>
      <c r="AT647" s="1">
        <v>8.2236842081329104E-3</v>
      </c>
      <c r="AU647" s="1"/>
      <c r="AV647" s="1">
        <v>2.0547945205180398E-2</v>
      </c>
      <c r="AW647" s="1">
        <v>2.2962962962992602E-2</v>
      </c>
      <c r="AX647" s="1"/>
      <c r="AY647" s="1">
        <v>-1.70491803273762E-2</v>
      </c>
      <c r="AZ647" s="1">
        <v>4.5731707323284397E-3</v>
      </c>
      <c r="BA647" s="1">
        <v>-1.43033292233667E-2</v>
      </c>
      <c r="BB647" s="1">
        <v>-7.5614366733134401E-3</v>
      </c>
      <c r="BC647" s="1">
        <v>6.2388591795752299E-3</v>
      </c>
      <c r="BD647" s="1">
        <v>7.1052028415579107E-3</v>
      </c>
      <c r="BE647" s="1">
        <v>-3.9548022599774399E-2</v>
      </c>
      <c r="BF647" s="1">
        <v>-1.8041237113720899E-2</v>
      </c>
      <c r="BG647" s="1">
        <v>1.1551983927347499E-2</v>
      </c>
      <c r="BH647" s="1">
        <v>4.5906656469014697E-3</v>
      </c>
      <c r="BI647" s="1">
        <v>-1.8306636156012201E-2</v>
      </c>
      <c r="BJ647" s="1">
        <v>-1.06275303651273E-2</v>
      </c>
      <c r="BK647" s="1">
        <v>8.7348548877344001E-3</v>
      </c>
      <c r="BL647" s="1">
        <v>2.6264210113367898E-2</v>
      </c>
      <c r="BM647" s="1">
        <v>-2.33201105893386E-2</v>
      </c>
      <c r="BN647" s="1">
        <v>-2.0554984575937903E-3</v>
      </c>
      <c r="BO647" s="1">
        <v>-9.7629009760567004E-3</v>
      </c>
      <c r="BP647" s="1">
        <v>-5.5020632726154907E-3</v>
      </c>
      <c r="BQ647" s="1">
        <v>-2.36319979776454E-2</v>
      </c>
      <c r="BR647" s="1">
        <v>3.9647577086725496E-3</v>
      </c>
      <c r="BS647" s="1"/>
      <c r="BT647" s="1">
        <v>7.5014425856352292E-3</v>
      </c>
      <c r="BU647" s="1">
        <v>-1.6666666667333602E-2</v>
      </c>
      <c r="BV647" s="1"/>
      <c r="BW647" s="1">
        <v>9.6277278553316102E-3</v>
      </c>
      <c r="BX647" s="1">
        <v>0</v>
      </c>
      <c r="BY647" s="1">
        <v>4.2328042345616303E-3</v>
      </c>
      <c r="BZ647" s="1">
        <v>6.6378845116560101E-2</v>
      </c>
      <c r="CA647" s="1">
        <v>7.6086956523795405E-3</v>
      </c>
      <c r="CB647" s="1">
        <v>-1.6964635251497402E-3</v>
      </c>
      <c r="CC647" s="1">
        <v>2.9411764706310399E-2</v>
      </c>
      <c r="CD647" s="1">
        <v>-1.89445196210727E-2</v>
      </c>
      <c r="CE647" s="1">
        <v>-1.05348460292589E-2</v>
      </c>
      <c r="CF647" s="1">
        <v>6.9541029188258097E-4</v>
      </c>
      <c r="CG647" s="1"/>
      <c r="CH647" s="1">
        <v>-5.9719319206124099E-3</v>
      </c>
      <c r="CI647" s="1">
        <v>4.0629095674376003E-2</v>
      </c>
      <c r="CJ647" s="1">
        <v>-9.6294490494983603E-3</v>
      </c>
      <c r="CK647" s="1">
        <v>1.53358011630189E-2</v>
      </c>
      <c r="CL647" s="1"/>
      <c r="CM647" s="1">
        <v>-1.2858979853263E-3</v>
      </c>
      <c r="CN647" s="1">
        <v>2.19490781400964E-2</v>
      </c>
      <c r="CO647" s="1">
        <v>-1.9254658384852501E-2</v>
      </c>
      <c r="CP647" s="1">
        <v>-7.0568700712101392E-3</v>
      </c>
      <c r="CQ647" s="1">
        <v>-4.7588424431523899E-3</v>
      </c>
      <c r="CR647" s="1">
        <v>7.1428571429351009E-2</v>
      </c>
      <c r="CS647" s="1">
        <v>1.33136094682413E-2</v>
      </c>
      <c r="CT647" s="1">
        <v>3.8535645398951601E-4</v>
      </c>
      <c r="CU647" s="1">
        <v>-2.9023746702478103E-2</v>
      </c>
      <c r="CV647" s="1">
        <v>3.27797202789952E-2</v>
      </c>
      <c r="CW647" s="1">
        <v>-2.2105263157755004E-2</v>
      </c>
      <c r="CX647" s="1">
        <f t="shared" si="21"/>
        <v>1.5490578278965254E-3</v>
      </c>
    </row>
    <row r="648" spans="1:102" x14ac:dyDescent="0.55000000000000004">
      <c r="A648" s="27">
        <v>42993</v>
      </c>
      <c r="B648" s="1">
        <v>1.2741859365632999E-2</v>
      </c>
      <c r="C648" s="1">
        <v>4.1305102395199397E-2</v>
      </c>
      <c r="D648" s="1">
        <v>1.1125374412586099E-2</v>
      </c>
      <c r="E648" s="1">
        <v>1.4574657941921001E-2</v>
      </c>
      <c r="F648" s="1">
        <v>2.8596698113688E-2</v>
      </c>
      <c r="G648" s="1">
        <v>2.1343198633985597E-2</v>
      </c>
      <c r="H648" s="1">
        <v>2.4516574587323699E-2</v>
      </c>
      <c r="I648" s="1">
        <v>-6.7396798649497205E-3</v>
      </c>
      <c r="J648" s="1"/>
      <c r="K648" s="1">
        <v>-1.09318063514365E-2</v>
      </c>
      <c r="L648" s="1">
        <v>-2.5906735751050302E-2</v>
      </c>
      <c r="M648" s="1">
        <v>1.94552529137582E-3</v>
      </c>
      <c r="N648" s="1"/>
      <c r="O648" s="1">
        <v>2.13656387659285E-2</v>
      </c>
      <c r="P648" s="1">
        <v>7.3349633257748801E-3</v>
      </c>
      <c r="Q648" s="1">
        <v>4.3865661411473404E-2</v>
      </c>
      <c r="R648" s="1">
        <v>4.6189376425900298E-3</v>
      </c>
      <c r="S648" s="1">
        <v>7.1356783919327399E-2</v>
      </c>
      <c r="T648" s="1">
        <v>2.8357410379612702E-2</v>
      </c>
      <c r="U648" s="1">
        <v>-4.6235138705014799E-2</v>
      </c>
      <c r="V648" s="1">
        <v>1.2864494001405499E-3</v>
      </c>
      <c r="W648" s="1">
        <v>4.3632075472487507E-2</v>
      </c>
      <c r="X648" s="1">
        <v>1.0169491524720799E-2</v>
      </c>
      <c r="Y648" s="1">
        <v>1.2339331618932201E-2</v>
      </c>
      <c r="Z648" s="1">
        <v>2.2075055203458799E-3</v>
      </c>
      <c r="AA648" s="1">
        <v>6.1203672212286593E-3</v>
      </c>
      <c r="AB648" s="1">
        <v>1.2158054709288999E-2</v>
      </c>
      <c r="AC648" s="1">
        <v>1.4432989690249101E-2</v>
      </c>
      <c r="AD648" s="1">
        <v>1.8880957863075299E-2</v>
      </c>
      <c r="AE648" s="1">
        <v>4.4273339750361601E-2</v>
      </c>
      <c r="AF648" s="1">
        <v>-1.4167650524541399E-3</v>
      </c>
      <c r="AG648" s="1">
        <v>3.4506556239648502E-3</v>
      </c>
      <c r="AH648" s="1">
        <v>4.2708333332484499E-2</v>
      </c>
      <c r="AI648" s="1">
        <v>2.6501766787987401E-3</v>
      </c>
      <c r="AJ648" s="1">
        <v>-2.11512717532969E-2</v>
      </c>
      <c r="AK648" s="1">
        <v>6.5420560767961398E-3</v>
      </c>
      <c r="AL648" s="1">
        <v>3.6674816619779397E-3</v>
      </c>
      <c r="AM648" s="1">
        <v>5.9491617084859207E-3</v>
      </c>
      <c r="AN648" s="1">
        <v>3.7371134019849699E-2</v>
      </c>
      <c r="AO648" s="1">
        <v>-1.7013232513818401E-2</v>
      </c>
      <c r="AP648" s="1">
        <v>1.8846153846E-2</v>
      </c>
      <c r="AQ648" s="1">
        <v>-1.0112009957083501E-2</v>
      </c>
      <c r="AR648" s="1">
        <v>1.57938487118372E-2</v>
      </c>
      <c r="AS648" s="1">
        <v>-3.54633656752412E-2</v>
      </c>
      <c r="AT648" s="1">
        <v>1.8425460637445198E-2</v>
      </c>
      <c r="AU648" s="1"/>
      <c r="AV648" s="1">
        <v>1.5652173911803399E-2</v>
      </c>
      <c r="AW648" s="1">
        <v>9.7232610332866898E-3</v>
      </c>
      <c r="AX648" s="1"/>
      <c r="AY648" s="1">
        <v>2.9014844803896298E-2</v>
      </c>
      <c r="AZ648" s="1">
        <v>2.3400936037433002E-2</v>
      </c>
      <c r="BA648" s="1">
        <v>3.6819227818341502E-2</v>
      </c>
      <c r="BB648" s="1">
        <v>1.8940609952551299E-2</v>
      </c>
      <c r="BC648" s="1">
        <v>2.1857923497009303E-2</v>
      </c>
      <c r="BD648" s="1">
        <v>1.8678496380744002E-2</v>
      </c>
      <c r="BE648" s="1">
        <v>3.02677532017697E-2</v>
      </c>
      <c r="BF648" s="1">
        <v>4.8648648647940697E-2</v>
      </c>
      <c r="BG648" s="1">
        <v>2.0502306508205899E-2</v>
      </c>
      <c r="BH648" s="1">
        <v>1.71206225677452E-2</v>
      </c>
      <c r="BI648" s="1">
        <v>-5.0091074672309298E-3</v>
      </c>
      <c r="BJ648" s="1">
        <v>-2.0202020186843601E-3</v>
      </c>
      <c r="BK648" s="1">
        <v>3.5599649838331998E-2</v>
      </c>
      <c r="BL648" s="1">
        <v>1.4314115307570301E-2</v>
      </c>
      <c r="BM648" s="1">
        <v>1.4512195120914799E-2</v>
      </c>
      <c r="BN648" s="1">
        <v>1.67189132698695E-2</v>
      </c>
      <c r="BO648" s="1">
        <v>9.859154930381921E-3</v>
      </c>
      <c r="BP648" s="1">
        <v>2.3223082336698998E-2</v>
      </c>
      <c r="BQ648" s="1">
        <v>3.9406278732712997E-2</v>
      </c>
      <c r="BR648" s="1">
        <v>0</v>
      </c>
      <c r="BS648" s="1"/>
      <c r="BT648" s="1">
        <v>2.2720566537827801E-2</v>
      </c>
      <c r="BU648" s="1">
        <v>4.1800643086389797E-2</v>
      </c>
      <c r="BV648" s="1"/>
      <c r="BW648" s="1">
        <v>-4.4728434495482396E-3</v>
      </c>
      <c r="BX648" s="1">
        <v>0</v>
      </c>
      <c r="BY648" s="1">
        <v>-3.1645569633838E-3</v>
      </c>
      <c r="BZ648" s="1">
        <v>1.8691588784349698E-2</v>
      </c>
      <c r="CA648" s="1">
        <v>2.5069637882552297E-2</v>
      </c>
      <c r="CB648" s="1">
        <v>6.9645203675463598E-3</v>
      </c>
      <c r="CC648" s="1">
        <v>2.5125628140813202E-2</v>
      </c>
      <c r="CD648" s="1">
        <v>1.3550135499826902E-3</v>
      </c>
      <c r="CE648" s="1">
        <v>5.5410691002180101E-3</v>
      </c>
      <c r="CF648" s="1">
        <v>2.1306818181983499E-2</v>
      </c>
      <c r="CG648" s="1"/>
      <c r="CH648" s="1">
        <v>1.6080097086160098E-2</v>
      </c>
      <c r="CI648" s="1">
        <v>0</v>
      </c>
      <c r="CJ648" s="1">
        <v>3.5597071446318303E-2</v>
      </c>
      <c r="CK648" s="1">
        <v>-7.3490813629177899E-3</v>
      </c>
      <c r="CL648" s="1"/>
      <c r="CM648" s="1">
        <v>1.3906996955483898E-2</v>
      </c>
      <c r="CN648" s="1">
        <v>1.3345195728106799E-2</v>
      </c>
      <c r="CO648" s="1">
        <v>1.13065326640935E-2</v>
      </c>
      <c r="CP648" s="1">
        <v>1.0062893081340001E-2</v>
      </c>
      <c r="CQ648" s="1">
        <v>8.561421715057799E-3</v>
      </c>
      <c r="CR648" s="1">
        <v>2.9655990510946098E-2</v>
      </c>
      <c r="CS648" s="1">
        <v>5.3539559776254499E-3</v>
      </c>
      <c r="CT648" s="1">
        <v>1.9045749066208401E-2</v>
      </c>
      <c r="CU648" s="1">
        <v>1.47255689425947E-2</v>
      </c>
      <c r="CV648" s="1">
        <v>2.3713646531177801E-2</v>
      </c>
      <c r="CW648" s="1">
        <v>3.5211267604608998E-3</v>
      </c>
      <c r="CX648" s="1">
        <f t="shared" si="21"/>
        <v>1.3855212395252437E-2</v>
      </c>
    </row>
    <row r="649" spans="1:102" x14ac:dyDescent="0.55000000000000004">
      <c r="A649" s="27">
        <v>42992</v>
      </c>
      <c r="B649" s="1">
        <v>4.7214353253366399E-4</v>
      </c>
      <c r="C649" s="1">
        <v>3.2246506627416197E-2</v>
      </c>
      <c r="D649" s="1">
        <v>2.0524017467323602E-2</v>
      </c>
      <c r="E649" s="1">
        <v>8.9312295131094299E-4</v>
      </c>
      <c r="F649" s="1">
        <v>-2.3529411773779399E-3</v>
      </c>
      <c r="G649" s="1">
        <v>-7.6249646981523299E-3</v>
      </c>
      <c r="H649" s="1">
        <v>9.4109445799404109E-3</v>
      </c>
      <c r="I649" s="1">
        <v>1.27986348124978E-2</v>
      </c>
      <c r="J649" s="1"/>
      <c r="K649" s="1">
        <v>1.15850447600678E-2</v>
      </c>
      <c r="L649" s="1">
        <v>0</v>
      </c>
      <c r="M649" s="1">
        <v>-4.0686823441355997E-2</v>
      </c>
      <c r="N649" s="1"/>
      <c r="O649" s="1">
        <v>1.54423119420244E-3</v>
      </c>
      <c r="P649" s="1">
        <v>-2.4390243897869403E-3</v>
      </c>
      <c r="Q649" s="1">
        <v>1.1789181691710799E-2</v>
      </c>
      <c r="R649" s="1">
        <v>7.5625363588187602E-3</v>
      </c>
      <c r="S649" s="1">
        <v>7.7422847860361799E-2</v>
      </c>
      <c r="T649" s="1">
        <v>1.0270270269756999E-2</v>
      </c>
      <c r="U649" s="1">
        <v>-6.5616797901384407E-3</v>
      </c>
      <c r="V649" s="1">
        <v>8.5836909966019405E-4</v>
      </c>
      <c r="W649" s="1">
        <v>-5.8616647129383602E-3</v>
      </c>
      <c r="X649" s="1">
        <v>0</v>
      </c>
      <c r="Y649" s="1">
        <v>2.3684210525971097E-2</v>
      </c>
      <c r="Z649" s="1">
        <v>-3.67782273315242E-4</v>
      </c>
      <c r="AA649" s="1">
        <v>-2.3744911804897103E-3</v>
      </c>
      <c r="AB649" s="1">
        <v>-1.82038835009735E-3</v>
      </c>
      <c r="AC649" s="1">
        <v>-1.0708822029300799E-2</v>
      </c>
      <c r="AD649" s="1">
        <v>-8.4474885843519604E-3</v>
      </c>
      <c r="AE649" s="1">
        <v>-2.8790786946046899E-3</v>
      </c>
      <c r="AF649" s="1">
        <v>1.0739856801592401E-2</v>
      </c>
      <c r="AG649" s="1">
        <v>2.0422535211764598E-2</v>
      </c>
      <c r="AH649" s="1">
        <v>3.7837837837287197E-2</v>
      </c>
      <c r="AI649" s="1">
        <v>1.43369175621046E-2</v>
      </c>
      <c r="AJ649" s="1">
        <v>-7.4408716454854593E-3</v>
      </c>
      <c r="AK649" s="1">
        <v>1.8078020933899101E-2</v>
      </c>
      <c r="AL649" s="1">
        <v>1.57284768210957E-2</v>
      </c>
      <c r="AM649" s="1">
        <v>-1.0700909577280999E-2</v>
      </c>
      <c r="AN649" s="1">
        <v>1.93673337707878E-3</v>
      </c>
      <c r="AO649" s="1">
        <v>-5.0156739816884502E-3</v>
      </c>
      <c r="AP649" s="1">
        <v>-2.3657529102999997E-2</v>
      </c>
      <c r="AQ649" s="1">
        <v>5.6320400508411703E-3</v>
      </c>
      <c r="AR649" s="1">
        <v>2.2524436888488698E-2</v>
      </c>
      <c r="AS649" s="1">
        <v>-3.00200133369799E-3</v>
      </c>
      <c r="AT649" s="1">
        <v>-7.4812967586694902E-3</v>
      </c>
      <c r="AU649" s="1"/>
      <c r="AV649" s="1">
        <v>-2.5423728813621E-2</v>
      </c>
      <c r="AW649" s="1">
        <v>2.9253271746711097E-2</v>
      </c>
      <c r="AX649" s="1"/>
      <c r="AY649" s="1">
        <v>2.1716649431255099E-2</v>
      </c>
      <c r="AZ649" s="1">
        <v>9.7668557027645892E-3</v>
      </c>
      <c r="BA649" s="1">
        <v>-5.3407934892675301E-3</v>
      </c>
      <c r="BB649" s="1">
        <v>-1.2824623281630901E-3</v>
      </c>
      <c r="BC649" s="1">
        <v>3.6563071298587602E-3</v>
      </c>
      <c r="BD649" s="1">
        <v>-2.32937339933414E-3</v>
      </c>
      <c r="BE649" s="1">
        <v>3.86940749685891E-2</v>
      </c>
      <c r="BF649" s="1">
        <v>-1.0165864098780699E-2</v>
      </c>
      <c r="BG649" s="1">
        <v>2.25366876329645E-2</v>
      </c>
      <c r="BH649" s="1">
        <v>3.0473135526335699E-2</v>
      </c>
      <c r="BI649" s="1">
        <v>-1.4362657092533499E-2</v>
      </c>
      <c r="BJ649" s="1">
        <v>1.9042717445699998E-2</v>
      </c>
      <c r="BK649" s="1">
        <v>-2.9171528603910701E-4</v>
      </c>
      <c r="BL649" s="1">
        <v>0</v>
      </c>
      <c r="BM649" s="1">
        <v>0.134163208853424</v>
      </c>
      <c r="BN649" s="1">
        <v>3.4594594595546396E-2</v>
      </c>
      <c r="BO649" s="1">
        <v>-1.11420612811344E-2</v>
      </c>
      <c r="BP649" s="1">
        <v>-4.20462508736819E-3</v>
      </c>
      <c r="BQ649" s="1">
        <v>7.6770350751758096E-3</v>
      </c>
      <c r="BR649" s="1">
        <v>-8.7336244532707497E-3</v>
      </c>
      <c r="BS649" s="1"/>
      <c r="BT649" s="1">
        <v>1.1943863841224801E-2</v>
      </c>
      <c r="BU649" s="1">
        <v>-2.2627278441177602E-2</v>
      </c>
      <c r="BV649" s="1"/>
      <c r="BW649" s="1">
        <v>-1.9132653060296401E-3</v>
      </c>
      <c r="BX649" s="1">
        <v>6.6533599419926802E-4</v>
      </c>
      <c r="BY649" s="1">
        <v>-1.6189290160582501E-2</v>
      </c>
      <c r="BZ649" s="1">
        <v>2.04768583444093E-2</v>
      </c>
      <c r="CA649" s="1">
        <v>1.39470014073595E-3</v>
      </c>
      <c r="CB649" s="1">
        <v>7.9470198670605896E-3</v>
      </c>
      <c r="CC649" s="1">
        <v>1.1178861788721399E-2</v>
      </c>
      <c r="CD649" s="1">
        <v>2.6425591096995001E-2</v>
      </c>
      <c r="CE649" s="1">
        <v>-4.7039740475156603E-3</v>
      </c>
      <c r="CF649" s="1">
        <v>-2.2900763359757499E-2</v>
      </c>
      <c r="CG649" s="1"/>
      <c r="CH649" s="1">
        <v>-1.6999701760141803E-2</v>
      </c>
      <c r="CI649" s="1">
        <v>3.9473684228141801E-3</v>
      </c>
      <c r="CJ649" s="1">
        <v>-4.7738693456267399E-3</v>
      </c>
      <c r="CK649" s="1">
        <v>3.1595576601830501E-3</v>
      </c>
      <c r="CL649" s="1"/>
      <c r="CM649" s="1">
        <v>0</v>
      </c>
      <c r="CN649" s="1">
        <v>-1.31694468827845E-2</v>
      </c>
      <c r="CO649" s="1">
        <v>5.6854074555303703E-3</v>
      </c>
      <c r="CP649" s="1">
        <v>3.22490185317292E-3</v>
      </c>
      <c r="CQ649" s="1">
        <v>5.0847457623603995E-3</v>
      </c>
      <c r="CR649" s="1">
        <v>-3.54609929399885E-3</v>
      </c>
      <c r="CS649" s="1">
        <v>-3.3074489503633203E-2</v>
      </c>
      <c r="CT649" s="1">
        <v>-6.2439024395644109E-3</v>
      </c>
      <c r="CU649" s="1">
        <v>3.3195020747370997E-2</v>
      </c>
      <c r="CV649" s="1">
        <v>2.28832951943332E-2</v>
      </c>
      <c r="CW649" s="1">
        <v>-1.7574692456037199E-3</v>
      </c>
      <c r="CX649" s="1">
        <f t="shared" si="21"/>
        <v>5.396588007125008E-3</v>
      </c>
    </row>
    <row r="650" spans="1:102" x14ac:dyDescent="0.55000000000000004">
      <c r="A650" s="27">
        <v>42991</v>
      </c>
      <c r="B650" s="1">
        <v>8.0913850542856398E-3</v>
      </c>
      <c r="C650" s="1">
        <v>5.5597579425011603E-2</v>
      </c>
      <c r="D650" s="1">
        <v>0</v>
      </c>
      <c r="E650" s="1">
        <v>6.2911923323554194E-3</v>
      </c>
      <c r="F650" s="1">
        <v>9.5011876492208103E-3</v>
      </c>
      <c r="G650" s="1">
        <v>4.2541123075352499E-3</v>
      </c>
      <c r="H650" s="1">
        <v>-7.2664359850023201E-3</v>
      </c>
      <c r="I650" s="1">
        <v>1.47186147187313E-2</v>
      </c>
      <c r="J650" s="1"/>
      <c r="K650" s="1">
        <v>1.1720831114871499E-2</v>
      </c>
      <c r="L650" s="1">
        <v>-5.1546391750889597E-3</v>
      </c>
      <c r="M650" s="1">
        <v>-1.03435537494079E-2</v>
      </c>
      <c r="N650" s="1"/>
      <c r="O650" s="1">
        <v>1.9797525308604201E-2</v>
      </c>
      <c r="P650" s="1">
        <v>-1.63147792718519E-2</v>
      </c>
      <c r="Q650" s="1">
        <v>2.4147727272065801E-2</v>
      </c>
      <c r="R650" s="1">
        <v>-6.3583815017409498E-3</v>
      </c>
      <c r="S650" s="1">
        <v>-5.9203444552622395E-3</v>
      </c>
      <c r="T650" s="1">
        <v>2.7100270999653696E-3</v>
      </c>
      <c r="U650" s="1">
        <v>2.9729729729297102E-2</v>
      </c>
      <c r="V650" s="1">
        <v>4.3103448260808398E-3</v>
      </c>
      <c r="W650" s="1">
        <v>-1.9540229885024001E-2</v>
      </c>
      <c r="X650" s="1">
        <v>-1.9933554815907001E-2</v>
      </c>
      <c r="Y650" s="1">
        <v>3.2047800108557595E-2</v>
      </c>
      <c r="Z650" s="1">
        <v>7.3610599793028097E-4</v>
      </c>
      <c r="AA650" s="1">
        <v>1.3586956520157401E-3</v>
      </c>
      <c r="AB650" s="1">
        <v>-7.2289156623810405E-3</v>
      </c>
      <c r="AC650" s="1">
        <v>9.0043735526705911E-3</v>
      </c>
      <c r="AD650" s="1">
        <v>-1.3513513515135901E-2</v>
      </c>
      <c r="AE650" s="1">
        <v>-1.9755409220124399E-2</v>
      </c>
      <c r="AF650" s="1">
        <v>3.9960287913345403E-2</v>
      </c>
      <c r="AG650" s="1">
        <v>-6.9930069930705897E-3</v>
      </c>
      <c r="AH650" s="1">
        <v>1.6483516483276599E-2</v>
      </c>
      <c r="AI650" s="1">
        <v>1.7953321384993602E-3</v>
      </c>
      <c r="AJ650" s="1">
        <v>1.0641127937560701E-3</v>
      </c>
      <c r="AK650" s="1">
        <v>-2.0959478342774701E-2</v>
      </c>
      <c r="AL650" s="1">
        <v>-2.1466180640345601E-2</v>
      </c>
      <c r="AM650" s="1">
        <v>1.0270270269756999E-2</v>
      </c>
      <c r="AN650" s="1">
        <v>-1.2746972593959101E-2</v>
      </c>
      <c r="AO650" s="1">
        <v>0</v>
      </c>
      <c r="AP650" s="1">
        <v>1.5043249349999998E-3</v>
      </c>
      <c r="AQ650" s="1">
        <v>-4.98132004940999E-3</v>
      </c>
      <c r="AR650" s="1">
        <v>4.6968403075879897E-3</v>
      </c>
      <c r="AS650" s="1">
        <v>-1.86579378059832E-2</v>
      </c>
      <c r="AT650" s="1">
        <v>-1.3934426229752701E-2</v>
      </c>
      <c r="AU650" s="1"/>
      <c r="AV650" s="1">
        <v>-1.50250417354982E-2</v>
      </c>
      <c r="AW650" s="1">
        <v>1.88235294117476E-2</v>
      </c>
      <c r="AX650" s="1"/>
      <c r="AY650" s="1">
        <v>2.54506892888458E-2</v>
      </c>
      <c r="AZ650" s="1">
        <v>1.0506208212973401E-2</v>
      </c>
      <c r="BA650" s="1">
        <v>2.2360894434314101E-2</v>
      </c>
      <c r="BB650" s="1">
        <v>-9.8412698407628289E-3</v>
      </c>
      <c r="BC650" s="1">
        <v>2.7497708524606402E-3</v>
      </c>
      <c r="BD650" s="1">
        <v>7.03729767701589E-3</v>
      </c>
      <c r="BE650" s="1">
        <v>2.3514851485742796E-2</v>
      </c>
      <c r="BF650" s="1">
        <v>9.1792656603502092E-3</v>
      </c>
      <c r="BG650" s="1">
        <v>9.5238095218519395E-3</v>
      </c>
      <c r="BH650" s="1">
        <v>-9.5313741057907499E-3</v>
      </c>
      <c r="BI650" s="1">
        <v>4.9616599008004397E-3</v>
      </c>
      <c r="BJ650" s="1">
        <v>-8.6734693886683107E-3</v>
      </c>
      <c r="BK650" s="1">
        <v>-9.248554911209789E-3</v>
      </c>
      <c r="BL650" s="1">
        <v>-9.2574354930547997E-3</v>
      </c>
      <c r="BM650" s="1">
        <v>4.75224572601292E-2</v>
      </c>
      <c r="BN650" s="1">
        <v>-2.1574973034148601E-3</v>
      </c>
      <c r="BO650" s="1">
        <v>-1.3908205846746599E-3</v>
      </c>
      <c r="BP650" s="1">
        <v>-1.0402219138995901E-2</v>
      </c>
      <c r="BQ650" s="1">
        <v>6.62251657558954E-4</v>
      </c>
      <c r="BR650" s="1">
        <v>8.8105726863432193E-3</v>
      </c>
      <c r="BS650" s="1"/>
      <c r="BT650" s="1">
        <v>3.0461538461167899E-2</v>
      </c>
      <c r="BU650" s="1">
        <v>4.3963254593108993E-2</v>
      </c>
      <c r="BV650" s="1"/>
      <c r="BW650" s="1">
        <v>1.8181818180892199E-2</v>
      </c>
      <c r="BX650" s="1">
        <v>1.0759919299744101E-2</v>
      </c>
      <c r="BY650" s="1">
        <v>2.4452477142403999E-2</v>
      </c>
      <c r="BZ650" s="1">
        <v>4.2253521132806799E-3</v>
      </c>
      <c r="CA650" s="1">
        <v>-1.1579818032259902E-2</v>
      </c>
      <c r="CB650" s="1">
        <v>-8.5357846355691401E-3</v>
      </c>
      <c r="CC650" s="1">
        <v>2.03665987646673E-3</v>
      </c>
      <c r="CD650" s="1">
        <v>1.12517580873828E-2</v>
      </c>
      <c r="CE650" s="1">
        <v>-3.2485875705788196E-2</v>
      </c>
      <c r="CF650" s="1">
        <v>6.9444444488908597E-4</v>
      </c>
      <c r="CG650" s="1"/>
      <c r="CH650" s="1">
        <v>-1.2952605237842401E-2</v>
      </c>
      <c r="CI650" s="1">
        <v>-4.3668122279996203E-3</v>
      </c>
      <c r="CJ650" s="1">
        <v>-1.0040160659627901E-3</v>
      </c>
      <c r="CK650" s="1">
        <v>-5.2631578910222699E-4</v>
      </c>
      <c r="CL650" s="1"/>
      <c r="CM650" s="1">
        <v>-1.3020833330301702E-3</v>
      </c>
      <c r="CN650" s="1">
        <v>1.1545293073140801E-2</v>
      </c>
      <c r="CO650" s="1">
        <v>4.4416243654268302E-3</v>
      </c>
      <c r="CP650" s="1">
        <v>5.2149400999041999E-3</v>
      </c>
      <c r="CQ650" s="1">
        <v>1.10730292653898E-2</v>
      </c>
      <c r="CR650" s="1">
        <v>-4.7058823511179097E-3</v>
      </c>
      <c r="CS650" s="1">
        <v>-1.3896766872676401E-2</v>
      </c>
      <c r="CT650" s="1">
        <v>1.4248961013436201E-2</v>
      </c>
      <c r="CU650" s="1">
        <v>3.5816618910757797E-2</v>
      </c>
      <c r="CV650" s="1">
        <v>1.48629818868358E-2</v>
      </c>
      <c r="CW650" s="1">
        <v>1.31766381782654E-2</v>
      </c>
      <c r="CX650" s="1">
        <f t="shared" si="21"/>
        <v>3.9059756672544309E-3</v>
      </c>
    </row>
    <row r="651" spans="1:102" x14ac:dyDescent="0.55000000000000004">
      <c r="A651" s="27">
        <v>42990</v>
      </c>
      <c r="B651" s="1">
        <v>3.70187561693456E-2</v>
      </c>
      <c r="C651" s="1">
        <v>-5.2329749103591901E-2</v>
      </c>
      <c r="D651" s="1">
        <v>-3.0474532004518603E-3</v>
      </c>
      <c r="E651" s="1">
        <v>-1.10716036233498E-2</v>
      </c>
      <c r="F651" s="1">
        <v>-9.4117647067832894E-3</v>
      </c>
      <c r="G651" s="1">
        <v>-1.41602945404884E-3</v>
      </c>
      <c r="H651" s="1">
        <v>0</v>
      </c>
      <c r="I651" s="1">
        <v>8.7336244541802392E-3</v>
      </c>
      <c r="J651" s="1"/>
      <c r="K651" s="1">
        <v>-2.23958333353949E-2</v>
      </c>
      <c r="L651" s="1">
        <v>-2.0202020201395499E-2</v>
      </c>
      <c r="M651" s="1">
        <v>4.4526901674544197E-3</v>
      </c>
      <c r="N651" s="1"/>
      <c r="O651" s="1">
        <v>-4.4974139746045699E-4</v>
      </c>
      <c r="P651" s="1">
        <v>2.2069641981943298E-2</v>
      </c>
      <c r="Q651" s="1">
        <v>-9.1484869808482507E-3</v>
      </c>
      <c r="R651" s="1">
        <v>-1.70454545468601E-2</v>
      </c>
      <c r="S651" s="1">
        <v>-1.4323607428195799E-2</v>
      </c>
      <c r="T651" s="1">
        <v>-4.8543689317739301E-3</v>
      </c>
      <c r="U651" s="1">
        <v>1.35317997410311E-3</v>
      </c>
      <c r="V651" s="1">
        <v>8.2572794453881198E-3</v>
      </c>
      <c r="W651" s="1">
        <v>1.6355140187442899E-2</v>
      </c>
      <c r="X651" s="1">
        <v>3.5550458715078996E-2</v>
      </c>
      <c r="Y651" s="1">
        <v>1.5444015443790699E-2</v>
      </c>
      <c r="Z651" s="1">
        <v>-1.47004777500115E-3</v>
      </c>
      <c r="AA651" s="1">
        <v>1.7012589305522899E-3</v>
      </c>
      <c r="AB651" s="1">
        <v>-5.9880239523408792E-3</v>
      </c>
      <c r="AC651" s="1">
        <v>2.5733401889738199E-4</v>
      </c>
      <c r="AD651" s="1">
        <v>1.3531799722841201E-3</v>
      </c>
      <c r="AE651" s="1">
        <v>1.2380952382955E-2</v>
      </c>
      <c r="AF651" s="1">
        <v>-2.9695619887206699E-3</v>
      </c>
      <c r="AG651" s="1">
        <v>-1.4472777394985299E-2</v>
      </c>
      <c r="AH651" s="1">
        <v>-1.0976948406096201E-3</v>
      </c>
      <c r="AI651" s="1">
        <v>-2.4518388791875602E-2</v>
      </c>
      <c r="AJ651" s="1">
        <v>-6.6067653269783503E-3</v>
      </c>
      <c r="AK651" s="1">
        <v>1.8018018017755801E-2</v>
      </c>
      <c r="AL651" s="1">
        <v>1.4796547473451899E-2</v>
      </c>
      <c r="AM651" s="1">
        <v>1.14816839795822E-2</v>
      </c>
      <c r="AN651" s="1">
        <v>1.4877102199534399E-2</v>
      </c>
      <c r="AO651" s="1">
        <v>3.1446540888282496E-3</v>
      </c>
      <c r="AP651" s="1">
        <v>1.0642341315999998E-2</v>
      </c>
      <c r="AQ651" s="1">
        <v>3.7499999998544795E-3</v>
      </c>
      <c r="AR651" s="1">
        <v>-1.1814345992206701E-2</v>
      </c>
      <c r="AS651" s="1">
        <v>-3.2722513151384197E-4</v>
      </c>
      <c r="AT651" s="1">
        <v>-1.29449838186702E-2</v>
      </c>
      <c r="AU651" s="1"/>
      <c r="AV651" s="1">
        <v>-2.44299674268404E-2</v>
      </c>
      <c r="AW651" s="1">
        <v>-1.1627906976173099E-2</v>
      </c>
      <c r="AX651" s="1"/>
      <c r="AY651" s="1">
        <v>-9.8004900246451091E-3</v>
      </c>
      <c r="AZ651" s="1">
        <v>-2.5404890438949202E-3</v>
      </c>
      <c r="BA651" s="1">
        <v>-2.33463034874148E-3</v>
      </c>
      <c r="BB651" s="1">
        <v>-2.5332488921776504E-3</v>
      </c>
      <c r="BC651" s="1">
        <v>4.6040515662752997E-3</v>
      </c>
      <c r="BD651" s="1">
        <v>-2.8070175440007001E-3</v>
      </c>
      <c r="BE651" s="1">
        <v>-6.1500615011027505E-3</v>
      </c>
      <c r="BF651" s="1">
        <v>1.8701870187214798E-2</v>
      </c>
      <c r="BG651" s="1">
        <v>-8.3945435462737805E-3</v>
      </c>
      <c r="BH651" s="1">
        <v>0</v>
      </c>
      <c r="BI651" s="1">
        <v>1.93103448291367E-2</v>
      </c>
      <c r="BJ651" s="1">
        <v>6.1601642719324402E-3</v>
      </c>
      <c r="BK651" s="1">
        <v>2.7010982486899603E-2</v>
      </c>
      <c r="BL651" s="1">
        <v>3.7564254653261703E-3</v>
      </c>
      <c r="BM651" s="1">
        <v>-0.118518518519559</v>
      </c>
      <c r="BN651" s="1">
        <v>-4.2964554231730298E-3</v>
      </c>
      <c r="BO651" s="1">
        <v>-8.2758620683307509E-3</v>
      </c>
      <c r="BP651" s="1">
        <v>-2.17096336509712E-2</v>
      </c>
      <c r="BQ651" s="1">
        <v>2.3898035051388399E-3</v>
      </c>
      <c r="BR651" s="1">
        <v>-2.1551724137680098E-2</v>
      </c>
      <c r="BS651" s="1"/>
      <c r="BT651" s="1">
        <v>3.0437539631748202E-2</v>
      </c>
      <c r="BU651" s="1">
        <v>1.9723865862033597E-3</v>
      </c>
      <c r="BV651" s="1"/>
      <c r="BW651" s="1">
        <v>-7.73195876354293E-3</v>
      </c>
      <c r="BX651" s="1">
        <v>-8.0053368919834594E-3</v>
      </c>
      <c r="BY651" s="1">
        <v>-1.42527771949972E-2</v>
      </c>
      <c r="BZ651" s="1">
        <v>1.4285714285506399E-2</v>
      </c>
      <c r="CA651" s="1">
        <v>-6.3013698636496E-3</v>
      </c>
      <c r="CB651" s="1">
        <v>8.6092715228005493E-3</v>
      </c>
      <c r="CC651" s="1">
        <v>-8.0808080792849103E-3</v>
      </c>
      <c r="CD651" s="1">
        <v>-3.78890392421454E-2</v>
      </c>
      <c r="CE651" s="1">
        <v>-1.09735068144801E-3</v>
      </c>
      <c r="CF651" s="1">
        <v>-1.06492614231684E-2</v>
      </c>
      <c r="CG651" s="1"/>
      <c r="CH651" s="1">
        <v>8.6104513047757809E-3</v>
      </c>
      <c r="CI651" s="1">
        <v>0</v>
      </c>
      <c r="CJ651" s="1">
        <v>-1.0030090270447501E-3</v>
      </c>
      <c r="CK651" s="1">
        <v>5.2659294306067706E-4</v>
      </c>
      <c r="CL651" s="1"/>
      <c r="CM651" s="1">
        <v>-6.8965517239121298E-3</v>
      </c>
      <c r="CN651" s="1">
        <v>-3.5398230102146001E-3</v>
      </c>
      <c r="CO651" s="1">
        <v>-6.3051702400116509E-3</v>
      </c>
      <c r="CP651" s="1">
        <v>3.6780308382731203E-3</v>
      </c>
      <c r="CQ651" s="1">
        <v>1.4985282310590299E-2</v>
      </c>
      <c r="CR651" s="1">
        <v>-3.51699882685352E-3</v>
      </c>
      <c r="CS651" s="1">
        <v>4.8446850942127605E-3</v>
      </c>
      <c r="CT651" s="1">
        <v>9.5904095906007604E-3</v>
      </c>
      <c r="CU651" s="1">
        <v>-2.85714285655558E-3</v>
      </c>
      <c r="CV651" s="1">
        <v>-1.8544274462328799E-3</v>
      </c>
      <c r="CW651" s="1">
        <v>-1.4736842106685799E-2</v>
      </c>
      <c r="CX651" s="1">
        <f t="shared" si="21"/>
        <v>-2.244374772459052E-3</v>
      </c>
    </row>
    <row r="652" spans="1:102" x14ac:dyDescent="0.55000000000000004">
      <c r="A652" s="27">
        <v>42989</v>
      </c>
      <c r="B652" s="1">
        <v>7.9601990055380208E-3</v>
      </c>
      <c r="C652" s="1">
        <v>9.4066570181894297E-3</v>
      </c>
      <c r="D652" s="1">
        <v>1.30775937213912E-3</v>
      </c>
      <c r="E652" s="1">
        <v>3.58236374777334E-2</v>
      </c>
      <c r="F652" s="1">
        <v>2.1021021020715097E-2</v>
      </c>
      <c r="G652" s="1">
        <v>3.8529411764102399E-2</v>
      </c>
      <c r="H652" s="1">
        <v>-6.8728522346646103E-3</v>
      </c>
      <c r="I652" s="1">
        <v>1.23784261722903E-2</v>
      </c>
      <c r="J652" s="1"/>
      <c r="K652" s="1">
        <v>5.2356020933075299E-3</v>
      </c>
      <c r="L652" s="1">
        <v>2.0618556700355797E-2</v>
      </c>
      <c r="M652" s="1">
        <v>1.0877719430936801E-2</v>
      </c>
      <c r="N652" s="1"/>
      <c r="O652" s="1">
        <v>1.22922831778851E-2</v>
      </c>
      <c r="P652" s="1">
        <v>3.24050632916624E-2</v>
      </c>
      <c r="Q652" s="1">
        <v>7.8014184382482199E-3</v>
      </c>
      <c r="R652" s="1">
        <v>9.7532989111641707E-3</v>
      </c>
      <c r="S652" s="1">
        <v>-7.8947368428998691E-3</v>
      </c>
      <c r="T652" s="1">
        <v>2.0925110131429402E-2</v>
      </c>
      <c r="U652" s="1">
        <v>5.44217687092896E-3</v>
      </c>
      <c r="V652" s="1">
        <v>3.7421100090796203E-2</v>
      </c>
      <c r="W652" s="1">
        <v>3.2569360675552203E-2</v>
      </c>
      <c r="X652" s="1">
        <v>2.70906949353957E-2</v>
      </c>
      <c r="Y652" s="1">
        <v>-2.7502750272105901E-3</v>
      </c>
      <c r="Z652" s="1">
        <v>0</v>
      </c>
      <c r="AA652" s="1">
        <v>9.2719780241168302E-3</v>
      </c>
      <c r="AB652" s="1">
        <v>2.89587184215634E-2</v>
      </c>
      <c r="AC652" s="1">
        <v>4.3939002316619701E-3</v>
      </c>
      <c r="AD652" s="1">
        <v>3.16742081486154E-3</v>
      </c>
      <c r="AE652" s="1">
        <v>4.9999999999272404E-2</v>
      </c>
      <c r="AF652" s="1">
        <v>4.2838709676289E-2</v>
      </c>
      <c r="AG652" s="1">
        <v>4.0143369176803397E-2</v>
      </c>
      <c r="AH652" s="1">
        <v>0</v>
      </c>
      <c r="AI652" s="1">
        <v>3.6297640652264797E-2</v>
      </c>
      <c r="AJ652" s="1">
        <v>2.7981526760413499E-2</v>
      </c>
      <c r="AK652" s="1">
        <v>7.0558375633481801E-2</v>
      </c>
      <c r="AL652" s="1">
        <v>5.9668989546480596E-2</v>
      </c>
      <c r="AM652" s="1">
        <v>-1.6375545856135401E-3</v>
      </c>
      <c r="AN652" s="1">
        <v>8.4801043703919294E-3</v>
      </c>
      <c r="AO652" s="1">
        <v>1.92307692304894E-2</v>
      </c>
      <c r="AP652" s="1">
        <v>2.7333073020000001E-2</v>
      </c>
      <c r="AQ652" s="1">
        <v>1.2515644557424799E-3</v>
      </c>
      <c r="AR652" s="1">
        <v>2.77536860376131E-2</v>
      </c>
      <c r="AS652" s="1">
        <v>-1.2600969304912699E-2</v>
      </c>
      <c r="AT652" s="1">
        <v>1.1456628477390001E-2</v>
      </c>
      <c r="AU652" s="1"/>
      <c r="AV652" s="1">
        <v>2.8475711891587697E-2</v>
      </c>
      <c r="AW652" s="1">
        <v>2.5437201908062E-2</v>
      </c>
      <c r="AX652" s="1"/>
      <c r="AY652" s="1">
        <v>4.9981624402789707E-2</v>
      </c>
      <c r="AZ652" s="1">
        <v>1.18894601546344E-2</v>
      </c>
      <c r="BA652" s="1">
        <v>-7.9773546067372098E-3</v>
      </c>
      <c r="BB652" s="1">
        <v>2.5396825403731799E-3</v>
      </c>
      <c r="BC652" s="1">
        <v>1.3059701492238699E-2</v>
      </c>
      <c r="BD652" s="1">
        <v>1.6888677449969702E-2</v>
      </c>
      <c r="BE652" s="1">
        <v>-7.3260073249912204E-3</v>
      </c>
      <c r="BF652" s="1">
        <v>3.0028328610569602E-2</v>
      </c>
      <c r="BG652" s="1">
        <v>1.3829787234499201E-2</v>
      </c>
      <c r="BH652" s="1">
        <v>7.2000000000116407E-3</v>
      </c>
      <c r="BI652" s="1">
        <v>1.8735362997176701E-2</v>
      </c>
      <c r="BJ652" s="1">
        <v>-6.1224489800224503E-3</v>
      </c>
      <c r="BK652" s="1">
        <v>8.3807243354385701E-3</v>
      </c>
      <c r="BL652" s="1">
        <v>1.4440433213167101E-2</v>
      </c>
      <c r="BM652" s="1">
        <v>-7.8560567653767101E-3</v>
      </c>
      <c r="BN652" s="1">
        <v>1.07526881583908E-3</v>
      </c>
      <c r="BO652" s="1">
        <v>0</v>
      </c>
      <c r="BP652" s="1">
        <v>2.2900763358848102E-2</v>
      </c>
      <c r="BQ652" s="1">
        <v>0</v>
      </c>
      <c r="BR652" s="1">
        <v>5.4545454546314397E-2</v>
      </c>
      <c r="BS652" s="1"/>
      <c r="BT652" s="1">
        <v>3.9209225698868998E-2</v>
      </c>
      <c r="BU652" s="1">
        <v>-2.6229508193864599E-3</v>
      </c>
      <c r="BV652" s="1"/>
      <c r="BW652" s="1">
        <v>2.1724818960137799E-2</v>
      </c>
      <c r="BX652" s="1">
        <v>1.90346702929673E-2</v>
      </c>
      <c r="BY652" s="1">
        <v>1.9444444444161501E-2</v>
      </c>
      <c r="BZ652" s="1">
        <v>-5.1165434906579295E-3</v>
      </c>
      <c r="CA652" s="1">
        <v>1.3629558778120601E-2</v>
      </c>
      <c r="CB652" s="1">
        <v>1.3422818790786599E-2</v>
      </c>
      <c r="CC652" s="1">
        <v>4.0567951309640202E-3</v>
      </c>
      <c r="CD652" s="1">
        <v>3.9381153304930201E-2</v>
      </c>
      <c r="CE652" s="1">
        <v>8.5375494054460398E-3</v>
      </c>
      <c r="CF652" s="1">
        <v>1.6765630456575299E-2</v>
      </c>
      <c r="CG652" s="1"/>
      <c r="CH652" s="1">
        <v>6.87593422844657E-3</v>
      </c>
      <c r="CI652" s="1">
        <v>1.4621178554080001E-2</v>
      </c>
      <c r="CJ652" s="1">
        <v>9.6202531658491405E-3</v>
      </c>
      <c r="CK652" s="1">
        <v>2.0967741935237399E-2</v>
      </c>
      <c r="CL652" s="1"/>
      <c r="CM652" s="1">
        <v>8.6956521736283304E-3</v>
      </c>
      <c r="CN652" s="1">
        <v>1.8018018017755801E-2</v>
      </c>
      <c r="CO652" s="1">
        <v>1.1802232855188799E-2</v>
      </c>
      <c r="CP652" s="1">
        <v>1.4166312503221001E-3</v>
      </c>
      <c r="CQ652" s="1">
        <v>7.1418946226913206E-3</v>
      </c>
      <c r="CR652" s="1">
        <v>4.9200492003365098E-2</v>
      </c>
      <c r="CS652" s="1">
        <v>1.7691415314402503E-2</v>
      </c>
      <c r="CT652" s="1">
        <v>1.93482688391668E-2</v>
      </c>
      <c r="CU652" s="1">
        <v>-2.5069637883461802E-2</v>
      </c>
      <c r="CV652" s="1">
        <v>2.08234737347084E-2</v>
      </c>
      <c r="CW652" s="1">
        <v>2.5179856114846202E-2</v>
      </c>
      <c r="CX652" s="1">
        <f t="shared" ref="CX652:CX715" si="22">AVERAGE(B652:CW652)</f>
        <v>1.597626580723302E-2</v>
      </c>
    </row>
    <row r="653" spans="1:102" x14ac:dyDescent="0.55000000000000004">
      <c r="A653" s="27">
        <v>42986</v>
      </c>
      <c r="B653" s="1">
        <v>-1.4903129658705399E-3</v>
      </c>
      <c r="C653" s="1">
        <v>-7.1839080455902106E-3</v>
      </c>
      <c r="D653" s="1">
        <v>7.9086115983955096E-3</v>
      </c>
      <c r="E653" s="1">
        <v>-3.05250305336813E-3</v>
      </c>
      <c r="F653" s="1">
        <v>3.01204819334089E-3</v>
      </c>
      <c r="G653" s="1">
        <v>-7.8786110298096901E-3</v>
      </c>
      <c r="H653" s="1">
        <v>1.3231197772256599E-2</v>
      </c>
      <c r="I653" s="1">
        <v>-1.22270742358523E-2</v>
      </c>
      <c r="J653" s="1"/>
      <c r="K653" s="1">
        <v>1.3800424629153001E-2</v>
      </c>
      <c r="L653" s="1">
        <v>-5.1282051290400003E-3</v>
      </c>
      <c r="M653" s="1">
        <v>-3.7545126355325899E-2</v>
      </c>
      <c r="N653" s="1"/>
      <c r="O653" s="1">
        <v>-2.3343708314314399E-2</v>
      </c>
      <c r="P653" s="1">
        <v>-1.8389662027402699E-2</v>
      </c>
      <c r="Q653" s="1">
        <v>9.3056549758330203E-3</v>
      </c>
      <c r="R653" s="1">
        <v>7.5144508682569696E-3</v>
      </c>
      <c r="S653" s="1">
        <v>-3.14795382928423E-3</v>
      </c>
      <c r="T653" s="1">
        <v>3.0062393647313002E-2</v>
      </c>
      <c r="U653" s="1">
        <v>2.7285129599476897E-3</v>
      </c>
      <c r="V653" s="1">
        <v>-9.8214285717403999E-3</v>
      </c>
      <c r="W653" s="1">
        <v>-2.69953051647462E-2</v>
      </c>
      <c r="X653" s="1">
        <v>2.3612750901520498E-3</v>
      </c>
      <c r="Y653" s="1">
        <v>1.10132158624765E-3</v>
      </c>
      <c r="Z653" s="1">
        <v>1.8409425611025701E-3</v>
      </c>
      <c r="AA653" s="1">
        <v>0</v>
      </c>
      <c r="AB653" s="1">
        <v>4.9535603720869395E-3</v>
      </c>
      <c r="AC653" s="1">
        <v>-7.9487179473289905E-3</v>
      </c>
      <c r="AD653" s="1">
        <v>5.6882821390900097E-3</v>
      </c>
      <c r="AE653" s="1">
        <v>1.7293997965680298E-2</v>
      </c>
      <c r="AF653" s="1">
        <v>1.29198966351396E-3</v>
      </c>
      <c r="AG653" s="1">
        <v>8.6767895882076101E-3</v>
      </c>
      <c r="AH653" s="1">
        <v>2.7057497183704999E-2</v>
      </c>
      <c r="AI653" s="1">
        <v>9.1575091573758999E-3</v>
      </c>
      <c r="AJ653" s="1">
        <v>2.2499999999126899E-2</v>
      </c>
      <c r="AK653" s="1">
        <v>3.30361824853753E-2</v>
      </c>
      <c r="AL653" s="1">
        <v>4.3636363636323894E-2</v>
      </c>
      <c r="AM653" s="1">
        <v>3.8356164386641502E-3</v>
      </c>
      <c r="AN653" s="1">
        <v>5.2459016387729198E-3</v>
      </c>
      <c r="AO653" s="1">
        <v>-5.7361376666449403E-3</v>
      </c>
      <c r="AP653" s="1">
        <v>7.8709169611000003E-3</v>
      </c>
      <c r="AQ653" s="1">
        <v>1.0592885375444901E-2</v>
      </c>
      <c r="AR653" s="1">
        <v>-6.0344827597873492E-3</v>
      </c>
      <c r="AS653" s="1">
        <v>1.8092105263349402E-2</v>
      </c>
      <c r="AT653" s="1">
        <v>-5.3446940356516294E-2</v>
      </c>
      <c r="AU653" s="1"/>
      <c r="AV653" s="1">
        <v>-4.32692307686375E-2</v>
      </c>
      <c r="AW653" s="1">
        <v>-1.4106583071225001E-2</v>
      </c>
      <c r="AX653" s="1"/>
      <c r="AY653" s="1">
        <v>3.1029400061015601E-2</v>
      </c>
      <c r="AZ653" s="1">
        <v>1.5334420881117701E-2</v>
      </c>
      <c r="BA653" s="1">
        <v>1.06631989601738E-2</v>
      </c>
      <c r="BB653" s="1">
        <v>2.3391812863337701E-2</v>
      </c>
      <c r="BC653" s="1">
        <v>2.8063610843673797E-3</v>
      </c>
      <c r="BD653" s="1">
        <v>-1.1879306257469601E-3</v>
      </c>
      <c r="BE653" s="1">
        <v>2.76035131737444E-2</v>
      </c>
      <c r="BF653" s="1">
        <v>-5.6625141587574002E-4</v>
      </c>
      <c r="BG653" s="1">
        <v>5.3475935819733396E-3</v>
      </c>
      <c r="BH653" s="1">
        <v>-4.7770700639375701E-3</v>
      </c>
      <c r="BI653" s="1">
        <v>-1.2031466913867901E-2</v>
      </c>
      <c r="BJ653" s="1">
        <v>1.29198966405966E-2</v>
      </c>
      <c r="BK653" s="1">
        <v>6.9318866790126802E-3</v>
      </c>
      <c r="BL653" s="1">
        <v>2.06755373601482E-2</v>
      </c>
      <c r="BM653" s="1">
        <v>-7.5986418452885104E-2</v>
      </c>
      <c r="BN653" s="1">
        <v>5.4054054053267499E-3</v>
      </c>
      <c r="BO653" s="1">
        <v>1.3812154702463899E-3</v>
      </c>
      <c r="BP653" s="1">
        <v>9.1036414560221601E-3</v>
      </c>
      <c r="BQ653" s="1">
        <v>6.8172704159223897E-3</v>
      </c>
      <c r="BR653" s="1">
        <v>2.4208566108427497E-2</v>
      </c>
      <c r="BS653" s="1"/>
      <c r="BT653" s="1">
        <v>2.1885521886360899E-2</v>
      </c>
      <c r="BU653" s="1">
        <v>3.3898305084221599E-2</v>
      </c>
      <c r="BV653" s="1"/>
      <c r="BW653" s="1">
        <v>-2.0000000000436603E-2</v>
      </c>
      <c r="BX653" s="1">
        <v>-2.0639147803194601E-2</v>
      </c>
      <c r="BY653" s="1">
        <v>1.07991360691813E-2</v>
      </c>
      <c r="BZ653" s="1">
        <v>8.6009174319770006E-3</v>
      </c>
      <c r="CA653" s="1">
        <v>1.3660440479725399E-2</v>
      </c>
      <c r="CB653" s="1">
        <v>1.52630144439172E-2</v>
      </c>
      <c r="CC653" s="1">
        <v>1.1282051282250899E-2</v>
      </c>
      <c r="CD653" s="1">
        <v>1.57142857151484E-2</v>
      </c>
      <c r="CE653" s="1">
        <v>2.0490480801527201E-2</v>
      </c>
      <c r="CF653" s="1">
        <v>-1.51358789125879E-2</v>
      </c>
      <c r="CG653" s="1"/>
      <c r="CH653" s="1">
        <v>1.2409200970068901E-2</v>
      </c>
      <c r="CI653" s="1">
        <v>1.5751575157992199E-2</v>
      </c>
      <c r="CJ653" s="1">
        <v>2.7441799973530599E-2</v>
      </c>
      <c r="CK653" s="1">
        <v>-1.06382978719921E-2</v>
      </c>
      <c r="CL653" s="1"/>
      <c r="CM653" s="1">
        <v>9.6575943807693E-3</v>
      </c>
      <c r="CN653" s="1">
        <v>-1.6829052257890002E-2</v>
      </c>
      <c r="CO653" s="1">
        <v>9.9871134007116797E-3</v>
      </c>
      <c r="CP653" s="1">
        <v>-3.6697247696793099E-3</v>
      </c>
      <c r="CQ653" s="1">
        <v>6.3737455930095201E-3</v>
      </c>
      <c r="CR653" s="1">
        <v>-2.4009603840568203E-2</v>
      </c>
      <c r="CS653" s="1">
        <v>-3.6871508378681001E-2</v>
      </c>
      <c r="CT653" s="1">
        <v>6.9729286296933398E-3</v>
      </c>
      <c r="CU653" s="1">
        <v>-3.1039136302751999E-2</v>
      </c>
      <c r="CV653" s="1">
        <v>-1.39990667294114E-2</v>
      </c>
      <c r="CW653" s="1">
        <v>-1.03239587042481E-2</v>
      </c>
      <c r="CX653" s="1">
        <f t="shared" si="22"/>
        <v>1.8603680310336405E-3</v>
      </c>
    </row>
    <row r="654" spans="1:102" x14ac:dyDescent="0.55000000000000004">
      <c r="A654" s="27">
        <v>42984</v>
      </c>
      <c r="B654" s="1">
        <v>1.5640766901924501E-2</v>
      </c>
      <c r="C654" s="1">
        <v>1.94068106920895E-2</v>
      </c>
      <c r="D654" s="1">
        <v>7.0796460186102195E-3</v>
      </c>
      <c r="E654" s="1">
        <v>2.3750000000290997E-2</v>
      </c>
      <c r="F654" s="1">
        <v>2.0910209101202799E-2</v>
      </c>
      <c r="G654" s="1">
        <v>1.5106635069969301E-2</v>
      </c>
      <c r="H654" s="1">
        <v>1.4124293784334401E-2</v>
      </c>
      <c r="I654" s="1">
        <v>4.3859649122168802E-3</v>
      </c>
      <c r="J654" s="1"/>
      <c r="K654" s="1">
        <v>-3.1746031736474799E-3</v>
      </c>
      <c r="L654" s="1">
        <v>3.7234042554700898E-2</v>
      </c>
      <c r="M654" s="1">
        <v>5.8097313012694897E-3</v>
      </c>
      <c r="N654" s="1"/>
      <c r="O654" s="1">
        <v>1.0786516853840999E-2</v>
      </c>
      <c r="P654" s="1">
        <v>3.5778635778115103E-2</v>
      </c>
      <c r="Q654" s="1">
        <v>3.3284023667874897E-2</v>
      </c>
      <c r="R654" s="1">
        <v>-1.7311021347268299E-3</v>
      </c>
      <c r="S654" s="1">
        <v>8.9994706195284397E-3</v>
      </c>
      <c r="T654" s="1">
        <v>5.67536890230258E-4</v>
      </c>
      <c r="U654" s="1">
        <v>-6.1016949148324793E-3</v>
      </c>
      <c r="V654" s="1">
        <v>1.31162369980302E-2</v>
      </c>
      <c r="W654" s="1">
        <v>-9.3023255813022791E-3</v>
      </c>
      <c r="X654" s="1">
        <v>-7.0339976555260399E-3</v>
      </c>
      <c r="Y654" s="1">
        <v>2.0224719102770902E-2</v>
      </c>
      <c r="Z654" s="1">
        <v>-3.6805299987463497E-4</v>
      </c>
      <c r="AA654" s="1">
        <v>7.9612322588218393E-3</v>
      </c>
      <c r="AB654" s="1">
        <v>4.3532338313525499E-3</v>
      </c>
      <c r="AC654" s="1">
        <v>-3.8314176263156701E-3</v>
      </c>
      <c r="AD654" s="1">
        <v>1.50115473443293E-2</v>
      </c>
      <c r="AE654" s="1">
        <v>1.7598343685676799E-2</v>
      </c>
      <c r="AF654" s="1">
        <v>9.6530133050691802E-3</v>
      </c>
      <c r="AG654" s="1">
        <v>1.1704462327543299E-2</v>
      </c>
      <c r="AH654" s="1">
        <v>7.954545451866581E-3</v>
      </c>
      <c r="AI654" s="1">
        <v>9.1659028475987692E-4</v>
      </c>
      <c r="AJ654" s="1">
        <v>-5.5248618791665606E-3</v>
      </c>
      <c r="AK654" s="1">
        <v>1.4361702127644101E-2</v>
      </c>
      <c r="AL654" s="1">
        <v>2.3255813954165202E-2</v>
      </c>
      <c r="AM654" s="1">
        <v>3.1656302997362197E-2</v>
      </c>
      <c r="AN654" s="1">
        <v>-6.5530799474800006E-4</v>
      </c>
      <c r="AO654" s="1">
        <v>-6.3331222290798905E-3</v>
      </c>
      <c r="AP654" s="1">
        <v>-3.5294117652000002E-3</v>
      </c>
      <c r="AQ654" s="1">
        <v>1.2972453556358201E-2</v>
      </c>
      <c r="AR654" s="1">
        <v>1.3100436681270399E-2</v>
      </c>
      <c r="AS654" s="1">
        <v>-1.45867098872259E-2</v>
      </c>
      <c r="AT654" s="1">
        <v>2.2979397781455201E-2</v>
      </c>
      <c r="AU654" s="1"/>
      <c r="AV654" s="1">
        <v>1.46341463405406E-2</v>
      </c>
      <c r="AW654" s="1">
        <v>2.2435897435570999E-2</v>
      </c>
      <c r="AX654" s="1"/>
      <c r="AY654" s="1">
        <v>-1.8691588784349701E-3</v>
      </c>
      <c r="AZ654" s="1">
        <v>2.680067001711E-2</v>
      </c>
      <c r="BA654" s="1">
        <v>3.2214765100434299E-2</v>
      </c>
      <c r="BB654" s="1">
        <v>1.58415841597161E-2</v>
      </c>
      <c r="BC654" s="1">
        <v>2.7884615385119101E-2</v>
      </c>
      <c r="BD654" s="1">
        <v>2.6835813614525299E-2</v>
      </c>
      <c r="BE654" s="1">
        <v>1.27064803054964E-2</v>
      </c>
      <c r="BF654" s="1">
        <v>-5.07042253502732E-3</v>
      </c>
      <c r="BG654" s="1">
        <v>3.1439602867976604E-2</v>
      </c>
      <c r="BH654" s="1">
        <v>4.1459369816948304E-2</v>
      </c>
      <c r="BI654" s="1">
        <v>7.9291044767160201E-3</v>
      </c>
      <c r="BJ654" s="1">
        <v>6.2402496096183304E-3</v>
      </c>
      <c r="BK654" s="1">
        <v>3.68749999997817E-2</v>
      </c>
      <c r="BL654" s="1">
        <v>-1.11336032396139E-2</v>
      </c>
      <c r="BM654" s="1">
        <v>4.1585365854189094E-2</v>
      </c>
      <c r="BN654" s="1">
        <v>-9.6359743038192409E-3</v>
      </c>
      <c r="BO654" s="1">
        <v>2.7700831014954002E-3</v>
      </c>
      <c r="BP654" s="1">
        <v>3.4033309197184301E-2</v>
      </c>
      <c r="BQ654" s="1">
        <v>3.1293079679016997E-2</v>
      </c>
      <c r="BR654" s="1">
        <v>1.2729844413115601E-2</v>
      </c>
      <c r="BS654" s="1"/>
      <c r="BT654" s="1">
        <v>2.3624704699614098E-3</v>
      </c>
      <c r="BU654" s="1">
        <v>8.8919288664328598E-3</v>
      </c>
      <c r="BV654" s="1"/>
      <c r="BW654" s="1">
        <v>4.37710437709029E-2</v>
      </c>
      <c r="BX654" s="1">
        <v>4.2331714088504703E-2</v>
      </c>
      <c r="BY654" s="1">
        <v>3.1639928696677103E-2</v>
      </c>
      <c r="BZ654" s="1">
        <v>8.3839259896194597E-3</v>
      </c>
      <c r="CA654" s="1">
        <v>1.32768361563649E-2</v>
      </c>
      <c r="CB654" s="1">
        <v>1.35359116029576E-2</v>
      </c>
      <c r="CC654" s="1">
        <v>-3.8461538461888295E-2</v>
      </c>
      <c r="CD654" s="1">
        <v>4.94752623690147E-2</v>
      </c>
      <c r="CE654" s="1">
        <v>2.1018593379267302E-3</v>
      </c>
      <c r="CF654" s="1">
        <v>2.7208480567423997E-2</v>
      </c>
      <c r="CG654" s="1"/>
      <c r="CH654" s="1">
        <v>1.8809744062309598E-2</v>
      </c>
      <c r="CI654" s="1">
        <v>-4.9261083740930198E-3</v>
      </c>
      <c r="CJ654" s="1">
        <v>3.0002608909853699E-3</v>
      </c>
      <c r="CK654" s="1">
        <v>-3.0927835051443302E-2</v>
      </c>
      <c r="CL654" s="1"/>
      <c r="CM654" s="1">
        <v>-1.2570437797876399E-2</v>
      </c>
      <c r="CN654" s="1">
        <v>-3.5304501334394401E-3</v>
      </c>
      <c r="CO654" s="1">
        <v>-2.8911018298458701E-3</v>
      </c>
      <c r="CP654" s="1">
        <v>8.5409252660610894E-3</v>
      </c>
      <c r="CQ654" s="1">
        <v>1.0136986302313699E-2</v>
      </c>
      <c r="CR654" s="1">
        <v>3.22180916973593E-2</v>
      </c>
      <c r="CS654" s="1">
        <v>5.6179775274358698E-3</v>
      </c>
      <c r="CT654" s="1">
        <v>-4.8979591838360596E-3</v>
      </c>
      <c r="CU654" s="1">
        <v>4.9575070823266294E-2</v>
      </c>
      <c r="CV654" s="1">
        <v>-1.01616628171541E-2</v>
      </c>
      <c r="CW654" s="1">
        <v>5.9200603318458896E-2</v>
      </c>
      <c r="CX654" s="1">
        <f t="shared" si="22"/>
        <v>1.2361124549620529E-2</v>
      </c>
    </row>
    <row r="655" spans="1:102" x14ac:dyDescent="0.55000000000000004">
      <c r="A655" s="27">
        <v>42983</v>
      </c>
      <c r="B655" s="1">
        <v>4.5615813487529496E-3</v>
      </c>
      <c r="C655" s="1">
        <v>4.7829286249907498E-3</v>
      </c>
      <c r="D655" s="1">
        <v>2.2172949011292102E-3</v>
      </c>
      <c r="E655" s="1">
        <v>5.02512562707125E-3</v>
      </c>
      <c r="F655" s="1">
        <v>6.1538461523014099E-4</v>
      </c>
      <c r="G655" s="1">
        <v>-1.4306569341897599E-2</v>
      </c>
      <c r="H655" s="1">
        <v>1.39634801289503E-2</v>
      </c>
      <c r="I655" s="1">
        <v>-1.04166666678793E-2</v>
      </c>
      <c r="J655" s="1"/>
      <c r="K655" s="1">
        <v>0</v>
      </c>
      <c r="L655" s="1">
        <v>1.0752688171123702E-2</v>
      </c>
      <c r="M655" s="1">
        <v>-7.5675675680031392E-3</v>
      </c>
      <c r="N655" s="1"/>
      <c r="O655" s="1">
        <v>2.4780355925031498E-3</v>
      </c>
      <c r="P655" s="1">
        <v>-3.5906642742702401E-3</v>
      </c>
      <c r="Q655" s="1">
        <v>1.57776108189864E-2</v>
      </c>
      <c r="R655" s="1">
        <v>-1.19726339808039E-2</v>
      </c>
      <c r="S655" s="1">
        <v>2.1220159160293402E-3</v>
      </c>
      <c r="T655" s="1">
        <v>6.8571428564610003E-3</v>
      </c>
      <c r="U655" s="1">
        <v>-6.0646900265055601E-3</v>
      </c>
      <c r="V655" s="1">
        <v>-2.2563176908079199E-3</v>
      </c>
      <c r="W655" s="1">
        <v>-1.1494252872580499E-2</v>
      </c>
      <c r="X655" s="1">
        <v>-2.3391812874251601E-3</v>
      </c>
      <c r="Y655" s="1">
        <v>-4.4742729305653501E-3</v>
      </c>
      <c r="Z655" s="1">
        <v>7.3664825140440403E-4</v>
      </c>
      <c r="AA655" s="1">
        <v>-1.0955152344649799E-2</v>
      </c>
      <c r="AB655" s="1">
        <v>-1.2422360259733999E-3</v>
      </c>
      <c r="AC655" s="1">
        <v>-2.2935779807085098E-3</v>
      </c>
      <c r="AD655" s="1">
        <v>-1.38376383802097E-3</v>
      </c>
      <c r="AE655" s="1">
        <v>2.1141649047422103E-2</v>
      </c>
      <c r="AF655" s="1">
        <v>6.0367454079823801E-3</v>
      </c>
      <c r="AG655" s="1">
        <v>2.47376311835978E-2</v>
      </c>
      <c r="AH655" s="1">
        <v>4.5662100474146402E-3</v>
      </c>
      <c r="AI655" s="1">
        <v>2.3452157598512699E-2</v>
      </c>
      <c r="AJ655" s="1">
        <v>9.199888487273709E-3</v>
      </c>
      <c r="AK655" s="1">
        <v>4.3864519710041294E-2</v>
      </c>
      <c r="AL655" s="1">
        <v>2.6252983292579302E-2</v>
      </c>
      <c r="AM655" s="1">
        <v>1.1318619126541301E-3</v>
      </c>
      <c r="AN655" s="1">
        <v>-1.3089005233268799E-3</v>
      </c>
      <c r="AO655" s="1">
        <v>2.5396825385541901E-3</v>
      </c>
      <c r="AP655" s="1">
        <v>3.9370078738999994E-3</v>
      </c>
      <c r="AQ655" s="1">
        <v>-1.43930913145596E-3</v>
      </c>
      <c r="AR655" s="1">
        <v>4.2330450614827007E-2</v>
      </c>
      <c r="AS655" s="1">
        <v>3.2520325203222499E-3</v>
      </c>
      <c r="AT655" s="1">
        <v>-2.2463206816610199E-2</v>
      </c>
      <c r="AU655" s="1"/>
      <c r="AV655" s="1">
        <v>-1.9138755980748098E-2</v>
      </c>
      <c r="AW655" s="1">
        <v>7.5862068964852397E-2</v>
      </c>
      <c r="AX655" s="1"/>
      <c r="AY655" s="1">
        <v>-7.4211502787875404E-3</v>
      </c>
      <c r="AZ655" s="1">
        <v>1.53061224482371E-2</v>
      </c>
      <c r="BA655" s="1">
        <v>1.63710777633241E-2</v>
      </c>
      <c r="BB655" s="1">
        <v>9.9999999983992911E-3</v>
      </c>
      <c r="BC655" s="1">
        <v>5.8027079303428798E-3</v>
      </c>
      <c r="BD655" s="1">
        <v>4.8816207163326902E-4</v>
      </c>
      <c r="BE655" s="1">
        <v>-8.2750582750159105E-2</v>
      </c>
      <c r="BF655" s="1">
        <v>-7.2706935125097507E-3</v>
      </c>
      <c r="BG655" s="1">
        <v>1.1043622325814801E-3</v>
      </c>
      <c r="BH655" s="1">
        <v>-3.3653846153356398E-2</v>
      </c>
      <c r="BI655" s="1">
        <v>2.0952380953531202E-2</v>
      </c>
      <c r="BJ655" s="1">
        <v>6.2794348523311809E-3</v>
      </c>
      <c r="BK655" s="1">
        <v>1.9432940427577702E-2</v>
      </c>
      <c r="BL655" s="1">
        <v>3.6570499814843099E-3</v>
      </c>
      <c r="BM655" s="1">
        <v>5.5018575403664699E-2</v>
      </c>
      <c r="BN655" s="1">
        <v>4.3010752688132899E-3</v>
      </c>
      <c r="BO655" s="1">
        <v>-5.50964187368663E-3</v>
      </c>
      <c r="BP655" s="1">
        <v>1.5441176468811999E-2</v>
      </c>
      <c r="BQ655" s="1">
        <v>3.1807495506654998E-3</v>
      </c>
      <c r="BR655" s="1">
        <v>1.6778523491666399E-2</v>
      </c>
      <c r="BS655" s="1"/>
      <c r="BT655" s="1">
        <v>4.0664181633474098E-3</v>
      </c>
      <c r="BU655" s="1">
        <v>-2.2073578596064198E-2</v>
      </c>
      <c r="BV655" s="1"/>
      <c r="BW655" s="1">
        <v>8.8315217399212997E-3</v>
      </c>
      <c r="BX655" s="1">
        <v>1.69371912488714E-2</v>
      </c>
      <c r="BY655" s="1">
        <v>1.1038522188755499E-2</v>
      </c>
      <c r="BZ655" s="1">
        <v>8.1608860400592693E-3</v>
      </c>
      <c r="CA655" s="1">
        <v>2.2235056309000401E-2</v>
      </c>
      <c r="CB655" s="1">
        <v>3.1339031340394299E-2</v>
      </c>
      <c r="CC655" s="1">
        <v>3.9603960394742899E-3</v>
      </c>
      <c r="CD655" s="1">
        <v>3.0075187951297301E-3</v>
      </c>
      <c r="CE655" s="1">
        <v>1.0786076154545301E-2</v>
      </c>
      <c r="CF655" s="1">
        <v>-5.2724077340826599E-3</v>
      </c>
      <c r="CG655" s="1"/>
      <c r="CH655" s="1">
        <v>-4.6040515653658102E-3</v>
      </c>
      <c r="CI655" s="1">
        <v>1.9634703196061299E-2</v>
      </c>
      <c r="CJ655" s="1">
        <v>2.0093147040825002E-2</v>
      </c>
      <c r="CK655" s="1">
        <v>2.5369978857270298E-2</v>
      </c>
      <c r="CL655" s="1"/>
      <c r="CM655" s="1">
        <v>5.2287581693235595E-3</v>
      </c>
      <c r="CN655" s="1">
        <v>1.07047279216204E-2</v>
      </c>
      <c r="CO655" s="1">
        <v>-8.9143584846169705E-3</v>
      </c>
      <c r="CP655" s="1">
        <v>1.07913669053232E-2</v>
      </c>
      <c r="CQ655" s="1">
        <v>-2.02657361433012E-2</v>
      </c>
      <c r="CR655" s="1">
        <v>-1.5853658535888798E-2</v>
      </c>
      <c r="CS655" s="1">
        <v>-1.3850415512024501E-2</v>
      </c>
      <c r="CT655" s="1">
        <v>-1.42653352304478E-3</v>
      </c>
      <c r="CU655" s="1">
        <v>-1.9444444445070999E-2</v>
      </c>
      <c r="CV655" s="1">
        <v>2.5094696969972602E-2</v>
      </c>
      <c r="CW655" s="1">
        <v>0</v>
      </c>
      <c r="CX655" s="1">
        <f t="shared" si="22"/>
        <v>4.4192428650579813E-3</v>
      </c>
    </row>
    <row r="656" spans="1:102" x14ac:dyDescent="0.55000000000000004">
      <c r="A656" s="27">
        <v>42982</v>
      </c>
      <c r="B656" s="1">
        <v>-1.5182186234596901E-3</v>
      </c>
      <c r="C656" s="1">
        <v>1.07846783175773E-2</v>
      </c>
      <c r="D656" s="1">
        <v>8.8770528236636903E-4</v>
      </c>
      <c r="E656" s="1">
        <v>-1.5678896206736701E-3</v>
      </c>
      <c r="F656" s="1">
        <v>-1.1339184341522901E-2</v>
      </c>
      <c r="G656" s="1">
        <v>-3.2179980007640601E-4</v>
      </c>
      <c r="H656" s="1">
        <v>-2.1436227225422001E-3</v>
      </c>
      <c r="I656" s="1">
        <v>-5.1813471500281602E-3</v>
      </c>
      <c r="J656" s="1"/>
      <c r="K656" s="1">
        <v>6.7796610168443308E-2</v>
      </c>
      <c r="L656" s="1">
        <v>-1.06382978719921E-2</v>
      </c>
      <c r="M656" s="1">
        <v>8.7241003275266796E-3</v>
      </c>
      <c r="N656" s="1"/>
      <c r="O656" s="1">
        <v>1.7885806008052899E-2</v>
      </c>
      <c r="P656" s="1">
        <v>1.8015665797065601E-2</v>
      </c>
      <c r="Q656" s="1">
        <v>-1.1144130758111701E-2</v>
      </c>
      <c r="R656" s="1">
        <v>8.6256469239742693E-3</v>
      </c>
      <c r="S656" s="1">
        <v>2.22342733195546E-2</v>
      </c>
      <c r="T656" s="1">
        <v>-2.8490028489613901E-3</v>
      </c>
      <c r="U656" s="1">
        <v>6.1016949148324793E-3</v>
      </c>
      <c r="V656" s="1">
        <v>-7.6130765773996202E-3</v>
      </c>
      <c r="W656" s="1">
        <v>9.280742458940951E-3</v>
      </c>
      <c r="X656" s="1">
        <v>-3.4965034956258001E-3</v>
      </c>
      <c r="Y656" s="1">
        <v>-5.0083472460755694E-3</v>
      </c>
      <c r="Z656" s="1">
        <v>2.2148394236865001E-3</v>
      </c>
      <c r="AA656" s="1">
        <v>-3.0716723540535899E-3</v>
      </c>
      <c r="AB656" s="1">
        <v>1.7056222362953101E-2</v>
      </c>
      <c r="AC656" s="1">
        <v>7.4454428759054307E-3</v>
      </c>
      <c r="AD656" s="1">
        <v>3.9360963182843997E-3</v>
      </c>
      <c r="AE656" s="1">
        <v>2.0496224380622201E-2</v>
      </c>
      <c r="AF656" s="1">
        <v>-1.9052523172831598E-2</v>
      </c>
      <c r="AG656" s="1">
        <v>1.0606060606733102E-2</v>
      </c>
      <c r="AH656" s="1">
        <v>1.86046511626046E-2</v>
      </c>
      <c r="AI656" s="1">
        <v>-4.6685340794283495E-3</v>
      </c>
      <c r="AJ656" s="1">
        <v>-8.5682697626907594E-3</v>
      </c>
      <c r="AK656" s="1">
        <v>2.0396600566527902E-2</v>
      </c>
      <c r="AL656" s="1">
        <v>1.2077294684786499E-2</v>
      </c>
      <c r="AM656" s="1">
        <v>-1.2849162009843E-2</v>
      </c>
      <c r="AN656" s="1">
        <v>-5.8555627847454196E-3</v>
      </c>
      <c r="AO656" s="1">
        <v>3.2110091742651996E-2</v>
      </c>
      <c r="AP656" s="1">
        <v>6.3391442144999999E-3</v>
      </c>
      <c r="AQ656" s="1">
        <v>1.26315789475484E-2</v>
      </c>
      <c r="AR656" s="1">
        <v>9.1116173098271204E-4</v>
      </c>
      <c r="AS656" s="1">
        <v>-1.2991230923944399E-3</v>
      </c>
      <c r="AT656" s="1">
        <v>2.5416997617867299E-2</v>
      </c>
      <c r="AU656" s="1"/>
      <c r="AV656" s="1">
        <v>5.0251256281626404E-2</v>
      </c>
      <c r="AW656" s="1">
        <v>1.9332161687998499E-2</v>
      </c>
      <c r="AX656" s="1"/>
      <c r="AY656" s="1">
        <v>9.3632958796661097E-3</v>
      </c>
      <c r="AZ656" s="1">
        <v>-7.0921985816312406E-3</v>
      </c>
      <c r="BA656" s="1">
        <v>-1.53143471252406E-2</v>
      </c>
      <c r="BB656" s="1">
        <v>8.0645161287975498E-3</v>
      </c>
      <c r="BC656" s="1">
        <v>-3.8535645480806103E-3</v>
      </c>
      <c r="BD656" s="1">
        <v>-5.0995628953387495E-3</v>
      </c>
      <c r="BE656" s="1">
        <v>-6.9444444434338904E-3</v>
      </c>
      <c r="BF656" s="1">
        <v>1.82232346251112E-2</v>
      </c>
      <c r="BG656" s="1">
        <v>1.3997760357597099E-2</v>
      </c>
      <c r="BH656" s="1">
        <v>-1.6000000005078599E-3</v>
      </c>
      <c r="BI656" s="1">
        <v>6.7114093963027699E-3</v>
      </c>
      <c r="BJ656" s="1">
        <v>1.0476689367351398E-3</v>
      </c>
      <c r="BK656" s="1">
        <v>1.0950080515613102E-2</v>
      </c>
      <c r="BL656" s="1">
        <v>4.6948356794018799E-3</v>
      </c>
      <c r="BM656" s="1">
        <v>0.10219094551037401</v>
      </c>
      <c r="BN656" s="1">
        <v>-3.8262668045717901E-2</v>
      </c>
      <c r="BO656" s="1">
        <v>1.11420612811344E-2</v>
      </c>
      <c r="BP656" s="1">
        <v>1.41685309463355E-2</v>
      </c>
      <c r="BQ656" s="1">
        <v>4.1505257286189595E-4</v>
      </c>
      <c r="BR656" s="1">
        <v>5.78592092642793E-3</v>
      </c>
      <c r="BS656" s="1"/>
      <c r="BT656" s="1">
        <v>-7.0659488555975302E-3</v>
      </c>
      <c r="BU656" s="1">
        <v>6.7340067344048302E-3</v>
      </c>
      <c r="BV656" s="1"/>
      <c r="BW656" s="1">
        <v>8.2191780820721812E-3</v>
      </c>
      <c r="BX656" s="1">
        <v>1.06990014264738E-2</v>
      </c>
      <c r="BY656" s="1">
        <v>1.5557080760118001E-2</v>
      </c>
      <c r="BZ656" s="1">
        <v>-1.4551804424627298E-3</v>
      </c>
      <c r="CA656" s="1">
        <v>1.8829067372280399E-2</v>
      </c>
      <c r="CB656" s="1">
        <v>-3.97275822979282E-3</v>
      </c>
      <c r="CC656" s="1">
        <v>-2.4154589372301399E-2</v>
      </c>
      <c r="CD656" s="1">
        <v>3.5825545171974199E-2</v>
      </c>
      <c r="CE656" s="1">
        <v>1.71210106400395E-2</v>
      </c>
      <c r="CF656" s="1">
        <v>7.0796460186102195E-3</v>
      </c>
      <c r="CG656" s="1"/>
      <c r="CH656" s="1">
        <v>-6.4043915817819696E-3</v>
      </c>
      <c r="CI656" s="1">
        <v>0</v>
      </c>
      <c r="CJ656" s="1">
        <v>5.7705840956259601E-2</v>
      </c>
      <c r="CK656" s="1">
        <v>2.2702702704918899E-2</v>
      </c>
      <c r="CL656" s="1"/>
      <c r="CM656" s="1">
        <v>-1.71306209840623E-2</v>
      </c>
      <c r="CN656" s="1">
        <v>-6.20567375881365E-3</v>
      </c>
      <c r="CO656" s="1">
        <v>2.8735632167808901E-3</v>
      </c>
      <c r="CP656" s="1">
        <v>-2.8694404581983703E-3</v>
      </c>
      <c r="CQ656" s="1">
        <v>7.4364521369716394E-3</v>
      </c>
      <c r="CR656" s="1">
        <v>7.8947368419903796E-2</v>
      </c>
      <c r="CS656" s="1">
        <v>1.2054948134391501E-2</v>
      </c>
      <c r="CT656" s="1">
        <v>4.7092547083593698E-3</v>
      </c>
      <c r="CU656" s="1">
        <v>2.7855153202835897E-3</v>
      </c>
      <c r="CV656" s="1">
        <v>1.6361886429876901E-2</v>
      </c>
      <c r="CW656" s="1">
        <v>4.9261083731835199E-3</v>
      </c>
      <c r="CX656" s="1">
        <f t="shared" si="22"/>
        <v>7.6290715201245323E-3</v>
      </c>
    </row>
    <row r="657" spans="1:102" x14ac:dyDescent="0.55000000000000004">
      <c r="A657" s="27">
        <v>42979</v>
      </c>
      <c r="B657" s="1">
        <v>-5.0352467269476594E-3</v>
      </c>
      <c r="C657" s="1">
        <v>1.28060263668885E-2</v>
      </c>
      <c r="D657" s="1">
        <v>1.85352622047503E-2</v>
      </c>
      <c r="E657" s="1">
        <v>3.8762214984672E-2</v>
      </c>
      <c r="F657" s="1">
        <v>1.9844961241688001E-2</v>
      </c>
      <c r="G657" s="1">
        <v>2.0845741513767301E-2</v>
      </c>
      <c r="H657" s="1">
        <v>9.74025974028336E-3</v>
      </c>
      <c r="I657" s="1">
        <v>0</v>
      </c>
      <c r="J657" s="1"/>
      <c r="K657" s="1">
        <v>8.3231334150768804E-2</v>
      </c>
      <c r="L657" s="1">
        <v>1.6216216215980198E-2</v>
      </c>
      <c r="M657" s="1">
        <v>2.34375E-2</v>
      </c>
      <c r="N657" s="1"/>
      <c r="O657" s="1">
        <v>2.5634995296059102E-2</v>
      </c>
      <c r="P657" s="1">
        <v>4.9855680917971802E-3</v>
      </c>
      <c r="Q657" s="1">
        <v>-1.0294117647390499E-2</v>
      </c>
      <c r="R657" s="1">
        <v>2.77777777773736E-2</v>
      </c>
      <c r="S657" s="1">
        <v>-2.7041644125347401E-3</v>
      </c>
      <c r="T657" s="1">
        <v>5.1546391750889597E-3</v>
      </c>
      <c r="U657" s="1">
        <v>1.35777325158415E-3</v>
      </c>
      <c r="V657" s="1">
        <v>-4.4583147564480905E-3</v>
      </c>
      <c r="W657" s="1">
        <v>1.1737089202142701E-2</v>
      </c>
      <c r="X657" s="1">
        <v>2.38663484487915E-2</v>
      </c>
      <c r="Y657" s="1">
        <v>0</v>
      </c>
      <c r="Z657" s="1">
        <v>0</v>
      </c>
      <c r="AA657" s="1">
        <v>1.9485038274069701E-2</v>
      </c>
      <c r="AB657" s="1">
        <v>1.8987341773026899E-3</v>
      </c>
      <c r="AC657" s="1">
        <v>9.3288416683208197E-3</v>
      </c>
      <c r="AD657" s="1">
        <v>1.85571793008421E-3</v>
      </c>
      <c r="AE657" s="1">
        <v>6.6743383200446302E-2</v>
      </c>
      <c r="AF657" s="1">
        <v>1.6753926702222099E-2</v>
      </c>
      <c r="AG657" s="1">
        <v>1.5174506825133E-3</v>
      </c>
      <c r="AH657" s="1">
        <v>0</v>
      </c>
      <c r="AI657" s="1">
        <v>9.3457943876273898E-4</v>
      </c>
      <c r="AJ657" s="1">
        <v>2.2160664830153101E-3</v>
      </c>
      <c r="AK657" s="1">
        <v>1.7026106688717798E-3</v>
      </c>
      <c r="AL657" s="1">
        <v>8.2805650272348395E-3</v>
      </c>
      <c r="AM657" s="1">
        <v>-1.6731734531276702E-3</v>
      </c>
      <c r="AN657" s="1">
        <v>8.5301837261795299E-3</v>
      </c>
      <c r="AO657" s="1">
        <v>-4.6250000000363799E-2</v>
      </c>
      <c r="AP657" s="1">
        <v>1.8974566008000002E-2</v>
      </c>
      <c r="AQ657" s="1">
        <v>1.03075916231319E-2</v>
      </c>
      <c r="AR657" s="1">
        <v>-1.4811490125794101E-2</v>
      </c>
      <c r="AS657" s="1">
        <v>-2.8706624604637899E-2</v>
      </c>
      <c r="AT657" s="1">
        <v>6.2447257383610101E-2</v>
      </c>
      <c r="AU657" s="1"/>
      <c r="AV657" s="1">
        <v>5.4770318020018693E-2</v>
      </c>
      <c r="AW657" s="1">
        <v>4.4130626665719302E-3</v>
      </c>
      <c r="AX657" s="1"/>
      <c r="AY657" s="1">
        <v>-1.1111111110949401E-2</v>
      </c>
      <c r="AZ657" s="1">
        <v>3.38868180188001E-3</v>
      </c>
      <c r="BA657" s="1">
        <v>-4.8128342259587996E-3</v>
      </c>
      <c r="BB657" s="1">
        <v>-8.0000000007203198E-3</v>
      </c>
      <c r="BC657" s="1">
        <v>1.9145802651109999E-2</v>
      </c>
      <c r="BD657" s="1">
        <v>2.0949547539203198E-2</v>
      </c>
      <c r="BE657" s="1">
        <v>-3.4602076138980898E-3</v>
      </c>
      <c r="BF657" s="1">
        <v>2.5700934578708302E-2</v>
      </c>
      <c r="BG657" s="1">
        <v>5.0647158132051092E-3</v>
      </c>
      <c r="BH657" s="1">
        <v>-2.34375E-2</v>
      </c>
      <c r="BI657" s="1">
        <v>1.2621359221157001E-2</v>
      </c>
      <c r="BJ657" s="1">
        <v>4.1462084014710895E-2</v>
      </c>
      <c r="BK657" s="1">
        <v>1.47058823513362E-2</v>
      </c>
      <c r="BL657" s="1">
        <v>-2.2403258644771999E-3</v>
      </c>
      <c r="BM657" s="1">
        <v>-6.7957746496176696E-3</v>
      </c>
      <c r="BN657" s="1">
        <v>1.89673340355512E-2</v>
      </c>
      <c r="BO657" s="1">
        <v>7.0126227219589098E-3</v>
      </c>
      <c r="BP657" s="1">
        <v>-5.9303187554178302E-3</v>
      </c>
      <c r="BQ657" s="1">
        <v>-1.1082227390033901E-2</v>
      </c>
      <c r="BR657" s="1">
        <v>2.6732673264632498E-2</v>
      </c>
      <c r="BS657" s="1"/>
      <c r="BT657" s="1">
        <v>7.4576271199475698E-3</v>
      </c>
      <c r="BU657" s="1">
        <v>2.0242914979462499E-3</v>
      </c>
      <c r="BV657" s="1"/>
      <c r="BW657" s="1">
        <v>4.50966356474964E-2</v>
      </c>
      <c r="BX657" s="1">
        <v>2.71062271076516E-2</v>
      </c>
      <c r="BY657" s="1">
        <v>-4.1011619950950297E-3</v>
      </c>
      <c r="BZ657" s="1">
        <v>-1.1223021582736701E-2</v>
      </c>
      <c r="CA657" s="1">
        <v>-2.4677187947418102E-2</v>
      </c>
      <c r="CB657" s="1">
        <v>1.62941600574413E-2</v>
      </c>
      <c r="CC657" s="1">
        <v>1.93610842325143E-3</v>
      </c>
      <c r="CD657" s="1">
        <v>6.2695924771105603E-3</v>
      </c>
      <c r="CE657" s="1">
        <v>1.0243492861263801E-2</v>
      </c>
      <c r="CF657" s="1">
        <v>7.4893009987135892E-3</v>
      </c>
      <c r="CG657" s="1"/>
      <c r="CH657" s="1">
        <v>1.9906687401089598E-2</v>
      </c>
      <c r="CI657" s="1">
        <v>-1.3513513513316899E-2</v>
      </c>
      <c r="CJ657" s="1">
        <v>2.2155085600388702E-2</v>
      </c>
      <c r="CK657" s="1">
        <v>2.8921023358634602E-2</v>
      </c>
      <c r="CL657" s="1"/>
      <c r="CM657" s="1">
        <v>3.7777777777591802E-2</v>
      </c>
      <c r="CN657" s="1">
        <v>0</v>
      </c>
      <c r="CO657" s="1">
        <v>8.3708950423897494E-3</v>
      </c>
      <c r="CP657" s="1">
        <v>-1.4840989399999701E-2</v>
      </c>
      <c r="CQ657" s="1">
        <v>6.9434989800356596E-3</v>
      </c>
      <c r="CR657" s="1">
        <v>0.103047895501804</v>
      </c>
      <c r="CS657" s="1">
        <v>1.6818700114527001E-2</v>
      </c>
      <c r="CT657" s="1">
        <v>0</v>
      </c>
      <c r="CU657" s="1">
        <v>7.16417910443852E-2</v>
      </c>
      <c r="CV657" s="1">
        <v>1.5640273704775599E-2</v>
      </c>
      <c r="CW657" s="1">
        <v>2.24719101133815E-2</v>
      </c>
      <c r="CX657" s="1">
        <f t="shared" si="22"/>
        <v>1.1394553352047684E-2</v>
      </c>
    </row>
    <row r="658" spans="1:102" x14ac:dyDescent="0.55000000000000004">
      <c r="A658" s="27">
        <v>42978</v>
      </c>
      <c r="B658" s="1">
        <v>-1.0060362174044699E-3</v>
      </c>
      <c r="C658" s="1">
        <v>1.5296367113478499E-2</v>
      </c>
      <c r="D658" s="1">
        <v>-1.0733452592830902E-2</v>
      </c>
      <c r="E658" s="1">
        <v>-1.5078601220011501E-2</v>
      </c>
      <c r="F658" s="1">
        <v>-1.1645724794107099E-2</v>
      </c>
      <c r="G658" s="1">
        <v>-2.08023774121102E-3</v>
      </c>
      <c r="H658" s="1">
        <v>9.4683175539103104E-3</v>
      </c>
      <c r="I658" s="1">
        <v>-3.0962343095779898E-2</v>
      </c>
      <c r="J658" s="1"/>
      <c r="K658" s="1">
        <v>-4.8721071880208902E-3</v>
      </c>
      <c r="L658" s="1">
        <v>-1.5957446807988201E-2</v>
      </c>
      <c r="M658" s="1">
        <v>1.58730158746039E-2</v>
      </c>
      <c r="N658" s="1"/>
      <c r="O658" s="1">
        <v>1.60095579467452E-2</v>
      </c>
      <c r="P658" s="1">
        <v>-7.81046602332935E-3</v>
      </c>
      <c r="Q658" s="1">
        <v>0</v>
      </c>
      <c r="R658" s="1">
        <v>2.5454545455431798E-2</v>
      </c>
      <c r="S658" s="1">
        <v>-5.9139784953004008E-3</v>
      </c>
      <c r="T658" s="1">
        <v>6.9204152241582094E-3</v>
      </c>
      <c r="U658" s="1">
        <v>8.213552362576591E-3</v>
      </c>
      <c r="V658" s="1">
        <v>1.7865118334157201E-3</v>
      </c>
      <c r="W658" s="1">
        <v>-1.61662817554316E-2</v>
      </c>
      <c r="X658" s="1">
        <v>-2.1028037382166097E-2</v>
      </c>
      <c r="Y658" s="1">
        <v>1.23943661983503E-2</v>
      </c>
      <c r="Z658" s="1">
        <v>-7.3773515305219906E-4</v>
      </c>
      <c r="AA658" s="1">
        <v>-1.1691884456922701E-2</v>
      </c>
      <c r="AB658" s="1">
        <v>-1.2499999999818101E-2</v>
      </c>
      <c r="AC658" s="1">
        <v>6.2581486326962503E-3</v>
      </c>
      <c r="AD658" s="1">
        <v>2.3990498812054301E-2</v>
      </c>
      <c r="AE658" s="1">
        <v>1.6374269005609701E-2</v>
      </c>
      <c r="AF658" s="1">
        <v>2.00267022682965E-2</v>
      </c>
      <c r="AG658" s="1">
        <v>6.1068702270858895E-3</v>
      </c>
      <c r="AH658" s="1">
        <v>2.3310023316298598E-3</v>
      </c>
      <c r="AI658" s="1">
        <v>8.4825636204186611E-3</v>
      </c>
      <c r="AJ658" s="1">
        <v>1.5471167369469201E-2</v>
      </c>
      <c r="AK658" s="1">
        <v>-4.80821177743928E-2</v>
      </c>
      <c r="AL658" s="1">
        <v>-5.9120073327940198E-2</v>
      </c>
      <c r="AM658" s="1">
        <v>4.4817927155236196E-3</v>
      </c>
      <c r="AN658" s="1">
        <v>1.5323117922889699E-2</v>
      </c>
      <c r="AO658" s="1">
        <v>8.1812035159673502E-2</v>
      </c>
      <c r="AP658" s="1">
        <v>-1.2096774198E-3</v>
      </c>
      <c r="AQ658" s="1">
        <v>-1.48291424884519E-2</v>
      </c>
      <c r="AR658" s="1">
        <v>-1.4159292035401401E-2</v>
      </c>
      <c r="AS658" s="1">
        <v>4.2763157895024106E-2</v>
      </c>
      <c r="AT658" s="1">
        <v>2.5380710667377597E-3</v>
      </c>
      <c r="AU658" s="1"/>
      <c r="AV658" s="1">
        <v>-1.22164048852937E-2</v>
      </c>
      <c r="AW658" s="1">
        <v>1.7969451932003701E-2</v>
      </c>
      <c r="AX658" s="1"/>
      <c r="AY658" s="1">
        <v>-1.4598540145016199E-2</v>
      </c>
      <c r="AZ658" s="1">
        <v>-3.3875338704092401E-4</v>
      </c>
      <c r="BA658" s="1">
        <v>0</v>
      </c>
      <c r="BB658" s="1">
        <v>-9.90099009777623E-3</v>
      </c>
      <c r="BC658" s="1">
        <v>-1.6393442622757E-2</v>
      </c>
      <c r="BD658" s="1">
        <v>-1.2723268901027001E-2</v>
      </c>
      <c r="BE658" s="1">
        <v>-2.474690663621E-2</v>
      </c>
      <c r="BF658" s="1">
        <v>-1.49597238205388E-2</v>
      </c>
      <c r="BG658" s="1">
        <v>-9.4760312167636602E-3</v>
      </c>
      <c r="BH658" s="1">
        <v>2.3999999999432503E-2</v>
      </c>
      <c r="BI658" s="1">
        <v>-1.0566762728558401E-2</v>
      </c>
      <c r="BJ658" s="1">
        <v>8.25082508345076E-3</v>
      </c>
      <c r="BK658" s="1">
        <v>-9.7087378635478706E-3</v>
      </c>
      <c r="BL658" s="1">
        <v>-3.7254901961205199E-2</v>
      </c>
      <c r="BM658" s="1">
        <v>0.10291262135986499</v>
      </c>
      <c r="BN658" s="1">
        <v>2.11193241921137E-3</v>
      </c>
      <c r="BO658" s="1">
        <v>-1.5193370165434299E-2</v>
      </c>
      <c r="BP658" s="1">
        <v>6.7164179126848501E-3</v>
      </c>
      <c r="BQ658" s="1">
        <v>-5.5782312929295594E-3</v>
      </c>
      <c r="BR658" s="1">
        <v>-6.8829891833956901E-3</v>
      </c>
      <c r="BS658" s="1"/>
      <c r="BT658" s="1">
        <v>-1.7649017649091502E-2</v>
      </c>
      <c r="BU658" s="1">
        <v>-8.6956521727188391E-3</v>
      </c>
      <c r="BV658" s="1"/>
      <c r="BW658" s="1">
        <v>6.4841498551686501E-3</v>
      </c>
      <c r="BX658" s="1">
        <v>1.48698884750047E-2</v>
      </c>
      <c r="BY658" s="1">
        <v>4.5777065697620899E-3</v>
      </c>
      <c r="BZ658" s="1">
        <v>6.0799073544330895E-3</v>
      </c>
      <c r="CA658" s="1">
        <v>4.3227665701124404E-3</v>
      </c>
      <c r="CB658" s="1">
        <v>1.73335259205487E-3</v>
      </c>
      <c r="CC658" s="1">
        <v>-3.8572806161028001E-3</v>
      </c>
      <c r="CD658" s="1">
        <v>-3.1250000010913897E-3</v>
      </c>
      <c r="CE658" s="1">
        <v>4.5546558703790704E-3</v>
      </c>
      <c r="CF658" s="1">
        <v>-7.7848549199188702E-3</v>
      </c>
      <c r="CG658" s="1"/>
      <c r="CH658" s="1">
        <v>4.6875000007276001E-3</v>
      </c>
      <c r="CI658" s="1">
        <v>-1.5521064300628501E-2</v>
      </c>
      <c r="CJ658" s="1">
        <v>1.77159590039082E-2</v>
      </c>
      <c r="CK658" s="1">
        <v>5.5928411620698205E-3</v>
      </c>
      <c r="CL658" s="1"/>
      <c r="CM658" s="1">
        <v>8.9686098654056003E-3</v>
      </c>
      <c r="CN658" s="1">
        <v>-8.7873462216521096E-3</v>
      </c>
      <c r="CO658" s="1">
        <v>-9.8820529156000703E-3</v>
      </c>
      <c r="CP658" s="1">
        <v>1.7839159832874402E-2</v>
      </c>
      <c r="CQ658" s="1">
        <v>1.3616557771456401E-4</v>
      </c>
      <c r="CR658" s="1">
        <v>5.03048780501558E-2</v>
      </c>
      <c r="CS658" s="1">
        <v>2.15492137431283E-2</v>
      </c>
      <c r="CT658" s="1">
        <v>-7.7204388453537796E-3</v>
      </c>
      <c r="CU658" s="1">
        <v>1.4947683102946E-3</v>
      </c>
      <c r="CV658" s="1">
        <v>-7.7594568383574404E-3</v>
      </c>
      <c r="CW658" s="1">
        <v>-1.7884322680402E-2</v>
      </c>
      <c r="CX658" s="1">
        <f t="shared" si="22"/>
        <v>8.2020260969401079E-4</v>
      </c>
    </row>
    <row r="659" spans="1:102" x14ac:dyDescent="0.55000000000000004">
      <c r="A659" s="27">
        <v>42977</v>
      </c>
      <c r="B659" s="1">
        <v>-1.00502512577805E-3</v>
      </c>
      <c r="C659" s="1">
        <v>-5.7034220526475101E-3</v>
      </c>
      <c r="D659" s="1">
        <v>-7.985803017618311E-3</v>
      </c>
      <c r="E659" s="1">
        <v>-1.01619561746702E-2</v>
      </c>
      <c r="F659" s="1">
        <v>-1.8646616540536301E-2</v>
      </c>
      <c r="G659" s="1">
        <v>-1.00029420409555E-2</v>
      </c>
      <c r="H659" s="1">
        <v>-7.5894470564890106E-3</v>
      </c>
      <c r="I659" s="1">
        <v>-2.6872964169342598E-2</v>
      </c>
      <c r="J659" s="1"/>
      <c r="K659" s="1">
        <v>-4.8484848475709406E-3</v>
      </c>
      <c r="L659" s="1">
        <v>-4.0816326530184598E-2</v>
      </c>
      <c r="M659" s="1">
        <v>3.7807183252880301E-4</v>
      </c>
      <c r="N659" s="1"/>
      <c r="O659" s="1">
        <v>-1.7605633803214001E-2</v>
      </c>
      <c r="P659" s="1">
        <v>-3.6316472123871803E-3</v>
      </c>
      <c r="Q659" s="1">
        <v>4.4313146245258403E-3</v>
      </c>
      <c r="R659" s="1">
        <v>-1.3157894737560101E-2</v>
      </c>
      <c r="S659" s="1">
        <v>-6.9407367873282099E-3</v>
      </c>
      <c r="T659" s="1">
        <v>-2.0338983051260601E-2</v>
      </c>
      <c r="U659" s="1">
        <v>-2.73037542683596E-3</v>
      </c>
      <c r="V659" s="1">
        <v>-1.4958205014409E-2</v>
      </c>
      <c r="W659" s="1">
        <v>-5.74052812953596E-3</v>
      </c>
      <c r="X659" s="1">
        <v>-5.8072009296665809E-3</v>
      </c>
      <c r="Y659" s="1">
        <v>1.95290063165885E-2</v>
      </c>
      <c r="Z659" s="1">
        <v>0</v>
      </c>
      <c r="AA659" s="1">
        <v>4.4905008635396397E-3</v>
      </c>
      <c r="AB659" s="1">
        <v>-2.61716372488081E-2</v>
      </c>
      <c r="AC659" s="1">
        <v>-8.5315408477981709E-3</v>
      </c>
      <c r="AD659" s="1">
        <v>2.11011399460403E-2</v>
      </c>
      <c r="AE659" s="1">
        <v>0</v>
      </c>
      <c r="AF659" s="1">
        <v>1.49051490516285E-2</v>
      </c>
      <c r="AG659" s="1">
        <v>1.9455252917396099E-2</v>
      </c>
      <c r="AH659" s="1">
        <v>3.0012004803211298E-2</v>
      </c>
      <c r="AI659" s="1">
        <v>-8.4112149543216202E-3</v>
      </c>
      <c r="AJ659" s="1">
        <v>-5.0377833749735102E-3</v>
      </c>
      <c r="AK659" s="1">
        <v>-2.2187004754414402E-2</v>
      </c>
      <c r="AL659" s="1">
        <v>4.6040515644563103E-3</v>
      </c>
      <c r="AM659" s="1">
        <v>5.6338028171012402E-3</v>
      </c>
      <c r="AN659" s="1">
        <v>-2.6578073093332898E-3</v>
      </c>
      <c r="AO659" s="1">
        <v>3.3921302565431701E-3</v>
      </c>
      <c r="AP659" s="1">
        <v>2.3947151114E-2</v>
      </c>
      <c r="AQ659" s="1">
        <v>1.1576716126001E-2</v>
      </c>
      <c r="AR659" s="1">
        <v>2.86754665448825E-2</v>
      </c>
      <c r="AS659" s="1">
        <v>2.0134228188908299E-2</v>
      </c>
      <c r="AT659" s="1">
        <v>3.23144104822859E-2</v>
      </c>
      <c r="AU659" s="1"/>
      <c r="AV659" s="1">
        <v>2.1390374331531299E-2</v>
      </c>
      <c r="AW659" s="1">
        <v>2.7027027026633697E-3</v>
      </c>
      <c r="AX659" s="1"/>
      <c r="AY659" s="1">
        <v>1.25646711003355E-2</v>
      </c>
      <c r="AZ659" s="1">
        <v>-4.0485829958924998E-3</v>
      </c>
      <c r="BA659" s="1">
        <v>4.0268456377816602E-3</v>
      </c>
      <c r="BB659" s="1">
        <v>4.3089161408715899E-3</v>
      </c>
      <c r="BC659" s="1">
        <v>9.6525096341793003E-4</v>
      </c>
      <c r="BD659" s="1">
        <v>-5.3541007555395507E-3</v>
      </c>
      <c r="BE659" s="1">
        <v>-3.3632286986176002E-3</v>
      </c>
      <c r="BF659" s="1">
        <v>-6.8571428573704898E-3</v>
      </c>
      <c r="BG659" s="1">
        <v>2.7948574625043E-3</v>
      </c>
      <c r="BH659" s="1">
        <v>-1.1857707509079799E-2</v>
      </c>
      <c r="BI659" s="1">
        <v>9.6153846243396401E-4</v>
      </c>
      <c r="BJ659" s="1">
        <v>-1.0989011007041E-3</v>
      </c>
      <c r="BK659" s="1">
        <v>-3.2258064511552199E-3</v>
      </c>
      <c r="BL659" s="1">
        <v>9.8135426924272906E-4</v>
      </c>
      <c r="BM659" s="1">
        <v>3.8306451613607399E-2</v>
      </c>
      <c r="BN659" s="1">
        <v>7.4468085113039697E-3</v>
      </c>
      <c r="BO659" s="1">
        <v>-1.09289617485047E-2</v>
      </c>
      <c r="BP659" s="1">
        <v>8.2768999236577708E-3</v>
      </c>
      <c r="BQ659" s="1">
        <v>-4.8740861084297597E-3</v>
      </c>
      <c r="BR659" s="1">
        <v>1.1940298507397499E-2</v>
      </c>
      <c r="BS659" s="1"/>
      <c r="BT659" s="1">
        <v>3.33111258441932E-4</v>
      </c>
      <c r="BU659" s="1">
        <v>-9.9337748342804792E-3</v>
      </c>
      <c r="BV659" s="1"/>
      <c r="BW659" s="1">
        <v>-2.9370629370532701E-2</v>
      </c>
      <c r="BX659" s="1">
        <v>-2.88808664272437E-2</v>
      </c>
      <c r="BY659" s="1">
        <v>-2.2836263988210699E-3</v>
      </c>
      <c r="BZ659" s="1">
        <v>-1.3706453455597501E-2</v>
      </c>
      <c r="CA659" s="1">
        <v>-4.4077134985855103E-2</v>
      </c>
      <c r="CB659" s="1">
        <v>-1.7874875869893E-2</v>
      </c>
      <c r="CC659" s="1">
        <v>-1.2380952381135998E-2</v>
      </c>
      <c r="CD659" s="1">
        <v>9.4637223992322089E-3</v>
      </c>
      <c r="CE659" s="1">
        <v>-1.0845986983440501E-2</v>
      </c>
      <c r="CF659" s="1">
        <v>3.5398230102146001E-4</v>
      </c>
      <c r="CG659" s="1"/>
      <c r="CH659" s="1">
        <v>1.2658227848078201E-2</v>
      </c>
      <c r="CI659" s="1">
        <v>-7.0453544685733505E-3</v>
      </c>
      <c r="CJ659" s="1">
        <v>2.3374288284685497E-2</v>
      </c>
      <c r="CK659" s="1">
        <v>6.1902082161395802E-3</v>
      </c>
      <c r="CL659" s="1"/>
      <c r="CM659" s="1">
        <v>-1.7621145375414898E-2</v>
      </c>
      <c r="CN659" s="1">
        <v>-4.3744531931224602E-3</v>
      </c>
      <c r="CO659" s="1">
        <v>3.1887755176285303E-4</v>
      </c>
      <c r="CP659" s="1">
        <v>-1.72339508753794E-3</v>
      </c>
      <c r="CQ659" s="1">
        <v>-7.7016619388814399E-3</v>
      </c>
      <c r="CR659" s="1">
        <v>3.0581039736716797E-3</v>
      </c>
      <c r="CS659" s="1">
        <v>-2.9036004643785401E-3</v>
      </c>
      <c r="CT659" s="1">
        <v>-2.0312817468948199E-4</v>
      </c>
      <c r="CU659" s="1">
        <v>-1.49253731342469E-3</v>
      </c>
      <c r="CV659" s="1">
        <v>1.5763546798552901E-2</v>
      </c>
      <c r="CW659" s="1">
        <v>3.8735177866328699E-2</v>
      </c>
      <c r="CX659" s="1">
        <f t="shared" si="22"/>
        <v>-9.7905067947233579E-4</v>
      </c>
    </row>
    <row r="660" spans="1:102" x14ac:dyDescent="0.55000000000000004">
      <c r="A660" s="27">
        <v>42976</v>
      </c>
      <c r="B660" s="1">
        <v>2.5188916879415003E-3</v>
      </c>
      <c r="C660" s="1">
        <v>7.6628352489933604E-3</v>
      </c>
      <c r="D660" s="1">
        <v>8.9525514777051302E-3</v>
      </c>
      <c r="E660" s="1">
        <v>-6.62460567946255E-3</v>
      </c>
      <c r="F660" s="1">
        <v>1.3719512195166299E-2</v>
      </c>
      <c r="G660" s="1">
        <v>1.70556552966445E-2</v>
      </c>
      <c r="H660" s="1">
        <v>3.6271309400035499E-3</v>
      </c>
      <c r="I660" s="1">
        <v>-2.30708035014686E-2</v>
      </c>
      <c r="J660" s="1"/>
      <c r="K660" s="1">
        <v>2.7397260273573899E-2</v>
      </c>
      <c r="L660" s="1">
        <v>5.3763440859256696E-2</v>
      </c>
      <c r="M660" s="1">
        <v>6.4687975645938397E-3</v>
      </c>
      <c r="N660" s="1"/>
      <c r="O660" s="1">
        <v>9.7179426393267897E-3</v>
      </c>
      <c r="P660" s="1">
        <v>1.8494055482733501E-2</v>
      </c>
      <c r="Q660" s="1">
        <v>-7.38007381187344E-4</v>
      </c>
      <c r="R660" s="1">
        <v>6.0168471718497997E-3</v>
      </c>
      <c r="S660" s="1">
        <v>-1.0666666657925799E-3</v>
      </c>
      <c r="T660" s="1">
        <v>-5.6179775274358698E-3</v>
      </c>
      <c r="U660" s="1">
        <v>-4.7554347829645797E-3</v>
      </c>
      <c r="V660" s="1">
        <v>5.7522123897797393E-3</v>
      </c>
      <c r="W660" s="1">
        <v>1.7523364487715302E-2</v>
      </c>
      <c r="X660" s="1">
        <v>2.2565320665307798E-2</v>
      </c>
      <c r="Y660" s="1">
        <v>-5.1428571423457504E-3</v>
      </c>
      <c r="Z660" s="1">
        <v>3.6900369013892503E-4</v>
      </c>
      <c r="AA660" s="1">
        <v>-2.0635994587792101E-2</v>
      </c>
      <c r="AB660" s="1">
        <v>2.1766169154943799E-2</v>
      </c>
      <c r="AC660" s="1">
        <v>-7.7499354210885897E-4</v>
      </c>
      <c r="AD660" s="1">
        <v>-4.5871559632359995E-3</v>
      </c>
      <c r="AE660" s="1">
        <v>4.7003525269246902E-3</v>
      </c>
      <c r="AF660" s="1">
        <v>2.7173913058504699E-3</v>
      </c>
      <c r="AG660" s="1">
        <v>2.4720893143239699E-2</v>
      </c>
      <c r="AH660" s="1">
        <v>-1.9999999999527101E-2</v>
      </c>
      <c r="AI660" s="1">
        <v>7.5329566861910306E-3</v>
      </c>
      <c r="AJ660" s="1">
        <v>1.07496463933785E-2</v>
      </c>
      <c r="AK660" s="1">
        <v>-2.6735218509202199E-2</v>
      </c>
      <c r="AL660" s="1">
        <v>-1.1379153390407699E-2</v>
      </c>
      <c r="AM660" s="1">
        <v>4.1055718476854998E-2</v>
      </c>
      <c r="AN660" s="1">
        <v>3.3333333340124201E-3</v>
      </c>
      <c r="AO660" s="1">
        <v>2.7210884363739803E-3</v>
      </c>
      <c r="AP660" s="1">
        <v>-1.5447154471000001E-2</v>
      </c>
      <c r="AQ660" s="1">
        <v>-3.25998369589797E-4</v>
      </c>
      <c r="AR660" s="1">
        <v>3.3882352941873299E-2</v>
      </c>
      <c r="AS660" s="1">
        <v>1.7064846417270001E-2</v>
      </c>
      <c r="AT660" s="1">
        <v>-6.0763888895962702E-3</v>
      </c>
      <c r="AU660" s="1"/>
      <c r="AV660" s="1">
        <v>3.57781753154995E-3</v>
      </c>
      <c r="AW660" s="1">
        <v>1.00090991818433E-2</v>
      </c>
      <c r="AX660" s="1"/>
      <c r="AY660" s="1">
        <v>1.34831460673013E-2</v>
      </c>
      <c r="AZ660" s="1">
        <v>-1.3477088941726801E-3</v>
      </c>
      <c r="BA660" s="1">
        <v>9.7587422060314601E-3</v>
      </c>
      <c r="BB660" s="1">
        <v>-2.6446280980962898E-3</v>
      </c>
      <c r="BC660" s="1">
        <v>7.7821011673222494E-3</v>
      </c>
      <c r="BD660" s="1">
        <v>9.0864440080622392E-3</v>
      </c>
      <c r="BE660" s="1">
        <v>-1.97802197808414E-2</v>
      </c>
      <c r="BF660" s="1">
        <v>-1.96078431372371E-2</v>
      </c>
      <c r="BG660" s="1">
        <v>1.1877828055730798E-2</v>
      </c>
      <c r="BH660" s="1">
        <v>3.9441248971343199E-2</v>
      </c>
      <c r="BI660" s="1">
        <v>1.46341463405406E-2</v>
      </c>
      <c r="BJ660" s="1">
        <v>-1.30151843814019E-2</v>
      </c>
      <c r="BK660" s="1">
        <v>5.8403634011483492E-3</v>
      </c>
      <c r="BL660" s="1">
        <v>-2.9523809524107502E-2</v>
      </c>
      <c r="BM660" s="1">
        <v>4.0689082761673498E-3</v>
      </c>
      <c r="BN660" s="1">
        <v>-1.0526315790230001E-2</v>
      </c>
      <c r="BO660" s="1">
        <v>1.66666666664241E-2</v>
      </c>
      <c r="BP660" s="1">
        <v>1.45038167938765E-2</v>
      </c>
      <c r="BQ660" s="1">
        <v>4.8979591829265701E-3</v>
      </c>
      <c r="BR660" s="1">
        <v>-4.9504950493428597E-3</v>
      </c>
      <c r="BS660" s="1"/>
      <c r="BT660" s="1">
        <v>1.5905245347312299E-2</v>
      </c>
      <c r="BU660" s="1">
        <v>-1.8205461638899599E-2</v>
      </c>
      <c r="BV660" s="1"/>
      <c r="BW660" s="1">
        <v>-6.9444444434338904E-3</v>
      </c>
      <c r="BX660" s="1">
        <v>-1.44196106521122E-3</v>
      </c>
      <c r="BY660" s="1">
        <v>-9.9479990958570904E-3</v>
      </c>
      <c r="BZ660" s="1">
        <v>-5.1136363636032902E-3</v>
      </c>
      <c r="CA660" s="1">
        <v>-4.9342105266987303E-3</v>
      </c>
      <c r="CB660" s="1">
        <v>-8.579465540606181E-3</v>
      </c>
      <c r="CC660" s="1">
        <v>9.5328884526679801E-4</v>
      </c>
      <c r="CD660" s="1">
        <v>-1.2461059191082299E-2</v>
      </c>
      <c r="CE660" s="1">
        <v>5.5369127512676598E-3</v>
      </c>
      <c r="CF660" s="1">
        <v>5.6959772173286209E-3</v>
      </c>
      <c r="CG660" s="1"/>
      <c r="CH660" s="1">
        <v>2.0671834625318301E-2</v>
      </c>
      <c r="CI660" s="1">
        <v>-1.8582541055366199E-2</v>
      </c>
      <c r="CJ660" s="1">
        <v>5.4233202772593402E-3</v>
      </c>
      <c r="CK660" s="1">
        <v>-1.68539325659367E-3</v>
      </c>
      <c r="CL660" s="1"/>
      <c r="CM660" s="1">
        <v>-8.7336244532707497E-3</v>
      </c>
      <c r="CN660" s="1">
        <v>7.0484581483469802E-3</v>
      </c>
      <c r="CO660" s="1">
        <v>-4.4444444456530601E-3</v>
      </c>
      <c r="CP660" s="1">
        <v>-8.9666951325852989E-3</v>
      </c>
      <c r="CQ660" s="1">
        <v>4.0551500387664397E-4</v>
      </c>
      <c r="CR660" s="1">
        <v>6.1538461541204006E-3</v>
      </c>
      <c r="CS660" s="1">
        <v>2.3282887086679698E-3</v>
      </c>
      <c r="CT660" s="1">
        <v>2.8519046645669698E-3</v>
      </c>
      <c r="CU660" s="1">
        <v>2.4464831803925301E-2</v>
      </c>
      <c r="CV660" s="1">
        <v>-1.2645914397580799E-2</v>
      </c>
      <c r="CW660" s="1">
        <v>3.5700119005923599E-3</v>
      </c>
      <c r="CX660" s="1">
        <f t="shared" si="22"/>
        <v>3.0589763969649133E-3</v>
      </c>
    </row>
    <row r="661" spans="1:102" x14ac:dyDescent="0.55000000000000004">
      <c r="A661" s="27">
        <v>42975</v>
      </c>
      <c r="B661" s="1">
        <v>0</v>
      </c>
      <c r="C661" s="1">
        <v>-1.1363636363057601E-2</v>
      </c>
      <c r="D661" s="1">
        <v>4.4782803342968697E-4</v>
      </c>
      <c r="E661" s="1">
        <v>-9.3749999996362004E-3</v>
      </c>
      <c r="F661" s="1">
        <v>-9.3627302921959199E-3</v>
      </c>
      <c r="G661" s="1">
        <v>-1.5321154980483699E-2</v>
      </c>
      <c r="H661" s="1">
        <v>5.4704595186194603E-3</v>
      </c>
      <c r="I661" s="1">
        <v>1.5936254985717798E-3</v>
      </c>
      <c r="J661" s="1"/>
      <c r="K661" s="1">
        <v>1.0062893083158999E-2</v>
      </c>
      <c r="L661" s="1">
        <v>1.6393442623666502E-2</v>
      </c>
      <c r="M661" s="1">
        <v>1.1936850212805401E-2</v>
      </c>
      <c r="N661" s="1"/>
      <c r="O661" s="1">
        <v>-9.4719393746345304E-4</v>
      </c>
      <c r="P661" s="1">
        <v>1.8020441097178298E-2</v>
      </c>
      <c r="Q661" s="1">
        <v>8.93521965917898E-3</v>
      </c>
      <c r="R661" s="1">
        <v>1.03343465034413E-2</v>
      </c>
      <c r="S661" s="1">
        <v>6.4412238316435798E-3</v>
      </c>
      <c r="T661" s="1">
        <v>6.2182023739296701E-3</v>
      </c>
      <c r="U661" s="1">
        <v>-8.0862533686740807E-3</v>
      </c>
      <c r="V661" s="1">
        <v>1.16383169206529E-2</v>
      </c>
      <c r="W661" s="1">
        <v>-2.83768444942325E-2</v>
      </c>
      <c r="X661" s="1">
        <v>-1.9790454016401799E-2</v>
      </c>
      <c r="Y661" s="1">
        <v>-2.2346368714352097E-2</v>
      </c>
      <c r="Z661" s="1">
        <v>3.6913990516040896E-4</v>
      </c>
      <c r="AA661" s="1">
        <v>-1.3513513513316899E-3</v>
      </c>
      <c r="AB661" s="1">
        <v>4.2801556419362896E-2</v>
      </c>
      <c r="AC661" s="1">
        <v>6.7620286081364602E-3</v>
      </c>
      <c r="AD661" s="1">
        <v>4.8309178600902696E-4</v>
      </c>
      <c r="AE661" s="1">
        <v>-5.8411214959051003E-3</v>
      </c>
      <c r="AF661" s="1">
        <v>-2.7100271017843603E-3</v>
      </c>
      <c r="AG661" s="1">
        <v>-6.3391442163265302E-3</v>
      </c>
      <c r="AH661" s="1">
        <v>0</v>
      </c>
      <c r="AI661" s="1">
        <v>2.7079303674327104E-2</v>
      </c>
      <c r="AJ661" s="1">
        <v>6.2624537422379901E-3</v>
      </c>
      <c r="AK661" s="1">
        <v>-1.5688259109083402E-2</v>
      </c>
      <c r="AL661" s="1">
        <v>3.6546368191920902E-3</v>
      </c>
      <c r="AM661" s="1">
        <v>0</v>
      </c>
      <c r="AN661" s="1">
        <v>-6.6622251779335795E-4</v>
      </c>
      <c r="AO661" s="1">
        <v>-4.0650406499480604E-3</v>
      </c>
      <c r="AP661" s="1">
        <v>-8.0645161287999992E-3</v>
      </c>
      <c r="AQ661" s="1">
        <v>-2.0906479411678398E-2</v>
      </c>
      <c r="AR661" s="1">
        <v>1.6746411483836699E-2</v>
      </c>
      <c r="AS661" s="1">
        <v>-1.70357751358097E-3</v>
      </c>
      <c r="AT661" s="1">
        <v>4.3591979065240602E-3</v>
      </c>
      <c r="AU661" s="1"/>
      <c r="AV661" s="1">
        <v>-5.3380782919703095E-3</v>
      </c>
      <c r="AW661" s="1">
        <v>1.47737765473721E-2</v>
      </c>
      <c r="AX661" s="1"/>
      <c r="AY661" s="1">
        <v>4.2561499414659899E-2</v>
      </c>
      <c r="AZ661" s="1">
        <v>7.12589073555137E-3</v>
      </c>
      <c r="BA661" s="1">
        <v>-8.3333333341215603E-3</v>
      </c>
      <c r="BB661" s="1">
        <v>1.5100671140316999E-2</v>
      </c>
      <c r="BC661" s="1">
        <v>-1.94174757325527E-3</v>
      </c>
      <c r="BD661" s="1">
        <v>-8.7633885113973502E-3</v>
      </c>
      <c r="BE661" s="1">
        <v>2.4774774774414299E-2</v>
      </c>
      <c r="BF661" s="1">
        <v>5.6338028171012402E-3</v>
      </c>
      <c r="BG661" s="1">
        <v>-6.1832490173401302E-3</v>
      </c>
      <c r="BH661" s="1">
        <v>3.0482641828712097E-2</v>
      </c>
      <c r="BI661" s="1">
        <v>-2.3809523809177301E-2</v>
      </c>
      <c r="BJ661" s="1">
        <v>1.31868131866213E-2</v>
      </c>
      <c r="BK661" s="1">
        <v>-7.7269800385693097E-3</v>
      </c>
      <c r="BL661" s="1">
        <v>1.44927536239265E-2</v>
      </c>
      <c r="BM661" s="1">
        <v>3.1789794682481401E-2</v>
      </c>
      <c r="BN661" s="1">
        <v>3.5986913848319098E-2</v>
      </c>
      <c r="BO661" s="1">
        <v>1.8387553040156501E-2</v>
      </c>
      <c r="BP661" s="1">
        <v>0</v>
      </c>
      <c r="BQ661" s="1">
        <v>-4.7393364911840798E-3</v>
      </c>
      <c r="BR661" s="1">
        <v>2.1233569263131403E-2</v>
      </c>
      <c r="BS661" s="1"/>
      <c r="BT661" s="1">
        <v>1.37221269287693E-2</v>
      </c>
      <c r="BU661" s="1">
        <v>1.9893899205271699E-2</v>
      </c>
      <c r="BV661" s="1"/>
      <c r="BW661" s="1">
        <v>-5.5248618782570702E-3</v>
      </c>
      <c r="BX661" s="1">
        <v>-7.2046109653456402E-4</v>
      </c>
      <c r="BY661" s="1">
        <v>-1.1291779592283999E-3</v>
      </c>
      <c r="BZ661" s="1">
        <v>-4.8063330505101502E-3</v>
      </c>
      <c r="CA661" s="1">
        <v>-6.2653228014824007E-3</v>
      </c>
      <c r="CB661" s="1">
        <v>9.6563476290611999E-3</v>
      </c>
      <c r="CC661" s="1">
        <v>1.6472868217533701E-2</v>
      </c>
      <c r="CD661" s="1">
        <v>1.7432646593078999E-2</v>
      </c>
      <c r="CE661" s="1">
        <v>1.1541072641193799E-2</v>
      </c>
      <c r="CF661" s="1">
        <v>0</v>
      </c>
      <c r="CG661" s="1"/>
      <c r="CH661" s="1">
        <v>-1.2903225806439899E-3</v>
      </c>
      <c r="CI661" s="1">
        <v>8.2788671024900395E-3</v>
      </c>
      <c r="CJ661" s="1">
        <v>1.0811633927005499E-2</v>
      </c>
      <c r="CK661" s="1">
        <v>-1.6825574875838399E-3</v>
      </c>
      <c r="CL661" s="1"/>
      <c r="CM661" s="1">
        <v>4.3859649122168802E-3</v>
      </c>
      <c r="CN661" s="1">
        <v>-8.7336244523612497E-3</v>
      </c>
      <c r="CO661" s="1">
        <v>1.4819587628153399E-2</v>
      </c>
      <c r="CP661" s="1">
        <v>-1.44480291774016E-2</v>
      </c>
      <c r="CQ661" s="1">
        <v>1.0241704219879499E-2</v>
      </c>
      <c r="CR661" s="1">
        <v>-1.81268882188306E-2</v>
      </c>
      <c r="CS661" s="1">
        <v>1.56665681333834E-2</v>
      </c>
      <c r="CT661" s="1">
        <v>7.1809601977292905E-3</v>
      </c>
      <c r="CU661" s="1">
        <v>3.6450079240239602E-2</v>
      </c>
      <c r="CV661" s="1">
        <v>1.9493177387630599E-3</v>
      </c>
      <c r="CW661" s="1">
        <v>5.1834130772476809E-3</v>
      </c>
      <c r="CX661" s="1">
        <f t="shared" si="22"/>
        <v>4.0582564191659351E-3</v>
      </c>
    </row>
    <row r="662" spans="1:102" x14ac:dyDescent="0.55000000000000004">
      <c r="A662" s="27">
        <v>42972</v>
      </c>
      <c r="B662" s="1">
        <v>2.52525252471969E-3</v>
      </c>
      <c r="C662" s="1">
        <v>1.1494252872580499E-2</v>
      </c>
      <c r="D662" s="1">
        <v>-1.1071744906985299E-2</v>
      </c>
      <c r="E662" s="1">
        <v>-3.7359900370574901E-3</v>
      </c>
      <c r="F662" s="1">
        <v>5.4661402955389305E-3</v>
      </c>
      <c r="G662" s="1">
        <v>8.8469478214392395E-4</v>
      </c>
      <c r="H662" s="1">
        <v>-6.5217391302212499E-3</v>
      </c>
      <c r="I662" s="1">
        <v>-2.3847376787671203E-3</v>
      </c>
      <c r="J662" s="1"/>
      <c r="K662" s="1">
        <v>8.8832487308536708E-3</v>
      </c>
      <c r="L662" s="1">
        <v>0</v>
      </c>
      <c r="M662" s="1">
        <v>5.0309597536397598E-3</v>
      </c>
      <c r="N662" s="1"/>
      <c r="O662" s="1">
        <v>-1.03116943992063E-2</v>
      </c>
      <c r="P662" s="1">
        <v>-7.7395249518303899E-3</v>
      </c>
      <c r="Q662" s="1">
        <v>4.4876589381601696E-3</v>
      </c>
      <c r="R662" s="1">
        <v>1.04422604435968E-2</v>
      </c>
      <c r="S662" s="1">
        <v>-2.3072889354807603E-2</v>
      </c>
      <c r="T662" s="1">
        <v>-3.3802816888055497E-3</v>
      </c>
      <c r="U662" s="1">
        <v>-1.72185430465106E-2</v>
      </c>
      <c r="V662" s="1">
        <v>-2.6785714289871997E-3</v>
      </c>
      <c r="W662" s="1">
        <v>-2.5442477877732E-2</v>
      </c>
      <c r="X662" s="1">
        <v>-2.0524515393844901E-2</v>
      </c>
      <c r="Y662" s="1">
        <v>-1.8102029623150898E-2</v>
      </c>
      <c r="Z662" s="1">
        <v>7.3882526703528096E-4</v>
      </c>
      <c r="AA662" s="1">
        <v>-1.9867549668561E-2</v>
      </c>
      <c r="AB662" s="1">
        <v>1.9493177387630599E-3</v>
      </c>
      <c r="AC662" s="1">
        <v>7.8636959369759989E-3</v>
      </c>
      <c r="AD662" s="1">
        <v>2.4160425164154698E-4</v>
      </c>
      <c r="AE662" s="1">
        <v>-2.3310023316298598E-3</v>
      </c>
      <c r="AF662" s="1">
        <v>-1.33689839567523E-2</v>
      </c>
      <c r="AG662" s="1">
        <v>-9.4191522766777797E-3</v>
      </c>
      <c r="AH662" s="1">
        <v>1.3110846244671801E-2</v>
      </c>
      <c r="AI662" s="1">
        <v>-5.7692307682373203E-3</v>
      </c>
      <c r="AJ662" s="1">
        <v>3.7142857145227E-3</v>
      </c>
      <c r="AK662" s="1">
        <v>7.6491585932671998E-3</v>
      </c>
      <c r="AL662" s="1">
        <v>1.0152284263313001E-2</v>
      </c>
      <c r="AM662" s="1">
        <v>-1.55889145516994E-2</v>
      </c>
      <c r="AN662" s="1">
        <v>-7.2751322750264106E-3</v>
      </c>
      <c r="AO662" s="1">
        <v>1.7931034482899101E-2</v>
      </c>
      <c r="AP662" s="1">
        <v>8.1300812998999997E-3</v>
      </c>
      <c r="AQ662" s="1">
        <v>1.52300712888973E-2</v>
      </c>
      <c r="AR662" s="1">
        <v>1.7031630170095E-2</v>
      </c>
      <c r="AS662" s="1">
        <v>-5.0847457623603995E-3</v>
      </c>
      <c r="AT662" s="1">
        <v>-8.6430423516503704E-3</v>
      </c>
      <c r="AU662" s="1"/>
      <c r="AV662" s="1">
        <v>-5.3097345135029199E-3</v>
      </c>
      <c r="AW662" s="1">
        <v>6.4896755162408198E-2</v>
      </c>
      <c r="AX662" s="1"/>
      <c r="AY662" s="1">
        <v>4.9590163935135899E-2</v>
      </c>
      <c r="AZ662" s="1">
        <v>4.0885860307753302E-3</v>
      </c>
      <c r="BA662" s="1">
        <v>2.2821006325102599E-2</v>
      </c>
      <c r="BB662" s="1">
        <v>2.7586206895648502E-2</v>
      </c>
      <c r="BC662" s="1">
        <v>-1.9379844970899298E-3</v>
      </c>
      <c r="BD662" s="1">
        <v>-2.9126213585186599E-3</v>
      </c>
      <c r="BE662" s="1">
        <v>5.3380782919703093E-2</v>
      </c>
      <c r="BF662" s="1">
        <v>0</v>
      </c>
      <c r="BG662" s="1">
        <v>9.0754395914700598E-3</v>
      </c>
      <c r="BH662" s="1">
        <v>2.0743301642141901E-2</v>
      </c>
      <c r="BI662" s="1">
        <v>-2.5522041762997102E-2</v>
      </c>
      <c r="BJ662" s="1">
        <v>-2.7397260264478999E-3</v>
      </c>
      <c r="BK662" s="1">
        <v>7.7871512003184797E-3</v>
      </c>
      <c r="BL662" s="1">
        <v>-8.4307338574944896E-3</v>
      </c>
      <c r="BM662" s="1">
        <v>3.5003144002985196E-3</v>
      </c>
      <c r="BN662" s="1">
        <v>7.6923076903767694E-3</v>
      </c>
      <c r="BO662" s="1">
        <v>-1.2569832402732599E-2</v>
      </c>
      <c r="BP662" s="1">
        <v>0</v>
      </c>
      <c r="BQ662" s="1">
        <v>3.37346024625731E-2</v>
      </c>
      <c r="BR662" s="1">
        <v>2.0263424521544901E-3</v>
      </c>
      <c r="BS662" s="1"/>
      <c r="BT662" s="1">
        <v>-2.9950083194307798E-2</v>
      </c>
      <c r="BU662" s="1">
        <v>5.3333333326008904E-3</v>
      </c>
      <c r="BV662" s="1"/>
      <c r="BW662" s="1">
        <v>5.5555555554747107E-3</v>
      </c>
      <c r="BX662" s="1">
        <v>5.79710145029821E-3</v>
      </c>
      <c r="BY662" s="1">
        <v>2.0366598782857199E-3</v>
      </c>
      <c r="BZ662" s="1">
        <v>7.11845102523512E-3</v>
      </c>
      <c r="CA662" s="1">
        <v>-6.7640692641362E-3</v>
      </c>
      <c r="CB662" s="1">
        <v>2.8481913996074599E-3</v>
      </c>
      <c r="CC662" s="1">
        <v>-1.43266475643031E-2</v>
      </c>
      <c r="CD662" s="1">
        <v>1.1217948718695001E-2</v>
      </c>
      <c r="CE662" s="1">
        <v>8.0410607351950603E-3</v>
      </c>
      <c r="CF662" s="1">
        <v>-1.7768301358955798E-3</v>
      </c>
      <c r="CG662" s="1"/>
      <c r="CH662" s="1">
        <v>1.9392372341826599E-3</v>
      </c>
      <c r="CI662" s="1">
        <v>0</v>
      </c>
      <c r="CJ662" s="1">
        <v>-8.0060422951646597E-3</v>
      </c>
      <c r="CK662" s="1">
        <v>-1.76308539957972E-2</v>
      </c>
      <c r="CL662" s="1"/>
      <c r="CM662" s="1">
        <v>4.4052863431716096E-3</v>
      </c>
      <c r="CN662" s="1">
        <v>-1.20793787746152E-2</v>
      </c>
      <c r="CO662" s="1">
        <v>-2.8482003129283798E-2</v>
      </c>
      <c r="CP662" s="1">
        <v>-8.4092501674604093E-4</v>
      </c>
      <c r="CQ662" s="1">
        <v>-4.2153929844062103E-3</v>
      </c>
      <c r="CR662" s="1">
        <v>-1.92592592584333E-2</v>
      </c>
      <c r="CS662" s="1">
        <v>-1.4757969292986701E-3</v>
      </c>
      <c r="CT662" s="1">
        <v>3.7067545308673302E-3</v>
      </c>
      <c r="CU662" s="1">
        <v>2.6016260162577999E-2</v>
      </c>
      <c r="CV662" s="1">
        <v>-5.8139534894508004E-3</v>
      </c>
      <c r="CW662" s="1">
        <v>-1.72413793097803E-2</v>
      </c>
      <c r="CX662" s="1">
        <f t="shared" si="22"/>
        <v>8.3780784181098061E-4</v>
      </c>
    </row>
    <row r="663" spans="1:102" x14ac:dyDescent="0.55000000000000004">
      <c r="A663" s="27">
        <v>42971</v>
      </c>
      <c r="B663" s="1">
        <v>-2.01612903219939E-3</v>
      </c>
      <c r="C663" s="1">
        <v>3.8461538460978799E-3</v>
      </c>
      <c r="D663" s="1">
        <v>-1.13835376532734E-2</v>
      </c>
      <c r="E663" s="1">
        <v>3.4364261155133101E-3</v>
      </c>
      <c r="F663" s="1">
        <v>-2.12121212098282E-3</v>
      </c>
      <c r="G663" s="1">
        <v>3.2544378700549697E-3</v>
      </c>
      <c r="H663" s="1">
        <v>-1.35811293775987E-2</v>
      </c>
      <c r="I663" s="1">
        <v>8.0128205136134108E-3</v>
      </c>
      <c r="J663" s="1"/>
      <c r="K663" s="1">
        <v>9.6092248568311299E-3</v>
      </c>
      <c r="L663" s="1">
        <v>5.4945054944255398E-3</v>
      </c>
      <c r="M663" s="1">
        <v>4.5307443366255001E-2</v>
      </c>
      <c r="N663" s="1"/>
      <c r="O663" s="1">
        <v>2.3261390886546E-2</v>
      </c>
      <c r="P663" s="1">
        <v>8.6137281268747808E-3</v>
      </c>
      <c r="Q663" s="1">
        <v>-9.6296296305808902E-3</v>
      </c>
      <c r="R663" s="1">
        <v>9.9255583136255206E-3</v>
      </c>
      <c r="S663" s="1">
        <v>8.9947089963970904E-3</v>
      </c>
      <c r="T663" s="1">
        <v>7.9500283936795296E-3</v>
      </c>
      <c r="U663" s="1">
        <v>0</v>
      </c>
      <c r="V663" s="1">
        <v>2.2371364648279299E-3</v>
      </c>
      <c r="W663" s="1">
        <v>2.1468926552188301E-2</v>
      </c>
      <c r="X663" s="1">
        <v>1.0368663595727402E-2</v>
      </c>
      <c r="Y663" s="1">
        <v>1.84357541911595E-2</v>
      </c>
      <c r="Z663" s="1">
        <v>1.1094674555351999E-3</v>
      </c>
      <c r="AA663" s="1">
        <v>1.1047874120777099E-2</v>
      </c>
      <c r="AB663" s="1">
        <v>3.2885906040974099E-2</v>
      </c>
      <c r="AC663" s="1">
        <v>1.24734607234132E-2</v>
      </c>
      <c r="AD663" s="1">
        <v>3.3939393943001103E-3</v>
      </c>
      <c r="AE663" s="1">
        <v>3.8740920099371599E-2</v>
      </c>
      <c r="AF663" s="1">
        <v>2.2137195954201203E-2</v>
      </c>
      <c r="AG663" s="1">
        <v>2.4939662109318302E-2</v>
      </c>
      <c r="AH663" s="1">
        <v>5.5345911949189003E-2</v>
      </c>
      <c r="AI663" s="1">
        <v>4.8309178746421795E-3</v>
      </c>
      <c r="AJ663" s="1">
        <v>3.15276583569357E-3</v>
      </c>
      <c r="AK663" s="1">
        <v>3.9766702015185701E-2</v>
      </c>
      <c r="AL663" s="1">
        <v>1.26168224305729E-2</v>
      </c>
      <c r="AM663" s="1">
        <v>1.28654970758362E-2</v>
      </c>
      <c r="AN663" s="1">
        <v>1.4765100671866101E-2</v>
      </c>
      <c r="AO663" s="1">
        <v>1.3986013986141198E-2</v>
      </c>
      <c r="AP663" s="1">
        <v>5.7236304164999998E-3</v>
      </c>
      <c r="AQ663" s="1">
        <v>-1.94049159199494E-3</v>
      </c>
      <c r="AR663" s="1">
        <v>-8.6830680174898606E-3</v>
      </c>
      <c r="AS663" s="1">
        <v>1.1659807956675601E-2</v>
      </c>
      <c r="AT663" s="1">
        <v>-6.8669527881866097E-3</v>
      </c>
      <c r="AU663" s="1"/>
      <c r="AV663" s="1">
        <v>-2.4179620034374197E-2</v>
      </c>
      <c r="AW663" s="1">
        <v>1.1940298507397499E-2</v>
      </c>
      <c r="AX663" s="1"/>
      <c r="AY663" s="1">
        <v>2.0533880888251601E-3</v>
      </c>
      <c r="AZ663" s="1">
        <v>1.03270223753498E-2</v>
      </c>
      <c r="BA663" s="1">
        <v>-4.9247606011704201E-3</v>
      </c>
      <c r="BB663" s="1">
        <v>3.3131457072158803E-2</v>
      </c>
      <c r="BC663" s="1">
        <v>7.8125E-3</v>
      </c>
      <c r="BD663" s="1">
        <v>8.321096427607701E-3</v>
      </c>
      <c r="BE663" s="1">
        <v>2.9304029303602902E-2</v>
      </c>
      <c r="BF663" s="1">
        <v>1.2549914432383999E-2</v>
      </c>
      <c r="BG663" s="1">
        <v>2.4999999999636202E-2</v>
      </c>
      <c r="BH663" s="1">
        <v>1.40227870288072E-2</v>
      </c>
      <c r="BI663" s="1">
        <v>-6.9124423980611001E-3</v>
      </c>
      <c r="BJ663" s="1">
        <v>1.95530726268771E-2</v>
      </c>
      <c r="BK663" s="1">
        <v>-5.8064516124432001E-3</v>
      </c>
      <c r="BL663" s="1">
        <v>7.4752883030669195E-2</v>
      </c>
      <c r="BM663" s="1">
        <v>3.0253298495153999E-2</v>
      </c>
      <c r="BN663" s="1">
        <v>3.8812785389382001E-2</v>
      </c>
      <c r="BO663" s="1">
        <v>8.4507042265613598E-3</v>
      </c>
      <c r="BP663" s="1">
        <v>-7.6277650623524096E-4</v>
      </c>
      <c r="BQ663" s="1">
        <v>-8.3916083985968693E-4</v>
      </c>
      <c r="BR663" s="1">
        <v>1.5954709213474402E-2</v>
      </c>
      <c r="BS663" s="1"/>
      <c r="BT663" s="1">
        <v>3.94327222402353E-2</v>
      </c>
      <c r="BU663" s="1">
        <v>-1.7681728880234001E-2</v>
      </c>
      <c r="BV663" s="1"/>
      <c r="BW663" s="1">
        <v>5.5865921767690495E-3</v>
      </c>
      <c r="BX663" s="1">
        <v>2.9069767442706502E-3</v>
      </c>
      <c r="BY663" s="1">
        <v>-9.1928251113131392E-3</v>
      </c>
      <c r="BZ663" s="1">
        <v>1.7971014493014099E-2</v>
      </c>
      <c r="CA663" s="1">
        <v>2.66666666666424E-2</v>
      </c>
      <c r="CB663" s="1">
        <v>-8.8920254074764705E-3</v>
      </c>
      <c r="CC663" s="1">
        <v>4.7984644916141397E-3</v>
      </c>
      <c r="CD663" s="1">
        <v>4.8309178746421795E-3</v>
      </c>
      <c r="CE663" s="1">
        <v>2.54385964908579E-2</v>
      </c>
      <c r="CF663" s="1">
        <v>5.0000000010186297E-3</v>
      </c>
      <c r="CG663" s="1"/>
      <c r="CH663" s="1">
        <v>-9.6867936645139696E-4</v>
      </c>
      <c r="CI663" s="1">
        <v>2.6212319789920002E-3</v>
      </c>
      <c r="CJ663" s="1">
        <v>2.57204834197182E-2</v>
      </c>
      <c r="CK663" s="1">
        <v>1.9090398651314899E-2</v>
      </c>
      <c r="CL663" s="1"/>
      <c r="CM663" s="1">
        <v>-1.3472403303239799E-2</v>
      </c>
      <c r="CN663" s="1">
        <v>5.2038161302334594E-3</v>
      </c>
      <c r="CO663" s="1">
        <v>1.5898251192993498E-2</v>
      </c>
      <c r="CP663" s="1">
        <v>9.1937765209877398E-3</v>
      </c>
      <c r="CQ663" s="1">
        <v>2.42339832875587E-2</v>
      </c>
      <c r="CR663" s="1">
        <v>4.1666666666060302E-2</v>
      </c>
      <c r="CS663" s="1">
        <v>4.1180086049280397E-2</v>
      </c>
      <c r="CT663" s="1">
        <v>7.6779414794145894E-3</v>
      </c>
      <c r="CU663" s="1">
        <v>5.1282051281305002E-2</v>
      </c>
      <c r="CV663" s="1">
        <v>-9.1214594322082104E-3</v>
      </c>
      <c r="CW663" s="1">
        <v>2.4899598392949002E-2</v>
      </c>
      <c r="CX663" s="1">
        <f t="shared" si="22"/>
        <v>1.1915458722134745E-2</v>
      </c>
    </row>
    <row r="664" spans="1:102" x14ac:dyDescent="0.55000000000000004">
      <c r="A664" s="27">
        <v>42970</v>
      </c>
      <c r="B664" s="1">
        <v>4.5569620251626501E-3</v>
      </c>
      <c r="C664" s="1">
        <v>-2.6217228464702199E-2</v>
      </c>
      <c r="D664" s="1">
        <v>1.28603104203648E-2</v>
      </c>
      <c r="E664" s="1">
        <v>6.2519537459593299E-4</v>
      </c>
      <c r="F664" s="1">
        <v>3.6496350367087897E-3</v>
      </c>
      <c r="G664" s="1">
        <v>8.95522388054815E-3</v>
      </c>
      <c r="H664" s="1">
        <v>5.3898670503258498E-3</v>
      </c>
      <c r="I664" s="1">
        <v>0</v>
      </c>
      <c r="J664" s="1"/>
      <c r="K664" s="1">
        <v>2.0261437908629901E-2</v>
      </c>
      <c r="L664" s="1">
        <v>-5.4644808742523301E-3</v>
      </c>
      <c r="M664" s="1">
        <v>1.9801980197371401E-2</v>
      </c>
      <c r="N664" s="1"/>
      <c r="O664" s="1">
        <v>-1.19760478992248E-3</v>
      </c>
      <c r="P664" s="1">
        <v>-6.41882856325537E-3</v>
      </c>
      <c r="Q664" s="1">
        <v>1.0479041915459699E-2</v>
      </c>
      <c r="R664" s="1">
        <v>-2.1844660194801701E-2</v>
      </c>
      <c r="S664" s="1">
        <v>2.7173913042133801E-2</v>
      </c>
      <c r="T664" s="1">
        <v>2.5626092019592803E-2</v>
      </c>
      <c r="U664" s="1">
        <v>-2.58064516128798E-2</v>
      </c>
      <c r="V664" s="1">
        <v>-8.8691795999693603E-3</v>
      </c>
      <c r="W664" s="1">
        <v>3.4013605454674702E-3</v>
      </c>
      <c r="X664" s="1">
        <v>8.1300812998961209E-3</v>
      </c>
      <c r="Y664" s="1">
        <v>1.1185682324139599E-3</v>
      </c>
      <c r="Z664" s="1">
        <v>-3.6968576569051899E-4</v>
      </c>
      <c r="AA664" s="1">
        <v>7.4198988204443603E-3</v>
      </c>
      <c r="AB664" s="1">
        <v>3.1141868512349902E-2</v>
      </c>
      <c r="AC664" s="1">
        <v>4.7999999987950997E-3</v>
      </c>
      <c r="AD664" s="1">
        <v>-1.78571428577925E-2</v>
      </c>
      <c r="AE664" s="1">
        <v>2.3543990084363E-2</v>
      </c>
      <c r="AF664" s="1">
        <v>2.3782876329278203E-2</v>
      </c>
      <c r="AG664" s="1">
        <v>2.4193548397306599E-3</v>
      </c>
      <c r="AH664" s="1">
        <v>-1.2562814072225601E-3</v>
      </c>
      <c r="AI664" s="1">
        <v>-2.89017341037834E-3</v>
      </c>
      <c r="AJ664" s="1">
        <v>-5.72901747545984E-4</v>
      </c>
      <c r="AK664" s="1">
        <v>-0.11037735849182401</v>
      </c>
      <c r="AL664" s="1">
        <v>-9.1295116772962495E-2</v>
      </c>
      <c r="AM664" s="1">
        <v>-1.16822429845342E-3</v>
      </c>
      <c r="AN664" s="1">
        <v>-1.06241699868406E-2</v>
      </c>
      <c r="AO664" s="1">
        <v>1.9244476123276399E-2</v>
      </c>
      <c r="AP664" s="1">
        <v>1.0743801653E-2</v>
      </c>
      <c r="AQ664" s="1">
        <v>3.7331602015910899E-3</v>
      </c>
      <c r="AR664" s="1">
        <v>-2.5845864661278001E-2</v>
      </c>
      <c r="AS664" s="1">
        <v>3.7722419929195901E-2</v>
      </c>
      <c r="AT664" s="1">
        <v>2.5528169013341498E-2</v>
      </c>
      <c r="AU664" s="1"/>
      <c r="AV664" s="1">
        <v>7.4211502784237396E-2</v>
      </c>
      <c r="AW664" s="1">
        <v>-1.4705882352245701E-2</v>
      </c>
      <c r="AX664" s="1"/>
      <c r="AY664" s="1">
        <v>-3.18091451281362E-2</v>
      </c>
      <c r="AZ664" s="1">
        <v>6.2348458613996601E-3</v>
      </c>
      <c r="BA664" s="1">
        <v>-1.1360562617483101E-2</v>
      </c>
      <c r="BB664" s="1">
        <v>-1.5087719299117499E-2</v>
      </c>
      <c r="BC664" s="1">
        <v>2.09371884357097E-2</v>
      </c>
      <c r="BD664" s="1">
        <v>1.08857001469005E-2</v>
      </c>
      <c r="BE664" s="1">
        <v>1.9925280199458897E-2</v>
      </c>
      <c r="BF664" s="1">
        <v>-1.13960113867506E-3</v>
      </c>
      <c r="BG664" s="1">
        <v>4.0863981321308503E-3</v>
      </c>
      <c r="BH664" s="1">
        <v>1.0628875112161E-2</v>
      </c>
      <c r="BI664" s="1">
        <v>1.6393442623666502E-2</v>
      </c>
      <c r="BJ664" s="1">
        <v>-2.13231273928614E-2</v>
      </c>
      <c r="BK664" s="1">
        <v>2.9900332225224702E-2</v>
      </c>
      <c r="BL664" s="1">
        <v>2.88135593218612E-2</v>
      </c>
      <c r="BM664" s="1">
        <v>-1.0428018890706901E-2</v>
      </c>
      <c r="BN664" s="1">
        <v>-1.3513513514226401E-2</v>
      </c>
      <c r="BO664" s="1">
        <v>0</v>
      </c>
      <c r="BP664" s="1">
        <v>-1.72413793097803E-2</v>
      </c>
      <c r="BQ664" s="1">
        <v>-8.3217753117423906E-3</v>
      </c>
      <c r="BR664" s="1">
        <v>4.1343669254274599E-3</v>
      </c>
      <c r="BS664" s="1"/>
      <c r="BT664" s="1">
        <v>1.6168717047548898E-2</v>
      </c>
      <c r="BU664" s="1">
        <v>2.89757412410836E-2</v>
      </c>
      <c r="BV664" s="1"/>
      <c r="BW664" s="1">
        <v>6.9881202034593993E-4</v>
      </c>
      <c r="BX664" s="1">
        <v>-2.17548948512558E-3</v>
      </c>
      <c r="BY664" s="1">
        <v>3.3745781784091399E-3</v>
      </c>
      <c r="BZ664" s="1">
        <v>-1.5129888667615901E-2</v>
      </c>
      <c r="CA664" s="1">
        <v>1.46561443070823E-2</v>
      </c>
      <c r="CB664" s="1">
        <v>-3.6563071289492698E-3</v>
      </c>
      <c r="CC664" s="1">
        <v>8.7124878991744498E-3</v>
      </c>
      <c r="CD664" s="1">
        <v>-6.4000000002124606E-3</v>
      </c>
      <c r="CE664" s="1">
        <v>0</v>
      </c>
      <c r="CF664" s="1">
        <v>9.7367472044425103E-3</v>
      </c>
      <c r="CG664" s="1"/>
      <c r="CH664" s="1">
        <v>-2.5764895335669302E-3</v>
      </c>
      <c r="CI664" s="1">
        <v>6.5963060696958599E-3</v>
      </c>
      <c r="CJ664" s="1">
        <v>-1.9893697797670001E-2</v>
      </c>
      <c r="CK664" s="1">
        <v>5.6465273864887396E-3</v>
      </c>
      <c r="CL664" s="1"/>
      <c r="CM664" s="1">
        <v>4.8034934516181203E-3</v>
      </c>
      <c r="CN664" s="1">
        <v>8.6805555474711593E-4</v>
      </c>
      <c r="CO664" s="1">
        <v>-8.1993062121909991E-3</v>
      </c>
      <c r="CP664" s="1">
        <v>4.2613636360329102E-3</v>
      </c>
      <c r="CQ664" s="1">
        <v>2.6532607189437801E-3</v>
      </c>
      <c r="CR664" s="1">
        <v>3.8461538462797804E-2</v>
      </c>
      <c r="CS664" s="1">
        <v>2.1343377275115899E-2</v>
      </c>
      <c r="CT664" s="1">
        <v>-1.8641259330252099E-3</v>
      </c>
      <c r="CU664" s="1">
        <v>-2.4999999999636202E-2</v>
      </c>
      <c r="CV664" s="1">
        <v>0</v>
      </c>
      <c r="CW664" s="1">
        <v>2.6380873865491598E-2</v>
      </c>
      <c r="CX664" s="1">
        <f t="shared" si="22"/>
        <v>1.8880197535705956E-3</v>
      </c>
    </row>
    <row r="665" spans="1:102" x14ac:dyDescent="0.55000000000000004">
      <c r="A665" s="27">
        <v>42969</v>
      </c>
      <c r="B665" s="1">
        <v>5.0658561303862403E-4</v>
      </c>
      <c r="C665" s="1">
        <v>1.90839694660099E-2</v>
      </c>
      <c r="D665" s="1">
        <v>3.10938853126572E-2</v>
      </c>
      <c r="E665" s="1">
        <v>4.4869492909128901E-2</v>
      </c>
      <c r="F665" s="1">
        <v>3.7878787879890304E-2</v>
      </c>
      <c r="G665" s="1">
        <v>2.25885225881939E-2</v>
      </c>
      <c r="H665" s="1">
        <v>4.6931407941883697E-3</v>
      </c>
      <c r="I665" s="1">
        <v>1.46341463405406E-2</v>
      </c>
      <c r="J665" s="1"/>
      <c r="K665" s="1">
        <v>1.1904761904588701E-2</v>
      </c>
      <c r="L665" s="1">
        <v>1.66666666664241E-2</v>
      </c>
      <c r="M665" s="1">
        <v>7.9002079019119299E-3</v>
      </c>
      <c r="N665" s="1"/>
      <c r="O665" s="1">
        <v>1.68046760845755E-2</v>
      </c>
      <c r="P665" s="1">
        <v>0</v>
      </c>
      <c r="Q665" s="1">
        <v>2.3754789272061299E-2</v>
      </c>
      <c r="R665" s="1">
        <v>8.3497698882711108E-2</v>
      </c>
      <c r="S665" s="1">
        <v>1.8262313225932299E-2</v>
      </c>
      <c r="T665" s="1">
        <v>4.6811000593152104E-3</v>
      </c>
      <c r="U665" s="1">
        <v>3.2362459551222899E-3</v>
      </c>
      <c r="V665" s="1">
        <v>-6.6079295165764095E-3</v>
      </c>
      <c r="W665" s="1">
        <v>6.7796610170262298E-2</v>
      </c>
      <c r="X665" s="1">
        <v>8.5750315258337706E-2</v>
      </c>
      <c r="Y665" s="1">
        <v>1.7064846417270001E-2</v>
      </c>
      <c r="Z665" s="1">
        <v>0</v>
      </c>
      <c r="AA665" s="1">
        <v>2.2413793101804899E-2</v>
      </c>
      <c r="AB665" s="1">
        <v>-6.8728522337551104E-3</v>
      </c>
      <c r="AC665" s="1">
        <v>8.3355740789556893E-3</v>
      </c>
      <c r="AD665" s="1">
        <v>2.9411764706310399E-2</v>
      </c>
      <c r="AE665" s="1">
        <v>1.00125156441209E-2</v>
      </c>
      <c r="AF665" s="1">
        <v>1.12044817797141E-3</v>
      </c>
      <c r="AG665" s="1">
        <v>2.3947151114043698E-2</v>
      </c>
      <c r="AH665" s="1">
        <v>2.0512820512521998E-2</v>
      </c>
      <c r="AI665" s="1">
        <v>-9.6246390785381707E-4</v>
      </c>
      <c r="AJ665" s="1">
        <v>8.959537572081901E-3</v>
      </c>
      <c r="AK665" s="1">
        <v>0.49295774648082402</v>
      </c>
      <c r="AL665" s="1">
        <v>0.320807627593167</v>
      </c>
      <c r="AM665" s="1">
        <v>2.94648226081335E-2</v>
      </c>
      <c r="AN665" s="1">
        <v>2.1016949152908602E-2</v>
      </c>
      <c r="AO665" s="1">
        <v>-2.2299651568573598E-2</v>
      </c>
      <c r="AP665" s="1">
        <v>5.4009140003000002E-3</v>
      </c>
      <c r="AQ665" s="1">
        <v>2.42726517026313E-2</v>
      </c>
      <c r="AR665" s="1">
        <v>2.9013539651714399E-2</v>
      </c>
      <c r="AS665" s="1">
        <v>-5.3097345135029199E-3</v>
      </c>
      <c r="AT665" s="1">
        <v>2.9918404352429203E-2</v>
      </c>
      <c r="AU665" s="1"/>
      <c r="AV665" s="1">
        <v>3.2567049807767E-2</v>
      </c>
      <c r="AW665" s="1">
        <v>-1.9569471623981398E-3</v>
      </c>
      <c r="AX665" s="1"/>
      <c r="AY665" s="1">
        <v>1.20724346052157E-2</v>
      </c>
      <c r="AZ665" s="1">
        <v>-1.38360428900342E-3</v>
      </c>
      <c r="BA665" s="1">
        <v>1.6497113003424598E-2</v>
      </c>
      <c r="BB665" s="1">
        <v>-4.1928721166186698E-3</v>
      </c>
      <c r="BC665" s="1">
        <v>1.00704934538953E-2</v>
      </c>
      <c r="BD665" s="1">
        <v>2.1222839817710303E-2</v>
      </c>
      <c r="BE665" s="1">
        <v>3.7499999998544795E-3</v>
      </c>
      <c r="BF665" s="1">
        <v>2.0942408376868098E-2</v>
      </c>
      <c r="BG665" s="1">
        <v>5.2816901406913495E-3</v>
      </c>
      <c r="BH665" s="1">
        <v>3.5555555550672601E-3</v>
      </c>
      <c r="BI665" s="1">
        <v>3.1400966181536198E-2</v>
      </c>
      <c r="BJ665" s="1">
        <v>3.68480725610425E-2</v>
      </c>
      <c r="BK665" s="1">
        <v>1.2786002691427701E-2</v>
      </c>
      <c r="BL665" s="1">
        <v>-6.3518949718854899E-4</v>
      </c>
      <c r="BM665" s="1">
        <v>-1.0634249470058399E-2</v>
      </c>
      <c r="BN665" s="1">
        <v>-3.3670033672024103E-3</v>
      </c>
      <c r="BO665" s="1">
        <v>-1.11420612811344E-2</v>
      </c>
      <c r="BP665" s="1">
        <v>-7.4906367171934096E-4</v>
      </c>
      <c r="BQ665" s="1">
        <v>-2.7731558475352401E-4</v>
      </c>
      <c r="BR665" s="1">
        <v>-2.5773195866349904E-3</v>
      </c>
      <c r="BS665" s="1"/>
      <c r="BT665" s="1">
        <v>2.5225225226677098E-2</v>
      </c>
      <c r="BU665" s="1">
        <v>3.5589672017522396E-2</v>
      </c>
      <c r="BV665" s="1"/>
      <c r="BW665" s="1">
        <v>3.6956521738829899E-2</v>
      </c>
      <c r="BX665" s="1">
        <v>3.3733133433997899E-2</v>
      </c>
      <c r="BY665" s="1">
        <v>9.7682871419237909E-3</v>
      </c>
      <c r="BZ665" s="1">
        <v>2.2773722628698999E-2</v>
      </c>
      <c r="CA665" s="1">
        <v>2.4841132293658998E-2</v>
      </c>
      <c r="CB665" s="1">
        <v>3.1327048585808398E-2</v>
      </c>
      <c r="CC665" s="1">
        <v>2.48015873021359E-2</v>
      </c>
      <c r="CD665" s="1">
        <v>3.2102728728205E-3</v>
      </c>
      <c r="CE665" s="1">
        <v>3.2608695652015698E-2</v>
      </c>
      <c r="CF665" s="1">
        <v>2.1362799263442901E-2</v>
      </c>
      <c r="CG665" s="1"/>
      <c r="CH665" s="1">
        <v>8.1168831184186292E-3</v>
      </c>
      <c r="CI665" s="1">
        <v>-1.31752305696864E-3</v>
      </c>
      <c r="CJ665" s="1">
        <v>1.1365381660652899E-2</v>
      </c>
      <c r="CK665" s="1">
        <v>2.8312570775597102E-3</v>
      </c>
      <c r="CL665" s="1"/>
      <c r="CM665" s="1">
        <v>1.77777777789743E-2</v>
      </c>
      <c r="CN665" s="1">
        <v>1.4977973567511101E-2</v>
      </c>
      <c r="CO665" s="1">
        <v>-5.6444026340614099E-3</v>
      </c>
      <c r="CP665" s="1">
        <v>1.4701643125590601E-2</v>
      </c>
      <c r="CQ665" s="1">
        <v>1.28712871282914E-2</v>
      </c>
      <c r="CR665" s="1">
        <v>3.8269550748736898E-2</v>
      </c>
      <c r="CS665" s="1">
        <v>3.4645669293240601E-3</v>
      </c>
      <c r="CT665" s="1">
        <v>1.0253191047013398E-2</v>
      </c>
      <c r="CU665" s="1">
        <v>1.8675721561521599E-2</v>
      </c>
      <c r="CV665" s="1">
        <v>2.3587223586218901E-2</v>
      </c>
      <c r="CW665" s="1">
        <v>4.7043590850080398E-2</v>
      </c>
      <c r="CX665" s="1">
        <f t="shared" si="22"/>
        <v>2.4537321872021761E-2</v>
      </c>
    </row>
    <row r="666" spans="1:102" x14ac:dyDescent="0.55000000000000004">
      <c r="A666" s="27">
        <v>42968</v>
      </c>
      <c r="B666" s="1">
        <v>-1.0121457489731299E-3</v>
      </c>
      <c r="C666" s="1">
        <v>-1.87265917602417E-2</v>
      </c>
      <c r="D666" s="1">
        <v>9.1365920343378093E-4</v>
      </c>
      <c r="E666" s="1">
        <v>1.3149243917723701E-2</v>
      </c>
      <c r="F666" s="1">
        <v>-1.1235955056690701E-2</v>
      </c>
      <c r="G666" s="1">
        <v>-3.0515715570800201E-4</v>
      </c>
      <c r="H666" s="1">
        <v>4.3509789720701502E-3</v>
      </c>
      <c r="I666" s="1">
        <v>4.0816326527419698E-3</v>
      </c>
      <c r="J666" s="1"/>
      <c r="K666" s="1">
        <v>4.2758620689710397E-2</v>
      </c>
      <c r="L666" s="1">
        <v>-1.6393442623666502E-2</v>
      </c>
      <c r="M666" s="1">
        <v>3.3375052153132899E-3</v>
      </c>
      <c r="N666" s="1"/>
      <c r="O666" s="1">
        <v>2.9311187099665399E-3</v>
      </c>
      <c r="P666" s="1">
        <v>-1.08465608454935E-2</v>
      </c>
      <c r="Q666" s="1">
        <v>-6.0929169849259805E-3</v>
      </c>
      <c r="R666" s="1">
        <v>-2.8115015974435699E-2</v>
      </c>
      <c r="S666" s="1">
        <v>-2.2186147186403101E-2</v>
      </c>
      <c r="T666" s="1">
        <v>-7.5493612075661102E-3</v>
      </c>
      <c r="U666" s="1">
        <v>-1.9379844952709399E-3</v>
      </c>
      <c r="V666" s="1">
        <v>-2.1978021977702199E-3</v>
      </c>
      <c r="W666" s="1">
        <v>-1.6666666667333602E-2</v>
      </c>
      <c r="X666" s="1">
        <v>-1.97775030901539E-2</v>
      </c>
      <c r="Y666" s="1">
        <v>4.5714285697613403E-3</v>
      </c>
      <c r="Z666" s="1">
        <v>3.6982248275307895E-4</v>
      </c>
      <c r="AA666" s="1">
        <v>1.2923506810693699E-2</v>
      </c>
      <c r="AB666" s="1">
        <v>-1.68918918916461E-2</v>
      </c>
      <c r="AC666" s="1">
        <v>-1.22177954854124E-2</v>
      </c>
      <c r="AD666" s="1">
        <v>1.24069478915771E-2</v>
      </c>
      <c r="AE666" s="1">
        <v>-1.84275184274156E-2</v>
      </c>
      <c r="AF666" s="1">
        <v>1.8835616439901101E-2</v>
      </c>
      <c r="AG666" s="1">
        <v>-4.9301561202810297E-3</v>
      </c>
      <c r="AH666" s="1">
        <v>-7.6335877865858501E-3</v>
      </c>
      <c r="AI666" s="1">
        <v>-2.16572504705255E-2</v>
      </c>
      <c r="AJ666" s="1">
        <v>-8.3118372031094605E-3</v>
      </c>
      <c r="AK666" s="1">
        <v>3.34788937416306E-2</v>
      </c>
      <c r="AL666" s="1">
        <v>2.6482440991458099E-2</v>
      </c>
      <c r="AM666" s="1">
        <v>4.2270531412214006E-3</v>
      </c>
      <c r="AN666" s="1">
        <v>-1.00671140935447E-2</v>
      </c>
      <c r="AO666" s="1">
        <v>0</v>
      </c>
      <c r="AP666" s="1">
        <v>-5.3719008256000005E-3</v>
      </c>
      <c r="AQ666" s="1">
        <v>-1.4940239043426101E-3</v>
      </c>
      <c r="AR666" s="1">
        <v>-3.8535645480806103E-3</v>
      </c>
      <c r="AS666" s="1">
        <v>-3.6165131354209699E-2</v>
      </c>
      <c r="AT666" s="1">
        <v>-1.1627906976173099E-2</v>
      </c>
      <c r="AU666" s="1"/>
      <c r="AV666" s="1">
        <v>-3.1539888681436402E-2</v>
      </c>
      <c r="AW666" s="1">
        <v>4.7131147541222197E-2</v>
      </c>
      <c r="AX666" s="1"/>
      <c r="AY666" s="1">
        <v>2.4319868096426899E-2</v>
      </c>
      <c r="AZ666" s="1">
        <v>2.4271844649774699E-3</v>
      </c>
      <c r="BA666" s="1">
        <v>-4.9247606011704201E-3</v>
      </c>
      <c r="BB666" s="1">
        <v>4.2105263146368097E-3</v>
      </c>
      <c r="BC666" s="1">
        <v>-1.0060362183139701E-3</v>
      </c>
      <c r="BD666" s="1">
        <v>-7.2736393267405193E-3</v>
      </c>
      <c r="BE666" s="1">
        <v>-2.0807833538128803E-2</v>
      </c>
      <c r="BF666" s="1">
        <v>1.7159763314339202E-2</v>
      </c>
      <c r="BG666" s="1">
        <v>6.4973419957823396E-3</v>
      </c>
      <c r="BH666" s="1">
        <v>5.3619302943843606E-3</v>
      </c>
      <c r="BI666" s="1">
        <v>-1.6627078383862699E-2</v>
      </c>
      <c r="BJ666" s="1">
        <v>-1.6722408026907901E-2</v>
      </c>
      <c r="BK666" s="1">
        <v>-1.6870658286279601E-2</v>
      </c>
      <c r="BL666" s="1">
        <v>-1.6041666667661002E-2</v>
      </c>
      <c r="BM666" s="1">
        <v>3.2751091703175896E-2</v>
      </c>
      <c r="BN666" s="1">
        <v>-1.9801980196462E-2</v>
      </c>
      <c r="BO666" s="1">
        <v>1.2693935121205899E-2</v>
      </c>
      <c r="BP666" s="1">
        <v>-7.43494423750235E-3</v>
      </c>
      <c r="BQ666" s="1">
        <v>6.8407092003326397E-3</v>
      </c>
      <c r="BR666" s="1">
        <v>-4.1067761821977902E-3</v>
      </c>
      <c r="BS666" s="1"/>
      <c r="BT666" s="1">
        <v>-2.1574973034148601E-3</v>
      </c>
      <c r="BU666" s="1">
        <v>2.1382751247074297E-2</v>
      </c>
      <c r="BV666" s="1"/>
      <c r="BW666" s="1">
        <v>-1.7094017093768298E-2</v>
      </c>
      <c r="BX666" s="1">
        <v>-1.9117647059829299E-2</v>
      </c>
      <c r="BY666" s="1">
        <v>9.6330275227955991E-3</v>
      </c>
      <c r="BZ666" s="1">
        <v>3.78787878780713E-2</v>
      </c>
      <c r="CA666" s="1">
        <v>-4.8864616264836505E-3</v>
      </c>
      <c r="CB666" s="1">
        <v>9.0736133479367691E-3</v>
      </c>
      <c r="CC666" s="1">
        <v>-1.4662756597317601E-2</v>
      </c>
      <c r="CD666" s="1">
        <v>1.6313213704052001E-2</v>
      </c>
      <c r="CE666" s="1">
        <v>9.0661831200122801E-4</v>
      </c>
      <c r="CF666" s="1">
        <v>-9.1240875908624695E-3</v>
      </c>
      <c r="CG666" s="1"/>
      <c r="CH666" s="1">
        <v>5.2219321132724907E-3</v>
      </c>
      <c r="CI666" s="1">
        <v>2.3370786517261898E-2</v>
      </c>
      <c r="CJ666" s="1">
        <v>-3.67253251624788E-3</v>
      </c>
      <c r="CK666" s="1">
        <v>2.08092485554516E-2</v>
      </c>
      <c r="CL666" s="1"/>
      <c r="CM666" s="1">
        <v>-8.8105726881622104E-3</v>
      </c>
      <c r="CN666" s="1">
        <v>5.3144375578995096E-3</v>
      </c>
      <c r="CO666" s="1">
        <v>1.2558869693748401E-3</v>
      </c>
      <c r="CP666" s="1">
        <v>1.00995527100167E-3</v>
      </c>
      <c r="CQ666" s="1">
        <v>1.01443063285842E-2</v>
      </c>
      <c r="CR666" s="1">
        <v>-3.3167495857924201E-3</v>
      </c>
      <c r="CS666" s="1">
        <v>6.3391442163265302E-3</v>
      </c>
      <c r="CT666" s="1">
        <v>1.18568706311635E-2</v>
      </c>
      <c r="CU666" s="1">
        <v>-1.9966722130447999E-2</v>
      </c>
      <c r="CV666" s="1">
        <v>1.9694731654453803E-3</v>
      </c>
      <c r="CW666" s="1">
        <v>2.9777777777780998E-2</v>
      </c>
      <c r="CX666" s="1">
        <f t="shared" si="22"/>
        <v>-3.3902006552843542E-4</v>
      </c>
    </row>
    <row r="667" spans="1:102" x14ac:dyDescent="0.55000000000000004">
      <c r="A667" s="27">
        <v>42965</v>
      </c>
      <c r="B667" s="1">
        <v>-1.5159171298364498E-3</v>
      </c>
      <c r="C667" s="1">
        <v>3.7593984961859003E-3</v>
      </c>
      <c r="D667" s="1">
        <v>2.2419430173613399E-2</v>
      </c>
      <c r="E667" s="1">
        <v>8.95522388054815E-3</v>
      </c>
      <c r="F667" s="1">
        <v>3.7564766838841003E-2</v>
      </c>
      <c r="G667" s="1">
        <v>2.0554344442643903E-2</v>
      </c>
      <c r="H667" s="1">
        <v>4.2722117201265099E-2</v>
      </c>
      <c r="I667" s="1">
        <v>-1.0500807754397099E-2</v>
      </c>
      <c r="J667" s="1"/>
      <c r="K667" s="1">
        <v>-1.02389078492706E-2</v>
      </c>
      <c r="L667" s="1">
        <v>1.66666666664241E-2</v>
      </c>
      <c r="M667" s="1">
        <v>2.1303792073013E-2</v>
      </c>
      <c r="N667" s="1"/>
      <c r="O667" s="1">
        <v>1.2864918357081501E-2</v>
      </c>
      <c r="P667" s="1">
        <v>5.2938062253815598E-4</v>
      </c>
      <c r="Q667" s="1">
        <v>1.23361603709782E-2</v>
      </c>
      <c r="R667" s="1">
        <v>2.0208604955769302E-2</v>
      </c>
      <c r="S667" s="1">
        <v>0.113253012048517</v>
      </c>
      <c r="T667" s="1">
        <v>8.7873462198331306E-3</v>
      </c>
      <c r="U667" s="1">
        <v>-1.0862619808904099E-2</v>
      </c>
      <c r="V667" s="1">
        <v>-6.5502183406351798E-3</v>
      </c>
      <c r="W667" s="1">
        <v>0</v>
      </c>
      <c r="X667" s="1">
        <v>-8.5784313732801803E-3</v>
      </c>
      <c r="Y667" s="1">
        <v>-1.6977549550574601E-2</v>
      </c>
      <c r="Z667" s="1">
        <v>7.4019245039380589E-4</v>
      </c>
      <c r="AA667" s="1">
        <v>3.3574007220522596E-2</v>
      </c>
      <c r="AB667" s="1">
        <v>-6.0443250513344503E-3</v>
      </c>
      <c r="AC667" s="1">
        <v>1.89445196210727E-2</v>
      </c>
      <c r="AD667" s="1">
        <v>-7.3891625615942801E-3</v>
      </c>
      <c r="AE667" s="1">
        <v>9.9255583136255206E-3</v>
      </c>
      <c r="AF667" s="1">
        <v>4.0114613166224401E-3</v>
      </c>
      <c r="AG667" s="1">
        <v>-3.2760032772785105E-3</v>
      </c>
      <c r="AH667" s="1">
        <v>1.27388535111095E-3</v>
      </c>
      <c r="AI667" s="1">
        <v>9.5057034213823499E-3</v>
      </c>
      <c r="AJ667" s="1">
        <v>1.0718424100559801E-2</v>
      </c>
      <c r="AK667" s="1">
        <v>2.1881838074477898E-3</v>
      </c>
      <c r="AL667" s="1">
        <v>0</v>
      </c>
      <c r="AM667" s="1">
        <v>-1.5457788347703201E-2</v>
      </c>
      <c r="AN667" s="1">
        <v>1.7064846415451002E-2</v>
      </c>
      <c r="AO667" s="1">
        <v>1.70092133248545E-2</v>
      </c>
      <c r="AP667" s="1">
        <v>-1.9846091534999999E-2</v>
      </c>
      <c r="AQ667" s="1">
        <v>8.8762351369950903E-3</v>
      </c>
      <c r="AR667" s="1">
        <v>1.93050193047384E-3</v>
      </c>
      <c r="AS667" s="1">
        <v>-1.0224948873656101E-3</v>
      </c>
      <c r="AT667" s="1">
        <v>-5.3380782928797998E-3</v>
      </c>
      <c r="AU667" s="1"/>
      <c r="AV667" s="1">
        <v>3.7243947845127003E-3</v>
      </c>
      <c r="AW667" s="1">
        <v>1.3499480788596E-2</v>
      </c>
      <c r="AX667" s="1"/>
      <c r="AY667" s="1">
        <v>3.67521367534209E-2</v>
      </c>
      <c r="AZ667" s="1">
        <v>8.3916083913209098E-3</v>
      </c>
      <c r="BA667" s="1">
        <v>2.7367268739908501E-4</v>
      </c>
      <c r="BB667" s="1">
        <v>8.8495575218985306E-3</v>
      </c>
      <c r="BC667" s="1">
        <v>1.3251783893792899E-2</v>
      </c>
      <c r="BD667" s="1">
        <v>9.6226892874255992E-3</v>
      </c>
      <c r="BE667" s="1">
        <v>-2.0383693044095697E-2</v>
      </c>
      <c r="BF667" s="1">
        <v>-1.1820330983027801E-3</v>
      </c>
      <c r="BG667" s="1">
        <v>7.1386079707735908E-3</v>
      </c>
      <c r="BH667" s="1">
        <v>-6.2166962698029203E-3</v>
      </c>
      <c r="BI667" s="1">
        <v>1.7891682784466002E-2</v>
      </c>
      <c r="BJ667" s="1">
        <v>-1.32013201300651E-2</v>
      </c>
      <c r="BK667" s="1">
        <v>-8.8524590155429905E-3</v>
      </c>
      <c r="BL667" s="1">
        <v>-8.2644628100751998E-3</v>
      </c>
      <c r="BM667" s="1">
        <v>1.5521064300628501E-2</v>
      </c>
      <c r="BN667" s="1">
        <v>-6.5573770489209008E-3</v>
      </c>
      <c r="BO667" s="1">
        <v>-4.2134831464863999E-3</v>
      </c>
      <c r="BP667" s="1">
        <v>2.7501909853526699E-2</v>
      </c>
      <c r="BQ667" s="1">
        <v>9.1575091573758999E-3</v>
      </c>
      <c r="BR667" s="1">
        <v>1.1422637591749701E-2</v>
      </c>
      <c r="BS667" s="1"/>
      <c r="BT667" s="1">
        <v>4.3527204503334395E-2</v>
      </c>
      <c r="BU667" s="1">
        <v>8.6268871309584903E-3</v>
      </c>
      <c r="BV667" s="1"/>
      <c r="BW667" s="1">
        <v>3.2352941176213797E-2</v>
      </c>
      <c r="BX667" s="1">
        <v>4.2145593868553995E-2</v>
      </c>
      <c r="BY667" s="1">
        <v>4.1816009557805997E-2</v>
      </c>
      <c r="BZ667" s="1">
        <v>1.07197549768898E-2</v>
      </c>
      <c r="CA667" s="1">
        <v>1.7251461986234101E-2</v>
      </c>
      <c r="CB667" s="1">
        <v>-5.09609784603526E-3</v>
      </c>
      <c r="CC667" s="1">
        <v>1.28712871282914E-2</v>
      </c>
      <c r="CD667" s="1">
        <v>0</v>
      </c>
      <c r="CE667" s="1">
        <v>2.98786181156174E-2</v>
      </c>
      <c r="CF667" s="1">
        <v>1.6697588125680299E-2</v>
      </c>
      <c r="CG667" s="1"/>
      <c r="CH667" s="1">
        <v>1.69266511784372E-2</v>
      </c>
      <c r="CI667" s="1">
        <v>1.0445049954796599E-2</v>
      </c>
      <c r="CJ667" s="1">
        <v>-1.3435990339530699E-2</v>
      </c>
      <c r="CK667" s="1">
        <v>-2.3068050750225701E-3</v>
      </c>
      <c r="CL667" s="1"/>
      <c r="CM667" s="1">
        <v>0</v>
      </c>
      <c r="CN667" s="1">
        <v>-5.2863436139887199E-3</v>
      </c>
      <c r="CO667" s="1">
        <v>1.1111111110949401E-2</v>
      </c>
      <c r="CP667" s="1">
        <v>-1.1833475904495601E-2</v>
      </c>
      <c r="CQ667" s="1">
        <v>-6.2473377829519406E-3</v>
      </c>
      <c r="CR667" s="1">
        <v>1.00502512559615E-2</v>
      </c>
      <c r="CS667" s="1">
        <v>1.1217948716876001E-2</v>
      </c>
      <c r="CT667" s="1">
        <v>-2.1128248463355699E-3</v>
      </c>
      <c r="CU667" s="1">
        <v>-2.1172638435928103E-2</v>
      </c>
      <c r="CV667" s="1">
        <v>9.9453008460841392E-3</v>
      </c>
      <c r="CW667" s="1">
        <v>3.3532384015416E-2</v>
      </c>
      <c r="CX667" s="1">
        <f t="shared" si="22"/>
        <v>8.2591439130990981E-3</v>
      </c>
    </row>
    <row r="668" spans="1:102" x14ac:dyDescent="0.55000000000000004">
      <c r="A668" s="27">
        <v>42964</v>
      </c>
      <c r="B668" s="1">
        <v>-1.00959111568955E-3</v>
      </c>
      <c r="C668" s="1">
        <v>-2.9197080291851297E-2</v>
      </c>
      <c r="D668" s="1">
        <v>-7.41770978220302E-3</v>
      </c>
      <c r="E668" s="1">
        <v>-1.7595307917872602E-2</v>
      </c>
      <c r="F668" s="1">
        <v>-1.3418530351373199E-2</v>
      </c>
      <c r="G668" s="1">
        <v>-8.3384805448076804E-3</v>
      </c>
      <c r="H668" s="1">
        <v>-2.43452600507226E-2</v>
      </c>
      <c r="I668" s="1">
        <v>-2.1343873517253101E-2</v>
      </c>
      <c r="J668" s="1"/>
      <c r="K668" s="1">
        <v>3.4246575323777502E-3</v>
      </c>
      <c r="L668" s="1">
        <v>-1.6393442623666502E-2</v>
      </c>
      <c r="M668" s="1">
        <v>-1.9632414368970799E-2</v>
      </c>
      <c r="N668" s="1"/>
      <c r="O668" s="1">
        <v>-2.5789346830606501E-2</v>
      </c>
      <c r="P668" s="1">
        <v>-2.2509702458592101E-2</v>
      </c>
      <c r="Q668" s="1">
        <v>-1.6679302502780002E-2</v>
      </c>
      <c r="R668" s="1">
        <v>-7.7619663652512801E-3</v>
      </c>
      <c r="S668" s="1">
        <v>8.85245901645976E-2</v>
      </c>
      <c r="T668" s="1">
        <v>-3.50262697065773E-3</v>
      </c>
      <c r="U668" s="1">
        <v>-1.3240857503660698E-2</v>
      </c>
      <c r="V668" s="1">
        <v>-1.9271948608548001E-2</v>
      </c>
      <c r="W668" s="1">
        <v>0</v>
      </c>
      <c r="X668" s="1">
        <v>-4.8780487795738701E-3</v>
      </c>
      <c r="Y668" s="1">
        <v>1.18510158008576E-2</v>
      </c>
      <c r="Z668" s="1">
        <v>-3.6995930531702497E-4</v>
      </c>
      <c r="AA668" s="1">
        <v>-1.0714285713220299E-2</v>
      </c>
      <c r="AB668" s="1">
        <v>-1.25994694953988E-2</v>
      </c>
      <c r="AC668" s="1">
        <v>-9.6488876961302612E-3</v>
      </c>
      <c r="AD668" s="1">
        <v>-2.87081339711222E-2</v>
      </c>
      <c r="AE668" s="1">
        <v>-6.1652281137867205E-3</v>
      </c>
      <c r="AF668" s="1">
        <v>2.70747498543642E-2</v>
      </c>
      <c r="AG668" s="1">
        <v>-1.5322580643442101E-2</v>
      </c>
      <c r="AH668" s="1">
        <v>-1.0088272383654799E-2</v>
      </c>
      <c r="AI668" s="1">
        <v>-2.6827012025023599E-2</v>
      </c>
      <c r="AJ668" s="1">
        <v>1.1600928082771101E-3</v>
      </c>
      <c r="AK668" s="1">
        <v>-1.3669064747773501E-2</v>
      </c>
      <c r="AL668" s="1">
        <v>-2.9066517608953301E-2</v>
      </c>
      <c r="AM668" s="1">
        <v>-1.1750881315492701E-2</v>
      </c>
      <c r="AN668" s="1">
        <v>-6.7796610173900297E-3</v>
      </c>
      <c r="AO668" s="1">
        <v>-2.12164073582244E-3</v>
      </c>
      <c r="AP668" s="1">
        <v>2.0292207790999998E-3</v>
      </c>
      <c r="AQ668" s="1">
        <v>-4.8333333324990201E-3</v>
      </c>
      <c r="AR668" s="1">
        <v>-8.6124401905181003E-3</v>
      </c>
      <c r="AS668" s="1">
        <v>-1.3781512604509801E-2</v>
      </c>
      <c r="AT668" s="1">
        <v>-3.5460992903608699E-3</v>
      </c>
      <c r="AU668" s="1"/>
      <c r="AV668" s="1">
        <v>-5.5555555554747107E-3</v>
      </c>
      <c r="AW668" s="1">
        <v>-2.2335025380925799E-2</v>
      </c>
      <c r="AX668" s="1"/>
      <c r="AY668" s="1">
        <v>0</v>
      </c>
      <c r="AZ668" s="1">
        <v>-2.3890784982540901E-2</v>
      </c>
      <c r="BA668" s="1">
        <v>-8.1433224768261408E-3</v>
      </c>
      <c r="BB668" s="1">
        <v>-8.7719298244337603E-3</v>
      </c>
      <c r="BC668" s="1">
        <v>-8.0889787668638694E-3</v>
      </c>
      <c r="BD668" s="1">
        <v>-8.0381813613712404E-3</v>
      </c>
      <c r="BE668" s="1">
        <v>-4.13793103452917E-2</v>
      </c>
      <c r="BF668" s="1">
        <v>-8.2063305962947197E-3</v>
      </c>
      <c r="BG668" s="1">
        <v>1.7554479420141399E-2</v>
      </c>
      <c r="BH668" s="1">
        <v>-1.1413520632231699E-2</v>
      </c>
      <c r="BI668" s="1">
        <v>-1.0526315788411001E-2</v>
      </c>
      <c r="BJ668" s="1">
        <v>1.11234705218521E-2</v>
      </c>
      <c r="BK668" s="1">
        <v>-8.4525357606253203E-3</v>
      </c>
      <c r="BL668" s="1">
        <v>6.2370062369154801E-3</v>
      </c>
      <c r="BM668" s="1">
        <v>-7.95918367348349E-2</v>
      </c>
      <c r="BN668" s="1">
        <v>5.4945054926065495E-3</v>
      </c>
      <c r="BO668" s="1">
        <v>-8.3565459608507791E-3</v>
      </c>
      <c r="BP668" s="1">
        <v>-4.5627376412085106E-3</v>
      </c>
      <c r="BQ668" s="1">
        <v>-7.9664570230306691E-3</v>
      </c>
      <c r="BR668" s="1">
        <v>7.8492935645044799E-3</v>
      </c>
      <c r="BS668" s="1"/>
      <c r="BT668" s="1">
        <v>4.1446872637607201E-3</v>
      </c>
      <c r="BU668" s="1">
        <v>7.1942446083994593E-4</v>
      </c>
      <c r="BV668" s="1"/>
      <c r="BW668" s="1">
        <v>1.47275404924585E-3</v>
      </c>
      <c r="BX668" s="1">
        <v>-6.0929169831069893E-3</v>
      </c>
      <c r="BY668" s="1">
        <v>-2.37928621427272E-2</v>
      </c>
      <c r="BZ668" s="1">
        <v>-7.5987841937603696E-3</v>
      </c>
      <c r="CA668" s="1">
        <v>2.7027027028452701E-2</v>
      </c>
      <c r="CB668" s="1">
        <v>-1.3785180931336101E-2</v>
      </c>
      <c r="CC668" s="1">
        <v>-1.65530671856686E-2</v>
      </c>
      <c r="CD668" s="1">
        <v>4.91803278600855E-3</v>
      </c>
      <c r="CE668" s="1">
        <v>-3.7334329044824699E-4</v>
      </c>
      <c r="CF668" s="1">
        <v>-2.9178674351896899E-2</v>
      </c>
      <c r="CG668" s="1"/>
      <c r="CH668" s="1">
        <v>-1.2131147541367699E-2</v>
      </c>
      <c r="CI668" s="1">
        <v>-2.3936170212437002E-2</v>
      </c>
      <c r="CJ668" s="1">
        <v>-1.9538188277692801E-2</v>
      </c>
      <c r="CK668" s="1">
        <v>-1.1520737307364499E-3</v>
      </c>
      <c r="CL668" s="1"/>
      <c r="CM668" s="1">
        <v>1.2626748321054E-4</v>
      </c>
      <c r="CN668" s="1">
        <v>-3.5118525001962605E-3</v>
      </c>
      <c r="CO668" s="1">
        <v>5.1052967446594301E-3</v>
      </c>
      <c r="CP668" s="1">
        <v>-7.6400679117796201E-3</v>
      </c>
      <c r="CQ668" s="1">
        <v>-9.8411359476813197E-3</v>
      </c>
      <c r="CR668" s="1">
        <v>1.0152284263313001E-2</v>
      </c>
      <c r="CS668" s="1">
        <v>-1.6703435234376202E-2</v>
      </c>
      <c r="CT668" s="1">
        <v>-7.7568134174725899E-3</v>
      </c>
      <c r="CU668" s="1">
        <v>-4.2121684868107002E-2</v>
      </c>
      <c r="CV668" s="1">
        <v>-1.3248282631138898E-2</v>
      </c>
      <c r="CW668" s="1">
        <v>3.0776515151956101E-2</v>
      </c>
      <c r="CX668" s="1">
        <f t="shared" si="22"/>
        <v>-8.0478277125065317E-3</v>
      </c>
    </row>
    <row r="669" spans="1:102" x14ac:dyDescent="0.55000000000000004">
      <c r="A669" s="27">
        <v>42963</v>
      </c>
      <c r="B669" s="1">
        <v>1.5166835182753898E-3</v>
      </c>
      <c r="C669" s="1">
        <v>6.98272693807667E-3</v>
      </c>
      <c r="D669" s="1">
        <v>-8.2758620683307509E-3</v>
      </c>
      <c r="E669" s="1">
        <v>-8.0801551384865906E-3</v>
      </c>
      <c r="F669" s="1">
        <v>-1.04331331012872E-2</v>
      </c>
      <c r="G669" s="1">
        <v>0</v>
      </c>
      <c r="H669" s="1">
        <v>1.11898545310396E-2</v>
      </c>
      <c r="I669" s="1">
        <v>-7.8431372558043205E-3</v>
      </c>
      <c r="J669" s="1"/>
      <c r="K669" s="1">
        <v>1.1781011782659301E-2</v>
      </c>
      <c r="L669" s="1">
        <v>-5.4347826098819496E-3</v>
      </c>
      <c r="M669" s="1">
        <v>1.8290089323272699E-2</v>
      </c>
      <c r="N669" s="1"/>
      <c r="O669" s="1">
        <v>-1.91489361704953E-2</v>
      </c>
      <c r="P669" s="1">
        <v>1.6035751841627598E-2</v>
      </c>
      <c r="Q669" s="1">
        <v>-4.5283018862392098E-3</v>
      </c>
      <c r="R669" s="1">
        <v>-6.4267352190654501E-3</v>
      </c>
      <c r="S669" s="1">
        <v>5.9366754612710801E-3</v>
      </c>
      <c r="T669" s="1">
        <v>2.02501488984126E-2</v>
      </c>
      <c r="U669" s="1">
        <v>-1.4294592914666299E-2</v>
      </c>
      <c r="V669" s="1">
        <v>-9.33389902456838E-3</v>
      </c>
      <c r="W669" s="1">
        <v>7.1942446047614803E-3</v>
      </c>
      <c r="X669" s="1">
        <v>1.2345679011559701E-2</v>
      </c>
      <c r="Y669" s="1">
        <v>3.1431897556103601E-2</v>
      </c>
      <c r="Z669" s="1">
        <v>1.85322461038595E-3</v>
      </c>
      <c r="AA669" s="1">
        <v>1.2658227848078201E-2</v>
      </c>
      <c r="AB669" s="1">
        <v>-5.2770448546652906E-3</v>
      </c>
      <c r="AC669" s="1">
        <v>-3.73831775777944E-3</v>
      </c>
      <c r="AD669" s="1">
        <v>7.2289156632905404E-3</v>
      </c>
      <c r="AE669" s="1">
        <v>-3.6855036860288198E-3</v>
      </c>
      <c r="AF669" s="1">
        <v>-2.5243832473279298E-2</v>
      </c>
      <c r="AG669" s="1">
        <v>4.8622366284689598E-3</v>
      </c>
      <c r="AH669" s="1">
        <v>1.0191082801611599E-2</v>
      </c>
      <c r="AI669" s="1">
        <v>-3.6866359459963899E-3</v>
      </c>
      <c r="AJ669" s="1">
        <v>-1.17512181141137E-2</v>
      </c>
      <c r="AK669" s="1">
        <v>1.7569546118465999E-2</v>
      </c>
      <c r="AL669" s="1">
        <v>7.8873239435779396E-3</v>
      </c>
      <c r="AM669" s="1">
        <v>3.5377358490222797E-3</v>
      </c>
      <c r="AN669" s="1">
        <v>-2.0297699593356797E-3</v>
      </c>
      <c r="AO669" s="1">
        <v>3.5486160395521399E-3</v>
      </c>
      <c r="AP669" s="1">
        <v>1.6260162593E-3</v>
      </c>
      <c r="AQ669" s="1">
        <v>1.0951979780657E-2</v>
      </c>
      <c r="AR669" s="1">
        <v>2.0009760857647101E-2</v>
      </c>
      <c r="AS669" s="1">
        <v>1.8835616438082098E-2</v>
      </c>
      <c r="AT669" s="1">
        <v>2.82588878762908E-2</v>
      </c>
      <c r="AU669" s="1"/>
      <c r="AV669" s="1">
        <v>2.46679316896916E-2</v>
      </c>
      <c r="AW669" s="1">
        <v>-4.04448938297719E-3</v>
      </c>
      <c r="AX669" s="1"/>
      <c r="AY669" s="1">
        <v>4.2918454928439998E-3</v>
      </c>
      <c r="AZ669" s="1">
        <v>4.4566335272975301E-3</v>
      </c>
      <c r="BA669" s="1">
        <v>-1.3126171979820401E-2</v>
      </c>
      <c r="BB669" s="1">
        <v>3.5211267604608998E-3</v>
      </c>
      <c r="BC669" s="1">
        <v>1.0121457489731299E-3</v>
      </c>
      <c r="BD669" s="1">
        <v>2.0135917457082498E-3</v>
      </c>
      <c r="BE669" s="1">
        <v>1.1507479866850199E-3</v>
      </c>
      <c r="BF669" s="1">
        <v>1.9115890083412499E-2</v>
      </c>
      <c r="BG669" s="1">
        <v>1.81928441270429E-3</v>
      </c>
      <c r="BH669" s="1">
        <v>7.9646017693448794E-3</v>
      </c>
      <c r="BI669" s="1">
        <v>-2.0159399906333402E-2</v>
      </c>
      <c r="BJ669" s="1">
        <v>-2.7731558502637199E-3</v>
      </c>
      <c r="BK669" s="1">
        <v>-7.74193548386393E-3</v>
      </c>
      <c r="BL669" s="1">
        <v>2.0148462353972701E-2</v>
      </c>
      <c r="BM669" s="1">
        <v>7.86774094140128E-2</v>
      </c>
      <c r="BN669" s="1">
        <v>7.7519379847217395E-3</v>
      </c>
      <c r="BO669" s="1">
        <v>5.6022408971330194E-3</v>
      </c>
      <c r="BP669" s="1">
        <v>-2.2304832714325998E-2</v>
      </c>
      <c r="BQ669" s="1">
        <v>-1.9863013698341103E-2</v>
      </c>
      <c r="BR669" s="1">
        <v>-1.4440433214076599E-2</v>
      </c>
      <c r="BS669" s="1"/>
      <c r="BT669" s="1">
        <v>-1.5213358070468499E-2</v>
      </c>
      <c r="BU669" s="1">
        <v>2.50737463120458E-2</v>
      </c>
      <c r="BV669" s="1"/>
      <c r="BW669" s="1">
        <v>-2.9368575624175702E-3</v>
      </c>
      <c r="BX669" s="1">
        <v>-1.52091254676634E-3</v>
      </c>
      <c r="BY669" s="1">
        <v>-1.4029438821125999E-2</v>
      </c>
      <c r="BZ669" s="1">
        <v>3.6607687616196901E-3</v>
      </c>
      <c r="CA669" s="1">
        <v>-3.5621198958324399E-2</v>
      </c>
      <c r="CB669" s="1">
        <v>-5.8529621701381993E-3</v>
      </c>
      <c r="CC669" s="1">
        <v>1.9860973186951E-2</v>
      </c>
      <c r="CD669" s="1">
        <v>2.0066889632289499E-2</v>
      </c>
      <c r="CE669" s="1">
        <v>2.52631578969158E-2</v>
      </c>
      <c r="CF669" s="1">
        <v>8.3545223387773097E-3</v>
      </c>
      <c r="CG669" s="1"/>
      <c r="CH669" s="1">
        <v>1.2616201858691101E-2</v>
      </c>
      <c r="CI669" s="1">
        <v>-8.7873462225616095E-3</v>
      </c>
      <c r="CJ669" s="1">
        <v>1.77935943247576E-3</v>
      </c>
      <c r="CK669" s="1">
        <v>6.3768115942366395E-3</v>
      </c>
      <c r="CL669" s="1"/>
      <c r="CM669" s="1">
        <v>-7.3688773290996297E-3</v>
      </c>
      <c r="CN669" s="1">
        <v>-8.7719298244337606E-4</v>
      </c>
      <c r="CO669" s="1">
        <v>4.4871794871141901E-3</v>
      </c>
      <c r="CP669" s="1">
        <v>-1.47755784773835E-2</v>
      </c>
      <c r="CQ669" s="1">
        <v>0</v>
      </c>
      <c r="CR669" s="1">
        <v>3.6842105264440803E-2</v>
      </c>
      <c r="CS669" s="1">
        <v>1.96015424171492E-2</v>
      </c>
      <c r="CT669" s="1">
        <v>-4.7986647186917296E-3</v>
      </c>
      <c r="CU669" s="1">
        <v>4.2276422766008202E-2</v>
      </c>
      <c r="CV669" s="1">
        <v>3.9265680776225095E-2</v>
      </c>
      <c r="CW669" s="1">
        <v>1.3922227557486599E-2</v>
      </c>
      <c r="CX669" s="1">
        <f t="shared" si="22"/>
        <v>4.219214076754697E-3</v>
      </c>
    </row>
    <row r="670" spans="1:102" x14ac:dyDescent="0.55000000000000004">
      <c r="A670" s="27">
        <v>42962</v>
      </c>
      <c r="B670" s="1">
        <v>3.55149670212995E-3</v>
      </c>
      <c r="C670" s="1">
        <v>-1.0545454545535899E-2</v>
      </c>
      <c r="D670" s="1">
        <v>1.3986013986141198E-2</v>
      </c>
      <c r="E670" s="1">
        <v>-4.8247024769807502E-3</v>
      </c>
      <c r="F670" s="1">
        <v>6.3633471218054209E-3</v>
      </c>
      <c r="G670" s="1">
        <v>2.4767801860434697E-3</v>
      </c>
      <c r="H670" s="1">
        <v>1.5145778113947E-2</v>
      </c>
      <c r="I670" s="1">
        <v>-1.6962220508503399E-2</v>
      </c>
      <c r="J670" s="1"/>
      <c r="K670" s="1">
        <v>-4.1407867502130102E-3</v>
      </c>
      <c r="L670" s="1">
        <v>0</v>
      </c>
      <c r="M670" s="1">
        <v>-1.63179916307854E-2</v>
      </c>
      <c r="N670" s="1"/>
      <c r="O670" s="1">
        <v>7.0972320645523691E-4</v>
      </c>
      <c r="P670" s="1">
        <v>-8.0834419804887096E-3</v>
      </c>
      <c r="Q670" s="1">
        <v>6.0744115417037401E-3</v>
      </c>
      <c r="R670" s="1">
        <v>-5.5576309932803304E-3</v>
      </c>
      <c r="S670" s="1">
        <v>1.7449664430387198E-2</v>
      </c>
      <c r="T670" s="1">
        <v>-3.5608308608061599E-3</v>
      </c>
      <c r="U670" s="1">
        <v>1.00439422476484E-2</v>
      </c>
      <c r="V670" s="1">
        <v>-1.2981574538571301E-2</v>
      </c>
      <c r="W670" s="1">
        <v>-2.3923444987303797E-3</v>
      </c>
      <c r="X670" s="1">
        <v>-1.4598540145016199E-2</v>
      </c>
      <c r="Y670" s="1">
        <v>3.3072760072172996E-2</v>
      </c>
      <c r="Z670" s="1">
        <v>7.4183976175845601E-4</v>
      </c>
      <c r="AA670" s="1">
        <v>-4.6222835459993804E-2</v>
      </c>
      <c r="AB670" s="1">
        <v>3.9735099326208001E-3</v>
      </c>
      <c r="AC670" s="1">
        <v>1.6006511123123301E-2</v>
      </c>
      <c r="AD670" s="1">
        <v>-1.28449096100667E-2</v>
      </c>
      <c r="AE670" s="1">
        <v>-2.8639618139095501E-2</v>
      </c>
      <c r="AF670" s="1">
        <v>-1.10638297874175E-2</v>
      </c>
      <c r="AG670" s="1">
        <v>-7.2405470627927605E-3</v>
      </c>
      <c r="AH670" s="1">
        <v>1.9480519482385703E-2</v>
      </c>
      <c r="AI670" s="1">
        <v>1.4018691588717E-2</v>
      </c>
      <c r="AJ670" s="1">
        <v>7.7989601377339603E-3</v>
      </c>
      <c r="AK670" s="1">
        <v>-7.3152889490302197E-4</v>
      </c>
      <c r="AL670" s="1">
        <v>2.8248587568668899E-3</v>
      </c>
      <c r="AM670" s="1">
        <v>1.19331742243958E-2</v>
      </c>
      <c r="AN670" s="1">
        <v>1.7906336088344701E-2</v>
      </c>
      <c r="AO670" s="1">
        <v>-2.12464589185402E-3</v>
      </c>
      <c r="AP670" s="1">
        <v>3.2626427418999998E-3</v>
      </c>
      <c r="AQ670" s="1">
        <v>5.9322033885109704E-3</v>
      </c>
      <c r="AR670" s="1">
        <v>-1.9617224879766599E-2</v>
      </c>
      <c r="AS670" s="1">
        <v>-2.56923590250153E-2</v>
      </c>
      <c r="AT670" s="1">
        <v>-2.0535714285870199E-2</v>
      </c>
      <c r="AU670" s="1"/>
      <c r="AV670" s="1">
        <v>-2.7675276752233899E-2</v>
      </c>
      <c r="AW670" s="1">
        <v>9.1836734682146908E-3</v>
      </c>
      <c r="AX670" s="1"/>
      <c r="AY670" s="1">
        <v>2.2827041264463301E-2</v>
      </c>
      <c r="AZ670" s="1">
        <v>3.42935527442023E-4</v>
      </c>
      <c r="BA670" s="1">
        <v>1.3412017160590001E-3</v>
      </c>
      <c r="BB670" s="1">
        <v>0</v>
      </c>
      <c r="BC670" s="1">
        <v>4.9842335465655205E-3</v>
      </c>
      <c r="BD670" s="1">
        <v>4.2718839249573596E-3</v>
      </c>
      <c r="BE670" s="1">
        <v>1.04651162801019E-2</v>
      </c>
      <c r="BF670" s="1">
        <v>2.6364193747212997E-2</v>
      </c>
      <c r="BG670" s="1">
        <v>6.7155067154089894E-3</v>
      </c>
      <c r="BH670" s="1">
        <v>-1.39616055848819E-2</v>
      </c>
      <c r="BI670" s="1">
        <v>5.1837888786394606E-3</v>
      </c>
      <c r="BJ670" s="1">
        <v>-6.6115702475144601E-3</v>
      </c>
      <c r="BK670" s="1">
        <v>8.1300813017151103E-3</v>
      </c>
      <c r="BL670" s="1">
        <v>2.76478094383492E-3</v>
      </c>
      <c r="BM670" s="1">
        <v>1.9297222097520703E-2</v>
      </c>
      <c r="BN670" s="1">
        <v>2.21975582644518E-3</v>
      </c>
      <c r="BO670" s="1">
        <v>7.0521861780434804E-3</v>
      </c>
      <c r="BP670" s="1">
        <v>-2.3947750361912799E-2</v>
      </c>
      <c r="BQ670" s="1">
        <v>3.0228084651753302E-3</v>
      </c>
      <c r="BR670" s="1">
        <v>2.64690312342282E-2</v>
      </c>
      <c r="BS670" s="1"/>
      <c r="BT670" s="1">
        <v>1.8903591682828801E-2</v>
      </c>
      <c r="BU670" s="1">
        <v>-1.0940919037238902E-2</v>
      </c>
      <c r="BV670" s="1"/>
      <c r="BW670" s="1">
        <v>1.4705882349517199E-3</v>
      </c>
      <c r="BX670" s="1">
        <v>5.3516819552896803E-3</v>
      </c>
      <c r="BY670" s="1">
        <v>-1.1593543987146399E-2</v>
      </c>
      <c r="BZ670" s="1">
        <v>1.2666048811297499E-2</v>
      </c>
      <c r="CA670" s="1">
        <v>-3.4125874126402798E-2</v>
      </c>
      <c r="CB670" s="1">
        <v>1.3308259800396601E-2</v>
      </c>
      <c r="CC670" s="1">
        <v>-2.61121856856334E-2</v>
      </c>
      <c r="CD670" s="1">
        <v>3.3557046990608801E-3</v>
      </c>
      <c r="CE670" s="1">
        <v>6.3559322024957501E-3</v>
      </c>
      <c r="CF670" s="1">
        <v>-9.7122302140633093E-3</v>
      </c>
      <c r="CG670" s="1"/>
      <c r="CH670" s="1">
        <v>-6.5756823820265695E-2</v>
      </c>
      <c r="CI670" s="1">
        <v>2.7539503387742997E-2</v>
      </c>
      <c r="CJ670" s="1">
        <v>-8.8888888967630908E-4</v>
      </c>
      <c r="CK670" s="1">
        <v>-2.8901734112878304E-3</v>
      </c>
      <c r="CL670" s="1"/>
      <c r="CM670" s="1">
        <v>6.1055385958752595E-3</v>
      </c>
      <c r="CN670" s="1">
        <v>-8.7642419020994599E-4</v>
      </c>
      <c r="CO670" s="1">
        <v>3.2154340842680501E-3</v>
      </c>
      <c r="CP670" s="1">
        <v>2.3395149786665601E-2</v>
      </c>
      <c r="CQ670" s="1">
        <v>-6.7614185163620303E-3</v>
      </c>
      <c r="CR670" s="1">
        <v>-1.8932874354504702E-2</v>
      </c>
      <c r="CS670" s="1">
        <v>-5.7507987221470103E-3</v>
      </c>
      <c r="CT670" s="1">
        <v>-2.0859407686657502E-4</v>
      </c>
      <c r="CU670" s="1">
        <v>1.65289256183314E-2</v>
      </c>
      <c r="CV670" s="1">
        <v>1.3436692504910801E-2</v>
      </c>
      <c r="CW670" s="1">
        <v>4.2542542540104505E-2</v>
      </c>
      <c r="CX670" s="1">
        <f t="shared" si="22"/>
        <v>2.84114303380489E-4</v>
      </c>
    </row>
    <row r="671" spans="1:102" x14ac:dyDescent="0.55000000000000004">
      <c r="A671" s="27">
        <v>42961</v>
      </c>
      <c r="B671" s="1">
        <v>9.7336065573472297E-3</v>
      </c>
      <c r="C671" s="1">
        <v>1.8518518518249E-2</v>
      </c>
      <c r="D671" s="1">
        <v>1.6587677724601201E-2</v>
      </c>
      <c r="E671" s="1">
        <v>6.1488673145504401E-3</v>
      </c>
      <c r="F671" s="1">
        <v>1.6494178526045299E-2</v>
      </c>
      <c r="G671" s="1">
        <v>1.9892642878403401E-2</v>
      </c>
      <c r="H671" s="1">
        <v>2.2454510261013597E-2</v>
      </c>
      <c r="I671" s="1">
        <v>2.1259842520521502E-2</v>
      </c>
      <c r="J671" s="1"/>
      <c r="K671" s="1">
        <v>-1.42857142845969E-2</v>
      </c>
      <c r="L671" s="1">
        <v>-5.4054054053267499E-3</v>
      </c>
      <c r="M671" s="1">
        <v>8.8644997886149195E-3</v>
      </c>
      <c r="N671" s="1"/>
      <c r="O671" s="1">
        <v>2.9719853837377699E-2</v>
      </c>
      <c r="P671" s="1">
        <v>1.6432547045042201E-2</v>
      </c>
      <c r="Q671" s="1">
        <v>-2.2727272726115202E-3</v>
      </c>
      <c r="R671" s="1">
        <v>2.3240800517669399E-2</v>
      </c>
      <c r="S671" s="1">
        <v>5.8990760482629405E-2</v>
      </c>
      <c r="T671" s="1">
        <v>2.7439024390332599E-2</v>
      </c>
      <c r="U671" s="1">
        <v>-1.3622291021420102E-2</v>
      </c>
      <c r="V671" s="1">
        <v>1.10076206619851E-2</v>
      </c>
      <c r="W671" s="1">
        <v>9.6618357492843591E-3</v>
      </c>
      <c r="X671" s="1">
        <v>1.10701107005298E-2</v>
      </c>
      <c r="Y671" s="1">
        <v>3.8725796377548201E-2</v>
      </c>
      <c r="Z671" s="1">
        <v>1.85804533612099E-3</v>
      </c>
      <c r="AA671" s="1">
        <v>9.3962264150904987E-2</v>
      </c>
      <c r="AB671" s="1">
        <v>-5.9249506248306707E-3</v>
      </c>
      <c r="AC671" s="1">
        <v>2.3888888888905103E-2</v>
      </c>
      <c r="AD671" s="1">
        <v>-3.79146919476625E-3</v>
      </c>
      <c r="AE671" s="1">
        <v>-1.0625737897498799E-2</v>
      </c>
      <c r="AF671" s="1">
        <v>9.7393297055532509E-3</v>
      </c>
      <c r="AG671" s="1">
        <v>7.2933549417939503E-3</v>
      </c>
      <c r="AH671" s="1">
        <v>-7.73195876354293E-3</v>
      </c>
      <c r="AI671" s="1">
        <v>8.4825636204186611E-3</v>
      </c>
      <c r="AJ671" s="1">
        <v>7.56693830226141E-3</v>
      </c>
      <c r="AK671" s="1">
        <v>-4.3699927164197998E-3</v>
      </c>
      <c r="AL671" s="1">
        <v>-1.1286681701676599E-3</v>
      </c>
      <c r="AM671" s="1">
        <v>1.0856453558517401E-2</v>
      </c>
      <c r="AN671" s="1">
        <v>2.6148409893721702E-2</v>
      </c>
      <c r="AO671" s="1">
        <v>8.5714285705762398E-3</v>
      </c>
      <c r="AP671" s="1">
        <v>2.4793388428999998E-2</v>
      </c>
      <c r="AQ671" s="1">
        <v>-6.0646900255960602E-3</v>
      </c>
      <c r="AR671" s="1">
        <v>1.4563106795321801E-2</v>
      </c>
      <c r="AS671" s="1">
        <v>2.7425437092460897E-2</v>
      </c>
      <c r="AT671" s="1">
        <v>-7.9716563323017891E-3</v>
      </c>
      <c r="AU671" s="1"/>
      <c r="AV671" s="1">
        <v>0</v>
      </c>
      <c r="AW671" s="1">
        <v>1.5544041450993999E-2</v>
      </c>
      <c r="AX671" s="1"/>
      <c r="AY671" s="1">
        <v>9.3043863525963406E-3</v>
      </c>
      <c r="AZ671" s="1">
        <v>-1.2529630883364E-2</v>
      </c>
      <c r="BA671" s="1">
        <v>2.1505376353161401E-3</v>
      </c>
      <c r="BB671" s="1">
        <v>0</v>
      </c>
      <c r="BC671" s="1">
        <v>1.4329580348203299E-2</v>
      </c>
      <c r="BD671" s="1">
        <v>1.80891719737701E-2</v>
      </c>
      <c r="BE671" s="1">
        <v>2.3809523809177301E-2</v>
      </c>
      <c r="BF671" s="1">
        <v>1.36730888734746E-2</v>
      </c>
      <c r="BG671" s="1">
        <v>3.5398230089413098E-2</v>
      </c>
      <c r="BH671" s="1">
        <v>1.7482517487224E-3</v>
      </c>
      <c r="BI671" s="1">
        <v>1.0957598857203299E-2</v>
      </c>
      <c r="BJ671" s="1">
        <v>0</v>
      </c>
      <c r="BK671" s="1">
        <v>1.15131578950241E-2</v>
      </c>
      <c r="BL671" s="1">
        <v>-1.6985137990559501E-3</v>
      </c>
      <c r="BM671" s="1">
        <v>7.6551440924958997E-2</v>
      </c>
      <c r="BN671" s="1">
        <v>2.97142857143626E-2</v>
      </c>
      <c r="BO671" s="1">
        <v>3.0523255813022798E-2</v>
      </c>
      <c r="BP671" s="1">
        <v>-1.5714285714238899E-2</v>
      </c>
      <c r="BQ671" s="1">
        <v>-2.6038097848868303E-3</v>
      </c>
      <c r="BR671" s="1">
        <v>2.83070223194954E-2</v>
      </c>
      <c r="BS671" s="1"/>
      <c r="BT671" s="1">
        <v>4.3392504931034602E-2</v>
      </c>
      <c r="BU671" s="1">
        <v>2.0848845868386E-2</v>
      </c>
      <c r="BV671" s="1"/>
      <c r="BW671" s="1">
        <v>6.6617320499062806E-3</v>
      </c>
      <c r="BX671" s="1">
        <v>1.00386100402829E-2</v>
      </c>
      <c r="BY671" s="1">
        <v>-2.2727272789779801E-4</v>
      </c>
      <c r="BZ671" s="1">
        <v>9.0399002492631605E-3</v>
      </c>
      <c r="CA671" s="1">
        <v>1.59136118218157E-2</v>
      </c>
      <c r="CB671" s="1">
        <v>-2.45310245281871E-3</v>
      </c>
      <c r="CC671" s="1">
        <v>-3.8535645480806103E-3</v>
      </c>
      <c r="CD671" s="1">
        <v>5.0590219216246598E-3</v>
      </c>
      <c r="CE671" s="1">
        <v>-1.53846153807535E-3</v>
      </c>
      <c r="CF671" s="1">
        <v>1.83150183147518E-2</v>
      </c>
      <c r="CG671" s="1"/>
      <c r="CH671" s="1">
        <v>-2.45083207264543E-2</v>
      </c>
      <c r="CI671" s="1">
        <v>6.8181818187440504E-3</v>
      </c>
      <c r="CJ671" s="1">
        <v>3.1208203290589197E-3</v>
      </c>
      <c r="CK671" s="1">
        <v>-9.1638029780369799E-3</v>
      </c>
      <c r="CL671" s="1"/>
      <c r="CM671" s="1">
        <v>-1.0358221838942002E-2</v>
      </c>
      <c r="CN671" s="1">
        <v>2.2401433690902198E-2</v>
      </c>
      <c r="CO671" s="1">
        <v>-2.1089077746182697E-2</v>
      </c>
      <c r="CP671" s="1">
        <v>-1.12834978845058E-2</v>
      </c>
      <c r="CQ671" s="1">
        <v>1.7265581132960499E-2</v>
      </c>
      <c r="CR671" s="1">
        <v>-1.02214650769383E-2</v>
      </c>
      <c r="CS671" s="1">
        <v>1.62337662350183E-2</v>
      </c>
      <c r="CT671" s="1">
        <v>1.6715419969841599E-3</v>
      </c>
      <c r="CU671" s="1">
        <v>-8.1967213100142492E-3</v>
      </c>
      <c r="CV671" s="1">
        <v>5.1948051950603301E-3</v>
      </c>
      <c r="CW671" s="1">
        <v>2.7249357326582003E-2</v>
      </c>
      <c r="CX671" s="1">
        <f t="shared" si="22"/>
        <v>1.0473865208117827E-2</v>
      </c>
    </row>
    <row r="672" spans="1:102" x14ac:dyDescent="0.55000000000000004">
      <c r="A672" s="27">
        <v>42958</v>
      </c>
      <c r="B672" s="1">
        <v>6.1855670101067491E-3</v>
      </c>
      <c r="C672" s="1">
        <v>-1.7824663513238199E-2</v>
      </c>
      <c r="D672" s="1">
        <v>0</v>
      </c>
      <c r="E672" s="1">
        <v>-6.4683053187764006E-4</v>
      </c>
      <c r="F672" s="1">
        <v>1.04575163386471E-2</v>
      </c>
      <c r="G672" s="1">
        <v>8.9200382280978392E-3</v>
      </c>
      <c r="H672" s="1">
        <v>1.5307848952943499E-2</v>
      </c>
      <c r="I672" s="1">
        <v>7.9365079363924503E-3</v>
      </c>
      <c r="J672" s="1"/>
      <c r="K672" s="1">
        <v>-4.0650406499480604E-3</v>
      </c>
      <c r="L672" s="1">
        <v>-5.3763440855618709E-3</v>
      </c>
      <c r="M672" s="1">
        <v>-1.2916666665660199E-2</v>
      </c>
      <c r="N672" s="1"/>
      <c r="O672" s="1">
        <v>5.2564102563337697E-2</v>
      </c>
      <c r="P672" s="1">
        <v>-3.4337031165705399E-3</v>
      </c>
      <c r="Q672" s="1">
        <v>9.174311926471999E-3</v>
      </c>
      <c r="R672" s="1">
        <v>2.1094264995554099E-2</v>
      </c>
      <c r="S672" s="1">
        <v>9.9218749999708991E-2</v>
      </c>
      <c r="T672" s="1">
        <v>-1.20481927706351E-2</v>
      </c>
      <c r="U672" s="1">
        <v>4.3532338313525499E-3</v>
      </c>
      <c r="V672" s="1">
        <v>1.5913978493699701E-2</v>
      </c>
      <c r="W672" s="1">
        <v>1.2091898424841901E-3</v>
      </c>
      <c r="X672" s="1">
        <v>-8.5365853647090296E-3</v>
      </c>
      <c r="Y672" s="1">
        <v>5.3289473686163505E-2</v>
      </c>
      <c r="Z672" s="1">
        <v>-1.4842300570308E-3</v>
      </c>
      <c r="AA672" s="1">
        <v>4.9504950493428596E-2</v>
      </c>
      <c r="AB672" s="1">
        <v>4.8309178742783801E-2</v>
      </c>
      <c r="AC672" s="1">
        <v>-4.1493775934213798E-3</v>
      </c>
      <c r="AD672" s="1">
        <v>-5.8892815077342701E-3</v>
      </c>
      <c r="AE672" s="1">
        <v>3.7990196076862E-2</v>
      </c>
      <c r="AF672" s="1">
        <v>-1.1048158640733202E-2</v>
      </c>
      <c r="AG672" s="1">
        <v>2.40663900403888E-2</v>
      </c>
      <c r="AH672" s="1">
        <v>1.0416666666060299E-2</v>
      </c>
      <c r="AI672" s="1">
        <v>1.6283524904793002E-2</v>
      </c>
      <c r="AJ672" s="1">
        <v>6.1493411412811803E-3</v>
      </c>
      <c r="AK672" s="1">
        <v>5.8608058607205705E-3</v>
      </c>
      <c r="AL672" s="1">
        <v>2.4277456648633202E-2</v>
      </c>
      <c r="AM672" s="1">
        <v>6.0350030071276695E-4</v>
      </c>
      <c r="AN672" s="1">
        <v>-2.74914089350204E-2</v>
      </c>
      <c r="AO672" s="1">
        <v>0</v>
      </c>
      <c r="AP672" s="1">
        <v>-1.2244897960000001E-2</v>
      </c>
      <c r="AQ672" s="1">
        <v>-6.7340067471377595E-4</v>
      </c>
      <c r="AR672" s="1">
        <v>6.35075720674649E-3</v>
      </c>
      <c r="AS672" s="1">
        <v>5.8620689651434103E-3</v>
      </c>
      <c r="AT672" s="1">
        <v>-1.4834205935585501E-2</v>
      </c>
      <c r="AU672" s="1"/>
      <c r="AV672" s="1">
        <v>-7.3260073259007194E-3</v>
      </c>
      <c r="AW672" s="1">
        <v>-3.1124497993005196E-2</v>
      </c>
      <c r="AX672" s="1"/>
      <c r="AY672" s="1">
        <v>5.3452115826075897E-3</v>
      </c>
      <c r="AZ672" s="1">
        <v>8.8828151692723605E-3</v>
      </c>
      <c r="BA672" s="1">
        <v>1.6393442625485498E-2</v>
      </c>
      <c r="BB672" s="1">
        <v>5.6657223794900303E-3</v>
      </c>
      <c r="BC672" s="1">
        <v>5.1440329225442803E-3</v>
      </c>
      <c r="BD672" s="1">
        <v>5.1216389256296705E-3</v>
      </c>
      <c r="BE672" s="1">
        <v>5.6603773584356497E-2</v>
      </c>
      <c r="BF672" s="1">
        <v>6.8836045065836507E-3</v>
      </c>
      <c r="BG672" s="1">
        <v>3.7377049180577201E-2</v>
      </c>
      <c r="BH672" s="1">
        <v>7.9295154173450993E-3</v>
      </c>
      <c r="BI672" s="1">
        <v>-4.3735763099903097E-2</v>
      </c>
      <c r="BJ672" s="1">
        <v>2.9550759345511303E-2</v>
      </c>
      <c r="BK672" s="1">
        <v>4.9586776858632194E-3</v>
      </c>
      <c r="BL672" s="1">
        <v>-5.06970849255595E-3</v>
      </c>
      <c r="BM672" s="1">
        <v>4.3876238747543504E-2</v>
      </c>
      <c r="BN672" s="1">
        <v>-1.6853932585036101E-2</v>
      </c>
      <c r="BO672" s="1">
        <v>3.3033033032552298E-2</v>
      </c>
      <c r="BP672" s="1">
        <v>1.2292118582991E-2</v>
      </c>
      <c r="BQ672" s="1">
        <v>1.7287048654907301E-2</v>
      </c>
      <c r="BR672" s="1">
        <v>0</v>
      </c>
      <c r="BS672" s="1"/>
      <c r="BT672" s="1">
        <v>1.0362694301875299E-2</v>
      </c>
      <c r="BU672" s="1">
        <v>2.2388059696822902E-3</v>
      </c>
      <c r="BV672" s="1"/>
      <c r="BW672" s="1">
        <v>-8.0763582964209508E-3</v>
      </c>
      <c r="BX672" s="1">
        <v>-1.8195602729974801E-2</v>
      </c>
      <c r="BY672" s="1">
        <v>-2.2004889976415098E-2</v>
      </c>
      <c r="BZ672" s="1">
        <v>8.80503144617251E-3</v>
      </c>
      <c r="CA672" s="1">
        <v>2.0000000000436603E-2</v>
      </c>
      <c r="CB672" s="1">
        <v>7.9999999998108303E-3</v>
      </c>
      <c r="CC672" s="1">
        <v>-6.69856459262519E-3</v>
      </c>
      <c r="CD672" s="1">
        <v>2.2413793103623899E-2</v>
      </c>
      <c r="CE672" s="1">
        <v>4.0548368415329597E-3</v>
      </c>
      <c r="CF672" s="1">
        <v>2.0560747663694201E-2</v>
      </c>
      <c r="CG672" s="1"/>
      <c r="CH672" s="1">
        <v>1.5360983103164501E-2</v>
      </c>
      <c r="CI672" s="1">
        <v>-3.1717263273094397E-3</v>
      </c>
      <c r="CJ672" s="1">
        <v>1.46260554902256E-2</v>
      </c>
      <c r="CK672" s="1">
        <v>3.1305375072406598E-2</v>
      </c>
      <c r="CL672" s="1"/>
      <c r="CM672" s="1">
        <v>-9.8290598289167991E-3</v>
      </c>
      <c r="CN672" s="1">
        <v>7.2202166065835601E-3</v>
      </c>
      <c r="CO672" s="1">
        <v>2.4838709676259899E-2</v>
      </c>
      <c r="CP672" s="1">
        <v>-4.4931199099664801E-3</v>
      </c>
      <c r="CQ672" s="1">
        <v>2.3563218390336302E-2</v>
      </c>
      <c r="CR672" s="1">
        <v>-3.3955857388718903E-3</v>
      </c>
      <c r="CS672" s="1">
        <v>-2.2222222223717801E-2</v>
      </c>
      <c r="CT672" s="1">
        <v>0</v>
      </c>
      <c r="CU672" s="1">
        <v>1.1608623548454499E-2</v>
      </c>
      <c r="CV672" s="1">
        <v>1.56087408868189E-3</v>
      </c>
      <c r="CW672" s="1">
        <v>1.30208333321207E-2</v>
      </c>
      <c r="CX672" s="1">
        <f t="shared" si="22"/>
        <v>7.9600551598671444E-3</v>
      </c>
    </row>
    <row r="673" spans="1:102" x14ac:dyDescent="0.55000000000000004">
      <c r="A673" s="27">
        <v>42957</v>
      </c>
      <c r="B673" s="1">
        <v>-1.0298661190972802E-3</v>
      </c>
      <c r="C673" s="1">
        <v>-1.8214285714748299E-2</v>
      </c>
      <c r="D673" s="1">
        <v>-7.9924776673578907E-3</v>
      </c>
      <c r="E673" s="1">
        <v>4.8748781282483798E-3</v>
      </c>
      <c r="F673" s="1">
        <v>-2.6075619289258598E-3</v>
      </c>
      <c r="G673" s="1">
        <v>-9.4667087405468902E-3</v>
      </c>
      <c r="H673" s="1">
        <v>-9.4410876145048003E-3</v>
      </c>
      <c r="I673" s="1">
        <v>0</v>
      </c>
      <c r="J673" s="1"/>
      <c r="K673" s="1">
        <v>-1.9269102989710501E-2</v>
      </c>
      <c r="L673" s="1">
        <v>-1.5873015872784901E-2</v>
      </c>
      <c r="M673" s="1">
        <v>-8.2644628100751998E-3</v>
      </c>
      <c r="N673" s="1"/>
      <c r="O673" s="1">
        <v>-8.8945362131198601E-3</v>
      </c>
      <c r="P673" s="1">
        <v>-1.9170984456650299E-2</v>
      </c>
      <c r="Q673" s="1">
        <v>-1.43180105496867E-2</v>
      </c>
      <c r="R673" s="1">
        <v>1.3201320143707601E-3</v>
      </c>
      <c r="S673" s="1">
        <v>-2.29007633579386E-2</v>
      </c>
      <c r="T673" s="1">
        <v>-1.5421115063873002E-2</v>
      </c>
      <c r="U673" s="1">
        <v>4.9999999991996403E-3</v>
      </c>
      <c r="V673" s="1">
        <v>-5.5603079563297797E-3</v>
      </c>
      <c r="W673" s="1">
        <v>-5.7012542759403005E-2</v>
      </c>
      <c r="X673" s="1">
        <v>-4.8723897911259001E-2</v>
      </c>
      <c r="Y673" s="1">
        <v>1.53640614553296E-2</v>
      </c>
      <c r="Z673" s="1">
        <v>0</v>
      </c>
      <c r="AA673" s="1">
        <v>-2.5472790427556902E-2</v>
      </c>
      <c r="AB673" s="1">
        <v>3.46260387959774E-3</v>
      </c>
      <c r="AC673" s="1">
        <v>-1.10527769993496E-3</v>
      </c>
      <c r="AD673" s="1">
        <v>-1.7361111112222702E-2</v>
      </c>
      <c r="AE673" s="1">
        <v>-3.2028469749093298E-2</v>
      </c>
      <c r="AF673" s="1">
        <v>-1.1204481794265999E-2</v>
      </c>
      <c r="AG673" s="1">
        <v>-6.5952184659181503E-3</v>
      </c>
      <c r="AH673" s="1">
        <v>1.58730158746039E-2</v>
      </c>
      <c r="AI673" s="1">
        <v>-2.97397769518284E-2</v>
      </c>
      <c r="AJ673" s="1">
        <v>-5.8681255659394109E-3</v>
      </c>
      <c r="AK673" s="1">
        <v>-3.5335689046405598E-2</v>
      </c>
      <c r="AL673" s="1">
        <v>-2.91806958493908E-2</v>
      </c>
      <c r="AM673" s="1">
        <v>-2.2995283018644799E-2</v>
      </c>
      <c r="AN673" s="1">
        <v>-9.5302927156808402E-3</v>
      </c>
      <c r="AO673" s="1">
        <v>-4.2674253199947998E-3</v>
      </c>
      <c r="AP673" s="1">
        <v>-3.5433070864999999E-2</v>
      </c>
      <c r="AQ673" s="1">
        <v>-8.0160320630966505E-3</v>
      </c>
      <c r="AR673" s="1">
        <v>-1.4443909484725702E-2</v>
      </c>
      <c r="AS673" s="1">
        <v>-4.80439258808474E-3</v>
      </c>
      <c r="AT673" s="1">
        <v>7.9155672829074302E-3</v>
      </c>
      <c r="AU673" s="1"/>
      <c r="AV673" s="1">
        <v>7.3800738009595105E-3</v>
      </c>
      <c r="AW673" s="1">
        <v>-4.9618320609661204E-2</v>
      </c>
      <c r="AX673" s="1"/>
      <c r="AY673" s="1">
        <v>2.23214285870199E-3</v>
      </c>
      <c r="AZ673" s="1">
        <v>-1.24831309049114E-2</v>
      </c>
      <c r="BA673" s="1">
        <v>-1.5599784832375001E-2</v>
      </c>
      <c r="BB673" s="1">
        <v>1.7657657657764499E-2</v>
      </c>
      <c r="BC673" s="1">
        <v>-7.1501532156616997E-3</v>
      </c>
      <c r="BD673" s="1">
        <v>-1.26422250314135E-2</v>
      </c>
      <c r="BE673" s="1">
        <v>-3.5194174758544201E-2</v>
      </c>
      <c r="BF673" s="1">
        <v>5.6639395843376406E-3</v>
      </c>
      <c r="BG673" s="1">
        <v>-1.9922879177102001E-2</v>
      </c>
      <c r="BH673" s="1">
        <v>-7.867132866522299E-3</v>
      </c>
      <c r="BI673" s="1">
        <v>-1.56950672635503E-2</v>
      </c>
      <c r="BJ673" s="1">
        <v>1.66666666682431E-2</v>
      </c>
      <c r="BK673" s="1">
        <v>9.9272005172679201E-4</v>
      </c>
      <c r="BL673" s="1">
        <v>6.5677966103976403E-3</v>
      </c>
      <c r="BM673" s="1">
        <v>-2.1949835993837E-2</v>
      </c>
      <c r="BN673" s="1">
        <v>-5.8201058200211299E-2</v>
      </c>
      <c r="BO673" s="1">
        <v>-2.4890190336918701E-2</v>
      </c>
      <c r="BP673" s="1">
        <v>-2.1231422506389198E-2</v>
      </c>
      <c r="BQ673" s="1">
        <v>-7.8838174276825209E-3</v>
      </c>
      <c r="BR673" s="1">
        <v>3.8251366131589696E-3</v>
      </c>
      <c r="BS673" s="1"/>
      <c r="BT673" s="1">
        <v>-1.33700353908353E-2</v>
      </c>
      <c r="BU673" s="1">
        <v>7.4682599006337103E-4</v>
      </c>
      <c r="BV673" s="1"/>
      <c r="BW673" s="1">
        <v>-2.5053686470528202E-2</v>
      </c>
      <c r="BX673" s="1">
        <v>-2.4408284024502801E-2</v>
      </c>
      <c r="BY673" s="1">
        <v>0.13011806078982802</v>
      </c>
      <c r="BZ673" s="1">
        <v>-1.54798761614074E-2</v>
      </c>
      <c r="CA673" s="1">
        <v>-6.9084628667042099E-3</v>
      </c>
      <c r="CB673" s="1">
        <v>-1.3912794032876298E-2</v>
      </c>
      <c r="CC673" s="1">
        <v>-2.7001862197721497E-2</v>
      </c>
      <c r="CD673" s="1">
        <v>5.6466302368789904E-2</v>
      </c>
      <c r="CE673" s="1">
        <v>-2.3014525562757598E-2</v>
      </c>
      <c r="CF673" s="1">
        <v>-8.89218228894606E-3</v>
      </c>
      <c r="CG673" s="1"/>
      <c r="CH673" s="1">
        <v>-1.57242213499558E-2</v>
      </c>
      <c r="CI673" s="1">
        <v>-4.5289854915608901E-4</v>
      </c>
      <c r="CJ673" s="1">
        <v>-1.8499334024454597E-2</v>
      </c>
      <c r="CK673" s="1">
        <v>-4.70311581466376E-3</v>
      </c>
      <c r="CL673" s="1"/>
      <c r="CM673" s="1">
        <v>-1.8456375838468399E-2</v>
      </c>
      <c r="CN673" s="1">
        <v>-1.8018018026850799E-3</v>
      </c>
      <c r="CO673" s="1">
        <v>4.2112082937819702E-3</v>
      </c>
      <c r="CP673" s="1">
        <v>-1.16569525407613E-2</v>
      </c>
      <c r="CQ673" s="1">
        <v>-2.6301063233404399E-2</v>
      </c>
      <c r="CR673" s="1">
        <v>1.2027491409753599E-2</v>
      </c>
      <c r="CS673" s="1">
        <v>-1.31578947366506E-2</v>
      </c>
      <c r="CT673" s="1">
        <v>-4.16146483530611E-3</v>
      </c>
      <c r="CU673" s="1">
        <v>-8.2236842108613893E-3</v>
      </c>
      <c r="CV673" s="1">
        <v>4.7046523795870598E-3</v>
      </c>
      <c r="CW673" s="1">
        <v>3.1347962394647801E-3</v>
      </c>
      <c r="CX673" s="1">
        <f t="shared" si="22"/>
        <v>-9.1613777125044201E-3</v>
      </c>
    </row>
    <row r="674" spans="1:102" x14ac:dyDescent="0.55000000000000004">
      <c r="A674" s="27">
        <v>42956</v>
      </c>
      <c r="B674" s="1">
        <v>1.5471892729692599E-3</v>
      </c>
      <c r="C674" s="1">
        <v>1.0830324908965801E-2</v>
      </c>
      <c r="D674" s="1">
        <v>-2.8129395223004399E-3</v>
      </c>
      <c r="E674" s="1">
        <v>-1.8500797448723502E-2</v>
      </c>
      <c r="F674" s="1">
        <v>-7.1197410998138401E-3</v>
      </c>
      <c r="G674" s="1">
        <v>6.3151247377391006E-4</v>
      </c>
      <c r="H674" s="1">
        <v>-1.3045098768998301E-2</v>
      </c>
      <c r="I674" s="1">
        <v>2.8571428571012799E-2</v>
      </c>
      <c r="J674" s="1"/>
      <c r="K674" s="1">
        <v>-2.71493212676432E-2</v>
      </c>
      <c r="L674" s="1">
        <v>-2.0725388601022101E-2</v>
      </c>
      <c r="M674" s="1">
        <v>-9.0090090088779089E-3</v>
      </c>
      <c r="N674" s="1"/>
      <c r="O674" s="1">
        <v>1.2088477365978201E-2</v>
      </c>
      <c r="P674" s="1">
        <v>-1.3040143186117299E-2</v>
      </c>
      <c r="Q674" s="1">
        <v>-1.1177347242664799E-2</v>
      </c>
      <c r="R674" s="1">
        <v>-1.49544863461415E-2</v>
      </c>
      <c r="S674" s="1">
        <v>-2.0926756353219399E-2</v>
      </c>
      <c r="T674" s="1">
        <v>-7.0671378107363099E-3</v>
      </c>
      <c r="U674" s="1">
        <v>-1.4171287739372899E-2</v>
      </c>
      <c r="V674" s="1">
        <v>-9.3220338985702308E-3</v>
      </c>
      <c r="W674" s="1">
        <v>-2.6637069920980097E-2</v>
      </c>
      <c r="X674" s="1">
        <v>-2.9279279280672199E-2</v>
      </c>
      <c r="Y674" s="1">
        <v>0</v>
      </c>
      <c r="Z674" s="1">
        <v>1.8587360591482099E-3</v>
      </c>
      <c r="AA674" s="1">
        <v>-2.22641509426467E-2</v>
      </c>
      <c r="AB674" s="1">
        <v>-1.23119015051998E-2</v>
      </c>
      <c r="AC674" s="1">
        <v>-9.8495212041598296E-3</v>
      </c>
      <c r="AD674" s="1">
        <v>-2.53982913727668E-3</v>
      </c>
      <c r="AE674" s="1">
        <v>-2.8801843318433402E-2</v>
      </c>
      <c r="AF674" s="1">
        <v>1.13314447607991E-2</v>
      </c>
      <c r="AG674" s="1">
        <v>-2.33494363928912E-2</v>
      </c>
      <c r="AH674" s="1">
        <v>-2.4516129033145304E-2</v>
      </c>
      <c r="AI674" s="1">
        <v>6.5481758647365496E-3</v>
      </c>
      <c r="AJ674" s="1">
        <v>-3.3416875512557497E-3</v>
      </c>
      <c r="AK674" s="1">
        <v>-1.5309672930015901E-2</v>
      </c>
      <c r="AL674" s="1">
        <v>-8.8987764183912094E-3</v>
      </c>
      <c r="AM674" s="1">
        <v>1.8007202879744E-2</v>
      </c>
      <c r="AN674" s="1">
        <v>-1.60750167442529E-2</v>
      </c>
      <c r="AO674" s="1">
        <v>1.15107913679822E-2</v>
      </c>
      <c r="AP674" s="1">
        <v>0</v>
      </c>
      <c r="AQ674" s="1">
        <v>3.20579110648396E-2</v>
      </c>
      <c r="AR674" s="1">
        <v>8.2524271838337899E-3</v>
      </c>
      <c r="AS674" s="1">
        <v>-6.1391541603370604E-3</v>
      </c>
      <c r="AT674" s="1">
        <v>-8.7183958148671099E-3</v>
      </c>
      <c r="AU674" s="1"/>
      <c r="AV674" s="1">
        <v>-3.5587188613135395E-2</v>
      </c>
      <c r="AW674" s="1">
        <v>6.2880324543584706E-2</v>
      </c>
      <c r="AX674" s="1"/>
      <c r="AY674" s="1">
        <v>1.5412511333124702E-2</v>
      </c>
      <c r="AZ674" s="1">
        <v>-3.6974789918531297E-3</v>
      </c>
      <c r="BA674" s="1">
        <v>-3.2171581769944203E-3</v>
      </c>
      <c r="BB674" s="1">
        <v>-1.42095914752645E-2</v>
      </c>
      <c r="BC674" s="1">
        <v>-4.06917599320877E-3</v>
      </c>
      <c r="BD674" s="1">
        <v>-6.2814070352033005E-3</v>
      </c>
      <c r="BE674" s="1">
        <v>-3.6257309940992896E-2</v>
      </c>
      <c r="BF674" s="1">
        <v>-1.2570710241561799E-3</v>
      </c>
      <c r="BG674" s="1">
        <v>-8.9171974514101696E-3</v>
      </c>
      <c r="BH674" s="1">
        <v>2.7852650493514403E-2</v>
      </c>
      <c r="BI674" s="1">
        <v>-4.4642857146755003E-3</v>
      </c>
      <c r="BJ674" s="1">
        <v>2.8818443788622998E-3</v>
      </c>
      <c r="BK674" s="1">
        <v>5.6572379380668307E-3</v>
      </c>
      <c r="BL674" s="1">
        <v>-1.87110187098369E-2</v>
      </c>
      <c r="BM674" s="1">
        <v>2.8120087226852802E-2</v>
      </c>
      <c r="BN674" s="1">
        <v>-0.111842105264222</v>
      </c>
      <c r="BO674" s="1">
        <v>-4.3731778423534698E-3</v>
      </c>
      <c r="BP674" s="1">
        <v>-7.0721357769798498E-4</v>
      </c>
      <c r="BQ674" s="1">
        <v>-1.65700082834519E-3</v>
      </c>
      <c r="BR674" s="1">
        <v>7.7092511000955702E-3</v>
      </c>
      <c r="BS674" s="1"/>
      <c r="BT674" s="1">
        <v>1.57542339366046E-3</v>
      </c>
      <c r="BU674" s="1">
        <v>6.7669172931346102E-3</v>
      </c>
      <c r="BV674" s="1"/>
      <c r="BW674" s="1">
        <v>5.0359712222416394E-3</v>
      </c>
      <c r="BX674" s="1">
        <v>2.2238695346459298E-3</v>
      </c>
      <c r="BY674" s="1">
        <v>-1.00376411501202E-3</v>
      </c>
      <c r="BZ674" s="1">
        <v>-1.5544041450993999E-2</v>
      </c>
      <c r="CA674" s="1">
        <v>0</v>
      </c>
      <c r="CB674" s="1">
        <v>2.44428468795377E-3</v>
      </c>
      <c r="CC674" s="1">
        <v>-1.0138248848306799E-2</v>
      </c>
      <c r="CD674" s="1">
        <v>1.4787430682190501E-2</v>
      </c>
      <c r="CE674" s="1">
        <v>3.2729398013543701E-2</v>
      </c>
      <c r="CF674" s="1">
        <v>-5.8931860039592695E-3</v>
      </c>
      <c r="CG674" s="1"/>
      <c r="CH674" s="1">
        <v>8.2317073174635897E-3</v>
      </c>
      <c r="CI674" s="1">
        <v>-1.86666666677411E-2</v>
      </c>
      <c r="CJ674" s="1">
        <v>2.2248590921662998E-3</v>
      </c>
      <c r="CK674" s="1">
        <v>3.5398230083956202E-3</v>
      </c>
      <c r="CL674" s="1"/>
      <c r="CM674" s="1">
        <v>3.7894736833550303E-3</v>
      </c>
      <c r="CN674" s="1">
        <v>1.27737226266618E-2</v>
      </c>
      <c r="CO674" s="1">
        <v>-7.3954983927251305E-3</v>
      </c>
      <c r="CP674" s="1">
        <v>2.9227557424746902E-3</v>
      </c>
      <c r="CQ674" s="1">
        <v>-2.37264480256272E-3</v>
      </c>
      <c r="CR674" s="1">
        <v>-6.8259385670899099E-3</v>
      </c>
      <c r="CS674" s="1">
        <v>-4.0561622454333701E-3</v>
      </c>
      <c r="CT674" s="1">
        <v>8.3298625577299401E-4</v>
      </c>
      <c r="CU674" s="1">
        <v>-1.9354838709659802E-2</v>
      </c>
      <c r="CV674" s="1">
        <v>-8.8082901547750208E-3</v>
      </c>
      <c r="CW674" s="1">
        <v>-1.0852713178792299E-2</v>
      </c>
      <c r="CX674" s="1">
        <f t="shared" si="22"/>
        <v>-4.3433214682998111E-3</v>
      </c>
    </row>
    <row r="675" spans="1:102" x14ac:dyDescent="0.55000000000000004">
      <c r="A675" s="27">
        <v>42955</v>
      </c>
      <c r="B675" s="1">
        <v>2.06718346271373E-3</v>
      </c>
      <c r="C675" s="1">
        <v>2.8964518478460399E-3</v>
      </c>
      <c r="D675" s="1">
        <v>-7.90697674437979E-3</v>
      </c>
      <c r="E675" s="1">
        <v>0</v>
      </c>
      <c r="F675" s="1">
        <v>4.2248943773301999E-3</v>
      </c>
      <c r="G675" s="1">
        <v>1.05296745368832E-2</v>
      </c>
      <c r="H675" s="1">
        <v>-4.0831477363099103E-3</v>
      </c>
      <c r="I675" s="1">
        <v>5.7471264371997703E-3</v>
      </c>
      <c r="J675" s="1"/>
      <c r="K675" s="1">
        <v>7.1614583339396597E-3</v>
      </c>
      <c r="L675" s="1">
        <v>-2.5252525251744401E-2</v>
      </c>
      <c r="M675" s="1">
        <v>-4.8899755511229194E-3</v>
      </c>
      <c r="N675" s="1"/>
      <c r="O675" s="1">
        <v>-1.3698630136787E-2</v>
      </c>
      <c r="P675" s="1">
        <v>-2.22499999999854E-2</v>
      </c>
      <c r="Q675" s="1">
        <v>-1.1053795136831499E-2</v>
      </c>
      <c r="R675" s="1">
        <v>7.2036673209367992E-3</v>
      </c>
      <c r="S675" s="1">
        <v>-1.4925373125152001E-3</v>
      </c>
      <c r="T675" s="1">
        <v>-5.8548009355945396E-3</v>
      </c>
      <c r="U675" s="1">
        <v>0</v>
      </c>
      <c r="V675" s="1">
        <v>-4.2194092820864197E-3</v>
      </c>
      <c r="W675" s="1">
        <v>-9.8901098917849595E-3</v>
      </c>
      <c r="X675" s="1">
        <v>-1.9867549668561E-2</v>
      </c>
      <c r="Y675" s="1">
        <v>0</v>
      </c>
      <c r="Z675" s="1">
        <v>-1.1139992566313601E-3</v>
      </c>
      <c r="AA675" s="1">
        <v>3.7750094452349003E-4</v>
      </c>
      <c r="AB675" s="1">
        <v>-5.44217687092896E-3</v>
      </c>
      <c r="AC675" s="1">
        <v>-1.72089271318328E-2</v>
      </c>
      <c r="AD675" s="1">
        <v>-1.4562002275852099E-2</v>
      </c>
      <c r="AE675" s="1">
        <v>1.8779342721245498E-2</v>
      </c>
      <c r="AF675" s="1">
        <v>-1.41442715721496E-3</v>
      </c>
      <c r="AG675" s="1">
        <v>0</v>
      </c>
      <c r="AH675" s="1">
        <v>-1.2886597942269901E-3</v>
      </c>
      <c r="AI675" s="1">
        <v>-1.2927054478495801E-2</v>
      </c>
      <c r="AJ675" s="1">
        <v>-1.0471204189343599E-2</v>
      </c>
      <c r="AK675" s="1">
        <v>-4.1580041579436502E-3</v>
      </c>
      <c r="AL675" s="1">
        <v>-2.2197558255356901E-3</v>
      </c>
      <c r="AM675" s="1">
        <v>2.2713321057381098E-2</v>
      </c>
      <c r="AN675" s="1">
        <v>6.7024128657067195E-4</v>
      </c>
      <c r="AO675" s="1">
        <v>-2.1126760563674896E-2</v>
      </c>
      <c r="AP675" s="1">
        <v>-2.7483313706E-3</v>
      </c>
      <c r="AQ675" s="1">
        <v>-2.9214641690486999E-3</v>
      </c>
      <c r="AR675" s="1">
        <v>1.6781836131485803E-2</v>
      </c>
      <c r="AS675" s="1">
        <v>-6.8166325854690502E-4</v>
      </c>
      <c r="AT675" s="1">
        <v>-1.0353753235904199E-2</v>
      </c>
      <c r="AU675" s="1"/>
      <c r="AV675" s="1">
        <v>3.5714285713765999E-3</v>
      </c>
      <c r="AW675" s="1">
        <v>1.85950413233513E-2</v>
      </c>
      <c r="AX675" s="1"/>
      <c r="AY675" s="1">
        <v>4.4722719212586499E-4</v>
      </c>
      <c r="AZ675" s="1">
        <v>-6.6777963265849402E-3</v>
      </c>
      <c r="BA675" s="1">
        <v>-3.2068412610897199E-3</v>
      </c>
      <c r="BB675" s="1">
        <v>-1.4010507879902401E-2</v>
      </c>
      <c r="BC675" s="1">
        <v>1.01832993823336E-3</v>
      </c>
      <c r="BD675" s="1">
        <v>1.2207527974169401E-2</v>
      </c>
      <c r="BE675" s="1">
        <v>7.5471698113687993E-2</v>
      </c>
      <c r="BF675" s="1">
        <v>-1.79012345688534E-2</v>
      </c>
      <c r="BG675" s="1">
        <v>-1.5673981190957399E-2</v>
      </c>
      <c r="BH675" s="1">
        <v>-1.59151193629441E-2</v>
      </c>
      <c r="BI675" s="1">
        <v>-1.1473962930722299E-2</v>
      </c>
      <c r="BJ675" s="1">
        <v>-8.5714285705762398E-3</v>
      </c>
      <c r="BK675" s="1">
        <v>1.55457924975053E-2</v>
      </c>
      <c r="BL675" s="1">
        <v>-5.68627450993517E-2</v>
      </c>
      <c r="BM675" s="1">
        <v>-1.40500000006796E-2</v>
      </c>
      <c r="BN675" s="1">
        <v>1.52671755731717E-2</v>
      </c>
      <c r="BO675" s="1">
        <v>-8.6705202311350097E-3</v>
      </c>
      <c r="BP675" s="1">
        <v>-2.8208744706716997E-3</v>
      </c>
      <c r="BQ675" s="1">
        <v>-6.5843621396197705E-3</v>
      </c>
      <c r="BR675" s="1">
        <v>1.2263099219126199E-2</v>
      </c>
      <c r="BS675" s="1"/>
      <c r="BT675" s="1">
        <v>-1.35975135963236E-2</v>
      </c>
      <c r="BU675" s="1">
        <v>-5.2356020933075299E-3</v>
      </c>
      <c r="BV675" s="1"/>
      <c r="BW675" s="1">
        <v>-8.5592011419066711E-3</v>
      </c>
      <c r="BX675" s="1">
        <v>-4.4280442816671001E-3</v>
      </c>
      <c r="BY675" s="1">
        <v>1.9181585677870303E-2</v>
      </c>
      <c r="BZ675" s="1">
        <v>1.0160098523556401E-2</v>
      </c>
      <c r="CA675" s="1">
        <v>1.87683284457307E-2</v>
      </c>
      <c r="CB675" s="1">
        <v>-6.1446127465387699E-3</v>
      </c>
      <c r="CC675" s="1">
        <v>-2.7573529414439703E-3</v>
      </c>
      <c r="CD675" s="1">
        <v>9.3283582100411894E-3</v>
      </c>
      <c r="CE675" s="1">
        <v>5.8479532162891701E-4</v>
      </c>
      <c r="CF675" s="1">
        <v>2.3369770071440098E-2</v>
      </c>
      <c r="CG675" s="1"/>
      <c r="CH675" s="1">
        <v>-2.7283511268251501E-2</v>
      </c>
      <c r="CI675" s="1">
        <v>4.7486033519817304E-2</v>
      </c>
      <c r="CJ675" s="1">
        <v>-2.0769789396581501E-2</v>
      </c>
      <c r="CK675" s="1">
        <v>-1.62507254781303E-2</v>
      </c>
      <c r="CL675" s="1"/>
      <c r="CM675" s="1">
        <v>-1.6970198675153401E-2</v>
      </c>
      <c r="CN675" s="1">
        <v>-5.4446460981125702E-3</v>
      </c>
      <c r="CO675" s="1">
        <v>-2.2012578616340803E-2</v>
      </c>
      <c r="CP675" s="1">
        <v>-6.2240663901320702E-3</v>
      </c>
      <c r="CQ675" s="1">
        <v>-3.89267343325628E-3</v>
      </c>
      <c r="CR675" s="1">
        <v>1.0344827585868199E-2</v>
      </c>
      <c r="CS675" s="1">
        <v>-1.14127082051709E-2</v>
      </c>
      <c r="CT675" s="1">
        <v>2.5052192067960299E-3</v>
      </c>
      <c r="CU675" s="1">
        <v>1.1419249593018299E-2</v>
      </c>
      <c r="CV675" s="1">
        <v>-1.2787723785550001E-2</v>
      </c>
      <c r="CW675" s="1">
        <v>1.84210526313109E-2</v>
      </c>
      <c r="CX675" s="1">
        <f t="shared" si="22"/>
        <v>-1.9584633251799664E-3</v>
      </c>
    </row>
    <row r="676" spans="1:102" x14ac:dyDescent="0.55000000000000004">
      <c r="A676" s="27">
        <v>42954</v>
      </c>
      <c r="B676" s="1">
        <v>4.6728971956326894E-3</v>
      </c>
      <c r="C676" s="1">
        <v>-6.4748201439215301E-3</v>
      </c>
      <c r="D676" s="1">
        <v>2.0892687558443899E-2</v>
      </c>
      <c r="E676" s="1">
        <v>1.55490767738229E-2</v>
      </c>
      <c r="F676" s="1">
        <v>1.68539325823076E-2</v>
      </c>
      <c r="G676" s="1">
        <v>1.16204002588347E-2</v>
      </c>
      <c r="H676" s="1">
        <v>-5.9040590413132997E-3</v>
      </c>
      <c r="I676" s="1">
        <v>-9.7560975618762296E-3</v>
      </c>
      <c r="J676" s="1"/>
      <c r="K676" s="1">
        <v>9.8619329382927407E-3</v>
      </c>
      <c r="L676" s="1">
        <v>2.5906735751050302E-2</v>
      </c>
      <c r="M676" s="1">
        <v>3.89500423370919E-2</v>
      </c>
      <c r="N676" s="1"/>
      <c r="O676" s="1">
        <v>1.7027863776093E-2</v>
      </c>
      <c r="P676" s="1">
        <v>5.7832537077047198E-3</v>
      </c>
      <c r="Q676" s="1">
        <v>2.4924471299527799E-2</v>
      </c>
      <c r="R676" s="1">
        <v>-6.5061808709288007E-3</v>
      </c>
      <c r="S676" s="1">
        <v>-1.4705882354064701E-2</v>
      </c>
      <c r="T676" s="1">
        <v>4.7058823529369E-3</v>
      </c>
      <c r="U676" s="1">
        <v>-1.6363636362257197E-2</v>
      </c>
      <c r="V676" s="1">
        <v>0</v>
      </c>
      <c r="W676" s="1">
        <v>1.78970917222614E-2</v>
      </c>
      <c r="X676" s="1">
        <v>2.3728813557681902E-2</v>
      </c>
      <c r="Y676" s="1">
        <v>1.56037991855555E-2</v>
      </c>
      <c r="Z676" s="1">
        <v>1.4875418364681499E-3</v>
      </c>
      <c r="AA676" s="1">
        <v>2.51547987609229E-2</v>
      </c>
      <c r="AB676" s="1">
        <v>-2.7137042070535201E-3</v>
      </c>
      <c r="AC676" s="1">
        <v>3.1622746186258197E-2</v>
      </c>
      <c r="AD676" s="1">
        <v>1.1389521641831401E-3</v>
      </c>
      <c r="AE676" s="1">
        <v>8.673469387940709E-2</v>
      </c>
      <c r="AF676" s="1">
        <v>2.8368794337438902E-3</v>
      </c>
      <c r="AG676" s="1">
        <v>3.6727879798490896E-2</v>
      </c>
      <c r="AH676" s="1">
        <v>7.7922077925904895E-3</v>
      </c>
      <c r="AI676" s="1">
        <v>3.3396946566426798E-2</v>
      </c>
      <c r="AJ676" s="1">
        <v>2.48618784462451E-3</v>
      </c>
      <c r="AK676" s="1">
        <v>1.26315789457294E-2</v>
      </c>
      <c r="AL676" s="1">
        <v>1.29286115789E-2</v>
      </c>
      <c r="AM676" s="1">
        <v>1.49532710292988E-2</v>
      </c>
      <c r="AN676" s="1">
        <v>1.1525423728016898E-2</v>
      </c>
      <c r="AO676" s="1">
        <v>7.0921985807217399E-3</v>
      </c>
      <c r="AP676" s="1">
        <v>-1.0873786407999998E-2</v>
      </c>
      <c r="AQ676" s="1">
        <v>2.1414779708720699E-2</v>
      </c>
      <c r="AR676" s="1">
        <v>1.8090452262185901E-2</v>
      </c>
      <c r="AS676" s="1">
        <v>1.8750000001091401E-2</v>
      </c>
      <c r="AT676" s="1">
        <v>3.6672629696113297E-2</v>
      </c>
      <c r="AU676" s="1"/>
      <c r="AV676" s="1">
        <v>3.7037037036498098E-2</v>
      </c>
      <c r="AW676" s="1">
        <v>-5.1387461462581996E-3</v>
      </c>
      <c r="AX676" s="1"/>
      <c r="AY676" s="1">
        <v>-5.7803468207566801E-3</v>
      </c>
      <c r="AZ676" s="1">
        <v>4.3594902745098798E-3</v>
      </c>
      <c r="BA676" s="1">
        <v>1.1078087003625099E-2</v>
      </c>
      <c r="BB676" s="1">
        <v>1.7543859648867499E-3</v>
      </c>
      <c r="BC676" s="1">
        <v>2.1852237254279299E-2</v>
      </c>
      <c r="BD676" s="1">
        <v>1.5758202014694699E-2</v>
      </c>
      <c r="BE676" s="1">
        <v>1.53256704979867E-2</v>
      </c>
      <c r="BF676" s="1">
        <v>-1.0384850334958199E-2</v>
      </c>
      <c r="BG676" s="1">
        <v>-7.4673304306997999E-3</v>
      </c>
      <c r="BH676" s="1">
        <v>1.61725067373482E-2</v>
      </c>
      <c r="BI676" s="1">
        <v>-3.9560439563501894E-3</v>
      </c>
      <c r="BJ676" s="1">
        <v>-2.01567749163587E-2</v>
      </c>
      <c r="BK676" s="1">
        <v>1.16239316248539E-2</v>
      </c>
      <c r="BL676" s="1">
        <v>1.5733917547549901E-2</v>
      </c>
      <c r="BM676" s="1">
        <v>1.7811704836276501E-2</v>
      </c>
      <c r="BN676" s="1">
        <v>4.4865403788207893E-2</v>
      </c>
      <c r="BO676" s="1">
        <v>5.64885496169154E-2</v>
      </c>
      <c r="BP676" s="1">
        <v>2.0143884892604502E-2</v>
      </c>
      <c r="BQ676" s="1">
        <v>1.53203342615598E-2</v>
      </c>
      <c r="BR676" s="1">
        <v>3.4005763689492603E-2</v>
      </c>
      <c r="BS676" s="1"/>
      <c r="BT676" s="1">
        <v>-2.3255813957803202E-3</v>
      </c>
      <c r="BU676" s="1">
        <v>4.50788880516484E-3</v>
      </c>
      <c r="BV676" s="1"/>
      <c r="BW676" s="1">
        <v>8.6330935264413693E-3</v>
      </c>
      <c r="BX676" s="1">
        <v>1.1194029852049401E-2</v>
      </c>
      <c r="BY676" s="1">
        <v>5.2489905785478207E-2</v>
      </c>
      <c r="BZ676" s="1">
        <v>1.4999999999417899E-2</v>
      </c>
      <c r="CA676" s="1">
        <v>2.7108433734610998E-2</v>
      </c>
      <c r="CB676" s="1">
        <v>1.0541516247030799E-2</v>
      </c>
      <c r="CC676" s="1">
        <v>4.6168051703716602E-3</v>
      </c>
      <c r="CD676" s="1">
        <v>-3.7174721192059202E-3</v>
      </c>
      <c r="CE676" s="1">
        <v>3.7174721201154197E-3</v>
      </c>
      <c r="CF676" s="1">
        <v>1.33689839567523E-2</v>
      </c>
      <c r="CG676" s="1"/>
      <c r="CH676" s="1">
        <v>-3.5460992930893597E-3</v>
      </c>
      <c r="CI676" s="1">
        <v>-1.0138248848306799E-2</v>
      </c>
      <c r="CJ676" s="1">
        <v>3.2079148553748403E-2</v>
      </c>
      <c r="CK676" s="1">
        <v>-9.770114942512011E-3</v>
      </c>
      <c r="CL676" s="1"/>
      <c r="CM676" s="1">
        <v>1.7263157893466999E-2</v>
      </c>
      <c r="CN676" s="1">
        <v>1.0082493126901699E-2</v>
      </c>
      <c r="CO676" s="1">
        <v>-1.5479876160498E-2</v>
      </c>
      <c r="CP676" s="1">
        <v>1.8453303282512899E-2</v>
      </c>
      <c r="CQ676" s="1">
        <v>7.2818932931113496E-3</v>
      </c>
      <c r="CR676" s="1">
        <v>5.2631578948421499E-2</v>
      </c>
      <c r="CS676" s="1">
        <v>3.8104386805571301E-2</v>
      </c>
      <c r="CT676" s="1">
        <v>8.6333965045923798E-3</v>
      </c>
      <c r="CU676" s="1">
        <v>7.5438596490130308E-2</v>
      </c>
      <c r="CV676" s="1">
        <v>2.1421107627247703E-2</v>
      </c>
      <c r="CW676" s="1">
        <v>2.4258760107841199E-2</v>
      </c>
      <c r="CX676" s="1">
        <f t="shared" si="22"/>
        <v>1.3721892036404462E-2</v>
      </c>
    </row>
    <row r="677" spans="1:102" x14ac:dyDescent="0.55000000000000004">
      <c r="A677" s="27">
        <v>42951</v>
      </c>
      <c r="B677" s="1">
        <v>0</v>
      </c>
      <c r="C677" s="1">
        <v>-8.5592011419066711E-3</v>
      </c>
      <c r="D677" s="1">
        <v>-4.2553191487968399E-3</v>
      </c>
      <c r="E677" s="1">
        <v>6.1929595831315999E-3</v>
      </c>
      <c r="F677" s="1">
        <v>7.3235685758845604E-3</v>
      </c>
      <c r="G677" s="1">
        <v>9.6930533072736591E-4</v>
      </c>
      <c r="H677" s="1">
        <v>-2.3423423422173101E-2</v>
      </c>
      <c r="I677" s="1">
        <v>2.4449877746519598E-3</v>
      </c>
      <c r="J677" s="1"/>
      <c r="K677" s="1">
        <v>5.9523809522943304E-3</v>
      </c>
      <c r="L677" s="1">
        <v>3.7634408601661604E-2</v>
      </c>
      <c r="M677" s="1">
        <v>2.9193899783422197E-2</v>
      </c>
      <c r="N677" s="1"/>
      <c r="O677" s="1">
        <v>-2.44147998982953E-2</v>
      </c>
      <c r="P677" s="1">
        <v>4.05546834135748E-2</v>
      </c>
      <c r="Q677" s="1">
        <v>-6.0060060068280992E-3</v>
      </c>
      <c r="R677" s="1">
        <v>1.95567144692177E-3</v>
      </c>
      <c r="S677" s="1">
        <v>0</v>
      </c>
      <c r="T677" s="1">
        <v>-4.1007615709531793E-3</v>
      </c>
      <c r="U677" s="1">
        <v>5.4844606947881402E-3</v>
      </c>
      <c r="V677" s="1">
        <v>-1.1264080099863301E-2</v>
      </c>
      <c r="W677" s="1">
        <v>1.82232346251112E-2</v>
      </c>
      <c r="X677" s="1">
        <v>5.6818181838025296E-3</v>
      </c>
      <c r="Y677" s="1">
        <v>-6.7796610073855802E-4</v>
      </c>
      <c r="Z677" s="1">
        <v>3.7202380917733503E-4</v>
      </c>
      <c r="AA677" s="1">
        <v>-7.7339520430541597E-4</v>
      </c>
      <c r="AB677" s="1">
        <v>-3.34426229501332E-2</v>
      </c>
      <c r="AC677" s="1">
        <v>2.6480637812710501E-2</v>
      </c>
      <c r="AD677" s="1">
        <v>6.83838612530963E-4</v>
      </c>
      <c r="AE677" s="1">
        <v>3.9787798406905502E-2</v>
      </c>
      <c r="AF677" s="1">
        <v>4.2735042734420902E-3</v>
      </c>
      <c r="AG677" s="1">
        <v>-1.7227235439349901E-2</v>
      </c>
      <c r="AH677" s="1">
        <v>-1.9108280255750301E-2</v>
      </c>
      <c r="AI677" s="1">
        <v>9.5510983555868701E-4</v>
      </c>
      <c r="AJ677" s="1">
        <v>0</v>
      </c>
      <c r="AK677" s="1">
        <v>3.1114327062823598E-2</v>
      </c>
      <c r="AL677" s="1">
        <v>3.43023255809385E-2</v>
      </c>
      <c r="AM677" s="1">
        <v>2.9506093649615699E-2</v>
      </c>
      <c r="AN677" s="1">
        <v>1.37457044675102E-2</v>
      </c>
      <c r="AO677" s="1">
        <v>-7.7410274452631702E-3</v>
      </c>
      <c r="AP677" s="1">
        <v>3.1164783795000002E-3</v>
      </c>
      <c r="AQ677" s="1">
        <v>-4.0209790213339104E-3</v>
      </c>
      <c r="AR677" s="1">
        <v>-2.30731467845544E-2</v>
      </c>
      <c r="AS677" s="1">
        <v>-1.5384615385300998E-2</v>
      </c>
      <c r="AT677" s="1">
        <v>2.4747937670326802E-2</v>
      </c>
      <c r="AU677" s="1"/>
      <c r="AV677" s="1">
        <v>1.6949152543020301E-2</v>
      </c>
      <c r="AW677" s="1">
        <v>2.85412262146565E-2</v>
      </c>
      <c r="AX677" s="1"/>
      <c r="AY677" s="1">
        <v>1.78173719177721E-3</v>
      </c>
      <c r="AZ677" s="1">
        <v>3.0051813469981398E-2</v>
      </c>
      <c r="BA677" s="1">
        <v>-5.9092129995406096E-3</v>
      </c>
      <c r="BB677" s="1">
        <v>-2.8629856850784598E-2</v>
      </c>
      <c r="BC677" s="1">
        <v>-3.1120331950660303E-3</v>
      </c>
      <c r="BD677" s="1">
        <v>-2.5766555008885899E-3</v>
      </c>
      <c r="BE677" s="1">
        <v>7.7220077218953494E-3</v>
      </c>
      <c r="BF677" s="1">
        <v>1.67701863356342E-2</v>
      </c>
      <c r="BG677" s="1">
        <v>-1.24300807874533E-3</v>
      </c>
      <c r="BH677" s="1">
        <v>-1.06666666661113E-2</v>
      </c>
      <c r="BI677" s="1">
        <v>-9.5777100568739098E-3</v>
      </c>
      <c r="BJ677" s="1">
        <v>3.2967032966553199E-2</v>
      </c>
      <c r="BK677" s="1">
        <v>-1.9114688128865999E-2</v>
      </c>
      <c r="BL677" s="1">
        <v>-7.7075098806744799E-3</v>
      </c>
      <c r="BM677" s="1">
        <v>5.5203522715601104E-2</v>
      </c>
      <c r="BN677" s="1">
        <v>3.00000000061118E-3</v>
      </c>
      <c r="BO677" s="1">
        <v>0</v>
      </c>
      <c r="BP677" s="1">
        <v>-9.9715099713648704E-3</v>
      </c>
      <c r="BQ677" s="1">
        <v>-1.6438356164144401E-2</v>
      </c>
      <c r="BR677" s="1">
        <v>-1.1958997721194499E-2</v>
      </c>
      <c r="BS677" s="1"/>
      <c r="BT677" s="1">
        <v>5.8479532162891701E-3</v>
      </c>
      <c r="BU677" s="1">
        <v>9.8634294390649302E-3</v>
      </c>
      <c r="BV677" s="1"/>
      <c r="BW677" s="1">
        <v>5.7887120110535796E-3</v>
      </c>
      <c r="BX677" s="1">
        <v>6.7618332086567499E-3</v>
      </c>
      <c r="BY677" s="1">
        <v>4.0540540539950598E-3</v>
      </c>
      <c r="BZ677" s="1">
        <v>5.6568196105217803E-3</v>
      </c>
      <c r="CA677" s="1">
        <v>-4.7961630689314898E-3</v>
      </c>
      <c r="CB677" s="1">
        <v>-7.0260969323499003E-3</v>
      </c>
      <c r="CC677" s="1">
        <v>9.2421441695478312E-4</v>
      </c>
      <c r="CD677" s="1">
        <v>-3.7037037036498099E-3</v>
      </c>
      <c r="CE677" s="1">
        <v>-8.5354025222841301E-3</v>
      </c>
      <c r="CF677" s="1">
        <v>2.6809651481016798E-3</v>
      </c>
      <c r="CG677" s="1"/>
      <c r="CH677" s="1">
        <v>-5.9066745143354605E-4</v>
      </c>
      <c r="CI677" s="1">
        <v>5.0949513679370293E-3</v>
      </c>
      <c r="CJ677" s="1">
        <v>2.2845752835564798E-2</v>
      </c>
      <c r="CK677" s="1">
        <v>-2.2471910110653002E-2</v>
      </c>
      <c r="CL677" s="1"/>
      <c r="CM677" s="1">
        <v>1.49572649570473E-2</v>
      </c>
      <c r="CN677" s="1">
        <v>-1.82982616570371E-3</v>
      </c>
      <c r="CO677" s="1">
        <v>3.5303404038131696E-2</v>
      </c>
      <c r="CP677" s="1">
        <v>-1.40666760398744E-3</v>
      </c>
      <c r="CQ677" s="1">
        <v>-8.8827203344408207E-3</v>
      </c>
      <c r="CR677" s="1">
        <v>-1.8115942020813199E-3</v>
      </c>
      <c r="CS677" s="1">
        <v>1.79269882664812E-2</v>
      </c>
      <c r="CT677" s="1">
        <v>4.0169133189920095E-3</v>
      </c>
      <c r="CU677" s="1">
        <v>0</v>
      </c>
      <c r="CV677" s="1">
        <v>-1.5649452261641301E-3</v>
      </c>
      <c r="CW677" s="1">
        <v>5.4200541999307504E-3</v>
      </c>
      <c r="CX677" s="1">
        <f t="shared" si="22"/>
        <v>3.454656362652006E-3</v>
      </c>
    </row>
    <row r="678" spans="1:102" x14ac:dyDescent="0.55000000000000004">
      <c r="A678" s="27">
        <v>42950</v>
      </c>
      <c r="B678" s="1">
        <v>-7.2164948442150498E-3</v>
      </c>
      <c r="C678" s="1">
        <v>2.26112326763541E-2</v>
      </c>
      <c r="D678" s="1">
        <v>3.3206831121788101E-3</v>
      </c>
      <c r="E678" s="1">
        <v>6.5616797892289504E-3</v>
      </c>
      <c r="F678" s="1">
        <v>-1.83006535953609E-2</v>
      </c>
      <c r="G678" s="1">
        <v>-3.2299741542374201E-4</v>
      </c>
      <c r="H678" s="1">
        <v>-2.1574973034148601E-3</v>
      </c>
      <c r="I678" s="1">
        <v>-2.4642289347866598E-2</v>
      </c>
      <c r="J678" s="1"/>
      <c r="K678" s="1">
        <v>7.3284477020934E-3</v>
      </c>
      <c r="L678" s="1">
        <v>-2.1052631578640998E-2</v>
      </c>
      <c r="M678" s="1">
        <v>-6.4935064929159099E-3</v>
      </c>
      <c r="N678" s="1"/>
      <c r="O678" s="1">
        <v>2.7943078912358001E-2</v>
      </c>
      <c r="P678" s="1">
        <v>-1.64693772530882E-2</v>
      </c>
      <c r="Q678" s="1">
        <v>-1.69741697409336E-2</v>
      </c>
      <c r="R678" s="1">
        <v>-6.4766839368530808E-3</v>
      </c>
      <c r="S678" s="1">
        <v>-7.2992700725080795E-3</v>
      </c>
      <c r="T678" s="1">
        <v>-1.04347826072626E-2</v>
      </c>
      <c r="U678" s="1">
        <v>1.9254658383943E-2</v>
      </c>
      <c r="V678" s="1">
        <v>-3.11236863381055E-2</v>
      </c>
      <c r="W678" s="1">
        <v>1.26874279121694E-2</v>
      </c>
      <c r="X678" s="1">
        <v>1.2658227848078201E-2</v>
      </c>
      <c r="Y678" s="1">
        <v>-2.3178807947260804E-2</v>
      </c>
      <c r="Z678" s="1">
        <v>7.4460163887124498E-4</v>
      </c>
      <c r="AA678" s="1">
        <v>-1.85958254269281E-2</v>
      </c>
      <c r="AB678" s="1">
        <v>-6.5530799474800006E-4</v>
      </c>
      <c r="AC678" s="1">
        <v>-1.6246498599684901E-2</v>
      </c>
      <c r="AD678" s="1">
        <v>7.3478760059515506E-3</v>
      </c>
      <c r="AE678" s="1">
        <v>-1.6949152542110799E-2</v>
      </c>
      <c r="AF678" s="1">
        <v>-1.6531241244592799E-2</v>
      </c>
      <c r="AG678" s="1">
        <v>-2.6357827475294502E-2</v>
      </c>
      <c r="AH678" s="1">
        <v>-2.6054590570311099E-2</v>
      </c>
      <c r="AI678" s="1">
        <v>-2.0579981290211401E-2</v>
      </c>
      <c r="AJ678" s="1">
        <v>9.7629009778756898E-3</v>
      </c>
      <c r="AK678" s="1">
        <v>2.9806259315591901E-2</v>
      </c>
      <c r="AL678" s="1">
        <v>4.24242424251133E-2</v>
      </c>
      <c r="AM678" s="1">
        <v>-3.19693094570539E-3</v>
      </c>
      <c r="AN678" s="1">
        <v>3.4482758619560601E-3</v>
      </c>
      <c r="AO678" s="1">
        <v>7.8014184400672102E-3</v>
      </c>
      <c r="AP678" s="1">
        <v>2.7343749989E-3</v>
      </c>
      <c r="AQ678" s="1">
        <v>5.0957652438228295E-3</v>
      </c>
      <c r="AR678" s="1">
        <v>9.8280098245595604E-4</v>
      </c>
      <c r="AS678" s="1">
        <v>-3.0674846620968297E-3</v>
      </c>
      <c r="AT678" s="1">
        <v>3.6798528071813105E-3</v>
      </c>
      <c r="AU678" s="1"/>
      <c r="AV678" s="1">
        <v>-1.3011152416766002E-2</v>
      </c>
      <c r="AW678" s="1">
        <v>6.3829787250142501E-3</v>
      </c>
      <c r="AX678" s="1"/>
      <c r="AY678" s="1">
        <v>2.2779043280024801E-2</v>
      </c>
      <c r="AZ678" s="1">
        <v>-1.2956017727447E-2</v>
      </c>
      <c r="BA678" s="1">
        <v>-1.5079365079145599E-2</v>
      </c>
      <c r="BB678" s="1">
        <v>-3.7351443133957201E-3</v>
      </c>
      <c r="BC678" s="1">
        <v>-2.0703933751065103E-3</v>
      </c>
      <c r="BD678" s="1">
        <v>-2.3136246791182198E-3</v>
      </c>
      <c r="BE678" s="1">
        <v>7.7821011673222494E-3</v>
      </c>
      <c r="BF678" s="1">
        <v>-3.0959752311901E-3</v>
      </c>
      <c r="BG678" s="1">
        <v>-3.7151702781557101E-3</v>
      </c>
      <c r="BH678" s="1">
        <v>0</v>
      </c>
      <c r="BI678" s="1">
        <v>-9.9137931038057996E-3</v>
      </c>
      <c r="BJ678" s="1">
        <v>1.2888107792605298E-2</v>
      </c>
      <c r="BK678" s="1">
        <v>-6.0000000003128696E-3</v>
      </c>
      <c r="BL678" s="1">
        <v>1.9801980179181599E-3</v>
      </c>
      <c r="BM678" s="1">
        <v>1.50586210656911E-3</v>
      </c>
      <c r="BN678" s="1">
        <v>0</v>
      </c>
      <c r="BO678" s="1">
        <v>9.2449922958621807E-3</v>
      </c>
      <c r="BP678" s="1">
        <v>-7.7738515910823506E-3</v>
      </c>
      <c r="BQ678" s="1">
        <v>-1.3380186512222302E-2</v>
      </c>
      <c r="BR678" s="1">
        <v>-2.2727272726115202E-3</v>
      </c>
      <c r="BS678" s="1"/>
      <c r="BT678" s="1">
        <v>2.3135221379561699E-2</v>
      </c>
      <c r="BU678" s="1">
        <v>-4.5317220547076396E-3</v>
      </c>
      <c r="BV678" s="1"/>
      <c r="BW678" s="1">
        <v>-1.4967925872042501E-2</v>
      </c>
      <c r="BX678" s="1">
        <v>-1.48038490006002E-2</v>
      </c>
      <c r="BY678" s="1">
        <v>-2.7019724439014702E-4</v>
      </c>
      <c r="BZ678" s="1">
        <v>-6.2460961898977993E-3</v>
      </c>
      <c r="CA678" s="1">
        <v>3.3082706759159902E-3</v>
      </c>
      <c r="CB678" s="1">
        <v>-1.00780695520371E-2</v>
      </c>
      <c r="CC678" s="1">
        <v>-1.3673655423190201E-2</v>
      </c>
      <c r="CD678" s="1">
        <v>-9.1743119246530096E-3</v>
      </c>
      <c r="CE678" s="1">
        <v>-2.3674242424021899E-2</v>
      </c>
      <c r="CF678" s="1">
        <v>-7.8502264823328005E-3</v>
      </c>
      <c r="CG678" s="1"/>
      <c r="CH678" s="1">
        <v>-1.02309266312659E-2</v>
      </c>
      <c r="CI678" s="1">
        <v>8.8785046737029898E-3</v>
      </c>
      <c r="CJ678" s="1">
        <v>1.10060455735947E-2</v>
      </c>
      <c r="CK678" s="1">
        <v>-2.8011204503854996E-3</v>
      </c>
      <c r="CL678" s="1"/>
      <c r="CM678" s="1">
        <v>8.6206896557996498E-3</v>
      </c>
      <c r="CN678" s="1">
        <v>-6.36363636476744E-3</v>
      </c>
      <c r="CO678" s="1">
        <v>4.1459369816948304E-2</v>
      </c>
      <c r="CP678" s="1">
        <v>-4.6205544676922701E-3</v>
      </c>
      <c r="CQ678" s="1">
        <v>1.2649332396904401E-2</v>
      </c>
      <c r="CR678" s="1">
        <v>3.6363636354508301E-3</v>
      </c>
      <c r="CS678" s="1">
        <v>-1.3821922210809101E-2</v>
      </c>
      <c r="CT678" s="1">
        <v>3.1813361601962199E-3</v>
      </c>
      <c r="CU678" s="1">
        <v>1.7857142856882998E-2</v>
      </c>
      <c r="CV678" s="1">
        <v>-1.7930327868271E-2</v>
      </c>
      <c r="CW678" s="1">
        <v>-5.3846153845370302E-2</v>
      </c>
      <c r="CX678" s="1">
        <f t="shared" si="22"/>
        <v>-2.4792463431289515E-3</v>
      </c>
    </row>
    <row r="679" spans="1:102" x14ac:dyDescent="0.55000000000000004">
      <c r="A679" s="27">
        <v>42949</v>
      </c>
      <c r="B679" s="1">
        <v>8.3160083158873004E-3</v>
      </c>
      <c r="C679" s="1">
        <v>8.0882352940534492E-3</v>
      </c>
      <c r="D679" s="1">
        <v>8.6124401914275898E-3</v>
      </c>
      <c r="E679" s="1">
        <v>4.0273037542647196E-2</v>
      </c>
      <c r="F679" s="1">
        <v>1.04762554328772E-2</v>
      </c>
      <c r="G679" s="1">
        <v>1.3718426489504101E-2</v>
      </c>
      <c r="H679" s="1">
        <v>1.12727272717166E-2</v>
      </c>
      <c r="I679" s="1">
        <v>-1.5873015872784901E-3</v>
      </c>
      <c r="J679" s="1"/>
      <c r="K679" s="1"/>
      <c r="L679" s="1">
        <v>-5.0000000000218293E-2</v>
      </c>
      <c r="M679" s="1">
        <v>8.2933216926903697E-3</v>
      </c>
      <c r="N679" s="1"/>
      <c r="O679" s="1">
        <v>1.2575320934047301E-2</v>
      </c>
      <c r="P679" s="1">
        <v>3.9593365436303402E-2</v>
      </c>
      <c r="Q679" s="1">
        <v>2.4962178516943802E-2</v>
      </c>
      <c r="R679" s="1">
        <v>4.0431266845189405E-2</v>
      </c>
      <c r="S679" s="1">
        <v>2.4682124158061904E-2</v>
      </c>
      <c r="T679" s="1">
        <v>-6.3364055295096504E-3</v>
      </c>
      <c r="U679" s="1">
        <v>3.2051282052634605E-2</v>
      </c>
      <c r="V679" s="1">
        <v>-5.0287907868551002E-2</v>
      </c>
      <c r="W679" s="1">
        <v>1.28504672902636E-2</v>
      </c>
      <c r="X679" s="1">
        <v>2.3557126030937101E-2</v>
      </c>
      <c r="Y679" s="1">
        <v>-1.9828155973300498E-3</v>
      </c>
      <c r="Z679" s="1">
        <v>-3.7216226337477597E-4</v>
      </c>
      <c r="AA679" s="1">
        <v>1.34615384613426E-2</v>
      </c>
      <c r="AB679" s="1">
        <v>6.5573770552873601E-4</v>
      </c>
      <c r="AC679" s="1">
        <v>1.0186757215706199E-2</v>
      </c>
      <c r="AD679" s="1">
        <v>8.1018518503697106E-3</v>
      </c>
      <c r="AE679" s="1">
        <v>1.72413793097803E-2</v>
      </c>
      <c r="AF679" s="1">
        <v>1.1908137226782901E-2</v>
      </c>
      <c r="AG679" s="1">
        <v>3.04526748986973E-2</v>
      </c>
      <c r="AH679" s="1">
        <v>4.9875311706273403E-3</v>
      </c>
      <c r="AI679" s="1">
        <v>1.2310606061873799E-2</v>
      </c>
      <c r="AJ679" s="1">
        <v>1.1283497882686799E-2</v>
      </c>
      <c r="AK679" s="1">
        <v>-1.1782032401242799E-2</v>
      </c>
      <c r="AL679" s="1">
        <v>-1.7272185825277099E-2</v>
      </c>
      <c r="AM679" s="1">
        <v>-4.4557606624948702E-3</v>
      </c>
      <c r="AN679" s="1">
        <v>3.4602076120790999E-3</v>
      </c>
      <c r="AO679" s="1">
        <v>1.2203876525745701E-2</v>
      </c>
      <c r="AP679" s="1">
        <v>1.1857707509999999E-2</v>
      </c>
      <c r="AQ679" s="1">
        <v>1.75746923559927E-4</v>
      </c>
      <c r="AR679" s="1">
        <v>4.4125192407591406E-2</v>
      </c>
      <c r="AS679" s="1">
        <v>6.0775450547225799E-3</v>
      </c>
      <c r="AT679" s="1">
        <v>2.9356060606005499E-2</v>
      </c>
      <c r="AU679" s="1"/>
      <c r="AV679" s="1">
        <v>3.8610038609476802E-2</v>
      </c>
      <c r="AW679" s="1">
        <v>3.5242290747191901E-2</v>
      </c>
      <c r="AX679" s="1"/>
      <c r="AY679" s="1">
        <v>2.28310502461682E-3</v>
      </c>
      <c r="AZ679" s="1">
        <v>4.0070921984806801E-2</v>
      </c>
      <c r="BA679" s="1">
        <v>2.9972752043249801E-2</v>
      </c>
      <c r="BB679" s="1">
        <v>1.70068027364323E-3</v>
      </c>
      <c r="BC679" s="1">
        <v>1.1518324608914601E-2</v>
      </c>
      <c r="BD679" s="1">
        <v>1.03896103901207E-2</v>
      </c>
      <c r="BE679" s="1">
        <v>1.29870129785559E-3</v>
      </c>
      <c r="BF679" s="1">
        <v>5.5993489677348398E-3</v>
      </c>
      <c r="BG679" s="1">
        <v>1.5723270440503301E-2</v>
      </c>
      <c r="BH679" s="1">
        <v>-1.2291483757508099E-2</v>
      </c>
      <c r="BI679" s="1">
        <v>3.1111111111385998E-2</v>
      </c>
      <c r="BJ679" s="1">
        <v>-2.33781414317491E-3</v>
      </c>
      <c r="BK679" s="1">
        <v>1.00100100098643E-3</v>
      </c>
      <c r="BL679" s="1">
        <v>-7.8585461687907792E-3</v>
      </c>
      <c r="BM679" s="1">
        <v>4.1312272169307098E-3</v>
      </c>
      <c r="BN679" s="1">
        <v>1.00100100098643E-3</v>
      </c>
      <c r="BO679" s="1">
        <v>3.0911901085346498E-3</v>
      </c>
      <c r="BP679" s="1">
        <v>2.1660649819750702E-2</v>
      </c>
      <c r="BQ679" s="1">
        <v>2.6071279988173001E-2</v>
      </c>
      <c r="BR679" s="1">
        <v>1.4994232988101399E-2</v>
      </c>
      <c r="BS679" s="1"/>
      <c r="BT679" s="1">
        <v>1.9105691057120601E-2</v>
      </c>
      <c r="BU679" s="1">
        <v>6.0790273564634801E-3</v>
      </c>
      <c r="BV679" s="1"/>
      <c r="BW679" s="1">
        <v>2.5584795321265102E-2</v>
      </c>
      <c r="BX679" s="1">
        <v>2.97256097564969E-2</v>
      </c>
      <c r="BY679" s="1">
        <v>-5.4010262101655793E-4</v>
      </c>
      <c r="BZ679" s="1">
        <v>1.8124006359357701E-2</v>
      </c>
      <c r="CA679" s="1">
        <v>1.1253041362579099E-2</v>
      </c>
      <c r="CB679" s="1">
        <v>4.9928673324757299E-3</v>
      </c>
      <c r="CC679" s="1">
        <v>6.5048543689044905E-2</v>
      </c>
      <c r="CD679" s="1">
        <v>2.4436090225208301E-2</v>
      </c>
      <c r="CE679" s="1">
        <v>1.2658227848078201E-2</v>
      </c>
      <c r="CF679" s="1">
        <v>2.4796590469122699E-2</v>
      </c>
      <c r="CG679" s="1"/>
      <c r="CH679" s="1">
        <v>1.0635155096679201E-2</v>
      </c>
      <c r="CI679" s="1">
        <v>-4.6511627915606403E-3</v>
      </c>
      <c r="CJ679" s="1">
        <v>-7.5384615374787202E-3</v>
      </c>
      <c r="CK679" s="1">
        <v>1.4204545454049399E-2</v>
      </c>
      <c r="CL679" s="1"/>
      <c r="CM679" s="1">
        <v>-1.9027484144317E-2</v>
      </c>
      <c r="CN679" s="1">
        <v>2.70774976670509E-2</v>
      </c>
      <c r="CO679" s="1">
        <v>6.6777963274944297E-3</v>
      </c>
      <c r="CP679" s="1">
        <v>2.3355781630016299E-2</v>
      </c>
      <c r="CQ679" s="1">
        <v>-4.9178137110211503E-2</v>
      </c>
      <c r="CR679" s="1">
        <v>4.1666666667879299E-2</v>
      </c>
      <c r="CS679" s="1">
        <v>1.6097875086415999E-3</v>
      </c>
      <c r="CT679" s="1">
        <v>3.8322333421092502E-3</v>
      </c>
      <c r="CU679" s="1">
        <v>-1.75438596488675E-2</v>
      </c>
      <c r="CV679" s="1">
        <v>1.9321148825838498E-2</v>
      </c>
      <c r="CW679" s="1">
        <v>-3.8935436175961499E-2</v>
      </c>
      <c r="CX679" s="1">
        <f t="shared" si="22"/>
        <v>1.0211828714330283E-2</v>
      </c>
    </row>
    <row r="680" spans="1:102" x14ac:dyDescent="0.55000000000000004">
      <c r="A680" s="27">
        <v>42948</v>
      </c>
      <c r="B680" s="1">
        <v>4.6997389035823298E-3</v>
      </c>
      <c r="C680" s="1">
        <v>-3.6630036620408602E-3</v>
      </c>
      <c r="D680" s="1">
        <v>2.0009760859466E-2</v>
      </c>
      <c r="E680" s="1">
        <v>2.0905923343889299E-2</v>
      </c>
      <c r="F680" s="1">
        <v>4.9751243768696406E-3</v>
      </c>
      <c r="G680" s="1">
        <v>1.2255713812919599E-2</v>
      </c>
      <c r="H680" s="1">
        <v>1.8214936244476099E-3</v>
      </c>
      <c r="I680" s="1">
        <v>1.6129032259414099E-2</v>
      </c>
      <c r="J680" s="1"/>
      <c r="K680" s="1"/>
      <c r="L680" s="1">
        <v>6.3829787233771598E-2</v>
      </c>
      <c r="M680" s="1">
        <v>-7.3656845743244005E-3</v>
      </c>
      <c r="N680" s="1"/>
      <c r="O680" s="1">
        <v>3.3856988082334304E-2</v>
      </c>
      <c r="P680" s="1">
        <v>1.8761726096272499E-3</v>
      </c>
      <c r="Q680" s="1">
        <v>1.51515151446802E-3</v>
      </c>
      <c r="R680" s="1">
        <v>1.4354066985106299E-2</v>
      </c>
      <c r="S680" s="1">
        <v>5.2631578946602496E-3</v>
      </c>
      <c r="T680" s="1">
        <v>1.6393442623666502E-2</v>
      </c>
      <c r="U680" s="1">
        <v>0</v>
      </c>
      <c r="V680" s="1">
        <v>-1.91570881361258E-3</v>
      </c>
      <c r="W680" s="1">
        <v>-1.8348623854763001E-2</v>
      </c>
      <c r="X680" s="1">
        <v>-3.5211267604608998E-3</v>
      </c>
      <c r="Y680" s="1">
        <v>3.3156498666357895E-3</v>
      </c>
      <c r="Z680" s="1">
        <v>3.7230081943562303E-4</v>
      </c>
      <c r="AA680" s="1">
        <v>3.4735623321466803E-3</v>
      </c>
      <c r="AB680" s="1">
        <v>7.2655217954888896E-3</v>
      </c>
      <c r="AC680" s="1">
        <v>-2.1052631578640998E-2</v>
      </c>
      <c r="AD680" s="1">
        <v>1.9348749410710301E-2</v>
      </c>
      <c r="AE680" s="1">
        <v>-1.0498687664039601E-2</v>
      </c>
      <c r="AF680" s="1">
        <v>-1.06591865360315E-2</v>
      </c>
      <c r="AG680" s="1">
        <v>-7.3529411783965805E-3</v>
      </c>
      <c r="AH680" s="1">
        <v>1.2626262627236399E-2</v>
      </c>
      <c r="AI680" s="1">
        <v>-1.2160898036199802E-2</v>
      </c>
      <c r="AJ680" s="1">
        <v>1.2857142857683398E-2</v>
      </c>
      <c r="AK680" s="1">
        <v>5.9259259269310903E-3</v>
      </c>
      <c r="AL680" s="1">
        <v>7.1985602880886299E-3</v>
      </c>
      <c r="AM680" s="1">
        <v>-3.8046924537411498E-3</v>
      </c>
      <c r="AN680" s="1">
        <v>5.5671537920716193E-3</v>
      </c>
      <c r="AO680" s="1">
        <v>-7.1736011523171295E-4</v>
      </c>
      <c r="AP680" s="1">
        <v>1.6064257028E-2</v>
      </c>
      <c r="AQ680" s="1">
        <v>3.52733686122519E-3</v>
      </c>
      <c r="AR680" s="1">
        <v>-4.5965270683154804E-3</v>
      </c>
      <c r="AS680" s="1">
        <v>-2.2644022644271899E-2</v>
      </c>
      <c r="AT680" s="1">
        <v>-9.380863039041289E-3</v>
      </c>
      <c r="AU680" s="1"/>
      <c r="AV680" s="1">
        <v>-1.5209125474939401E-2</v>
      </c>
      <c r="AW680" s="1">
        <v>1.45251396661479E-2</v>
      </c>
      <c r="AX680" s="1"/>
      <c r="AY680" s="1">
        <v>1.9078641227679299E-2</v>
      </c>
      <c r="AZ680" s="1">
        <v>7.5026795293524594E-3</v>
      </c>
      <c r="BA680" s="1">
        <v>0</v>
      </c>
      <c r="BB680" s="1">
        <v>3.7555479684670003E-3</v>
      </c>
      <c r="BC680" s="1">
        <v>3.2432432431960499E-2</v>
      </c>
      <c r="BD680" s="1">
        <v>3.2033239511292798E-2</v>
      </c>
      <c r="BE680" s="1">
        <v>0</v>
      </c>
      <c r="BF680" s="1">
        <v>1.1875000000145498E-2</v>
      </c>
      <c r="BG680" s="1">
        <v>1.46777281424875E-2</v>
      </c>
      <c r="BH680" s="1">
        <v>-7.8397212546406098E-3</v>
      </c>
      <c r="BI680" s="1">
        <v>-2.2172948993102199E-3</v>
      </c>
      <c r="BJ680" s="1">
        <v>-9.8379629635019193E-3</v>
      </c>
      <c r="BK680" s="1">
        <v>2.2866894198159602E-2</v>
      </c>
      <c r="BL680" s="1">
        <v>2.75807722573518E-3</v>
      </c>
      <c r="BM680" s="1">
        <v>9.4581334506074199E-3</v>
      </c>
      <c r="BN680" s="1">
        <v>8.0726538853923609E-3</v>
      </c>
      <c r="BO680" s="1">
        <v>7.78816199454013E-3</v>
      </c>
      <c r="BP680" s="1">
        <v>-3.3496161898256098E-2</v>
      </c>
      <c r="BQ680" s="1">
        <v>3.1997774058254401E-3</v>
      </c>
      <c r="BR680" s="1">
        <v>2.7251184834312898E-2</v>
      </c>
      <c r="BS680" s="1"/>
      <c r="BT680" s="1">
        <v>-1.7964071856113199E-2</v>
      </c>
      <c r="BU680" s="1">
        <v>2.6390354194518299E-2</v>
      </c>
      <c r="BV680" s="1"/>
      <c r="BW680" s="1">
        <v>-8.6956521736283304E-3</v>
      </c>
      <c r="BX680" s="1">
        <v>-1.2791572610694898E-2</v>
      </c>
      <c r="BY680" s="1">
        <v>-1.0422234097859499E-2</v>
      </c>
      <c r="BZ680" s="1">
        <v>-1.58730158636899E-3</v>
      </c>
      <c r="CA680" s="1">
        <v>2.4390243906964302E-3</v>
      </c>
      <c r="CB680" s="1">
        <v>1.5942028983772602E-2</v>
      </c>
      <c r="CC680" s="1">
        <v>-3.8684719529555899E-3</v>
      </c>
      <c r="CD680" s="1">
        <v>-1.87617260871775E-3</v>
      </c>
      <c r="CE680" s="1">
        <v>4.6242774551501498E-3</v>
      </c>
      <c r="CF680" s="1">
        <v>1.1760094081182599E-2</v>
      </c>
      <c r="CG680" s="1"/>
      <c r="CH680" s="1">
        <v>8.9418777952232596E-3</v>
      </c>
      <c r="CI680" s="1">
        <v>-1.1948529411711199E-2</v>
      </c>
      <c r="CJ680" s="1">
        <v>-1.3827008751832201E-3</v>
      </c>
      <c r="CK680" s="1">
        <v>2.8490028489613901E-3</v>
      </c>
      <c r="CL680" s="1"/>
      <c r="CM680" s="1">
        <v>1.8518518520068E-2</v>
      </c>
      <c r="CN680" s="1">
        <v>6.5789473683253198E-3</v>
      </c>
      <c r="CO680" s="1">
        <v>-1.6666666660967199E-3</v>
      </c>
      <c r="CP680" s="1">
        <v>-2.9999999997016901E-3</v>
      </c>
      <c r="CQ680" s="1">
        <v>1.12162162167806E-2</v>
      </c>
      <c r="CR680" s="1">
        <v>2.1276595743984199E-2</v>
      </c>
      <c r="CS680" s="1">
        <v>-7.6677316301356803E-3</v>
      </c>
      <c r="CT680" s="1">
        <v>5.56625990066095E-3</v>
      </c>
      <c r="CU680" s="1">
        <v>-2.73037542674501E-2</v>
      </c>
      <c r="CV680" s="1">
        <v>1.1087645194493201E-2</v>
      </c>
      <c r="CW680" s="1">
        <v>-5.3921568614896396E-3</v>
      </c>
      <c r="CX680" s="1">
        <f t="shared" si="22"/>
        <v>3.9345590200871748E-3</v>
      </c>
    </row>
    <row r="681" spans="1:102" x14ac:dyDescent="0.55000000000000004">
      <c r="A681" s="27">
        <v>42947</v>
      </c>
      <c r="B681" s="1">
        <v>2.6178010448347799E-3</v>
      </c>
      <c r="C681" s="1">
        <v>2.5930101464837197E-2</v>
      </c>
      <c r="D681" s="1">
        <v>-1.01449275362029E-2</v>
      </c>
      <c r="E681" s="1">
        <v>4.9019607849913899E-3</v>
      </c>
      <c r="F681" s="1">
        <v>1.3445378152027801E-2</v>
      </c>
      <c r="G681" s="1">
        <v>1.4789915965593502E-2</v>
      </c>
      <c r="H681" s="1">
        <v>-9.0252707577747112E-3</v>
      </c>
      <c r="I681" s="1">
        <v>1.6155088851519401E-3</v>
      </c>
      <c r="J681" s="1"/>
      <c r="K681" s="1"/>
      <c r="L681" s="1">
        <v>6.8181818181983503E-2</v>
      </c>
      <c r="M681" s="1">
        <v>4.2928151829983101E-2</v>
      </c>
      <c r="N681" s="1"/>
      <c r="O681" s="1">
        <v>-2.1621621626764002E-3</v>
      </c>
      <c r="P681" s="1">
        <v>-1.1393746687645001E-2</v>
      </c>
      <c r="Q681" s="1">
        <v>7.6335877856763502E-3</v>
      </c>
      <c r="R681" s="1">
        <v>3.2462949893670198E-2</v>
      </c>
      <c r="S681" s="1">
        <v>-1.48148148155087E-2</v>
      </c>
      <c r="T681" s="1">
        <v>1.1723329425876699E-3</v>
      </c>
      <c r="U681" s="1">
        <v>-4.4671346522591202E-3</v>
      </c>
      <c r="V681" s="1">
        <v>9.2807424607599404E-3</v>
      </c>
      <c r="W681" s="1">
        <v>1.27758420458122E-2</v>
      </c>
      <c r="X681" s="1">
        <v>9.4786729860061297E-3</v>
      </c>
      <c r="Y681" s="1">
        <v>6.6755674233718301E-3</v>
      </c>
      <c r="Z681" s="1">
        <v>7.4515648339001895E-4</v>
      </c>
      <c r="AA681" s="1">
        <v>1.5461925013369199E-3</v>
      </c>
      <c r="AB681" s="1">
        <v>9.333333333415789E-3</v>
      </c>
      <c r="AC681" s="1">
        <v>1.2906846241094201E-2</v>
      </c>
      <c r="AD681" s="1">
        <v>-1.3959981386506099E-2</v>
      </c>
      <c r="AE681" s="1">
        <v>1.8716577540544701E-2</v>
      </c>
      <c r="AF681" s="1">
        <v>1.16345062433538E-2</v>
      </c>
      <c r="AG681" s="1">
        <v>9.0684253937070008E-3</v>
      </c>
      <c r="AH681" s="1">
        <v>8.9171974523196695E-3</v>
      </c>
      <c r="AI681" s="1">
        <v>-9.3457943876273898E-4</v>
      </c>
      <c r="AJ681" s="1">
        <v>2.00400801622891E-3</v>
      </c>
      <c r="AK681" s="1">
        <v>-2.8776978416317399E-2</v>
      </c>
      <c r="AL681" s="1">
        <v>-1.3025458853007901E-2</v>
      </c>
      <c r="AM681" s="1">
        <v>7.66773162831669E-3</v>
      </c>
      <c r="AN681" s="1">
        <v>-9.6485182630203798E-3</v>
      </c>
      <c r="AO681" s="1">
        <v>-1.55367231636774E-2</v>
      </c>
      <c r="AP681" s="1">
        <v>8.5054678020000003E-3</v>
      </c>
      <c r="AQ681" s="1">
        <v>-1.7605633802304499E-3</v>
      </c>
      <c r="AR681" s="1">
        <v>1.0224948873656101E-3</v>
      </c>
      <c r="AS681" s="1">
        <v>1.7966101695492401E-2</v>
      </c>
      <c r="AT681" s="1">
        <v>6.6100094427383703E-3</v>
      </c>
      <c r="AU681" s="1"/>
      <c r="AV681" s="1">
        <v>1.3487475915098902E-2</v>
      </c>
      <c r="AW681" s="1">
        <v>4.0697674417970099E-2</v>
      </c>
      <c r="AX681" s="1"/>
      <c r="AY681" s="1">
        <v>3.81642512074905E-2</v>
      </c>
      <c r="AZ681" s="1">
        <v>2.52747252743575E-2</v>
      </c>
      <c r="BA681" s="1">
        <v>-1.9037258643947999E-3</v>
      </c>
      <c r="BB681" s="1">
        <v>7.5256975036609206E-2</v>
      </c>
      <c r="BC681" s="1">
        <v>1.08225108124316E-3</v>
      </c>
      <c r="BD681" s="1">
        <v>5.9299191398167706E-3</v>
      </c>
      <c r="BE681" s="1">
        <v>3.9113428956625302E-3</v>
      </c>
      <c r="BF681" s="1">
        <v>-6.2111801244100198E-3</v>
      </c>
      <c r="BG681" s="1">
        <v>7.7170417989691495E-3</v>
      </c>
      <c r="BH681" s="1">
        <v>-8.7032202009140703E-4</v>
      </c>
      <c r="BI681" s="1">
        <v>-2.2123893822936199E-3</v>
      </c>
      <c r="BJ681" s="1">
        <v>1.73913043363427E-3</v>
      </c>
      <c r="BK681" s="1">
        <v>-7.7886894687253507E-3</v>
      </c>
      <c r="BL681" s="1">
        <v>-1.5735641218270798E-3</v>
      </c>
      <c r="BM681" s="1">
        <v>6.8188637123967099E-4</v>
      </c>
      <c r="BN681" s="1">
        <v>4.0526849043089905E-3</v>
      </c>
      <c r="BO681" s="1">
        <v>-4.6511627906511395E-3</v>
      </c>
      <c r="BP681" s="1">
        <v>1.39762403887289E-3</v>
      </c>
      <c r="BQ681" s="1">
        <v>-1.9639934532278899E-2</v>
      </c>
      <c r="BR681" s="1">
        <v>-1.6889924287170299E-2</v>
      </c>
      <c r="BS681" s="1"/>
      <c r="BT681" s="1">
        <v>1.3759611494606401E-2</v>
      </c>
      <c r="BU681" s="1">
        <v>1.2451361866624201E-2</v>
      </c>
      <c r="BV681" s="1"/>
      <c r="BW681" s="1">
        <v>1.17302052785817E-2</v>
      </c>
      <c r="BX681" s="1">
        <v>1.2185833968032999E-2</v>
      </c>
      <c r="BY681" s="1">
        <v>1.49172769179131E-2</v>
      </c>
      <c r="BZ681" s="1">
        <v>1.1235955056690701E-2</v>
      </c>
      <c r="CA681" s="1">
        <v>0</v>
      </c>
      <c r="CB681" s="1">
        <v>1.17302052785817E-2</v>
      </c>
      <c r="CC681" s="1">
        <v>-7.6775431862188305E-3</v>
      </c>
      <c r="CD681" s="1">
        <v>-3.7383177568699501E-3</v>
      </c>
      <c r="CE681" s="1">
        <v>9.64320155617315E-4</v>
      </c>
      <c r="CF681" s="1">
        <v>-3.90472471644898E-3</v>
      </c>
      <c r="CG681" s="1"/>
      <c r="CH681" s="1">
        <v>-1.5840422413020902E-2</v>
      </c>
      <c r="CI681" s="1">
        <v>1.3805798425892098E-3</v>
      </c>
      <c r="CJ681" s="1">
        <v>1.4178871921103599E-2</v>
      </c>
      <c r="CK681" s="1">
        <v>-1.4044943818589698E-2</v>
      </c>
      <c r="CL681" s="1"/>
      <c r="CM681" s="1">
        <v>-8.6058519809739708E-4</v>
      </c>
      <c r="CN681" s="1">
        <v>-1.2987012986741299E-2</v>
      </c>
      <c r="CO681" s="1">
        <v>-1.0227647640931502E-2</v>
      </c>
      <c r="CP681" s="1">
        <v>6.7596720837173096E-3</v>
      </c>
      <c r="CQ681" s="1">
        <v>3.3898305082402701E-3</v>
      </c>
      <c r="CR681" s="1">
        <v>5.8365758759464405E-3</v>
      </c>
      <c r="CS681" s="1">
        <v>3.1641397496059702E-2</v>
      </c>
      <c r="CT681" s="1">
        <v>-7.2263549409399301E-3</v>
      </c>
      <c r="CU681" s="1">
        <v>-3.9344262294434905E-2</v>
      </c>
      <c r="CV681" s="1">
        <v>1.1752136751965701E-2</v>
      </c>
      <c r="CW681" s="1">
        <v>3.4482758621379596E-2</v>
      </c>
      <c r="CX681" s="1">
        <f t="shared" si="22"/>
        <v>5.2206636163053865E-3</v>
      </c>
    </row>
    <row r="682" spans="1:102" x14ac:dyDescent="0.55000000000000004">
      <c r="A682" s="27">
        <v>42944</v>
      </c>
      <c r="B682" s="1">
        <v>-5.2328623587527502E-4</v>
      </c>
      <c r="C682" s="1">
        <v>3.7593984961858999E-4</v>
      </c>
      <c r="D682" s="1">
        <v>-9.6525096432742397E-4</v>
      </c>
      <c r="E682" s="1">
        <v>-1.0493179433979101E-3</v>
      </c>
      <c r="F682" s="1">
        <v>1.0186757213887201E-2</v>
      </c>
      <c r="G682" s="1">
        <v>1.3463480318023399E-3</v>
      </c>
      <c r="H682" s="1">
        <v>-5.0287356307308099E-3</v>
      </c>
      <c r="I682" s="1">
        <v>-9.5999999994091905E-3</v>
      </c>
      <c r="J682" s="1"/>
      <c r="K682" s="1">
        <v>0</v>
      </c>
      <c r="L682" s="1">
        <v>5.7142857149301597E-3</v>
      </c>
      <c r="M682" s="1">
        <v>2.1227503459158501E-2</v>
      </c>
      <c r="N682" s="1"/>
      <c r="O682" s="1">
        <v>-6.4446831365785294E-3</v>
      </c>
      <c r="P682" s="1">
        <v>-6.8421052637859204E-3</v>
      </c>
      <c r="Q682" s="1">
        <v>8.4680523468705412E-3</v>
      </c>
      <c r="R682" s="1">
        <v>-1.2543554007606901E-2</v>
      </c>
      <c r="S682" s="1">
        <v>1.5037593986562601E-2</v>
      </c>
      <c r="T682" s="1">
        <v>5.8651026301959096E-4</v>
      </c>
      <c r="U682" s="1">
        <v>-1.1356466877259701E-2</v>
      </c>
      <c r="V682" s="1">
        <v>2.7142303206346701E-3</v>
      </c>
      <c r="W682" s="1">
        <v>4.6674445729877299E-3</v>
      </c>
      <c r="X682" s="1">
        <v>0</v>
      </c>
      <c r="Y682" s="1">
        <v>-1.1221122113056502E-2</v>
      </c>
      <c r="Z682" s="1">
        <v>7.45712153729983E-4</v>
      </c>
      <c r="AA682" s="1">
        <v>-1.2595419848366899E-2</v>
      </c>
      <c r="AB682" s="1">
        <v>-9.2470277413667593E-3</v>
      </c>
      <c r="AC682" s="1">
        <v>-1.0549694614383001E-2</v>
      </c>
      <c r="AD682" s="1">
        <v>-3.0890642614394902E-2</v>
      </c>
      <c r="AE682" s="1">
        <v>1.4925373134246901E-2</v>
      </c>
      <c r="AF682" s="1">
        <v>-1.4265734264881799E-2</v>
      </c>
      <c r="AG682" s="1">
        <v>-9.795918368581619E-3</v>
      </c>
      <c r="AH682" s="1">
        <v>-3.8071065991971396E-3</v>
      </c>
      <c r="AI682" s="1">
        <v>-2.46125797639252E-2</v>
      </c>
      <c r="AJ682" s="1">
        <v>-3.9920159670145897E-3</v>
      </c>
      <c r="AK682" s="1">
        <v>2.5830258300629797E-2</v>
      </c>
      <c r="AL682" s="1">
        <v>2.7997565430268899E-2</v>
      </c>
      <c r="AM682" s="1">
        <v>-1.1994949493782801E-2</v>
      </c>
      <c r="AN682" s="1">
        <v>-1.29251700682289E-2</v>
      </c>
      <c r="AO682" s="1">
        <v>1.1428571428041301E-2</v>
      </c>
      <c r="AP682" s="1">
        <v>-1.7117834394000001E-2</v>
      </c>
      <c r="AQ682" s="1">
        <v>-3.1590031594532801E-3</v>
      </c>
      <c r="AR682" s="1">
        <v>2.0491803279583101E-3</v>
      </c>
      <c r="AS682" s="1">
        <v>-2.3672641191296901E-3</v>
      </c>
      <c r="AT682" s="1">
        <v>1.8921475857496301E-3</v>
      </c>
      <c r="AU682" s="1"/>
      <c r="AV682" s="1">
        <v>5.8139534867223093E-3</v>
      </c>
      <c r="AW682" s="1">
        <v>0</v>
      </c>
      <c r="AX682" s="1"/>
      <c r="AY682" s="1">
        <v>1.4208721217073601E-2</v>
      </c>
      <c r="AZ682" s="1">
        <v>-3.6496350357992902E-3</v>
      </c>
      <c r="BA682" s="1">
        <v>2.42339832857397E-2</v>
      </c>
      <c r="BB682" s="1"/>
      <c r="BC682" s="1">
        <v>0</v>
      </c>
      <c r="BD682" s="1">
        <v>3.7878787861700403E-3</v>
      </c>
      <c r="BE682" s="1">
        <v>-2.9113924050761901E-2</v>
      </c>
      <c r="BF682" s="1">
        <v>-8.0098582875507401E-3</v>
      </c>
      <c r="BG682" s="1">
        <v>3.2258064511552199E-3</v>
      </c>
      <c r="BH682" s="1">
        <v>-1.03359173126591E-2</v>
      </c>
      <c r="BI682" s="1">
        <v>-1.0940919037238902E-2</v>
      </c>
      <c r="BJ682" s="1">
        <v>9.9531615942396508E-3</v>
      </c>
      <c r="BK682" s="1">
        <v>2.3761031916365001E-3</v>
      </c>
      <c r="BL682" s="1">
        <v>-9.3530787225972693E-3</v>
      </c>
      <c r="BM682" s="1">
        <v>5.3473938278329997E-2</v>
      </c>
      <c r="BN682" s="1">
        <v>7.1428571427531997E-3</v>
      </c>
      <c r="BO682" s="1">
        <v>3.1104199060791897E-3</v>
      </c>
      <c r="BP682" s="1">
        <v>2.0684736091425304E-2</v>
      </c>
      <c r="BQ682" s="1">
        <v>4.5934379457321504E-2</v>
      </c>
      <c r="BR682" s="1">
        <v>-1.7441860463804902E-3</v>
      </c>
      <c r="BS682" s="1"/>
      <c r="BT682" s="1">
        <v>3.0871923236190903E-2</v>
      </c>
      <c r="BU682" s="1">
        <v>-1.1538461537384099E-2</v>
      </c>
      <c r="BV682" s="1"/>
      <c r="BW682" s="1">
        <v>2.2042615728423702E-3</v>
      </c>
      <c r="BX682" s="1">
        <v>1.0000000000218301E-2</v>
      </c>
      <c r="BY682" s="1">
        <v>2.4735964425417499E-2</v>
      </c>
      <c r="BZ682" s="1">
        <v>2.2652659225059303E-2</v>
      </c>
      <c r="CA682" s="1">
        <v>2.2762706577850601E-2</v>
      </c>
      <c r="CB682" s="1">
        <v>-1.5873015873694399E-2</v>
      </c>
      <c r="CC682" s="1">
        <v>2.2571148183487801E-2</v>
      </c>
      <c r="CD682" s="1">
        <v>9.43396226466575E-3</v>
      </c>
      <c r="CE682" s="1">
        <v>-2.6928255438178898E-3</v>
      </c>
      <c r="CF682" s="1">
        <v>-1.8021472393229501E-2</v>
      </c>
      <c r="CG682" s="1"/>
      <c r="CH682" s="1">
        <v>-3.1534090909190099E-2</v>
      </c>
      <c r="CI682" s="1">
        <v>2.4516737390513299E-2</v>
      </c>
      <c r="CJ682" s="1">
        <v>-1.0484119641660098E-2</v>
      </c>
      <c r="CK682" s="1">
        <v>-2.8011204503854996E-3</v>
      </c>
      <c r="CL682" s="1"/>
      <c r="CM682" s="1">
        <v>-8.5324232086350111E-3</v>
      </c>
      <c r="CN682" s="1">
        <v>-1.8518518527343999E-3</v>
      </c>
      <c r="CO682" s="1">
        <v>8.3166999320383201E-3</v>
      </c>
      <c r="CP682" s="1">
        <v>1.06104651167698E-2</v>
      </c>
      <c r="CQ682" s="1">
        <v>-2.0297699602451801E-3</v>
      </c>
      <c r="CR682" s="1">
        <v>2.3904382469481802E-2</v>
      </c>
      <c r="CS682" s="1">
        <v>2.1548821549004102E-2</v>
      </c>
      <c r="CT682" s="1">
        <v>9.4400343277811806E-3</v>
      </c>
      <c r="CU682" s="1">
        <v>2.0066889632289499E-2</v>
      </c>
      <c r="CV682" s="1">
        <v>-9.5238095227614412E-3</v>
      </c>
      <c r="CW682" s="1">
        <v>0.14784633294591901</v>
      </c>
      <c r="CX682" s="1">
        <f t="shared" si="22"/>
        <v>3.7329344976133241E-3</v>
      </c>
    </row>
    <row r="683" spans="1:102" x14ac:dyDescent="0.55000000000000004">
      <c r="A683" s="27">
        <v>42943</v>
      </c>
      <c r="B683" s="1">
        <v>1.48698884750047E-2</v>
      </c>
      <c r="C683" s="1">
        <v>-3.7453183522302403E-3</v>
      </c>
      <c r="D683" s="1">
        <v>4.8285852244589499E-4</v>
      </c>
      <c r="E683" s="1">
        <v>-8.6685159494663804E-3</v>
      </c>
      <c r="F683" s="1">
        <v>-1.00840336126566E-2</v>
      </c>
      <c r="G683" s="1">
        <v>-1.3445378162941801E-3</v>
      </c>
      <c r="H683" s="1">
        <v>1.38383102694206E-2</v>
      </c>
      <c r="I683" s="1">
        <v>4.0160642565751897E-3</v>
      </c>
      <c r="J683" s="1"/>
      <c r="K683" s="1"/>
      <c r="L683" s="1">
        <v>1.7441860465623901E-2</v>
      </c>
      <c r="M683" s="1">
        <v>-4.6125461085466701E-4</v>
      </c>
      <c r="N683" s="1"/>
      <c r="O683" s="1">
        <v>-5.0761421316565204E-3</v>
      </c>
      <c r="P683" s="1">
        <v>-1.1189175123945501E-2</v>
      </c>
      <c r="Q683" s="1">
        <v>-4.5977011486684196E-3</v>
      </c>
      <c r="R683" s="1">
        <v>-1.5099519560862999E-2</v>
      </c>
      <c r="S683" s="1">
        <v>1.44927536239265E-2</v>
      </c>
      <c r="T683" s="1">
        <v>2.9411764699034397E-3</v>
      </c>
      <c r="U683" s="1">
        <v>6.3131313254416498E-4</v>
      </c>
      <c r="V683" s="1">
        <v>7.4218750014551907E-3</v>
      </c>
      <c r="W683" s="1">
        <v>-1.0392609699920301E-2</v>
      </c>
      <c r="X683" s="1">
        <v>-1.8604651163514101E-2</v>
      </c>
      <c r="Y683" s="1">
        <v>-3.28947368325316E-3</v>
      </c>
      <c r="Z683" s="1">
        <v>1.11982082853501E-3</v>
      </c>
      <c r="AA683" s="1">
        <v>-2.2388059700460899E-2</v>
      </c>
      <c r="AB683" s="1">
        <v>2.6490066229598601E-3</v>
      </c>
      <c r="AC683" s="1">
        <v>7.5524475523707198E-3</v>
      </c>
      <c r="AD683" s="1">
        <v>1.0250569475829301E-2</v>
      </c>
      <c r="AE683" s="1">
        <v>-1.3386880857069601E-2</v>
      </c>
      <c r="AF683" s="1">
        <v>9.8870056481246103E-3</v>
      </c>
      <c r="AG683" s="1">
        <v>2.0833333333939698E-2</v>
      </c>
      <c r="AH683" s="1">
        <v>3.8216560515138597E-3</v>
      </c>
      <c r="AI683" s="1">
        <v>-9.1074681040481708E-4</v>
      </c>
      <c r="AJ683" s="1">
        <v>2.8522532738861601E-4</v>
      </c>
      <c r="AK683" s="1">
        <v>-3.6764705873793004E-3</v>
      </c>
      <c r="AL683" s="1">
        <v>-2.1441334128212503E-2</v>
      </c>
      <c r="AM683" s="1">
        <v>1.8649517684025299E-2</v>
      </c>
      <c r="AN683" s="1">
        <v>1.7301038062214499E-2</v>
      </c>
      <c r="AO683" s="1">
        <v>3.5842293909809099E-3</v>
      </c>
      <c r="AP683" s="1">
        <v>-6.3291139240000006E-3</v>
      </c>
      <c r="AQ683" s="1">
        <v>1.38790035580314E-2</v>
      </c>
      <c r="AR683" s="1">
        <v>6.1855670101067491E-3</v>
      </c>
      <c r="AS683" s="1">
        <v>-1.26878130222394E-2</v>
      </c>
      <c r="AT683" s="1">
        <v>1.8957345982926199E-3</v>
      </c>
      <c r="AU683" s="1"/>
      <c r="AV683" s="1">
        <v>-1.1494252872580499E-2</v>
      </c>
      <c r="AW683" s="1">
        <v>-3.1531531531072701E-2</v>
      </c>
      <c r="AX683" s="1"/>
      <c r="AY683" s="1">
        <v>1.9990004995634102E-2</v>
      </c>
      <c r="AZ683" s="1">
        <v>-6.1661225981879397E-3</v>
      </c>
      <c r="BA683" s="1">
        <v>1.4697569247800898E-2</v>
      </c>
      <c r="BB683" s="1"/>
      <c r="BC683" s="1">
        <v>7.6335877874953396E-3</v>
      </c>
      <c r="BD683" s="1">
        <v>1.0834236200025799E-3</v>
      </c>
      <c r="BE683" s="1">
        <v>5.7563587683034705E-2</v>
      </c>
      <c r="BF683" s="1">
        <v>-6.1236987130541794E-3</v>
      </c>
      <c r="BG683" s="1">
        <v>2.1080368907860199E-2</v>
      </c>
      <c r="BH683" s="1">
        <v>5.4495912807396997E-2</v>
      </c>
      <c r="BI683" s="1">
        <v>-3.5457999155369201E-2</v>
      </c>
      <c r="BJ683" s="1">
        <v>1.30486358248163E-2</v>
      </c>
      <c r="BK683" s="1">
        <v>8.9041095889115188E-3</v>
      </c>
      <c r="BL683" s="1">
        <v>3.8986354775261101E-4</v>
      </c>
      <c r="BM683" s="1">
        <v>1.2421818182701801E-2</v>
      </c>
      <c r="BN683" s="1">
        <v>3.0706243596796399E-3</v>
      </c>
      <c r="BO683" s="1">
        <v>-1.5527950317846301E-3</v>
      </c>
      <c r="BP683" s="1">
        <v>1.5942028985591602E-2</v>
      </c>
      <c r="BQ683" s="1">
        <v>9.5046082951739698E-3</v>
      </c>
      <c r="BR683" s="1">
        <v>-2.8985507233301199E-3</v>
      </c>
      <c r="BS683" s="1"/>
      <c r="BT683" s="1">
        <v>6.1088977423423806E-2</v>
      </c>
      <c r="BU683" s="1">
        <v>5.6910569106548799E-2</v>
      </c>
      <c r="BV683" s="1"/>
      <c r="BW683" s="1">
        <v>5.1698670613404794E-3</v>
      </c>
      <c r="BX683" s="1">
        <v>1.54083205052302E-3</v>
      </c>
      <c r="BY683" s="1">
        <v>1.6384180789828E-2</v>
      </c>
      <c r="BZ683" s="1">
        <v>7.9417604229092796E-3</v>
      </c>
      <c r="CA683" s="1">
        <v>1.3910844136262299E-2</v>
      </c>
      <c r="CB683" s="1">
        <v>5.7753393048187696E-4</v>
      </c>
      <c r="CC683" s="1">
        <v>1.09126984134491E-2</v>
      </c>
      <c r="CD683" s="1">
        <v>-5.6285178234247698E-3</v>
      </c>
      <c r="CE683" s="1">
        <v>6.1931488307891405E-3</v>
      </c>
      <c r="CF683" s="1">
        <v>5.3970701610524001E-3</v>
      </c>
      <c r="CG683" s="1"/>
      <c r="CH683" s="1">
        <v>2.7437244600150699E-2</v>
      </c>
      <c r="CI683" s="1">
        <v>-1.3488372093888801E-2</v>
      </c>
      <c r="CJ683" s="1">
        <v>1.6614420062978801E-2</v>
      </c>
      <c r="CK683" s="1">
        <v>-7.2302558392038892E-3</v>
      </c>
      <c r="CL683" s="1"/>
      <c r="CM683" s="1">
        <v>1.2526997839813701E-2</v>
      </c>
      <c r="CN683" s="1">
        <v>1.6949152543020301E-2</v>
      </c>
      <c r="CO683" s="1">
        <v>-2.6542800260358503E-3</v>
      </c>
      <c r="CP683" s="1">
        <v>7.0257611259876293E-3</v>
      </c>
      <c r="CQ683" s="1">
        <v>1.65061898223939E-2</v>
      </c>
      <c r="CR683" s="1">
        <v>1.00603621722257E-2</v>
      </c>
      <c r="CS683" s="1">
        <v>1.34861766673566E-3</v>
      </c>
      <c r="CT683" s="1">
        <v>1.1062906725783299E-2</v>
      </c>
      <c r="CU683" s="1">
        <v>3.1034482757604599E-2</v>
      </c>
      <c r="CV683" s="1">
        <v>-7.8740157478023303E-3</v>
      </c>
      <c r="CW683" s="1">
        <v>2.0190023753457399E-2</v>
      </c>
      <c r="CX683" s="1">
        <f t="shared" si="22"/>
        <v>5.3907366283666722E-3</v>
      </c>
    </row>
    <row r="684" spans="1:102" x14ac:dyDescent="0.55000000000000004">
      <c r="A684" s="27">
        <v>42942</v>
      </c>
      <c r="B684" s="1">
        <v>-2.6483050851311401E-3</v>
      </c>
      <c r="C684" s="1">
        <v>6.4078401810547803E-3</v>
      </c>
      <c r="D684" s="1">
        <v>-6.7146282981411795E-3</v>
      </c>
      <c r="E684" s="1">
        <v>-2.43572395120282E-2</v>
      </c>
      <c r="F684" s="1">
        <v>-1.3921113690230399E-2</v>
      </c>
      <c r="G684" s="1">
        <v>-8.6637787399013195E-3</v>
      </c>
      <c r="H684" s="1">
        <v>-1.22302158279126E-2</v>
      </c>
      <c r="I684" s="1">
        <v>-3.9999999999054099E-3</v>
      </c>
      <c r="J684" s="1"/>
      <c r="K684" s="1"/>
      <c r="L684" s="1">
        <v>-1.1494252874399501E-2</v>
      </c>
      <c r="M684" s="1">
        <v>-2.99776286356064E-2</v>
      </c>
      <c r="N684" s="1"/>
      <c r="O684" s="1">
        <v>4.2929970477416602E-3</v>
      </c>
      <c r="P684" s="1">
        <v>-2.0773824981006302E-3</v>
      </c>
      <c r="Q684" s="1">
        <v>-7.6045627374696804E-3</v>
      </c>
      <c r="R684" s="1">
        <v>-1.01902173910275E-2</v>
      </c>
      <c r="S684" s="1">
        <v>1.5491866770389599E-2</v>
      </c>
      <c r="T684" s="1">
        <v>-1.44927536230171E-2</v>
      </c>
      <c r="U684" s="1">
        <v>-1.0000000000218301E-2</v>
      </c>
      <c r="V684" s="1">
        <v>-1.9493177387630599E-3</v>
      </c>
      <c r="W684" s="1">
        <v>-3.3482142856883002E-2</v>
      </c>
      <c r="X684" s="1">
        <v>-2.8248587570487902E-2</v>
      </c>
      <c r="Y684" s="1">
        <v>-6.5359477130186904E-3</v>
      </c>
      <c r="Z684" s="1">
        <v>-1.1185682333234601E-3</v>
      </c>
      <c r="AA684" s="1">
        <v>-1.8621973931658401E-3</v>
      </c>
      <c r="AB684" s="1">
        <v>-1.9480519479657198E-2</v>
      </c>
      <c r="AC684" s="1">
        <v>-5.8398220253366197E-3</v>
      </c>
      <c r="AD684" s="1">
        <v>4.5766590392304404E-3</v>
      </c>
      <c r="AE684" s="1">
        <v>-4.4757033247151405E-2</v>
      </c>
      <c r="AF684" s="1">
        <v>-2.8169014085506201E-3</v>
      </c>
      <c r="AG684" s="1">
        <v>-5.7995029001176599E-3</v>
      </c>
      <c r="AH684" s="1">
        <v>-1.2722646306428901E-3</v>
      </c>
      <c r="AI684" s="1">
        <v>-1.6129032259414099E-2</v>
      </c>
      <c r="AJ684" s="1">
        <v>-7.0801472666062208E-3</v>
      </c>
      <c r="AK684" s="1">
        <v>-3.34044065393755E-2</v>
      </c>
      <c r="AL684" s="1">
        <v>-3.0600461895119203E-2</v>
      </c>
      <c r="AM684" s="1">
        <v>-4.48143405810697E-3</v>
      </c>
      <c r="AN684" s="1">
        <v>-6.9156293193373098E-4</v>
      </c>
      <c r="AO684" s="1">
        <v>7.9479768792225496E-3</v>
      </c>
      <c r="AP684" s="1">
        <v>2.2240194095999997E-2</v>
      </c>
      <c r="AQ684" s="1">
        <v>-1.4035087720003501E-2</v>
      </c>
      <c r="AR684" s="1">
        <v>-2.5706940878080799E-3</v>
      </c>
      <c r="AS684" s="1">
        <v>-1.6666666660967199E-3</v>
      </c>
      <c r="AT684" s="1">
        <v>-5.2962298024794997E-2</v>
      </c>
      <c r="AU684" s="1"/>
      <c r="AV684" s="1">
        <v>-5.0909090909044601E-2</v>
      </c>
      <c r="AW684" s="1">
        <v>-2.7382256297641999E-2</v>
      </c>
      <c r="AX684" s="1"/>
      <c r="AY684" s="1">
        <v>-2.00783545533341E-2</v>
      </c>
      <c r="AZ684" s="1">
        <v>-1.3595706618616501E-2</v>
      </c>
      <c r="BA684" s="1">
        <v>-5.6497175228287201E-4</v>
      </c>
      <c r="BB684" s="1"/>
      <c r="BC684" s="1">
        <v>-1.18534482762698E-2</v>
      </c>
      <c r="BD684" s="1">
        <v>-4.5834456741431504E-3</v>
      </c>
      <c r="BE684" s="1">
        <v>6.7142857144062901E-2</v>
      </c>
      <c r="BF684" s="1">
        <v>-4.2682926823545096E-3</v>
      </c>
      <c r="BG684" s="1">
        <v>-2.62812089385989E-3</v>
      </c>
      <c r="BH684" s="1">
        <v>-1.6964285714493602E-2</v>
      </c>
      <c r="BI684" s="1">
        <v>-3.5030549897783196E-2</v>
      </c>
      <c r="BJ684" s="1">
        <v>-2.26086956545259E-2</v>
      </c>
      <c r="BK684" s="1">
        <v>-3.3112582781541298E-2</v>
      </c>
      <c r="BL684" s="1">
        <v>1.5037593984743601E-2</v>
      </c>
      <c r="BM684" s="1">
        <v>-7.6787621619587298E-3</v>
      </c>
      <c r="BN684" s="1">
        <v>-1.0224948873656101E-3</v>
      </c>
      <c r="BO684" s="1">
        <v>-6.1728395066893401E-3</v>
      </c>
      <c r="BP684" s="1">
        <v>-7.1942446038519804E-3</v>
      </c>
      <c r="BQ684" s="1">
        <v>-8.2833476162704808E-3</v>
      </c>
      <c r="BR684" s="1">
        <v>-1.4285714285506399E-2</v>
      </c>
      <c r="BS684" s="1"/>
      <c r="BT684" s="1">
        <v>0</v>
      </c>
      <c r="BU684" s="1">
        <v>0</v>
      </c>
      <c r="BV684" s="1"/>
      <c r="BW684" s="1">
        <v>-1.6702977487511803E-2</v>
      </c>
      <c r="BX684" s="1">
        <v>-1.8154311649595901E-2</v>
      </c>
      <c r="BY684" s="1">
        <v>3.3878504675158204E-2</v>
      </c>
      <c r="BZ684" s="1">
        <v>-2.0421393840479099E-2</v>
      </c>
      <c r="CA684" s="1">
        <v>2.8952504881090101E-2</v>
      </c>
      <c r="CB684" s="1">
        <v>-1.2977649594176899E-3</v>
      </c>
      <c r="CC684" s="1">
        <v>-1.17647058823422E-2</v>
      </c>
      <c r="CD684" s="1">
        <v>-1.8416206261463199E-2</v>
      </c>
      <c r="CE684" s="1">
        <v>3.30097087316972E-3</v>
      </c>
      <c r="CF684" s="1">
        <v>1.3677217662916501E-2</v>
      </c>
      <c r="CG684" s="1"/>
      <c r="CH684" s="1">
        <v>9.4284030656126613E-3</v>
      </c>
      <c r="CI684" s="1">
        <v>7.0257611241686399E-3</v>
      </c>
      <c r="CJ684" s="1">
        <v>-2.3419562222443301E-2</v>
      </c>
      <c r="CK684" s="1">
        <v>-3.8781163420935601E-3</v>
      </c>
      <c r="CL684" s="1"/>
      <c r="CM684" s="1">
        <v>-1.02607952121616E-2</v>
      </c>
      <c r="CN684" s="1">
        <v>1.6267942582999198E-2</v>
      </c>
      <c r="CO684" s="1">
        <v>2.1694915254556701E-2</v>
      </c>
      <c r="CP684" s="1">
        <v>-1.5561959656224599E-2</v>
      </c>
      <c r="CQ684" s="1">
        <v>-2.1007271748203504E-2</v>
      </c>
      <c r="CR684" s="1">
        <v>-2.54901960779534E-2</v>
      </c>
      <c r="CS684" s="1">
        <v>-3.10356092768416E-2</v>
      </c>
      <c r="CT684" s="1">
        <v>-2.1645021661242901E-3</v>
      </c>
      <c r="CU684" s="1">
        <v>6.2271062271975097E-2</v>
      </c>
      <c r="CV684" s="1">
        <v>-5.7411273501202197E-3</v>
      </c>
      <c r="CW684" s="1">
        <v>-3.55029585807642E-3</v>
      </c>
      <c r="CX684" s="1">
        <f t="shared" si="22"/>
        <v>-7.2511712087104567E-3</v>
      </c>
    </row>
    <row r="685" spans="1:102" x14ac:dyDescent="0.55000000000000004">
      <c r="A685" s="27">
        <v>42941</v>
      </c>
      <c r="B685" s="1">
        <v>3.1880977676337404E-3</v>
      </c>
      <c r="C685" s="1">
        <v>7.5958982160955202E-3</v>
      </c>
      <c r="D685" s="1">
        <v>-7.1428571427531997E-3</v>
      </c>
      <c r="E685" s="1">
        <v>1.6506189820574901E-2</v>
      </c>
      <c r="F685" s="1">
        <v>1.6509433962710301E-2</v>
      </c>
      <c r="G685" s="1">
        <v>1.62546562823991E-2</v>
      </c>
      <c r="H685" s="1">
        <v>-1.55807365445071E-2</v>
      </c>
      <c r="I685" s="1">
        <v>0</v>
      </c>
      <c r="J685" s="1"/>
      <c r="K685" s="1">
        <v>-1.9354838709659802E-2</v>
      </c>
      <c r="L685" s="1">
        <v>-5.7142857140206607E-3</v>
      </c>
      <c r="M685" s="1">
        <v>4.9788633159550996E-2</v>
      </c>
      <c r="N685" s="1"/>
      <c r="O685" s="1">
        <v>1.88627665393142E-2</v>
      </c>
      <c r="P685" s="1">
        <v>7.0606694571324598E-3</v>
      </c>
      <c r="Q685" s="1">
        <v>1.5232292444125101E-3</v>
      </c>
      <c r="R685" s="1">
        <v>1.7980636237552999E-2</v>
      </c>
      <c r="S685" s="1">
        <v>-1.54679040861083E-3</v>
      </c>
      <c r="T685" s="1">
        <v>-1.9886363636942399E-2</v>
      </c>
      <c r="U685" s="1">
        <v>-2.43902439024168E-2</v>
      </c>
      <c r="V685" s="1">
        <v>-3.8834951456010501E-3</v>
      </c>
      <c r="W685" s="1">
        <v>-7.7519379847217395E-3</v>
      </c>
      <c r="X685" s="1">
        <v>-3.37837837832922E-3</v>
      </c>
      <c r="Y685" s="1">
        <v>-3.90625E-3</v>
      </c>
      <c r="Z685" s="1">
        <v>7.4626865716709301E-4</v>
      </c>
      <c r="AA685" s="1">
        <v>1.55068078674958E-2</v>
      </c>
      <c r="AB685" s="1">
        <v>1.6501650165082499E-2</v>
      </c>
      <c r="AC685" s="1">
        <v>7.2829131659091191E-3</v>
      </c>
      <c r="AD685" s="1">
        <v>-1.1535851617736601E-2</v>
      </c>
      <c r="AE685" s="1">
        <v>2.8947368420631402E-2</v>
      </c>
      <c r="AF685" s="1">
        <v>1.4285714287325399E-2</v>
      </c>
      <c r="AG685" s="1">
        <v>-2.4252223120129202E-2</v>
      </c>
      <c r="AH685" s="1">
        <v>3.8314176254061697E-3</v>
      </c>
      <c r="AI685" s="1">
        <v>-1.6740088105507301E-2</v>
      </c>
      <c r="AJ685" s="1">
        <v>5.6963827955769401E-3</v>
      </c>
      <c r="AK685" s="1">
        <v>1.8089725035679301E-2</v>
      </c>
      <c r="AL685" s="1">
        <v>2.3640661938770801E-2</v>
      </c>
      <c r="AM685" s="1">
        <v>-1.2787723781002599E-3</v>
      </c>
      <c r="AN685" s="1">
        <v>-1.4986376021624901E-2</v>
      </c>
      <c r="AO685" s="1">
        <v>8.0116533135878906E-3</v>
      </c>
      <c r="AP685" s="1">
        <v>2.4016563147999999E-2</v>
      </c>
      <c r="AQ685" s="1">
        <v>6.1782877328369103E-3</v>
      </c>
      <c r="AR685" s="1">
        <v>-2.1629778671922398E-2</v>
      </c>
      <c r="AS685" s="1">
        <v>6.7114093981217602E-3</v>
      </c>
      <c r="AT685" s="1">
        <v>1.6423357663370598E-2</v>
      </c>
      <c r="AU685" s="1"/>
      <c r="AV685" s="1">
        <v>3.6496350367087897E-3</v>
      </c>
      <c r="AW685" s="1">
        <v>8.8397790059389098E-3</v>
      </c>
      <c r="AX685" s="1"/>
      <c r="AY685" s="1">
        <v>-3.9024390243866903E-3</v>
      </c>
      <c r="AZ685" s="1">
        <v>-1.4109347443081802E-2</v>
      </c>
      <c r="BA685" s="1">
        <v>-8.4033613438805298E-3</v>
      </c>
      <c r="BB685" s="1"/>
      <c r="BC685" s="1">
        <v>8.6956521736283304E-3</v>
      </c>
      <c r="BD685" s="1">
        <v>2.4324324331246299E-3</v>
      </c>
      <c r="BE685" s="1">
        <v>1.0101010100697701E-2</v>
      </c>
      <c r="BF685" s="1">
        <v>-1.97250448309205E-2</v>
      </c>
      <c r="BG685" s="1">
        <v>1.3315579226400601E-2</v>
      </c>
      <c r="BH685" s="1">
        <v>1.9108280253931301E-2</v>
      </c>
      <c r="BI685" s="1">
        <v>-6.0728744947482509E-3</v>
      </c>
      <c r="BJ685" s="1">
        <v>3.4904013955383601E-3</v>
      </c>
      <c r="BK685" s="1">
        <v>1.1386470194338501E-2</v>
      </c>
      <c r="BL685" s="1">
        <v>1.8540910923547899E-2</v>
      </c>
      <c r="BM685" s="1">
        <v>3.4059701492878999E-2</v>
      </c>
      <c r="BN685" s="1">
        <v>2.0491803279583101E-3</v>
      </c>
      <c r="BO685" s="1">
        <v>-1.06870229010383E-2</v>
      </c>
      <c r="BP685" s="1">
        <v>-1.6277423921565101E-2</v>
      </c>
      <c r="BQ685" s="1">
        <v>-6.8085106377111506E-3</v>
      </c>
      <c r="BR685" s="1">
        <v>1.6850668216648001E-2</v>
      </c>
      <c r="BS685" s="1"/>
      <c r="BT685" s="1">
        <v>-3.0472103003376102E-2</v>
      </c>
      <c r="BU685" s="1">
        <v>1.4851485149847601E-2</v>
      </c>
      <c r="BV685" s="1"/>
      <c r="BW685" s="1">
        <v>2.5316455696156499E-2</v>
      </c>
      <c r="BX685" s="1">
        <v>2.6397515526696197E-2</v>
      </c>
      <c r="BY685" s="1">
        <v>-1.2687427913078898E-2</v>
      </c>
      <c r="BZ685" s="1">
        <v>-5.4803352668386695E-3</v>
      </c>
      <c r="CA685" s="1">
        <v>-3.3333333333757799E-2</v>
      </c>
      <c r="CB685" s="1">
        <v>-2.1171489062908201E-2</v>
      </c>
      <c r="CC685" s="1">
        <v>3.9370078739011695E-3</v>
      </c>
      <c r="CD685" s="1">
        <v>-5.4945054944255398E-3</v>
      </c>
      <c r="CE685" s="1">
        <v>-8.6621751688653603E-3</v>
      </c>
      <c r="CF685" s="1">
        <v>1.34653465356678E-2</v>
      </c>
      <c r="CG685" s="1"/>
      <c r="CH685" s="1">
        <v>-1.9075144509770301E-2</v>
      </c>
      <c r="CI685" s="1">
        <v>2.3474178415199302E-3</v>
      </c>
      <c r="CJ685" s="1">
        <v>-2.06865537402336E-2</v>
      </c>
      <c r="CK685" s="1">
        <v>-1.3121924551342099E-2</v>
      </c>
      <c r="CL685" s="1"/>
      <c r="CM685" s="1">
        <v>1.7398869074895601E-2</v>
      </c>
      <c r="CN685" s="1">
        <v>-3.8131553874336498E-3</v>
      </c>
      <c r="CO685" s="1">
        <v>-2.2207490885193703E-2</v>
      </c>
      <c r="CP685" s="1">
        <v>1.0189228531089601E-2</v>
      </c>
      <c r="CQ685" s="1">
        <v>-6.5551839470572304E-3</v>
      </c>
      <c r="CR685" s="1">
        <v>9.9009900986857195E-3</v>
      </c>
      <c r="CS685" s="1">
        <v>5.0806728457246202E-2</v>
      </c>
      <c r="CT685" s="1">
        <v>9.174311926471999E-3</v>
      </c>
      <c r="CU685" s="1">
        <v>7.0588235294053406E-2</v>
      </c>
      <c r="CV685" s="1">
        <v>-7.7679958567387101E-3</v>
      </c>
      <c r="CW685" s="1">
        <v>1.37972405518667E-2</v>
      </c>
      <c r="CX685" s="1">
        <f t="shared" si="22"/>
        <v>2.9929320334158424E-3</v>
      </c>
    </row>
    <row r="686" spans="1:102" x14ac:dyDescent="0.55000000000000004">
      <c r="A686" s="27">
        <v>42940</v>
      </c>
      <c r="B686" s="1">
        <v>5.3163211123319299E-4</v>
      </c>
      <c r="C686" s="1">
        <v>3.0476190477202198E-3</v>
      </c>
      <c r="D686" s="1">
        <v>9.6153846170636808E-3</v>
      </c>
      <c r="E686" s="1">
        <v>-1.1220673240131899E-2</v>
      </c>
      <c r="F686" s="1">
        <v>6.4428619880345702E-3</v>
      </c>
      <c r="G686" s="1">
        <v>8.5382513661897991E-3</v>
      </c>
      <c r="H686" s="1">
        <v>-9.1228070177748997E-3</v>
      </c>
      <c r="I686" s="1">
        <v>-1.1075949367295801E-2</v>
      </c>
      <c r="J686" s="1"/>
      <c r="K686" s="1">
        <v>0</v>
      </c>
      <c r="L686" s="1">
        <v>1.7441860465623901E-2</v>
      </c>
      <c r="M686" s="1">
        <v>1.28449096100667E-2</v>
      </c>
      <c r="N686" s="1"/>
      <c r="O686" s="1">
        <v>-3.2697547685529597E-3</v>
      </c>
      <c r="P686" s="1">
        <v>-1.5701415701187202E-2</v>
      </c>
      <c r="Q686" s="1">
        <v>1.3117283951942201E-2</v>
      </c>
      <c r="R686" s="1">
        <v>0</v>
      </c>
      <c r="S686" s="1">
        <v>2.9458598724886501E-2</v>
      </c>
      <c r="T686" s="1">
        <v>-2.83286118883552E-3</v>
      </c>
      <c r="U686" s="1">
        <v>3.0581039754906704E-3</v>
      </c>
      <c r="V686" s="1">
        <v>-2.7110766850455496E-3</v>
      </c>
      <c r="W686" s="1">
        <v>1.11982082871691E-2</v>
      </c>
      <c r="X686" s="1">
        <v>7.9455164595856297E-3</v>
      </c>
      <c r="Y686" s="1">
        <v>-4.5366169797489394E-3</v>
      </c>
      <c r="Z686" s="1">
        <v>0</v>
      </c>
      <c r="AA686" s="1">
        <v>-2.2641509431196001E-3</v>
      </c>
      <c r="AB686" s="1">
        <v>1.0000000000218301E-2</v>
      </c>
      <c r="AC686" s="1">
        <v>5.6338028171012402E-3</v>
      </c>
      <c r="AD686" s="1">
        <v>-1.6243880728325201E-2</v>
      </c>
      <c r="AE686" s="1">
        <v>3.12075983711111E-2</v>
      </c>
      <c r="AF686" s="1">
        <v>1.14416475844337E-3</v>
      </c>
      <c r="AG686" s="1">
        <v>1.81069958853186E-2</v>
      </c>
      <c r="AH686" s="1">
        <v>2.7559055117308204E-2</v>
      </c>
      <c r="AI686" s="1">
        <v>7.99289520546154E-3</v>
      </c>
      <c r="AJ686" s="1">
        <v>8.3285468117537693E-3</v>
      </c>
      <c r="AK686" s="1">
        <v>-1.42653352349953E-2</v>
      </c>
      <c r="AL686" s="1">
        <v>-5.2910052909283002E-3</v>
      </c>
      <c r="AM686" s="1">
        <v>2.5641025622462599E-3</v>
      </c>
      <c r="AN686" s="1">
        <v>-2.0394289604155299E-3</v>
      </c>
      <c r="AO686" s="1">
        <v>-3.6284470252212499E-3</v>
      </c>
      <c r="AP686" s="1">
        <v>-1.2269938651000002E-2</v>
      </c>
      <c r="AQ686" s="1">
        <v>8.9047195015154994E-3</v>
      </c>
      <c r="AR686" s="1">
        <v>2.7390180877773701E-2</v>
      </c>
      <c r="AS686" s="1">
        <v>-1.6750418772062401E-3</v>
      </c>
      <c r="AT686" s="1">
        <v>2.5257249766582401E-2</v>
      </c>
      <c r="AU686" s="1"/>
      <c r="AV686" s="1">
        <v>4.1825095056992695E-2</v>
      </c>
      <c r="AW686" s="1">
        <v>-9.8468271335150296E-3</v>
      </c>
      <c r="AX686" s="1"/>
      <c r="AY686" s="1">
        <v>1.4851485146209599E-2</v>
      </c>
      <c r="AZ686" s="1">
        <v>9.9750623448926507E-3</v>
      </c>
      <c r="BA686" s="1">
        <v>4.5019696117378797E-3</v>
      </c>
      <c r="BB686" s="1"/>
      <c r="BC686" s="1">
        <v>0</v>
      </c>
      <c r="BD686" s="1">
        <v>6.2550992643082308E-3</v>
      </c>
      <c r="BE686" s="1">
        <v>-2.87769784154079E-3</v>
      </c>
      <c r="BF686" s="1">
        <v>7.2245635183207898E-3</v>
      </c>
      <c r="BG686" s="1">
        <v>1.76151761515939E-2</v>
      </c>
      <c r="BH686" s="1">
        <v>7.2195121952972799E-2</v>
      </c>
      <c r="BI686" s="1">
        <v>1.02249488754751E-2</v>
      </c>
      <c r="BJ686" s="1">
        <v>2.33236151689198E-3</v>
      </c>
      <c r="BK686" s="1">
        <v>2.2602739725698501E-2</v>
      </c>
      <c r="BL686" s="1">
        <v>9.9735395888274105E-3</v>
      </c>
      <c r="BM686" s="1">
        <v>-2.9841838204447397E-4</v>
      </c>
      <c r="BN686" s="1">
        <v>6.1855670101067491E-3</v>
      </c>
      <c r="BO686" s="1">
        <v>1.3931888544902899E-2</v>
      </c>
      <c r="BP686" s="1">
        <v>-3.5260930881122498E-3</v>
      </c>
      <c r="BQ686" s="1">
        <v>1.7903551834024301E-2</v>
      </c>
      <c r="BR686" s="1">
        <v>-9.2112838228786097E-3</v>
      </c>
      <c r="BS686" s="1"/>
      <c r="BT686" s="1">
        <v>-2.3060796646859699E-2</v>
      </c>
      <c r="BU686" s="1">
        <v>2.4813895761326399E-3</v>
      </c>
      <c r="BV686" s="1"/>
      <c r="BW686" s="1">
        <v>1.05342362676311E-2</v>
      </c>
      <c r="BX686" s="1">
        <v>1.49724192287977E-2</v>
      </c>
      <c r="BY686" s="1">
        <v>-2.8752156413247598E-3</v>
      </c>
      <c r="BZ686" s="1">
        <v>3.2341526512027503E-3</v>
      </c>
      <c r="CA686" s="1">
        <v>-2.5094102893490301E-3</v>
      </c>
      <c r="CB686" s="1">
        <v>1.1131725417726598E-2</v>
      </c>
      <c r="CC686" s="1">
        <v>2.1105527639520002E-2</v>
      </c>
      <c r="CD686" s="1">
        <v>1.1111111110949401E-2</v>
      </c>
      <c r="CE686" s="1">
        <v>8.7378640782844689E-3</v>
      </c>
      <c r="CF686" s="1">
        <v>-2.4343122102436599E-2</v>
      </c>
      <c r="CG686" s="1"/>
      <c r="CH686" s="1">
        <v>-1.2275192693778102E-2</v>
      </c>
      <c r="CI686" s="1">
        <v>-5.6022408980425098E-3</v>
      </c>
      <c r="CJ686" s="1">
        <v>-1.3473053895722801E-3</v>
      </c>
      <c r="CK686" s="1">
        <v>2.1917808226135098E-3</v>
      </c>
      <c r="CL686" s="1"/>
      <c r="CM686" s="1">
        <v>9.218612816766841E-3</v>
      </c>
      <c r="CN686" s="1">
        <v>3.3497536947834299E-2</v>
      </c>
      <c r="CO686" s="1">
        <v>-3.3036009244824501E-3</v>
      </c>
      <c r="CP686" s="1">
        <v>2.0802377413929197E-2</v>
      </c>
      <c r="CQ686" s="1">
        <v>-5.3226879581416099E-3</v>
      </c>
      <c r="CR686" s="1">
        <v>2.0202020205033498E-2</v>
      </c>
      <c r="CS686" s="1">
        <v>2.2105263158664502E-2</v>
      </c>
      <c r="CT686" s="1">
        <v>4.6082949302217501E-3</v>
      </c>
      <c r="CU686" s="1">
        <v>-1.54440154447002E-2</v>
      </c>
      <c r="CV686" s="1">
        <v>6.4107502239494395E-3</v>
      </c>
      <c r="CW686" s="1">
        <v>3.3477991320978596E-2</v>
      </c>
      <c r="CX686" s="1">
        <f t="shared" si="22"/>
        <v>6.0522909265546092E-3</v>
      </c>
    </row>
    <row r="687" spans="1:102" x14ac:dyDescent="0.55000000000000004">
      <c r="A687" s="27">
        <v>42937</v>
      </c>
      <c r="B687" s="1">
        <v>1.5974440902937201E-3</v>
      </c>
      <c r="C687" s="1">
        <v>9.6153846152446897E-3</v>
      </c>
      <c r="D687" s="1">
        <v>9.6246390603482691E-4</v>
      </c>
      <c r="E687" s="1">
        <v>-7.7597840763701199E-3</v>
      </c>
      <c r="F687" s="1">
        <v>0</v>
      </c>
      <c r="G687" s="1">
        <v>-4.0816326518324803E-3</v>
      </c>
      <c r="H687" s="1">
        <v>-1.5544041450084501E-2</v>
      </c>
      <c r="I687" s="1">
        <v>3.9714058784738899E-3</v>
      </c>
      <c r="J687" s="1"/>
      <c r="K687" s="1">
        <v>-3.2154340833585597E-3</v>
      </c>
      <c r="L687" s="1">
        <v>0</v>
      </c>
      <c r="M687" s="1">
        <v>-2.8462998106988401E-3</v>
      </c>
      <c r="N687" s="1"/>
      <c r="O687" s="1">
        <v>-2.0811099252569E-2</v>
      </c>
      <c r="P687" s="1">
        <v>-2.5827482449130898E-2</v>
      </c>
      <c r="Q687" s="1">
        <v>4.6511627915606403E-3</v>
      </c>
      <c r="R687" s="1">
        <v>-1.8329938899114499E-2</v>
      </c>
      <c r="S687" s="1">
        <v>7.9681274837639605E-4</v>
      </c>
      <c r="T687" s="1">
        <v>8.5714285705762398E-3</v>
      </c>
      <c r="U687" s="1">
        <v>2.70100502511923E-2</v>
      </c>
      <c r="V687" s="1">
        <v>2.3291925463126998E-3</v>
      </c>
      <c r="W687" s="1">
        <v>-9.97782705235295E-3</v>
      </c>
      <c r="X687" s="1">
        <v>-1.0112359550475999E-2</v>
      </c>
      <c r="Y687" s="1">
        <v>-1.94049159199494E-3</v>
      </c>
      <c r="Z687" s="1">
        <v>1.4947683102946E-3</v>
      </c>
      <c r="AA687" s="1">
        <v>0</v>
      </c>
      <c r="AB687" s="1">
        <v>6.7114093963027699E-3</v>
      </c>
      <c r="AC687" s="1">
        <v>-8.3798882678820501E-3</v>
      </c>
      <c r="AD687" s="1">
        <v>-8.8928412696986892E-4</v>
      </c>
      <c r="AE687" s="1">
        <v>-2.5132275131909399E-2</v>
      </c>
      <c r="AF687" s="1">
        <v>-8.5738782490807396E-4</v>
      </c>
      <c r="AG687" s="1">
        <v>2.5316455694337502E-2</v>
      </c>
      <c r="AH687" s="1">
        <v>-2.9299363057361898E-2</v>
      </c>
      <c r="AI687" s="1">
        <v>1.7793594306567701E-3</v>
      </c>
      <c r="AJ687" s="1">
        <v>0</v>
      </c>
      <c r="AK687" s="1">
        <v>-2.13523131787952E-3</v>
      </c>
      <c r="AL687" s="1">
        <v>1.17716303975612E-3</v>
      </c>
      <c r="AM687" s="1">
        <v>6.45161290412943E-3</v>
      </c>
      <c r="AN687" s="1">
        <v>1.37835975201597E-2</v>
      </c>
      <c r="AO687" s="1">
        <v>3.6416605980775802E-3</v>
      </c>
      <c r="AP687" s="1">
        <v>-7.3081607788000004E-3</v>
      </c>
      <c r="AQ687" s="1">
        <v>2.6785714289871997E-3</v>
      </c>
      <c r="AR687" s="1">
        <v>1.8421052633129899E-2</v>
      </c>
      <c r="AS687" s="1">
        <v>2.0512820512521998E-2</v>
      </c>
      <c r="AT687" s="1">
        <v>-1.65593376259494E-2</v>
      </c>
      <c r="AU687" s="1"/>
      <c r="AV687" s="1">
        <v>-1.3133208255567299E-2</v>
      </c>
      <c r="AW687" s="1">
        <v>-1.7204301075253201E-2</v>
      </c>
      <c r="AX687" s="1"/>
      <c r="AY687" s="1">
        <v>-3.4533793759692301E-3</v>
      </c>
      <c r="AZ687" s="1">
        <v>1.42704245445202E-3</v>
      </c>
      <c r="BA687" s="1">
        <v>1.8922018349258E-2</v>
      </c>
      <c r="BB687" s="1"/>
      <c r="BC687" s="1">
        <v>-2.1691973979613998E-3</v>
      </c>
      <c r="BD687" s="1">
        <v>2.7203482204640701E-4</v>
      </c>
      <c r="BE687" s="1">
        <v>-1.5580736543597601E-2</v>
      </c>
      <c r="BF687" s="1">
        <v>-1.07206670654705E-2</v>
      </c>
      <c r="BG687" s="1">
        <v>-6.0606060615100397E-3</v>
      </c>
      <c r="BH687" s="1">
        <v>2.6026026025647301E-2</v>
      </c>
      <c r="BI687" s="1">
        <v>-6.0975609749220902E-3</v>
      </c>
      <c r="BJ687" s="1">
        <v>5.8651026392908499E-3</v>
      </c>
      <c r="BK687" s="1">
        <v>2.2408963584894099E-2</v>
      </c>
      <c r="BL687" s="1">
        <v>5.7318321396451202E-3</v>
      </c>
      <c r="BM687" s="1">
        <v>-3.8119295022625004E-2</v>
      </c>
      <c r="BN687" s="1">
        <v>0</v>
      </c>
      <c r="BO687" s="1">
        <v>-2.12121212116472E-2</v>
      </c>
      <c r="BP687" s="1">
        <v>6.3875088726490503E-3</v>
      </c>
      <c r="BQ687" s="1">
        <v>7.8579743894806597E-3</v>
      </c>
      <c r="BR687" s="1">
        <v>-1.0256410255351501E-2</v>
      </c>
      <c r="BS687" s="1"/>
      <c r="BT687" s="1">
        <v>4.1946308920159903E-4</v>
      </c>
      <c r="BU687" s="1">
        <v>-1.3061224489320001E-2</v>
      </c>
      <c r="BV687" s="1"/>
      <c r="BW687" s="1">
        <v>-2.4944974322352199E-2</v>
      </c>
      <c r="BX687" s="1">
        <v>-3.1297709923819597E-2</v>
      </c>
      <c r="BY687" s="1">
        <v>-1.9176536942722998E-2</v>
      </c>
      <c r="BZ687" s="1">
        <v>-3.22372662685666E-3</v>
      </c>
      <c r="CA687" s="1">
        <v>0</v>
      </c>
      <c r="CB687" s="1">
        <v>2.4320457778230801E-3</v>
      </c>
      <c r="CC687" s="1">
        <v>3.1088082901987901E-2</v>
      </c>
      <c r="CD687" s="1">
        <v>-1.9963702359746101E-2</v>
      </c>
      <c r="CE687" s="1">
        <v>4.4412897992515396E-2</v>
      </c>
      <c r="CF687" s="1">
        <v>-4.6153846142260599E-3</v>
      </c>
      <c r="CG687" s="1"/>
      <c r="CH687" s="1">
        <v>2.2889842639415301E-3</v>
      </c>
      <c r="CI687" s="1">
        <v>2.0000000000436603E-2</v>
      </c>
      <c r="CJ687" s="1">
        <v>1.19678836545063E-2</v>
      </c>
      <c r="CK687" s="1">
        <v>-4.9073064328695199E-3</v>
      </c>
      <c r="CL687" s="1"/>
      <c r="CM687" s="1">
        <v>7.9646017693448794E-3</v>
      </c>
      <c r="CN687" s="1">
        <v>1.1964107678068102E-2</v>
      </c>
      <c r="CO687" s="1">
        <v>3.9800995018595096E-3</v>
      </c>
      <c r="CP687" s="1">
        <v>5.2277819286246094E-3</v>
      </c>
      <c r="CQ687" s="1">
        <v>2.4009603839658701E-3</v>
      </c>
      <c r="CR687" s="1">
        <v>6.0975609740125903E-3</v>
      </c>
      <c r="CS687" s="1">
        <v>-7.6601671307798798E-3</v>
      </c>
      <c r="CT687" s="1">
        <v>6.84931506839348E-3</v>
      </c>
      <c r="CU687" s="1">
        <v>2.77777777773736E-2</v>
      </c>
      <c r="CV687" s="1">
        <v>-1.18130457121879E-2</v>
      </c>
      <c r="CW687" s="1">
        <v>-1.8856447689358898E-2</v>
      </c>
      <c r="CX687" s="1">
        <f t="shared" si="22"/>
        <v>-8.0539720415297102E-4</v>
      </c>
    </row>
    <row r="688" spans="1:102" x14ac:dyDescent="0.55000000000000004">
      <c r="A688" s="27">
        <v>42936</v>
      </c>
      <c r="B688" s="1">
        <v>-2.1253985123621498E-3</v>
      </c>
      <c r="C688" s="1">
        <v>-1.8867924528421998E-2</v>
      </c>
      <c r="D688" s="1">
        <v>7.7594568374479396E-3</v>
      </c>
      <c r="E688" s="1">
        <v>8.84955752371752E-3</v>
      </c>
      <c r="F688" s="1">
        <v>-8.7394957990909513E-3</v>
      </c>
      <c r="G688" s="1">
        <v>-3.3898305082402701E-3</v>
      </c>
      <c r="H688" s="1">
        <v>4.8594238123769199E-3</v>
      </c>
      <c r="I688" s="1">
        <v>-7.9365079454873889E-4</v>
      </c>
      <c r="J688" s="1"/>
      <c r="K688" s="1">
        <v>-3.2051282059910604E-3</v>
      </c>
      <c r="L688" s="1">
        <v>0</v>
      </c>
      <c r="M688" s="1">
        <v>-3.7442922374793901E-2</v>
      </c>
      <c r="N688" s="1"/>
      <c r="O688" s="1">
        <v>5.0951997855008804E-3</v>
      </c>
      <c r="P688" s="1">
        <v>1.5792154865266601E-2</v>
      </c>
      <c r="Q688" s="1">
        <v>2.33100232981087E-3</v>
      </c>
      <c r="R688" s="1">
        <v>1.65631469972141E-2</v>
      </c>
      <c r="S688" s="1">
        <v>2.1155410902792902E-2</v>
      </c>
      <c r="T688" s="1">
        <v>-7.9365079373019398E-3</v>
      </c>
      <c r="U688" s="1">
        <v>1.0793650793857501E-2</v>
      </c>
      <c r="V688" s="1">
        <v>-1.1632415671556399E-3</v>
      </c>
      <c r="W688" s="1">
        <v>-5.5126791621660197E-3</v>
      </c>
      <c r="X688" s="1">
        <v>-2.24215246726089E-3</v>
      </c>
      <c r="Y688" s="1">
        <v>3.8961038972047403E-3</v>
      </c>
      <c r="Z688" s="1">
        <v>0</v>
      </c>
      <c r="AA688" s="1">
        <v>7.6045627374696804E-3</v>
      </c>
      <c r="AB688" s="1">
        <v>-6.6666666662058604E-3</v>
      </c>
      <c r="AC688" s="1">
        <v>-1.1595803423006099E-2</v>
      </c>
      <c r="AD688" s="1">
        <v>-5.5273048856179195E-3</v>
      </c>
      <c r="AE688" s="1">
        <v>-3.6942675159480104E-2</v>
      </c>
      <c r="AF688" s="1">
        <v>1.7151162790469202E-2</v>
      </c>
      <c r="AG688" s="1">
        <v>3.5839160840623698E-2</v>
      </c>
      <c r="AH688" s="1">
        <v>0</v>
      </c>
      <c r="AI688" s="1">
        <v>-1.3169446883694001E-2</v>
      </c>
      <c r="AJ688" s="1">
        <v>3.74747765999928E-3</v>
      </c>
      <c r="AK688" s="1">
        <v>-9.8661028896458395E-3</v>
      </c>
      <c r="AL688" s="1">
        <v>2.95159386041632E-3</v>
      </c>
      <c r="AM688" s="1">
        <v>9.1145833339396597E-3</v>
      </c>
      <c r="AN688" s="1">
        <v>-2.0632737268897498E-3</v>
      </c>
      <c r="AO688" s="1">
        <v>2.1897810220252701E-3</v>
      </c>
      <c r="AP688" s="1">
        <v>-6.8548387097999994E-3</v>
      </c>
      <c r="AQ688" s="1">
        <v>-1.9604348599386902E-3</v>
      </c>
      <c r="AR688" s="1">
        <v>2.31556273556635E-2</v>
      </c>
      <c r="AS688" s="1">
        <v>1.0013812154284102E-2</v>
      </c>
      <c r="AT688" s="1">
        <v>-1.7179023509015699E-2</v>
      </c>
      <c r="AU688" s="1"/>
      <c r="AV688" s="1">
        <v>-4.48028673836234E-2</v>
      </c>
      <c r="AW688" s="1">
        <v>-2.4134312696332899E-2</v>
      </c>
      <c r="AX688" s="1"/>
      <c r="AY688" s="1">
        <v>-1.41050583670221E-2</v>
      </c>
      <c r="AZ688" s="1">
        <v>-6.0283687944320298E-3</v>
      </c>
      <c r="BA688" s="1">
        <v>1.2775842043993201E-2</v>
      </c>
      <c r="BB688" s="1"/>
      <c r="BC688" s="1">
        <v>4.3572984759521196E-3</v>
      </c>
      <c r="BD688" s="1">
        <v>1.0893246198975201E-3</v>
      </c>
      <c r="BE688" s="1">
        <v>-5.6338028171012402E-3</v>
      </c>
      <c r="BF688" s="1">
        <v>1.8810679612215598E-2</v>
      </c>
      <c r="BG688" s="1">
        <v>1.3651877134179799E-2</v>
      </c>
      <c r="BH688" s="1">
        <v>1.2158054711108E-2</v>
      </c>
      <c r="BI688" s="1">
        <v>-3.6452004860620902E-3</v>
      </c>
      <c r="BJ688" s="1">
        <v>8.8757396461005608E-3</v>
      </c>
      <c r="BK688" s="1">
        <v>9.9009900986857195E-3</v>
      </c>
      <c r="BL688" s="1">
        <v>-6.3059397880351796E-3</v>
      </c>
      <c r="BM688" s="1">
        <v>9.5044914523896296E-3</v>
      </c>
      <c r="BN688" s="1">
        <v>6.2240663901320702E-3</v>
      </c>
      <c r="BO688" s="1">
        <v>-6.0240963857722792E-3</v>
      </c>
      <c r="BP688" s="1">
        <v>-4.24028268571419E-3</v>
      </c>
      <c r="BQ688" s="1">
        <v>5.1192043283663198E-3</v>
      </c>
      <c r="BR688" s="1">
        <v>8.6206896539806604E-3</v>
      </c>
      <c r="BS688" s="1"/>
      <c r="BT688" s="1">
        <v>-2.5104602509600201E-3</v>
      </c>
      <c r="BU688" s="1">
        <v>-2.4429967425021503E-3</v>
      </c>
      <c r="BV688" s="1"/>
      <c r="BW688" s="1">
        <v>-1.5173410404713601E-2</v>
      </c>
      <c r="BX688" s="1">
        <v>-9.8261526827627694E-3</v>
      </c>
      <c r="BY688" s="1">
        <v>-1.4452473595156301E-2</v>
      </c>
      <c r="BZ688" s="1">
        <v>6.4516128986724696E-4</v>
      </c>
      <c r="CA688" s="1">
        <v>0</v>
      </c>
      <c r="CB688" s="1">
        <v>1.2892135800939299E-3</v>
      </c>
      <c r="CC688" s="1">
        <v>0</v>
      </c>
      <c r="CD688" s="1">
        <v>2.7985074628304601E-2</v>
      </c>
      <c r="CE688" s="1">
        <v>6.3265306125686004E-3</v>
      </c>
      <c r="CF688" s="1">
        <v>-1.9193857960999601E-3</v>
      </c>
      <c r="CG688" s="1"/>
      <c r="CH688" s="1">
        <v>-5.6899004257502392E-3</v>
      </c>
      <c r="CI688" s="1">
        <v>-1.03675777572789E-2</v>
      </c>
      <c r="CJ688" s="1">
        <v>1.24233128844935E-2</v>
      </c>
      <c r="CK688" s="1">
        <v>1.04683195586404E-2</v>
      </c>
      <c r="CL688" s="1"/>
      <c r="CM688" s="1">
        <v>3.5523978713172298E-3</v>
      </c>
      <c r="CN688" s="1">
        <v>-8.8932806329467002E-3</v>
      </c>
      <c r="CO688" s="1">
        <v>4.9999999991996403E-3</v>
      </c>
      <c r="CP688" s="1">
        <v>-1.49142431109794E-3</v>
      </c>
      <c r="CQ688" s="1">
        <v>1.37931034496432E-2</v>
      </c>
      <c r="CR688" s="1">
        <v>-1.60000000005311E-2</v>
      </c>
      <c r="CS688" s="1">
        <v>-3.9464882943320803E-2</v>
      </c>
      <c r="CT688" s="1">
        <v>1.3274336288304799E-3</v>
      </c>
      <c r="CU688" s="1">
        <v>7.9229122055039597E-2</v>
      </c>
      <c r="CV688" s="1">
        <v>7.76397515437566E-3</v>
      </c>
      <c r="CW688" s="1">
        <v>-2.4271844658869703E-3</v>
      </c>
      <c r="CX688" s="1">
        <f t="shared" si="22"/>
        <v>4.4979352083214915E-4</v>
      </c>
    </row>
    <row r="689" spans="1:102" x14ac:dyDescent="0.55000000000000004">
      <c r="A689" s="27">
        <v>42935</v>
      </c>
      <c r="B689" s="1">
        <v>3.7333333330025198E-3</v>
      </c>
      <c r="C689" s="1">
        <v>1.61042944782821E-2</v>
      </c>
      <c r="D689" s="1">
        <v>2.4307243547809802E-3</v>
      </c>
      <c r="E689" s="1">
        <v>3.4153005472035095E-3</v>
      </c>
      <c r="F689" s="1">
        <v>-1.2939615130562701E-2</v>
      </c>
      <c r="G689" s="1">
        <v>-1.2387010378915899E-2</v>
      </c>
      <c r="H689" s="1">
        <v>-3.1141868512349902E-3</v>
      </c>
      <c r="I689" s="1">
        <v>7.9999999998108303E-3</v>
      </c>
      <c r="J689" s="1"/>
      <c r="K689" s="1">
        <v>-1.88679245275125E-2</v>
      </c>
      <c r="L689" s="1">
        <v>-2.8248587572306902E-2</v>
      </c>
      <c r="M689" s="1">
        <v>1.29509713224252E-2</v>
      </c>
      <c r="N689" s="1"/>
      <c r="O689" s="1">
        <v>-1.3492063491867202E-2</v>
      </c>
      <c r="P689" s="1">
        <v>2.6136957658309302E-2</v>
      </c>
      <c r="Q689" s="1">
        <v>-1.22793553337033E-2</v>
      </c>
      <c r="R689" s="1">
        <v>-1.4285714285506399E-2</v>
      </c>
      <c r="S689" s="1">
        <v>-1.6800000000330301E-2</v>
      </c>
      <c r="T689" s="1">
        <v>-7.31570061816456E-3</v>
      </c>
      <c r="U689" s="1">
        <v>-5.0536955150164396E-3</v>
      </c>
      <c r="V689" s="1">
        <v>-1.9349845188116898E-3</v>
      </c>
      <c r="W689" s="1">
        <v>4.4296788491919896E-3</v>
      </c>
      <c r="X689" s="1">
        <v>-1.21816168320947E-2</v>
      </c>
      <c r="Y689" s="1">
        <v>6.4977257898135609E-4</v>
      </c>
      <c r="Z689" s="1">
        <v>-3.7355248241510702E-4</v>
      </c>
      <c r="AA689" s="1">
        <v>-1.1393847316867301E-3</v>
      </c>
      <c r="AB689" s="1"/>
      <c r="AC689" s="1">
        <v>2.31638418063085E-2</v>
      </c>
      <c r="AD689" s="1">
        <v>-7.6788064943684696E-3</v>
      </c>
      <c r="AE689" s="1">
        <v>2.08062418732879E-2</v>
      </c>
      <c r="AF689" s="1">
        <v>2.62314194151259E-3</v>
      </c>
      <c r="AG689" s="1">
        <v>1.1494252874399501E-2</v>
      </c>
      <c r="AH689" s="1">
        <v>-1.50564617315467E-2</v>
      </c>
      <c r="AI689" s="1">
        <v>2.8906955736602E-2</v>
      </c>
      <c r="AJ689" s="1">
        <v>-4.5911047336630898E-3</v>
      </c>
      <c r="AK689" s="1">
        <v>-2.2727272727024701E-2</v>
      </c>
      <c r="AL689" s="1">
        <v>-3.2000000000152802E-2</v>
      </c>
      <c r="AM689" s="1">
        <v>5.2356020933075299E-3</v>
      </c>
      <c r="AN689" s="1">
        <v>-3.4270047981408403E-3</v>
      </c>
      <c r="AO689" s="1">
        <v>-1.0830324910784801E-2</v>
      </c>
      <c r="AP689" s="1">
        <v>-7.2057646120999999E-3</v>
      </c>
      <c r="AQ689" s="1">
        <v>-1.42374087954522E-3</v>
      </c>
      <c r="AR689" s="1">
        <v>-1.7460317459153898E-2</v>
      </c>
      <c r="AS689" s="1">
        <v>-4.4688896532534298E-3</v>
      </c>
      <c r="AT689" s="1">
        <v>2.1237303786620001E-2</v>
      </c>
      <c r="AU689" s="1"/>
      <c r="AV689" s="1">
        <v>4.1044776118724299E-2</v>
      </c>
      <c r="AW689" s="1">
        <v>2.10304942265793E-3</v>
      </c>
      <c r="AX689" s="1"/>
      <c r="AY689" s="1">
        <v>-2.1883920076106702E-2</v>
      </c>
      <c r="AZ689" s="1">
        <v>-2.6915113871837103E-2</v>
      </c>
      <c r="BA689" s="1">
        <v>0</v>
      </c>
      <c r="BB689" s="1"/>
      <c r="BC689" s="1">
        <v>-8.6393088558907004E-3</v>
      </c>
      <c r="BD689" s="1">
        <v>-1.4492753624835999E-2</v>
      </c>
      <c r="BE689" s="1">
        <v>0</v>
      </c>
      <c r="BF689" s="1">
        <v>-1.3173652694604202E-2</v>
      </c>
      <c r="BG689" s="1">
        <v>-1.9410977242841899E-2</v>
      </c>
      <c r="BH689" s="1">
        <v>-3.0303030307550199E-3</v>
      </c>
      <c r="BI689" s="1">
        <v>-1.5157558835198901E-2</v>
      </c>
      <c r="BJ689" s="1">
        <v>0</v>
      </c>
      <c r="BK689" s="1">
        <v>-4.22535211237118E-3</v>
      </c>
      <c r="BL689" s="1">
        <v>-1.32476916905944E-2</v>
      </c>
      <c r="BM689" s="1">
        <v>3.1976744194253098E-3</v>
      </c>
      <c r="BN689" s="1">
        <v>7.31452455511317E-3</v>
      </c>
      <c r="BO689" s="1">
        <v>-8.95522388054815E-3</v>
      </c>
      <c r="BP689" s="1">
        <v>7.0721357769798498E-4</v>
      </c>
      <c r="BQ689" s="1">
        <v>-1.2707581227005001E-2</v>
      </c>
      <c r="BR689" s="1">
        <v>-5.7142857140206607E-3</v>
      </c>
      <c r="BS689" s="1"/>
      <c r="BT689" s="1">
        <v>7.5885328824369901E-3</v>
      </c>
      <c r="BU689" s="1">
        <v>-2.5396825397365302E-2</v>
      </c>
      <c r="BV689" s="1"/>
      <c r="BW689" s="1">
        <v>1.7647058823058601E-2</v>
      </c>
      <c r="BX689" s="1">
        <v>2.2411128284147697E-2</v>
      </c>
      <c r="BY689" s="1">
        <v>1.3521126760679202E-2</v>
      </c>
      <c r="BZ689" s="1">
        <v>-2.8213166144269101E-2</v>
      </c>
      <c r="CA689" s="1">
        <v>-1.75654853619562E-2</v>
      </c>
      <c r="CB689" s="1">
        <v>-5.4138766190590104E-3</v>
      </c>
      <c r="CC689" s="1">
        <v>5.2083333321206703E-3</v>
      </c>
      <c r="CD689" s="1">
        <v>3.87596899217897E-2</v>
      </c>
      <c r="CE689" s="1">
        <v>-4.0650406499480604E-3</v>
      </c>
      <c r="CF689" s="1">
        <v>-3.3753709199118E-2</v>
      </c>
      <c r="CG689" s="1"/>
      <c r="CH689" s="1">
        <v>-6.5008479359676095E-3</v>
      </c>
      <c r="CI689" s="1">
        <v>-3.7558685426120099E-3</v>
      </c>
      <c r="CJ689" s="1">
        <v>-5.3394355472846699E-3</v>
      </c>
      <c r="CK689" s="1">
        <v>-2.7472527472127699E-3</v>
      </c>
      <c r="CL689" s="1"/>
      <c r="CM689" s="1">
        <v>-3.5398230111241004E-3</v>
      </c>
      <c r="CN689" s="1">
        <v>1.9801980197371397E-3</v>
      </c>
      <c r="CO689" s="1">
        <v>0</v>
      </c>
      <c r="CP689" s="1">
        <v>2.9837386136932797E-4</v>
      </c>
      <c r="CQ689" s="1">
        <v>4.6189376444090201E-3</v>
      </c>
      <c r="CR689" s="1">
        <v>1.41987829629215E-2</v>
      </c>
      <c r="CS689" s="1">
        <v>0</v>
      </c>
      <c r="CT689" s="1">
        <v>-1.3100436681270399E-2</v>
      </c>
      <c r="CU689" s="1">
        <v>3.7777777779410798E-2</v>
      </c>
      <c r="CV689" s="1">
        <v>-1.4285714285506399E-2</v>
      </c>
      <c r="CW689" s="1">
        <v>1.8541409148383502E-2</v>
      </c>
      <c r="CX689" s="1">
        <f t="shared" si="22"/>
        <v>-2.114192494456203E-3</v>
      </c>
    </row>
    <row r="690" spans="1:102" x14ac:dyDescent="0.55000000000000004">
      <c r="A690" s="27">
        <v>42934</v>
      </c>
      <c r="B690" s="1">
        <v>-4.7770700639375701E-3</v>
      </c>
      <c r="C690" s="1">
        <v>8.1175106297450804E-3</v>
      </c>
      <c r="D690" s="1">
        <v>-4.8379293657490104E-3</v>
      </c>
      <c r="E690" s="1">
        <v>6.8352699963725205E-4</v>
      </c>
      <c r="F690" s="1">
        <v>1.2088650102668901E-2</v>
      </c>
      <c r="G690" s="1">
        <v>1.2542372882307999E-2</v>
      </c>
      <c r="H690" s="1">
        <v>8.374040475246149E-3</v>
      </c>
      <c r="I690" s="1">
        <v>2.4057738573901601E-3</v>
      </c>
      <c r="J690" s="1"/>
      <c r="K690" s="1">
        <v>3.9215686274474103E-2</v>
      </c>
      <c r="L690" s="1">
        <v>1.1428571429860299E-2</v>
      </c>
      <c r="M690" s="1">
        <v>5.5813953476899804E-3</v>
      </c>
      <c r="N690" s="1"/>
      <c r="O690" s="1">
        <v>-1.7160686428724099E-2</v>
      </c>
      <c r="P690" s="1">
        <v>6.8421052637859204E-3</v>
      </c>
      <c r="Q690" s="1">
        <v>2.6792750197273597E-2</v>
      </c>
      <c r="R690" s="1">
        <v>7.5394105551822603E-3</v>
      </c>
      <c r="S690" s="1">
        <v>-7.9936051133699905E-4</v>
      </c>
      <c r="T690" s="1">
        <v>-2.2459292531493698E-3</v>
      </c>
      <c r="U690" s="1">
        <v>-6.3131313072517503E-4</v>
      </c>
      <c r="V690" s="1">
        <v>1.9387359425309101E-3</v>
      </c>
      <c r="W690" s="1">
        <v>-2.2099447505752302E-3</v>
      </c>
      <c r="X690" s="1">
        <v>-4.4101433313699099E-3</v>
      </c>
      <c r="Y690" s="1">
        <v>2.6058631920022903E-3</v>
      </c>
      <c r="Z690" s="1">
        <v>0</v>
      </c>
      <c r="AA690" s="1">
        <v>-2.6515151530475101E-3</v>
      </c>
      <c r="AB690" s="1"/>
      <c r="AC690" s="1">
        <v>-1.4104372357906E-3</v>
      </c>
      <c r="AD690" s="1">
        <v>-6.7552843756857293E-3</v>
      </c>
      <c r="AE690" s="1">
        <v>-1.4102564102358901E-2</v>
      </c>
      <c r="AF690" s="1">
        <v>6.15835777171014E-3</v>
      </c>
      <c r="AG690" s="1">
        <v>-1.9930675909563399E-2</v>
      </c>
      <c r="AH690" s="1">
        <v>-2.4479804161273901E-2</v>
      </c>
      <c r="AI690" s="1">
        <v>-8.0645161297070393E-3</v>
      </c>
      <c r="AJ690" s="1">
        <v>2.8776978397218001E-3</v>
      </c>
      <c r="AK690" s="1">
        <v>2.3255813952346199E-2</v>
      </c>
      <c r="AL690" s="1">
        <v>1.5670342425437401E-2</v>
      </c>
      <c r="AM690" s="1">
        <v>-1.4829142487542399E-2</v>
      </c>
      <c r="AN690" s="1">
        <v>-1.0176390774177001E-2</v>
      </c>
      <c r="AO690" s="1">
        <v>-2.1613832850562202E-3</v>
      </c>
      <c r="AP690" s="1">
        <v>1.5860105733999999E-2</v>
      </c>
      <c r="AQ690" s="1">
        <v>-9.1694586499215802E-3</v>
      </c>
      <c r="AR690" s="1">
        <v>-5.78642819618835E-3</v>
      </c>
      <c r="AS690" s="1">
        <v>-4.1081821291300002E-3</v>
      </c>
      <c r="AT690" s="1">
        <v>-1.7241379310689798E-2</v>
      </c>
      <c r="AU690" s="1"/>
      <c r="AV690" s="1">
        <v>-1.4705882352245701E-2</v>
      </c>
      <c r="AW690" s="1">
        <v>-1.5527950311479799E-2</v>
      </c>
      <c r="AX690" s="1"/>
      <c r="AY690" s="1">
        <v>1.9398642096348298E-2</v>
      </c>
      <c r="AZ690" s="1">
        <v>6.2500000003638005E-3</v>
      </c>
      <c r="BA690" s="1">
        <v>2.9120559102011599E-3</v>
      </c>
      <c r="BB690" s="1"/>
      <c r="BC690" s="1">
        <v>8.7145969500852499E-3</v>
      </c>
      <c r="BD690" s="1">
        <v>1.0746910265879699E-3</v>
      </c>
      <c r="BE690" s="1">
        <v>-1.5256588071679299E-2</v>
      </c>
      <c r="BF690" s="1">
        <v>-2.9850746259398901E-3</v>
      </c>
      <c r="BG690" s="1">
        <v>-2.6702269688030399E-3</v>
      </c>
      <c r="BH690" s="1">
        <v>-8.01603206400614E-3</v>
      </c>
      <c r="BI690" s="1">
        <v>8.8531187120679498E-3</v>
      </c>
      <c r="BJ690" s="1">
        <v>-1.18203309921228E-3</v>
      </c>
      <c r="BK690" s="1">
        <v>-6.9930069930705897E-3</v>
      </c>
      <c r="BL690" s="1">
        <v>2.1948717949271699E-2</v>
      </c>
      <c r="BM690" s="1">
        <v>4.2297903284634203E-2</v>
      </c>
      <c r="BN690" s="1">
        <v>-1.3402061854321801E-2</v>
      </c>
      <c r="BO690" s="1">
        <v>0</v>
      </c>
      <c r="BP690" s="1">
        <v>-4.9261083740930198E-3</v>
      </c>
      <c r="BQ690" s="1">
        <v>8.6717733938712594E-4</v>
      </c>
      <c r="BR690" s="1">
        <v>1.7441860463804901E-2</v>
      </c>
      <c r="BS690" s="1"/>
      <c r="BT690" s="1">
        <v>1.6891891900740999E-3</v>
      </c>
      <c r="BU690" s="1">
        <v>1.2861736335253201E-2</v>
      </c>
      <c r="BV690" s="1"/>
      <c r="BW690" s="1">
        <v>1.1152416356708298E-2</v>
      </c>
      <c r="BX690" s="1">
        <v>3.8789759510109399E-3</v>
      </c>
      <c r="BY690" s="1">
        <v>-3.4801522568159299E-2</v>
      </c>
      <c r="BZ690" s="1">
        <v>9.8132320345030201E-3</v>
      </c>
      <c r="CA690" s="1">
        <v>2.39823288102343E-2</v>
      </c>
      <c r="CB690" s="1">
        <v>7.0301291234500197E-3</v>
      </c>
      <c r="CC690" s="1">
        <v>1.6949152543020301E-2</v>
      </c>
      <c r="CD690" s="1">
        <v>1.9417475723457799E-3</v>
      </c>
      <c r="CE690" s="1">
        <v>9.2307692302711093E-3</v>
      </c>
      <c r="CF690" s="1">
        <v>9.7378277150710294E-3</v>
      </c>
      <c r="CG690" s="1"/>
      <c r="CH690" s="1">
        <v>2.55072463751276E-2</v>
      </c>
      <c r="CI690" s="1">
        <v>-4.6728971965421797E-3</v>
      </c>
      <c r="CJ690" s="1">
        <v>1.2511584802268801E-2</v>
      </c>
      <c r="CK690" s="1">
        <v>8.3102493081241794E-3</v>
      </c>
      <c r="CL690" s="1"/>
      <c r="CM690" s="1">
        <v>-1.3256738839118002E-3</v>
      </c>
      <c r="CN690" s="1">
        <v>1.2024048097373501E-2</v>
      </c>
      <c r="CO690" s="1">
        <v>8.4033613438805298E-3</v>
      </c>
      <c r="CP690" s="1">
        <v>-1.68671164565239E-2</v>
      </c>
      <c r="CQ690" s="1">
        <v>-2.7608982827587201E-2</v>
      </c>
      <c r="CR690" s="1">
        <v>-1.40000000010332E-2</v>
      </c>
      <c r="CS690" s="1">
        <v>6.0565275907720198E-3</v>
      </c>
      <c r="CT690" s="1">
        <v>6.5934065933106502E-3</v>
      </c>
      <c r="CU690" s="1">
        <v>0</v>
      </c>
      <c r="CV690" s="1">
        <v>2.1897810220252702E-2</v>
      </c>
      <c r="CW690" s="1">
        <v>1.1249999999563401E-2</v>
      </c>
      <c r="CX690" s="1">
        <f t="shared" si="22"/>
        <v>2.1964279712674371E-3</v>
      </c>
    </row>
    <row r="691" spans="1:102" x14ac:dyDescent="0.55000000000000004">
      <c r="A691" s="27">
        <v>42933</v>
      </c>
      <c r="B691" s="1">
        <v>4.80000000061409E-3</v>
      </c>
      <c r="C691" s="1">
        <v>2.6180087266766301E-2</v>
      </c>
      <c r="D691" s="1">
        <v>6.8192888466000997E-3</v>
      </c>
      <c r="E691" s="1">
        <v>-5.10030601799372E-3</v>
      </c>
      <c r="F691" s="1">
        <v>-7.0023341122578096E-3</v>
      </c>
      <c r="G691" s="1">
        <v>-6.7340067344048302E-3</v>
      </c>
      <c r="H691" s="1">
        <v>-1.71467764057525E-2</v>
      </c>
      <c r="I691" s="1">
        <v>-5.5821371606725699E-3</v>
      </c>
      <c r="J691" s="1"/>
      <c r="K691" s="1"/>
      <c r="L691" s="1">
        <v>-5.4054054054213305E-2</v>
      </c>
      <c r="M691" s="1">
        <v>4.6728971974516796E-3</v>
      </c>
      <c r="N691" s="1"/>
      <c r="O691" s="1">
        <v>-6.2015503872316904E-3</v>
      </c>
      <c r="P691" s="1">
        <v>5.2048726467546699E-2</v>
      </c>
      <c r="Q691" s="1">
        <v>-1.3219284603110299E-2</v>
      </c>
      <c r="R691" s="1">
        <v>1.5309672928197E-2</v>
      </c>
      <c r="S691" s="1">
        <v>-1.88235294117476E-2</v>
      </c>
      <c r="T691" s="1">
        <v>-5.6116722862498104E-4</v>
      </c>
      <c r="U691" s="1">
        <v>7.6335877856763502E-3</v>
      </c>
      <c r="V691" s="1">
        <v>3.5019455262954601E-3</v>
      </c>
      <c r="W691" s="1">
        <v>-1.10375275926344E-3</v>
      </c>
      <c r="X691" s="1">
        <v>7.7777777787559899E-3</v>
      </c>
      <c r="Y691" s="1">
        <v>-9.677419354375159E-3</v>
      </c>
      <c r="Z691" s="1">
        <v>7.4766355101019101E-4</v>
      </c>
      <c r="AA691" s="1">
        <v>3.0395136782317401E-3</v>
      </c>
      <c r="AB691" s="1"/>
      <c r="AC691" s="1">
        <v>-1.4084507038205599E-3</v>
      </c>
      <c r="AD691" s="1">
        <v>6.3596491236239706E-3</v>
      </c>
      <c r="AE691" s="1">
        <v>3.8610038609476799E-3</v>
      </c>
      <c r="AF691" s="1">
        <v>-2.1520803442399501E-2</v>
      </c>
      <c r="AG691" s="1">
        <v>3.4782608690875298E-3</v>
      </c>
      <c r="AH691" s="1">
        <v>3.6855036851193303E-3</v>
      </c>
      <c r="AI691" s="1">
        <v>4.5004500461800498E-3</v>
      </c>
      <c r="AJ691" s="1">
        <v>0</v>
      </c>
      <c r="AK691" s="1">
        <v>-2.7416038381488803E-2</v>
      </c>
      <c r="AL691" s="1">
        <v>-2.37960339927668E-2</v>
      </c>
      <c r="AM691" s="1">
        <v>1.2911555841128601E-3</v>
      </c>
      <c r="AN691" s="1">
        <v>-2.7063599454777397E-3</v>
      </c>
      <c r="AO691" s="1">
        <v>1.61054172767763E-2</v>
      </c>
      <c r="AP691" s="1">
        <v>2.0331950207000002E-2</v>
      </c>
      <c r="AQ691" s="1">
        <v>-5.2872752803523294E-4</v>
      </c>
      <c r="AR691" s="1">
        <v>-8.8633993736948503E-3</v>
      </c>
      <c r="AS691" s="1">
        <v>7.5888237315666594E-3</v>
      </c>
      <c r="AT691" s="1">
        <v>7.3126142597175203E-3</v>
      </c>
      <c r="AU691" s="1"/>
      <c r="AV691" s="1">
        <v>0</v>
      </c>
      <c r="AW691" s="1">
        <v>4.6587215601903195E-2</v>
      </c>
      <c r="AX691" s="1"/>
      <c r="AY691" s="1">
        <v>-3.8647343008051398E-3</v>
      </c>
      <c r="AZ691" s="1">
        <v>-7.92283844384656E-3</v>
      </c>
      <c r="BA691" s="1">
        <v>-6.9404279929585798E-3</v>
      </c>
      <c r="BB691" s="1"/>
      <c r="BC691" s="1">
        <v>-3.2573289918218502E-3</v>
      </c>
      <c r="BD691" s="1">
        <v>-9.5795635979811795E-3</v>
      </c>
      <c r="BE691" s="1">
        <v>8.3916083913209098E-3</v>
      </c>
      <c r="BF691" s="1">
        <v>1.51515151501371E-2</v>
      </c>
      <c r="BG691" s="1">
        <v>-1.05680317037695E-2</v>
      </c>
      <c r="BH691" s="1">
        <v>3.0150753773341399E-3</v>
      </c>
      <c r="BI691" s="1">
        <v>1.01626016275986E-2</v>
      </c>
      <c r="BJ691" s="1">
        <v>-4.7058823511179097E-3</v>
      </c>
      <c r="BK691" s="1">
        <v>-1.2089810016732401E-2</v>
      </c>
      <c r="BL691" s="1">
        <v>-1.9312009656459801E-2</v>
      </c>
      <c r="BM691" s="1">
        <v>4.4430379746700097E-2</v>
      </c>
      <c r="BN691" s="1">
        <v>-3.0832476877549198E-3</v>
      </c>
      <c r="BO691" s="1">
        <v>-7.4074074082091101E-3</v>
      </c>
      <c r="BP691" s="1">
        <v>2.6734104047136501E-2</v>
      </c>
      <c r="BQ691" s="1">
        <v>-7.1746305065971709E-3</v>
      </c>
      <c r="BR691" s="1">
        <v>-5.7803468198471793E-3</v>
      </c>
      <c r="BS691" s="1"/>
      <c r="BT691" s="1">
        <v>-3.8570848559174899E-2</v>
      </c>
      <c r="BU691" s="1">
        <v>4.7138047137195799E-2</v>
      </c>
      <c r="BV691" s="1"/>
      <c r="BW691" s="1">
        <v>-1.2481644640502101E-2</v>
      </c>
      <c r="BX691" s="1">
        <v>-1.22605363994808E-2</v>
      </c>
      <c r="BY691" s="1">
        <v>1.9683947879457299E-2</v>
      </c>
      <c r="BZ691" s="1">
        <v>6.6921606121468401E-3</v>
      </c>
      <c r="CA691" s="1">
        <v>3.8010769712855104E-3</v>
      </c>
      <c r="CB691" s="1">
        <v>0</v>
      </c>
      <c r="CC691" s="1">
        <v>-1.56412930127772E-2</v>
      </c>
      <c r="CD691" s="1">
        <v>-3.1954887216670599E-2</v>
      </c>
      <c r="CE691" s="1">
        <v>-8.743391623283971E-3</v>
      </c>
      <c r="CF691" s="1">
        <v>-3.74391612240288E-4</v>
      </c>
      <c r="CG691" s="1"/>
      <c r="CH691" s="1">
        <v>2.1012133769545499E-2</v>
      </c>
      <c r="CI691" s="1">
        <v>-4.6511627915606403E-3</v>
      </c>
      <c r="CJ691" s="1">
        <v>-7.5118810364074298E-3</v>
      </c>
      <c r="CK691" s="1">
        <v>2.7777777759183703E-3</v>
      </c>
      <c r="CL691" s="1"/>
      <c r="CM691" s="1">
        <v>-8.760402977713971E-3</v>
      </c>
      <c r="CN691" s="1">
        <v>-3.9920159679240905E-3</v>
      </c>
      <c r="CO691" s="1">
        <v>1.0529891304031501E-2</v>
      </c>
      <c r="CP691" s="1">
        <v>-1.7569546116647E-3</v>
      </c>
      <c r="CQ691" s="1">
        <v>-3.6282622534599802E-2</v>
      </c>
      <c r="CR691" s="1">
        <v>0</v>
      </c>
      <c r="CS691" s="1">
        <v>6.77506774991343E-3</v>
      </c>
      <c r="CT691" s="1">
        <v>2.42344128673722E-3</v>
      </c>
      <c r="CU691" s="1">
        <v>1.1235955056690701E-2</v>
      </c>
      <c r="CV691" s="1">
        <v>9.4736842092970602E-3</v>
      </c>
      <c r="CW691" s="1">
        <v>8.1915563951042696E-3</v>
      </c>
      <c r="CX691" s="1">
        <f t="shared" si="22"/>
        <v>-5.462016065732167E-5</v>
      </c>
    </row>
    <row r="692" spans="1:102" x14ac:dyDescent="0.55000000000000004">
      <c r="A692" s="27">
        <v>42930</v>
      </c>
      <c r="B692" s="1">
        <v>3.7473233405762602E-3</v>
      </c>
      <c r="C692" s="1">
        <v>4.7827819853409901E-3</v>
      </c>
      <c r="D692" s="1">
        <v>3.9119804387155498E-3</v>
      </c>
      <c r="E692" s="1">
        <v>1.06529209624568E-2</v>
      </c>
      <c r="F692" s="1">
        <v>1.1808367071353101E-2</v>
      </c>
      <c r="G692" s="1">
        <v>1.0111223455169201E-3</v>
      </c>
      <c r="H692" s="1">
        <v>7.2538860094937298E-3</v>
      </c>
      <c r="I692" s="1">
        <v>-5.5511498812848004E-3</v>
      </c>
      <c r="J692" s="1"/>
      <c r="K692" s="1"/>
      <c r="L692" s="1">
        <v>0.12804878048889801</v>
      </c>
      <c r="M692" s="1">
        <v>9.9103350639779802E-3</v>
      </c>
      <c r="N692" s="1"/>
      <c r="O692" s="1">
        <v>4.1515308785164996E-3</v>
      </c>
      <c r="P692" s="1">
        <v>1.7464788732468199E-2</v>
      </c>
      <c r="Q692" s="1">
        <v>-9.2449922958621807E-3</v>
      </c>
      <c r="R692" s="1">
        <v>-1.70998632011106E-2</v>
      </c>
      <c r="S692" s="1">
        <v>3.4063260340189999E-2</v>
      </c>
      <c r="T692" s="1">
        <v>1.12359550621477E-3</v>
      </c>
      <c r="U692" s="1">
        <v>-7.5757575750685603E-3</v>
      </c>
      <c r="V692" s="1">
        <v>9.8231827105337306E-3</v>
      </c>
      <c r="W692" s="1">
        <v>1.6835016835102599E-2</v>
      </c>
      <c r="X692" s="1">
        <v>2.1566401816016899E-2</v>
      </c>
      <c r="Y692" s="1">
        <v>1.6393442623666502E-2</v>
      </c>
      <c r="Z692" s="1">
        <v>3.7397157939267301E-4</v>
      </c>
      <c r="AA692" s="1">
        <v>1.23076923064218E-2</v>
      </c>
      <c r="AB692" s="1"/>
      <c r="AC692" s="1">
        <v>4.2432814734638703E-3</v>
      </c>
      <c r="AD692" s="1">
        <v>-1.9697964553415702E-3</v>
      </c>
      <c r="AE692" s="1">
        <v>5.1746442422881999E-3</v>
      </c>
      <c r="AF692" s="1">
        <v>5.7421762721787705E-4</v>
      </c>
      <c r="AG692" s="1">
        <v>1.2323943659794201E-2</v>
      </c>
      <c r="AH692" s="1">
        <v>1.496259351552E-2</v>
      </c>
      <c r="AI692" s="1">
        <v>-8.9206066022598004E-3</v>
      </c>
      <c r="AJ692" s="1">
        <v>-6.8591025992645908E-3</v>
      </c>
      <c r="AK692" s="1">
        <v>-4.64052287580125E-2</v>
      </c>
      <c r="AL692" s="1">
        <v>-5.1075268818749499E-2</v>
      </c>
      <c r="AM692" s="1">
        <v>-5.1380860631979894E-3</v>
      </c>
      <c r="AN692" s="1">
        <v>1.3550135499826902E-3</v>
      </c>
      <c r="AO692" s="1">
        <v>1.1102886750450101E-2</v>
      </c>
      <c r="AP692" s="1">
        <v>-6.1855670101000002E-3</v>
      </c>
      <c r="AQ692" s="1">
        <v>1.0147765711735699E-2</v>
      </c>
      <c r="AR692" s="1">
        <v>4.18848167464603E-3</v>
      </c>
      <c r="AS692" s="1">
        <v>-3.4482758655940399E-4</v>
      </c>
      <c r="AT692" s="1">
        <v>1.8315018314751799E-3</v>
      </c>
      <c r="AU692" s="1"/>
      <c r="AV692" s="1">
        <v>0</v>
      </c>
      <c r="AW692" s="1">
        <v>-2.1621621626764002E-3</v>
      </c>
      <c r="AX692" s="1"/>
      <c r="AY692" s="1">
        <v>6.3198833249771304E-3</v>
      </c>
      <c r="AZ692" s="1">
        <v>-9.5530535654688702E-3</v>
      </c>
      <c r="BA692" s="1">
        <v>8.1632653073029412E-3</v>
      </c>
      <c r="BB692" s="1"/>
      <c r="BC692" s="1">
        <v>-2.1668472354576802E-3</v>
      </c>
      <c r="BD692" s="1">
        <v>2.1333333334041501E-3</v>
      </c>
      <c r="BE692" s="1">
        <v>-9.6952908597813803E-3</v>
      </c>
      <c r="BF692" s="1">
        <v>2.48447204976401E-2</v>
      </c>
      <c r="BG692" s="1">
        <v>-3.9473684209951898E-3</v>
      </c>
      <c r="BH692" s="1">
        <v>4.0363269417866797E-3</v>
      </c>
      <c r="BI692" s="1">
        <v>5.72363041646895E-3</v>
      </c>
      <c r="BJ692" s="1">
        <v>2.9498525054805201E-3</v>
      </c>
      <c r="BK692" s="1">
        <v>-1.9972918077655798E-2</v>
      </c>
      <c r="BL692" s="1">
        <v>1.80217079650902E-2</v>
      </c>
      <c r="BM692" s="1">
        <v>4.6357615892702597E-2</v>
      </c>
      <c r="BN692" s="1">
        <v>-2.0512820519798E-3</v>
      </c>
      <c r="BO692" s="1">
        <v>-1.7467248908360499E-2</v>
      </c>
      <c r="BP692" s="1">
        <v>3.2835820895343197E-2</v>
      </c>
      <c r="BQ692" s="1">
        <v>4.3233895357843695E-3</v>
      </c>
      <c r="BR692" s="1">
        <v>8.7463556847069395E-3</v>
      </c>
      <c r="BS692" s="1"/>
      <c r="BT692" s="1">
        <v>-1.2033694343699599E-2</v>
      </c>
      <c r="BU692" s="1">
        <v>-4.1911148346116499E-3</v>
      </c>
      <c r="BV692" s="1"/>
      <c r="BW692" s="1">
        <v>5.1660516601259596E-3</v>
      </c>
      <c r="BX692" s="1">
        <v>1.39860139879602E-2</v>
      </c>
      <c r="BY692" s="1">
        <v>1.9214467363781299E-2</v>
      </c>
      <c r="BZ692" s="1">
        <v>1.25847047438583E-2</v>
      </c>
      <c r="CA692" s="1">
        <v>1.7730496454532799E-2</v>
      </c>
      <c r="CB692" s="1">
        <v>-1.02243680776155E-2</v>
      </c>
      <c r="CC692" s="1">
        <v>1.48148148145992E-2</v>
      </c>
      <c r="CD692" s="1">
        <v>6.2685946317287702E-2</v>
      </c>
      <c r="CE692" s="1">
        <v>-6.6653201374720092E-3</v>
      </c>
      <c r="CF692" s="1">
        <v>-6.6939382677446702E-3</v>
      </c>
      <c r="CG692" s="1"/>
      <c r="CH692" s="1">
        <v>1.3497300538801899E-2</v>
      </c>
      <c r="CI692" s="1">
        <v>-1.3934045518908501E-3</v>
      </c>
      <c r="CJ692" s="1">
        <v>8.9713843772187794E-3</v>
      </c>
      <c r="CK692" s="1">
        <v>-3.87382401822833E-3</v>
      </c>
      <c r="CL692" s="1"/>
      <c r="CM692" s="1">
        <v>-2.1012006861383301E-2</v>
      </c>
      <c r="CN692" s="1">
        <v>-3.9761431407896505E-3</v>
      </c>
      <c r="CO692" s="1">
        <v>1.48224750082591E-2</v>
      </c>
      <c r="CP692" s="1">
        <v>0</v>
      </c>
      <c r="CQ692" s="1">
        <v>6.0194672150828401E-3</v>
      </c>
      <c r="CR692" s="1">
        <v>-3.9840637437009701E-3</v>
      </c>
      <c r="CS692" s="1">
        <v>1.16518163140427E-2</v>
      </c>
      <c r="CT692" s="1">
        <v>-3.2938076410573601E-3</v>
      </c>
      <c r="CU692" s="1">
        <v>-1.3303769402227801E-2</v>
      </c>
      <c r="CV692" s="1">
        <v>-1.04166666669698E-2</v>
      </c>
      <c r="CW692" s="1">
        <v>1.7307692307440403E-2</v>
      </c>
      <c r="CX692" s="1">
        <f t="shared" si="22"/>
        <v>4.8269067939160359E-3</v>
      </c>
    </row>
    <row r="693" spans="1:102" x14ac:dyDescent="0.55000000000000004">
      <c r="A693" s="27">
        <v>42929</v>
      </c>
      <c r="B693" s="1">
        <v>1.6085790884972102E-3</v>
      </c>
      <c r="C693" s="1">
        <v>5.2083333339396597E-3</v>
      </c>
      <c r="D693" s="1">
        <v>1.53922542212968E-2</v>
      </c>
      <c r="E693" s="1">
        <v>9.0152565880998702E-3</v>
      </c>
      <c r="F693" s="1">
        <v>1.12589559885237E-2</v>
      </c>
      <c r="G693" s="1">
        <v>8.8405304322805005E-3</v>
      </c>
      <c r="H693" s="1">
        <v>2.0444131125259401E-2</v>
      </c>
      <c r="I693" s="1">
        <v>-7.0866141732040004E-3</v>
      </c>
      <c r="J693" s="1"/>
      <c r="K693" s="1"/>
      <c r="L693" s="1">
        <v>7.1895424835020108E-2</v>
      </c>
      <c r="M693" s="1">
        <v>-2.0342117429208901E-2</v>
      </c>
      <c r="N693" s="1"/>
      <c r="O693" s="1">
        <v>8.37257980128925E-3</v>
      </c>
      <c r="P693" s="1">
        <v>1.1684240524118601E-2</v>
      </c>
      <c r="Q693" s="1">
        <v>1.0116731516973201E-2</v>
      </c>
      <c r="R693" s="1">
        <v>8.9717046248551906E-3</v>
      </c>
      <c r="S693" s="1">
        <v>6.5306122451147496E-3</v>
      </c>
      <c r="T693" s="1">
        <v>3.1286210891266798E-2</v>
      </c>
      <c r="U693" s="1">
        <v>9.5602294459240494E-3</v>
      </c>
      <c r="V693" s="1">
        <v>2.20883534129825E-2</v>
      </c>
      <c r="W693" s="1">
        <v>-6.6889632098536796E-3</v>
      </c>
      <c r="X693" s="1">
        <v>-1.13378684909549E-3</v>
      </c>
      <c r="Y693" s="1">
        <v>1.5312916111724899E-2</v>
      </c>
      <c r="Z693" s="1">
        <v>7.4850299461104398E-4</v>
      </c>
      <c r="AA693" s="1">
        <v>-7.6335877865858501E-3</v>
      </c>
      <c r="AB693" s="1"/>
      <c r="AC693" s="1">
        <v>2.4637681159219903E-2</v>
      </c>
      <c r="AD693" s="1">
        <v>1.7540013159305101E-3</v>
      </c>
      <c r="AE693" s="1">
        <v>-2.39898989893845E-2</v>
      </c>
      <c r="AF693" s="1">
        <v>1.84210526313109E-2</v>
      </c>
      <c r="AG693" s="1">
        <v>5.3097345135029199E-3</v>
      </c>
      <c r="AH693" s="1">
        <v>3.7546933672274502E-3</v>
      </c>
      <c r="AI693" s="1">
        <v>8.09352518081141E-3</v>
      </c>
      <c r="AJ693" s="1">
        <v>-2.2811519820606901E-3</v>
      </c>
      <c r="AK693" s="1">
        <v>7.2416063194396E-3</v>
      </c>
      <c r="AL693" s="1">
        <v>1.3623978202303998E-2</v>
      </c>
      <c r="AM693" s="1">
        <v>1.2861736340710201E-3</v>
      </c>
      <c r="AN693" s="1">
        <v>1.0958904109429599E-2</v>
      </c>
      <c r="AO693" s="1">
        <v>-1.17044623266338E-2</v>
      </c>
      <c r="AP693" s="1">
        <v>1.1259382818000001E-2</v>
      </c>
      <c r="AQ693" s="1">
        <v>3.0357142841239697E-3</v>
      </c>
      <c r="AR693" s="1">
        <v>1.27253446462419E-2</v>
      </c>
      <c r="AS693" s="1">
        <v>2.0049243756147899E-2</v>
      </c>
      <c r="AT693" s="1">
        <v>-9.0744101644304499E-3</v>
      </c>
      <c r="AU693" s="1"/>
      <c r="AV693" s="1">
        <v>-5.4844606947881402E-3</v>
      </c>
      <c r="AW693" s="1">
        <v>-8.5744908901688194E-3</v>
      </c>
      <c r="AX693" s="1"/>
      <c r="AY693" s="1">
        <v>1.4299802762252501E-2</v>
      </c>
      <c r="AZ693" s="1">
        <v>1.0689655171518099E-2</v>
      </c>
      <c r="BA693" s="1">
        <v>1.78041543022118E-2</v>
      </c>
      <c r="BB693" s="1"/>
      <c r="BC693" s="1">
        <v>3.2608695637463803E-3</v>
      </c>
      <c r="BD693" s="1">
        <v>2.6737967909866698E-3</v>
      </c>
      <c r="BE693" s="1">
        <v>9.3939393940672702E-2</v>
      </c>
      <c r="BF693" s="1">
        <v>-3.0959752311901E-3</v>
      </c>
      <c r="BG693" s="1">
        <v>-4.5841519322493704E-3</v>
      </c>
      <c r="BH693" s="1">
        <v>-4.0201005022026896E-3</v>
      </c>
      <c r="BI693" s="1">
        <v>4.5174537990533298E-3</v>
      </c>
      <c r="BJ693" s="1">
        <v>-1.9664545980049301E-2</v>
      </c>
      <c r="BK693" s="1">
        <v>2.0379965459142099E-2</v>
      </c>
      <c r="BL693" s="1">
        <v>3.8936170212764402E-2</v>
      </c>
      <c r="BM693" s="1">
        <v>-4.1269841270186597E-2</v>
      </c>
      <c r="BN693" s="1">
        <v>3.2838983051988201E-2</v>
      </c>
      <c r="BO693" s="1">
        <v>1.0294117646481001E-2</v>
      </c>
      <c r="BP693" s="1">
        <v>1.4947683102946E-3</v>
      </c>
      <c r="BQ693" s="1">
        <v>2.7087033748102798E-2</v>
      </c>
      <c r="BR693" s="1">
        <v>-7.5231481487207895E-3</v>
      </c>
      <c r="BS693" s="1"/>
      <c r="BT693" s="1">
        <v>0</v>
      </c>
      <c r="BU693" s="1">
        <v>1.53191489353048E-2</v>
      </c>
      <c r="BV693" s="1"/>
      <c r="BW693" s="1">
        <v>-2.20913107477827E-3</v>
      </c>
      <c r="BX693" s="1">
        <v>-5.4095826908451307E-3</v>
      </c>
      <c r="BY693" s="1">
        <v>-4.8400107555644396E-2</v>
      </c>
      <c r="BZ693" s="1">
        <v>2.04148831071507E-2</v>
      </c>
      <c r="CA693" s="1">
        <v>-1.8354430380895802E-2</v>
      </c>
      <c r="CB693" s="1">
        <v>8.8825214879761898E-3</v>
      </c>
      <c r="CC693" s="1">
        <v>4.3046357615821797E-2</v>
      </c>
      <c r="CD693" s="1">
        <v>4.9896049897142802E-2</v>
      </c>
      <c r="CE693" s="1">
        <v>3.9907582440719097E-2</v>
      </c>
      <c r="CF693" s="1">
        <v>0</v>
      </c>
      <c r="CG693" s="1"/>
      <c r="CH693" s="1">
        <v>1.7083587554225198E-2</v>
      </c>
      <c r="CI693" s="1">
        <v>2.5238095237000401E-2</v>
      </c>
      <c r="CJ693" s="1">
        <v>-3.2377428296968005E-3</v>
      </c>
      <c r="CK693" s="1">
        <v>1.51685393284424E-2</v>
      </c>
      <c r="CL693" s="1"/>
      <c r="CM693" s="1">
        <v>1.6122004357384902E-2</v>
      </c>
      <c r="CN693" s="1">
        <v>-9.930486603479951E-4</v>
      </c>
      <c r="CO693" s="1">
        <v>9.7459101998538192E-3</v>
      </c>
      <c r="CP693" s="1">
        <v>1.3353115726204099E-2</v>
      </c>
      <c r="CQ693" s="1">
        <v>6.8343004495545799E-3</v>
      </c>
      <c r="CR693" s="1">
        <v>-9.8619329392022302E-3</v>
      </c>
      <c r="CS693" s="1">
        <v>-2.4080267558929301E-2</v>
      </c>
      <c r="CT693" s="1">
        <v>9.5322544893860998E-3</v>
      </c>
      <c r="CU693" s="1">
        <v>2.22222222328128E-3</v>
      </c>
      <c r="CV693" s="1">
        <v>1.7488076313384199E-2</v>
      </c>
      <c r="CW693" s="1">
        <v>5.8027079303428798E-3</v>
      </c>
      <c r="CX693" s="1">
        <f t="shared" si="22"/>
        <v>7.9557545384446697E-3</v>
      </c>
    </row>
    <row r="694" spans="1:102" x14ac:dyDescent="0.55000000000000004">
      <c r="A694" s="27">
        <v>42928</v>
      </c>
      <c r="B694" s="1">
        <v>7.0194384443311693E-3</v>
      </c>
      <c r="C694" s="1">
        <v>0</v>
      </c>
      <c r="D694" s="1">
        <v>2.2335025380016301E-2</v>
      </c>
      <c r="E694" s="1">
        <v>2.85306704699906E-2</v>
      </c>
      <c r="F694" s="1">
        <v>4.3803418802781401E-2</v>
      </c>
      <c r="G694" s="1">
        <v>2.6527050611548503E-2</v>
      </c>
      <c r="H694" s="1">
        <v>1.7940437746801801E-2</v>
      </c>
      <c r="I694" s="1">
        <v>6.3391442163265302E-3</v>
      </c>
      <c r="J694" s="1"/>
      <c r="K694" s="1"/>
      <c r="L694" s="1">
        <v>0</v>
      </c>
      <c r="M694" s="1">
        <v>5.5788005574868302E-3</v>
      </c>
      <c r="N694" s="1"/>
      <c r="O694" s="1">
        <v>2.24719101115625E-2</v>
      </c>
      <c r="P694" s="1">
        <v>1.50419438832614E-2</v>
      </c>
      <c r="Q694" s="1">
        <v>4.0485829960744006E-2</v>
      </c>
      <c r="R694" s="1">
        <v>3.1316725977376302E-2</v>
      </c>
      <c r="S694" s="1">
        <v>4.4330775788694196E-2</v>
      </c>
      <c r="T694" s="1">
        <v>1.5294117647499701E-2</v>
      </c>
      <c r="U694" s="1">
        <v>7.0603337608190495E-3</v>
      </c>
      <c r="V694" s="1">
        <v>2.0073740270163398E-2</v>
      </c>
      <c r="W694" s="1">
        <v>2.9850746266674801E-2</v>
      </c>
      <c r="X694" s="1">
        <v>1.9653179191664101E-2</v>
      </c>
      <c r="Y694" s="1">
        <v>9.4086021508701396E-3</v>
      </c>
      <c r="Z694" s="1">
        <v>1.1240164840273801E-3</v>
      </c>
      <c r="AA694" s="1">
        <v>1.4717273432324899E-2</v>
      </c>
      <c r="AB694" s="1"/>
      <c r="AC694" s="1">
        <v>3.0158256195136301E-2</v>
      </c>
      <c r="AD694" s="1">
        <v>1.3555555555285499E-2</v>
      </c>
      <c r="AE694" s="1">
        <v>2.3255813952346199E-2</v>
      </c>
      <c r="AF694" s="1">
        <v>1.0041346722573501E-2</v>
      </c>
      <c r="AG694" s="1">
        <v>2.54083484578587E-2</v>
      </c>
      <c r="AH694" s="1">
        <v>2.1739130434070799E-2</v>
      </c>
      <c r="AI694" s="1">
        <v>2.9629629629198503E-2</v>
      </c>
      <c r="AJ694" s="1">
        <v>6.0240963848627906E-3</v>
      </c>
      <c r="AK694" s="1">
        <v>3.1929347826007898E-2</v>
      </c>
      <c r="AL694" s="1">
        <v>3.7895927602221498E-2</v>
      </c>
      <c r="AM694" s="1">
        <v>-2.32412060304341E-2</v>
      </c>
      <c r="AN694" s="1">
        <v>1.67130919235206E-2</v>
      </c>
      <c r="AO694" s="1">
        <v>1.46520146518014E-3</v>
      </c>
      <c r="AP694" s="1">
        <v>2.0425531917E-2</v>
      </c>
      <c r="AQ694" s="1">
        <v>1.0830324908965801E-2</v>
      </c>
      <c r="AR694" s="1">
        <v>4.7777777777810095E-2</v>
      </c>
      <c r="AS694" s="1">
        <v>3.0072463767282901E-2</v>
      </c>
      <c r="AT694" s="1">
        <v>6.3926940638339104E-3</v>
      </c>
      <c r="AU694" s="1"/>
      <c r="AV694" s="1">
        <v>3.5984848485895803E-2</v>
      </c>
      <c r="AW694" s="1">
        <v>3.2079646018246401E-2</v>
      </c>
      <c r="AX694" s="1"/>
      <c r="AY694" s="1">
        <v>5.0777202071913094E-2</v>
      </c>
      <c r="AZ694" s="1">
        <v>1.2923506810693699E-2</v>
      </c>
      <c r="BA694" s="1">
        <v>3.62853628521407E-2</v>
      </c>
      <c r="BB694" s="1"/>
      <c r="BC694" s="1">
        <v>2.1786492379760598E-3</v>
      </c>
      <c r="BD694" s="1">
        <v>1.08108108124725E-2</v>
      </c>
      <c r="BE694" s="1">
        <v>4.5662100455956499E-3</v>
      </c>
      <c r="BF694" s="1">
        <v>-1.7041996348780199E-2</v>
      </c>
      <c r="BG694" s="1">
        <v>2.6209677420410998E-2</v>
      </c>
      <c r="BH694" s="1">
        <v>-5.0000000010186297E-3</v>
      </c>
      <c r="BI694" s="1">
        <v>1.5429524602950599E-2</v>
      </c>
      <c r="BJ694" s="1">
        <v>-6.3218390787369606E-3</v>
      </c>
      <c r="BK694" s="1">
        <v>2.84191829487099E-2</v>
      </c>
      <c r="BL694" s="1">
        <v>1.7050298392859999E-3</v>
      </c>
      <c r="BM694" s="1">
        <v>3.6218296654624303E-2</v>
      </c>
      <c r="BN694" s="1">
        <v>8.5470085468841699E-3</v>
      </c>
      <c r="BO694" s="1">
        <v>2.9498525072995103E-3</v>
      </c>
      <c r="BP694" s="1">
        <v>1.59453302967449E-2</v>
      </c>
      <c r="BQ694" s="1">
        <v>2.23970944316534E-2</v>
      </c>
      <c r="BR694" s="1">
        <v>1.17096018748271E-2</v>
      </c>
      <c r="BS694" s="1"/>
      <c r="BT694" s="1">
        <v>4.4319097487459701E-3</v>
      </c>
      <c r="BU694" s="1">
        <v>4.2735042734420902E-3</v>
      </c>
      <c r="BV694" s="1"/>
      <c r="BW694" s="1">
        <v>3.9020657994114999E-2</v>
      </c>
      <c r="BX694" s="1">
        <v>4.9472830494778498E-2</v>
      </c>
      <c r="BY694" s="1">
        <v>7.5860200486204095E-3</v>
      </c>
      <c r="BZ694" s="1">
        <v>1.8785642403599902E-2</v>
      </c>
      <c r="CA694" s="1">
        <v>3.0995106037153199E-2</v>
      </c>
      <c r="CB694" s="1">
        <v>8.2334248181723507E-3</v>
      </c>
      <c r="CC694" s="1">
        <v>8.9086859697999898E-3</v>
      </c>
      <c r="CD694" s="1">
        <v>4.7930283224559396E-2</v>
      </c>
      <c r="CE694" s="1">
        <v>1.7307692307440403E-2</v>
      </c>
      <c r="CF694" s="1">
        <v>2.7119938886244199E-2</v>
      </c>
      <c r="CG694" s="1"/>
      <c r="CH694" s="1">
        <v>1.32921174663352E-2</v>
      </c>
      <c r="CI694" s="1">
        <v>2.4390243903326302E-2</v>
      </c>
      <c r="CJ694" s="1">
        <v>1.53412648705853E-2</v>
      </c>
      <c r="CK694" s="1">
        <v>1.13636363621481E-2</v>
      </c>
      <c r="CL694" s="1"/>
      <c r="CM694" s="1">
        <v>1.3089005224173899E-3</v>
      </c>
      <c r="CN694" s="1">
        <v>-6.9033530571687195E-3</v>
      </c>
      <c r="CO694" s="1">
        <v>-1.40700068632214E-2</v>
      </c>
      <c r="CP694" s="1">
        <v>1.0494752625163499E-2</v>
      </c>
      <c r="CQ694" s="1">
        <v>8.7148803340824105E-3</v>
      </c>
      <c r="CR694" s="1">
        <v>1.3999999999214202E-2</v>
      </c>
      <c r="CS694" s="1">
        <v>-4.66045273060445E-3</v>
      </c>
      <c r="CT694" s="1">
        <v>2.6672593903640501E-3</v>
      </c>
      <c r="CU694" s="1">
        <v>-2.5974025975301598E-2</v>
      </c>
      <c r="CV694" s="1">
        <v>1.2339055792836E-2</v>
      </c>
      <c r="CW694" s="1">
        <v>1.9053876478210399E-2</v>
      </c>
      <c r="CX694" s="1">
        <f t="shared" si="22"/>
        <v>1.6192959090590261E-2</v>
      </c>
    </row>
    <row r="695" spans="1:102" x14ac:dyDescent="0.55000000000000004">
      <c r="A695" s="27">
        <v>42927</v>
      </c>
      <c r="B695" s="1">
        <v>1.1469142546047799E-2</v>
      </c>
      <c r="C695" s="1">
        <v>-1.3438735178169701E-2</v>
      </c>
      <c r="D695" s="1">
        <v>1.18130457121879E-2</v>
      </c>
      <c r="E695" s="1">
        <v>4.1991824600700098E-2</v>
      </c>
      <c r="F695" s="1">
        <v>1.3718411551963098E-2</v>
      </c>
      <c r="G695" s="1">
        <v>1.7400568181983499E-2</v>
      </c>
      <c r="H695" s="1">
        <v>7.9566003605577897E-3</v>
      </c>
      <c r="I695" s="1">
        <v>1.5873015872784901E-3</v>
      </c>
      <c r="J695" s="1"/>
      <c r="K695" s="1"/>
      <c r="L695" s="1">
        <v>-1.92307692304894E-2</v>
      </c>
      <c r="M695" s="1">
        <v>8.4388185659918201E-3</v>
      </c>
      <c r="N695" s="1"/>
      <c r="O695" s="1">
        <v>1.3394053039519299E-3</v>
      </c>
      <c r="P695" s="1">
        <v>2.31951290334109E-3</v>
      </c>
      <c r="Q695" s="1">
        <v>2.1505376344066497E-2</v>
      </c>
      <c r="R695" s="1">
        <v>2.6296566837117997E-2</v>
      </c>
      <c r="S695" s="1">
        <v>8.5984522775106598E-3</v>
      </c>
      <c r="T695" s="1">
        <v>5.9171597640670405E-3</v>
      </c>
      <c r="U695" s="1">
        <v>6.4226075846818308E-4</v>
      </c>
      <c r="V695" s="1">
        <v>5.3542009882221499E-3</v>
      </c>
      <c r="W695" s="1">
        <v>1.1614401859333202E-2</v>
      </c>
      <c r="X695" s="1">
        <v>1.52582159607846E-2</v>
      </c>
      <c r="Y695" s="1">
        <v>-3.3489618208477601E-3</v>
      </c>
      <c r="Z695" s="1">
        <v>3.7608123366226196E-3</v>
      </c>
      <c r="AA695" s="1">
        <v>-6.9230769231580806E-3</v>
      </c>
      <c r="AB695" s="1"/>
      <c r="AC695" s="1">
        <v>4.1979010493378198E-3</v>
      </c>
      <c r="AD695" s="1">
        <v>8.0645161269785604E-3</v>
      </c>
      <c r="AE695" s="1">
        <v>6.4649243468011305E-2</v>
      </c>
      <c r="AF695" s="1">
        <v>1.1827321122837001E-3</v>
      </c>
      <c r="AG695" s="1">
        <v>2.0370370370073897E-2</v>
      </c>
      <c r="AH695" s="1">
        <v>1.28040973140742E-3</v>
      </c>
      <c r="AI695" s="1">
        <v>-1.84842883572855E-3</v>
      </c>
      <c r="AJ695" s="1">
        <v>1.72413793188753E-3</v>
      </c>
      <c r="AK695" s="1">
        <v>-3.4754098360281198E-2</v>
      </c>
      <c r="AL695" s="1">
        <v>-2.3743787962303E-2</v>
      </c>
      <c r="AM695" s="1">
        <v>1.4012738854944499E-2</v>
      </c>
      <c r="AN695" s="1">
        <v>-6.2283737024699803E-3</v>
      </c>
      <c r="AO695" s="1">
        <v>-3.6496350367087897E-3</v>
      </c>
      <c r="AP695" s="1">
        <v>2.1321961613000001E-3</v>
      </c>
      <c r="AQ695" s="1">
        <v>1.0948905110126399E-2</v>
      </c>
      <c r="AR695" s="1">
        <v>4.4642857137660004E-3</v>
      </c>
      <c r="AS695" s="1">
        <v>9.1407678246469004E-3</v>
      </c>
      <c r="AT695" s="1">
        <v>-6.3520871144646697E-3</v>
      </c>
      <c r="AU695" s="1"/>
      <c r="AV695" s="1">
        <v>-3.7735849064119997E-3</v>
      </c>
      <c r="AW695" s="1">
        <v>-1.3100436682179899E-2</v>
      </c>
      <c r="AX695" s="1"/>
      <c r="AY695" s="1">
        <v>1.8469656990419001E-2</v>
      </c>
      <c r="AZ695" s="1">
        <v>2.3962804007169297E-2</v>
      </c>
      <c r="BA695" s="1">
        <v>-1.09489051092169E-2</v>
      </c>
      <c r="BB695" s="1"/>
      <c r="BC695" s="1">
        <v>1.4364640883286499E-2</v>
      </c>
      <c r="BD695" s="1">
        <v>1.5089163236552801E-2</v>
      </c>
      <c r="BE695" s="1">
        <v>1.7027863776093E-2</v>
      </c>
      <c r="BF695" s="1">
        <v>2.36760124607827E-2</v>
      </c>
      <c r="BG695" s="1">
        <v>1.98766278263065E-2</v>
      </c>
      <c r="BH695" s="1">
        <v>1.5228426396788598E-2</v>
      </c>
      <c r="BI695" s="1">
        <v>1.48116800683056E-2</v>
      </c>
      <c r="BJ695" s="1">
        <v>-9.6755833819770504E-3</v>
      </c>
      <c r="BK695" s="1">
        <v>8.9605734774522699E-3</v>
      </c>
      <c r="BL695" s="1">
        <v>2.5641025640652498E-3</v>
      </c>
      <c r="BM695" s="1">
        <v>2.0717211740702603E-2</v>
      </c>
      <c r="BN695" s="1">
        <v>0</v>
      </c>
      <c r="BO695" s="1">
        <v>-2.9411764708129301E-3</v>
      </c>
      <c r="BP695" s="1">
        <v>-3.0280090850283198E-3</v>
      </c>
      <c r="BQ695" s="1">
        <v>1.21212121121062E-3</v>
      </c>
      <c r="BR695" s="1">
        <v>-4.0816326536514706E-3</v>
      </c>
      <c r="BS695" s="1"/>
      <c r="BT695" s="1">
        <v>-2.0520915547422202E-2</v>
      </c>
      <c r="BU695" s="1">
        <v>1.2987012987650799E-2</v>
      </c>
      <c r="BV695" s="1"/>
      <c r="BW695" s="1">
        <v>2.9133858268323799E-2</v>
      </c>
      <c r="BX695" s="1">
        <v>2.9215358932560803E-2</v>
      </c>
      <c r="BY695" s="1">
        <v>-5.4156512305780801E-4</v>
      </c>
      <c r="BZ695" s="1">
        <v>1.6365496077924001E-2</v>
      </c>
      <c r="CA695" s="1">
        <v>-1.9537609896360698E-3</v>
      </c>
      <c r="CB695" s="1">
        <v>-1.1000000002241E-2</v>
      </c>
      <c r="CC695" s="1">
        <v>1.9296254256914801E-2</v>
      </c>
      <c r="CD695" s="1">
        <v>-4.3383947950132997E-3</v>
      </c>
      <c r="CE695" s="1">
        <v>2.0274689339203199E-2</v>
      </c>
      <c r="CF695" s="1">
        <v>2.0662768030888401E-2</v>
      </c>
      <c r="CG695" s="1"/>
      <c r="CH695" s="1">
        <v>1.5479876165045399E-3</v>
      </c>
      <c r="CI695" s="1">
        <v>0</v>
      </c>
      <c r="CJ695" s="1">
        <v>2.82574568336713E-3</v>
      </c>
      <c r="CK695" s="1">
        <v>3.4207525659439905E-3</v>
      </c>
      <c r="CL695" s="1"/>
      <c r="CM695" s="1">
        <v>-1.74216027789953E-3</v>
      </c>
      <c r="CN695" s="1">
        <v>1.1976047904681798E-2</v>
      </c>
      <c r="CO695" s="1">
        <v>-8.8435374136679509E-3</v>
      </c>
      <c r="CP695" s="1">
        <v>-1.9452341757642E-3</v>
      </c>
      <c r="CQ695" s="1">
        <v>9.5863427450240107E-3</v>
      </c>
      <c r="CR695" s="1">
        <v>1.62601626034302E-2</v>
      </c>
      <c r="CS695" s="1">
        <v>1.11073712560028E-2</v>
      </c>
      <c r="CT695" s="1">
        <v>-2.22222222873825E-4</v>
      </c>
      <c r="CU695" s="1">
        <v>-4.3478260869087501E-2</v>
      </c>
      <c r="CV695" s="1">
        <v>1.1943539631829501E-2</v>
      </c>
      <c r="CW695" s="1">
        <v>-1.9672131156767102E-3</v>
      </c>
      <c r="CX695" s="1">
        <f t="shared" si="22"/>
        <v>5.7089214432371376E-3</v>
      </c>
    </row>
    <row r="696" spans="1:102" x14ac:dyDescent="0.55000000000000004">
      <c r="A696" s="27">
        <v>42926</v>
      </c>
      <c r="B696" s="1">
        <v>1.6093229745820302E-2</v>
      </c>
      <c r="C696" s="1">
        <v>1.0787055533000999E-2</v>
      </c>
      <c r="D696" s="1">
        <v>8.2858622481580806E-3</v>
      </c>
      <c r="E696" s="1">
        <v>1.0514457379031198E-2</v>
      </c>
      <c r="F696" s="1">
        <v>1.5395894428365899E-2</v>
      </c>
      <c r="G696" s="1">
        <v>1.1131059243780298E-2</v>
      </c>
      <c r="H696" s="1">
        <v>9.4925155153760005E-3</v>
      </c>
      <c r="I696" s="1">
        <v>3.9840637455199604E-3</v>
      </c>
      <c r="J696" s="1"/>
      <c r="K696" s="1"/>
      <c r="L696" s="1">
        <v>0</v>
      </c>
      <c r="M696" s="1">
        <v>2.3512476007454101E-2</v>
      </c>
      <c r="N696" s="1"/>
      <c r="O696" s="1">
        <v>-2.4051309455899198E-3</v>
      </c>
      <c r="P696" s="1">
        <v>2.7711561382602699E-2</v>
      </c>
      <c r="Q696" s="1">
        <v>1.1715481172359401E-2</v>
      </c>
      <c r="R696" s="1">
        <v>1.3323464101631498E-2</v>
      </c>
      <c r="S696" s="1">
        <v>3.0115146148091299E-2</v>
      </c>
      <c r="T696" s="1">
        <v>1.1370436863216999E-2</v>
      </c>
      <c r="U696" s="1">
        <v>0</v>
      </c>
      <c r="V696" s="1">
        <v>3.72054567924351E-3</v>
      </c>
      <c r="W696" s="1">
        <v>2.3781212841640798E-2</v>
      </c>
      <c r="X696" s="1">
        <v>2.4038461537202196E-2</v>
      </c>
      <c r="Y696" s="1">
        <v>1.2203389829664998E-2</v>
      </c>
      <c r="Z696" s="1">
        <v>5.6732223911239998E-3</v>
      </c>
      <c r="AA696" s="1">
        <v>4.0000000000873094E-2</v>
      </c>
      <c r="AB696" s="1"/>
      <c r="AC696" s="1">
        <v>4.5180722881923404E-3</v>
      </c>
      <c r="AD696" s="1">
        <v>6.5388951534259797E-3</v>
      </c>
      <c r="AE696" s="1">
        <v>1.1126564671940301E-2</v>
      </c>
      <c r="AF696" s="1">
        <v>-5.87889476810233E-3</v>
      </c>
      <c r="AG696" s="1">
        <v>4.6511627915606403E-3</v>
      </c>
      <c r="AH696" s="1">
        <v>-2.5542784160279604E-3</v>
      </c>
      <c r="AI696" s="1">
        <v>1.7873941675134099E-2</v>
      </c>
      <c r="AJ696" s="1">
        <v>1.1922070369109901E-2</v>
      </c>
      <c r="AK696" s="1">
        <v>-4.0880503143853303E-2</v>
      </c>
      <c r="AL696" s="1">
        <v>-4.0783898307418E-2</v>
      </c>
      <c r="AM696" s="1">
        <v>1.55239327286836E-2</v>
      </c>
      <c r="AN696" s="1">
        <v>-6.9156293193373098E-4</v>
      </c>
      <c r="AO696" s="1">
        <v>-6.5264684553767403E-3</v>
      </c>
      <c r="AP696" s="1">
        <v>8.1685296645000009E-3</v>
      </c>
      <c r="AQ696" s="1">
        <v>3.4792162605299399E-3</v>
      </c>
      <c r="AR696" s="1">
        <v>-7.2022160657070301E-3</v>
      </c>
      <c r="AS696" s="1">
        <v>1.63507989600475E-2</v>
      </c>
      <c r="AT696" s="1">
        <v>2.4163568774383699E-2</v>
      </c>
      <c r="AU696" s="1"/>
      <c r="AV696" s="1">
        <v>1.1450381680333499E-2</v>
      </c>
      <c r="AW696" s="1">
        <v>5.89595375731733E-2</v>
      </c>
      <c r="AX696" s="1"/>
      <c r="AY696" s="1">
        <v>-1.04438642292735E-2</v>
      </c>
      <c r="AZ696" s="1">
        <v>-3.5637918745123898E-3</v>
      </c>
      <c r="BA696" s="1">
        <v>1.9534883720552901E-2</v>
      </c>
      <c r="BB696" s="1"/>
      <c r="BC696" s="1">
        <v>8.918617613744571E-3</v>
      </c>
      <c r="BD696" s="1">
        <v>8.019911503652109E-3</v>
      </c>
      <c r="BE696" s="1">
        <v>1.8927444794826401E-2</v>
      </c>
      <c r="BF696" s="1">
        <v>1.2618296528671601E-2</v>
      </c>
      <c r="BG696" s="1">
        <v>1.6724738676202798E-2</v>
      </c>
      <c r="BH696" s="1">
        <v>-1.30260521036689E-2</v>
      </c>
      <c r="BI696" s="1">
        <v>1.27118644195434E-3</v>
      </c>
      <c r="BJ696" s="1">
        <v>-9.0242526785004901E-3</v>
      </c>
      <c r="BK696" s="1">
        <v>1.5283842794815402E-2</v>
      </c>
      <c r="BL696" s="1">
        <v>-4.4671346522591202E-3</v>
      </c>
      <c r="BM696" s="1">
        <v>4.3188903287955299E-2</v>
      </c>
      <c r="BN696" s="1">
        <v>-1.4736842104866801E-2</v>
      </c>
      <c r="BO696" s="1">
        <v>0</v>
      </c>
      <c r="BP696" s="1">
        <v>3.79939209778968E-3</v>
      </c>
      <c r="BQ696" s="1">
        <v>2.3255813954165202E-2</v>
      </c>
      <c r="BR696" s="1">
        <v>2.3378141449938998E-3</v>
      </c>
      <c r="BS696" s="1"/>
      <c r="BT696" s="1">
        <v>2.3011707711702897E-2</v>
      </c>
      <c r="BU696" s="1">
        <v>-4.3103448288093196E-3</v>
      </c>
      <c r="BV696" s="1"/>
      <c r="BW696" s="1">
        <v>1.5772870665387E-3</v>
      </c>
      <c r="BX696" s="1">
        <v>4.1911148364306402E-3</v>
      </c>
      <c r="BY696" s="1">
        <v>7.914847161373471E-3</v>
      </c>
      <c r="BZ696" s="1">
        <v>1.5581717450913898E-2</v>
      </c>
      <c r="CA696" s="1">
        <v>2.0265780729459899E-2</v>
      </c>
      <c r="CB696" s="1">
        <v>1.2292118582991E-2</v>
      </c>
      <c r="CC696" s="1">
        <v>1.13636363494152E-3</v>
      </c>
      <c r="CD696" s="1">
        <v>-4.3196544265811099E-3</v>
      </c>
      <c r="CE696" s="1">
        <v>5.4800526086182799E-3</v>
      </c>
      <c r="CF696" s="1">
        <v>1.02402520660689E-2</v>
      </c>
      <c r="CG696" s="1"/>
      <c r="CH696" s="1">
        <v>2.5396825396455804E-2</v>
      </c>
      <c r="CI696" s="1">
        <v>1.2345679011559701E-2</v>
      </c>
      <c r="CJ696" s="1">
        <v>1.9200000000637402E-2</v>
      </c>
      <c r="CK696" s="1">
        <v>-7.918552035334871E-3</v>
      </c>
      <c r="CL696" s="1"/>
      <c r="CM696" s="1">
        <v>3.7974683544234701E-2</v>
      </c>
      <c r="CN696" s="1">
        <v>8.0482897374167806E-3</v>
      </c>
      <c r="CO696" s="1">
        <v>1.27454357552779E-2</v>
      </c>
      <c r="CP696" s="1">
        <v>-8.3098382556272606E-3</v>
      </c>
      <c r="CQ696" s="1">
        <v>-5.8746736285684199E-3</v>
      </c>
      <c r="CR696" s="1">
        <v>1.4432989692068099E-2</v>
      </c>
      <c r="CS696" s="1">
        <v>2.83835237096355E-2</v>
      </c>
      <c r="CT696" s="1">
        <v>1.92525481324992E-2</v>
      </c>
      <c r="CU696" s="1">
        <v>2.7659574468998499E-2</v>
      </c>
      <c r="CV696" s="1">
        <v>2.5612472161810701E-2</v>
      </c>
      <c r="CW696" s="1">
        <v>1.66666666664241E-2</v>
      </c>
      <c r="CX696" s="1">
        <f t="shared" si="22"/>
        <v>9.4151576429049744E-3</v>
      </c>
    </row>
    <row r="697" spans="1:102" x14ac:dyDescent="0.55000000000000004">
      <c r="A697" s="27">
        <v>42923</v>
      </c>
      <c r="B697" s="1">
        <v>1.3498312709998602E-2</v>
      </c>
      <c r="C697" s="1">
        <v>3.5581299131081302E-2</v>
      </c>
      <c r="D697" s="1">
        <v>-9.7435897432660602E-3</v>
      </c>
      <c r="E697" s="1">
        <v>-1.3338273432964301E-2</v>
      </c>
      <c r="F697" s="1">
        <v>4.0485829958924998E-3</v>
      </c>
      <c r="G697" s="1">
        <v>1.0783608922793101E-3</v>
      </c>
      <c r="H697" s="1">
        <v>1.4625228523073E-3</v>
      </c>
      <c r="I697" s="1">
        <v>-7.9617834308010104E-4</v>
      </c>
      <c r="J697" s="1"/>
      <c r="K697" s="1">
        <v>6.1601642719324402E-3</v>
      </c>
      <c r="L697" s="1">
        <v>0</v>
      </c>
      <c r="M697" s="1">
        <v>-5.2505966605167495E-3</v>
      </c>
      <c r="N697" s="1"/>
      <c r="O697" s="1">
        <v>-1.1621764395386001E-2</v>
      </c>
      <c r="P697" s="1">
        <v>-7.1005917161528495E-3</v>
      </c>
      <c r="Q697" s="1">
        <v>1.7887563883050499E-2</v>
      </c>
      <c r="R697" s="1">
        <v>8.9619118734845012E-3</v>
      </c>
      <c r="S697" s="1">
        <v>-1.82608695658928E-2</v>
      </c>
      <c r="T697" s="1">
        <v>1.7985611502808799E-3</v>
      </c>
      <c r="U697" s="1">
        <v>-1.08005082593081E-2</v>
      </c>
      <c r="V697" s="1">
        <v>1.6563147000852E-3</v>
      </c>
      <c r="W697" s="1">
        <v>-3.2220943613538104E-2</v>
      </c>
      <c r="X697" s="1">
        <v>-2.69005847949302E-2</v>
      </c>
      <c r="Y697" s="1">
        <v>0</v>
      </c>
      <c r="Z697" s="1">
        <v>7.5700226989283703E-4</v>
      </c>
      <c r="AA697" s="1">
        <v>-1.53603781018319E-2</v>
      </c>
      <c r="AB697" s="1"/>
      <c r="AC697" s="1">
        <v>-1.483679525154E-2</v>
      </c>
      <c r="AD697" s="1">
        <v>-1.12612612792873E-3</v>
      </c>
      <c r="AE697" s="1">
        <v>1.84135977360711E-2</v>
      </c>
      <c r="AF697" s="1">
        <v>-5.2631578946602496E-3</v>
      </c>
      <c r="AG697" s="1">
        <v>-7.3868882745955497E-3</v>
      </c>
      <c r="AH697" s="1">
        <v>-4.2787286062812201E-2</v>
      </c>
      <c r="AI697" s="1">
        <v>1.72248803846742E-2</v>
      </c>
      <c r="AJ697" s="1">
        <v>9.0962441317969898E-3</v>
      </c>
      <c r="AK697" s="1">
        <v>4.4219835745025202E-3</v>
      </c>
      <c r="AL697" s="1">
        <v>-1.3068478828245101E-2</v>
      </c>
      <c r="AM697" s="1">
        <v>6.4724919320724396E-4</v>
      </c>
      <c r="AN697" s="1">
        <v>2.19081272080075E-2</v>
      </c>
      <c r="AO697" s="1">
        <v>2.9104477611326698E-2</v>
      </c>
      <c r="AP697" s="1">
        <v>-8.9475926706999998E-3</v>
      </c>
      <c r="AQ697" s="1">
        <v>-1.2801755674445301E-3</v>
      </c>
      <c r="AR697" s="1">
        <v>1.6901408451303702E-2</v>
      </c>
      <c r="AS697" s="1">
        <v>1.5471698114197401E-2</v>
      </c>
      <c r="AT697" s="1">
        <v>2.7958993468928401E-3</v>
      </c>
      <c r="AU697" s="1"/>
      <c r="AV697" s="1">
        <v>-5.6925996204881804E-3</v>
      </c>
      <c r="AW697" s="1">
        <v>5.4878048780665302E-2</v>
      </c>
      <c r="AX697" s="1"/>
      <c r="AY697" s="1">
        <v>1.1621764395386001E-2</v>
      </c>
      <c r="AZ697" s="1">
        <v>1.48282097652555E-2</v>
      </c>
      <c r="BA697" s="1">
        <v>-1.40629776833521E-2</v>
      </c>
      <c r="BB697" s="1"/>
      <c r="BC697" s="1">
        <v>-1.1135857448607599E-3</v>
      </c>
      <c r="BD697" s="1">
        <v>-9.5864146805979492E-3</v>
      </c>
      <c r="BE697" s="1">
        <v>6.3492063491139604E-3</v>
      </c>
      <c r="BF697" s="1">
        <v>-2.4615384614662599E-2</v>
      </c>
      <c r="BG697" s="1">
        <v>4.3636363636323894E-2</v>
      </c>
      <c r="BH697" s="1">
        <v>4.8319327730496298E-2</v>
      </c>
      <c r="BI697" s="1">
        <v>1.37457044656912E-2</v>
      </c>
      <c r="BJ697" s="1">
        <v>-6.7226890760139204E-3</v>
      </c>
      <c r="BK697" s="1">
        <v>2.55381247734476E-3</v>
      </c>
      <c r="BL697" s="1">
        <v>1.09677419350191E-2</v>
      </c>
      <c r="BM697" s="1">
        <v>0.100578257517627</v>
      </c>
      <c r="BN697" s="1">
        <v>1.05374077975284E-3</v>
      </c>
      <c r="BO697" s="1">
        <v>0</v>
      </c>
      <c r="BP697" s="1">
        <v>7.6569678403757306E-3</v>
      </c>
      <c r="BQ697" s="1">
        <v>-1.5479876146855501E-3</v>
      </c>
      <c r="BR697" s="1">
        <v>-2.33236151689198E-3</v>
      </c>
      <c r="BS697" s="1"/>
      <c r="BT697" s="1">
        <v>-2.4419062624474498E-2</v>
      </c>
      <c r="BU697" s="1">
        <v>-1.6115351992084498E-2</v>
      </c>
      <c r="BV697" s="1"/>
      <c r="BW697" s="1">
        <v>-1.9334880123096799E-2</v>
      </c>
      <c r="BX697" s="1">
        <v>-1.9720624488400101E-2</v>
      </c>
      <c r="BY697" s="1">
        <v>8.8105726863432193E-3</v>
      </c>
      <c r="BZ697" s="1">
        <v>-4.82425913105544E-3</v>
      </c>
      <c r="CA697" s="1">
        <v>2.9990003331477099E-3</v>
      </c>
      <c r="CB697" s="1">
        <v>-7.3212747629440899E-3</v>
      </c>
      <c r="CC697" s="1">
        <v>-1.2345679012469199E-2</v>
      </c>
      <c r="CD697" s="1">
        <v>1.3129102842867699E-2</v>
      </c>
      <c r="CE697" s="1">
        <v>8.591758269176351E-3</v>
      </c>
      <c r="CF697" s="1">
        <v>1.11509358830517E-2</v>
      </c>
      <c r="CG697" s="1"/>
      <c r="CH697" s="1">
        <v>-6.3091482652453098E-3</v>
      </c>
      <c r="CI697" s="1">
        <v>-1.2195121949844201E-2</v>
      </c>
      <c r="CJ697" s="1">
        <v>2.8975963121411E-2</v>
      </c>
      <c r="CK697" s="1">
        <v>-5.0647158141146099E-3</v>
      </c>
      <c r="CL697" s="1"/>
      <c r="CM697" s="1">
        <v>1.9354838706931301E-2</v>
      </c>
      <c r="CN697" s="1">
        <v>9.1370558384369412E-3</v>
      </c>
      <c r="CO697" s="1">
        <v>-2.3873570947216601E-2</v>
      </c>
      <c r="CP697" s="1">
        <v>1.26220886540978E-2</v>
      </c>
      <c r="CQ697" s="1">
        <v>-2.2144066706459901E-3</v>
      </c>
      <c r="CR697" s="1">
        <v>2.0661157032009201E-3</v>
      </c>
      <c r="CS697" s="1">
        <v>-1.03734439835534E-3</v>
      </c>
      <c r="CT697" s="1">
        <v>-3.6109230422880501E-3</v>
      </c>
      <c r="CU697" s="1">
        <v>3.7527593818595099E-2</v>
      </c>
      <c r="CV697" s="1">
        <v>1.35440180583828E-2</v>
      </c>
      <c r="CW697" s="1">
        <v>1.8329938900933498E-2</v>
      </c>
      <c r="CX697" s="1">
        <f t="shared" si="22"/>
        <v>2.9017016432590216E-3</v>
      </c>
    </row>
    <row r="698" spans="1:102" x14ac:dyDescent="0.55000000000000004">
      <c r="A698" s="27">
        <v>42922</v>
      </c>
      <c r="B698" s="1">
        <v>-2.4149286498868602E-2</v>
      </c>
      <c r="C698" s="1">
        <v>-4.1203131431757399E-3</v>
      </c>
      <c r="D698" s="1">
        <v>-1.6145307770784701E-2</v>
      </c>
      <c r="E698" s="1">
        <v>-6.6249539941054501E-3</v>
      </c>
      <c r="F698" s="1">
        <v>-1.9841269840981099E-2</v>
      </c>
      <c r="G698" s="1">
        <v>-1.4523556501444499E-2</v>
      </c>
      <c r="H698" s="1">
        <v>-7.6197387516003801E-3</v>
      </c>
      <c r="I698" s="1">
        <v>1.78282009728719E-2</v>
      </c>
      <c r="J698" s="1"/>
      <c r="K698" s="1">
        <v>-2.3591988355292401E-2</v>
      </c>
      <c r="L698" s="1">
        <v>-1.88679245293315E-2</v>
      </c>
      <c r="M698" s="1">
        <v>9.1522157999861502E-3</v>
      </c>
      <c r="N698" s="1"/>
      <c r="O698" s="1">
        <v>-3.1218014330079299E-2</v>
      </c>
      <c r="P698" s="1">
        <v>-1.57251019236355E-2</v>
      </c>
      <c r="Q698" s="1">
        <v>-2.5726141078848699E-2</v>
      </c>
      <c r="R698" s="1">
        <v>-1.1808118082626599E-2</v>
      </c>
      <c r="S698" s="1">
        <v>-4.3290043286106101E-3</v>
      </c>
      <c r="T698" s="1">
        <v>-1.06761565830311E-2</v>
      </c>
      <c r="U698" s="1">
        <v>1.6139444804139199E-2</v>
      </c>
      <c r="V698" s="1">
        <v>-5.7636887604530793E-3</v>
      </c>
      <c r="W698" s="1">
        <v>3.3293697979388498E-2</v>
      </c>
      <c r="X698" s="1">
        <v>2.76442307695106E-2</v>
      </c>
      <c r="Y698" s="1">
        <v>-1.6666666667333602E-2</v>
      </c>
      <c r="Z698" s="1">
        <v>-2.2658610268990699E-3</v>
      </c>
      <c r="AA698" s="1">
        <v>3.3374033373547697E-2</v>
      </c>
      <c r="AB698" s="1"/>
      <c r="AC698" s="1">
        <v>-6.1928634604555598E-3</v>
      </c>
      <c r="AD698" s="1">
        <v>4.0705563114897805E-3</v>
      </c>
      <c r="AE698" s="1">
        <v>0</v>
      </c>
      <c r="AF698" s="1">
        <v>2.7027027028452701E-2</v>
      </c>
      <c r="AG698" s="1">
        <v>-1.0054844607111599E-2</v>
      </c>
      <c r="AH698" s="1">
        <v>-2.3866348450610499E-2</v>
      </c>
      <c r="AI698" s="1">
        <v>4.8076923067128501E-3</v>
      </c>
      <c r="AJ698" s="1">
        <v>3.23815131014271E-3</v>
      </c>
      <c r="AK698" s="1">
        <v>0.16140865737194002</v>
      </c>
      <c r="AL698" s="1">
        <v>0.104503464201116</v>
      </c>
      <c r="AM698" s="1">
        <v>-1.5923566878882401E-2</v>
      </c>
      <c r="AN698" s="1">
        <v>-9.1036414560221601E-3</v>
      </c>
      <c r="AO698" s="1">
        <v>-3.7174721192059202E-3</v>
      </c>
      <c r="AP698" s="1">
        <v>-7.6109936572000001E-3</v>
      </c>
      <c r="AQ698" s="1">
        <v>-2.1897810211157802E-3</v>
      </c>
      <c r="AR698" s="1">
        <v>5.6657223794900303E-3</v>
      </c>
      <c r="AS698" s="1">
        <v>4.5489006824937003E-3</v>
      </c>
      <c r="AT698" s="1">
        <v>1.3220018887295699E-2</v>
      </c>
      <c r="AU698" s="1"/>
      <c r="AV698" s="1">
        <v>2.7290448342682797E-2</v>
      </c>
      <c r="AW698" s="1">
        <v>-1.2048192771544598E-2</v>
      </c>
      <c r="AX698" s="1"/>
      <c r="AY698" s="1">
        <v>-2.2210743800315E-2</v>
      </c>
      <c r="AZ698" s="1">
        <v>-2.4002823861337702E-2</v>
      </c>
      <c r="BA698" s="1">
        <v>-2.0658682635257702E-2</v>
      </c>
      <c r="BB698" s="1"/>
      <c r="BC698" s="1">
        <v>-1.31868131884403E-2</v>
      </c>
      <c r="BD698" s="1">
        <v>-1.4042668108231699E-2</v>
      </c>
      <c r="BE698" s="1">
        <v>-2.47678018577062E-2</v>
      </c>
      <c r="BF698" s="1">
        <v>-2.1084337349748197E-2</v>
      </c>
      <c r="BG698" s="1">
        <v>-1.5748031495604699E-2</v>
      </c>
      <c r="BH698" s="1">
        <v>4.9614112456765697E-2</v>
      </c>
      <c r="BI698" s="1">
        <v>-3.4246575323777502E-3</v>
      </c>
      <c r="BJ698" s="1">
        <v>-2.0844761383159497E-2</v>
      </c>
      <c r="BK698" s="1">
        <v>-1.33189344851417E-2</v>
      </c>
      <c r="BL698" s="1">
        <v>1.29198966351396E-3</v>
      </c>
      <c r="BM698" s="1">
        <v>-2.3076923080225199E-3</v>
      </c>
      <c r="BN698" s="1">
        <v>1.6059957173638399E-2</v>
      </c>
      <c r="BO698" s="1">
        <v>-1.1627906976173099E-2</v>
      </c>
      <c r="BP698" s="1">
        <v>-2.3186237845038701E-2</v>
      </c>
      <c r="BQ698" s="1">
        <v>-2.1212121212556698E-2</v>
      </c>
      <c r="BR698" s="1">
        <v>1.1799410029198001E-2</v>
      </c>
      <c r="BS698" s="1"/>
      <c r="BT698" s="1">
        <v>-4.3137254897374104E-3</v>
      </c>
      <c r="BU698" s="1">
        <v>7.6923076921957502E-3</v>
      </c>
      <c r="BV698" s="1"/>
      <c r="BW698" s="1">
        <v>-9.9540581932160404E-3</v>
      </c>
      <c r="BX698" s="1">
        <v>-3.2760032763690101E-3</v>
      </c>
      <c r="BY698" s="1">
        <v>-1.0354223433751E-2</v>
      </c>
      <c r="BZ698" s="1">
        <v>-3.5880398671906705E-2</v>
      </c>
      <c r="CA698" s="1">
        <v>-1.3802168912661701E-2</v>
      </c>
      <c r="CB698" s="1">
        <v>-1.3454184959300598E-2</v>
      </c>
      <c r="CC698" s="1">
        <v>-4.4692737419609304E-3</v>
      </c>
      <c r="CD698" s="1">
        <v>-1.72043010743437E-2</v>
      </c>
      <c r="CE698" s="1">
        <v>-6.3457330425080701E-3</v>
      </c>
      <c r="CF698" s="1">
        <v>-1.6065830720435801E-2</v>
      </c>
      <c r="CG698" s="1"/>
      <c r="CH698" s="1">
        <v>-6.26959247529157E-3</v>
      </c>
      <c r="CI698" s="1">
        <v>-3.7106622829014696E-2</v>
      </c>
      <c r="CJ698" s="1">
        <v>-8.326530612066561E-3</v>
      </c>
      <c r="CK698" s="1">
        <v>-1.66021029335752E-2</v>
      </c>
      <c r="CL698" s="1"/>
      <c r="CM698" s="1">
        <v>-2.2522522522194798E-2</v>
      </c>
      <c r="CN698" s="1">
        <v>-2.1847070506737499E-2</v>
      </c>
      <c r="CO698" s="1">
        <v>-1.0645375915373701E-2</v>
      </c>
      <c r="CP698" s="1">
        <v>3.0185758514562601E-2</v>
      </c>
      <c r="CQ698" s="1">
        <v>-1.31122252205387E-2</v>
      </c>
      <c r="CR698" s="1">
        <v>2.1097046412251103E-2</v>
      </c>
      <c r="CS698" s="1">
        <v>-3.4566194244689498E-4</v>
      </c>
      <c r="CT698" s="1">
        <v>-2.4223739264016299E-2</v>
      </c>
      <c r="CU698" s="1">
        <v>1.7977528090341401E-2</v>
      </c>
      <c r="CV698" s="1">
        <v>-2.1535063499868601E-2</v>
      </c>
      <c r="CW698" s="1">
        <v>-1.80000000000291E-2</v>
      </c>
      <c r="CX698" s="1">
        <f t="shared" si="22"/>
        <v>-3.2080094145775463E-3</v>
      </c>
    </row>
    <row r="699" spans="1:102" x14ac:dyDescent="0.55000000000000004">
      <c r="A699" s="27">
        <v>42921</v>
      </c>
      <c r="B699" s="1">
        <v>-1.09649122623523E-3</v>
      </c>
      <c r="C699" s="1">
        <v>1.4632107022407602E-2</v>
      </c>
      <c r="D699" s="1">
        <v>-1.0080645170091899E-3</v>
      </c>
      <c r="E699" s="1">
        <v>-5.1263273526274099E-3</v>
      </c>
      <c r="F699" s="1">
        <v>2.16919739614241E-3</v>
      </c>
      <c r="G699" s="1">
        <v>3.5435861173027704E-4</v>
      </c>
      <c r="H699" s="1">
        <v>-1.53626295095819E-2</v>
      </c>
      <c r="I699" s="1">
        <v>-8.8353413657387102E-3</v>
      </c>
      <c r="J699" s="1"/>
      <c r="K699" s="1">
        <v>4.3333333333066507E-2</v>
      </c>
      <c r="L699" s="1">
        <v>-1.8518518518249E-2</v>
      </c>
      <c r="M699" s="1">
        <v>-1.9830028329124602E-2</v>
      </c>
      <c r="N699" s="1"/>
      <c r="O699" s="1">
        <v>-2.0429009182407801E-3</v>
      </c>
      <c r="P699" s="1">
        <v>-2.9112081301718701E-4</v>
      </c>
      <c r="Q699" s="1">
        <v>1.66251039263443E-3</v>
      </c>
      <c r="R699" s="1">
        <v>-7.3746312591538299E-4</v>
      </c>
      <c r="S699" s="1">
        <v>-1.4505119454042901E-2</v>
      </c>
      <c r="T699" s="1">
        <v>-2.3668639059906101E-3</v>
      </c>
      <c r="U699" s="1">
        <v>5.8441558448976104E-3</v>
      </c>
      <c r="V699" s="1">
        <v>-2.8735632176903904E-3</v>
      </c>
      <c r="W699" s="1">
        <v>1.5700483092587102E-2</v>
      </c>
      <c r="X699" s="1">
        <v>2.0858895706623998E-2</v>
      </c>
      <c r="Y699" s="1">
        <v>0</v>
      </c>
      <c r="Z699" s="1">
        <v>7.5585790000332097E-4</v>
      </c>
      <c r="AA699" s="1">
        <v>-4.0535062826165804E-3</v>
      </c>
      <c r="AB699" s="1"/>
      <c r="AC699" s="1">
        <v>-1.4530659691445201E-2</v>
      </c>
      <c r="AD699" s="1">
        <v>-6.7796610255754796E-4</v>
      </c>
      <c r="AE699" s="1">
        <v>-2.08044382798107E-2</v>
      </c>
      <c r="AF699" s="1">
        <v>1.3698630136787E-2</v>
      </c>
      <c r="AG699" s="1">
        <v>4.5913682279206097E-3</v>
      </c>
      <c r="AH699" s="1">
        <v>1.45278450363548E-2</v>
      </c>
      <c r="AI699" s="1">
        <v>-2.8763183127011897E-3</v>
      </c>
      <c r="AJ699" s="1">
        <v>-8.1751824827733799E-3</v>
      </c>
      <c r="AK699" s="1">
        <v>7.7470355732657495E-2</v>
      </c>
      <c r="AL699" s="1">
        <v>6.5846153847815003E-2</v>
      </c>
      <c r="AM699" s="1">
        <v>2.8833551768911999E-2</v>
      </c>
      <c r="AN699" s="1">
        <v>1.0615711251375599E-2</v>
      </c>
      <c r="AO699" s="1">
        <v>-1.10294117657759E-2</v>
      </c>
      <c r="AP699" s="1">
        <v>-6.3025210092999993E-3</v>
      </c>
      <c r="AQ699" s="1">
        <v>1.82815356311039E-3</v>
      </c>
      <c r="AR699" s="1">
        <v>-1.7807456873015298E-2</v>
      </c>
      <c r="AS699" s="1">
        <v>2.44660194184689E-2</v>
      </c>
      <c r="AT699" s="1">
        <v>2.2200772200449102E-2</v>
      </c>
      <c r="AU699" s="1"/>
      <c r="AV699" s="1">
        <v>1.3833992094078E-2</v>
      </c>
      <c r="AW699" s="1">
        <v>0.12771739130403101</v>
      </c>
      <c r="AX699" s="1"/>
      <c r="AY699" s="1">
        <v>0</v>
      </c>
      <c r="AZ699" s="1">
        <v>6.3943161640054305E-3</v>
      </c>
      <c r="BA699" s="1">
        <v>0</v>
      </c>
      <c r="BB699" s="1"/>
      <c r="BC699" s="1">
        <v>9.9889012217317889E-3</v>
      </c>
      <c r="BD699" s="1">
        <v>2.7078256171080301E-3</v>
      </c>
      <c r="BE699" s="1">
        <v>-2.2692889560858E-2</v>
      </c>
      <c r="BF699" s="1">
        <v>-6.0204695819265897E-4</v>
      </c>
      <c r="BG699" s="1">
        <v>8.6642599271726795E-3</v>
      </c>
      <c r="BH699" s="1">
        <v>8.8987764193007007E-3</v>
      </c>
      <c r="BI699" s="1">
        <v>1.0817827780556399E-2</v>
      </c>
      <c r="BJ699" s="1">
        <v>1.1092623408330799E-2</v>
      </c>
      <c r="BK699" s="1">
        <v>1.4609203799409401E-2</v>
      </c>
      <c r="BL699" s="1">
        <v>-6.6310160427747204E-3</v>
      </c>
      <c r="BM699" s="1">
        <v>0</v>
      </c>
      <c r="BN699" s="1">
        <v>-2.1367521376305402E-3</v>
      </c>
      <c r="BO699" s="1">
        <v>1.4556040750903802E-3</v>
      </c>
      <c r="BP699" s="1">
        <v>-6.6864784566860206E-3</v>
      </c>
      <c r="BQ699" s="1">
        <v>3.0312215858430103E-4</v>
      </c>
      <c r="BR699" s="1">
        <v>7.7288941738515903E-3</v>
      </c>
      <c r="BS699" s="1"/>
      <c r="BT699" s="1">
        <v>1.6746411483836699E-2</v>
      </c>
      <c r="BU699" s="1">
        <v>0</v>
      </c>
      <c r="BV699" s="1"/>
      <c r="BW699" s="1">
        <v>-1.9519519520144999E-2</v>
      </c>
      <c r="BX699" s="1">
        <v>-1.7699115042887601E-2</v>
      </c>
      <c r="BY699" s="1">
        <v>-1.02481121903111E-2</v>
      </c>
      <c r="BZ699" s="1">
        <v>-1.08445612877404E-2</v>
      </c>
      <c r="CA699" s="1">
        <v>2.4234264557890101E-2</v>
      </c>
      <c r="CB699" s="1">
        <v>1.56028368837724E-3</v>
      </c>
      <c r="CC699" s="1">
        <v>2.2857142856082601E-2</v>
      </c>
      <c r="CD699" s="1">
        <v>1.0869565217944901E-2</v>
      </c>
      <c r="CE699" s="1">
        <v>6.1646851627301701E-3</v>
      </c>
      <c r="CF699" s="1">
        <v>3.1446540870092598E-3</v>
      </c>
      <c r="CG699" s="1"/>
      <c r="CH699" s="1">
        <v>1.5698587121732999E-3</v>
      </c>
      <c r="CI699" s="1">
        <v>4.2452830202819305E-3</v>
      </c>
      <c r="CJ699" s="1">
        <v>1.2229383573867401E-2</v>
      </c>
      <c r="CK699" s="1">
        <v>-1.4184397161443501E-2</v>
      </c>
      <c r="CL699" s="1"/>
      <c r="CM699" s="1">
        <v>-1.90013256733437E-2</v>
      </c>
      <c r="CN699" s="1">
        <v>2.0263424519726E-2</v>
      </c>
      <c r="CO699" s="1">
        <v>-1.31319763622741E-2</v>
      </c>
      <c r="CP699" s="1">
        <v>4.6656298582092894E-3</v>
      </c>
      <c r="CQ699" s="1">
        <v>5.1686264378076894E-3</v>
      </c>
      <c r="CR699" s="1">
        <v>1.4989293360485999E-2</v>
      </c>
      <c r="CS699" s="1">
        <v>-2.3295070897802403E-2</v>
      </c>
      <c r="CT699" s="1">
        <v>1.32304299950192E-3</v>
      </c>
      <c r="CU699" s="1">
        <v>5.95238095247623E-2</v>
      </c>
      <c r="CV699" s="1">
        <v>4.9944506099563997E-3</v>
      </c>
      <c r="CW699" s="1">
        <v>6.0362173044268301E-3</v>
      </c>
      <c r="CX699" s="1">
        <f t="shared" si="22"/>
        <v>5.2073674584079532E-3</v>
      </c>
    </row>
    <row r="700" spans="1:102" x14ac:dyDescent="0.55000000000000004">
      <c r="A700" s="27">
        <v>42920</v>
      </c>
      <c r="B700" s="1">
        <v>-2.1881838074477898E-3</v>
      </c>
      <c r="C700" s="1">
        <v>6.7340067344048302E-3</v>
      </c>
      <c r="D700" s="1">
        <v>-1.0070493444800401E-3</v>
      </c>
      <c r="E700" s="1">
        <v>5.1527419946069096E-3</v>
      </c>
      <c r="F700" s="1">
        <v>-8.2181769721500998E-4</v>
      </c>
      <c r="G700" s="1">
        <v>1.3830160078214199E-3</v>
      </c>
      <c r="H700" s="1">
        <v>-4.6230440975705304E-3</v>
      </c>
      <c r="I700" s="1">
        <v>4.84261501151195E-3</v>
      </c>
      <c r="J700" s="1"/>
      <c r="K700" s="1"/>
      <c r="L700" s="1">
        <v>2.5316455696156499E-2</v>
      </c>
      <c r="M700" s="1">
        <v>4.2674253199947998E-3</v>
      </c>
      <c r="N700" s="1"/>
      <c r="O700" s="1">
        <v>-5.3340106687755897E-3</v>
      </c>
      <c r="P700" s="1">
        <v>7.3313782995683098E-3</v>
      </c>
      <c r="Q700" s="1">
        <v>1.6652789345243902E-3</v>
      </c>
      <c r="R700" s="1">
        <v>2.03160270884837E-2</v>
      </c>
      <c r="S700" s="1">
        <v>-8.5251491873350503E-4</v>
      </c>
      <c r="T700" s="1">
        <v>1.1848341237055101E-3</v>
      </c>
      <c r="U700" s="1">
        <v>0</v>
      </c>
      <c r="V700" s="1">
        <v>-6.9302894435168102E-3</v>
      </c>
      <c r="W700" s="1">
        <v>-2.4096385541270099E-3</v>
      </c>
      <c r="X700" s="1">
        <v>-3.6674816619779397E-3</v>
      </c>
      <c r="Y700" s="1">
        <v>4.0160642565751897E-3</v>
      </c>
      <c r="Z700" s="1">
        <v>-2.2624434386671098E-3</v>
      </c>
      <c r="AA700" s="1">
        <v>-1.2145748987677501E-3</v>
      </c>
      <c r="AB700" s="1"/>
      <c r="AC700" s="1">
        <v>6.1403508752846401E-3</v>
      </c>
      <c r="AD700" s="1">
        <v>2.0761245674293601E-2</v>
      </c>
      <c r="AE700" s="1">
        <v>-1.09739368999726E-2</v>
      </c>
      <c r="AF700" s="1">
        <v>3.0534351153619398E-3</v>
      </c>
      <c r="AG700" s="1">
        <v>0</v>
      </c>
      <c r="AH700" s="1">
        <v>1.59901598999568E-2</v>
      </c>
      <c r="AI700" s="1">
        <v>1.6569200779485999E-2</v>
      </c>
      <c r="AJ700" s="1">
        <v>-2.0396270392666299E-3</v>
      </c>
      <c r="AK700" s="1">
        <v>3.96825396819622E-3</v>
      </c>
      <c r="AL700" s="1">
        <v>-1.21580547120175E-2</v>
      </c>
      <c r="AM700" s="1">
        <v>3.9473684209951898E-3</v>
      </c>
      <c r="AN700" s="1">
        <v>-5.6298381423403E-3</v>
      </c>
      <c r="AO700" s="1">
        <v>0</v>
      </c>
      <c r="AP700" s="1">
        <v>0</v>
      </c>
      <c r="AQ700" s="1">
        <v>2.0150210675637902E-3</v>
      </c>
      <c r="AR700" s="1">
        <v>5.5679287470411498E-4</v>
      </c>
      <c r="AS700" s="1">
        <v>-1.90476190473419E-2</v>
      </c>
      <c r="AT700" s="1">
        <v>-3.8461538460978799E-3</v>
      </c>
      <c r="AU700" s="1"/>
      <c r="AV700" s="1">
        <v>-1.17187500009095E-2</v>
      </c>
      <c r="AW700" s="1">
        <v>-8.0862533686740807E-3</v>
      </c>
      <c r="AX700" s="1"/>
      <c r="AY700" s="1">
        <v>-3.6026762745677799E-3</v>
      </c>
      <c r="AZ700" s="1">
        <v>3.2074126866064E-3</v>
      </c>
      <c r="BA700" s="1">
        <v>2.2031823746147001E-2</v>
      </c>
      <c r="BB700" s="1"/>
      <c r="BC700" s="1">
        <v>-1.1086474505646001E-3</v>
      </c>
      <c r="BD700" s="1">
        <v>-4.0453074434481104E-3</v>
      </c>
      <c r="BE700" s="1">
        <v>-1.7830609212978701E-2</v>
      </c>
      <c r="BF700" s="1">
        <v>1.20554550812813E-3</v>
      </c>
      <c r="BG700" s="1">
        <v>-2.1613832850562202E-3</v>
      </c>
      <c r="BH700" s="1">
        <v>-1.11111111164064E-3</v>
      </c>
      <c r="BI700" s="1">
        <v>9.17030567688926E-3</v>
      </c>
      <c r="BJ700" s="1">
        <v>1.7494356658062302E-2</v>
      </c>
      <c r="BK700" s="1">
        <v>-6.1705989110123509E-3</v>
      </c>
      <c r="BL700" s="1">
        <v>-4.8830111903080307E-2</v>
      </c>
      <c r="BM700" s="1">
        <v>0</v>
      </c>
      <c r="BN700" s="1">
        <v>-2.9045643154859101E-2</v>
      </c>
      <c r="BO700" s="1">
        <v>1.0294117646481001E-2</v>
      </c>
      <c r="BP700" s="1">
        <v>8.9955022504000209E-3</v>
      </c>
      <c r="BQ700" s="1">
        <v>6.0994205559836701E-3</v>
      </c>
      <c r="BR700" s="1">
        <v>5.9808612459164604E-3</v>
      </c>
      <c r="BS700" s="1"/>
      <c r="BT700" s="1">
        <v>-3.1796502398719899E-3</v>
      </c>
      <c r="BU700" s="1">
        <v>-8.4745762706006592E-3</v>
      </c>
      <c r="BV700" s="1"/>
      <c r="BW700" s="1">
        <v>3.01204819334089E-3</v>
      </c>
      <c r="BX700" s="1">
        <v>5.6634304200997602E-3</v>
      </c>
      <c r="BY700" s="1">
        <v>-8.0840743612498002E-4</v>
      </c>
      <c r="BZ700" s="1">
        <v>1.09634551499767E-2</v>
      </c>
      <c r="CA700" s="1">
        <v>-3.3545790001880999E-3</v>
      </c>
      <c r="CB700" s="1">
        <v>4.2735042752610804E-3</v>
      </c>
      <c r="CC700" s="1">
        <v>5.7471264371997703E-3</v>
      </c>
      <c r="CD700" s="1">
        <v>0</v>
      </c>
      <c r="CE700" s="1">
        <v>-6.1269146626727897E-3</v>
      </c>
      <c r="CF700" s="1">
        <v>-3.5252643947387701E-3</v>
      </c>
      <c r="CG700" s="1"/>
      <c r="CH700" s="1">
        <v>-6.2754941882303694E-4</v>
      </c>
      <c r="CI700" s="1">
        <v>0</v>
      </c>
      <c r="CJ700" s="1">
        <v>-8.0327868854510598E-3</v>
      </c>
      <c r="CK700" s="1">
        <v>1.27071823189908E-2</v>
      </c>
      <c r="CL700" s="1"/>
      <c r="CM700" s="1">
        <v>1.5709156194134301E-2</v>
      </c>
      <c r="CN700" s="1">
        <v>-5.0403225814079598E-3</v>
      </c>
      <c r="CO700" s="1">
        <v>1.46568954041868E-2</v>
      </c>
      <c r="CP700" s="1">
        <v>-7.77000775997294E-4</v>
      </c>
      <c r="CQ700" s="1">
        <v>-2.3204847238957899E-3</v>
      </c>
      <c r="CR700" s="1">
        <v>-6.3829787222857703E-3</v>
      </c>
      <c r="CS700" s="1">
        <v>-1.0118043846887299E-3</v>
      </c>
      <c r="CT700" s="1">
        <v>1.1037527583539499E-3</v>
      </c>
      <c r="CU700" s="1">
        <v>1.6949152541201301E-2</v>
      </c>
      <c r="CV700" s="1">
        <v>3.89972144694184E-3</v>
      </c>
      <c r="CW700" s="1">
        <v>1.8442622951624802E-2</v>
      </c>
      <c r="CX700" s="1">
        <f t="shared" si="22"/>
        <v>9.4875703794682932E-4</v>
      </c>
    </row>
    <row r="701" spans="1:102" x14ac:dyDescent="0.55000000000000004">
      <c r="A701" s="27">
        <v>42919</v>
      </c>
      <c r="B701" s="1">
        <v>-1.63844893540954E-3</v>
      </c>
      <c r="C701" s="1">
        <v>1.32196162048785E-2</v>
      </c>
      <c r="D701" s="1">
        <v>5.5696202525723501E-3</v>
      </c>
      <c r="E701" s="1">
        <v>1.3805970149405799E-2</v>
      </c>
      <c r="F701" s="1">
        <v>9.9350549335213093E-3</v>
      </c>
      <c r="G701" s="1">
        <v>8.5744262432854209E-3</v>
      </c>
      <c r="H701" s="1">
        <v>-1.8499127399991301E-2</v>
      </c>
      <c r="I701" s="1">
        <v>6.4987814785126795E-3</v>
      </c>
      <c r="J701" s="1"/>
      <c r="K701" s="1"/>
      <c r="L701" s="1">
        <v>-6.2893081767470002E-3</v>
      </c>
      <c r="M701" s="1">
        <v>2.3786407766237999E-2</v>
      </c>
      <c r="N701" s="1"/>
      <c r="O701" s="1">
        <v>4.3367346934246598E-3</v>
      </c>
      <c r="P701" s="1">
        <v>-2.9239766099635701E-3</v>
      </c>
      <c r="Q701" s="1">
        <v>5.0209205019200497E-3</v>
      </c>
      <c r="R701" s="1">
        <v>1.14155251139891E-2</v>
      </c>
      <c r="S701" s="1">
        <v>2.5641025640652498E-3</v>
      </c>
      <c r="T701" s="1">
        <v>-1.18343195299531E-3</v>
      </c>
      <c r="U701" s="1">
        <v>-5.1679586567843208E-3</v>
      </c>
      <c r="V701" s="1">
        <v>-2.8455284555093403E-3</v>
      </c>
      <c r="W701" s="1">
        <v>8.5054678020242101E-3</v>
      </c>
      <c r="X701" s="1">
        <v>1.2376237622447701E-2</v>
      </c>
      <c r="Y701" s="1">
        <v>4.7074646936380296E-3</v>
      </c>
      <c r="Z701" s="1">
        <v>3.7721614353358697E-4</v>
      </c>
      <c r="AA701" s="1">
        <v>6.9302894407883295E-3</v>
      </c>
      <c r="AB701" s="1"/>
      <c r="AC701" s="1">
        <v>-1.09890109888511E-2</v>
      </c>
      <c r="AD701" s="1">
        <v>8.3749999999854496E-2</v>
      </c>
      <c r="AE701" s="1">
        <v>1.53203342615598E-2</v>
      </c>
      <c r="AF701" s="1">
        <v>1.1114541524875701E-2</v>
      </c>
      <c r="AG701" s="1">
        <v>-6.3868613151498695E-3</v>
      </c>
      <c r="AH701" s="1">
        <v>-4.8959608311633903E-3</v>
      </c>
      <c r="AI701" s="1">
        <v>-8.6956521745378303E-3</v>
      </c>
      <c r="AJ701" s="1">
        <v>1.1792452831286899E-2</v>
      </c>
      <c r="AK701" s="1">
        <v>1.2048192771544598E-2</v>
      </c>
      <c r="AL701" s="1">
        <v>2.43753808717884E-3</v>
      </c>
      <c r="AM701" s="1">
        <v>4.6265697292255901E-3</v>
      </c>
      <c r="AN701" s="1">
        <v>1.4094432699494101E-3</v>
      </c>
      <c r="AO701" s="1">
        <v>-7.3475385670462899E-4</v>
      </c>
      <c r="AP701" s="1">
        <v>-3.3500837525999999E-3</v>
      </c>
      <c r="AQ701" s="1">
        <v>7.5673680330510295E-3</v>
      </c>
      <c r="AR701" s="1">
        <v>1.1830985915366901E-2</v>
      </c>
      <c r="AS701" s="1">
        <v>-2.0522388059362101E-2</v>
      </c>
      <c r="AT701" s="1">
        <v>1.16731517518929E-2</v>
      </c>
      <c r="AU701" s="1"/>
      <c r="AV701" s="1">
        <v>3.01810865184962E-2</v>
      </c>
      <c r="AW701" s="1">
        <v>-1.7218543047420102E-2</v>
      </c>
      <c r="AX701" s="1"/>
      <c r="AY701" s="1">
        <v>-1.6202531646740702E-2</v>
      </c>
      <c r="AZ701" s="1">
        <v>9.3525179854623292E-3</v>
      </c>
      <c r="BA701" s="1">
        <v>-7.2904009712146901E-3</v>
      </c>
      <c r="BB701" s="1"/>
      <c r="BC701" s="1">
        <v>0</v>
      </c>
      <c r="BD701" s="1">
        <v>9.3915884026500897E-3</v>
      </c>
      <c r="BE701" s="1">
        <v>3.0627871363321901E-2</v>
      </c>
      <c r="BF701" s="1">
        <v>2.2181146025104698E-2</v>
      </c>
      <c r="BG701" s="1">
        <v>-8.5714285714857397E-3</v>
      </c>
      <c r="BH701" s="1">
        <v>-1.8538713194175202E-2</v>
      </c>
      <c r="BI701" s="1">
        <v>2.1865238732061698E-2</v>
      </c>
      <c r="BJ701" s="1">
        <v>-7.2829131649996305E-3</v>
      </c>
      <c r="BK701" s="1">
        <v>6.2089116145216403E-3</v>
      </c>
      <c r="BL701" s="1">
        <v>-3.0425963486777601E-3</v>
      </c>
      <c r="BM701" s="1">
        <v>1.5625E-2</v>
      </c>
      <c r="BN701" s="1">
        <v>-3.5999999999148699E-2</v>
      </c>
      <c r="BO701" s="1">
        <v>5.9171597640670405E-3</v>
      </c>
      <c r="BP701" s="1">
        <v>-1.33136094682413E-2</v>
      </c>
      <c r="BQ701" s="1">
        <v>3.9804041643947104E-3</v>
      </c>
      <c r="BR701" s="1">
        <v>4.8076923067128501E-3</v>
      </c>
      <c r="BS701" s="1"/>
      <c r="BT701" s="1">
        <v>-2.10116731523158E-2</v>
      </c>
      <c r="BU701" s="1">
        <v>1.287553648217E-2</v>
      </c>
      <c r="BV701" s="1"/>
      <c r="BW701" s="1">
        <v>6.0606060596910503E-3</v>
      </c>
      <c r="BX701" s="1">
        <v>-8.0840743612498002E-4</v>
      </c>
      <c r="BY701" s="1">
        <v>8.4239130428613897E-3</v>
      </c>
      <c r="BZ701" s="1">
        <v>8.1565505261096405E-3</v>
      </c>
      <c r="CA701" s="1">
        <v>3.86759581870137E-2</v>
      </c>
      <c r="CB701" s="1">
        <v>1.2836970454372901E-3</v>
      </c>
      <c r="CC701" s="1">
        <v>5.7803468207566801E-3</v>
      </c>
      <c r="CD701" s="1">
        <v>0</v>
      </c>
      <c r="CE701" s="1">
        <v>1.21816168320947E-2</v>
      </c>
      <c r="CF701" s="1">
        <v>2.1199999999225796E-2</v>
      </c>
      <c r="CG701" s="1"/>
      <c r="CH701" s="1">
        <v>6.6329753626632702E-3</v>
      </c>
      <c r="CI701" s="1">
        <v>4.7393364911840798E-3</v>
      </c>
      <c r="CJ701" s="1">
        <v>1.2257823269465E-2</v>
      </c>
      <c r="CK701" s="1">
        <v>2.2598870056754098E-2</v>
      </c>
      <c r="CL701" s="1"/>
      <c r="CM701" s="1">
        <v>1.08892921962251E-2</v>
      </c>
      <c r="CN701" s="1">
        <v>1.3278855974931501E-2</v>
      </c>
      <c r="CO701" s="1">
        <v>-4.6419098152910001E-3</v>
      </c>
      <c r="CP701" s="1">
        <v>-2.3255813957803202E-3</v>
      </c>
      <c r="CQ701" s="1">
        <v>6.4499483960389593E-4</v>
      </c>
      <c r="CR701" s="1">
        <v>2.1739130434070799E-2</v>
      </c>
      <c r="CS701" s="1">
        <v>2.2413793103623899E-2</v>
      </c>
      <c r="CT701" s="1">
        <v>1.02144340889936E-2</v>
      </c>
      <c r="CU701" s="1">
        <v>2.7363184080968498E-2</v>
      </c>
      <c r="CV701" s="1">
        <v>1.7607629955819E-2</v>
      </c>
      <c r="CW701" s="1">
        <v>1.3679890562343601E-3</v>
      </c>
      <c r="CX701" s="1">
        <f t="shared" si="22"/>
        <v>5.7005479234307453E-3</v>
      </c>
    </row>
    <row r="702" spans="1:102" x14ac:dyDescent="0.55000000000000004">
      <c r="A702" s="27">
        <v>42916</v>
      </c>
      <c r="B702" s="1">
        <v>3.2876712321012703E-3</v>
      </c>
      <c r="C702" s="1">
        <v>1.38348465206946E-2</v>
      </c>
      <c r="D702" s="1">
        <v>1.1264720942563099E-2</v>
      </c>
      <c r="E702" s="1">
        <v>9.0361445782036805E-3</v>
      </c>
      <c r="F702" s="1">
        <v>1.58262789827859E-2</v>
      </c>
      <c r="G702" s="1">
        <v>1.80831826401118E-2</v>
      </c>
      <c r="H702" s="1">
        <v>1.9572953737224501E-2</v>
      </c>
      <c r="I702" s="1">
        <v>1.73553718996118E-2</v>
      </c>
      <c r="J702" s="1"/>
      <c r="K702" s="1">
        <v>3.2142857142389396E-2</v>
      </c>
      <c r="L702" s="1">
        <v>-1.24223602479105E-2</v>
      </c>
      <c r="M702" s="1">
        <v>-1.9379844961804299E-3</v>
      </c>
      <c r="N702" s="1"/>
      <c r="O702" s="1">
        <v>1.42302716685663E-2</v>
      </c>
      <c r="P702" s="1">
        <v>1.2133767388149901E-2</v>
      </c>
      <c r="Q702" s="1">
        <v>2.5751072962521004E-2</v>
      </c>
      <c r="R702" s="1">
        <v>2.6562499999272401E-2</v>
      </c>
      <c r="S702" s="1">
        <v>2.8119507907831597E-2</v>
      </c>
      <c r="T702" s="1">
        <v>2.4242424242402198E-2</v>
      </c>
      <c r="U702" s="1">
        <v>1.17647058814327E-2</v>
      </c>
      <c r="V702" s="1">
        <v>-2.4363933507629601E-3</v>
      </c>
      <c r="W702" s="1">
        <v>-1.21359223430773E-3</v>
      </c>
      <c r="X702" s="1">
        <v>-1.2360939426798701E-3</v>
      </c>
      <c r="Y702" s="1">
        <v>2.5517241379930101E-2</v>
      </c>
      <c r="Z702" s="1">
        <v>1.51114469190361E-3</v>
      </c>
      <c r="AA702" s="1">
        <v>1.1129431162771699E-2</v>
      </c>
      <c r="AB702" s="1"/>
      <c r="AC702" s="1">
        <v>6.1099796330381694E-3</v>
      </c>
      <c r="AD702" s="1">
        <v>3.35917312677338E-2</v>
      </c>
      <c r="AE702" s="1">
        <v>4.5123726345991599E-2</v>
      </c>
      <c r="AF702" s="1">
        <v>1.2187500000436599E-2</v>
      </c>
      <c r="AG702" s="1">
        <v>5.5045871577021899E-3</v>
      </c>
      <c r="AH702" s="1">
        <v>2.12499999997817E-2</v>
      </c>
      <c r="AI702" s="1">
        <v>-3.8498556305057701E-3</v>
      </c>
      <c r="AJ702" s="1">
        <v>-2.35294117646845E-3</v>
      </c>
      <c r="AK702" s="1">
        <v>2.8075970272766398E-2</v>
      </c>
      <c r="AL702" s="1">
        <v>1.2962962962774301E-2</v>
      </c>
      <c r="AM702" s="1">
        <v>4.6480743694701197E-3</v>
      </c>
      <c r="AN702" s="1">
        <v>2.2334293948006199E-2</v>
      </c>
      <c r="AO702" s="1">
        <v>1.5671641791414E-2</v>
      </c>
      <c r="AP702" s="1">
        <v>3.3613445376000002E-3</v>
      </c>
      <c r="AQ702" s="1">
        <v>1.80383314545907E-2</v>
      </c>
      <c r="AR702" s="1">
        <v>2.8248587568668899E-3</v>
      </c>
      <c r="AS702" s="1">
        <v>7.5187969905527998E-3</v>
      </c>
      <c r="AT702" s="1">
        <v>1.18110236217035E-2</v>
      </c>
      <c r="AU702" s="1"/>
      <c r="AV702" s="1">
        <v>8.1135902637470298E-3</v>
      </c>
      <c r="AW702" s="1">
        <v>1.8893387314165001E-2</v>
      </c>
      <c r="AX702" s="1"/>
      <c r="AY702" s="1">
        <v>3.5569105693866697E-3</v>
      </c>
      <c r="AZ702" s="1">
        <v>-1.79533213758987E-3</v>
      </c>
      <c r="BA702" s="1">
        <v>1.47965474716329E-2</v>
      </c>
      <c r="BB702" s="1"/>
      <c r="BC702" s="1">
        <v>1.0078387458634099E-2</v>
      </c>
      <c r="BD702" s="1">
        <v>6.57354149552702E-3</v>
      </c>
      <c r="BE702" s="1">
        <v>3.6507936507405199E-2</v>
      </c>
      <c r="BF702" s="1">
        <v>-1.84501845069462E-3</v>
      </c>
      <c r="BG702" s="1">
        <v>1.9664967225253301E-2</v>
      </c>
      <c r="BH702" s="1">
        <v>1.3259668507089399E-2</v>
      </c>
      <c r="BI702" s="1">
        <v>1.40271493219188E-2</v>
      </c>
      <c r="BJ702" s="1">
        <v>3.1791907516890199E-2</v>
      </c>
      <c r="BK702" s="1">
        <v>2.27867015310039E-2</v>
      </c>
      <c r="BL702" s="1">
        <v>5.9171597640670405E-3</v>
      </c>
      <c r="BM702" s="1">
        <v>3.02640051522758E-2</v>
      </c>
      <c r="BN702" s="1">
        <v>2.00400801622891E-3</v>
      </c>
      <c r="BO702" s="1">
        <v>5.9523809522943304E-3</v>
      </c>
      <c r="BP702" s="1">
        <v>2.7355623100447701E-2</v>
      </c>
      <c r="BQ702" s="1">
        <v>8.9589125727798109E-3</v>
      </c>
      <c r="BR702" s="1">
        <v>-6.5671641787048395E-3</v>
      </c>
      <c r="BS702" s="1"/>
      <c r="BT702" s="1">
        <v>-7.7760497697454401E-4</v>
      </c>
      <c r="BU702" s="1">
        <v>-9.3537414968523098E-3</v>
      </c>
      <c r="BV702" s="1"/>
      <c r="BW702" s="1">
        <v>1.4604150654122301E-2</v>
      </c>
      <c r="BX702" s="1">
        <v>1.55993431853858E-2</v>
      </c>
      <c r="BY702" s="1">
        <v>-3.2502708554602599E-3</v>
      </c>
      <c r="BZ702" s="1">
        <v>1.3911891353927801E-2</v>
      </c>
      <c r="CA702" s="1">
        <v>1.7452006995881701E-3</v>
      </c>
      <c r="CB702" s="1">
        <v>3.7222619903332101E-3</v>
      </c>
      <c r="CC702" s="1">
        <v>2.6097271649632599E-2</v>
      </c>
      <c r="CD702" s="1">
        <v>-2.1691973979613998E-3</v>
      </c>
      <c r="CE702" s="1">
        <v>2.0338983051260601E-2</v>
      </c>
      <c r="CF702" s="1">
        <v>1.05092966878146E-2</v>
      </c>
      <c r="CG702" s="1"/>
      <c r="CH702" s="1">
        <v>2.7588445309447696E-2</v>
      </c>
      <c r="CI702" s="1">
        <v>1.9816336394797001E-2</v>
      </c>
      <c r="CJ702" s="1">
        <v>5.6628914062457599E-3</v>
      </c>
      <c r="CK702" s="1">
        <v>9.6976611530408298E-3</v>
      </c>
      <c r="CL702" s="1"/>
      <c r="CM702" s="1">
        <v>5.9333637600502698E-3</v>
      </c>
      <c r="CN702" s="1">
        <v>8.2389289382263104E-3</v>
      </c>
      <c r="CO702" s="1">
        <v>1.8918918918643599E-2</v>
      </c>
      <c r="CP702" s="1">
        <v>1.1288805268122799E-2</v>
      </c>
      <c r="CQ702" s="1">
        <v>1.8659658344404299E-2</v>
      </c>
      <c r="CR702" s="1">
        <v>1.7699115043797099E-2</v>
      </c>
      <c r="CS702" s="1">
        <v>3.4602076120790999E-3</v>
      </c>
      <c r="CT702" s="1">
        <v>-2.2266755604505298E-4</v>
      </c>
      <c r="CU702" s="1">
        <v>5.23560209403513E-2</v>
      </c>
      <c r="CV702" s="1">
        <v>1.1428571429860299E-2</v>
      </c>
      <c r="CW702" s="1">
        <v>1.5277777778465E-2</v>
      </c>
      <c r="CX702" s="1">
        <f t="shared" si="22"/>
        <v>1.2600095402801574E-2</v>
      </c>
    </row>
    <row r="703" spans="1:102" x14ac:dyDescent="0.55000000000000004">
      <c r="A703" s="27">
        <v>42915</v>
      </c>
      <c r="B703" s="1">
        <v>-2.7322404375809102E-3</v>
      </c>
      <c r="C703" s="1">
        <v>2.1663778170477599E-3</v>
      </c>
      <c r="D703" s="1">
        <v>5.6642636463948301E-3</v>
      </c>
      <c r="E703" s="1">
        <v>6.4418340261909205E-3</v>
      </c>
      <c r="F703" s="1">
        <v>1.47438260319177E-3</v>
      </c>
      <c r="G703" s="1">
        <v>4.7238372098945504E-3</v>
      </c>
      <c r="H703" s="1">
        <v>1.15190784745209E-2</v>
      </c>
      <c r="I703" s="1">
        <v>3.3167495857924201E-3</v>
      </c>
      <c r="J703" s="1"/>
      <c r="K703" s="1">
        <v>7.1479628240922498E-4</v>
      </c>
      <c r="L703" s="1">
        <v>6.2500000003638005E-3</v>
      </c>
      <c r="M703" s="1">
        <v>-9.6805420980672395E-4</v>
      </c>
      <c r="N703" s="1"/>
      <c r="O703" s="1">
        <v>-4.1226488010579496E-3</v>
      </c>
      <c r="P703" s="1">
        <v>1.10712148416496E-2</v>
      </c>
      <c r="Q703" s="1">
        <v>-1.1035653650651501E-2</v>
      </c>
      <c r="R703" s="1">
        <v>1.42630744867347E-2</v>
      </c>
      <c r="S703" s="1">
        <v>4.4130626647529399E-3</v>
      </c>
      <c r="T703" s="1">
        <v>0</v>
      </c>
      <c r="U703" s="1">
        <v>0</v>
      </c>
      <c r="V703" s="1">
        <v>-4.0338846429222003E-4</v>
      </c>
      <c r="W703" s="1">
        <v>-2.1377672207563602E-2</v>
      </c>
      <c r="X703" s="1">
        <v>-2.1765417171991399E-2</v>
      </c>
      <c r="Y703" s="1">
        <v>2.4011299434277999E-2</v>
      </c>
      <c r="Z703" s="1">
        <v>1.8925056774605801E-3</v>
      </c>
      <c r="AA703" s="1">
        <v>-6.9586573881679206E-3</v>
      </c>
      <c r="AB703" s="1"/>
      <c r="AC703" s="1">
        <v>1.7465956185333201E-2</v>
      </c>
      <c r="AD703" s="1">
        <v>1.0443864230183E-2</v>
      </c>
      <c r="AE703" s="1">
        <v>-3.91608391610134E-2</v>
      </c>
      <c r="AF703" s="1">
        <v>-4.66562986093777E-3</v>
      </c>
      <c r="AG703" s="1">
        <v>1.8691588784349698E-2</v>
      </c>
      <c r="AH703" s="1">
        <v>-2.2004889974596199E-2</v>
      </c>
      <c r="AI703" s="1">
        <v>9.7181729834119306E-3</v>
      </c>
      <c r="AJ703" s="1">
        <v>-2.4390243901507298E-2</v>
      </c>
      <c r="AK703" s="1">
        <v>-4.2687747036325198E-2</v>
      </c>
      <c r="AL703" s="1">
        <v>-4.7058823528495906E-2</v>
      </c>
      <c r="AM703" s="1">
        <v>1.9960079825978002E-3</v>
      </c>
      <c r="AN703" s="1">
        <v>7.9883805374265596E-3</v>
      </c>
      <c r="AO703" s="1">
        <v>0</v>
      </c>
      <c r="AP703" s="1">
        <v>-4.1841004177000001E-3</v>
      </c>
      <c r="AQ703" s="1">
        <v>-2.4367385194636899E-3</v>
      </c>
      <c r="AR703" s="1">
        <v>5.6818181819835402E-3</v>
      </c>
      <c r="AS703" s="1">
        <v>-5.6074766343954295E-3</v>
      </c>
      <c r="AT703" s="1">
        <v>-1.0710808179283E-2</v>
      </c>
      <c r="AU703" s="1"/>
      <c r="AV703" s="1">
        <v>-6.0483870965981597E-3</v>
      </c>
      <c r="AW703" s="1">
        <v>-1.3477088941726801E-3</v>
      </c>
      <c r="AX703" s="1"/>
      <c r="AY703" s="1">
        <v>8.1967213118332403E-3</v>
      </c>
      <c r="AZ703" s="1">
        <v>3.6036036035511599E-3</v>
      </c>
      <c r="BA703" s="1">
        <v>4.6454010553134105E-3</v>
      </c>
      <c r="BB703" s="1"/>
      <c r="BC703" s="1">
        <v>1.36208853564312E-2</v>
      </c>
      <c r="BD703" s="1">
        <v>9.9585062253027008E-3</v>
      </c>
      <c r="BE703" s="1">
        <v>2.4390243903326302E-2</v>
      </c>
      <c r="BF703" s="1">
        <v>-2.7511961722666501E-2</v>
      </c>
      <c r="BG703" s="1">
        <v>-1.4545454550898302E-3</v>
      </c>
      <c r="BH703" s="1">
        <v>-3.6208732694831297E-2</v>
      </c>
      <c r="BI703" s="1">
        <v>-2.2123893805655798E-2</v>
      </c>
      <c r="BJ703" s="1">
        <v>-2.8818443825002799E-3</v>
      </c>
      <c r="BK703" s="1">
        <v>3.7495313081308303E-3</v>
      </c>
      <c r="BL703" s="1">
        <v>-1.1097659403276301E-2</v>
      </c>
      <c r="BM703" s="1">
        <v>3.1037344397191202E-2</v>
      </c>
      <c r="BN703" s="1">
        <v>-2.0000000004074502E-3</v>
      </c>
      <c r="BO703" s="1">
        <v>4.4843049327028001E-3</v>
      </c>
      <c r="BP703" s="1">
        <v>2.2533022533025401E-2</v>
      </c>
      <c r="BQ703" s="1">
        <v>-8.5758039831489389E-3</v>
      </c>
      <c r="BR703" s="1">
        <v>-1.4705882352245701E-2</v>
      </c>
      <c r="BS703" s="1"/>
      <c r="BT703" s="1">
        <v>-1.7945780832633301E-2</v>
      </c>
      <c r="BU703" s="1">
        <v>-2.0000000001346101E-2</v>
      </c>
      <c r="BV703" s="1"/>
      <c r="BW703" s="1">
        <v>1.00931677006884E-2</v>
      </c>
      <c r="BX703" s="1">
        <v>8.2781456949305703E-3</v>
      </c>
      <c r="BY703" s="1">
        <v>-3.2397408203905798E-3</v>
      </c>
      <c r="BZ703" s="1">
        <v>-4.2875989447566099E-3</v>
      </c>
      <c r="CA703" s="1">
        <v>-1.4786795048166801E-2</v>
      </c>
      <c r="CB703" s="1">
        <v>-7.8125E-3</v>
      </c>
      <c r="CC703" s="1">
        <v>1.93470374833851E-2</v>
      </c>
      <c r="CD703" s="1">
        <v>2.1739130443165799E-3</v>
      </c>
      <c r="CE703" s="1">
        <v>5.6818181819835402E-3</v>
      </c>
      <c r="CF703" s="1">
        <v>-8.07754443485464E-4</v>
      </c>
      <c r="CG703" s="1"/>
      <c r="CH703" s="1">
        <v>7.1918927751539697E-3</v>
      </c>
      <c r="CI703" s="1">
        <v>-2.8915662642248203E-3</v>
      </c>
      <c r="CJ703" s="1">
        <v>2.3372287141683002E-3</v>
      </c>
      <c r="CK703" s="1">
        <v>2.28702115600754E-3</v>
      </c>
      <c r="CL703" s="1"/>
      <c r="CM703" s="1">
        <v>1.90697674406692E-2</v>
      </c>
      <c r="CN703" s="1">
        <v>3.0991735529823901E-3</v>
      </c>
      <c r="CO703" s="1">
        <v>-1.3662112629390299E-2</v>
      </c>
      <c r="CP703" s="1">
        <v>8.3794466409017297E-3</v>
      </c>
      <c r="CQ703" s="1">
        <v>1.57936299001449E-3</v>
      </c>
      <c r="CR703" s="1">
        <v>4.4444444447435697E-3</v>
      </c>
      <c r="CS703" s="1">
        <v>3.8207711004361001E-3</v>
      </c>
      <c r="CT703" s="1">
        <v>-4.8748061171863801E-3</v>
      </c>
      <c r="CU703" s="1"/>
      <c r="CV703" s="1">
        <v>4.5924225014459799E-3</v>
      </c>
      <c r="CW703" s="1">
        <v>-2.0408163266438399E-2</v>
      </c>
      <c r="CX703" s="1">
        <f t="shared" si="22"/>
        <v>-1.330795775492565E-3</v>
      </c>
    </row>
    <row r="704" spans="1:102" x14ac:dyDescent="0.55000000000000004">
      <c r="A704" s="27">
        <v>42914</v>
      </c>
      <c r="B704" s="1">
        <v>5.4674685452482696E-4</v>
      </c>
      <c r="C704" s="1">
        <v>-7.3118279578920893E-3</v>
      </c>
      <c r="D704" s="1">
        <v>8.8311688323301496E-3</v>
      </c>
      <c r="E704" s="1">
        <v>1.1111111112768399E-2</v>
      </c>
      <c r="F704" s="1">
        <v>5.9325176116544797E-3</v>
      </c>
      <c r="G704" s="1">
        <v>8.4279956008686003E-3</v>
      </c>
      <c r="H704" s="1">
        <v>-9.6256684491891099E-3</v>
      </c>
      <c r="I704" s="1">
        <v>1.6611295686743699E-3</v>
      </c>
      <c r="J704" s="1"/>
      <c r="K704" s="1">
        <v>2.41581259160739E-2</v>
      </c>
      <c r="L704" s="1">
        <v>0</v>
      </c>
      <c r="M704" s="1">
        <v>4.4489383213658605E-2</v>
      </c>
      <c r="N704" s="1"/>
      <c r="O704" s="1">
        <v>-1.37229987285536E-2</v>
      </c>
      <c r="P704" s="1">
        <v>1.6732582902477599E-2</v>
      </c>
      <c r="Q704" s="1">
        <v>-1.0915197313806899E-2</v>
      </c>
      <c r="R704" s="1">
        <v>6.37958532752236E-3</v>
      </c>
      <c r="S704" s="1">
        <v>-2.9965753424221503E-2</v>
      </c>
      <c r="T704" s="1">
        <v>9.174311926471999E-3</v>
      </c>
      <c r="U704" s="1">
        <v>-7.7821011664127608E-3</v>
      </c>
      <c r="V704" s="1">
        <v>7.3140999611496201E-3</v>
      </c>
      <c r="W704" s="1">
        <v>3.43980343986914E-2</v>
      </c>
      <c r="X704" s="1">
        <v>4.6835443037707598E-2</v>
      </c>
      <c r="Y704" s="1">
        <v>5.6716417911957306E-2</v>
      </c>
      <c r="Z704" s="1">
        <v>2.6565464904706499E-3</v>
      </c>
      <c r="AA704" s="1">
        <v>-2.5528520144689502E-2</v>
      </c>
      <c r="AB704" s="1"/>
      <c r="AC704" s="1">
        <v>1.9619680047981102E-2</v>
      </c>
      <c r="AD704" s="1">
        <v>7.6295711642160305E-3</v>
      </c>
      <c r="AE704" s="1">
        <v>3.7735849056843997E-2</v>
      </c>
      <c r="AF704" s="1">
        <v>-1.8320610685805101E-2</v>
      </c>
      <c r="AG704" s="1">
        <v>2.8116213688917902E-3</v>
      </c>
      <c r="AH704" s="1">
        <v>8.6313193569367303E-3</v>
      </c>
      <c r="AI704" s="1">
        <v>1.27952755901788E-2</v>
      </c>
      <c r="AJ704" s="1">
        <v>9.2673037925123901E-3</v>
      </c>
      <c r="AK704" s="1">
        <v>4.5454545454049401E-2</v>
      </c>
      <c r="AL704" s="1">
        <v>5.0030883261570097E-2</v>
      </c>
      <c r="AM704" s="1">
        <v>2.0000000004074502E-3</v>
      </c>
      <c r="AN704" s="1">
        <v>1.32450331147993E-2</v>
      </c>
      <c r="AO704" s="1">
        <v>-7.4074074082091101E-3</v>
      </c>
      <c r="AP704" s="1">
        <v>4.8245614033999996E-2</v>
      </c>
      <c r="AQ704" s="1">
        <v>-5.6200824292318397E-4</v>
      </c>
      <c r="AR704" s="1">
        <v>0</v>
      </c>
      <c r="AS704" s="1">
        <v>-1.7266715650293901E-2</v>
      </c>
      <c r="AT704" s="1">
        <v>3.0090270813161603E-2</v>
      </c>
      <c r="AU704" s="1"/>
      <c r="AV704" s="1">
        <v>6.4377682403573999E-2</v>
      </c>
      <c r="AW704" s="1">
        <v>-4.0268456377816602E-3</v>
      </c>
      <c r="AX704" s="1"/>
      <c r="AY704" s="1">
        <v>4.1152263365802398E-3</v>
      </c>
      <c r="AZ704" s="1">
        <v>-1.7985611502808799E-3</v>
      </c>
      <c r="BA704" s="1">
        <v>-4.9306625587632906E-3</v>
      </c>
      <c r="BB704" s="1"/>
      <c r="BC704" s="1">
        <v>9.1638029789464798E-3</v>
      </c>
      <c r="BD704" s="1">
        <v>-2.7654867153614803E-4</v>
      </c>
      <c r="BE704" s="1">
        <v>-1.62337662459322E-3</v>
      </c>
      <c r="BF704" s="1">
        <v>3.6014405759488E-3</v>
      </c>
      <c r="BG704" s="1">
        <v>4.3827611389133398E-3</v>
      </c>
      <c r="BH704" s="1">
        <v>2.2445578242695802E-2</v>
      </c>
      <c r="BI704" s="1">
        <v>6.6815144764405003E-3</v>
      </c>
      <c r="BJ704" s="1">
        <v>0</v>
      </c>
      <c r="BK704" s="1">
        <v>1.8782870029099299E-3</v>
      </c>
      <c r="BL704" s="1">
        <v>-8.6017203429946693E-3</v>
      </c>
      <c r="BM704" s="1">
        <v>-2.0325203251559301E-2</v>
      </c>
      <c r="BN704" s="1">
        <v>-9.9900099849037404E-4</v>
      </c>
      <c r="BO704" s="1">
        <v>9.0497737564874097E-3</v>
      </c>
      <c r="BP704" s="1">
        <v>1.2588512981892598E-2</v>
      </c>
      <c r="BQ704" s="1">
        <v>-1.5290519877453302E-3</v>
      </c>
      <c r="BR704" s="1">
        <v>0</v>
      </c>
      <c r="BS704" s="1"/>
      <c r="BT704" s="1">
        <v>1.31528046422318E-2</v>
      </c>
      <c r="BU704" s="1">
        <v>1.43702451405261E-2</v>
      </c>
      <c r="BV704" s="1"/>
      <c r="BW704" s="1">
        <v>-8.468052347780029E-3</v>
      </c>
      <c r="BX704" s="1">
        <v>-1.06470106484267E-2</v>
      </c>
      <c r="BY704" s="1">
        <v>7.0690592692699292E-3</v>
      </c>
      <c r="BZ704" s="1">
        <v>1.30304042777425E-2</v>
      </c>
      <c r="CA704" s="1">
        <v>-1.7899358324029901E-2</v>
      </c>
      <c r="CB704" s="1">
        <v>-1.3867488443793301E-2</v>
      </c>
      <c r="CC704" s="1">
        <v>0</v>
      </c>
      <c r="CD704" s="1">
        <v>2.17864923615707E-3</v>
      </c>
      <c r="CE704" s="1">
        <v>6.8649885579361606E-3</v>
      </c>
      <c r="CF704" s="1">
        <v>-4.4229995974092197E-3</v>
      </c>
      <c r="CG704" s="1"/>
      <c r="CH704" s="1">
        <v>3.9382999675581197E-3</v>
      </c>
      <c r="CI704" s="1">
        <v>9.6478533487243101E-4</v>
      </c>
      <c r="CJ704" s="1">
        <v>-7.9496522021145193E-3</v>
      </c>
      <c r="CK704" s="1">
        <v>-1.14220445448154E-3</v>
      </c>
      <c r="CL704" s="1"/>
      <c r="CM704" s="1">
        <v>-1.1039558416086901E-2</v>
      </c>
      <c r="CN704" s="1">
        <v>7.2840790835471099E-3</v>
      </c>
      <c r="CO704" s="1">
        <v>-2.05613577027179E-2</v>
      </c>
      <c r="CP704" s="1">
        <v>-2.36593059980805E-3</v>
      </c>
      <c r="CQ704" s="1">
        <v>-9.3872229463158891E-3</v>
      </c>
      <c r="CR704" s="1">
        <v>2.97482837504504E-2</v>
      </c>
      <c r="CS704" s="1">
        <v>3.11604584530869E-2</v>
      </c>
      <c r="CT704" s="1">
        <v>3.3348154738632703E-3</v>
      </c>
      <c r="CU704" s="1"/>
      <c r="CV704" s="1">
        <v>-3.4324942798775698E-3</v>
      </c>
      <c r="CW704" s="1">
        <v>-6.7567567566584295E-3</v>
      </c>
      <c r="CX704" s="1">
        <f t="shared" si="22"/>
        <v>5.9982444234712362E-3</v>
      </c>
    </row>
    <row r="705" spans="1:102" x14ac:dyDescent="0.55000000000000004">
      <c r="A705" s="27">
        <v>42913</v>
      </c>
      <c r="B705" s="1">
        <v>1.0946907514153301E-3</v>
      </c>
      <c r="C705" s="1">
        <v>-4.2826552462429399E-3</v>
      </c>
      <c r="D705" s="1">
        <v>-7.22021660749306E-3</v>
      </c>
      <c r="E705" s="1">
        <v>-3.2258064517009202E-2</v>
      </c>
      <c r="F705" s="1">
        <v>-9.1844232183575496E-3</v>
      </c>
      <c r="G705" s="1">
        <v>-1.1231884056542201E-2</v>
      </c>
      <c r="H705" s="1">
        <v>-2.2307424190330497E-2</v>
      </c>
      <c r="I705" s="1">
        <v>2.4979184017865901E-3</v>
      </c>
      <c r="J705" s="1"/>
      <c r="K705" s="1">
        <v>-2.0788530465324601E-2</v>
      </c>
      <c r="L705" s="1">
        <v>0</v>
      </c>
      <c r="M705" s="1">
        <v>3.0745179781661101E-2</v>
      </c>
      <c r="N705" s="1"/>
      <c r="O705" s="1">
        <v>-1.8458468447534002E-2</v>
      </c>
      <c r="P705" s="1">
        <v>9.5208845214074193E-3</v>
      </c>
      <c r="Q705" s="1">
        <v>-5.8430717854207606E-3</v>
      </c>
      <c r="R705" s="1">
        <v>2.20048899755056E-2</v>
      </c>
      <c r="S705" s="1">
        <v>-1.43459915625499E-2</v>
      </c>
      <c r="T705" s="1">
        <v>-1.0290556901054499E-2</v>
      </c>
      <c r="U705" s="1">
        <v>1.0484927915968001E-2</v>
      </c>
      <c r="V705" s="1">
        <v>-7.26099233634159E-3</v>
      </c>
      <c r="W705" s="1">
        <v>-2.4509803934051901E-3</v>
      </c>
      <c r="X705" s="1">
        <v>-3.7831021436431898E-3</v>
      </c>
      <c r="Y705" s="1">
        <v>-3.1091829358047097E-2</v>
      </c>
      <c r="Z705" s="1">
        <v>-7.5843761715077606E-4</v>
      </c>
      <c r="AA705" s="1">
        <v>-5.5533518425363608E-3</v>
      </c>
      <c r="AB705" s="1"/>
      <c r="AC705" s="1">
        <v>1.3149847094609901E-2</v>
      </c>
      <c r="AD705" s="1">
        <v>-7.3126142597175203E-3</v>
      </c>
      <c r="AE705" s="1">
        <v>5.6748466256976798E-2</v>
      </c>
      <c r="AF705" s="1">
        <v>-1.3554216869124501E-2</v>
      </c>
      <c r="AG705" s="1">
        <v>1.4258555132982999E-2</v>
      </c>
      <c r="AH705" s="1">
        <v>1.23456790061027E-3</v>
      </c>
      <c r="AI705" s="1">
        <v>-1.6456921587632699E-2</v>
      </c>
      <c r="AJ705" s="1">
        <v>-1.08851331988262E-2</v>
      </c>
      <c r="AK705" s="1">
        <v>-1.2244897958225899E-2</v>
      </c>
      <c r="AL705" s="1">
        <v>-1.64034021863699E-2</v>
      </c>
      <c r="AM705" s="1">
        <v>-3.5369774920582103E-2</v>
      </c>
      <c r="AN705" s="1">
        <v>-1.45032632344737E-2</v>
      </c>
      <c r="AO705" s="1">
        <v>0</v>
      </c>
      <c r="AP705" s="1">
        <v>-8.6956521754E-3</v>
      </c>
      <c r="AQ705" s="1">
        <v>-6.5140517390318599E-3</v>
      </c>
      <c r="AR705" s="1">
        <v>-2.2675736963719802E-3</v>
      </c>
      <c r="AS705" s="1">
        <v>-1.4673514306196001E-3</v>
      </c>
      <c r="AT705" s="1">
        <v>-5.9820538390340508E-3</v>
      </c>
      <c r="AU705" s="1"/>
      <c r="AV705" s="1">
        <v>-2.1008403359701302E-2</v>
      </c>
      <c r="AW705" s="1">
        <v>-2.4869109947758303E-2</v>
      </c>
      <c r="AX705" s="1"/>
      <c r="AY705" s="1">
        <v>-1.46984287903251E-2</v>
      </c>
      <c r="AZ705" s="1">
        <v>-6.4331665480494805E-3</v>
      </c>
      <c r="BA705" s="1">
        <v>-3.0721966195415003E-3</v>
      </c>
      <c r="BB705" s="1"/>
      <c r="BC705" s="1">
        <v>-1.9101123596556101E-2</v>
      </c>
      <c r="BD705" s="1">
        <v>-9.0435735819482891E-3</v>
      </c>
      <c r="BE705" s="1">
        <v>-3.2362459542127904E-3</v>
      </c>
      <c r="BF705" s="1">
        <v>-5.3731343277831902E-3</v>
      </c>
      <c r="BG705" s="1">
        <v>-1.51079136685439E-2</v>
      </c>
      <c r="BH705" s="1">
        <v>-4.3057050579591296E-3</v>
      </c>
      <c r="BI705" s="1">
        <v>-7.9540433052898204E-3</v>
      </c>
      <c r="BJ705" s="1">
        <v>-1.69971671384701E-2</v>
      </c>
      <c r="BK705" s="1">
        <v>-1.0408921933958499E-2</v>
      </c>
      <c r="BL705" s="1">
        <v>8.0080080078914805E-4</v>
      </c>
      <c r="BM705" s="1">
        <v>-1.9920318724871301E-2</v>
      </c>
      <c r="BN705" s="1">
        <v>-1.3793103447824299E-2</v>
      </c>
      <c r="BO705" s="1">
        <v>-4.50450450534845E-3</v>
      </c>
      <c r="BP705" s="1">
        <v>-1.0124610591447002E-2</v>
      </c>
      <c r="BQ705" s="1">
        <v>1.5629515619366399E-3</v>
      </c>
      <c r="BR705" s="1">
        <v>2.9498525072995103E-3</v>
      </c>
      <c r="BS705" s="1"/>
      <c r="BT705" s="1">
        <v>-1.0336906585507699E-2</v>
      </c>
      <c r="BU705" s="1">
        <v>-1.0869565217944901E-2</v>
      </c>
      <c r="BV705" s="1"/>
      <c r="BW705" s="1">
        <v>-7.6394194029489907E-3</v>
      </c>
      <c r="BX705" s="1">
        <v>-4.8899755502134204E-3</v>
      </c>
      <c r="BY705" s="1">
        <v>1.2107870115869399E-2</v>
      </c>
      <c r="BZ705" s="1">
        <v>-3.1391585760502501E-2</v>
      </c>
      <c r="CA705" s="1">
        <v>-1.6605778811935999E-2</v>
      </c>
      <c r="CB705" s="1">
        <v>-1.3287725962982199E-2</v>
      </c>
      <c r="CC705" s="1">
        <v>-1.07655502388297E-2</v>
      </c>
      <c r="CD705" s="1">
        <v>4.3763676130765799E-3</v>
      </c>
      <c r="CE705" s="1">
        <v>-2.1933751118922401E-2</v>
      </c>
      <c r="CF705" s="1">
        <v>-2.5470219436101602E-2</v>
      </c>
      <c r="CG705" s="1"/>
      <c r="CH705" s="1">
        <v>-2.1515735388675197E-2</v>
      </c>
      <c r="CI705" s="1">
        <v>1.36919315409614E-2</v>
      </c>
      <c r="CJ705" s="1">
        <v>-1.0163934426600501E-2</v>
      </c>
      <c r="CK705" s="1">
        <v>-1.29650507333281E-2</v>
      </c>
      <c r="CL705" s="1"/>
      <c r="CM705" s="1">
        <v>-1.3163867454750299E-2</v>
      </c>
      <c r="CN705" s="1">
        <v>-3.1249999999090502E-2</v>
      </c>
      <c r="CO705" s="1">
        <v>-2.1398914084784303E-2</v>
      </c>
      <c r="CP705" s="1">
        <v>-2.8310789566603502E-3</v>
      </c>
      <c r="CQ705" s="1">
        <v>1.56698876890005E-3</v>
      </c>
      <c r="CR705" s="1">
        <v>-2.2831050209788399E-3</v>
      </c>
      <c r="CS705" s="1">
        <v>1.6381507099140401E-2</v>
      </c>
      <c r="CT705" s="1">
        <v>-1.5754923414533599E-2</v>
      </c>
      <c r="CU705" s="1">
        <v>-5.1020408154727201E-3</v>
      </c>
      <c r="CV705" s="1">
        <v>-2.1276595743074701E-2</v>
      </c>
      <c r="CW705" s="1">
        <v>-3.8961038960224001E-2</v>
      </c>
      <c r="CX705" s="1">
        <f t="shared" si="22"/>
        <v>-7.8155236025238585E-3</v>
      </c>
    </row>
    <row r="706" spans="1:102" x14ac:dyDescent="0.55000000000000004">
      <c r="A706" s="27">
        <v>42912</v>
      </c>
      <c r="B706" s="1">
        <v>1.05088495583914E-2</v>
      </c>
      <c r="C706" s="1">
        <v>1.7160017159767399E-3</v>
      </c>
      <c r="D706" s="1">
        <v>2.8101802758101303E-2</v>
      </c>
      <c r="E706" s="1">
        <v>5.8477237049373798E-2</v>
      </c>
      <c r="F706" s="1">
        <v>3.4194528874650104E-2</v>
      </c>
      <c r="G706" s="1">
        <v>4.5058689889628994E-2</v>
      </c>
      <c r="H706" s="1">
        <v>1.3780918727206899E-2</v>
      </c>
      <c r="I706" s="1">
        <v>4.18060200536274E-3</v>
      </c>
      <c r="J706" s="1"/>
      <c r="K706" s="1">
        <v>3.7174721190240199E-2</v>
      </c>
      <c r="L706" s="1">
        <v>-1.8404907975309498E-2</v>
      </c>
      <c r="M706" s="1">
        <v>1.3734812466282199E-2</v>
      </c>
      <c r="N706" s="1"/>
      <c r="O706" s="1">
        <v>-2.4937655780377099E-4</v>
      </c>
      <c r="P706" s="1">
        <v>4.6282011735456798E-3</v>
      </c>
      <c r="Q706" s="1">
        <v>1.01180438450683E-2</v>
      </c>
      <c r="R706" s="1">
        <v>4.8717948717239799E-2</v>
      </c>
      <c r="S706" s="1">
        <v>2.1551724137680098E-2</v>
      </c>
      <c r="T706" s="1">
        <v>2.4271844649774699E-3</v>
      </c>
      <c r="U706" s="1">
        <v>1.1936339520616498E-2</v>
      </c>
      <c r="V706" s="1">
        <v>4.8642075398674899E-3</v>
      </c>
      <c r="W706" s="1">
        <v>2.77078085637186E-2</v>
      </c>
      <c r="X706" s="1">
        <v>3.1209362809022402E-2</v>
      </c>
      <c r="Y706" s="1">
        <v>-1.4255167498049599E-2</v>
      </c>
      <c r="Z706" s="1">
        <v>7.5901328091276799E-4</v>
      </c>
      <c r="AA706" s="1">
        <v>1.6532258065126398E-2</v>
      </c>
      <c r="AB706" s="1"/>
      <c r="AC706" s="1">
        <v>2.83018867939973E-2</v>
      </c>
      <c r="AD706" s="1">
        <v>1.8621973928020501E-2</v>
      </c>
      <c r="AE706" s="1">
        <v>2.19435736671585E-2</v>
      </c>
      <c r="AF706" s="1">
        <v>2.0282728950405698E-2</v>
      </c>
      <c r="AG706" s="1">
        <v>4.0553907023422694E-2</v>
      </c>
      <c r="AH706" s="1">
        <v>8.7173100873769709E-3</v>
      </c>
      <c r="AI706" s="1">
        <v>2.99102691933513E-2</v>
      </c>
      <c r="AJ706" s="1">
        <v>1.01273148138716E-2</v>
      </c>
      <c r="AK706" s="1">
        <v>2.16847372794291E-2</v>
      </c>
      <c r="AL706" s="1">
        <v>3.2622333750623497E-2</v>
      </c>
      <c r="AM706" s="1">
        <v>-1.7687934301648101E-2</v>
      </c>
      <c r="AN706" s="1">
        <v>6.5693430642568299E-3</v>
      </c>
      <c r="AO706" s="1">
        <v>2.1180030256800802E-2</v>
      </c>
      <c r="AP706" s="1">
        <v>4.3668122270999997E-3</v>
      </c>
      <c r="AQ706" s="1">
        <v>1.3773584905720799E-2</v>
      </c>
      <c r="AR706" s="1">
        <v>1.6714697405404898E-2</v>
      </c>
      <c r="AS706" s="1">
        <v>4.9769585257308799E-3</v>
      </c>
      <c r="AT706" s="1">
        <v>3.4020618557406103E-2</v>
      </c>
      <c r="AU706" s="1"/>
      <c r="AV706" s="1">
        <v>2.1459227466039E-2</v>
      </c>
      <c r="AW706" s="1">
        <v>-6.5019505855161697E-3</v>
      </c>
      <c r="AX706" s="1"/>
      <c r="AY706" s="1">
        <v>5.6065239568852095E-3</v>
      </c>
      <c r="AZ706" s="1">
        <v>1.1953756187722299E-2</v>
      </c>
      <c r="BA706" s="1">
        <v>3.7002775206929099E-3</v>
      </c>
      <c r="BB706" s="1"/>
      <c r="BC706" s="1">
        <v>2.65282583623048E-2</v>
      </c>
      <c r="BD706" s="1">
        <v>2.8176951253044501E-2</v>
      </c>
      <c r="BE706" s="1">
        <v>-1.27795527150738E-2</v>
      </c>
      <c r="BF706" s="1">
        <v>1.6383495145419102E-2</v>
      </c>
      <c r="BG706" s="1">
        <v>2.9629629629198503E-2</v>
      </c>
      <c r="BH706" s="1">
        <v>9.7826086948771297E-3</v>
      </c>
      <c r="BI706" s="1">
        <v>-1.6086956521576198E-2</v>
      </c>
      <c r="BJ706" s="1">
        <v>1.2621916237549199E-2</v>
      </c>
      <c r="BK706" s="1">
        <v>1.45102497026528E-2</v>
      </c>
      <c r="BL706" s="1">
        <v>6.0096153902122794E-4</v>
      </c>
      <c r="BM706" s="1">
        <v>2.57877314161306E-2</v>
      </c>
      <c r="BN706" s="1">
        <v>5.9464816640684105E-3</v>
      </c>
      <c r="BO706" s="1">
        <v>0</v>
      </c>
      <c r="BP706" s="1">
        <v>1.5019762846350199E-2</v>
      </c>
      <c r="BQ706" s="1">
        <v>6.1115355238143794E-3</v>
      </c>
      <c r="BR706" s="1">
        <v>-1.1661807579002901E-2</v>
      </c>
      <c r="BS706" s="1"/>
      <c r="BT706" s="1">
        <v>-1.6195856872400299E-2</v>
      </c>
      <c r="BU706" s="1">
        <v>1.7006802721880401E-2</v>
      </c>
      <c r="BV706" s="1"/>
      <c r="BW706" s="1">
        <v>1.55159038004058E-2</v>
      </c>
      <c r="BX706" s="1">
        <v>2.8499580890638799E-2</v>
      </c>
      <c r="BY706" s="1">
        <v>-1.6483516483276599E-3</v>
      </c>
      <c r="BZ706" s="1">
        <v>6.1869098008173794E-3</v>
      </c>
      <c r="CA706" s="1">
        <v>-1.76182707991757E-2</v>
      </c>
      <c r="CB706" s="1">
        <v>8.4851857009198301E-3</v>
      </c>
      <c r="CC706" s="1">
        <v>1.33333333342307E-2</v>
      </c>
      <c r="CD706" s="1">
        <v>2.1929824579274299E-3</v>
      </c>
      <c r="CE706" s="1">
        <v>1.7304189435890301E-2</v>
      </c>
      <c r="CF706" s="1">
        <v>2.2435897435570999E-2</v>
      </c>
      <c r="CG706" s="1"/>
      <c r="CH706" s="1">
        <v>6.4641241115168703E-3</v>
      </c>
      <c r="CI706" s="1">
        <v>2.4509803915861998E-3</v>
      </c>
      <c r="CJ706" s="1">
        <v>1.6396130558859998E-4</v>
      </c>
      <c r="CK706" s="1">
        <v>9.675583380158061E-3</v>
      </c>
      <c r="CL706" s="1"/>
      <c r="CM706" s="1">
        <v>1.9907407406208201E-2</v>
      </c>
      <c r="CN706" s="1">
        <v>9.1556459810817597E-3</v>
      </c>
      <c r="CO706" s="1">
        <v>2.5212835626007301E-2</v>
      </c>
      <c r="CP706" s="1">
        <v>1.03289369144477E-2</v>
      </c>
      <c r="CQ706" s="1">
        <v>1.25611529820162E-2</v>
      </c>
      <c r="CR706" s="1">
        <v>4.28571428583382E-2</v>
      </c>
      <c r="CS706" s="1">
        <v>8.4434654909273394E-3</v>
      </c>
      <c r="CT706" s="1">
        <v>4.1749066131160396E-3</v>
      </c>
      <c r="CU706" s="1">
        <v>-1.2594458438797999E-2</v>
      </c>
      <c r="CV706" s="1">
        <v>6.1971830982656692E-3</v>
      </c>
      <c r="CW706" s="1">
        <v>-1.78571428577925E-2</v>
      </c>
      <c r="CX706" s="1">
        <f t="shared" si="22"/>
        <v>1.2450889792398922E-2</v>
      </c>
    </row>
    <row r="707" spans="1:102" x14ac:dyDescent="0.55000000000000004">
      <c r="A707" s="27">
        <v>42909</v>
      </c>
      <c r="B707" s="1">
        <v>2.1978021959512301E-3</v>
      </c>
      <c r="C707" s="1">
        <v>2.2368421052306096E-2</v>
      </c>
      <c r="D707" s="1">
        <v>-6.3224446794265497E-3</v>
      </c>
      <c r="E707" s="1">
        <v>-1.9999999999527101E-2</v>
      </c>
      <c r="F707" s="1">
        <v>-1.1641006383797501E-2</v>
      </c>
      <c r="G707" s="1">
        <v>-8.2613593694986793E-3</v>
      </c>
      <c r="H707" s="1">
        <v>-1.2216404887112699E-2</v>
      </c>
      <c r="I707" s="1">
        <v>6.7340067344048302E-3</v>
      </c>
      <c r="J707" s="1"/>
      <c r="K707" s="1">
        <v>6.7460317459335797E-2</v>
      </c>
      <c r="L707" s="1">
        <v>-6.32183908046864E-2</v>
      </c>
      <c r="M707" s="1">
        <v>1.06780565929512E-2</v>
      </c>
      <c r="N707" s="1"/>
      <c r="O707" s="1">
        <v>-4.9627791568127603E-3</v>
      </c>
      <c r="P707" s="1">
        <v>-1.84785956207634E-3</v>
      </c>
      <c r="Q707" s="1">
        <v>-6.7001675051869799E-3</v>
      </c>
      <c r="R707" s="1">
        <v>-1.7632241813771501E-2</v>
      </c>
      <c r="S707" s="1">
        <v>8.6956521754473198E-3</v>
      </c>
      <c r="T707" s="1">
        <v>-4.2296072488170501E-3</v>
      </c>
      <c r="U707" s="1">
        <v>3.3266799746343202E-3</v>
      </c>
      <c r="V707" s="1">
        <v>1.52263374493486E-2</v>
      </c>
      <c r="W707" s="1">
        <v>-2.6960784313814701E-2</v>
      </c>
      <c r="X707" s="1">
        <v>-2.6582278480418598E-2</v>
      </c>
      <c r="Y707" s="1">
        <v>2.6335040234698699E-2</v>
      </c>
      <c r="Z707" s="1">
        <v>0</v>
      </c>
      <c r="AA707" s="1">
        <v>-4.4158972314107805E-3</v>
      </c>
      <c r="AB707" s="1"/>
      <c r="AC707" s="1">
        <v>3.2802858069771901E-2</v>
      </c>
      <c r="AD707" s="1">
        <v>6.4257028116116999E-3</v>
      </c>
      <c r="AE707" s="1">
        <v>7.8988941531861201E-3</v>
      </c>
      <c r="AF707" s="1">
        <v>-3.07219662317948E-4</v>
      </c>
      <c r="AG707" s="1">
        <v>1.9821605546894699E-3</v>
      </c>
      <c r="AH707" s="1">
        <v>1.7743979720762599E-2</v>
      </c>
      <c r="AI707" s="1">
        <v>1.31313131314528E-2</v>
      </c>
      <c r="AJ707" s="1">
        <v>-5.1813471500281602E-3</v>
      </c>
      <c r="AK707" s="1">
        <v>-4.9167327517352498E-2</v>
      </c>
      <c r="AL707" s="1">
        <v>-3.3939393939363099E-2</v>
      </c>
      <c r="AM707" s="1">
        <v>-5.65326633204677E-3</v>
      </c>
      <c r="AN707" s="1">
        <v>5.1357300071685997E-3</v>
      </c>
      <c r="AO707" s="1">
        <v>-2.0014825797261403E-2</v>
      </c>
      <c r="AP707" s="1">
        <v>0</v>
      </c>
      <c r="AQ707" s="1">
        <v>-1.21155638407799E-2</v>
      </c>
      <c r="AR707" s="1">
        <v>6.3805104418861404E-3</v>
      </c>
      <c r="AS707" s="1">
        <v>-2.7573529414439703E-3</v>
      </c>
      <c r="AT707" s="1">
        <v>3.6324786326076698E-2</v>
      </c>
      <c r="AU707" s="1"/>
      <c r="AV707" s="1">
        <v>3.0973451328463901E-2</v>
      </c>
      <c r="AW707" s="1">
        <v>-1.29870129785559E-3</v>
      </c>
      <c r="AX707" s="1"/>
      <c r="AY707" s="1">
        <v>-1.52671755677147E-3</v>
      </c>
      <c r="AZ707" s="1">
        <v>-4.1279669758296196E-3</v>
      </c>
      <c r="BA707" s="1">
        <v>-2.76752767604194E-3</v>
      </c>
      <c r="BB707" s="1"/>
      <c r="BC707" s="1">
        <v>-1.0273972602590199E-2</v>
      </c>
      <c r="BD707" s="1">
        <v>-3.3698399329296102E-3</v>
      </c>
      <c r="BE707" s="1">
        <v>-1.2618296529581099E-2</v>
      </c>
      <c r="BF707" s="1">
        <v>-2.0796197265553901E-2</v>
      </c>
      <c r="BG707" s="1">
        <v>1.88679245275125E-2</v>
      </c>
      <c r="BH707" s="1">
        <v>1.6574585635680702E-2</v>
      </c>
      <c r="BI707" s="1">
        <v>-6.4794816407811595E-3</v>
      </c>
      <c r="BJ707" s="1">
        <v>7.5144508664379802E-3</v>
      </c>
      <c r="BK707" s="1">
        <v>7.5301204742572693E-4</v>
      </c>
      <c r="BL707" s="1">
        <v>2.0441537202714199E-2</v>
      </c>
      <c r="BM707" s="1">
        <v>2.3807531380953199E-2</v>
      </c>
      <c r="BN707" s="1">
        <v>-2.0388349515997103E-2</v>
      </c>
      <c r="BO707" s="1">
        <v>-5.9701492527892697E-3</v>
      </c>
      <c r="BP707" s="1">
        <v>1.2000000000625699E-2</v>
      </c>
      <c r="BQ707" s="1">
        <v>-1.3732072038692401E-3</v>
      </c>
      <c r="BR707" s="1">
        <v>1.23966942137486E-2</v>
      </c>
      <c r="BS707" s="1"/>
      <c r="BT707" s="1">
        <v>-5.2454102678893798E-3</v>
      </c>
      <c r="BU707" s="1">
        <v>-9.9840466327805206E-3</v>
      </c>
      <c r="BV707" s="1"/>
      <c r="BW707" s="1">
        <v>-1.22605363994808E-2</v>
      </c>
      <c r="BX707" s="1">
        <v>-9.136212624980539E-3</v>
      </c>
      <c r="BY707" s="1">
        <v>-1.22116689262839E-2</v>
      </c>
      <c r="BZ707" s="1">
        <v>6.2254259501060005E-3</v>
      </c>
      <c r="CA707" s="1">
        <v>1.6339869271178001E-3</v>
      </c>
      <c r="CB707" s="1">
        <v>-8.4137931035002094E-3</v>
      </c>
      <c r="CC707" s="1">
        <v>-1.7857142856882998E-2</v>
      </c>
      <c r="CD707" s="1">
        <v>-1.2987012989469799E-2</v>
      </c>
      <c r="CE707" s="1">
        <v>1.8789144049151201E-2</v>
      </c>
      <c r="CF707" s="1">
        <v>2.8123744468757598E-3</v>
      </c>
      <c r="CG707" s="1"/>
      <c r="CH707" s="1">
        <v>-1.9354838714207301E-3</v>
      </c>
      <c r="CI707" s="1">
        <v>-4.8780487795738701E-3</v>
      </c>
      <c r="CJ707" s="1">
        <v>-7.4857607805824998E-3</v>
      </c>
      <c r="CK707" s="1">
        <v>2.2818026245659002E-3</v>
      </c>
      <c r="CL707" s="1"/>
      <c r="CM707" s="1">
        <v>4.6317739906953599E-4</v>
      </c>
      <c r="CN707" s="1">
        <v>4.0858018401195304E-3</v>
      </c>
      <c r="CO707" s="1">
        <v>-1.3080444723527801E-3</v>
      </c>
      <c r="CP707" s="1">
        <v>1.5915963704173899E-3</v>
      </c>
      <c r="CQ707" s="1">
        <v>-1.07259646829334E-2</v>
      </c>
      <c r="CR707" s="1">
        <v>4.2183622828815694E-2</v>
      </c>
      <c r="CS707" s="1">
        <v>8.1421169506938895E-3</v>
      </c>
      <c r="CT707" s="1">
        <v>3.3068783068301898E-3</v>
      </c>
      <c r="CU707" s="1">
        <v>5.0632911388674992E-3</v>
      </c>
      <c r="CV707" s="1">
        <v>-1.12549240202497E-3</v>
      </c>
      <c r="CW707" s="1">
        <v>3.4300791556233896E-2</v>
      </c>
      <c r="CX707" s="1">
        <f t="shared" si="22"/>
        <v>1.5983224244903288E-4</v>
      </c>
    </row>
    <row r="708" spans="1:102" x14ac:dyDescent="0.55000000000000004">
      <c r="A708" s="27">
        <v>42908</v>
      </c>
      <c r="B708" s="1">
        <v>3.8610038627666697E-3</v>
      </c>
      <c r="C708" s="1">
        <v>-8.6956521745378303E-3</v>
      </c>
      <c r="D708" s="1">
        <v>-6.2827225137880305E-3</v>
      </c>
      <c r="E708" s="1">
        <v>5.4137664337758898E-3</v>
      </c>
      <c r="F708" s="1">
        <v>1.17781155022385E-2</v>
      </c>
      <c r="G708" s="1">
        <v>1.2547528518553E-2</v>
      </c>
      <c r="H708" s="1">
        <v>1.23674911665148E-2</v>
      </c>
      <c r="I708" s="1">
        <v>1.97424892721756E-2</v>
      </c>
      <c r="J708" s="1"/>
      <c r="K708" s="1">
        <v>-6.6666666665696497E-2</v>
      </c>
      <c r="L708" s="1">
        <v>-1.1363636363057601E-2</v>
      </c>
      <c r="M708" s="1">
        <v>1.6277807922961102E-2</v>
      </c>
      <c r="N708" s="1"/>
      <c r="O708" s="1">
        <v>-1.8509498295316E-2</v>
      </c>
      <c r="P708" s="1">
        <v>1.6911994989641198E-2</v>
      </c>
      <c r="Q708" s="1">
        <v>-2.4509803922228502E-2</v>
      </c>
      <c r="R708" s="1">
        <v>7.6142131983942792E-3</v>
      </c>
      <c r="S708" s="1">
        <v>-2.3769100170284201E-2</v>
      </c>
      <c r="T708" s="1">
        <v>-3.01204819334089E-3</v>
      </c>
      <c r="U708" s="1">
        <v>1.6227180527494101E-2</v>
      </c>
      <c r="V708" s="1">
        <v>4.13223140458285E-3</v>
      </c>
      <c r="W708" s="1">
        <v>7.509881422993199E-2</v>
      </c>
      <c r="X708" s="1">
        <v>6.3257065949073904E-2</v>
      </c>
      <c r="Y708" s="1">
        <v>2.3203592812933497E-2</v>
      </c>
      <c r="Z708" s="1">
        <v>3.7965072260703897E-4</v>
      </c>
      <c r="AA708" s="1">
        <v>2.7216494845561101E-2</v>
      </c>
      <c r="AB708" s="1"/>
      <c r="AC708" s="1">
        <v>1.7178724810946698E-2</v>
      </c>
      <c r="AD708" s="1">
        <v>2.4826687129461802E-2</v>
      </c>
      <c r="AE708" s="1">
        <v>3.2626427408104099E-2</v>
      </c>
      <c r="AF708" s="1">
        <v>1.53846153807535E-3</v>
      </c>
      <c r="AG708" s="1">
        <v>-1.07843137257078E-2</v>
      </c>
      <c r="AH708" s="1">
        <v>-1.26582278517162E-3</v>
      </c>
      <c r="AI708" s="1">
        <v>-1.0000000000218301E-2</v>
      </c>
      <c r="AJ708" s="1">
        <v>-3.1563845041091597E-3</v>
      </c>
      <c r="AK708" s="1">
        <v>6.4135021097172298E-2</v>
      </c>
      <c r="AL708" s="1">
        <v>4.4965167828195297E-2</v>
      </c>
      <c r="AM708" s="1">
        <v>1.4659018483143899E-2</v>
      </c>
      <c r="AN708" s="1">
        <v>5.1622418886836394E-3</v>
      </c>
      <c r="AO708" s="1">
        <v>-1.5328467152357901E-2</v>
      </c>
      <c r="AP708" s="1">
        <v>4.3859649121999996E-3</v>
      </c>
      <c r="AQ708" s="1">
        <v>2.1904761906625901E-2</v>
      </c>
      <c r="AR708" s="1">
        <v>2.3255813957803202E-3</v>
      </c>
      <c r="AS708" s="1">
        <v>-2.29885057460706E-2</v>
      </c>
      <c r="AT708" s="1">
        <v>1.8498367790016301E-2</v>
      </c>
      <c r="AU708" s="1"/>
      <c r="AV708" s="1">
        <v>1.3452914796289399E-2</v>
      </c>
      <c r="AW708" s="1">
        <v>3.3557046979694902E-2</v>
      </c>
      <c r="AX708" s="1"/>
      <c r="AY708" s="1">
        <v>8.7268993847828807E-3</v>
      </c>
      <c r="AZ708" s="1">
        <v>2.4137931031873398E-3</v>
      </c>
      <c r="BA708" s="1">
        <v>-2.1478981288964899E-3</v>
      </c>
      <c r="BB708" s="1"/>
      <c r="BC708" s="1">
        <v>2.2883295187057203E-3</v>
      </c>
      <c r="BD708" s="1">
        <v>8.4317032087710697E-4</v>
      </c>
      <c r="BE708" s="1">
        <v>1.5797788291820299E-3</v>
      </c>
      <c r="BF708" s="1">
        <v>1.7857142865977901E-3</v>
      </c>
      <c r="BG708" s="1">
        <v>-1.2667660208535401E-2</v>
      </c>
      <c r="BH708" s="1">
        <v>-2.0562770563628902E-2</v>
      </c>
      <c r="BI708" s="1">
        <v>0.29257398101443</v>
      </c>
      <c r="BJ708" s="1">
        <v>-1.19931467752394E-2</v>
      </c>
      <c r="BK708" s="1">
        <v>4.1587901687307697E-3</v>
      </c>
      <c r="BL708" s="1">
        <v>-1.07178968655717E-2</v>
      </c>
      <c r="BM708" s="1">
        <v>-2.4489795919180303E-2</v>
      </c>
      <c r="BN708" s="1">
        <v>-2.7384324833292298E-2</v>
      </c>
      <c r="BO708" s="1">
        <v>0</v>
      </c>
      <c r="BP708" s="1">
        <v>1.6025641034502799E-3</v>
      </c>
      <c r="BQ708" s="1">
        <v>5.9861857262148996E-3</v>
      </c>
      <c r="BR708" s="1">
        <v>5.9382422805356301E-3</v>
      </c>
      <c r="BS708" s="1"/>
      <c r="BT708" s="1">
        <v>-1.8750000000181899E-2</v>
      </c>
      <c r="BU708" s="1">
        <v>1.1904761904588701E-2</v>
      </c>
      <c r="BV708" s="1"/>
      <c r="BW708" s="1">
        <v>2.1126760564584401E-2</v>
      </c>
      <c r="BX708" s="1">
        <v>3.4364261167866103E-2</v>
      </c>
      <c r="BY708" s="1">
        <v>2.7210884345549901E-3</v>
      </c>
      <c r="BZ708" s="1">
        <v>5.27009222787456E-3</v>
      </c>
      <c r="CA708" s="1">
        <v>0</v>
      </c>
      <c r="CB708" s="1">
        <v>2.1126760562765398E-2</v>
      </c>
      <c r="CC708" s="1">
        <v>3.3210332101589302E-2</v>
      </c>
      <c r="CD708" s="1">
        <v>4.3478260886331598E-3</v>
      </c>
      <c r="CE708" s="1">
        <v>1.53085256697523E-2</v>
      </c>
      <c r="CF708" s="1">
        <v>-4.0160642583941803E-4</v>
      </c>
      <c r="CG708" s="1"/>
      <c r="CH708" s="1">
        <v>0</v>
      </c>
      <c r="CI708" s="1">
        <v>1.7874875868074E-2</v>
      </c>
      <c r="CJ708" s="1">
        <v>1.4026402641320601E-2</v>
      </c>
      <c r="CK708" s="1">
        <v>5.7077625569945699E-4</v>
      </c>
      <c r="CL708" s="1"/>
      <c r="CM708" s="1">
        <v>2.3212627656903403E-3</v>
      </c>
      <c r="CN708" s="1">
        <v>3.1612223390766296E-2</v>
      </c>
      <c r="CO708" s="1">
        <v>-1.9871794872415201E-2</v>
      </c>
      <c r="CP708" s="1">
        <v>-9.7714736011766893E-3</v>
      </c>
      <c r="CQ708" s="1">
        <v>5.2596975674532595E-3</v>
      </c>
      <c r="CR708" s="1">
        <v>2.2842639593363901E-2</v>
      </c>
      <c r="CS708" s="1">
        <v>2.0778239515493603E-2</v>
      </c>
      <c r="CT708" s="1">
        <v>4.41111600594013E-4</v>
      </c>
      <c r="CU708" s="1">
        <v>3.9473684209951898E-2</v>
      </c>
      <c r="CV708" s="1">
        <v>-7.2625698321644406E-3</v>
      </c>
      <c r="CW708" s="1">
        <v>3.4812286690794302E-2</v>
      </c>
      <c r="CX708" s="1">
        <f t="shared" si="22"/>
        <v>9.8909258515965919E-3</v>
      </c>
    </row>
    <row r="709" spans="1:102" x14ac:dyDescent="0.55000000000000004">
      <c r="A709" s="27">
        <v>42907</v>
      </c>
      <c r="B709" s="1">
        <v>3.3204205865331499E-3</v>
      </c>
      <c r="C709" s="1">
        <v>2.17864923615707E-3</v>
      </c>
      <c r="D709" s="1">
        <v>1.4877789586535099E-2</v>
      </c>
      <c r="E709" s="1">
        <v>-5.3846153841732303E-3</v>
      </c>
      <c r="F709" s="1">
        <v>-7.1671067516945195E-3</v>
      </c>
      <c r="G709" s="1">
        <v>-5.67107750612195E-3</v>
      </c>
      <c r="H709" s="1">
        <v>-7.0621468967146895E-4</v>
      </c>
      <c r="I709" s="1">
        <v>-1.6047297297518498E-2</v>
      </c>
      <c r="J709" s="1"/>
      <c r="K709" s="1">
        <v>-2.8776978416317399E-2</v>
      </c>
      <c r="L709" s="1">
        <v>5.7142857149301597E-3</v>
      </c>
      <c r="M709" s="1">
        <v>3.5393258427575298E-2</v>
      </c>
      <c r="N709" s="1"/>
      <c r="O709" s="1">
        <v>-9.7323600948584499E-4</v>
      </c>
      <c r="P709" s="1">
        <v>-1.08426270153359E-2</v>
      </c>
      <c r="Q709" s="1">
        <v>2.0000000000436603E-2</v>
      </c>
      <c r="R709" s="1">
        <v>1.6949152541201301E-3</v>
      </c>
      <c r="S709" s="1">
        <v>-3.2840722495166098E-2</v>
      </c>
      <c r="T709" s="1">
        <v>1.9656019656395102E-2</v>
      </c>
      <c r="U709" s="1">
        <v>-1.40000000001237E-2</v>
      </c>
      <c r="V709" s="1">
        <v>1.8518518518249E-2</v>
      </c>
      <c r="W709" s="1">
        <v>-1.0430247718431899E-2</v>
      </c>
      <c r="X709" s="1">
        <v>-5.3547523430097499E-3</v>
      </c>
      <c r="Y709" s="1">
        <v>-3.5379061371713802E-2</v>
      </c>
      <c r="Z709" s="1">
        <v>0</v>
      </c>
      <c r="AA709" s="1">
        <v>-2.2965350523918501E-2</v>
      </c>
      <c r="AB709" s="1"/>
      <c r="AC709" s="1">
        <v>-1.40065146588313E-2</v>
      </c>
      <c r="AD709" s="1">
        <v>-2.3132145705858399E-2</v>
      </c>
      <c r="AE709" s="1">
        <v>1.8272425248142099E-2</v>
      </c>
      <c r="AF709" s="1">
        <v>-3.27380952367093E-2</v>
      </c>
      <c r="AG709" s="1">
        <v>1.9646365435619399E-3</v>
      </c>
      <c r="AH709" s="1">
        <v>-1.2499999999818101E-2</v>
      </c>
      <c r="AI709" s="1">
        <v>1.7293997965680298E-2</v>
      </c>
      <c r="AJ709" s="1">
        <v>7.2254335245816002E-3</v>
      </c>
      <c r="AK709" s="1">
        <v>-7.5376884415163702E-3</v>
      </c>
      <c r="AL709" s="1">
        <v>-6.2932662058301503E-3</v>
      </c>
      <c r="AM709" s="1">
        <v>-3.80952380965027E-3</v>
      </c>
      <c r="AN709" s="1">
        <v>7.3800738027785006E-4</v>
      </c>
      <c r="AO709" s="1">
        <v>3.0075187969487202E-2</v>
      </c>
      <c r="AP709" s="1">
        <v>-3.0607783128E-3</v>
      </c>
      <c r="AQ709" s="1">
        <v>-1.71135196978867E-3</v>
      </c>
      <c r="AR709" s="1">
        <v>-1.5455065827154599E-2</v>
      </c>
      <c r="AS709" s="1">
        <v>-2.9119442022420099E-2</v>
      </c>
      <c r="AT709" s="1">
        <v>1.7718715394949E-2</v>
      </c>
      <c r="AU709" s="1"/>
      <c r="AV709" s="1">
        <v>3.2407407406935797E-2</v>
      </c>
      <c r="AW709" s="1">
        <v>-1.9736842105885399E-2</v>
      </c>
      <c r="AX709" s="1"/>
      <c r="AY709" s="1">
        <v>-4.0866568193450803E-2</v>
      </c>
      <c r="AZ709" s="1">
        <v>-1.2933968686411399E-2</v>
      </c>
      <c r="BA709" s="1">
        <v>8.3539603965618898E-3</v>
      </c>
      <c r="BB709" s="1"/>
      <c r="BC709" s="1">
        <v>-5.6882821372710203E-3</v>
      </c>
      <c r="BD709" s="1">
        <v>1.1254924029344699E-3</v>
      </c>
      <c r="BE709" s="1">
        <v>5.32445923472551E-2</v>
      </c>
      <c r="BF709" s="1">
        <v>-1.29259694485881E-2</v>
      </c>
      <c r="BG709" s="1">
        <v>-1.3235294118203501E-2</v>
      </c>
      <c r="BH709" s="1">
        <v>-6.4516129023104397E-3</v>
      </c>
      <c r="BI709" s="1">
        <v>-2.1311475407856099E-2</v>
      </c>
      <c r="BJ709" s="1">
        <v>-2.7222222221098501E-2</v>
      </c>
      <c r="BK709" s="1">
        <v>-1.9644180873911E-2</v>
      </c>
      <c r="BL709" s="1">
        <v>9.1836734682146908E-3</v>
      </c>
      <c r="BM709" s="1">
        <v>-3.5384552811592602E-3</v>
      </c>
      <c r="BN709" s="1">
        <v>1.53403643344063E-2</v>
      </c>
      <c r="BO709" s="1">
        <v>7.5187969923717901E-3</v>
      </c>
      <c r="BP709" s="1">
        <v>-2.1176470589125498E-2</v>
      </c>
      <c r="BQ709" s="1">
        <v>-1.7345399698570001E-2</v>
      </c>
      <c r="BR709" s="1">
        <v>2.3809523809177301E-3</v>
      </c>
      <c r="BS709" s="1"/>
      <c r="BT709" s="1">
        <v>-1.4849692139250701E-2</v>
      </c>
      <c r="BU709" s="1">
        <v>-1.4249790443500401E-2</v>
      </c>
      <c r="BV709" s="1"/>
      <c r="BW709" s="1">
        <v>-1.7678708685707499E-2</v>
      </c>
      <c r="BX709" s="1">
        <v>-1.8549747049291899E-2</v>
      </c>
      <c r="BY709" s="1">
        <v>-4.0650406508575499E-3</v>
      </c>
      <c r="BZ709" s="1">
        <v>-2.0645161291213299E-2</v>
      </c>
      <c r="CA709" s="1">
        <v>-2.7027027026633701E-2</v>
      </c>
      <c r="CB709" s="1">
        <v>8.3794915481121297E-3</v>
      </c>
      <c r="CC709" s="1">
        <v>1.2315270942053801E-3</v>
      </c>
      <c r="CD709" s="1">
        <v>-1.4989293362305001E-2</v>
      </c>
      <c r="CE709" s="1">
        <v>-2.48047772156497E-2</v>
      </c>
      <c r="CF709" s="1">
        <v>6.46725949991378E-3</v>
      </c>
      <c r="CG709" s="1"/>
      <c r="CH709" s="1">
        <v>5.5141096345323604E-3</v>
      </c>
      <c r="CI709" s="1">
        <v>-5.4320987655955798E-3</v>
      </c>
      <c r="CJ709" s="1">
        <v>-2.5253337623325902E-2</v>
      </c>
      <c r="CK709" s="1">
        <v>-6.2393647203862201E-3</v>
      </c>
      <c r="CL709" s="1"/>
      <c r="CM709" s="1">
        <v>2.7932960892940199E-3</v>
      </c>
      <c r="CN709" s="1">
        <v>-2.1030494208389401E-3</v>
      </c>
      <c r="CO709" s="1">
        <v>-1.3906447535191499E-2</v>
      </c>
      <c r="CP709" s="1">
        <v>9.0648854966275411E-3</v>
      </c>
      <c r="CQ709" s="1">
        <v>-6.6614420074984108E-3</v>
      </c>
      <c r="CR709" s="1">
        <v>1.0256410256260999E-2</v>
      </c>
      <c r="CS709" s="1">
        <v>2.9560482302258603E-2</v>
      </c>
      <c r="CT709" s="1">
        <v>-7.4430823115108104E-3</v>
      </c>
      <c r="CU709" s="1">
        <v>-1.8087855297380898E-2</v>
      </c>
      <c r="CV709" s="1">
        <v>-1.32304299904717E-2</v>
      </c>
      <c r="CW709" s="1">
        <v>-7.2784810127850499E-2</v>
      </c>
      <c r="CX709" s="1">
        <f t="shared" si="22"/>
        <v>-5.3168454931438527E-3</v>
      </c>
    </row>
    <row r="710" spans="1:102" x14ac:dyDescent="0.55000000000000004">
      <c r="A710" s="27">
        <v>42906</v>
      </c>
      <c r="B710" s="1">
        <v>1.1191941803190299E-2</v>
      </c>
      <c r="C710" s="1">
        <v>1.54867256642319E-2</v>
      </c>
      <c r="D710" s="1">
        <v>-2.3858921162172902E-2</v>
      </c>
      <c r="E710" s="1">
        <v>-4.1651308514701703E-2</v>
      </c>
      <c r="F710" s="1">
        <v>-8.9719626166697691E-3</v>
      </c>
      <c r="G710" s="1">
        <v>-2.32644017714847E-2</v>
      </c>
      <c r="H710" s="1">
        <v>-3.3776867962842495E-2</v>
      </c>
      <c r="I710" s="1">
        <v>-1.33333333333212E-2</v>
      </c>
      <c r="J710" s="1"/>
      <c r="K710" s="1"/>
      <c r="L710" s="1">
        <v>-1.6853932585036101E-2</v>
      </c>
      <c r="M710" s="1">
        <v>-2.46575342462165E-2</v>
      </c>
      <c r="N710" s="1"/>
      <c r="O710" s="1">
        <v>-2.6692550363804899E-3</v>
      </c>
      <c r="P710" s="1">
        <v>-2.8588624735675697E-2</v>
      </c>
      <c r="Q710" s="1">
        <v>-3.9999999999963599E-2</v>
      </c>
      <c r="R710" s="1">
        <v>-2.2369511185388501E-2</v>
      </c>
      <c r="S710" s="1">
        <v>-3.0254777069785601E-2</v>
      </c>
      <c r="T710" s="1">
        <v>-3.8961038961133496E-2</v>
      </c>
      <c r="U710" s="1">
        <v>-2.4707412224415699E-2</v>
      </c>
      <c r="V710" s="1">
        <v>-5.8577405834512293E-3</v>
      </c>
      <c r="W710" s="1">
        <v>-1.7925736235156399E-2</v>
      </c>
      <c r="X710" s="1">
        <v>-1.58102766790762E-2</v>
      </c>
      <c r="Y710" s="1">
        <v>-3.88619014574942E-2</v>
      </c>
      <c r="Z710" s="1">
        <v>-3.7950664227537296E-4</v>
      </c>
      <c r="AA710" s="1">
        <v>-2.66666666666424E-2</v>
      </c>
      <c r="AB710" s="1"/>
      <c r="AC710" s="1">
        <v>-1.8542199488365399E-2</v>
      </c>
      <c r="AD710" s="1">
        <v>-2.33705531045416E-2</v>
      </c>
      <c r="AE710" s="1">
        <v>-3.5256410255897201E-2</v>
      </c>
      <c r="AF710" s="1">
        <v>-2.2971794127443001E-2</v>
      </c>
      <c r="AG710" s="1">
        <v>-3.4155597722929101E-2</v>
      </c>
      <c r="AH710" s="1">
        <v>-1.4778325122279098E-2</v>
      </c>
      <c r="AI710" s="1">
        <v>-3.0425963486777601E-3</v>
      </c>
      <c r="AJ710" s="1">
        <v>-5.7471264362902695E-3</v>
      </c>
      <c r="AK710" s="1">
        <v>-4.0963855422014604E-2</v>
      </c>
      <c r="AL710" s="1">
        <v>-4.2194092826321104E-2</v>
      </c>
      <c r="AM710" s="1">
        <v>-2.35585864847963E-2</v>
      </c>
      <c r="AN710" s="1">
        <v>-8.7783467442932289E-3</v>
      </c>
      <c r="AO710" s="1">
        <v>-4.5911047345725799E-2</v>
      </c>
      <c r="AP710" s="1">
        <v>-5.6521739134000005E-3</v>
      </c>
      <c r="AQ710" s="1">
        <v>-5.8601134205673597E-3</v>
      </c>
      <c r="AR710" s="1">
        <v>-2.40223463679285E-2</v>
      </c>
      <c r="AS710" s="1">
        <v>-2.6086956522704003E-3</v>
      </c>
      <c r="AT710" s="1">
        <v>-1.9543973941836199E-2</v>
      </c>
      <c r="AU710" s="1"/>
      <c r="AV710" s="1">
        <v>-2.92134831452131E-2</v>
      </c>
      <c r="AW710" s="1">
        <v>-7.8328981726372097E-3</v>
      </c>
      <c r="AX710" s="1"/>
      <c r="AY710" s="1">
        <v>4.9261083950114003E-4</v>
      </c>
      <c r="AZ710" s="1">
        <v>-6.8027210818399897E-4</v>
      </c>
      <c r="BA710" s="1">
        <v>-2.2087745838689398E-2</v>
      </c>
      <c r="BB710" s="1"/>
      <c r="BC710" s="1">
        <v>-2.5498891353890898E-2</v>
      </c>
      <c r="BD710" s="1">
        <v>-2.20143093019942E-2</v>
      </c>
      <c r="BE710" s="1">
        <v>-5.3543307087238604E-2</v>
      </c>
      <c r="BF710" s="1">
        <v>-1.1040092968869399E-2</v>
      </c>
      <c r="BG710" s="1">
        <v>-2.0172910662949999E-2</v>
      </c>
      <c r="BH710" s="1">
        <v>0</v>
      </c>
      <c r="BI710" s="1">
        <v>-2.1390374333350302E-2</v>
      </c>
      <c r="BJ710" s="1">
        <v>4.65116279065114E-2</v>
      </c>
      <c r="BK710" s="1">
        <v>-2.94964028771574E-2</v>
      </c>
      <c r="BL710" s="1">
        <v>-2.4875621889805202E-2</v>
      </c>
      <c r="BM710" s="1">
        <v>-4.3307392995338895E-2</v>
      </c>
      <c r="BN710" s="1">
        <v>-1.91387559880241E-3</v>
      </c>
      <c r="BO710" s="1">
        <v>0</v>
      </c>
      <c r="BP710" s="1">
        <v>-1.0093167701597801E-2</v>
      </c>
      <c r="BQ710" s="1">
        <v>-1.19225037251454E-2</v>
      </c>
      <c r="BR710" s="1">
        <v>-5.94883998019213E-4</v>
      </c>
      <c r="BS710" s="1"/>
      <c r="BT710" s="1">
        <v>-1.39285714294601E-2</v>
      </c>
      <c r="BU710" s="1">
        <v>4.20875420786615E-3</v>
      </c>
      <c r="BV710" s="1"/>
      <c r="BW710" s="1">
        <v>-2.4006001501220502E-2</v>
      </c>
      <c r="BX710" s="1">
        <v>-3.4987794954759004E-2</v>
      </c>
      <c r="BY710" s="1">
        <v>-3.2414910856459799E-3</v>
      </c>
      <c r="BZ710" s="1">
        <v>-1.11642743213451E-2</v>
      </c>
      <c r="CA710" s="1">
        <v>-1.2702445219474601E-3</v>
      </c>
      <c r="CB710" s="1">
        <v>-2.8425555400645001E-2</v>
      </c>
      <c r="CC710" s="1">
        <v>-2.63788968823064E-2</v>
      </c>
      <c r="CD710" s="1">
        <v>2.1459227446030101E-3</v>
      </c>
      <c r="CE710" s="1">
        <v>-1.4709210228829801E-2</v>
      </c>
      <c r="CF710" s="1">
        <v>-1.6693163752279402E-2</v>
      </c>
      <c r="CG710" s="1"/>
      <c r="CH710" s="1">
        <v>-1.3440000000628101E-2</v>
      </c>
      <c r="CI710" s="1">
        <v>-1.123046875E-2</v>
      </c>
      <c r="CJ710" s="1">
        <v>-1.47385103000488E-2</v>
      </c>
      <c r="CK710" s="1">
        <v>-1.7827298049269299E-2</v>
      </c>
      <c r="CL710" s="1"/>
      <c r="CM710" s="1">
        <v>-3.7105751380295299E-3</v>
      </c>
      <c r="CN710" s="1">
        <v>-9.3750000005457003E-3</v>
      </c>
      <c r="CO710" s="1">
        <v>-1.2626262614503501E-3</v>
      </c>
      <c r="CP710" s="1">
        <v>-9.7637795270202297E-3</v>
      </c>
      <c r="CQ710" s="1">
        <v>-1.1874032006744499E-2</v>
      </c>
      <c r="CR710" s="1">
        <v>-2.0100502511923E-2</v>
      </c>
      <c r="CS710" s="1">
        <v>-2.5767336112949103E-2</v>
      </c>
      <c r="CT710" s="1">
        <v>-9.1106290656170989E-3</v>
      </c>
      <c r="CU710" s="1">
        <v>-6.7469879519194406E-2</v>
      </c>
      <c r="CV710" s="1">
        <v>-8.2012028424287599E-3</v>
      </c>
      <c r="CW710" s="1">
        <v>-7.1134626689890901E-2</v>
      </c>
      <c r="CX710" s="1">
        <f t="shared" si="22"/>
        <v>-1.7773379391483362E-2</v>
      </c>
    </row>
    <row r="711" spans="1:102" x14ac:dyDescent="0.55000000000000004">
      <c r="A711" s="27">
        <v>42905</v>
      </c>
      <c r="B711" s="1">
        <v>5.0618672667042093E-3</v>
      </c>
      <c r="C711" s="1">
        <v>1.3291980503709099E-3</v>
      </c>
      <c r="D711" s="1">
        <v>1.8489170628527101E-2</v>
      </c>
      <c r="E711" s="1">
        <v>-1.3095671152768799E-2</v>
      </c>
      <c r="F711" s="1">
        <v>1.6723679209462702E-2</v>
      </c>
      <c r="G711" s="1">
        <v>2.5916327285813202E-3</v>
      </c>
      <c r="H711" s="1">
        <v>2.0543175487546299E-2</v>
      </c>
      <c r="I711" s="1">
        <v>-1.96078431372371E-2</v>
      </c>
      <c r="J711" s="1"/>
      <c r="K711" s="1"/>
      <c r="L711" s="1">
        <v>0</v>
      </c>
      <c r="M711" s="1">
        <v>2.0122973726756799E-2</v>
      </c>
      <c r="N711" s="1"/>
      <c r="O711" s="1">
        <v>1.50246305438486E-2</v>
      </c>
      <c r="P711" s="1">
        <v>1.99508901150693E-2</v>
      </c>
      <c r="Q711" s="1">
        <v>1.21457489876775E-2</v>
      </c>
      <c r="R711" s="1">
        <v>-2.2672064776997999E-2</v>
      </c>
      <c r="S711" s="1">
        <v>-1.0244286841043499E-2</v>
      </c>
      <c r="T711" s="1">
        <v>2.4183796855140799E-2</v>
      </c>
      <c r="U711" s="1">
        <v>-3.7546933665908E-2</v>
      </c>
      <c r="V711" s="1">
        <v>3.7799244018970101E-3</v>
      </c>
      <c r="W711" s="1">
        <v>-2.8606965173821698E-2</v>
      </c>
      <c r="X711" s="1">
        <v>-7.8431372558043205E-3</v>
      </c>
      <c r="Y711" s="1">
        <v>1.1228070176002801E-2</v>
      </c>
      <c r="Z711" s="1">
        <v>7.5958982233714811E-4</v>
      </c>
      <c r="AA711" s="1">
        <v>-6.2353858147616804E-3</v>
      </c>
      <c r="AB711" s="1"/>
      <c r="AC711" s="1">
        <v>5.7877813505911001E-3</v>
      </c>
      <c r="AD711" s="1">
        <v>-7.7299665035752696E-3</v>
      </c>
      <c r="AE711" s="1">
        <v>0</v>
      </c>
      <c r="AF711" s="1">
        <v>4.0875912400224505E-3</v>
      </c>
      <c r="AG711" s="1">
        <v>1.05465004799044E-2</v>
      </c>
      <c r="AH711" s="1">
        <v>4.9504950493428597E-3</v>
      </c>
      <c r="AI711" s="1">
        <v>6.1224489782034696E-3</v>
      </c>
      <c r="AJ711" s="1">
        <v>1.13339145591453E-2</v>
      </c>
      <c r="AK711" s="1">
        <v>4.0322580643987697E-3</v>
      </c>
      <c r="AL711" s="1">
        <v>-1.5430267063493399E-2</v>
      </c>
      <c r="AM711" s="1">
        <v>4.6044098573474905E-2</v>
      </c>
      <c r="AN711" s="1">
        <v>-5.8181818185403201E-3</v>
      </c>
      <c r="AO711" s="1">
        <v>-7.1684587783238396E-4</v>
      </c>
      <c r="AP711" s="1">
        <v>-1.7361111103999999E-3</v>
      </c>
      <c r="AQ711" s="1">
        <v>-1.3059701492238699E-2</v>
      </c>
      <c r="AR711" s="1">
        <v>2.8011204467475199E-3</v>
      </c>
      <c r="AS711" s="1">
        <v>5.2447552443482008E-3</v>
      </c>
      <c r="AT711" s="1">
        <v>2.1064301550722999E-2</v>
      </c>
      <c r="AU711" s="1"/>
      <c r="AV711" s="1">
        <v>0</v>
      </c>
      <c r="AW711" s="1">
        <v>1.3071895427856401E-3</v>
      </c>
      <c r="AX711" s="1"/>
      <c r="AY711" s="1">
        <v>-1.4084507043662599E-2</v>
      </c>
      <c r="AZ711" s="1">
        <v>1.0309278350177899E-2</v>
      </c>
      <c r="BA711" s="1">
        <v>4.2540261329122595E-3</v>
      </c>
      <c r="BB711" s="1"/>
      <c r="BC711" s="1">
        <v>1.1098779141320799E-3</v>
      </c>
      <c r="BD711" s="1">
        <v>5.2558782845153499E-3</v>
      </c>
      <c r="BE711" s="1">
        <v>-4.0785498489640304E-2</v>
      </c>
      <c r="BF711" s="1">
        <v>6.4327485379180906E-3</v>
      </c>
      <c r="BG711" s="1">
        <v>-1.4388489198609001E-3</v>
      </c>
      <c r="BH711" s="1">
        <v>1.4176663031321399E-2</v>
      </c>
      <c r="BI711" s="1">
        <v>-1.83727034109324E-2</v>
      </c>
      <c r="BJ711" s="1">
        <v>1.2360211891064E-2</v>
      </c>
      <c r="BK711" s="1">
        <v>2.0183486238238402E-2</v>
      </c>
      <c r="BL711" s="1">
        <v>5.8046437134180494E-3</v>
      </c>
      <c r="BM711" s="1">
        <v>-7.7220077228048502E-3</v>
      </c>
      <c r="BN711" s="1">
        <v>2.9556650248196103E-2</v>
      </c>
      <c r="BO711" s="1">
        <v>3.01659125216247E-3</v>
      </c>
      <c r="BP711" s="1">
        <v>-1.6793893129943199E-2</v>
      </c>
      <c r="BQ711" s="1">
        <v>8.5675635036750498E-3</v>
      </c>
      <c r="BR711" s="1">
        <v>1.8787878787406998E-2</v>
      </c>
      <c r="BS711" s="1"/>
      <c r="BT711" s="1">
        <v>7.1479628240922498E-4</v>
      </c>
      <c r="BU711" s="1">
        <v>-1.4107883816905101E-2</v>
      </c>
      <c r="BV711" s="1"/>
      <c r="BW711" s="1">
        <v>-1.1860637509016701E-2</v>
      </c>
      <c r="BX711" s="1">
        <v>8.1433224841021001E-4</v>
      </c>
      <c r="BY711" s="1">
        <v>8.1103000775328794E-4</v>
      </c>
      <c r="BZ711" s="1">
        <v>8.0385852088511508E-3</v>
      </c>
      <c r="CA711" s="1">
        <v>1.5806451612661501E-2</v>
      </c>
      <c r="CB711" s="1">
        <v>6.5277777775918401E-3</v>
      </c>
      <c r="CC711" s="1">
        <v>4.8192771082540302E-3</v>
      </c>
      <c r="CD711" s="1">
        <v>-8.5106382957746991E-3</v>
      </c>
      <c r="CE711" s="1">
        <v>2.2916666666787901E-2</v>
      </c>
      <c r="CF711" s="1">
        <v>8.8211708098242508E-3</v>
      </c>
      <c r="CG711" s="1"/>
      <c r="CH711" s="1">
        <v>-2.34375E-2</v>
      </c>
      <c r="CI711" s="1">
        <v>1.4669926658825699E-3</v>
      </c>
      <c r="CJ711" s="1">
        <v>-2.1553729261540901E-2</v>
      </c>
      <c r="CK711" s="1">
        <v>5.60224089531403E-3</v>
      </c>
      <c r="CL711" s="1"/>
      <c r="CM711" s="1">
        <v>-1.1009174311766401E-2</v>
      </c>
      <c r="CN711" s="1">
        <v>1.0526315789320499E-2</v>
      </c>
      <c r="CO711" s="1">
        <v>2.5906735751050302E-2</v>
      </c>
      <c r="CP711" s="1">
        <v>0</v>
      </c>
      <c r="CQ711" s="1">
        <v>6.2337662329809999E-3</v>
      </c>
      <c r="CR711" s="1">
        <v>-2.5062656650334195E-3</v>
      </c>
      <c r="CS711" s="1">
        <v>3.2472613458594403E-2</v>
      </c>
      <c r="CT711" s="1">
        <v>2.1739130424975901E-3</v>
      </c>
      <c r="CU711" s="1">
        <v>1.2195121953482199E-2</v>
      </c>
      <c r="CV711" s="1">
        <v>1.10558319520351E-2</v>
      </c>
      <c r="CW711" s="1">
        <v>3.5398230083956202E-3</v>
      </c>
      <c r="CX711" s="1">
        <f t="shared" si="22"/>
        <v>2.6178549907364076E-3</v>
      </c>
    </row>
    <row r="712" spans="1:102" x14ac:dyDescent="0.55000000000000004">
      <c r="A712" s="27">
        <v>42902</v>
      </c>
      <c r="B712" s="1">
        <v>-2.2002200220413201E-2</v>
      </c>
      <c r="C712" s="1">
        <v>-1.44104803484879E-2</v>
      </c>
      <c r="D712" s="1">
        <v>7.9872204478306195E-3</v>
      </c>
      <c r="E712" s="1">
        <v>3.6509675064735295E-3</v>
      </c>
      <c r="F712" s="1">
        <v>-2.55555555559113E-2</v>
      </c>
      <c r="G712" s="1">
        <v>-4.7899778928695005E-3</v>
      </c>
      <c r="H712" s="1">
        <v>-4.5060658585498493E-3</v>
      </c>
      <c r="I712" s="1">
        <v>3.5532994923414697E-2</v>
      </c>
      <c r="J712" s="1"/>
      <c r="K712" s="1"/>
      <c r="L712" s="1">
        <v>-1.65745856347712E-2</v>
      </c>
      <c r="M712" s="1">
        <v>-1.59515951581852E-2</v>
      </c>
      <c r="N712" s="1"/>
      <c r="O712" s="1">
        <v>-3.1917505521050797E-3</v>
      </c>
      <c r="P712" s="1">
        <v>7.1097372492658897E-3</v>
      </c>
      <c r="Q712" s="1">
        <v>8.16326530548395E-3</v>
      </c>
      <c r="R712" s="1">
        <v>-1.2000000000625699E-2</v>
      </c>
      <c r="S712" s="1">
        <v>-2.38461538465344E-2</v>
      </c>
      <c r="T712" s="1">
        <v>-1.2537313431494099E-2</v>
      </c>
      <c r="U712" s="1">
        <v>-4.3613707157419404E-3</v>
      </c>
      <c r="V712" s="1">
        <v>1.4919011082383799E-2</v>
      </c>
      <c r="W712" s="1">
        <v>2.6819923370567298E-2</v>
      </c>
      <c r="X712" s="1">
        <v>-1.0349288486395401E-2</v>
      </c>
      <c r="Y712" s="1">
        <v>-5.5826936495577692E-3</v>
      </c>
      <c r="Z712" s="1">
        <v>0</v>
      </c>
      <c r="AA712" s="1">
        <v>7.0643642065988397E-3</v>
      </c>
      <c r="AB712" s="1"/>
      <c r="AC712" s="1">
        <v>-1.8927444795735899E-2</v>
      </c>
      <c r="AD712" s="1">
        <v>1.17309697616292E-2</v>
      </c>
      <c r="AE712" s="1">
        <v>-3.5548686244510498E-2</v>
      </c>
      <c r="AF712" s="1">
        <v>7.3529411765775902E-3</v>
      </c>
      <c r="AG712" s="1">
        <v>-6.6666666671153499E-3</v>
      </c>
      <c r="AH712" s="1">
        <v>-3.1175059952147401E-2</v>
      </c>
      <c r="AI712" s="1">
        <v>2.6178010471994598E-2</v>
      </c>
      <c r="AJ712" s="1">
        <v>3.6445783131057403E-2</v>
      </c>
      <c r="AK712" s="1">
        <v>4.0485829958924998E-3</v>
      </c>
      <c r="AL712" s="1">
        <v>1.50602409648855E-2</v>
      </c>
      <c r="AM712" s="1">
        <v>-2.28136882133185E-2</v>
      </c>
      <c r="AN712" s="1">
        <v>1.92735359523795E-2</v>
      </c>
      <c r="AO712" s="1">
        <v>7.1736011523171295E-4</v>
      </c>
      <c r="AP712" s="1">
        <v>6.1135371179000001E-3</v>
      </c>
      <c r="AQ712" s="1">
        <v>1.3041013040492499E-2</v>
      </c>
      <c r="AR712" s="1">
        <v>-2.1917808218859101E-2</v>
      </c>
      <c r="AS712" s="1">
        <v>1.34656272148277E-2</v>
      </c>
      <c r="AT712" s="1">
        <v>-2.2751895989131299E-2</v>
      </c>
      <c r="AU712" s="1"/>
      <c r="AV712" s="1">
        <v>2.2988505745161102E-2</v>
      </c>
      <c r="AW712" s="1">
        <v>-2.6717557251686199E-2</v>
      </c>
      <c r="AX712" s="1"/>
      <c r="AY712" s="1">
        <v>3.9005363232718099E-3</v>
      </c>
      <c r="AZ712" s="1">
        <v>9.7154753657378006E-3</v>
      </c>
      <c r="BA712" s="1">
        <v>1.26153846158559E-2</v>
      </c>
      <c r="BB712" s="1"/>
      <c r="BC712" s="1">
        <v>5.58035714129801E-3</v>
      </c>
      <c r="BD712" s="1">
        <v>-7.1408953581339994E-3</v>
      </c>
      <c r="BE712" s="1">
        <v>-2.0710059170596699E-2</v>
      </c>
      <c r="BF712" s="1">
        <v>6.4743967050162601E-3</v>
      </c>
      <c r="BG712" s="1">
        <v>-2.5928521374226E-2</v>
      </c>
      <c r="BH712" s="1">
        <v>2.1158129176910699E-2</v>
      </c>
      <c r="BI712" s="1">
        <v>-2.8061224490556903E-2</v>
      </c>
      <c r="BJ712" s="1">
        <v>-3.46590909102815E-2</v>
      </c>
      <c r="BK712" s="1">
        <v>1.8382352936896502E-3</v>
      </c>
      <c r="BL712" s="1">
        <v>1.0313447928638199E-2</v>
      </c>
      <c r="BM712" s="1">
        <v>7.7821011673222494E-3</v>
      </c>
      <c r="BN712" s="1">
        <v>2.2155085598569699E-2</v>
      </c>
      <c r="BO712" s="1">
        <v>-1.50602409667044E-3</v>
      </c>
      <c r="BP712" s="1">
        <v>0</v>
      </c>
      <c r="BQ712" s="1">
        <v>7.4197456087858908E-3</v>
      </c>
      <c r="BR712" s="1">
        <v>-1.07913669062327E-2</v>
      </c>
      <c r="BS712" s="1"/>
      <c r="BT712" s="1">
        <v>-7.44945015867415E-3</v>
      </c>
      <c r="BU712" s="1">
        <v>3.7898363480053397E-2</v>
      </c>
      <c r="BV712" s="1"/>
      <c r="BW712" s="1">
        <v>-3.6927621858922101E-3</v>
      </c>
      <c r="BX712" s="1">
        <v>-2.69413629166593E-2</v>
      </c>
      <c r="BY712" s="1">
        <v>-1.3600000000224099E-2</v>
      </c>
      <c r="BZ712" s="1">
        <v>3.1509121061390005E-2</v>
      </c>
      <c r="CA712" s="1">
        <v>8.1300812998961209E-3</v>
      </c>
      <c r="CB712" s="1">
        <v>9.1100210247532197E-3</v>
      </c>
      <c r="CC712" s="1">
        <v>2.3427866832207701E-2</v>
      </c>
      <c r="CD712" s="1">
        <v>-4.2372881362098304E-3</v>
      </c>
      <c r="CE712" s="1">
        <v>5.1186598429922006E-3</v>
      </c>
      <c r="CF712" s="1">
        <v>8.0256821820512403E-4</v>
      </c>
      <c r="CG712" s="1"/>
      <c r="CH712" s="1">
        <v>4.1327692808408797E-2</v>
      </c>
      <c r="CI712" s="1">
        <v>-5.3501945521929892E-3</v>
      </c>
      <c r="CJ712" s="1">
        <v>4.0161290322430397E-2</v>
      </c>
      <c r="CK712" s="1">
        <v>4.0816326531057705E-2</v>
      </c>
      <c r="CL712" s="1"/>
      <c r="CM712" s="1">
        <v>9.1827364485652695E-4</v>
      </c>
      <c r="CN712" s="1">
        <v>1.06382978738111E-2</v>
      </c>
      <c r="CO712" s="1">
        <v>4.0080835298795102E-2</v>
      </c>
      <c r="CP712" s="1">
        <v>-5.3258145371728504E-3</v>
      </c>
      <c r="CQ712" s="1">
        <v>2.4736362447583802E-3</v>
      </c>
      <c r="CR712" s="1">
        <v>7.5757575777970496E-3</v>
      </c>
      <c r="CS712" s="1">
        <v>-2.0689655172645902E-2</v>
      </c>
      <c r="CT712" s="1">
        <v>-5.4054054062362402E-3</v>
      </c>
      <c r="CU712" s="1">
        <v>0</v>
      </c>
      <c r="CV712" s="1">
        <v>-8.7671232877255499E-3</v>
      </c>
      <c r="CW712" s="1">
        <v>-4.6975924833532199E-3</v>
      </c>
      <c r="CX712" s="1">
        <f t="shared" si="22"/>
        <v>1.1176809993115235E-3</v>
      </c>
    </row>
    <row r="713" spans="1:102" x14ac:dyDescent="0.55000000000000004">
      <c r="A713" s="27">
        <v>42900</v>
      </c>
      <c r="B713" s="1">
        <v>-1.1419249593018299E-2</v>
      </c>
      <c r="C713" s="1">
        <v>-1.9271948608548001E-2</v>
      </c>
      <c r="D713" s="1">
        <v>1.2398921833664599E-2</v>
      </c>
      <c r="E713" s="1">
        <v>-3.6496350367087898E-4</v>
      </c>
      <c r="F713" s="1">
        <v>3.3690658498017001E-2</v>
      </c>
      <c r="G713" s="1">
        <v>3.8652889399600099E-2</v>
      </c>
      <c r="H713" s="1">
        <v>6.6294487096456604E-3</v>
      </c>
      <c r="I713" s="1">
        <v>3.3955857397813798E-3</v>
      </c>
      <c r="J713" s="1"/>
      <c r="K713" s="1">
        <v>4.4609665419557097E-3</v>
      </c>
      <c r="L713" s="1">
        <v>0</v>
      </c>
      <c r="M713" s="1">
        <v>5.3913043477223296E-2</v>
      </c>
      <c r="N713" s="1"/>
      <c r="O713" s="1">
        <v>-1.4993954050623901E-2</v>
      </c>
      <c r="P713" s="1">
        <v>-2.3248792271260799E-2</v>
      </c>
      <c r="Q713" s="1">
        <v>1.40728476817458E-2</v>
      </c>
      <c r="R713" s="1">
        <v>5.6315366055059704E-3</v>
      </c>
      <c r="S713" s="1">
        <v>-2.4024024024583902E-2</v>
      </c>
      <c r="T713" s="1">
        <v>2.0097442142287002E-2</v>
      </c>
      <c r="U713" s="1">
        <v>-4.8042704626859598E-2</v>
      </c>
      <c r="V713" s="1">
        <v>9.0322580635984195E-3</v>
      </c>
      <c r="W713" s="1">
        <v>2.4869109947758303E-2</v>
      </c>
      <c r="X713" s="1">
        <v>2.6560424967101398E-2</v>
      </c>
      <c r="Y713" s="1">
        <v>7.73558368564409E-3</v>
      </c>
      <c r="Z713" s="1">
        <v>3.7993920886947302E-4</v>
      </c>
      <c r="AA713" s="1">
        <v>1.71656686652568E-2</v>
      </c>
      <c r="AB713" s="1"/>
      <c r="AC713" s="1">
        <v>1.27795527168928E-2</v>
      </c>
      <c r="AD713" s="1">
        <v>1.7506631298601902E-2</v>
      </c>
      <c r="AE713" s="1">
        <v>4.6583850926253901E-3</v>
      </c>
      <c r="AF713" s="1">
        <v>5.9171597640670405E-3</v>
      </c>
      <c r="AG713" s="1">
        <v>-1.0367577756369399E-2</v>
      </c>
      <c r="AH713" s="1">
        <v>4.8192771082540302E-3</v>
      </c>
      <c r="AI713" s="1">
        <v>1.3800424629153001E-2</v>
      </c>
      <c r="AJ713" s="1">
        <v>-3.3023116166077697E-3</v>
      </c>
      <c r="AK713" s="1">
        <v>-8.0321285140598792E-3</v>
      </c>
      <c r="AL713" s="1">
        <v>-5.98802395325038E-3</v>
      </c>
      <c r="AM713" s="1">
        <v>-5.6710775043029606E-3</v>
      </c>
      <c r="AN713" s="1">
        <v>-4.4280442798481099E-3</v>
      </c>
      <c r="AO713" s="1">
        <v>1.6776075855887002E-2</v>
      </c>
      <c r="AP713" s="1">
        <v>7.0360598074E-3</v>
      </c>
      <c r="AQ713" s="1">
        <v>1.26315789475484E-2</v>
      </c>
      <c r="AR713" s="1">
        <v>2.06935123042058E-2</v>
      </c>
      <c r="AS713" s="1">
        <v>-3.5423308690951699E-4</v>
      </c>
      <c r="AT713" s="1">
        <v>-2.6371308017587598E-2</v>
      </c>
      <c r="AU713" s="1"/>
      <c r="AV713" s="1">
        <v>-1.36054421773224E-2</v>
      </c>
      <c r="AW713" s="1">
        <v>-5.0632911397769896E-3</v>
      </c>
      <c r="AX713" s="1"/>
      <c r="AY713" s="1">
        <v>2.9339853299461499E-3</v>
      </c>
      <c r="AZ713" s="1">
        <v>4.1811846676864696E-3</v>
      </c>
      <c r="BA713" s="1">
        <v>3.0864197524351801E-3</v>
      </c>
      <c r="BB713" s="1"/>
      <c r="BC713" s="1">
        <v>1.01465614443441E-2</v>
      </c>
      <c r="BD713" s="1">
        <v>8.8667220825300302E-3</v>
      </c>
      <c r="BE713" s="1">
        <v>-5.8823529416258706E-3</v>
      </c>
      <c r="BF713" s="1">
        <v>-6.4327485388275792E-3</v>
      </c>
      <c r="BG713" s="1">
        <v>1.4035087715455999E-3</v>
      </c>
      <c r="BH713" s="1">
        <v>3.3519553071528203E-3</v>
      </c>
      <c r="BI713" s="1">
        <v>3.5842293909809099E-3</v>
      </c>
      <c r="BJ713" s="1">
        <v>3.9931545925355697E-3</v>
      </c>
      <c r="BK713" s="1">
        <v>1.2281354671358699E-2</v>
      </c>
      <c r="BL713" s="1">
        <v>-1.4940239044335599E-2</v>
      </c>
      <c r="BM713" s="1">
        <v>5.2020182265550795E-3</v>
      </c>
      <c r="BN713" s="1">
        <v>-2.2637795275841199E-2</v>
      </c>
      <c r="BO713" s="1">
        <v>2.7863777089805798E-2</v>
      </c>
      <c r="BP713" s="1">
        <v>1.55038759694435E-2</v>
      </c>
      <c r="BQ713" s="1">
        <v>4.86914181419706E-3</v>
      </c>
      <c r="BR713" s="1">
        <v>2.7093596059785299E-2</v>
      </c>
      <c r="BS713" s="1"/>
      <c r="BT713" s="1">
        <v>-2.1180555555474698E-2</v>
      </c>
      <c r="BU713" s="1">
        <v>2.5906735736498398E-3</v>
      </c>
      <c r="BV713" s="1"/>
      <c r="BW713" s="1">
        <v>-2.3792357605998401E-2</v>
      </c>
      <c r="BX713" s="1">
        <v>-2.4729520866458202E-2</v>
      </c>
      <c r="BY713" s="1">
        <v>-7.9365079363924503E-3</v>
      </c>
      <c r="BZ713" s="1">
        <v>1.7549780626723098E-2</v>
      </c>
      <c r="CA713" s="1">
        <v>3.5353535353351596E-2</v>
      </c>
      <c r="CB713" s="1">
        <v>-2.47402952445555E-2</v>
      </c>
      <c r="CC713" s="1">
        <v>2.6582278480418598E-2</v>
      </c>
      <c r="CD713" s="1">
        <v>-2.1141649058335999E-3</v>
      </c>
      <c r="CE713" s="1">
        <v>-8.99239105456218E-3</v>
      </c>
      <c r="CF713" s="1">
        <v>1.8806214227879502E-2</v>
      </c>
      <c r="CG713" s="1"/>
      <c r="CH713" s="1">
        <v>4.2483660126890798E-3</v>
      </c>
      <c r="CI713" s="1">
        <v>2.80000000002474E-2</v>
      </c>
      <c r="CJ713" s="1">
        <v>-7.6824583866255099E-3</v>
      </c>
      <c r="CK713" s="1">
        <v>-1.6064257027210302E-2</v>
      </c>
      <c r="CL713" s="1"/>
      <c r="CM713" s="1">
        <v>-3.2036613283707997E-3</v>
      </c>
      <c r="CN713" s="1">
        <v>-9.4836670195945806E-3</v>
      </c>
      <c r="CO713" s="1">
        <v>3.7187288708082598E-3</v>
      </c>
      <c r="CP713" s="1">
        <v>7.0989115010888807E-3</v>
      </c>
      <c r="CQ713" s="1">
        <v>-1.5761148128149202E-2</v>
      </c>
      <c r="CR713" s="1">
        <v>5.0761421316565204E-3</v>
      </c>
      <c r="CS713" s="1">
        <v>-1.02389078492706E-2</v>
      </c>
      <c r="CT713" s="1">
        <v>-8.6411751908599399E-4</v>
      </c>
      <c r="CU713" s="1">
        <v>1.73697270456614E-2</v>
      </c>
      <c r="CV713" s="1">
        <v>3.8503850391862198E-3</v>
      </c>
      <c r="CW713" s="1">
        <v>7.6923076921957502E-3</v>
      </c>
      <c r="CX713" s="1">
        <f t="shared" si="22"/>
        <v>2.848636638503735E-3</v>
      </c>
    </row>
    <row r="714" spans="1:102" x14ac:dyDescent="0.55000000000000004">
      <c r="A714" s="27">
        <v>42899</v>
      </c>
      <c r="B714" s="1">
        <v>1.7146017700724801E-2</v>
      </c>
      <c r="C714" s="1">
        <v>2.8634361233344001E-2</v>
      </c>
      <c r="D714" s="1">
        <v>6.5111231688206291E-3</v>
      </c>
      <c r="E714" s="1">
        <v>1.1016892183761199E-2</v>
      </c>
      <c r="F714" s="1">
        <v>-1.1472275327832899E-3</v>
      </c>
      <c r="G714" s="1">
        <v>-7.9726651483724691E-3</v>
      </c>
      <c r="H714" s="1">
        <v>-7.9612322606408305E-3</v>
      </c>
      <c r="I714" s="1">
        <v>7.6988879372947806E-3</v>
      </c>
      <c r="J714" s="1"/>
      <c r="K714" s="1"/>
      <c r="L714" s="1">
        <v>1.11731843571761E-2</v>
      </c>
      <c r="M714" s="1">
        <v>-3.6850921273071401E-2</v>
      </c>
      <c r="N714" s="1"/>
      <c r="O714" s="1">
        <v>-3.6144578316452702E-3</v>
      </c>
      <c r="P714" s="1">
        <v>-9.273107986700781E-3</v>
      </c>
      <c r="Q714" s="1">
        <v>-8.2712985840771591E-4</v>
      </c>
      <c r="R714" s="1">
        <v>6.4777327934280003E-3</v>
      </c>
      <c r="S714" s="1">
        <v>1.8348623854763001E-2</v>
      </c>
      <c r="T714" s="1">
        <v>1.1083743844210401E-2</v>
      </c>
      <c r="U714" s="1">
        <v>1.2612612612429099E-2</v>
      </c>
      <c r="V714" s="1">
        <v>9.5527572721039195E-3</v>
      </c>
      <c r="W714" s="1">
        <v>1.19205297996814E-2</v>
      </c>
      <c r="X714" s="1">
        <v>1.0738255034084401E-2</v>
      </c>
      <c r="Y714" s="1">
        <v>-1.1813759555479898E-2</v>
      </c>
      <c r="Z714" s="1">
        <v>0</v>
      </c>
      <c r="AA714" s="1">
        <v>-3.97614314169914E-3</v>
      </c>
      <c r="AB714" s="1"/>
      <c r="AC714" s="1">
        <v>-1.26182965304906E-2</v>
      </c>
      <c r="AD714" s="1">
        <v>-1.8533227430452799E-3</v>
      </c>
      <c r="AE714" s="1">
        <v>-1.07526881720332E-2</v>
      </c>
      <c r="AF714" s="1">
        <v>2.8919330288772499E-2</v>
      </c>
      <c r="AG714" s="1">
        <v>-1.02611940310453E-2</v>
      </c>
      <c r="AH714" s="1">
        <v>2.5957972806281801E-2</v>
      </c>
      <c r="AI714" s="1">
        <v>-1.8750000002000899E-2</v>
      </c>
      <c r="AJ714" s="1">
        <v>3.31325301158358E-3</v>
      </c>
      <c r="AK714" s="1">
        <v>-2.4294670845847598E-2</v>
      </c>
      <c r="AL714" s="1">
        <v>1.0895883779085101E-2</v>
      </c>
      <c r="AM714" s="1">
        <v>1.40575079876726E-2</v>
      </c>
      <c r="AN714" s="1">
        <v>9.6870342767942895E-3</v>
      </c>
      <c r="AO714" s="1">
        <v>4.3956043973594197E-3</v>
      </c>
      <c r="AP714" s="1">
        <v>-1.7559262515E-3</v>
      </c>
      <c r="AQ714" s="1">
        <v>1.6141579153554599E-2</v>
      </c>
      <c r="AR714" s="1">
        <v>5.59597090614261E-4</v>
      </c>
      <c r="AS714" s="1">
        <v>-1.5915119356577601E-3</v>
      </c>
      <c r="AT714" s="1">
        <v>-4.2016806737592595E-3</v>
      </c>
      <c r="AU714" s="1"/>
      <c r="AV714" s="1">
        <v>2.2727272735210101E-3</v>
      </c>
      <c r="AW714" s="1">
        <v>1.1523687580847798E-2</v>
      </c>
      <c r="AX714" s="1"/>
      <c r="AY714" s="1">
        <v>4.9140049140987702E-3</v>
      </c>
      <c r="AZ714" s="1">
        <v>-6.9637883007089797E-4</v>
      </c>
      <c r="BA714" s="1">
        <v>8.0896079653029994E-3</v>
      </c>
      <c r="BB714" s="1"/>
      <c r="BC714" s="1">
        <v>6.8104426791251206E-3</v>
      </c>
      <c r="BD714" s="1">
        <v>1.23422159886104E-2</v>
      </c>
      <c r="BE714" s="1">
        <v>-2.7181688125892799E-2</v>
      </c>
      <c r="BF714" s="1">
        <v>2.3339317775025799E-2</v>
      </c>
      <c r="BG714" s="1">
        <v>3.5211267604608998E-3</v>
      </c>
      <c r="BH714" s="1">
        <v>1.1299435027467599E-2</v>
      </c>
      <c r="BI714" s="1">
        <v>-7.62195122024423E-3</v>
      </c>
      <c r="BJ714" s="1">
        <v>7.4712643672683E-3</v>
      </c>
      <c r="BK714" s="1">
        <v>3.7230081943562303E-4</v>
      </c>
      <c r="BL714" s="1">
        <v>1.5783083772475903E-2</v>
      </c>
      <c r="BM714" s="1">
        <v>2.96403688935243E-2</v>
      </c>
      <c r="BN714" s="1">
        <v>1.09452736323874E-2</v>
      </c>
      <c r="BO714" s="1">
        <v>4.6656298600282796E-3</v>
      </c>
      <c r="BP714" s="1">
        <v>-7.6923076940147396E-3</v>
      </c>
      <c r="BQ714" s="1">
        <v>1.18552732874377E-2</v>
      </c>
      <c r="BR714" s="1">
        <v>1.8181818180892199E-2</v>
      </c>
      <c r="BS714" s="1"/>
      <c r="BT714" s="1">
        <v>-1.9073569481406601E-2</v>
      </c>
      <c r="BU714" s="1">
        <v>6.9565217399940602E-3</v>
      </c>
      <c r="BV714" s="1"/>
      <c r="BW714" s="1">
        <v>6.5312046444887494E-3</v>
      </c>
      <c r="BX714" s="1">
        <v>3.1007751949800899E-3</v>
      </c>
      <c r="BY714" s="1">
        <v>7.9999999998108303E-3</v>
      </c>
      <c r="BZ714" s="1">
        <v>-1.5941547658258101E-2</v>
      </c>
      <c r="CA714" s="1">
        <v>2.0267949159460799E-2</v>
      </c>
      <c r="CB714" s="1">
        <v>2.8786840321117801E-3</v>
      </c>
      <c r="CC714" s="1">
        <v>2.0671834625318301E-2</v>
      </c>
      <c r="CD714" s="1">
        <v>6.3829787250142501E-3</v>
      </c>
      <c r="CE714" s="1">
        <v>-3.90445567245479E-3</v>
      </c>
      <c r="CF714" s="1">
        <v>-2.4469820546073602E-3</v>
      </c>
      <c r="CG714" s="1"/>
      <c r="CH714" s="1">
        <v>1.7964071856113199E-2</v>
      </c>
      <c r="CI714" s="1">
        <v>-2.4937655853136701E-3</v>
      </c>
      <c r="CJ714" s="1">
        <v>-2.2357074421961399E-3</v>
      </c>
      <c r="CK714" s="1">
        <v>-4.5688178188356696E-3</v>
      </c>
      <c r="CL714" s="1"/>
      <c r="CM714" s="1">
        <v>-9.968282735826511E-3</v>
      </c>
      <c r="CN714" s="1">
        <v>-2.1030494208389401E-3</v>
      </c>
      <c r="CO714" s="1">
        <v>-3.3795201034081401E-4</v>
      </c>
      <c r="CP714" s="1">
        <v>-5.1789077215289607E-3</v>
      </c>
      <c r="CQ714" s="1">
        <v>5.9293632384651599E-3</v>
      </c>
      <c r="CR714" s="1">
        <v>0</v>
      </c>
      <c r="CS714" s="1">
        <v>-1.7511177347842001E-2</v>
      </c>
      <c r="CT714" s="1">
        <v>6.7420617651805506E-3</v>
      </c>
      <c r="CU714" s="1">
        <v>-2.4752475246714299E-3</v>
      </c>
      <c r="CV714" s="1">
        <v>-7.0999453855620197E-3</v>
      </c>
      <c r="CW714" s="1">
        <v>-8.7976539589362801E-3</v>
      </c>
      <c r="CX714" s="1">
        <f t="shared" si="22"/>
        <v>2.7915751110041023E-3</v>
      </c>
    </row>
    <row r="715" spans="1:102" x14ac:dyDescent="0.55000000000000004">
      <c r="A715" s="27">
        <v>42898</v>
      </c>
      <c r="B715" s="1">
        <v>-1.6565433461437401E-3</v>
      </c>
      <c r="C715" s="1">
        <v>-1.9438444923253001E-2</v>
      </c>
      <c r="D715" s="1">
        <v>-6.4690026956668598E-3</v>
      </c>
      <c r="E715" s="1">
        <v>-2.3706896551630101E-2</v>
      </c>
      <c r="F715" s="1">
        <v>-1.2835032088332801E-2</v>
      </c>
      <c r="G715" s="1">
        <v>-1.6062756816609201E-2</v>
      </c>
      <c r="H715" s="1">
        <v>-2.9233870968710097E-2</v>
      </c>
      <c r="I715" s="1">
        <v>-1.18343195263151E-2</v>
      </c>
      <c r="J715" s="1"/>
      <c r="K715" s="1"/>
      <c r="L715" s="1">
        <v>-1.1049723756514101E-2</v>
      </c>
      <c r="M715" s="1">
        <v>-3.6060279870071099E-2</v>
      </c>
      <c r="N715" s="1"/>
      <c r="O715" s="1">
        <v>-1.1904761904588701E-2</v>
      </c>
      <c r="P715" s="1">
        <v>-1.09467455613412E-2</v>
      </c>
      <c r="Q715" s="1">
        <v>-1.2254901961569E-2</v>
      </c>
      <c r="R715" s="1">
        <v>-8.0906148923531906E-4</v>
      </c>
      <c r="S715" s="1">
        <v>2.5882352942062398E-2</v>
      </c>
      <c r="T715" s="1">
        <v>-2.3451593505342299E-2</v>
      </c>
      <c r="U715" s="1">
        <v>-1.06951871657657E-2</v>
      </c>
      <c r="V715" s="1">
        <v>1.0087719298098801E-2</v>
      </c>
      <c r="W715" s="1">
        <v>-2.58064516128798E-2</v>
      </c>
      <c r="X715" s="1">
        <v>-2.6143790851165201E-2</v>
      </c>
      <c r="Y715" s="1">
        <v>-1.3879250518584699E-3</v>
      </c>
      <c r="Z715" s="1">
        <v>0</v>
      </c>
      <c r="AA715" s="1">
        <v>5.1958433250547395E-3</v>
      </c>
      <c r="AB715" s="1"/>
      <c r="AC715" s="1">
        <v>-1.8271910807016001E-2</v>
      </c>
      <c r="AD715" s="1">
        <v>-6.0526315792230898E-3</v>
      </c>
      <c r="AE715" s="1">
        <v>-2.9806259314682403E-2</v>
      </c>
      <c r="AF715" s="1">
        <v>-1.9110182142867402E-2</v>
      </c>
      <c r="AG715" s="1">
        <v>-2.1004566209740002E-2</v>
      </c>
      <c r="AH715" s="1">
        <v>4.9689441002556097E-3</v>
      </c>
      <c r="AI715" s="1">
        <v>-3.3232628396945102E-2</v>
      </c>
      <c r="AJ715" s="1">
        <v>-3.0030030011403103E-3</v>
      </c>
      <c r="AK715" s="1">
        <v>-1.3147718484105999E-2</v>
      </c>
      <c r="AL715" s="1">
        <v>0</v>
      </c>
      <c r="AM715" s="1">
        <v>7.0603337608190495E-3</v>
      </c>
      <c r="AN715" s="1">
        <v>1.4925373143341899E-3</v>
      </c>
      <c r="AO715" s="1">
        <v>1.0362694300056301E-2</v>
      </c>
      <c r="AP715" s="1">
        <v>-9.5652173914000001E-3</v>
      </c>
      <c r="AQ715" s="1">
        <v>-8.8666152669247805E-3</v>
      </c>
      <c r="AR715" s="1">
        <v>-2.3497267759921701E-2</v>
      </c>
      <c r="AS715" s="1">
        <v>-1.4808362369876699E-2</v>
      </c>
      <c r="AT715" s="1">
        <v>-1.55118924485578E-2</v>
      </c>
      <c r="AU715" s="1"/>
      <c r="AV715" s="1">
        <v>-1.7857142858702001E-2</v>
      </c>
      <c r="AW715" s="1">
        <v>5.1480051479302303E-3</v>
      </c>
      <c r="AX715" s="1"/>
      <c r="AY715" s="1">
        <v>1.7499999999927199E-2</v>
      </c>
      <c r="AZ715" s="1">
        <v>-3.4698126301009303E-3</v>
      </c>
      <c r="BA715" s="1">
        <v>-3.0467571644294398E-2</v>
      </c>
      <c r="BB715" s="1"/>
      <c r="BC715" s="1">
        <v>0</v>
      </c>
      <c r="BD715" s="1">
        <v>0</v>
      </c>
      <c r="BE715" s="1">
        <v>-3.9835164834585199E-2</v>
      </c>
      <c r="BF715" s="1">
        <v>1.3956310678622701E-2</v>
      </c>
      <c r="BG715" s="1">
        <v>-1.38888888886868E-2</v>
      </c>
      <c r="BH715" s="1">
        <v>-5.6179775274358698E-3</v>
      </c>
      <c r="BI715" s="1">
        <v>-7.5642965193765095E-3</v>
      </c>
      <c r="BJ715" s="1">
        <v>1.04529616710352E-2</v>
      </c>
      <c r="BK715" s="1">
        <v>-2.6105873821507003E-2</v>
      </c>
      <c r="BL715" s="1">
        <v>-3.9455782312870703E-2</v>
      </c>
      <c r="BM715" s="1">
        <v>-1.46428571424622E-2</v>
      </c>
      <c r="BN715" s="1">
        <v>-9.8522167472765397E-3</v>
      </c>
      <c r="BO715" s="1">
        <v>7.8369905968429503E-3</v>
      </c>
      <c r="BP715" s="1">
        <v>3.0864197524351801E-3</v>
      </c>
      <c r="BQ715" s="1">
        <v>-1.7397881996657802E-2</v>
      </c>
      <c r="BR715" s="1">
        <v>3.5714285713765996E-2</v>
      </c>
      <c r="BS715" s="1"/>
      <c r="BT715" s="1">
        <v>-1.9372077489606499E-2</v>
      </c>
      <c r="BU715" s="1">
        <v>-4.1666666667879299E-2</v>
      </c>
      <c r="BV715" s="1"/>
      <c r="BW715" s="1">
        <v>0</v>
      </c>
      <c r="BX715" s="1">
        <v>3.8910505809326402E-3</v>
      </c>
      <c r="BY715" s="1">
        <v>1.40616549488186E-2</v>
      </c>
      <c r="BZ715" s="1">
        <v>0</v>
      </c>
      <c r="CA715" s="1">
        <v>-1.6886187097952601E-2</v>
      </c>
      <c r="CB715" s="1">
        <v>-1.8169582775044501E-2</v>
      </c>
      <c r="CC715" s="1">
        <v>-1.77664974617073E-2</v>
      </c>
      <c r="CD715" s="1">
        <v>2.1739130435889802E-2</v>
      </c>
      <c r="CE715" s="1">
        <v>-1.35931128243101E-2</v>
      </c>
      <c r="CF715" s="1">
        <v>-3.6570499796653201E-3</v>
      </c>
      <c r="CG715" s="1"/>
      <c r="CH715" s="1">
        <v>-4.6357615901797501E-3</v>
      </c>
      <c r="CI715" s="1">
        <v>-1.23152709365968E-2</v>
      </c>
      <c r="CJ715" s="1">
        <v>-3.6615384614378896E-2</v>
      </c>
      <c r="CK715" s="1">
        <v>-2.8473804104578396E-3</v>
      </c>
      <c r="CL715" s="1"/>
      <c r="CM715" s="1">
        <v>1.0068649884487999E-2</v>
      </c>
      <c r="CN715" s="1">
        <v>2.2580645159905498E-2</v>
      </c>
      <c r="CO715" s="1">
        <v>-2.3432343235071998E-2</v>
      </c>
      <c r="CP715" s="1">
        <v>7.4308300390839603E-3</v>
      </c>
      <c r="CQ715" s="1">
        <v>-9.1954023009748198E-3</v>
      </c>
      <c r="CR715" s="1">
        <v>-2.5316455694337496E-3</v>
      </c>
      <c r="CS715" s="1">
        <v>-1.6849816849571698E-2</v>
      </c>
      <c r="CT715" s="1">
        <v>2.8353326069918698E-3</v>
      </c>
      <c r="CU715" s="1">
        <v>6.0367454067090903E-2</v>
      </c>
      <c r="CV715" s="1">
        <v>-5.4318305274136903E-3</v>
      </c>
      <c r="CW715" s="1">
        <v>2.9411764699034397E-3</v>
      </c>
      <c r="CX715" s="1">
        <f t="shared" si="22"/>
        <v>-7.5739966211151536E-3</v>
      </c>
    </row>
    <row r="716" spans="1:102" x14ac:dyDescent="0.55000000000000004">
      <c r="A716" s="27">
        <v>42895</v>
      </c>
      <c r="B716" s="1">
        <v>-2.2665947114546697E-2</v>
      </c>
      <c r="C716" s="1">
        <v>1.09170305677253E-2</v>
      </c>
      <c r="D716" s="1">
        <v>-2.15169445891661E-3</v>
      </c>
      <c r="E716" s="1">
        <v>-1.6254416961601199E-2</v>
      </c>
      <c r="F716" s="1">
        <v>-1.5973254087839499E-2</v>
      </c>
      <c r="G716" s="1">
        <v>-2.0490303694714398E-2</v>
      </c>
      <c r="H716" s="1">
        <v>8.1300813017151103E-3</v>
      </c>
      <c r="I716" s="1">
        <v>-1.68776371356216E-3</v>
      </c>
      <c r="J716" s="1"/>
      <c r="K716" s="1"/>
      <c r="L716" s="1">
        <v>-5.4945054944255398E-3</v>
      </c>
      <c r="M716" s="1">
        <v>1.3086150489471E-2</v>
      </c>
      <c r="N716" s="1"/>
      <c r="O716" s="1">
        <v>-7.0921985816312406E-3</v>
      </c>
      <c r="P716" s="1">
        <v>-2.56558085902725E-2</v>
      </c>
      <c r="Q716" s="1">
        <v>-5.6864337921069793E-3</v>
      </c>
      <c r="R716" s="1">
        <v>-2.7537372148799498E-2</v>
      </c>
      <c r="S716" s="1">
        <v>-7.7821011682317502E-3</v>
      </c>
      <c r="T716" s="1">
        <v>1.0942249238723899E-2</v>
      </c>
      <c r="U716" s="1">
        <v>2.0000000000436603E-2</v>
      </c>
      <c r="V716" s="1">
        <v>-3.49650349744479E-3</v>
      </c>
      <c r="W716" s="1">
        <v>3.1957390146999401E-2</v>
      </c>
      <c r="X716" s="1">
        <v>2.4096385543089099E-2</v>
      </c>
      <c r="Y716" s="1">
        <v>6.9881201961834406E-3</v>
      </c>
      <c r="Z716" s="1">
        <v>0</v>
      </c>
      <c r="AA716" s="1">
        <v>-2.6459143969987099E-2</v>
      </c>
      <c r="AB716" s="1"/>
      <c r="AC716" s="1">
        <v>-2.9455966337081901E-2</v>
      </c>
      <c r="AD716" s="1">
        <v>4.7120418848862797E-2</v>
      </c>
      <c r="AE716" s="1">
        <v>1.66666666664241E-2</v>
      </c>
      <c r="AF716" s="1">
        <v>8.7349397563229996E-3</v>
      </c>
      <c r="AG716" s="1">
        <v>2.43217960705806E-2</v>
      </c>
      <c r="AH716" s="1">
        <v>-2.0681265206803801E-2</v>
      </c>
      <c r="AI716" s="1">
        <v>3.4374999999272397E-2</v>
      </c>
      <c r="AJ716" s="1">
        <v>3.0120481915219001E-3</v>
      </c>
      <c r="AK716" s="1">
        <v>6.2256809324026099E-3</v>
      </c>
      <c r="AL716" s="1">
        <v>-1.6666666667333602E-2</v>
      </c>
      <c r="AM716" s="1">
        <v>-2.0125786162680001E-2</v>
      </c>
      <c r="AN716" s="1">
        <v>-1.8315018315661302E-2</v>
      </c>
      <c r="AO716" s="1">
        <v>-3.5000000000764003E-2</v>
      </c>
      <c r="AP716" s="1">
        <v>1.3215859030999999E-2</v>
      </c>
      <c r="AQ716" s="1">
        <v>-6.1302681988308905E-3</v>
      </c>
      <c r="AR716" s="1">
        <v>2.5784753363041101E-2</v>
      </c>
      <c r="AS716" s="1">
        <v>-1.03448275849587E-2</v>
      </c>
      <c r="AT716" s="1">
        <v>1.0449320792759001E-2</v>
      </c>
      <c r="AU716" s="1"/>
      <c r="AV716" s="1">
        <v>2.2371364666469201E-3</v>
      </c>
      <c r="AW716" s="1">
        <v>-1.6455696202683601E-2</v>
      </c>
      <c r="AX716" s="1"/>
      <c r="AY716" s="1">
        <v>-2.43902439024168E-2</v>
      </c>
      <c r="AZ716" s="1">
        <v>-2.5693035834592603E-2</v>
      </c>
      <c r="BA716" s="1">
        <v>2.0000000000436603E-2</v>
      </c>
      <c r="BB716" s="1"/>
      <c r="BC716" s="1">
        <v>-1.6741071429350999E-2</v>
      </c>
      <c r="BD716" s="1">
        <v>-1.5737161787910701E-2</v>
      </c>
      <c r="BE716" s="1">
        <v>-2.67379679153237E-2</v>
      </c>
      <c r="BF716" s="1">
        <v>-1.5531660691522099E-2</v>
      </c>
      <c r="BG716" s="1">
        <v>-3.4602076129885998E-3</v>
      </c>
      <c r="BH716" s="1">
        <v>-1.0011123472395401E-2</v>
      </c>
      <c r="BI716" s="1">
        <v>-1.09725685788362E-2</v>
      </c>
      <c r="BJ716" s="1">
        <v>-4.4925124790097498E-2</v>
      </c>
      <c r="BK716" s="1">
        <v>3.2739177877374498E-3</v>
      </c>
      <c r="BL716" s="1">
        <v>-5.6049478162094601E-3</v>
      </c>
      <c r="BM716" s="1">
        <v>-2.0255822090803101E-2</v>
      </c>
      <c r="BN716" s="1">
        <v>3.5714285711947E-2</v>
      </c>
      <c r="BO716" s="1">
        <v>-9.3167701870697801E-3</v>
      </c>
      <c r="BP716" s="1">
        <v>-2.5563909773154602E-2</v>
      </c>
      <c r="BQ716" s="1">
        <v>1.13219094237138E-2</v>
      </c>
      <c r="BR716" s="1">
        <v>-3.6898061289321001E-2</v>
      </c>
      <c r="BS716" s="1"/>
      <c r="BT716" s="1">
        <v>-7.7349768874264604E-2</v>
      </c>
      <c r="BU716" s="1">
        <v>3.53753235558543E-2</v>
      </c>
      <c r="BV716" s="1"/>
      <c r="BW716" s="1">
        <v>5.8394160587340602E-3</v>
      </c>
      <c r="BX716" s="1">
        <v>7.7881620018160902E-4</v>
      </c>
      <c r="BY716" s="1">
        <v>8.1190798300667698E-4</v>
      </c>
      <c r="BZ716" s="1">
        <v>-3.89403127992409E-2</v>
      </c>
      <c r="CA716" s="1">
        <v>2.0304568515712202E-3</v>
      </c>
      <c r="CB716" s="1">
        <v>9.6480500087636808E-3</v>
      </c>
      <c r="CC716" s="1">
        <v>-5.0505050503488703E-3</v>
      </c>
      <c r="CD716" s="1">
        <v>-3.1578947369780501E-2</v>
      </c>
      <c r="CE716" s="1">
        <v>5.9252506853226805E-3</v>
      </c>
      <c r="CF716" s="1">
        <v>-3.41444270034117E-2</v>
      </c>
      <c r="CG716" s="1"/>
      <c r="CH716" s="1">
        <v>1.61507402426651E-2</v>
      </c>
      <c r="CI716" s="1">
        <v>9.9502487555582792E-3</v>
      </c>
      <c r="CJ716" s="1">
        <v>6.1919504641991798E-3</v>
      </c>
      <c r="CK716" s="1">
        <v>-2.17270194980301E-2</v>
      </c>
      <c r="CL716" s="1"/>
      <c r="CM716" s="1">
        <v>-6.81818181783456E-3</v>
      </c>
      <c r="CN716" s="1">
        <v>-2.31092436961262E-2</v>
      </c>
      <c r="CO716" s="1">
        <v>6.6445182728784901E-3</v>
      </c>
      <c r="CP716" s="1">
        <v>-3.9370078739011695E-3</v>
      </c>
      <c r="CQ716" s="1">
        <v>-1.13636363612386E-2</v>
      </c>
      <c r="CR716" s="1">
        <v>-1.4962593516429501E-2</v>
      </c>
      <c r="CS716" s="1">
        <v>1.0362694300056301E-2</v>
      </c>
      <c r="CT716" s="1">
        <v>-2.1553563808083698E-2</v>
      </c>
      <c r="CU716" s="1">
        <v>-1.5503875968534E-2</v>
      </c>
      <c r="CV716" s="1">
        <v>-1.7609391674341199E-2</v>
      </c>
      <c r="CW716" s="1">
        <v>-7.0093457934490297E-3</v>
      </c>
      <c r="CX716" s="1">
        <f t="shared" ref="CX716:CX779" si="23">AVERAGE(B716:CW716)</f>
        <v>-5.4586508575514619E-3</v>
      </c>
    </row>
    <row r="717" spans="1:102" x14ac:dyDescent="0.55000000000000004">
      <c r="A717" s="27">
        <v>42894</v>
      </c>
      <c r="B717" s="1">
        <v>-1.64543524415421E-2</v>
      </c>
      <c r="C717" s="1">
        <v>-2.8425965210772102E-2</v>
      </c>
      <c r="D717" s="1">
        <v>-9.0618336889747297E-3</v>
      </c>
      <c r="E717" s="1">
        <v>-1.4966933519645001E-2</v>
      </c>
      <c r="F717" s="1">
        <v>-1.10213078605739E-2</v>
      </c>
      <c r="G717" s="1">
        <v>-1.5135135135096799E-2</v>
      </c>
      <c r="H717" s="1">
        <v>-7.0635721504004297E-3</v>
      </c>
      <c r="I717" s="1">
        <v>4.2372881362098304E-3</v>
      </c>
      <c r="J717" s="1"/>
      <c r="K717" s="1"/>
      <c r="L717" s="1">
        <v>-1.6216216216889699E-2</v>
      </c>
      <c r="M717" s="1">
        <v>1.32596685089084E-2</v>
      </c>
      <c r="N717" s="1"/>
      <c r="O717" s="1">
        <v>-1.9698725377566E-2</v>
      </c>
      <c r="P717" s="1">
        <v>-1.43926309738163E-3</v>
      </c>
      <c r="Q717" s="1">
        <v>-1.36217948711419E-2</v>
      </c>
      <c r="R717" s="1">
        <v>-2.6053639847305E-2</v>
      </c>
      <c r="S717" s="1">
        <v>7.7881620018160902E-4</v>
      </c>
      <c r="T717" s="1">
        <v>-1.7910447760186802E-2</v>
      </c>
      <c r="U717" s="1">
        <v>-3.0211480352591003E-3</v>
      </c>
      <c r="V717" s="1">
        <v>2.3255813954165202E-2</v>
      </c>
      <c r="W717" s="1">
        <v>-2.84605433371325E-2</v>
      </c>
      <c r="X717" s="1">
        <v>-2.6075619295625102E-2</v>
      </c>
      <c r="Y717" s="1">
        <v>-1.24223602479105E-2</v>
      </c>
      <c r="Z717" s="1">
        <v>0</v>
      </c>
      <c r="AA717" s="1">
        <v>-7.6867816092126298E-2</v>
      </c>
      <c r="AB717" s="1"/>
      <c r="AC717" s="1">
        <v>-3.3129904096313098E-2</v>
      </c>
      <c r="AD717" s="1">
        <v>4.1505257322569404E-3</v>
      </c>
      <c r="AE717" s="1">
        <v>2.00927357036562E-2</v>
      </c>
      <c r="AF717" s="1">
        <v>3.78243201012083E-2</v>
      </c>
      <c r="AG717" s="1">
        <v>-1.38376383756622E-2</v>
      </c>
      <c r="AH717" s="1">
        <v>-2.4911032027375799E-2</v>
      </c>
      <c r="AI717" s="1">
        <v>-5.18134714820917E-3</v>
      </c>
      <c r="AJ717" s="1">
        <v>-7.77047220526583E-3</v>
      </c>
      <c r="AK717" s="1">
        <v>-3.3107599697359505E-2</v>
      </c>
      <c r="AL717" s="1">
        <v>-2.6651216687241699E-2</v>
      </c>
      <c r="AM717" s="1">
        <v>-6.2500000003638005E-3</v>
      </c>
      <c r="AN717" s="1">
        <v>-1.0869565217944901E-2</v>
      </c>
      <c r="AO717" s="1">
        <v>0</v>
      </c>
      <c r="AP717" s="1">
        <v>8.4406930236999994E-3</v>
      </c>
      <c r="AQ717" s="1">
        <v>-1.47225368064028E-2</v>
      </c>
      <c r="AR717" s="1">
        <v>-6.1281337057152996E-3</v>
      </c>
      <c r="AS717" s="1">
        <v>-3.4364261173323004E-3</v>
      </c>
      <c r="AT717" s="1">
        <v>2.4625267667943297E-2</v>
      </c>
      <c r="AU717" s="1"/>
      <c r="AV717" s="1">
        <v>2.9953917051898298E-2</v>
      </c>
      <c r="AW717" s="1">
        <v>-5.1620648258904105E-2</v>
      </c>
      <c r="AX717" s="1"/>
      <c r="AY717" s="1">
        <v>-1.6475239163810301E-2</v>
      </c>
      <c r="AZ717" s="1">
        <v>-7.3825503350235496E-3</v>
      </c>
      <c r="BA717" s="1">
        <v>-1.0654490106389899E-2</v>
      </c>
      <c r="BB717" s="1"/>
      <c r="BC717" s="1">
        <v>-7.7519379838122404E-3</v>
      </c>
      <c r="BD717" s="1">
        <v>-1.0382513661170401E-2</v>
      </c>
      <c r="BE717" s="1">
        <v>-2.8571428571012799E-2</v>
      </c>
      <c r="BF717" s="1">
        <v>-1.2389380532113099E-2</v>
      </c>
      <c r="BG717" s="1">
        <v>-1.3651877132360799E-2</v>
      </c>
      <c r="BH717" s="1">
        <v>1.01123595522949E-2</v>
      </c>
      <c r="BI717" s="1">
        <v>3.5640495867482996E-2</v>
      </c>
      <c r="BJ717" s="1">
        <v>-4.9668874180497403E-3</v>
      </c>
      <c r="BK717" s="1">
        <v>3.2846715330379101E-3</v>
      </c>
      <c r="BL717" s="1">
        <v>-1.3724742661906899E-2</v>
      </c>
      <c r="BM717" s="1">
        <v>3.09431239729747E-2</v>
      </c>
      <c r="BN717" s="1">
        <v>2.0833333332120701E-2</v>
      </c>
      <c r="BO717" s="1">
        <v>-1.8292682925675801E-2</v>
      </c>
      <c r="BP717" s="1">
        <v>-2.9985007495270098E-3</v>
      </c>
      <c r="BQ717" s="1">
        <v>-7.13960200391739E-3</v>
      </c>
      <c r="BR717" s="1">
        <v>-1.2962962963683799E-2</v>
      </c>
      <c r="BS717" s="1"/>
      <c r="BT717" s="1">
        <v>3.0911901085346498E-3</v>
      </c>
      <c r="BU717" s="1">
        <v>-3.81742738591129E-2</v>
      </c>
      <c r="BV717" s="1"/>
      <c r="BW717" s="1">
        <v>1.4619883040722899E-3</v>
      </c>
      <c r="BX717" s="1">
        <v>-2.3310023307203699E-3</v>
      </c>
      <c r="BY717" s="1">
        <v>-1.3513513504221899E-3</v>
      </c>
      <c r="BZ717" s="1">
        <v>-5.3968253969287608E-3</v>
      </c>
      <c r="CA717" s="1">
        <v>-6.7226890760139204E-3</v>
      </c>
      <c r="CB717" s="1">
        <v>-2.21897422270558E-2</v>
      </c>
      <c r="CC717" s="1">
        <v>-1.3698630136787E-2</v>
      </c>
      <c r="CD717" s="1">
        <v>-2.26337448557388E-2</v>
      </c>
      <c r="CE717" s="1">
        <v>-1.5260323159054701E-2</v>
      </c>
      <c r="CF717" s="1">
        <v>-3.0441400303971002E-2</v>
      </c>
      <c r="CG717" s="1"/>
      <c r="CH717" s="1">
        <v>0</v>
      </c>
      <c r="CI717" s="1">
        <v>-1.61527165919324E-2</v>
      </c>
      <c r="CJ717" s="1">
        <v>0</v>
      </c>
      <c r="CK717" s="1">
        <v>-3.4946236559335403E-2</v>
      </c>
      <c r="CL717" s="1"/>
      <c r="CM717" s="1">
        <v>-1.6979445933429801E-2</v>
      </c>
      <c r="CN717" s="1">
        <v>-1.85567010303203E-2</v>
      </c>
      <c r="CO717" s="1">
        <v>1.34680134669907E-2</v>
      </c>
      <c r="CP717" s="1">
        <v>-1.8091850936798399E-2</v>
      </c>
      <c r="CQ717" s="1">
        <v>-1.8903591690104802E-3</v>
      </c>
      <c r="CR717" s="1">
        <v>1.2626262627236399E-2</v>
      </c>
      <c r="CS717" s="1">
        <v>2.1550094515987397E-2</v>
      </c>
      <c r="CT717" s="1">
        <v>-2.9787234043396897E-3</v>
      </c>
      <c r="CU717" s="1">
        <v>-4.4444444445616703E-2</v>
      </c>
      <c r="CV717" s="1">
        <v>-8.4656084654852696E-3</v>
      </c>
      <c r="CW717" s="1">
        <v>-4.0721349632803997E-3</v>
      </c>
      <c r="CX717" s="1">
        <f t="shared" si="23"/>
        <v>-8.4721979277816543E-3</v>
      </c>
    </row>
    <row r="718" spans="1:102" x14ac:dyDescent="0.55000000000000004">
      <c r="A718" s="27">
        <v>42893</v>
      </c>
      <c r="B718" s="1">
        <v>-1.20608285269554E-2</v>
      </c>
      <c r="C718" s="1">
        <v>4.26075841460261E-3</v>
      </c>
      <c r="D718" s="1">
        <v>1.13207547165075E-2</v>
      </c>
      <c r="E718" s="1">
        <v>1.1976047904681798E-2</v>
      </c>
      <c r="F718" s="1">
        <v>1.5671641791414E-2</v>
      </c>
      <c r="G718" s="1">
        <v>1.6111314536828999E-2</v>
      </c>
      <c r="H718" s="1">
        <v>-8.9999999981955608E-3</v>
      </c>
      <c r="I718" s="1">
        <v>-8.4674005029228294E-4</v>
      </c>
      <c r="J718" s="1"/>
      <c r="K718" s="1"/>
      <c r="L718" s="1">
        <v>-1.06951871657657E-2</v>
      </c>
      <c r="M718" s="1">
        <v>-7.1311025785689699E-3</v>
      </c>
      <c r="N718" s="1"/>
      <c r="O718" s="1">
        <v>-6.2183325644582501E-3</v>
      </c>
      <c r="P718" s="1">
        <v>2.0564042302794402E-2</v>
      </c>
      <c r="Q718" s="1">
        <v>1.46341463405406E-2</v>
      </c>
      <c r="R718" s="1">
        <v>-3.0557677600881999E-3</v>
      </c>
      <c r="S718" s="1">
        <v>1.0228166796878199E-2</v>
      </c>
      <c r="T718" s="1">
        <v>2.1964612567899201E-2</v>
      </c>
      <c r="U718" s="1">
        <v>-1.48809523816453E-2</v>
      </c>
      <c r="V718" s="1">
        <v>-3.5650623894980501E-3</v>
      </c>
      <c r="W718" s="1">
        <v>-1.5286624203326899E-2</v>
      </c>
      <c r="X718" s="1">
        <v>-1.7925736235156399E-2</v>
      </c>
      <c r="Y718" s="1">
        <v>3.648068669645E-2</v>
      </c>
      <c r="Z718" s="1">
        <v>3.8008361843822102E-4</v>
      </c>
      <c r="AA718" s="1">
        <v>8.6956521736283304E-3</v>
      </c>
      <c r="AB718" s="1"/>
      <c r="AC718" s="1">
        <v>2.9069767151668197E-4</v>
      </c>
      <c r="AD718" s="1">
        <v>-3.58422939007141E-3</v>
      </c>
      <c r="AE718" s="1">
        <v>-1.9696969697179201E-2</v>
      </c>
      <c r="AF718" s="1">
        <v>2.2044728435503199E-2</v>
      </c>
      <c r="AG718" s="1">
        <v>9.2336103443813001E-4</v>
      </c>
      <c r="AH718" s="1">
        <v>2.8048780486642499E-2</v>
      </c>
      <c r="AI718" s="1">
        <v>1.68598524742265E-2</v>
      </c>
      <c r="AJ718" s="1">
        <v>9.6560048277751793E-3</v>
      </c>
      <c r="AK718" s="1">
        <v>-7.5187970105616798E-4</v>
      </c>
      <c r="AL718" s="1">
        <v>-2.9792017988256699E-2</v>
      </c>
      <c r="AM718" s="1">
        <v>8.191556396923259E-3</v>
      </c>
      <c r="AN718" s="1">
        <v>5.0983248365810098E-3</v>
      </c>
      <c r="AO718" s="1">
        <v>0</v>
      </c>
      <c r="AP718" s="1">
        <v>7.6096687570999999E-3</v>
      </c>
      <c r="AQ718" s="1">
        <v>7.2243346021423306E-3</v>
      </c>
      <c r="AR718" s="1">
        <v>3.9149888143583701E-3</v>
      </c>
      <c r="AS718" s="1">
        <v>1.7185083379445099E-4</v>
      </c>
      <c r="AT718" s="1">
        <v>-1.3727560718507399E-2</v>
      </c>
      <c r="AU718" s="1"/>
      <c r="AV718" s="1">
        <v>-1.3636363636578599E-2</v>
      </c>
      <c r="AW718" s="1">
        <v>6.1146496815126704E-2</v>
      </c>
      <c r="AX718" s="1"/>
      <c r="AY718" s="1">
        <v>-1.26286248832912E-2</v>
      </c>
      <c r="AZ718" s="1">
        <v>1.18845500837779E-2</v>
      </c>
      <c r="BA718" s="1">
        <v>1.86046511626046E-2</v>
      </c>
      <c r="BB718" s="1"/>
      <c r="BC718" s="1">
        <v>1.68918918916461E-2</v>
      </c>
      <c r="BD718" s="1">
        <v>1.6384337683121E-2</v>
      </c>
      <c r="BE718" s="1">
        <v>-2.5316455696156499E-2</v>
      </c>
      <c r="BF718" s="1">
        <v>4.7421458220924303E-3</v>
      </c>
      <c r="BG718" s="1">
        <v>0</v>
      </c>
      <c r="BH718" s="1">
        <v>-7.8037904131633695E-3</v>
      </c>
      <c r="BI718" s="1">
        <v>-4.6272493591459404E-3</v>
      </c>
      <c r="BJ718" s="1">
        <v>-5.4884742048670896E-3</v>
      </c>
      <c r="BK718" s="1">
        <v>1.3313609466422301E-2</v>
      </c>
      <c r="BL718" s="1">
        <v>2.7016444793844099E-2</v>
      </c>
      <c r="BM718" s="1">
        <v>5.2700421940244303E-2</v>
      </c>
      <c r="BN718" s="1">
        <v>0</v>
      </c>
      <c r="BO718" s="1">
        <v>-1.0558069381659201E-2</v>
      </c>
      <c r="BP718" s="1">
        <v>9.841029521339811E-3</v>
      </c>
      <c r="BQ718" s="1">
        <v>1.4642416768765501E-2</v>
      </c>
      <c r="BR718" s="1">
        <v>-4.3023970483773199E-3</v>
      </c>
      <c r="BS718" s="1"/>
      <c r="BT718" s="1">
        <v>-1.4620773684327999E-2</v>
      </c>
      <c r="BU718" s="1">
        <v>2.6405451446407803E-2</v>
      </c>
      <c r="BV718" s="1"/>
      <c r="BW718" s="1">
        <v>-2.2158684775604297E-2</v>
      </c>
      <c r="BX718" s="1">
        <v>-2.3520485584413098E-2</v>
      </c>
      <c r="BY718" s="1">
        <v>-2.1574973034148601E-3</v>
      </c>
      <c r="BZ718" s="1">
        <v>1.41661300694977E-2</v>
      </c>
      <c r="CA718" s="1">
        <v>1.7094017095587298E-2</v>
      </c>
      <c r="CB718" s="1">
        <v>8.576789063226899E-3</v>
      </c>
      <c r="CC718" s="1">
        <v>3.2133676091689295E-2</v>
      </c>
      <c r="CD718" s="1">
        <v>-6.1349693251031602E-3</v>
      </c>
      <c r="CE718" s="1">
        <v>2.2018348623532802E-2</v>
      </c>
      <c r="CF718" s="1">
        <v>2.0186335403195699E-2</v>
      </c>
      <c r="CG718" s="1"/>
      <c r="CH718" s="1">
        <v>-3.3534540580149002E-3</v>
      </c>
      <c r="CI718" s="1">
        <v>6.4039408862299795E-3</v>
      </c>
      <c r="CJ718" s="1">
        <v>2.0537124803013299E-2</v>
      </c>
      <c r="CK718" s="1">
        <v>3.3333333332848297E-2</v>
      </c>
      <c r="CL718" s="1"/>
      <c r="CM718" s="1">
        <v>-8.9285714238940305E-4</v>
      </c>
      <c r="CN718" s="1">
        <v>-9.193054137540459E-3</v>
      </c>
      <c r="CO718" s="1">
        <v>2.1671826625606599E-2</v>
      </c>
      <c r="CP718" s="1">
        <v>1.0784620195408901E-2</v>
      </c>
      <c r="CQ718" s="1">
        <v>1.0092090324178599E-3</v>
      </c>
      <c r="CR718" s="1">
        <v>-5.0251256279807395E-3</v>
      </c>
      <c r="CS718" s="1">
        <v>-4.89089540860732E-3</v>
      </c>
      <c r="CT718" s="1">
        <v>7.7186963972053499E-3</v>
      </c>
      <c r="CU718" s="1">
        <v>-4.9140049131892703E-3</v>
      </c>
      <c r="CV718" s="1">
        <v>7.4626865662139599E-3</v>
      </c>
      <c r="CW718" s="1">
        <v>3.8043478261897697E-2</v>
      </c>
      <c r="CX718" s="1">
        <f t="shared" si="23"/>
        <v>5.2538595386717188E-3</v>
      </c>
    </row>
    <row r="719" spans="1:102" x14ac:dyDescent="0.55000000000000004">
      <c r="A719" s="27">
        <v>42892</v>
      </c>
      <c r="B719" s="1">
        <v>8.4611316779046302E-3</v>
      </c>
      <c r="C719" s="1">
        <v>-5.5084745763451801E-3</v>
      </c>
      <c r="D719" s="1">
        <v>-5.3619302952938597E-3</v>
      </c>
      <c r="E719" s="1">
        <v>2.8623188405617797E-2</v>
      </c>
      <c r="F719" s="1">
        <v>9.4161958586482797E-3</v>
      </c>
      <c r="G719" s="1">
        <v>1.3358070500544298E-2</v>
      </c>
      <c r="H719" s="1">
        <v>-1.1857707509989299E-2</v>
      </c>
      <c r="I719" s="1">
        <v>4.8845470693777295E-2</v>
      </c>
      <c r="J719" s="1"/>
      <c r="K719" s="1">
        <v>1.57142857151484E-2</v>
      </c>
      <c r="L719" s="1">
        <v>-2.60416666669698E-2</v>
      </c>
      <c r="M719" s="1">
        <v>1.7867113345346301E-2</v>
      </c>
      <c r="N719" s="1"/>
      <c r="O719" s="1">
        <v>9.7674418593669491E-3</v>
      </c>
      <c r="P719" s="1">
        <v>-1.4475969889645099E-2</v>
      </c>
      <c r="Q719" s="1">
        <v>4.0609137055071194E-2</v>
      </c>
      <c r="R719" s="1">
        <v>1.4728682170243701E-2</v>
      </c>
      <c r="S719" s="1">
        <v>7.8740157550782897E-4</v>
      </c>
      <c r="T719" s="1">
        <v>8.6153846168599609E-3</v>
      </c>
      <c r="U719" s="1">
        <v>2.6894865526628599E-2</v>
      </c>
      <c r="V719" s="1">
        <v>-1.4925373133337401E-2</v>
      </c>
      <c r="W719" s="1">
        <v>1.68393782387284E-2</v>
      </c>
      <c r="X719" s="1">
        <v>1.8252933507028498E-2</v>
      </c>
      <c r="Y719" s="1">
        <v>2.4175824175472399E-2</v>
      </c>
      <c r="Z719" s="1">
        <v>0</v>
      </c>
      <c r="AA719" s="1">
        <v>1.47058823531552E-2</v>
      </c>
      <c r="AB719" s="1"/>
      <c r="AC719" s="1">
        <v>-3.7648421648555103E-3</v>
      </c>
      <c r="AD719" s="1">
        <v>4.6753246753723901E-2</v>
      </c>
      <c r="AE719" s="1">
        <v>-3.0211480361685998E-3</v>
      </c>
      <c r="AF719" s="1">
        <v>1.49156939041859E-2</v>
      </c>
      <c r="AG719" s="1">
        <v>3.2411820782726898E-2</v>
      </c>
      <c r="AH719" s="1">
        <v>7.3710073702386606E-3</v>
      </c>
      <c r="AI719" s="1">
        <v>1.4973262032071898E-2</v>
      </c>
      <c r="AJ719" s="1">
        <v>0</v>
      </c>
      <c r="AK719" s="1">
        <v>2.2290545735813797E-2</v>
      </c>
      <c r="AL719" s="1">
        <v>5.2662721895103501E-2</v>
      </c>
      <c r="AM719" s="1">
        <v>-1.3059701492238699E-2</v>
      </c>
      <c r="AN719" s="1">
        <v>9.5588235290051705E-3</v>
      </c>
      <c r="AO719" s="1">
        <v>0</v>
      </c>
      <c r="AP719" s="1">
        <v>-1.3686534217E-2</v>
      </c>
      <c r="AQ719" s="1">
        <v>-1.31332082564768E-2</v>
      </c>
      <c r="AR719" s="1">
        <v>1.8803418804964202E-2</v>
      </c>
      <c r="AS719" s="1">
        <v>1.5355086372437701E-2</v>
      </c>
      <c r="AT719" s="1">
        <v>3.1779661003383804E-3</v>
      </c>
      <c r="AU719" s="1"/>
      <c r="AV719" s="1">
        <v>2.3255813952346199E-2</v>
      </c>
      <c r="AW719" s="1">
        <v>4.3882978723559098E-2</v>
      </c>
      <c r="AX719" s="1"/>
      <c r="AY719" s="1">
        <v>1.6159695818714702E-2</v>
      </c>
      <c r="AZ719" s="1">
        <v>-2.0332090816737002E-3</v>
      </c>
      <c r="BA719" s="1">
        <v>1.8957345972012301E-2</v>
      </c>
      <c r="BB719" s="1"/>
      <c r="BC719" s="1">
        <v>1.3698630136787E-2</v>
      </c>
      <c r="BD719" s="1">
        <v>1.6083521444670602E-2</v>
      </c>
      <c r="BE719" s="1">
        <v>8.3676268861454392E-2</v>
      </c>
      <c r="BF719" s="1">
        <v>-1.6899766900678501E-2</v>
      </c>
      <c r="BG719" s="1">
        <v>1.5246015245793401E-2</v>
      </c>
      <c r="BH719" s="1">
        <v>1.7006802720061401E-2</v>
      </c>
      <c r="BI719" s="1">
        <v>-1.5189873415693E-2</v>
      </c>
      <c r="BJ719" s="1">
        <v>6.6298342553636801E-3</v>
      </c>
      <c r="BK719" s="1">
        <v>5.2044609656149996E-3</v>
      </c>
      <c r="BL719" s="1">
        <v>5.5118110230978302E-3</v>
      </c>
      <c r="BM719" s="1">
        <v>4.2195873902528506E-5</v>
      </c>
      <c r="BN719" s="1">
        <v>-7.2388831431453608E-3</v>
      </c>
      <c r="BO719" s="1">
        <v>3.9184952978757799E-2</v>
      </c>
      <c r="BP719" s="1">
        <v>2.0077220078746901E-2</v>
      </c>
      <c r="BQ719" s="1">
        <v>1.59724397126411E-2</v>
      </c>
      <c r="BR719" s="1">
        <v>-1.15431348722268E-2</v>
      </c>
      <c r="BS719" s="1"/>
      <c r="BT719" s="1">
        <v>-6.9570477908200701E-3</v>
      </c>
      <c r="BU719" s="1">
        <v>-2.16666666656238E-2</v>
      </c>
      <c r="BV719" s="1"/>
      <c r="BW719" s="1">
        <v>7.1530758395965709E-4</v>
      </c>
      <c r="BX719" s="1">
        <v>0</v>
      </c>
      <c r="BY719" s="1">
        <v>3.5182679293939102E-3</v>
      </c>
      <c r="BZ719" s="1">
        <v>-1.5530903327089601E-2</v>
      </c>
      <c r="CA719" s="1">
        <v>1.5272474835001E-2</v>
      </c>
      <c r="CB719" s="1">
        <v>2.8673835126028301E-2</v>
      </c>
      <c r="CC719" s="1">
        <v>-1.26903553300508E-2</v>
      </c>
      <c r="CD719" s="1">
        <v>3.3826638476966799E-2</v>
      </c>
      <c r="CE719" s="1">
        <v>4.8398248436569702E-3</v>
      </c>
      <c r="CF719" s="1">
        <v>3.1152647970884599E-3</v>
      </c>
      <c r="CG719" s="1"/>
      <c r="CH719" s="1">
        <v>2.08832591597456E-2</v>
      </c>
      <c r="CI719" s="1">
        <v>-8.7890625E-3</v>
      </c>
      <c r="CJ719" s="1">
        <v>1.0213852538072402E-2</v>
      </c>
      <c r="CK719" s="1">
        <v>-1.6638935112496299E-3</v>
      </c>
      <c r="CL719" s="1"/>
      <c r="CM719" s="1">
        <v>2.0501138951658501E-2</v>
      </c>
      <c r="CN719" s="1">
        <v>-8.1053698067989899E-3</v>
      </c>
      <c r="CO719" s="1">
        <v>5.1867219917767207E-3</v>
      </c>
      <c r="CP719" s="1">
        <v>4.3956043955404303E-3</v>
      </c>
      <c r="CQ719" s="1">
        <v>1.5240778689985699E-2</v>
      </c>
      <c r="CR719" s="1">
        <v>1.27226463100669E-2</v>
      </c>
      <c r="CS719" s="1">
        <v>3.3975084934354501E-3</v>
      </c>
      <c r="CT719" s="1">
        <v>-4.90719010031171E-3</v>
      </c>
      <c r="CU719" s="1">
        <v>1.496259351552E-2</v>
      </c>
      <c r="CV719" s="1">
        <v>-6.8819481211903595E-3</v>
      </c>
      <c r="CW719" s="1">
        <v>4.1509433962346499E-2</v>
      </c>
      <c r="CX719" s="1">
        <f t="shared" si="23"/>
        <v>9.6729695457172735E-3</v>
      </c>
    </row>
    <row r="720" spans="1:102" x14ac:dyDescent="0.55000000000000004">
      <c r="A720" s="27">
        <v>42891</v>
      </c>
      <c r="B720" s="1">
        <v>1.8309100700207599E-2</v>
      </c>
      <c r="C720" s="1">
        <v>1.89982728843461E-2</v>
      </c>
      <c r="D720" s="1">
        <v>0</v>
      </c>
      <c r="E720" s="1">
        <v>-1.7094017093768298E-2</v>
      </c>
      <c r="F720" s="1">
        <v>1.88679245184176E-3</v>
      </c>
      <c r="G720" s="1">
        <v>-7.4156470054731504E-4</v>
      </c>
      <c r="H720" s="1">
        <v>1.9801980197371397E-3</v>
      </c>
      <c r="I720" s="1">
        <v>2.6435733818288999E-2</v>
      </c>
      <c r="J720" s="1"/>
      <c r="K720" s="1">
        <v>0</v>
      </c>
      <c r="L720" s="1">
        <v>4.9180327869180501E-2</v>
      </c>
      <c r="M720" s="1">
        <v>-1.5934065933834101E-2</v>
      </c>
      <c r="N720" s="1"/>
      <c r="O720" s="1">
        <v>1.1764705883251701E-2</v>
      </c>
      <c r="P720" s="1">
        <v>2.61437908502558E-2</v>
      </c>
      <c r="Q720" s="1">
        <v>8.5324232095444989E-3</v>
      </c>
      <c r="R720" s="1">
        <v>-2.2727272727934199E-2</v>
      </c>
      <c r="S720" s="1">
        <v>1.1146496815854301E-2</v>
      </c>
      <c r="T720" s="1">
        <v>-1.9312009657369299E-2</v>
      </c>
      <c r="U720" s="1">
        <v>-9.0854027876048297E-3</v>
      </c>
      <c r="V720" s="1">
        <v>-9.5652173913549597E-3</v>
      </c>
      <c r="W720" s="1">
        <v>-1.0256410257170501E-2</v>
      </c>
      <c r="X720" s="1">
        <v>2.6143790837522803E-3</v>
      </c>
      <c r="Y720" s="1">
        <v>-3.1914893618704802E-2</v>
      </c>
      <c r="Z720" s="1">
        <v>3.8022813714633203E-4</v>
      </c>
      <c r="AA720" s="1">
        <v>-2.43902439024168E-2</v>
      </c>
      <c r="AB720" s="1"/>
      <c r="AC720" s="1">
        <v>-4.1099694530203096E-2</v>
      </c>
      <c r="AD720" s="1">
        <v>-5.7388809173062301E-3</v>
      </c>
      <c r="AE720" s="1">
        <v>-1.9259259259342802E-2</v>
      </c>
      <c r="AF720" s="1">
        <v>6.1990212070668306E-3</v>
      </c>
      <c r="AG720" s="1">
        <v>-3.0499075786792701E-2</v>
      </c>
      <c r="AH720" s="1">
        <v>1.7499999999927199E-2</v>
      </c>
      <c r="AI720" s="1">
        <v>-1.8887722980252899E-2</v>
      </c>
      <c r="AJ720" s="1">
        <v>-7.4872716377285499E-3</v>
      </c>
      <c r="AK720" s="1">
        <v>-1.8113207547685299E-2</v>
      </c>
      <c r="AL720" s="1">
        <v>1.8072289154588399E-2</v>
      </c>
      <c r="AM720" s="1">
        <v>-9.8522167490955308E-3</v>
      </c>
      <c r="AN720" s="1">
        <v>-7.2992700734175698E-3</v>
      </c>
      <c r="AO720" s="1">
        <v>3.7037037036498098E-2</v>
      </c>
      <c r="AP720" s="1">
        <v>-2.1598272137999999E-2</v>
      </c>
      <c r="AQ720" s="1">
        <v>1.1961268273807899E-2</v>
      </c>
      <c r="AR720" s="1">
        <v>5.7012542674783606E-4</v>
      </c>
      <c r="AS720" s="1">
        <v>-1.0360904851950199E-2</v>
      </c>
      <c r="AT720" s="1">
        <v>-1.2552301253890601E-2</v>
      </c>
      <c r="AU720" s="1"/>
      <c r="AV720" s="1">
        <v>-1.37614678887985E-2</v>
      </c>
      <c r="AW720" s="1">
        <v>-1.31233595811864E-2</v>
      </c>
      <c r="AX720" s="1"/>
      <c r="AY720" s="1">
        <v>4.7755491887073696E-3</v>
      </c>
      <c r="AZ720" s="1">
        <v>-1.35363790013798E-3</v>
      </c>
      <c r="BA720" s="1">
        <v>-6.2794348514216801E-3</v>
      </c>
      <c r="BB720" s="1"/>
      <c r="BC720" s="1">
        <v>-4.5454545461325298E-3</v>
      </c>
      <c r="BD720" s="1">
        <v>-1.1273957152298001E-3</v>
      </c>
      <c r="BE720" s="1">
        <v>-4.0789473683616996E-2</v>
      </c>
      <c r="BF720" s="1">
        <v>2.38663484487915E-2</v>
      </c>
      <c r="BG720" s="1">
        <v>-3.4530386747064802E-3</v>
      </c>
      <c r="BH720" s="1">
        <v>-8.9887640433516901E-3</v>
      </c>
      <c r="BI720" s="1">
        <v>1.2820512820326299E-2</v>
      </c>
      <c r="BJ720" s="1">
        <v>-5.4945054944255398E-3</v>
      </c>
      <c r="BK720" s="1">
        <v>1.86219739407534E-3</v>
      </c>
      <c r="BL720" s="1">
        <v>1.1347800120347499E-2</v>
      </c>
      <c r="BM720" s="1">
        <v>-1.86749482400046E-2</v>
      </c>
      <c r="BN720" s="1">
        <v>2.3280423281903499E-2</v>
      </c>
      <c r="BO720" s="1">
        <v>2.2435897435570999E-2</v>
      </c>
      <c r="BP720" s="1">
        <v>-1.5209125474939401E-2</v>
      </c>
      <c r="BQ720" s="1">
        <v>-3.5887033845938298E-3</v>
      </c>
      <c r="BR720" s="1">
        <v>2.87499999994907E-2</v>
      </c>
      <c r="BS720" s="1"/>
      <c r="BT720" s="1">
        <v>5.7803468207566801E-3</v>
      </c>
      <c r="BU720" s="1">
        <v>-1.6638935112496299E-3</v>
      </c>
      <c r="BV720" s="1"/>
      <c r="BW720" s="1">
        <v>1.7467248906541499E-2</v>
      </c>
      <c r="BX720" s="1">
        <v>9.9616858224180812E-3</v>
      </c>
      <c r="BY720" s="1">
        <v>9.2870800344826403E-3</v>
      </c>
      <c r="BZ720" s="1">
        <v>2.2236340519157199E-3</v>
      </c>
      <c r="CA720" s="1">
        <v>6.2871114205336198E-3</v>
      </c>
      <c r="CB720" s="1">
        <v>3.4582929856696899E-3</v>
      </c>
      <c r="CC720" s="1">
        <v>-3.6674816625236396E-2</v>
      </c>
      <c r="CD720" s="1">
        <v>6.3829787250142501E-3</v>
      </c>
      <c r="CE720" s="1">
        <v>-1.7881394295727701E-2</v>
      </c>
      <c r="CF720" s="1">
        <v>2.8022417935062501E-2</v>
      </c>
      <c r="CG720" s="1"/>
      <c r="CH720" s="1">
        <v>3.7800687277922402E-3</v>
      </c>
      <c r="CI720" s="1">
        <v>1.58730158746039E-2</v>
      </c>
      <c r="CJ720" s="1">
        <v>3.3652259979135103E-2</v>
      </c>
      <c r="CK720" s="1">
        <v>2.78086763137253E-3</v>
      </c>
      <c r="CL720" s="1"/>
      <c r="CM720" s="1">
        <v>-1.7457475378250799E-2</v>
      </c>
      <c r="CN720" s="1">
        <v>5.0916496929858104E-3</v>
      </c>
      <c r="CO720" s="1">
        <v>-2.1319796953321202E-2</v>
      </c>
      <c r="CP720" s="1">
        <v>-5.46448087516183E-3</v>
      </c>
      <c r="CQ720" s="1">
        <v>2.31065468324232E-3</v>
      </c>
      <c r="CR720" s="1">
        <v>-7.5757575750685603E-3</v>
      </c>
      <c r="CS720" s="1">
        <v>-1.08289768486429E-2</v>
      </c>
      <c r="CT720" s="1">
        <v>-7.2018640121314101E-3</v>
      </c>
      <c r="CU720" s="1">
        <v>4.9738219895516494E-2</v>
      </c>
      <c r="CV720" s="1">
        <v>-5.7894736828529901E-3</v>
      </c>
      <c r="CW720" s="1">
        <v>-7.0175438597289003E-2</v>
      </c>
      <c r="CX720" s="1">
        <f t="shared" si="23"/>
        <v>-1.136037788128321E-3</v>
      </c>
    </row>
    <row r="721" spans="1:102" x14ac:dyDescent="0.55000000000000004">
      <c r="A721" s="27">
        <v>42888</v>
      </c>
      <c r="B721" s="1">
        <v>1.07816711715714E-3</v>
      </c>
      <c r="C721" s="1">
        <v>6.9565217399940602E-3</v>
      </c>
      <c r="D721" s="1">
        <v>5.9331175816623701E-3</v>
      </c>
      <c r="E721" s="1">
        <v>1.42653352304478E-3</v>
      </c>
      <c r="F721" s="1">
        <v>-1.4237761073673002E-2</v>
      </c>
      <c r="G721" s="1">
        <v>-1.3930929036178E-2</v>
      </c>
      <c r="H721" s="1">
        <v>1.50753768830327E-2</v>
      </c>
      <c r="I721" s="1">
        <v>3.49056603772624E-2</v>
      </c>
      <c r="J721" s="1"/>
      <c r="K721" s="1">
        <v>0</v>
      </c>
      <c r="L721" s="1">
        <v>1.66666666664241E-2</v>
      </c>
      <c r="M721" s="1">
        <v>-8.7145969491757604E-3</v>
      </c>
      <c r="N721" s="1"/>
      <c r="O721" s="1">
        <v>-8.1680280045475194E-3</v>
      </c>
      <c r="P721" s="1">
        <v>3.57781753154995E-3</v>
      </c>
      <c r="Q721" s="1">
        <v>-1.0135135134987601E-2</v>
      </c>
      <c r="R721" s="1">
        <v>0</v>
      </c>
      <c r="S721" s="1">
        <v>-3.1746031745569802E-3</v>
      </c>
      <c r="T721" s="1">
        <v>1.7188459178214498E-2</v>
      </c>
      <c r="U721" s="1">
        <v>1.72520024643745E-2</v>
      </c>
      <c r="V721" s="1">
        <v>2.0861074122876699E-2</v>
      </c>
      <c r="W721" s="1">
        <v>2.3622047243407E-2</v>
      </c>
      <c r="X721" s="1">
        <v>2.68456375852111E-2</v>
      </c>
      <c r="Y721" s="1">
        <v>-1.74216027871807E-2</v>
      </c>
      <c r="Z721" s="1">
        <v>3.8037276317481899E-4</v>
      </c>
      <c r="AA721" s="1">
        <v>1.1244105911828199E-2</v>
      </c>
      <c r="AB721" s="1"/>
      <c r="AC721" s="1">
        <v>-1.4774281804420799E-2</v>
      </c>
      <c r="AD721" s="1">
        <v>7.5166233000345493E-3</v>
      </c>
      <c r="AE721" s="1">
        <v>8.9686098654056003E-3</v>
      </c>
      <c r="AF721" s="1">
        <v>2.680067001711E-2</v>
      </c>
      <c r="AG721" s="1">
        <v>1.21608980352903E-2</v>
      </c>
      <c r="AH721" s="1">
        <v>7.5566750638245096E-3</v>
      </c>
      <c r="AI721" s="1">
        <v>2.2532188841069001E-2</v>
      </c>
      <c r="AJ721" s="1">
        <v>2.9958058621559801E-4</v>
      </c>
      <c r="AK721" s="1">
        <v>3.7878787879890301E-3</v>
      </c>
      <c r="AL721" s="1">
        <v>7.8931390398793207E-3</v>
      </c>
      <c r="AM721" s="1">
        <v>1.56347717311291E-2</v>
      </c>
      <c r="AN721" s="1">
        <v>1.48148148145992E-2</v>
      </c>
      <c r="AO721" s="1">
        <v>-1.17130307471598E-2</v>
      </c>
      <c r="AP721" s="1">
        <v>2.3883237507000003E-2</v>
      </c>
      <c r="AQ721" s="1">
        <v>3.2380952379753602E-3</v>
      </c>
      <c r="AR721" s="1">
        <v>5.15759312474984E-3</v>
      </c>
      <c r="AS721" s="1">
        <v>1.31210636809556E-2</v>
      </c>
      <c r="AT721" s="1">
        <v>4.2016806710307702E-3</v>
      </c>
      <c r="AU721" s="1"/>
      <c r="AV721" s="1">
        <v>9.259259259124521E-3</v>
      </c>
      <c r="AW721" s="1">
        <v>-3.9215686274474103E-3</v>
      </c>
      <c r="AX721" s="1"/>
      <c r="AY721" s="1">
        <v>-1.87441424550343E-2</v>
      </c>
      <c r="AZ721" s="1">
        <v>-5.0505050521678597E-3</v>
      </c>
      <c r="BA721" s="1">
        <v>7.59253400974558E-3</v>
      </c>
      <c r="BB721" s="1"/>
      <c r="BC721" s="1">
        <v>5.7142857149301597E-3</v>
      </c>
      <c r="BD721" s="1">
        <v>9.9629945907509006E-3</v>
      </c>
      <c r="BE721" s="1">
        <v>-3.0612244897383799E-2</v>
      </c>
      <c r="BF721" s="1">
        <v>-8.2840236682386603E-3</v>
      </c>
      <c r="BG721" s="1">
        <v>1.04675505917839E-2</v>
      </c>
      <c r="BH721" s="1">
        <v>2.89017341037834E-2</v>
      </c>
      <c r="BI721" s="1">
        <v>-6.385021603455239E-2</v>
      </c>
      <c r="BJ721" s="1">
        <v>2.9994340689881903E-2</v>
      </c>
      <c r="BK721" s="1">
        <v>1.55068078674958E-2</v>
      </c>
      <c r="BL721" s="1">
        <v>-2.7116017819935202E-2</v>
      </c>
      <c r="BM721" s="1">
        <v>-2.4715289557207098E-2</v>
      </c>
      <c r="BN721" s="1">
        <v>3.2786885245514E-2</v>
      </c>
      <c r="BO721" s="1">
        <v>0</v>
      </c>
      <c r="BP721" s="1">
        <v>1.2317167049332101E-2</v>
      </c>
      <c r="BQ721" s="1">
        <v>2.9733959290751998E-3</v>
      </c>
      <c r="BR721" s="1">
        <v>6.8090787717665094E-2</v>
      </c>
      <c r="BS721" s="1"/>
      <c r="BT721" s="1">
        <v>-9.1185410474281493E-4</v>
      </c>
      <c r="BU721" s="1">
        <v>1.00840336144756E-2</v>
      </c>
      <c r="BV721" s="1"/>
      <c r="BW721" s="1">
        <v>1.47710487453878E-2</v>
      </c>
      <c r="BX721" s="1">
        <v>1.7940717629244301E-2</v>
      </c>
      <c r="BY721" s="1">
        <v>-5.70342205355701E-3</v>
      </c>
      <c r="BZ721" s="1">
        <v>-1.6249999998763101E-2</v>
      </c>
      <c r="CA721" s="1">
        <v>1.74129353235912E-2</v>
      </c>
      <c r="CB721" s="1">
        <v>-5.5302087639574904E-4</v>
      </c>
      <c r="CC721" s="1">
        <v>-9.6852300248428894E-3</v>
      </c>
      <c r="CD721" s="1">
        <v>8.5836909856880101E-3</v>
      </c>
      <c r="CE721" s="1">
        <v>5.0045495900121794E-3</v>
      </c>
      <c r="CF721" s="1">
        <v>6.4464141814824004E-3</v>
      </c>
      <c r="CG721" s="1"/>
      <c r="CH721" s="1">
        <v>-1.18845500846874E-2</v>
      </c>
      <c r="CI721" s="1">
        <v>-8.8495575228080305E-3</v>
      </c>
      <c r="CJ721" s="1">
        <v>-1.78224238488838E-2</v>
      </c>
      <c r="CK721" s="1">
        <v>-5.5309734507318397E-3</v>
      </c>
      <c r="CL721" s="1"/>
      <c r="CM721" s="1">
        <v>-2.6785714289871997E-3</v>
      </c>
      <c r="CN721" s="1">
        <v>1.13285272927897E-2</v>
      </c>
      <c r="CO721" s="1">
        <v>-5.3853921235713599E-3</v>
      </c>
      <c r="CP721" s="1">
        <v>1.24384029913926E-3</v>
      </c>
      <c r="CQ721" s="1">
        <v>1.83006535953609E-2</v>
      </c>
      <c r="CR721" s="1">
        <v>1.53846153843915E-2</v>
      </c>
      <c r="CS721" s="1">
        <v>4.1244844396715104E-3</v>
      </c>
      <c r="CT721" s="1">
        <v>3.4006376208708402E-3</v>
      </c>
      <c r="CU721" s="1">
        <v>2.9649595688169897E-2</v>
      </c>
      <c r="CV721" s="1">
        <v>-6.7956089915242003E-3</v>
      </c>
      <c r="CW721" s="1">
        <v>-5.8139534885413005E-3</v>
      </c>
      <c r="CX721" s="1">
        <f t="shared" si="23"/>
        <v>4.393289259232735E-3</v>
      </c>
    </row>
    <row r="722" spans="1:102" x14ac:dyDescent="0.55000000000000004">
      <c r="A722" s="27">
        <v>42887</v>
      </c>
      <c r="B722" s="1">
        <v>-8.551576698664581E-3</v>
      </c>
      <c r="C722" s="1">
        <v>-2.5010597711116099E-2</v>
      </c>
      <c r="D722" s="1">
        <v>6.5146579818247093E-3</v>
      </c>
      <c r="E722" s="1">
        <v>-1.0585744531454101E-2</v>
      </c>
      <c r="F722" s="1">
        <v>-5.5452865071856606E-3</v>
      </c>
      <c r="G722" s="1">
        <v>-5.4505813950527201E-3</v>
      </c>
      <c r="H722" s="1">
        <v>2.5773195877263802E-2</v>
      </c>
      <c r="I722" s="1">
        <v>-2.9304029303602902E-2</v>
      </c>
      <c r="J722" s="1"/>
      <c r="K722" s="1">
        <v>-1.0600706713376E-2</v>
      </c>
      <c r="L722" s="1">
        <v>0</v>
      </c>
      <c r="M722" s="1">
        <v>-3.9748953974594797E-2</v>
      </c>
      <c r="N722" s="1"/>
      <c r="O722" s="1">
        <v>-1.0849492152374301E-2</v>
      </c>
      <c r="P722" s="1">
        <v>1.237549049074E-2</v>
      </c>
      <c r="Q722" s="1">
        <v>-1.1686143572660498E-2</v>
      </c>
      <c r="R722" s="1">
        <v>-4.6931407942829503E-2</v>
      </c>
      <c r="S722" s="1">
        <v>-2.3752969127599499E-3</v>
      </c>
      <c r="T722" s="1">
        <v>-1.7490952953267001E-2</v>
      </c>
      <c r="U722" s="1">
        <v>-9.7620500309858506E-3</v>
      </c>
      <c r="V722" s="1">
        <v>-1.2275317842977499E-2</v>
      </c>
      <c r="W722" s="1">
        <v>-1.8041237112811401E-2</v>
      </c>
      <c r="X722" s="1">
        <v>-2.4869109947758303E-2</v>
      </c>
      <c r="Y722" s="1">
        <v>-1.0344827585868199E-2</v>
      </c>
      <c r="Z722" s="1">
        <v>0</v>
      </c>
      <c r="AA722" s="1">
        <v>-1.0053859964500599E-2</v>
      </c>
      <c r="AB722" s="1"/>
      <c r="AC722" s="1">
        <v>1.44324174289068E-2</v>
      </c>
      <c r="AD722" s="1">
        <v>-8.8825214888856897E-3</v>
      </c>
      <c r="AE722" s="1">
        <v>-2.4781341107882299E-2</v>
      </c>
      <c r="AF722" s="1">
        <v>-5.0000000001091402E-3</v>
      </c>
      <c r="AG722" s="1">
        <v>0</v>
      </c>
      <c r="AH722" s="1">
        <v>-1.1207970112081999E-2</v>
      </c>
      <c r="AI722" s="1">
        <v>1.3043478262261501E-2</v>
      </c>
      <c r="AJ722" s="1">
        <v>6.33102200845315E-3</v>
      </c>
      <c r="AK722" s="1">
        <v>-4.0000000000873094E-2</v>
      </c>
      <c r="AL722" s="1">
        <v>-4.5770567787258194E-2</v>
      </c>
      <c r="AM722" s="1">
        <v>-1.2492192381614599E-3</v>
      </c>
      <c r="AN722" s="1">
        <v>1.1994002999927001E-2</v>
      </c>
      <c r="AO722" s="1">
        <v>3.6737692880706202E-3</v>
      </c>
      <c r="AP722" s="1">
        <v>4.8888888869000006E-3</v>
      </c>
      <c r="AQ722" s="1">
        <v>-1.6853932585036101E-2</v>
      </c>
      <c r="AR722" s="1">
        <v>-1.91118605962401E-2</v>
      </c>
      <c r="AS722" s="1">
        <v>6.8698256109200892E-3</v>
      </c>
      <c r="AT722" s="1">
        <v>-2.0964360564903499E-3</v>
      </c>
      <c r="AU722" s="1"/>
      <c r="AV722" s="1">
        <v>-3.1390134528919603E-2</v>
      </c>
      <c r="AW722" s="1">
        <v>-1.9230769231398902E-2</v>
      </c>
      <c r="AX722" s="1"/>
      <c r="AY722" s="1">
        <v>-1.6589861752436298E-2</v>
      </c>
      <c r="AZ722" s="1">
        <v>6.7796610182995201E-3</v>
      </c>
      <c r="BA722" s="1">
        <v>-5.9748427684098706E-3</v>
      </c>
      <c r="BB722" s="1"/>
      <c r="BC722" s="1">
        <v>-2.07050923336283E-2</v>
      </c>
      <c r="BD722" s="1">
        <v>-1.1397214013413799E-2</v>
      </c>
      <c r="BE722" s="1">
        <v>-2.8500619579972398E-2</v>
      </c>
      <c r="BF722" s="1">
        <v>1.19760479028628E-2</v>
      </c>
      <c r="BG722" s="1">
        <v>-1.8493150685571901E-2</v>
      </c>
      <c r="BH722" s="1">
        <v>0</v>
      </c>
      <c r="BI722" s="1">
        <v>-2.1606387976135E-2</v>
      </c>
      <c r="BJ722" s="1">
        <v>-4.9999999999272404E-2</v>
      </c>
      <c r="BK722" s="1">
        <v>2.6545316650299399E-3</v>
      </c>
      <c r="BL722" s="1">
        <v>-4.5656192235619501E-2</v>
      </c>
      <c r="BM722" s="1">
        <v>-1.34661354577474E-2</v>
      </c>
      <c r="BN722" s="1">
        <v>1.4412416849154399E-2</v>
      </c>
      <c r="BO722" s="1">
        <v>-9.5238095245804306E-3</v>
      </c>
      <c r="BP722" s="1">
        <v>3.0888030905771302E-3</v>
      </c>
      <c r="BQ722" s="1">
        <v>-3.12012480480917E-3</v>
      </c>
      <c r="BR722" s="1">
        <v>1.55932203379052E-2</v>
      </c>
      <c r="BS722" s="1"/>
      <c r="BT722" s="1">
        <v>1.0132023335245299E-2</v>
      </c>
      <c r="BU722" s="1">
        <v>-1.4084507044572101E-2</v>
      </c>
      <c r="BV722" s="1"/>
      <c r="BW722" s="1">
        <v>-5.8737151248351403E-3</v>
      </c>
      <c r="BX722" s="1">
        <v>-1.0802469134432599E-2</v>
      </c>
      <c r="BY722" s="1">
        <v>5.43478261533892E-4</v>
      </c>
      <c r="BZ722" s="1">
        <v>-6.2111801253195197E-3</v>
      </c>
      <c r="CA722" s="1">
        <v>4.2826552471524303E-3</v>
      </c>
      <c r="CB722" s="1">
        <v>4.58333333335759E-3</v>
      </c>
      <c r="CC722" s="1">
        <v>-2.5943396226466603E-2</v>
      </c>
      <c r="CD722" s="1">
        <v>-2.3060796644131201E-2</v>
      </c>
      <c r="CE722" s="1">
        <v>1.1039558417905899E-2</v>
      </c>
      <c r="CF722" s="1">
        <v>-2.43710691820525E-2</v>
      </c>
      <c r="CG722" s="1"/>
      <c r="CH722" s="1">
        <v>1.55172413797118E-2</v>
      </c>
      <c r="CI722" s="1">
        <v>8.4283589476399409E-3</v>
      </c>
      <c r="CJ722" s="1">
        <v>-2.0317460318438001E-2</v>
      </c>
      <c r="CK722" s="1">
        <v>1.28851540594042E-2</v>
      </c>
      <c r="CL722" s="1"/>
      <c r="CM722" s="1">
        <v>-1.32158590304243E-2</v>
      </c>
      <c r="CN722" s="1">
        <v>-2.1169354838093599E-2</v>
      </c>
      <c r="CO722" s="1">
        <v>-1.55732273033209E-2</v>
      </c>
      <c r="CP722" s="1">
        <v>3.8735667803848602E-3</v>
      </c>
      <c r="CQ722" s="1">
        <v>2.2044088176699003E-2</v>
      </c>
      <c r="CR722" s="1">
        <v>-1.7632241813771501E-2</v>
      </c>
      <c r="CS722" s="1">
        <v>-1.8402649981908298E-2</v>
      </c>
      <c r="CT722" s="1">
        <v>5.3418803418026099E-3</v>
      </c>
      <c r="CU722" s="1">
        <v>5.4200541999307504E-3</v>
      </c>
      <c r="CV722" s="1">
        <v>6.8421052637859204E-3</v>
      </c>
      <c r="CW722" s="1">
        <v>-1.09258194361246E-2</v>
      </c>
      <c r="CX722" s="1">
        <f t="shared" si="23"/>
        <v>-8.1814908386557035E-3</v>
      </c>
    </row>
    <row r="723" spans="1:102" x14ac:dyDescent="0.55000000000000004">
      <c r="A723" s="27">
        <v>42886</v>
      </c>
      <c r="B723" s="1">
        <v>-4.2575838215270804E-3</v>
      </c>
      <c r="C723" s="1">
        <v>-5.0704225352092201E-2</v>
      </c>
      <c r="D723" s="1">
        <v>-2.7455121436105401E-2</v>
      </c>
      <c r="E723" s="1">
        <v>-2.2758620689273798E-2</v>
      </c>
      <c r="F723" s="1">
        <v>-2.3465703971851298E-2</v>
      </c>
      <c r="G723" s="1">
        <v>-1.8894830659519399E-2</v>
      </c>
      <c r="H723" s="1">
        <v>-1.9872010778271901E-2</v>
      </c>
      <c r="I723" s="1">
        <v>9.1659028294088795E-4</v>
      </c>
      <c r="J723" s="1"/>
      <c r="K723" s="1">
        <v>-7.2131147541804205E-2</v>
      </c>
      <c r="L723" s="1">
        <v>-2.7027027028452701E-2</v>
      </c>
      <c r="M723" s="1">
        <v>-3.91959798998869E-2</v>
      </c>
      <c r="N723" s="1"/>
      <c r="O723" s="1">
        <v>-4.2651933701563401E-2</v>
      </c>
      <c r="P723" s="1">
        <v>-2.5588235293980702E-2</v>
      </c>
      <c r="Q723" s="1">
        <v>-4.9833887051136099E-3</v>
      </c>
      <c r="R723" s="1">
        <v>-1.4234875444344699E-2</v>
      </c>
      <c r="S723" s="1">
        <v>-2.47104247091556E-2</v>
      </c>
      <c r="T723" s="1">
        <v>-1.89349112433774E-2</v>
      </c>
      <c r="U723" s="1">
        <v>-1.3245033111161299E-2</v>
      </c>
      <c r="V723" s="1">
        <v>-3.3883947478898301E-2</v>
      </c>
      <c r="W723" s="1">
        <v>-1.1464968152722601E-2</v>
      </c>
      <c r="X723" s="1">
        <v>-1.54639175270859E-2</v>
      </c>
      <c r="Y723" s="1">
        <v>-1.89445196210727E-2</v>
      </c>
      <c r="Z723" s="1">
        <v>-1.5191796419458102E-3</v>
      </c>
      <c r="AA723" s="1">
        <v>-1.2411347516717798E-2</v>
      </c>
      <c r="AB723" s="1"/>
      <c r="AC723" s="1">
        <v>-1.5573770490846099E-2</v>
      </c>
      <c r="AD723" s="1">
        <v>2.2975301544647699E-3</v>
      </c>
      <c r="AE723" s="1">
        <v>-4.4568245125483401E-2</v>
      </c>
      <c r="AF723" s="1">
        <v>-2.7552674229809799E-2</v>
      </c>
      <c r="AG723" s="1">
        <v>-3.6068530206648602E-2</v>
      </c>
      <c r="AH723" s="1">
        <v>2.4968789020931598E-3</v>
      </c>
      <c r="AI723" s="1">
        <v>-2.5423728814530498E-2</v>
      </c>
      <c r="AJ723" s="1">
        <v>6.0331824897730301E-4</v>
      </c>
      <c r="AK723" s="1">
        <v>-1.7857142856882998E-2</v>
      </c>
      <c r="AL723" s="1">
        <v>-4.6136101491356402E-3</v>
      </c>
      <c r="AM723" s="1">
        <v>-3.8438438436969598E-2</v>
      </c>
      <c r="AN723" s="1">
        <v>-1.18518518520432E-2</v>
      </c>
      <c r="AO723" s="1">
        <v>1.18959107803676E-2</v>
      </c>
      <c r="AP723" s="1">
        <v>-1.1857707508999999E-2</v>
      </c>
      <c r="AQ723" s="1">
        <v>-1.33037694013183E-2</v>
      </c>
      <c r="AR723" s="1">
        <v>-1.98347107425434E-2</v>
      </c>
      <c r="AS723" s="1">
        <v>-8.5574572121913696E-3</v>
      </c>
      <c r="AT723" s="1">
        <v>-4.0241448694359895E-2</v>
      </c>
      <c r="AU723" s="1"/>
      <c r="AV723" s="1">
        <v>-1.76211453745054E-2</v>
      </c>
      <c r="AW723" s="1">
        <v>-2.4999999999636202E-2</v>
      </c>
      <c r="AX723" s="1"/>
      <c r="AY723" s="1">
        <v>0</v>
      </c>
      <c r="AZ723" s="1">
        <v>-2.7686222808370096E-2</v>
      </c>
      <c r="BA723" s="1">
        <v>-9.34579439217487E-3</v>
      </c>
      <c r="BB723" s="1"/>
      <c r="BC723" s="1">
        <v>-8.8593576965649793E-3</v>
      </c>
      <c r="BD723" s="1">
        <v>-1.05761202330541E-2</v>
      </c>
      <c r="BE723" s="1">
        <v>9.0540540541114808E-2</v>
      </c>
      <c r="BF723" s="1">
        <v>-2.7373325568078099E-2</v>
      </c>
      <c r="BG723" s="1">
        <v>-1.9476158494399001E-2</v>
      </c>
      <c r="BH723" s="1">
        <v>-3.6748329621332204E-2</v>
      </c>
      <c r="BI723" s="1">
        <v>-2.8103044487579596E-3</v>
      </c>
      <c r="BJ723" s="1">
        <v>0</v>
      </c>
      <c r="BK723" s="1">
        <v>-1.9338043884090397E-2</v>
      </c>
      <c r="BL723" s="1">
        <v>1.2729314863463499E-2</v>
      </c>
      <c r="BM723" s="1">
        <v>-3.4615384615790397E-2</v>
      </c>
      <c r="BN723" s="1">
        <v>-2.4864864863957302E-2</v>
      </c>
      <c r="BO723" s="1">
        <v>-1.58478605317214E-3</v>
      </c>
      <c r="BP723" s="1">
        <v>-2.8507126781732901E-2</v>
      </c>
      <c r="BQ723" s="1">
        <v>-1.01914762208253E-2</v>
      </c>
      <c r="BR723" s="1">
        <v>-2.2531477799020601E-2</v>
      </c>
      <c r="BS723" s="1"/>
      <c r="BT723" s="1">
        <v>-2.9210134127424698E-2</v>
      </c>
      <c r="BU723" s="1">
        <v>-2.6612903224304301E-2</v>
      </c>
      <c r="BV723" s="1"/>
      <c r="BW723" s="1">
        <v>-3.8814396611996899E-2</v>
      </c>
      <c r="BX723" s="1">
        <v>-2.99401197607949E-2</v>
      </c>
      <c r="BY723" s="1">
        <v>2.2222222221898801E-2</v>
      </c>
      <c r="BZ723" s="1">
        <v>2.8028651522617998E-3</v>
      </c>
      <c r="CA723" s="1">
        <v>-1.4421385860259801E-2</v>
      </c>
      <c r="CB723" s="1">
        <v>-2.6319434819015402E-3</v>
      </c>
      <c r="CC723" s="1">
        <v>-9.3457943930843595E-3</v>
      </c>
      <c r="CD723" s="1">
        <v>2.10084033460589E-3</v>
      </c>
      <c r="CE723" s="1">
        <v>1.38185168179916E-3</v>
      </c>
      <c r="CF723" s="1">
        <v>-1.4335528864648901E-2</v>
      </c>
      <c r="CG723" s="1"/>
      <c r="CH723" s="1">
        <v>-3.0938466825318799E-3</v>
      </c>
      <c r="CI723" s="1">
        <v>-2.6074360212078301E-2</v>
      </c>
      <c r="CJ723" s="1">
        <v>-2.9873729594328303E-2</v>
      </c>
      <c r="CK723" s="1">
        <v>-2.2988505745161102E-2</v>
      </c>
      <c r="CL723" s="1"/>
      <c r="CM723" s="1">
        <v>-3.1982942430659002E-2</v>
      </c>
      <c r="CN723" s="1">
        <v>1.0183299387790602E-2</v>
      </c>
      <c r="CO723" s="1">
        <v>-1.2111292961890301E-2</v>
      </c>
      <c r="CP723" s="1">
        <v>-2.4729520855544303E-3</v>
      </c>
      <c r="CQ723" s="1">
        <v>-8.4779440985585097E-3</v>
      </c>
      <c r="CR723" s="1">
        <v>-2.9339853299461496E-2</v>
      </c>
      <c r="CS723" s="1">
        <v>-4.9999999999272404E-2</v>
      </c>
      <c r="CT723" s="1">
        <v>5.5865921785880302E-3</v>
      </c>
      <c r="CU723" s="1">
        <v>5.4495912809215995E-3</v>
      </c>
      <c r="CV723" s="1">
        <v>-2.7635619243483199E-2</v>
      </c>
      <c r="CW723" s="1">
        <v>-1.1931818182347301E-2</v>
      </c>
      <c r="CX723" s="1">
        <f t="shared" si="23"/>
        <v>-1.5963996252795591E-2</v>
      </c>
    </row>
    <row r="724" spans="1:102" x14ac:dyDescent="0.55000000000000004">
      <c r="A724" s="27">
        <v>42885</v>
      </c>
      <c r="B724" s="1">
        <v>-4.7669491514170693E-3</v>
      </c>
      <c r="C724" s="1">
        <v>1.61225312331226E-3</v>
      </c>
      <c r="D724" s="1">
        <v>-4.2060988425873802E-3</v>
      </c>
      <c r="E724" s="1">
        <v>1.18632240064471E-2</v>
      </c>
      <c r="F724" s="1">
        <v>1.6886930985492699E-2</v>
      </c>
      <c r="G724" s="1">
        <v>1.5936254980260901E-2</v>
      </c>
      <c r="H724" s="1">
        <v>3.0405405395868002E-3</v>
      </c>
      <c r="I724" s="1">
        <v>1.8674136321351401E-2</v>
      </c>
      <c r="J724" s="1"/>
      <c r="K724" s="1">
        <v>-1.61290322575951E-2</v>
      </c>
      <c r="L724" s="1">
        <v>-5.3763440855618709E-3</v>
      </c>
      <c r="M724" s="1">
        <v>2.6831785344256801E-2</v>
      </c>
      <c r="N724" s="1"/>
      <c r="O724" s="1">
        <v>-1.6731855715079302E-2</v>
      </c>
      <c r="P724" s="1">
        <v>8.0047435512824398E-3</v>
      </c>
      <c r="Q724" s="1">
        <v>-9.053497941749809E-3</v>
      </c>
      <c r="R724" s="1">
        <v>-7.0671378080078293E-3</v>
      </c>
      <c r="S724" s="1">
        <v>-9.9388379212541605E-3</v>
      </c>
      <c r="T724" s="1">
        <v>7.1513706789119204E-3</v>
      </c>
      <c r="U724" s="1">
        <v>-1.65778567215966E-2</v>
      </c>
      <c r="V724" s="1">
        <v>1.7672413792752199E-2</v>
      </c>
      <c r="W724" s="1">
        <v>-3.8071065982876501E-3</v>
      </c>
      <c r="X724" s="1">
        <v>7.7922077925904895E-3</v>
      </c>
      <c r="Y724" s="1">
        <v>-2.6990553315045002E-3</v>
      </c>
      <c r="Z724" s="1">
        <v>2.2839741141069698E-3</v>
      </c>
      <c r="AA724" s="1">
        <v>2.6200873360721699E-2</v>
      </c>
      <c r="AB724" s="1"/>
      <c r="AC724" s="1">
        <v>-9.74025974028336E-3</v>
      </c>
      <c r="AD724" s="1">
        <v>1.9917984767744198E-2</v>
      </c>
      <c r="AE724" s="1">
        <v>0</v>
      </c>
      <c r="AF724" s="1">
        <v>-1.12179487177855E-2</v>
      </c>
      <c r="AG724" s="1">
        <v>-8.0500894446231489E-3</v>
      </c>
      <c r="AH724" s="1">
        <v>-2.90909090917921E-2</v>
      </c>
      <c r="AI724" s="1">
        <v>-1.0582010563666699E-3</v>
      </c>
      <c r="AJ724" s="1">
        <v>8.13732346432516E-3</v>
      </c>
      <c r="AK724" s="1">
        <v>0</v>
      </c>
      <c r="AL724" s="1">
        <v>-2.14446952595608E-2</v>
      </c>
      <c r="AM724" s="1">
        <v>2.1472392638315799E-2</v>
      </c>
      <c r="AN724" s="1">
        <v>2.4279210927488699E-2</v>
      </c>
      <c r="AO724" s="1">
        <v>-2.0393299344505098E-2</v>
      </c>
      <c r="AP724" s="1">
        <v>2.0161290321999998E-2</v>
      </c>
      <c r="AQ724" s="1">
        <v>6.5092058775917403E-3</v>
      </c>
      <c r="AR724" s="1">
        <v>1.6556291393499101E-3</v>
      </c>
      <c r="AS724" s="1">
        <v>-1.0711817552873999E-2</v>
      </c>
      <c r="AT724" s="1">
        <v>1.3251783893792899E-2</v>
      </c>
      <c r="AU724" s="1"/>
      <c r="AV724" s="1">
        <v>8.8888888894871291E-3</v>
      </c>
      <c r="AW724" s="1">
        <v>1.9108280255750301E-2</v>
      </c>
      <c r="AX724" s="1"/>
      <c r="AY724" s="1">
        <v>9.3023255813022791E-3</v>
      </c>
      <c r="AZ724" s="1">
        <v>8.6436170204251487E-3</v>
      </c>
      <c r="BA724" s="1">
        <v>-7.1141354792416704E-3</v>
      </c>
      <c r="BB724" s="1"/>
      <c r="BC724" s="1">
        <v>8.9385474857408605E-3</v>
      </c>
      <c r="BD724" s="1">
        <v>3.0709101047250399E-3</v>
      </c>
      <c r="BE724" s="1">
        <v>-3.8961038961133496E-2</v>
      </c>
      <c r="BF724" s="1">
        <v>-1.7441860463804902E-3</v>
      </c>
      <c r="BG724" s="1">
        <v>-9.9734042551062902E-3</v>
      </c>
      <c r="BH724" s="1">
        <v>2.1615472127450599E-2</v>
      </c>
      <c r="BI724" s="1">
        <v>1.1848341231598201E-2</v>
      </c>
      <c r="BJ724" s="1">
        <v>7.5839653291040997E-3</v>
      </c>
      <c r="BK724" s="1">
        <v>1.28060263668885E-2</v>
      </c>
      <c r="BL724" s="1">
        <v>-6.1395348839141696E-3</v>
      </c>
      <c r="BM724" s="1">
        <v>5.8027079303428798E-3</v>
      </c>
      <c r="BN724" s="1">
        <v>0</v>
      </c>
      <c r="BO724" s="1">
        <v>-1.5822784816919E-3</v>
      </c>
      <c r="BP724" s="1">
        <v>-7.4460163814364898E-3</v>
      </c>
      <c r="BQ724" s="1">
        <v>-3.9987696100069999E-3</v>
      </c>
      <c r="BR724" s="1">
        <v>-1.9841269850076099E-3</v>
      </c>
      <c r="BS724" s="1"/>
      <c r="BT724" s="1">
        <v>1.0237880154818399E-2</v>
      </c>
      <c r="BU724" s="1">
        <v>8.1300812998961209E-3</v>
      </c>
      <c r="BV724" s="1"/>
      <c r="BW724" s="1">
        <v>-1.3231197772256599E-2</v>
      </c>
      <c r="BX724" s="1">
        <v>-1.54753131910184E-2</v>
      </c>
      <c r="BY724" s="1">
        <v>1.6949152541201301E-2</v>
      </c>
      <c r="BZ724" s="1">
        <v>-2.7853466546730501E-2</v>
      </c>
      <c r="CA724" s="1">
        <v>-2.1060021053926898E-3</v>
      </c>
      <c r="CB724" s="1">
        <v>1.9632768360679599E-2</v>
      </c>
      <c r="CC724" s="1">
        <v>-1.04046242768163E-2</v>
      </c>
      <c r="CD724" s="1">
        <v>-4.1841004176603703E-3</v>
      </c>
      <c r="CE724" s="1">
        <v>-1.45256468458683E-2</v>
      </c>
      <c r="CF724" s="1">
        <v>8.2031250003637996E-3</v>
      </c>
      <c r="CG724" s="1"/>
      <c r="CH724" s="1">
        <v>6.9228106603986808E-3</v>
      </c>
      <c r="CI724" s="1">
        <v>-6.7146282981411795E-3</v>
      </c>
      <c r="CJ724" s="1">
        <v>1.15264797495911E-2</v>
      </c>
      <c r="CK724" s="1">
        <v>-7.0652173926646399E-3</v>
      </c>
      <c r="CL724" s="1"/>
      <c r="CM724" s="1">
        <v>1.55911650072085E-2</v>
      </c>
      <c r="CN724" s="1">
        <v>1.01936799364921E-3</v>
      </c>
      <c r="CO724" s="1">
        <v>1.8333333333430301E-2</v>
      </c>
      <c r="CP724" s="1">
        <v>2.0826759229748901E-2</v>
      </c>
      <c r="CQ724" s="1">
        <v>-5.2959089134674297E-4</v>
      </c>
      <c r="CR724" s="1">
        <v>0</v>
      </c>
      <c r="CS724" s="1">
        <v>1.9244476123276399E-2</v>
      </c>
      <c r="CT724" s="1">
        <v>9.1066782297275495E-3</v>
      </c>
      <c r="CU724" s="1">
        <v>-5.1679586564205203E-2</v>
      </c>
      <c r="CV724" s="1">
        <v>3.0590717300583502E-2</v>
      </c>
      <c r="CW724" s="1">
        <v>-2.8328611897450199E-3</v>
      </c>
      <c r="CX724" s="1">
        <f t="shared" si="23"/>
        <v>1.6628076418985945E-3</v>
      </c>
    </row>
    <row r="725" spans="1:102" x14ac:dyDescent="0.55000000000000004">
      <c r="A725" s="27">
        <v>42884</v>
      </c>
      <c r="B725" s="1">
        <v>-7.8822911191309703E-3</v>
      </c>
      <c r="C725" s="1">
        <v>-1.58667195555608E-2</v>
      </c>
      <c r="D725" s="1">
        <v>-5.2301255227575902E-3</v>
      </c>
      <c r="E725" s="1">
        <v>-6.9300069299060895E-3</v>
      </c>
      <c r="F725" s="1">
        <v>-1.1252268603129801E-2</v>
      </c>
      <c r="G725" s="1">
        <v>-1.0039440659966198E-2</v>
      </c>
      <c r="H725" s="1">
        <v>-5.3763440864713595E-3</v>
      </c>
      <c r="I725" s="1">
        <v>-1.29032258064399E-2</v>
      </c>
      <c r="J725" s="1"/>
      <c r="K725" s="1">
        <v>-1.3367281986575099E-2</v>
      </c>
      <c r="L725" s="1">
        <v>2.1978021977702201E-2</v>
      </c>
      <c r="M725" s="1">
        <v>3.0851063831505599E-2</v>
      </c>
      <c r="N725" s="1"/>
      <c r="O725" s="1">
        <v>-1.1385606873773199E-2</v>
      </c>
      <c r="P725" s="1">
        <v>4.1679071146063498E-3</v>
      </c>
      <c r="Q725" s="1">
        <v>0</v>
      </c>
      <c r="R725" s="1">
        <v>1.9452449567324902E-2</v>
      </c>
      <c r="S725" s="1">
        <v>-1.65413533832179E-2</v>
      </c>
      <c r="T725" s="1">
        <v>-1.35214579668173E-2</v>
      </c>
      <c r="U725" s="1">
        <v>3.1135531136896998E-2</v>
      </c>
      <c r="V725" s="1">
        <v>-2.4390243901507298E-2</v>
      </c>
      <c r="W725" s="1">
        <v>1.27064803018584E-3</v>
      </c>
      <c r="X725" s="1">
        <v>-6.4516129032199396E-3</v>
      </c>
      <c r="Y725" s="1">
        <v>-1.1999999999716199E-2</v>
      </c>
      <c r="Z725" s="1">
        <v>7.6190476102055993E-4</v>
      </c>
      <c r="AA725" s="1">
        <v>-1.8571428569885001E-2</v>
      </c>
      <c r="AB725" s="1"/>
      <c r="AC725" s="1">
        <v>1.0940919037238902E-2</v>
      </c>
      <c r="AD725" s="1">
        <v>1.1730205296771599E-3</v>
      </c>
      <c r="AE725" s="1">
        <v>3.0129124819723102E-2</v>
      </c>
      <c r="AF725" s="1">
        <v>3.2154340842680501E-3</v>
      </c>
      <c r="AG725" s="1">
        <v>2.1937842777333599E-2</v>
      </c>
      <c r="AH725" s="1">
        <v>0</v>
      </c>
      <c r="AI725" s="1">
        <v>2.12089077467681E-3</v>
      </c>
      <c r="AJ725" s="1">
        <v>-6.2277580063891903E-3</v>
      </c>
      <c r="AK725" s="1">
        <v>-1.3389711064519401E-2</v>
      </c>
      <c r="AL725" s="1">
        <v>8.5372794528666401E-3</v>
      </c>
      <c r="AM725" s="1">
        <v>-1.0922330098765101E-2</v>
      </c>
      <c r="AN725" s="1">
        <v>-1.6417910447671599E-2</v>
      </c>
      <c r="AO725" s="1">
        <v>2.4626865671962199E-2</v>
      </c>
      <c r="AP725" s="1">
        <v>-7.1174377225999997E-3</v>
      </c>
      <c r="AQ725" s="1">
        <v>-4.2592592590153799E-3</v>
      </c>
      <c r="AR725" s="1">
        <v>-1.0376843255471599E-2</v>
      </c>
      <c r="AS725" s="1">
        <v>-5.8399175532031196E-3</v>
      </c>
      <c r="AT725" s="1">
        <v>2.7225130890656101E-2</v>
      </c>
      <c r="AU725" s="1"/>
      <c r="AV725" s="1">
        <v>1.3513513511497901E-2</v>
      </c>
      <c r="AW725" s="1">
        <v>-6.3291139240391203E-3</v>
      </c>
      <c r="AX725" s="1"/>
      <c r="AY725" s="1">
        <v>-2.4500907442416099E-2</v>
      </c>
      <c r="AZ725" s="1">
        <v>2.6666666672099399E-3</v>
      </c>
      <c r="BA725" s="1">
        <v>3.0940594115236303E-4</v>
      </c>
      <c r="BB725" s="1"/>
      <c r="BC725" s="1">
        <v>-2.2296544029814002E-3</v>
      </c>
      <c r="BD725" s="1">
        <v>-5.0000000010186297E-3</v>
      </c>
      <c r="BE725" s="1">
        <v>-1.2970168609172099E-3</v>
      </c>
      <c r="BF725" s="1">
        <v>5.8479532181081595E-3</v>
      </c>
      <c r="BG725" s="1">
        <v>7.3677160089573599E-3</v>
      </c>
      <c r="BH725" s="1">
        <v>8.0275229338440095E-3</v>
      </c>
      <c r="BI725" s="1">
        <v>1.1990407672783501E-2</v>
      </c>
      <c r="BJ725" s="1">
        <v>-2.1621621617669002E-3</v>
      </c>
      <c r="BK725" s="1">
        <v>-2.1739130434980297E-2</v>
      </c>
      <c r="BL725" s="1">
        <v>-1.0493372607925299E-2</v>
      </c>
      <c r="BM725" s="1">
        <v>1.3725490196520701E-2</v>
      </c>
      <c r="BN725" s="1">
        <v>3.6995515694798101E-2</v>
      </c>
      <c r="BO725" s="1">
        <v>-1.5797788310010199E-3</v>
      </c>
      <c r="BP725" s="1">
        <v>-1.1045655375710299E-2</v>
      </c>
      <c r="BQ725" s="1">
        <v>1.8489984595362299E-3</v>
      </c>
      <c r="BR725" s="1">
        <v>-2.0090732338758199E-2</v>
      </c>
      <c r="BS725" s="1"/>
      <c r="BT725" s="1">
        <v>-1.4540059347382299E-2</v>
      </c>
      <c r="BU725" s="1">
        <v>0</v>
      </c>
      <c r="BV725" s="1"/>
      <c r="BW725" s="1">
        <v>-1.3058419243861901E-2</v>
      </c>
      <c r="BX725" s="1">
        <v>-8.040935671488109E-3</v>
      </c>
      <c r="BY725" s="1">
        <v>-1.08968985732645E-2</v>
      </c>
      <c r="BZ725" s="1">
        <v>3.9513677802460699E-3</v>
      </c>
      <c r="CA725" s="1">
        <v>-3.8461538479168701E-3</v>
      </c>
      <c r="CB725" s="1">
        <v>0</v>
      </c>
      <c r="CC725" s="1">
        <v>-1.4806378132561799E-2</v>
      </c>
      <c r="CD725" s="1">
        <v>6.3157894746836999E-3</v>
      </c>
      <c r="CE725" s="1">
        <v>4.7890535915939801E-3</v>
      </c>
      <c r="CF725" s="1">
        <v>-6.2111801244100198E-3</v>
      </c>
      <c r="CG725" s="1"/>
      <c r="CH725" s="1">
        <v>-1.3656538067152699E-2</v>
      </c>
      <c r="CI725" s="1">
        <v>-6.1963775033291304E-3</v>
      </c>
      <c r="CJ725" s="1">
        <v>1.1820330968475901E-2</v>
      </c>
      <c r="CK725" s="1">
        <v>-5.4054054044172491E-3</v>
      </c>
      <c r="CL725" s="1"/>
      <c r="CM725" s="1">
        <v>-8.6542622193519503E-4</v>
      </c>
      <c r="CN725" s="1">
        <v>-1.9000000000232799E-2</v>
      </c>
      <c r="CO725" s="1">
        <v>0</v>
      </c>
      <c r="CP725" s="1">
        <v>1.08452950553328E-2</v>
      </c>
      <c r="CQ725" s="1">
        <v>-9.3126967476564512E-3</v>
      </c>
      <c r="CR725" s="1">
        <v>7.3891625615942801E-3</v>
      </c>
      <c r="CS725" s="1">
        <v>7.1787508986744797E-3</v>
      </c>
      <c r="CT725" s="1">
        <v>-9.2373791621867003E-3</v>
      </c>
      <c r="CU725" s="1">
        <v>7.8125E-3</v>
      </c>
      <c r="CV725" s="1">
        <v>-1.50649350662206E-2</v>
      </c>
      <c r="CW725" s="1">
        <v>-1.06502242142597E-2</v>
      </c>
      <c r="CX725" s="1">
        <f t="shared" si="23"/>
        <v>-1.4621959099205119E-3</v>
      </c>
    </row>
    <row r="726" spans="1:102" x14ac:dyDescent="0.55000000000000004">
      <c r="A726" s="27">
        <v>42881</v>
      </c>
      <c r="B726" s="1">
        <v>5.8139534867223093E-3</v>
      </c>
      <c r="C726" s="1">
        <v>3.9824771010899002E-3</v>
      </c>
      <c r="D726" s="1">
        <v>3.18402590382902E-2</v>
      </c>
      <c r="E726" s="1">
        <v>4.1501263081954703E-2</v>
      </c>
      <c r="F726" s="1">
        <v>2.49255952367093E-2</v>
      </c>
      <c r="G726" s="1">
        <v>2.3110785032258701E-2</v>
      </c>
      <c r="H726" s="1">
        <v>3.3715441677486502E-3</v>
      </c>
      <c r="I726" s="1">
        <v>-4.58715596232651E-3</v>
      </c>
      <c r="J726" s="1"/>
      <c r="K726" s="1">
        <v>-3.1725888320579499E-3</v>
      </c>
      <c r="L726" s="1">
        <v>-2.6737967914414199E-2</v>
      </c>
      <c r="M726" s="1">
        <v>1.2385568119498201E-2</v>
      </c>
      <c r="N726" s="1"/>
      <c r="O726" s="1">
        <v>1.2616924081157801E-2</v>
      </c>
      <c r="P726" s="1">
        <v>7.8007800784689598E-3</v>
      </c>
      <c r="Q726" s="1">
        <v>2.70498732024862E-2</v>
      </c>
      <c r="R726" s="1">
        <v>4.75471698118781E-2</v>
      </c>
      <c r="S726" s="1">
        <v>1.6042780749558002E-2</v>
      </c>
      <c r="T726" s="1">
        <v>2.4698795181393497E-2</v>
      </c>
      <c r="U726" s="1">
        <v>3.0188679245838998E-2</v>
      </c>
      <c r="V726" s="1">
        <v>1.1914893617358799E-2</v>
      </c>
      <c r="W726" s="1">
        <v>1.54838709677279E-2</v>
      </c>
      <c r="X726" s="1">
        <v>3.1957390145180405E-2</v>
      </c>
      <c r="Y726" s="1">
        <v>8.7424344328610511E-3</v>
      </c>
      <c r="Z726" s="1">
        <v>5.36193029620335E-3</v>
      </c>
      <c r="AA726" s="1">
        <v>1.43061516428133E-3</v>
      </c>
      <c r="AB726" s="1"/>
      <c r="AC726" s="1">
        <v>7.1625344353378794E-3</v>
      </c>
      <c r="AD726" s="1">
        <v>2.8657616890996E-2</v>
      </c>
      <c r="AE726" s="1">
        <v>2.87769784154079E-3</v>
      </c>
      <c r="AF726" s="1">
        <v>4.2574589340801994E-2</v>
      </c>
      <c r="AG726" s="1">
        <v>1.2962962962774301E-2</v>
      </c>
      <c r="AH726" s="1">
        <v>6.0975609758315797E-3</v>
      </c>
      <c r="AI726" s="1">
        <v>1.06157112531946E-3</v>
      </c>
      <c r="AJ726" s="1">
        <v>9.5808383211988309E-3</v>
      </c>
      <c r="AK726" s="1">
        <v>3.6523009495795102E-2</v>
      </c>
      <c r="AL726" s="1">
        <v>2.9894490035076202E-2</v>
      </c>
      <c r="AM726" s="1">
        <v>-1.67064439146998E-2</v>
      </c>
      <c r="AN726" s="1">
        <v>9.0361445763846911E-3</v>
      </c>
      <c r="AO726" s="1">
        <v>-2.2338049138852499E-3</v>
      </c>
      <c r="AP726" s="1">
        <v>2.8832951946E-2</v>
      </c>
      <c r="AQ726" s="1">
        <v>-1.06266031516498E-2</v>
      </c>
      <c r="AR726" s="1">
        <v>9.9282956416573091E-3</v>
      </c>
      <c r="AS726" s="1">
        <v>1.4639247123341199E-2</v>
      </c>
      <c r="AT726" s="1">
        <v>1.0482180314284099E-3</v>
      </c>
      <c r="AU726" s="1"/>
      <c r="AV726" s="1">
        <v>-2.2471910087915599E-3</v>
      </c>
      <c r="AW726" s="1">
        <v>-2.52525252471969E-3</v>
      </c>
      <c r="AX726" s="1"/>
      <c r="AY726" s="1">
        <v>2.9906542056778597E-2</v>
      </c>
      <c r="AZ726" s="1">
        <v>-6.62251655739965E-3</v>
      </c>
      <c r="BA726" s="1">
        <v>2.6683608641178601E-2</v>
      </c>
      <c r="BB726" s="1"/>
      <c r="BC726" s="1">
        <v>1.9318181817652699E-2</v>
      </c>
      <c r="BD726" s="1">
        <v>2.71041369487648E-2</v>
      </c>
      <c r="BE726" s="1">
        <v>-6.0901339830743396E-2</v>
      </c>
      <c r="BF726" s="1">
        <v>-2.0057306590388201E-2</v>
      </c>
      <c r="BG726" s="1">
        <v>3.1077348065082302E-2</v>
      </c>
      <c r="BH726" s="1">
        <v>-9.0909090904460806E-3</v>
      </c>
      <c r="BI726" s="1">
        <v>1.2135922330344299E-2</v>
      </c>
      <c r="BJ726" s="1">
        <v>2.77777777773736E-2</v>
      </c>
      <c r="BK726" s="1">
        <v>8.921933085730421E-3</v>
      </c>
      <c r="BL726" s="1">
        <v>3.2307107565429802E-2</v>
      </c>
      <c r="BM726" s="1">
        <v>2.5208056929841401E-2</v>
      </c>
      <c r="BN726" s="1">
        <v>-1.97802197808414E-2</v>
      </c>
      <c r="BO726" s="1">
        <v>6.3593004779249895E-3</v>
      </c>
      <c r="BP726" s="1">
        <v>1.7228464419531499E-2</v>
      </c>
      <c r="BQ726" s="1">
        <v>9.3312597200565488E-3</v>
      </c>
      <c r="BR726" s="1">
        <v>2.8666666665230899E-2</v>
      </c>
      <c r="BS726" s="1"/>
      <c r="BT726" s="1">
        <v>3.6923076922903399E-2</v>
      </c>
      <c r="BU726" s="1">
        <v>1.31795716642955E-2</v>
      </c>
      <c r="BV726" s="1"/>
      <c r="BW726" s="1">
        <v>6.2240663901320702E-3</v>
      </c>
      <c r="BX726" s="1">
        <v>-4.3668122279996203E-3</v>
      </c>
      <c r="BY726" s="1">
        <v>1.41683196379745E-2</v>
      </c>
      <c r="BZ726" s="1">
        <v>-1.9666269367007799E-2</v>
      </c>
      <c r="CA726" s="1">
        <v>2.6929982046567602E-2</v>
      </c>
      <c r="CB726" s="1">
        <v>4.8888888890360194E-2</v>
      </c>
      <c r="CC726" s="1">
        <v>6.8807339448539997E-3</v>
      </c>
      <c r="CD726" s="1">
        <v>1.9313304719616998E-2</v>
      </c>
      <c r="CE726" s="1">
        <v>1.1067558218201198E-2</v>
      </c>
      <c r="CF726" s="1">
        <v>2.8343313373625299E-2</v>
      </c>
      <c r="CG726" s="1"/>
      <c r="CH726" s="1">
        <v>1.91370911634294E-2</v>
      </c>
      <c r="CI726" s="1">
        <v>6.2350119915208805E-3</v>
      </c>
      <c r="CJ726" s="1">
        <v>1.1316544469082099E-2</v>
      </c>
      <c r="CK726" s="1">
        <v>2.2664455500489601E-2</v>
      </c>
      <c r="CL726" s="1"/>
      <c r="CM726" s="1">
        <v>2.5743453172253798E-2</v>
      </c>
      <c r="CN726" s="1">
        <v>1.62601626016112E-2</v>
      </c>
      <c r="CO726" s="1">
        <v>2.9159519724999E-2</v>
      </c>
      <c r="CP726" s="1">
        <v>1.5974440902937201E-3</v>
      </c>
      <c r="CQ726" s="1">
        <v>1.0470510271261399E-2</v>
      </c>
      <c r="CR726" s="1">
        <v>-2.4570024579588803E-3</v>
      </c>
      <c r="CS726" s="1">
        <v>5.77617328417546E-3</v>
      </c>
      <c r="CT726" s="1">
        <v>1.52671755731717E-2</v>
      </c>
      <c r="CU726" s="1">
        <v>5.2356020951265202E-3</v>
      </c>
      <c r="CV726" s="1">
        <v>1.26249342447409E-2</v>
      </c>
      <c r="CW726" s="1">
        <v>1.3636363635669099E-2</v>
      </c>
      <c r="CX726" s="1">
        <f t="shared" si="23"/>
        <v>1.2510394344267735E-2</v>
      </c>
    </row>
    <row r="727" spans="1:102" x14ac:dyDescent="0.55000000000000004">
      <c r="A727" s="27">
        <v>42880</v>
      </c>
      <c r="B727" s="1">
        <v>3.1813361620152097E-3</v>
      </c>
      <c r="C727" s="1">
        <v>4.8434237995024894E-2</v>
      </c>
      <c r="D727" s="1">
        <v>-1.4361702126734599E-2</v>
      </c>
      <c r="E727" s="1">
        <v>3.9855072445789102E-3</v>
      </c>
      <c r="F727" s="1">
        <v>-7.4349442184029602E-4</v>
      </c>
      <c r="G727" s="1">
        <v>-6.9216757747199197E-3</v>
      </c>
      <c r="H727" s="1">
        <v>-5.3655264928238501E-3</v>
      </c>
      <c r="I727" s="1">
        <v>4.3062200957138003E-2</v>
      </c>
      <c r="J727" s="1"/>
      <c r="K727" s="1">
        <v>6.3492063418379996E-4</v>
      </c>
      <c r="L727" s="1">
        <v>3.8888888890141998E-2</v>
      </c>
      <c r="M727" s="1">
        <v>6.5040650406444902E-3</v>
      </c>
      <c r="N727" s="1"/>
      <c r="O727" s="1">
        <v>2.7262569832600999E-2</v>
      </c>
      <c r="P727" s="1">
        <v>2.14526509353163E-2</v>
      </c>
      <c r="Q727" s="1">
        <v>-1.68776371356216E-3</v>
      </c>
      <c r="R727" s="1">
        <v>2.0801232665689898E-2</v>
      </c>
      <c r="S727" s="1">
        <v>1.4728682170243701E-2</v>
      </c>
      <c r="T727" s="1">
        <v>-1.8332347723116999E-2</v>
      </c>
      <c r="U727" s="1">
        <v>1.53256704961677E-2</v>
      </c>
      <c r="V727" s="1">
        <v>5.13259195759019E-3</v>
      </c>
      <c r="W727" s="1">
        <v>1.2919896653329499E-3</v>
      </c>
      <c r="X727" s="1">
        <v>-9.2348284961190092E-3</v>
      </c>
      <c r="Y727" s="1">
        <v>-2.6827632464119198E-3</v>
      </c>
      <c r="Z727" s="1">
        <v>3.4588777871249498E-3</v>
      </c>
      <c r="AA727" s="1">
        <v>-1.16648992589035E-2</v>
      </c>
      <c r="AB727" s="1"/>
      <c r="AC727" s="1">
        <v>1.0016694490332202E-2</v>
      </c>
      <c r="AD727" s="1">
        <v>1.8433179724525E-2</v>
      </c>
      <c r="AE727" s="1">
        <v>1.01744186049473E-2</v>
      </c>
      <c r="AF727" s="1">
        <v>3.02622730305302E-3</v>
      </c>
      <c r="AG727" s="1">
        <v>-4.0852575487442699E-2</v>
      </c>
      <c r="AH727" s="1">
        <v>-6.0606060606005494E-3</v>
      </c>
      <c r="AI727" s="1">
        <v>-3.6809815950618899E-2</v>
      </c>
      <c r="AJ727" s="1">
        <v>-3.8771249628553103E-3</v>
      </c>
      <c r="AK727" s="1">
        <v>-1.7229002152816999E-2</v>
      </c>
      <c r="AL727" s="1">
        <v>-3.23312535465448E-2</v>
      </c>
      <c r="AM727" s="1">
        <v>2.3824068419344303E-2</v>
      </c>
      <c r="AN727" s="1">
        <v>1.8404907976219E-2</v>
      </c>
      <c r="AO727" s="1">
        <v>1.05342362676311E-2</v>
      </c>
      <c r="AP727" s="1">
        <v>7.3766712775999999E-3</v>
      </c>
      <c r="AQ727" s="1">
        <v>2.20973782779765E-2</v>
      </c>
      <c r="AR727" s="1">
        <v>-3.7685774946112402E-2</v>
      </c>
      <c r="AS727" s="1">
        <v>-6.96621385941398E-4</v>
      </c>
      <c r="AT727" s="1">
        <v>-1.2422360250638999E-2</v>
      </c>
      <c r="AU727" s="1"/>
      <c r="AV727" s="1">
        <v>-2.24215246726089E-3</v>
      </c>
      <c r="AW727" s="1">
        <v>1.0204081632764398E-2</v>
      </c>
      <c r="AX727" s="1"/>
      <c r="AY727" s="1">
        <v>-9.7177232764806797E-3</v>
      </c>
      <c r="AZ727" s="1">
        <v>6.6666666680248498E-3</v>
      </c>
      <c r="BA727" s="1">
        <v>-2.0839813375459898E-2</v>
      </c>
      <c r="BB727" s="1"/>
      <c r="BC727" s="1">
        <v>-2.3307436180402902E-2</v>
      </c>
      <c r="BD727" s="1">
        <v>-1.8756998879325699E-2</v>
      </c>
      <c r="BE727" s="1">
        <v>0.22537313432985701</v>
      </c>
      <c r="BF727" s="1">
        <v>5.1204819277700195E-2</v>
      </c>
      <c r="BG727" s="1">
        <v>-5.4945054953350302E-3</v>
      </c>
      <c r="BH727" s="1">
        <v>5.7142857149301597E-3</v>
      </c>
      <c r="BI727" s="1">
        <v>4.8780487813928604E-3</v>
      </c>
      <c r="BJ727" s="1">
        <v>5.5586436792509598E-4</v>
      </c>
      <c r="BK727" s="1">
        <v>-1.8248175181724901E-2</v>
      </c>
      <c r="BL727" s="1">
        <v>-4.1530054645627396E-2</v>
      </c>
      <c r="BM727" s="1">
        <v>-3.8048702335800001E-3</v>
      </c>
      <c r="BN727" s="1">
        <v>3.3076074978453103E-3</v>
      </c>
      <c r="BO727" s="1">
        <v>4.79233226906217E-3</v>
      </c>
      <c r="BP727" s="1">
        <v>2.2522522522194798E-3</v>
      </c>
      <c r="BQ727" s="1">
        <v>-1.3803680981254699E-2</v>
      </c>
      <c r="BR727" s="1">
        <v>-8.5922009247951809E-3</v>
      </c>
      <c r="BS727" s="1"/>
      <c r="BT727" s="1">
        <v>-6.1162079518908294E-3</v>
      </c>
      <c r="BU727" s="1">
        <v>-2.0967741936146901E-2</v>
      </c>
      <c r="BV727" s="1"/>
      <c r="BW727" s="1">
        <v>-2.3632680620721703E-2</v>
      </c>
      <c r="BX727" s="1">
        <v>-1.4347202295539301E-2</v>
      </c>
      <c r="BY727" s="1">
        <v>2.5872093021462202E-2</v>
      </c>
      <c r="BZ727" s="1">
        <v>2.9763731205093801E-2</v>
      </c>
      <c r="CA727" s="1">
        <v>1.0783608904603198E-3</v>
      </c>
      <c r="CB727" s="1">
        <v>8.9686098654056003E-3</v>
      </c>
      <c r="CC727" s="1">
        <v>1.7502917151432498E-2</v>
      </c>
      <c r="CD727" s="1">
        <v>0</v>
      </c>
      <c r="CE727" s="1">
        <v>-1.04950946843019E-2</v>
      </c>
      <c r="CF727" s="1">
        <v>-2.6428293821481898E-2</v>
      </c>
      <c r="CG727" s="1"/>
      <c r="CH727" s="1">
        <v>-1.3388259527346201E-2</v>
      </c>
      <c r="CI727" s="1">
        <v>-7.1428571427531997E-3</v>
      </c>
      <c r="CJ727" s="1">
        <v>-1.6614420062069299E-2</v>
      </c>
      <c r="CK727" s="1">
        <v>-1.8448182312568E-2</v>
      </c>
      <c r="CL727" s="1"/>
      <c r="CM727" s="1">
        <v>-7.0515645656996596E-3</v>
      </c>
      <c r="CN727" s="1">
        <v>2.60688216894778E-2</v>
      </c>
      <c r="CO727" s="1">
        <v>-5.7980900410257198E-3</v>
      </c>
      <c r="CP727" s="1">
        <v>-3.0259595478128198E-3</v>
      </c>
      <c r="CQ727" s="1">
        <v>7.3431241653452196E-3</v>
      </c>
      <c r="CR727" s="1">
        <v>4.9382716042600796E-3</v>
      </c>
      <c r="CS727" s="1">
        <v>6.5406976755184596E-3</v>
      </c>
      <c r="CT727" s="1">
        <v>1.21412803528074E-2</v>
      </c>
      <c r="CU727" s="1">
        <v>-1.03626943009658E-2</v>
      </c>
      <c r="CV727" s="1">
        <v>1.44076840988419E-2</v>
      </c>
      <c r="CW727" s="1">
        <v>5.7142857149301597E-3</v>
      </c>
      <c r="CX727" s="1">
        <f t="shared" si="23"/>
        <v>2.7133908728089393E-3</v>
      </c>
    </row>
    <row r="728" spans="1:102" x14ac:dyDescent="0.55000000000000004">
      <c r="A728" s="27">
        <v>42879</v>
      </c>
      <c r="B728" s="1">
        <v>-1.58814187489043E-3</v>
      </c>
      <c r="C728" s="1">
        <v>8.6660617060260792E-2</v>
      </c>
      <c r="D728" s="1">
        <v>1.1296395912722801E-2</v>
      </c>
      <c r="E728" s="1">
        <v>1.7699115045616099E-2</v>
      </c>
      <c r="F728" s="1">
        <v>7.1134406589408198E-3</v>
      </c>
      <c r="G728" s="1">
        <v>1.14222549746046E-2</v>
      </c>
      <c r="H728" s="1">
        <v>2.2984562607234704E-2</v>
      </c>
      <c r="I728" s="1">
        <v>-5.7088487155851899E-3</v>
      </c>
      <c r="J728" s="1"/>
      <c r="K728" s="1">
        <v>-3.5517452540261701E-2</v>
      </c>
      <c r="L728" s="1">
        <v>2.8571428571012799E-2</v>
      </c>
      <c r="M728" s="1">
        <v>-1.54749199573416E-2</v>
      </c>
      <c r="N728" s="1"/>
      <c r="O728" s="1">
        <v>1.7507958164060301E-2</v>
      </c>
      <c r="P728" s="1">
        <v>-2.1406727828434699E-3</v>
      </c>
      <c r="Q728" s="1">
        <v>4.4052863435354105E-2</v>
      </c>
      <c r="R728" s="1">
        <v>3.42629482056509E-2</v>
      </c>
      <c r="S728" s="1">
        <v>-6.9284064675230192E-3</v>
      </c>
      <c r="T728" s="1">
        <v>3.6151960784991402E-2</v>
      </c>
      <c r="U728" s="1">
        <v>4.3999999999868998E-2</v>
      </c>
      <c r="V728" s="1">
        <v>1.9180470793799E-2</v>
      </c>
      <c r="W728" s="1">
        <v>2.1108179418661201E-2</v>
      </c>
      <c r="X728" s="1">
        <v>2.43243243239704E-2</v>
      </c>
      <c r="Y728" s="1">
        <v>6.7521944638429003E-3</v>
      </c>
      <c r="Z728" s="1">
        <v>3.8446751023002402E-4</v>
      </c>
      <c r="AA728" s="1">
        <v>4.00735294115293E-2</v>
      </c>
      <c r="AB728" s="1"/>
      <c r="AC728" s="1">
        <v>8.7005332570697595E-3</v>
      </c>
      <c r="AD728" s="1">
        <v>9.9286379154364095E-3</v>
      </c>
      <c r="AE728" s="1">
        <v>-1.5736766809823201E-2</v>
      </c>
      <c r="AF728" s="1">
        <v>3.4794711204085602E-2</v>
      </c>
      <c r="AG728" s="1">
        <v>4.5496750230086001E-2</v>
      </c>
      <c r="AH728" s="1">
        <v>2.9962546817841898E-2</v>
      </c>
      <c r="AI728" s="1">
        <v>4.5989304811882903E-2</v>
      </c>
      <c r="AJ728" s="1">
        <v>9.9397590365697397E-3</v>
      </c>
      <c r="AK728" s="1">
        <v>6.6615620213269708E-2</v>
      </c>
      <c r="AL728" s="1">
        <v>7.8287461774380104E-2</v>
      </c>
      <c r="AM728" s="1">
        <v>2.4405506883340401E-2</v>
      </c>
      <c r="AN728" s="1">
        <v>1.7160686425995698E-2</v>
      </c>
      <c r="AO728" s="1">
        <v>-8.2089552242905501E-3</v>
      </c>
      <c r="AP728" s="1">
        <v>1.1660447760999998E-2</v>
      </c>
      <c r="AQ728" s="1">
        <v>2.4952015355665901E-2</v>
      </c>
      <c r="AR728" s="1">
        <v>4.9582172701775597E-2</v>
      </c>
      <c r="AS728" s="1">
        <v>-8.29015544150025E-3</v>
      </c>
      <c r="AT728" s="1">
        <v>-1.8292682925675801E-2</v>
      </c>
      <c r="AU728" s="1"/>
      <c r="AV728" s="1">
        <v>-1.5452538631507201E-2</v>
      </c>
      <c r="AW728" s="1">
        <v>8.2872928176657298E-2</v>
      </c>
      <c r="AX728" s="1"/>
      <c r="AY728" s="1">
        <v>2.8068506184354202E-2</v>
      </c>
      <c r="AZ728" s="1">
        <v>3.3444816053815902E-3</v>
      </c>
      <c r="BA728" s="1">
        <v>2.0634920634620402E-2</v>
      </c>
      <c r="BB728" s="1"/>
      <c r="BC728" s="1">
        <v>0</v>
      </c>
      <c r="BD728" s="1">
        <v>8.1851538234332093E-3</v>
      </c>
      <c r="BE728" s="1">
        <v>2.2900763358848102E-2</v>
      </c>
      <c r="BF728" s="1">
        <v>-2.0648967552006101E-2</v>
      </c>
      <c r="BG728" s="1">
        <v>8.3102493081241794E-3</v>
      </c>
      <c r="BH728" s="1">
        <v>-1.1299435028377E-2</v>
      </c>
      <c r="BI728" s="1">
        <v>4.2726347915959202E-2</v>
      </c>
      <c r="BJ728" s="1">
        <v>-8.8154269969891192E-3</v>
      </c>
      <c r="BK728" s="1">
        <v>3.0075187969487202E-2</v>
      </c>
      <c r="BL728" s="1">
        <v>2.3680775684624698E-2</v>
      </c>
      <c r="BM728" s="1">
        <v>3.2204721153902903E-2</v>
      </c>
      <c r="BN728" s="1">
        <v>5.9579439253866405E-2</v>
      </c>
      <c r="BO728" s="1">
        <v>-3.9877300612715799E-2</v>
      </c>
      <c r="BP728" s="1">
        <v>1.50375939847436E-3</v>
      </c>
      <c r="BQ728" s="1">
        <v>3.0015797787200399E-2</v>
      </c>
      <c r="BR728" s="1">
        <v>3.2764505120212603E-2</v>
      </c>
      <c r="BS728" s="1"/>
      <c r="BT728" s="1">
        <v>2.9272898962517502E-2</v>
      </c>
      <c r="BU728" s="1">
        <v>2.2258862323724302E-2</v>
      </c>
      <c r="BV728" s="1"/>
      <c r="BW728" s="1">
        <v>2.70457697642996E-2</v>
      </c>
      <c r="BX728" s="1">
        <v>3.33580429960421E-2</v>
      </c>
      <c r="BY728" s="1">
        <v>-4.5769764215947396E-2</v>
      </c>
      <c r="BZ728" s="1">
        <v>-2.7539779666767598E-3</v>
      </c>
      <c r="CA728" s="1">
        <v>1.9794721407379302E-2</v>
      </c>
      <c r="CB728" s="1">
        <v>9.8113207550340996E-3</v>
      </c>
      <c r="CC728" s="1">
        <v>7.2590738423969001E-2</v>
      </c>
      <c r="CD728" s="1">
        <v>8.6580086572212202E-3</v>
      </c>
      <c r="CE728" s="1">
        <v>3.42142520075868E-2</v>
      </c>
      <c r="CF728" s="1">
        <v>5.0781249992723999E-3</v>
      </c>
      <c r="CG728" s="1"/>
      <c r="CH728" s="1">
        <v>2.7875793930434201E-2</v>
      </c>
      <c r="CI728" s="1">
        <v>4.1666666667879299E-2</v>
      </c>
      <c r="CJ728" s="1">
        <v>5.0378663154333501E-2</v>
      </c>
      <c r="CK728" s="1">
        <v>-2.2281167109213098E-2</v>
      </c>
      <c r="CL728" s="1"/>
      <c r="CM728" s="1">
        <v>1.7660044140939098E-3</v>
      </c>
      <c r="CN728" s="1">
        <v>6.2959076603874599E-3</v>
      </c>
      <c r="CO728" s="1">
        <v>5.8319039453635898E-3</v>
      </c>
      <c r="CP728" s="1">
        <v>6.7340067344048302E-3</v>
      </c>
      <c r="CQ728" s="1">
        <v>9.3545369600178706E-4</v>
      </c>
      <c r="CR728" s="1">
        <v>9.9750623448926507E-3</v>
      </c>
      <c r="CS728" s="1">
        <v>-2.6185421089394399E-2</v>
      </c>
      <c r="CT728" s="1">
        <v>-5.0516143201093698E-3</v>
      </c>
      <c r="CU728" s="1">
        <v>2.5974025975301603E-3</v>
      </c>
      <c r="CV728" s="1">
        <v>-1.6789087093457101E-2</v>
      </c>
      <c r="CW728" s="1">
        <v>1.09763142700103E-2</v>
      </c>
      <c r="CX728" s="1">
        <f t="shared" si="23"/>
        <v>1.6135495771801633E-2</v>
      </c>
    </row>
    <row r="729" spans="1:102" x14ac:dyDescent="0.55000000000000004">
      <c r="A729" s="27">
        <v>42878</v>
      </c>
      <c r="B729" s="1">
        <v>1.7232094778592E-2</v>
      </c>
      <c r="C729" s="1">
        <v>-7.2072072071023294E-3</v>
      </c>
      <c r="D729" s="1">
        <v>8.0692986593930999E-3</v>
      </c>
      <c r="E729" s="1">
        <v>2.3509746379204399E-2</v>
      </c>
      <c r="F729" s="1">
        <v>1.0211800303295599E-2</v>
      </c>
      <c r="G729" s="1">
        <v>6.6765578649210502E-3</v>
      </c>
      <c r="H729" s="1">
        <v>3.0035335688808101E-2</v>
      </c>
      <c r="I729" s="1">
        <v>4.5771144277750898E-2</v>
      </c>
      <c r="J729" s="1"/>
      <c r="K729" s="1">
        <v>-2.79761904757834E-2</v>
      </c>
      <c r="L729" s="1">
        <v>1.15606936415134E-2</v>
      </c>
      <c r="M729" s="1">
        <v>3.7493304771487601E-3</v>
      </c>
      <c r="N729" s="1"/>
      <c r="O729" s="1">
        <v>2.51748251739627E-2</v>
      </c>
      <c r="P729" s="1">
        <v>3.6121673003435696E-2</v>
      </c>
      <c r="Q729" s="1">
        <v>1.3392857143117E-2</v>
      </c>
      <c r="R729" s="1">
        <v>2.8688524591416402E-2</v>
      </c>
      <c r="S729" s="1">
        <v>3.5059760957665297E-2</v>
      </c>
      <c r="T729" s="1">
        <v>2.2556390977115402E-2</v>
      </c>
      <c r="U729" s="1">
        <v>2.6694045174735899E-2</v>
      </c>
      <c r="V729" s="1">
        <v>1.9555555556507901E-2</v>
      </c>
      <c r="W729" s="1">
        <v>2.7100271003291699E-2</v>
      </c>
      <c r="X729" s="1">
        <v>4.2253521127349793E-2</v>
      </c>
      <c r="Y729" s="1">
        <v>6.1141304340708302E-3</v>
      </c>
      <c r="Z729" s="1">
        <v>3.8461538497358604E-4</v>
      </c>
      <c r="AA729" s="1">
        <v>2.2556390977115402E-2</v>
      </c>
      <c r="AB729" s="1"/>
      <c r="AC729" s="1">
        <v>2.3556449297757399E-2</v>
      </c>
      <c r="AD729" s="1">
        <v>2.02595758146344E-2</v>
      </c>
      <c r="AE729" s="1">
        <v>1.0115606935869399E-2</v>
      </c>
      <c r="AF729" s="1">
        <v>2.8264758497243699E-2</v>
      </c>
      <c r="AG729" s="1">
        <v>7.4836295607383398E-3</v>
      </c>
      <c r="AH729" s="1">
        <v>2.0382165603223302E-2</v>
      </c>
      <c r="AI729" s="1">
        <v>5.3763440846523701E-3</v>
      </c>
      <c r="AJ729" s="1">
        <v>1.5082956251717399E-3</v>
      </c>
      <c r="AK729" s="1">
        <v>5.3225806450427599E-2</v>
      </c>
      <c r="AL729" s="1">
        <v>3.8095238094683702E-2</v>
      </c>
      <c r="AM729" s="1">
        <v>-1.4188772363013399E-2</v>
      </c>
      <c r="AN729" s="1">
        <v>1.34387351790792E-2</v>
      </c>
      <c r="AO729" s="1">
        <v>2.9185867895648698E-2</v>
      </c>
      <c r="AP729" s="1">
        <v>1.0367577757E-2</v>
      </c>
      <c r="AQ729" s="1">
        <v>2.55905511803576E-2</v>
      </c>
      <c r="AR729" s="1">
        <v>1.8728717366684598E-2</v>
      </c>
      <c r="AS729" s="1">
        <v>6.4338235295508597E-2</v>
      </c>
      <c r="AT729" s="1">
        <v>4.6808510638584301E-2</v>
      </c>
      <c r="AU729" s="1"/>
      <c r="AV729" s="1">
        <v>6.3380281691934201E-2</v>
      </c>
      <c r="AW729" s="1">
        <v>2.7700831014954002E-3</v>
      </c>
      <c r="AX729" s="1"/>
      <c r="AY729" s="1">
        <v>2.2871046228829101E-2</v>
      </c>
      <c r="AZ729" s="1">
        <v>2.4674434544067498E-2</v>
      </c>
      <c r="BA729" s="1">
        <v>2.60586319218419E-2</v>
      </c>
      <c r="BB729" s="1"/>
      <c r="BC729" s="1">
        <v>1.2359550561086501E-2</v>
      </c>
      <c r="BD729" s="1">
        <v>1.5768348623169001E-2</v>
      </c>
      <c r="BE729" s="1">
        <v>9.5317725752538496E-2</v>
      </c>
      <c r="BF729" s="1">
        <v>2.97691373034468E-2</v>
      </c>
      <c r="BG729" s="1">
        <v>3.06923625976196E-2</v>
      </c>
      <c r="BH729" s="1">
        <v>3.0267753203588699E-2</v>
      </c>
      <c r="BI729" s="1">
        <v>2.66318537851475E-2</v>
      </c>
      <c r="BJ729" s="1">
        <v>1.73766816151328E-2</v>
      </c>
      <c r="BK729" s="1">
        <v>4.3956043955404304E-2</v>
      </c>
      <c r="BL729" s="1">
        <v>1.7840197380792198E-2</v>
      </c>
      <c r="BM729" s="1">
        <v>9.0183883179706811E-2</v>
      </c>
      <c r="BN729" s="1">
        <v>-4.6511627924701298E-3</v>
      </c>
      <c r="BO729" s="1">
        <v>-7.6103500769022503E-3</v>
      </c>
      <c r="BP729" s="1">
        <v>1.1406844107114001E-2</v>
      </c>
      <c r="BQ729" s="1">
        <v>4.62809917353297E-2</v>
      </c>
      <c r="BR729" s="1">
        <v>-1.36332651709381E-3</v>
      </c>
      <c r="BS729" s="1"/>
      <c r="BT729" s="1">
        <v>3.3170731707286898E-2</v>
      </c>
      <c r="BU729" s="1">
        <v>2.2765598650949001E-2</v>
      </c>
      <c r="BV729" s="1"/>
      <c r="BW729" s="1">
        <v>7.6869322165293895E-3</v>
      </c>
      <c r="BX729" s="1">
        <v>6.7164179108658599E-3</v>
      </c>
      <c r="BY729" s="1">
        <v>-4.1436464098296702E-3</v>
      </c>
      <c r="BZ729" s="1">
        <v>4.7771721705430502E-2</v>
      </c>
      <c r="CA729" s="1">
        <v>3.5294117646117201E-2</v>
      </c>
      <c r="CB729" s="1">
        <v>9.9085365854989504E-3</v>
      </c>
      <c r="CC729" s="1">
        <v>1.13924050619971E-2</v>
      </c>
      <c r="CD729" s="1">
        <v>5.0000000001091401E-2</v>
      </c>
      <c r="CE729" s="1">
        <v>2.8640776698011901E-2</v>
      </c>
      <c r="CF729" s="1">
        <v>2.2772672793507798E-2</v>
      </c>
      <c r="CG729" s="1"/>
      <c r="CH729" s="1">
        <v>2.83018867921783E-2</v>
      </c>
      <c r="CI729" s="1">
        <v>3.1202046035104999E-2</v>
      </c>
      <c r="CJ729" s="1">
        <v>2.2386803568224402E-2</v>
      </c>
      <c r="CK729" s="1">
        <v>3.2311062430380802E-2</v>
      </c>
      <c r="CL729" s="1"/>
      <c r="CM729" s="1">
        <v>1.19355447495764E-2</v>
      </c>
      <c r="CN729" s="1">
        <v>8.4656084654852696E-3</v>
      </c>
      <c r="CO729" s="1">
        <v>8.650519032016751E-3</v>
      </c>
      <c r="CP729" s="1">
        <v>2.02846392930951E-2</v>
      </c>
      <c r="CQ729" s="1">
        <v>2.05946535734256E-2</v>
      </c>
      <c r="CR729" s="1">
        <v>3.0848329050058999E-2</v>
      </c>
      <c r="CS729" s="1">
        <v>1.2177650429293901E-2</v>
      </c>
      <c r="CT729" s="1">
        <v>2.4218405978899699E-3</v>
      </c>
      <c r="CU729" s="1">
        <v>-3.7500000000363798E-2</v>
      </c>
      <c r="CV729" s="1">
        <v>6.8674062331410797E-3</v>
      </c>
      <c r="CW729" s="1">
        <v>2.00353565105615E-2</v>
      </c>
      <c r="CX729" s="1">
        <f t="shared" si="23"/>
        <v>2.1275145355956166E-2</v>
      </c>
    </row>
    <row r="730" spans="1:102" x14ac:dyDescent="0.55000000000000004">
      <c r="A730" s="27">
        <v>42877</v>
      </c>
      <c r="B730" s="1">
        <v>-2.6852846394831396E-3</v>
      </c>
      <c r="C730" s="1">
        <v>-3.4782608695422802E-2</v>
      </c>
      <c r="D730" s="1">
        <v>-3.3420365534766502E-2</v>
      </c>
      <c r="E730" s="1">
        <v>-4.64617583993822E-2</v>
      </c>
      <c r="F730" s="1">
        <v>-1.71003717468921E-2</v>
      </c>
      <c r="G730" s="1">
        <v>-2.8468468468417999E-2</v>
      </c>
      <c r="H730" s="1">
        <v>-9.1036414569316496E-3</v>
      </c>
      <c r="I730" s="1">
        <v>6.3492063492958606E-2</v>
      </c>
      <c r="J730" s="1"/>
      <c r="K730" s="1">
        <v>-3.1700288185675198E-2</v>
      </c>
      <c r="L730" s="1">
        <v>-8.4656084656744499E-2</v>
      </c>
      <c r="M730" s="1">
        <v>5.3850296171731307E-3</v>
      </c>
      <c r="N730" s="1"/>
      <c r="O730" s="1">
        <v>6.0568603214051102E-2</v>
      </c>
      <c r="P730" s="1">
        <v>4.4557606615853703E-3</v>
      </c>
      <c r="Q730" s="1">
        <v>-4.6808510639530093E-2</v>
      </c>
      <c r="R730" s="1">
        <v>-5.4263565891233198E-2</v>
      </c>
      <c r="S730" s="1">
        <v>2.1155410902792902E-2</v>
      </c>
      <c r="T730" s="1">
        <v>-3.8554216866941701E-2</v>
      </c>
      <c r="U730" s="1">
        <v>-2.2742474917322401E-2</v>
      </c>
      <c r="V730" s="1">
        <v>-8.3737329223367903E-3</v>
      </c>
      <c r="W730" s="1">
        <v>-4.7741935484737E-2</v>
      </c>
      <c r="X730" s="1">
        <v>-3.0054644809752097E-2</v>
      </c>
      <c r="Y730" s="1">
        <v>-8.7542087539986806E-3</v>
      </c>
      <c r="Z730" s="1">
        <v>-3.8314176244966802E-3</v>
      </c>
      <c r="AA730" s="1">
        <v>-3.6231884057087903E-2</v>
      </c>
      <c r="AB730" s="1"/>
      <c r="AC730" s="1">
        <v>-2.7381950265407799E-2</v>
      </c>
      <c r="AD730" s="1">
        <v>-4.0109389242425103E-2</v>
      </c>
      <c r="AE730" s="1">
        <v>2.8985507233301199E-3</v>
      </c>
      <c r="AF730" s="1">
        <v>-5.0933786078530802E-2</v>
      </c>
      <c r="AG730" s="1">
        <v>-6.2280701752606499E-2</v>
      </c>
      <c r="AH730" s="1">
        <v>-8.7209302326373306E-2</v>
      </c>
      <c r="AI730" s="1">
        <v>-6.0606060605132399E-2</v>
      </c>
      <c r="AJ730" s="1">
        <v>-7.4850299397439804E-3</v>
      </c>
      <c r="AK730" s="1">
        <v>-3.5769828927186602E-2</v>
      </c>
      <c r="AL730" s="1">
        <v>-3.3742331287612601E-2</v>
      </c>
      <c r="AM730" s="1">
        <v>6.9966996699804399E-2</v>
      </c>
      <c r="AN730" s="1">
        <v>-1.7094017093768298E-2</v>
      </c>
      <c r="AO730" s="1">
        <v>-3.4840622683987001E-2</v>
      </c>
      <c r="AP730" s="1">
        <v>-2.2570244126999997E-2</v>
      </c>
      <c r="AQ730" s="1">
        <v>-1.3209013209234399E-2</v>
      </c>
      <c r="AR730" s="1">
        <v>-5.7754010696080507E-2</v>
      </c>
      <c r="AS730" s="1">
        <v>-4.89510489514942E-2</v>
      </c>
      <c r="AT730" s="1">
        <v>-1.673640167337E-2</v>
      </c>
      <c r="AU730" s="1"/>
      <c r="AV730" s="1">
        <v>-3.6199095022311695E-2</v>
      </c>
      <c r="AW730" s="1">
        <v>-9.7499999999854495E-2</v>
      </c>
      <c r="AX730" s="1"/>
      <c r="AY730" s="1">
        <v>-3.7470725996172398E-2</v>
      </c>
      <c r="AZ730" s="1">
        <v>-1.1182649950569602E-2</v>
      </c>
      <c r="BA730" s="1">
        <v>-4.1224234853871201E-2</v>
      </c>
      <c r="BB730" s="1"/>
      <c r="BC730" s="1">
        <v>-2.8384279476085798E-2</v>
      </c>
      <c r="BD730" s="1">
        <v>-1.9673974143188399E-2</v>
      </c>
      <c r="BE730" s="1">
        <v>-0.31343283582187698</v>
      </c>
      <c r="BF730" s="1">
        <v>3.1328320801549098E-2</v>
      </c>
      <c r="BG730" s="1">
        <v>-3.04498269897522E-2</v>
      </c>
      <c r="BH730" s="1">
        <v>-9.2272203009997594E-3</v>
      </c>
      <c r="BI730" s="1">
        <v>-4.5363908275248797E-2</v>
      </c>
      <c r="BJ730" s="1">
        <v>-2.0318506314651999E-2</v>
      </c>
      <c r="BK730" s="1">
        <v>-5.2788104088904199E-2</v>
      </c>
      <c r="BL730" s="1">
        <v>1.1324376200718699E-2</v>
      </c>
      <c r="BM730" s="1">
        <v>-0.107122736419115</v>
      </c>
      <c r="BN730" s="1">
        <v>-8.4132055376394399E-2</v>
      </c>
      <c r="BO730" s="1">
        <v>1.38888888886868E-2</v>
      </c>
      <c r="BP730" s="1">
        <v>-3.6630036630413101E-2</v>
      </c>
      <c r="BQ730" s="1">
        <v>-5.3652432347953402E-2</v>
      </c>
      <c r="BR730" s="1">
        <v>-4.9870466322317994E-2</v>
      </c>
      <c r="BS730" s="1"/>
      <c r="BT730" s="1">
        <v>-3.8762113160373701E-2</v>
      </c>
      <c r="BU730" s="1">
        <v>2.0654044750699499E-2</v>
      </c>
      <c r="BV730" s="1"/>
      <c r="BW730" s="1">
        <v>-6.9396252611113596E-3</v>
      </c>
      <c r="BX730" s="1">
        <v>-1.61527165937514E-2</v>
      </c>
      <c r="BY730" s="1">
        <v>1.8857303686672801E-2</v>
      </c>
      <c r="BZ730" s="1">
        <v>5.0168350167950806E-2</v>
      </c>
      <c r="CA730" s="1">
        <v>-1.5689204332375098E-2</v>
      </c>
      <c r="CB730" s="1">
        <v>-2.5260029718083402E-2</v>
      </c>
      <c r="CC730" s="1">
        <v>-0.10935738444095501</v>
      </c>
      <c r="CD730" s="1">
        <v>-4.7619047620173695E-2</v>
      </c>
      <c r="CE730" s="1">
        <v>-4.1637590136815596E-2</v>
      </c>
      <c r="CF730" s="1">
        <v>-1.30126182957611E-2</v>
      </c>
      <c r="CG730" s="1"/>
      <c r="CH730" s="1">
        <v>-3.9721254355754396E-2</v>
      </c>
      <c r="CI730" s="1">
        <v>-4.3073910914245096E-2</v>
      </c>
      <c r="CJ730" s="1">
        <v>-5.6984126984389094E-2</v>
      </c>
      <c r="CK730" s="1">
        <v>5.5491329481810701E-2</v>
      </c>
      <c r="CL730" s="1"/>
      <c r="CM730" s="1">
        <v>-2.1367521368119903E-2</v>
      </c>
      <c r="CN730" s="1">
        <v>8.5378868734551413E-3</v>
      </c>
      <c r="CO730" s="1">
        <v>-1.7006802720970899E-2</v>
      </c>
      <c r="CP730" s="1">
        <v>-1.9591836726249299E-3</v>
      </c>
      <c r="CQ730" s="1">
        <v>4.0933278614829803E-4</v>
      </c>
      <c r="CR730" s="1">
        <v>-2.5641025649747501E-3</v>
      </c>
      <c r="CS730" s="1">
        <v>2.4587155963672599E-2</v>
      </c>
      <c r="CT730" s="1">
        <v>-1.11038536906563E-2</v>
      </c>
      <c r="CU730" s="1">
        <v>-2.9126213592462601E-2</v>
      </c>
      <c r="CV730" s="1">
        <v>1.5873015872784901E-3</v>
      </c>
      <c r="CW730" s="1">
        <v>-2.6391279402559999E-2</v>
      </c>
      <c r="CX730" s="1">
        <f t="shared" si="23"/>
        <v>-2.640004625851786E-2</v>
      </c>
    </row>
    <row r="731" spans="1:102" x14ac:dyDescent="0.55000000000000004">
      <c r="A731" s="27">
        <v>42874</v>
      </c>
      <c r="B731" s="1">
        <v>-9.5744680847928993E-3</v>
      </c>
      <c r="C731" s="1">
        <v>1.2323943661613199E-2</v>
      </c>
      <c r="D731" s="1">
        <v>2.02450719225453E-2</v>
      </c>
      <c r="E731" s="1">
        <v>3.3234859676667797E-2</v>
      </c>
      <c r="F731" s="1">
        <v>3.06513409959734E-2</v>
      </c>
      <c r="G731" s="1">
        <v>1.6483516483276599E-2</v>
      </c>
      <c r="H731" s="1">
        <v>2.29226361025212E-2</v>
      </c>
      <c r="I731" s="1">
        <v>-2.0725388601022101E-2</v>
      </c>
      <c r="J731" s="1"/>
      <c r="K731" s="1">
        <v>3.5202863960876102E-2</v>
      </c>
      <c r="L731" s="1">
        <v>2.7173913042133801E-2</v>
      </c>
      <c r="M731" s="1">
        <v>1.4754098361663599E-2</v>
      </c>
      <c r="N731" s="1"/>
      <c r="O731" s="1">
        <v>-1.1968734733272901E-2</v>
      </c>
      <c r="P731" s="1">
        <v>-1.07052896719324E-2</v>
      </c>
      <c r="Q731" s="1">
        <v>4.2735042752610804E-3</v>
      </c>
      <c r="R731" s="1">
        <v>3.03514376992098E-2</v>
      </c>
      <c r="S731" s="1">
        <v>5.3127677805605303E-2</v>
      </c>
      <c r="T731" s="1">
        <v>4.4025157232681501E-2</v>
      </c>
      <c r="U731" s="1">
        <v>1.0135135134987601E-2</v>
      </c>
      <c r="V731" s="1">
        <v>3.6073059360205703E-2</v>
      </c>
      <c r="W731" s="1">
        <v>6.1643835617360303E-2</v>
      </c>
      <c r="X731" s="1">
        <v>4.4222539230759104E-2</v>
      </c>
      <c r="Y731" s="1">
        <v>2.5938946839232799E-2</v>
      </c>
      <c r="Z731" s="1">
        <v>1.91938579700945E-3</v>
      </c>
      <c r="AA731" s="1">
        <v>5.3435114503372495E-2</v>
      </c>
      <c r="AB731" s="1"/>
      <c r="AC731" s="1">
        <v>1.3020096233958601E-2</v>
      </c>
      <c r="AD731" s="1">
        <v>9.5092024530458695E-3</v>
      </c>
      <c r="AE731" s="1">
        <v>7.1428571429351009E-2</v>
      </c>
      <c r="AF731" s="1">
        <v>-2.0332090807642102E-3</v>
      </c>
      <c r="AG731" s="1">
        <v>2.9810298101438103E-2</v>
      </c>
      <c r="AH731" s="1">
        <v>3.6144578312814701E-2</v>
      </c>
      <c r="AI731" s="1">
        <v>7.3752711496126708E-2</v>
      </c>
      <c r="AJ731" s="1">
        <v>2.10944665232091E-2</v>
      </c>
      <c r="AK731" s="1">
        <v>2.4701195219677202E-2</v>
      </c>
      <c r="AL731" s="1">
        <v>-6.0975609749220902E-3</v>
      </c>
      <c r="AM731" s="1">
        <v>-1.6233766234108798E-2</v>
      </c>
      <c r="AN731" s="1">
        <v>3.3734939759597203E-2</v>
      </c>
      <c r="AO731" s="1">
        <v>0</v>
      </c>
      <c r="AP731" s="1">
        <v>2.6477541371000002E-2</v>
      </c>
      <c r="AQ731" s="1">
        <v>1.1593633327720501E-2</v>
      </c>
      <c r="AR731" s="1">
        <v>8.0862533704930701E-3</v>
      </c>
      <c r="AS731" s="1">
        <v>2.0335354976850798E-2</v>
      </c>
      <c r="AT731" s="1">
        <v>6.2222222220953E-2</v>
      </c>
      <c r="AU731" s="1"/>
      <c r="AV731" s="1">
        <v>0.12468193384120201</v>
      </c>
      <c r="AW731" s="1">
        <v>3.7613488975694095E-2</v>
      </c>
      <c r="AX731" s="1"/>
      <c r="AY731" s="1">
        <v>3.4399224805383703E-2</v>
      </c>
      <c r="AZ731" s="1">
        <v>2.0048392672833901E-2</v>
      </c>
      <c r="BA731" s="1">
        <v>3.32365279136866E-2</v>
      </c>
      <c r="BB731" s="1"/>
      <c r="BC731" s="1">
        <v>6.5934065933106502E-3</v>
      </c>
      <c r="BD731" s="1">
        <v>2.5951557094231199E-2</v>
      </c>
      <c r="BE731" s="1">
        <v>1.5151515151956101E-2</v>
      </c>
      <c r="BF731" s="1">
        <v>-8.6956521736283304E-3</v>
      </c>
      <c r="BG731" s="1">
        <v>3.4722222226264399E-3</v>
      </c>
      <c r="BH731" s="1">
        <v>-9.142857143160649E-3</v>
      </c>
      <c r="BI731" s="1">
        <v>8.432432432527999E-2</v>
      </c>
      <c r="BJ731" s="1">
        <v>3.3057851233024797E-3</v>
      </c>
      <c r="BK731" s="1">
        <v>1.3182674199924799E-2</v>
      </c>
      <c r="BL731" s="1">
        <v>2.0368194280308699E-2</v>
      </c>
      <c r="BM731" s="1">
        <v>5.7446808510576403E-2</v>
      </c>
      <c r="BN731" s="1">
        <v>1.29449838186702E-2</v>
      </c>
      <c r="BO731" s="1">
        <v>-3.0769230761507099E-3</v>
      </c>
      <c r="BP731" s="1">
        <v>2.3238380810653297E-2</v>
      </c>
      <c r="BQ731" s="1">
        <v>2.1246006390356297E-2</v>
      </c>
      <c r="BR731" s="1">
        <v>4.9626104690105401E-2</v>
      </c>
      <c r="BS731" s="1"/>
      <c r="BT731" s="1">
        <v>4.0325203251995803E-2</v>
      </c>
      <c r="BU731" s="1">
        <v>-1.5254237288900201E-2</v>
      </c>
      <c r="BV731" s="1"/>
      <c r="BW731" s="1">
        <v>9.8107918711320997E-3</v>
      </c>
      <c r="BX731" s="1">
        <v>3.5741444866289399E-2</v>
      </c>
      <c r="BY731" s="1">
        <v>2.25669957762875E-3</v>
      </c>
      <c r="BZ731" s="1">
        <v>-9.6698899624243495E-3</v>
      </c>
      <c r="CA731" s="1">
        <v>4.9803921567217906E-2</v>
      </c>
      <c r="CB731" s="1">
        <v>2.0845741510129301E-3</v>
      </c>
      <c r="CC731" s="1">
        <v>3.3799533799537998E-2</v>
      </c>
      <c r="CD731" s="1">
        <v>6.2068965518847101E-2</v>
      </c>
      <c r="CE731" s="1">
        <v>-9.4470046096830594E-3</v>
      </c>
      <c r="CF731" s="1">
        <v>2.29931423946255E-2</v>
      </c>
      <c r="CG731" s="1"/>
      <c r="CH731" s="1">
        <v>-3.47222222171695E-3</v>
      </c>
      <c r="CI731" s="1">
        <v>4.7155304970147E-2</v>
      </c>
      <c r="CJ731" s="1">
        <v>8.60196517842996E-2</v>
      </c>
      <c r="CK731" s="1">
        <v>-2.3150762281147798E-2</v>
      </c>
      <c r="CL731" s="1"/>
      <c r="CM731" s="1">
        <v>2.63157894733013E-2</v>
      </c>
      <c r="CN731" s="1">
        <v>-3.00207039354063E-2</v>
      </c>
      <c r="CO731" s="1">
        <v>8.5763293300260609E-3</v>
      </c>
      <c r="CP731" s="1">
        <v>-1.73271297926476E-2</v>
      </c>
      <c r="CQ731" s="1">
        <v>1.9190654984413399E-2</v>
      </c>
      <c r="CR731" s="1">
        <v>5.6910569106548799E-2</v>
      </c>
      <c r="CS731" s="1">
        <v>1.45197319452564E-2</v>
      </c>
      <c r="CT731" s="1">
        <v>2.1802002223921601E-2</v>
      </c>
      <c r="CU731" s="1">
        <v>3.0000000000654801E-2</v>
      </c>
      <c r="CV731" s="1">
        <v>1.34048257368704E-2</v>
      </c>
      <c r="CW731" s="1">
        <v>8.9374999999563401E-2</v>
      </c>
      <c r="CX731" s="1">
        <f t="shared" si="23"/>
        <v>2.3027099673410038E-2</v>
      </c>
    </row>
    <row r="732" spans="1:102" x14ac:dyDescent="0.55000000000000004">
      <c r="A732" s="27">
        <v>42873</v>
      </c>
      <c r="B732" s="1">
        <v>-4.2769857435851003E-2</v>
      </c>
      <c r="C732" s="1">
        <v>-0.14264150943388801</v>
      </c>
      <c r="D732" s="1">
        <v>-8.4390243902889794E-2</v>
      </c>
      <c r="E732" s="1">
        <v>-0.19905353445763499</v>
      </c>
      <c r="F732" s="1">
        <v>-0.130000000000146</v>
      </c>
      <c r="G732" s="1">
        <v>-0.13112667091089</v>
      </c>
      <c r="H732" s="1">
        <v>-0.102250803857751</v>
      </c>
      <c r="I732" s="1">
        <v>1.47213459513296E-2</v>
      </c>
      <c r="J732" s="1"/>
      <c r="K732" s="1">
        <v>-0.108510638297012</v>
      </c>
      <c r="L732" s="1">
        <v>-0.11111111111036699</v>
      </c>
      <c r="M732" s="1">
        <v>-8.1300813026245998E-3</v>
      </c>
      <c r="N732" s="1"/>
      <c r="O732" s="1">
        <v>-1.8225419664304399E-2</v>
      </c>
      <c r="P732" s="1">
        <v>-3.1387319522764301E-3</v>
      </c>
      <c r="Q732" s="1">
        <v>-0.14348462664842399</v>
      </c>
      <c r="R732" s="1">
        <v>-0.20153061224496899</v>
      </c>
      <c r="S732" s="1">
        <v>-0.111872146119858</v>
      </c>
      <c r="T732" s="1">
        <v>-0.142857142856956</v>
      </c>
      <c r="U732" s="1">
        <v>-0.16853932584141099</v>
      </c>
      <c r="V732" s="1">
        <v>-4.7826086955901702E-2</v>
      </c>
      <c r="W732" s="1">
        <v>-0.19780219780310301</v>
      </c>
      <c r="X732" s="1">
        <v>-0.20431328036298499</v>
      </c>
      <c r="Y732" s="1">
        <v>-8.2389937107072889E-2</v>
      </c>
      <c r="Z732" s="1">
        <v>-3.8240917792791203E-3</v>
      </c>
      <c r="AA732" s="1">
        <v>-0.12608405603721601</v>
      </c>
      <c r="AB732" s="1"/>
      <c r="AC732" s="1">
        <v>-8.3765560165338704E-2</v>
      </c>
      <c r="AD732" s="1">
        <v>-0.108071135431674</v>
      </c>
      <c r="AE732" s="1">
        <v>-0.13903743315502701</v>
      </c>
      <c r="AF732" s="1">
        <v>-9.3673218673793593E-2</v>
      </c>
      <c r="AG732" s="1">
        <v>-0.16263237518898699</v>
      </c>
      <c r="AH732" s="1">
        <v>-0.13179916317953</v>
      </c>
      <c r="AI732" s="1">
        <v>-0.147874306840095</v>
      </c>
      <c r="AJ732" s="1">
        <v>-5.2158794551360195E-2</v>
      </c>
      <c r="AK732" s="1">
        <v>-0.20969773299759301</v>
      </c>
      <c r="AL732" s="1">
        <v>-0.16962025316490301</v>
      </c>
      <c r="AM732" s="1">
        <v>2.66666666666424E-2</v>
      </c>
      <c r="AN732" s="1">
        <v>-7.7777777778464993E-2</v>
      </c>
      <c r="AO732" s="1">
        <v>-3.2974910393932098E-2</v>
      </c>
      <c r="AP732" s="1">
        <v>-0.10570824524000001</v>
      </c>
      <c r="AQ732" s="1">
        <v>-5.2680565897389897E-2</v>
      </c>
      <c r="AR732" s="1">
        <v>-0.128698919681483</v>
      </c>
      <c r="AS732" s="1">
        <v>-3.0942091615543198E-2</v>
      </c>
      <c r="AT732" s="1">
        <v>-0.12023460410549899</v>
      </c>
      <c r="AU732" s="1"/>
      <c r="AV732" s="1">
        <v>-0.170886075948947</v>
      </c>
      <c r="AW732" s="1">
        <v>-0.201036269429896</v>
      </c>
      <c r="AX732" s="1"/>
      <c r="AY732" s="1">
        <v>-0.11982942430768199</v>
      </c>
      <c r="AZ732" s="1">
        <v>-6.2236628849859699E-2</v>
      </c>
      <c r="BA732" s="1">
        <v>-0.13796940194792101</v>
      </c>
      <c r="BB732" s="1"/>
      <c r="BC732" s="1">
        <v>-9.6325719960150297E-2</v>
      </c>
      <c r="BD732" s="1">
        <v>-0.120466649759765</v>
      </c>
      <c r="BE732" s="1">
        <v>-9.6842105263058295E-2</v>
      </c>
      <c r="BF732" s="1">
        <v>1.64141414152255E-2</v>
      </c>
      <c r="BG732" s="1">
        <v>-0.153439153440559</v>
      </c>
      <c r="BH732" s="1">
        <v>0</v>
      </c>
      <c r="BI732" s="1">
        <v>-0.19565217391296802</v>
      </c>
      <c r="BJ732" s="1">
        <v>-3.4574468085338601E-2</v>
      </c>
      <c r="BK732" s="1">
        <v>-7.7484364142073894E-2</v>
      </c>
      <c r="BL732" s="1">
        <v>-0.11261730969723401</v>
      </c>
      <c r="BM732" s="1">
        <v>-0.16232979254244101</v>
      </c>
      <c r="BN732" s="1">
        <v>-0.100000000000437</v>
      </c>
      <c r="BO732" s="1">
        <v>-5.5232558139323401E-2</v>
      </c>
      <c r="BP732" s="1">
        <v>-8.2530949106585497E-2</v>
      </c>
      <c r="BQ732" s="1">
        <v>-0.12447552447702</v>
      </c>
      <c r="BR732" s="1">
        <v>-0.129070455891488</v>
      </c>
      <c r="BS732" s="1"/>
      <c r="BT732" s="1">
        <v>-9.6385542168718488E-2</v>
      </c>
      <c r="BU732" s="1">
        <v>-3.83048084750044E-2</v>
      </c>
      <c r="BV732" s="1"/>
      <c r="BW732" s="1">
        <v>-0.113664596272429</v>
      </c>
      <c r="BX732" s="1">
        <v>-0.157591287636897</v>
      </c>
      <c r="BY732" s="1">
        <v>-9.0559261158923599E-2</v>
      </c>
      <c r="BZ732" s="1">
        <v>-3.5691318328645097E-2</v>
      </c>
      <c r="CA732" s="1">
        <v>-9.6705632306984604E-2</v>
      </c>
      <c r="CB732" s="1">
        <v>-2.9479768783858197E-2</v>
      </c>
      <c r="CC732" s="1">
        <v>-0.169409486930817</v>
      </c>
      <c r="CD732" s="1">
        <v>-0.20183486238616802</v>
      </c>
      <c r="CE732" s="1">
        <v>-7.0663811562553705E-2</v>
      </c>
      <c r="CF732" s="1">
        <v>-0.111469534049393</v>
      </c>
      <c r="CG732" s="1"/>
      <c r="CH732" s="1">
        <v>-8.2510353616235099E-2</v>
      </c>
      <c r="CI732" s="1">
        <v>-4.7828208882492597E-2</v>
      </c>
      <c r="CJ732" s="1">
        <v>-0.14008301215479199</v>
      </c>
      <c r="CK732" s="1">
        <v>-1.0061486866106899E-2</v>
      </c>
      <c r="CL732" s="1"/>
      <c r="CM732" s="1">
        <v>-5.7071960297471393E-2</v>
      </c>
      <c r="CN732" s="1">
        <v>-4.6396841065870803E-2</v>
      </c>
      <c r="CO732" s="1">
        <v>-4.3321299639501404E-2</v>
      </c>
      <c r="CP732" s="1">
        <v>-2.7613104523879901E-2</v>
      </c>
      <c r="CQ732" s="1">
        <v>-4.7297297296609003E-2</v>
      </c>
      <c r="CR732" s="1">
        <v>-0.16136363636440401</v>
      </c>
      <c r="CS732" s="1">
        <v>7.4515648339001895E-4</v>
      </c>
      <c r="CT732" s="1">
        <v>-4.6659597030156902E-2</v>
      </c>
      <c r="CU732" s="1">
        <v>-9.2970521542156292E-2</v>
      </c>
      <c r="CV732" s="1">
        <v>-2.7632950990664498E-2</v>
      </c>
      <c r="CW732" s="1">
        <v>-0.12806539509532699</v>
      </c>
      <c r="CX732" s="1">
        <f t="shared" si="23"/>
        <v>-9.6714516488396032E-2</v>
      </c>
    </row>
    <row r="733" spans="1:102" x14ac:dyDescent="0.55000000000000004">
      <c r="A733" s="27">
        <v>42872</v>
      </c>
      <c r="B733" s="1">
        <v>-9.0817356203842809E-3</v>
      </c>
      <c r="C733" s="1">
        <v>7.6045627374696804E-3</v>
      </c>
      <c r="D733" s="1">
        <v>-6.7829457366315208E-3</v>
      </c>
      <c r="E733" s="1">
        <v>-2.7050359712120602E-2</v>
      </c>
      <c r="F733" s="1">
        <v>-2.59740259743921E-2</v>
      </c>
      <c r="G733" s="1">
        <v>-1.9656786271298202E-2</v>
      </c>
      <c r="H733" s="1">
        <v>-1.7067003792362801E-2</v>
      </c>
      <c r="I733" s="1">
        <v>-3.45177664985385E-2</v>
      </c>
      <c r="J733" s="1"/>
      <c r="K733" s="1">
        <v>0</v>
      </c>
      <c r="L733" s="1">
        <v>-4.8076923085318404E-3</v>
      </c>
      <c r="M733" s="1">
        <v>-2.3809523808267799E-2</v>
      </c>
      <c r="N733" s="1"/>
      <c r="O733" s="1">
        <v>-2.6837806300136401E-2</v>
      </c>
      <c r="P733" s="1">
        <v>-2.7175572519809101E-2</v>
      </c>
      <c r="Q733" s="1">
        <v>8.1180811812373594E-3</v>
      </c>
      <c r="R733" s="1">
        <v>0</v>
      </c>
      <c r="S733" s="1">
        <v>-1.94029850736115E-2</v>
      </c>
      <c r="T733" s="1">
        <v>-2.5223331582310504E-2</v>
      </c>
      <c r="U733" s="1">
        <v>-5.5865921785880302E-3</v>
      </c>
      <c r="V733" s="1">
        <v>-2.1692896641070498E-2</v>
      </c>
      <c r="W733" s="1">
        <v>3.3076074978453103E-3</v>
      </c>
      <c r="X733" s="1">
        <v>-5.6433408581142395E-3</v>
      </c>
      <c r="Y733" s="1">
        <v>-1.2562814063130602E-3</v>
      </c>
      <c r="Z733" s="1">
        <v>7.6540375084732703E-4</v>
      </c>
      <c r="AA733" s="1">
        <v>-1.70491803273762E-2</v>
      </c>
      <c r="AB733" s="1"/>
      <c r="AC733" s="1">
        <v>-1.55731427103092E-2</v>
      </c>
      <c r="AD733" s="1">
        <v>-2.01072386053056E-2</v>
      </c>
      <c r="AE733" s="1">
        <v>-3.9794608472220695E-2</v>
      </c>
      <c r="AF733" s="1">
        <v>-3.97675129988784E-3</v>
      </c>
      <c r="AG733" s="1">
        <v>-2.1465581050506399E-2</v>
      </c>
      <c r="AH733" s="1">
        <v>-3.1282586023735296E-3</v>
      </c>
      <c r="AI733" s="1">
        <v>-1.09689213886668E-2</v>
      </c>
      <c r="AJ733" s="1">
        <v>-1.0324060796847301E-2</v>
      </c>
      <c r="AK733" s="1">
        <v>-3.5236938029811399E-2</v>
      </c>
      <c r="AL733" s="1">
        <v>-2.9960707269310702E-2</v>
      </c>
      <c r="AM733" s="1">
        <v>-5.00316656107316E-2</v>
      </c>
      <c r="AN733" s="1">
        <v>-1.45985401459257E-2</v>
      </c>
      <c r="AO733" s="1">
        <v>-4.2826552462429399E-3</v>
      </c>
      <c r="AP733" s="1">
        <v>-1.4583333334E-2</v>
      </c>
      <c r="AQ733" s="1">
        <v>-1.9886881956153998E-2</v>
      </c>
      <c r="AR733" s="1">
        <v>-3.4904805075711899E-2</v>
      </c>
      <c r="AS733" s="1">
        <v>-7.5484645740289099E-3</v>
      </c>
      <c r="AT733" s="1">
        <v>-1.1594202898777399E-2</v>
      </c>
      <c r="AU733" s="1"/>
      <c r="AV733" s="1">
        <v>-2.26804123713009E-2</v>
      </c>
      <c r="AW733" s="1">
        <v>-4.3607532210444298E-2</v>
      </c>
      <c r="AX733" s="1"/>
      <c r="AY733" s="1">
        <v>-1.0548523207035001E-2</v>
      </c>
      <c r="AZ733" s="1">
        <v>-1.8141311266845199E-2</v>
      </c>
      <c r="BA733" s="1">
        <v>-1.3888888888686801E-3</v>
      </c>
      <c r="BB733" s="1"/>
      <c r="BC733" s="1">
        <v>-1.9474196688861401E-2</v>
      </c>
      <c r="BD733" s="1">
        <v>-2.03726708068643E-2</v>
      </c>
      <c r="BE733" s="1">
        <v>-3.6511156186861599E-2</v>
      </c>
      <c r="BF733" s="1">
        <v>-6.8965517248216202E-3</v>
      </c>
      <c r="BG733" s="1">
        <v>-4.0983606531881404E-3</v>
      </c>
      <c r="BH733" s="1">
        <v>0</v>
      </c>
      <c r="BI733" s="1">
        <v>-1.1602922218116899E-2</v>
      </c>
      <c r="BJ733" s="1">
        <v>-2.48962655596188E-2</v>
      </c>
      <c r="BK733" s="1">
        <v>-1.09965635738263E-2</v>
      </c>
      <c r="BL733" s="1">
        <v>-1.3036020583058401E-2</v>
      </c>
      <c r="BM733" s="1">
        <v>-5.1773049644907596E-3</v>
      </c>
      <c r="BN733" s="1">
        <v>-3.2863849763998601E-2</v>
      </c>
      <c r="BO733" s="1">
        <v>-4.0446304044962703E-2</v>
      </c>
      <c r="BP733" s="1">
        <v>-8.1855388816620706E-3</v>
      </c>
      <c r="BQ733" s="1">
        <v>-1.7587249243661101E-2</v>
      </c>
      <c r="BR733" s="1">
        <v>-3.3752860411368601E-2</v>
      </c>
      <c r="BS733" s="1"/>
      <c r="BT733" s="1">
        <v>-3.5430839002401598E-2</v>
      </c>
      <c r="BU733" s="1">
        <v>-2.4642289347866598E-2</v>
      </c>
      <c r="BV733" s="1"/>
      <c r="BW733" s="1">
        <v>-5.5589870289622896E-3</v>
      </c>
      <c r="BX733" s="1">
        <v>-5.7324840763612909E-3</v>
      </c>
      <c r="BY733" s="1">
        <v>-5.1282051390444405E-4</v>
      </c>
      <c r="BZ733" s="1">
        <v>-5.1183621235395505E-3</v>
      </c>
      <c r="CA733" s="1">
        <v>4.9839800649351699E-3</v>
      </c>
      <c r="CB733" s="1">
        <v>-9.4474663610526494E-3</v>
      </c>
      <c r="CC733" s="1">
        <v>-1.33715377269255E-2</v>
      </c>
      <c r="CD733" s="1">
        <v>-1.8018018017755801E-2</v>
      </c>
      <c r="CE733" s="1">
        <v>-2.2603599833019003E-2</v>
      </c>
      <c r="CF733" s="1">
        <v>-1.8987341773026901E-2</v>
      </c>
      <c r="CG733" s="1"/>
      <c r="CH733" s="1">
        <v>-2.8474156608354E-2</v>
      </c>
      <c r="CI733" s="1">
        <v>-4.2523364485532504E-2</v>
      </c>
      <c r="CJ733" s="1">
        <v>-4.9725313425369705E-2</v>
      </c>
      <c r="CK733" s="1">
        <v>1.11919418122852E-3</v>
      </c>
      <c r="CL733" s="1"/>
      <c r="CM733" s="1">
        <v>-9.016393442834671E-3</v>
      </c>
      <c r="CN733" s="1">
        <v>-1.4591439688047101E-2</v>
      </c>
      <c r="CO733" s="1">
        <v>3.9538714991067501E-3</v>
      </c>
      <c r="CP733" s="1">
        <v>-1.3997846485835901E-2</v>
      </c>
      <c r="CQ733" s="1">
        <v>-1.3204340437369001E-2</v>
      </c>
      <c r="CR733" s="1">
        <v>-2.2222222221898801E-2</v>
      </c>
      <c r="CS733" s="1">
        <v>-1.54071900233248E-2</v>
      </c>
      <c r="CT733" s="1">
        <v>-2.0157938485681402E-2</v>
      </c>
      <c r="CU733" s="1">
        <v>-2.8634361232434503E-2</v>
      </c>
      <c r="CV733" s="1">
        <v>-1.6410256410381401E-2</v>
      </c>
      <c r="CW733" s="1">
        <v>-1.18470651605094E-2</v>
      </c>
      <c r="CX733" s="1">
        <f t="shared" si="23"/>
        <v>-1.6273666665847144E-2</v>
      </c>
    </row>
    <row r="734" spans="1:102" x14ac:dyDescent="0.55000000000000004">
      <c r="A734" s="27">
        <v>42871</v>
      </c>
      <c r="B734" s="1">
        <v>4.0526849043089905E-3</v>
      </c>
      <c r="C734" s="1">
        <v>2.4143302180164E-2</v>
      </c>
      <c r="D734" s="1">
        <v>1.2757605496517499E-2</v>
      </c>
      <c r="E734" s="1">
        <v>0</v>
      </c>
      <c r="F734" s="1">
        <v>-1.2970168609172099E-3</v>
      </c>
      <c r="G734" s="1">
        <v>1.5624999996362E-3</v>
      </c>
      <c r="H734" s="1">
        <v>2.0645161290303801E-2</v>
      </c>
      <c r="I734" s="1">
        <v>-2.08747514898278E-2</v>
      </c>
      <c r="J734" s="1"/>
      <c r="K734" s="1"/>
      <c r="L734" s="1">
        <v>-9.5238095227614412E-3</v>
      </c>
      <c r="M734" s="1">
        <v>1.9417475728914699E-2</v>
      </c>
      <c r="N734" s="1"/>
      <c r="O734" s="1">
        <v>-3.2949672760878498E-2</v>
      </c>
      <c r="P734" s="1">
        <v>-1.5037593984743601E-2</v>
      </c>
      <c r="Q734" s="1">
        <v>2.3413897280988701E-2</v>
      </c>
      <c r="R734" s="1">
        <v>1.8169727085478399E-2</v>
      </c>
      <c r="S734" s="1">
        <v>3.7955073585180799E-2</v>
      </c>
      <c r="T734" s="1">
        <v>1.57894736912567E-3</v>
      </c>
      <c r="U734" s="1">
        <v>5.6179775274358698E-3</v>
      </c>
      <c r="V734" s="1">
        <v>-8.0168776376012794E-3</v>
      </c>
      <c r="W734" s="1">
        <v>-4.3907793633479707E-3</v>
      </c>
      <c r="X734" s="1">
        <v>-4.4943820221305907E-3</v>
      </c>
      <c r="Y734" s="1">
        <v>1.27226463100669E-2</v>
      </c>
      <c r="Z734" s="1">
        <v>3.0710172759427202E-3</v>
      </c>
      <c r="AA734" s="1">
        <v>4.0955631400720394E-2</v>
      </c>
      <c r="AB734" s="1"/>
      <c r="AC734" s="1">
        <v>3.07894736833987E-2</v>
      </c>
      <c r="AD734" s="1">
        <v>3.32409972306777E-2</v>
      </c>
      <c r="AE734" s="1">
        <v>1.16883116879762E-2</v>
      </c>
      <c r="AF734" s="1">
        <v>4.1082802548771696E-2</v>
      </c>
      <c r="AG734" s="1">
        <v>2.50379362678359E-2</v>
      </c>
      <c r="AH734" s="1">
        <v>5.3846153845370302E-2</v>
      </c>
      <c r="AI734" s="1">
        <v>3.11027332700178E-2</v>
      </c>
      <c r="AJ734" s="1">
        <v>5.4786620530649097E-3</v>
      </c>
      <c r="AK734" s="1">
        <v>-3.4604105571816E-2</v>
      </c>
      <c r="AL734" s="1">
        <v>-4.0075436115366798E-2</v>
      </c>
      <c r="AM734" s="1">
        <v>-1.1271133375885301E-2</v>
      </c>
      <c r="AN734" s="1">
        <v>-3.6363636354508301E-3</v>
      </c>
      <c r="AO734" s="1">
        <v>0</v>
      </c>
      <c r="AP734" s="1">
        <v>-2.8340080971999998E-2</v>
      </c>
      <c r="AQ734" s="1">
        <v>1.61290322575951E-2</v>
      </c>
      <c r="AR734" s="1">
        <v>2.3665893271754598E-2</v>
      </c>
      <c r="AS734" s="1">
        <v>-1.37056707262673E-3</v>
      </c>
      <c r="AT734" s="1">
        <v>3.70741482984158E-2</v>
      </c>
      <c r="AU734" s="1"/>
      <c r="AV734" s="1">
        <v>4.9783549780841006E-2</v>
      </c>
      <c r="AW734" s="1">
        <v>-1.36852394916787E-2</v>
      </c>
      <c r="AX734" s="1"/>
      <c r="AY734" s="1">
        <v>8.5106382975936902E-3</v>
      </c>
      <c r="AZ734" s="1">
        <v>2.2328548639052302E-3</v>
      </c>
      <c r="BA734" s="1">
        <v>1.6088060965557802E-2</v>
      </c>
      <c r="BB734" s="1"/>
      <c r="BC734" s="1">
        <v>-2.9126213585186599E-3</v>
      </c>
      <c r="BD734" s="1">
        <v>-1.2406947889758201E-3</v>
      </c>
      <c r="BE734" s="1">
        <v>-8.6190917514613788E-2</v>
      </c>
      <c r="BF734" s="1">
        <v>0</v>
      </c>
      <c r="BG734" s="1">
        <v>-1.16959064416733E-3</v>
      </c>
      <c r="BH734" s="1">
        <v>-5.6818181819835402E-3</v>
      </c>
      <c r="BI734" s="1">
        <v>-9.7872340429603407E-3</v>
      </c>
      <c r="BJ734" s="1">
        <v>-8.7403598981836712E-3</v>
      </c>
      <c r="BK734" s="1">
        <v>3.4482758619560601E-3</v>
      </c>
      <c r="BL734" s="1">
        <v>2.4604569420262103E-2</v>
      </c>
      <c r="BM734" s="1">
        <v>3.4862385320593596E-2</v>
      </c>
      <c r="BN734" s="1">
        <v>-3.1818181818380295E-2</v>
      </c>
      <c r="BO734" s="1">
        <v>-2.5815217391936998E-2</v>
      </c>
      <c r="BP734" s="1">
        <v>-1.61265423294026E-2</v>
      </c>
      <c r="BQ734" s="1">
        <v>2.4781751619229898E-2</v>
      </c>
      <c r="BR734" s="1">
        <v>-9.6317280440416705E-3</v>
      </c>
      <c r="BS734" s="1"/>
      <c r="BT734" s="1">
        <v>3.69843527732883E-3</v>
      </c>
      <c r="BU734" s="1">
        <v>4.1390728476471794E-2</v>
      </c>
      <c r="BV734" s="1"/>
      <c r="BW734" s="1">
        <v>0</v>
      </c>
      <c r="BX734" s="1">
        <v>1.2755102052324199E-3</v>
      </c>
      <c r="BY734" s="1">
        <v>-3.6085022244151305E-2</v>
      </c>
      <c r="BZ734" s="1">
        <v>2.0568070518493201E-2</v>
      </c>
      <c r="CA734" s="1">
        <v>5.4825384904688697E-2</v>
      </c>
      <c r="CB734" s="1">
        <v>-4.8433048432343605E-3</v>
      </c>
      <c r="CC734" s="1">
        <v>3.3563672261152505E-2</v>
      </c>
      <c r="CD734" s="1">
        <v>-2.2887323943905403E-2</v>
      </c>
      <c r="CE734" s="1">
        <v>1.4671976514364399E-3</v>
      </c>
      <c r="CF734" s="1">
        <v>-1.8294787711056401E-2</v>
      </c>
      <c r="CG734" s="1"/>
      <c r="CH734" s="1">
        <v>6.8099173553491696E-2</v>
      </c>
      <c r="CI734" s="1">
        <v>3.4316094730456798E-2</v>
      </c>
      <c r="CJ734" s="1">
        <v>6.9503546110354399E-3</v>
      </c>
      <c r="CK734" s="1">
        <v>-2.0821917809371402E-2</v>
      </c>
      <c r="CL734" s="1"/>
      <c r="CM734" s="1">
        <v>1.7514595496322699E-2</v>
      </c>
      <c r="CN734" s="1">
        <v>-6.7632850250447492E-3</v>
      </c>
      <c r="CO734" s="1">
        <v>8.3056478415528493E-3</v>
      </c>
      <c r="CP734" s="1">
        <v>7.9069767452892795E-3</v>
      </c>
      <c r="CQ734" s="1">
        <v>7.2425599173584496E-3</v>
      </c>
      <c r="CR734" s="1">
        <v>2.5056947608391101E-2</v>
      </c>
      <c r="CS734" s="1">
        <v>2.28893058174435E-2</v>
      </c>
      <c r="CT734" s="1">
        <v>7.5376884415163702E-3</v>
      </c>
      <c r="CU734" s="1">
        <v>-1.30434782604425E-2</v>
      </c>
      <c r="CV734" s="1">
        <v>-4.5053868756440393E-2</v>
      </c>
      <c r="CW734" s="1">
        <v>9.2391304369812098E-3</v>
      </c>
      <c r="CX734" s="1">
        <f t="shared" si="23"/>
        <v>5.3357713257348536E-3</v>
      </c>
    </row>
    <row r="735" spans="1:102" x14ac:dyDescent="0.55000000000000004">
      <c r="A735" s="27">
        <v>42870</v>
      </c>
      <c r="B735" s="1">
        <v>2.5393600808456501E-3</v>
      </c>
      <c r="C735" s="1">
        <v>1.7029702970830798E-2</v>
      </c>
      <c r="D735" s="1">
        <v>1.1916583911442999E-2</v>
      </c>
      <c r="E735" s="1">
        <v>-1.8084204578371999E-2</v>
      </c>
      <c r="F735" s="1">
        <v>-1.9417475723457799E-3</v>
      </c>
      <c r="G735" s="1">
        <v>1.56494522707362E-3</v>
      </c>
      <c r="H735" s="1">
        <v>-5.1347881908441195E-3</v>
      </c>
      <c r="I735" s="1">
        <v>-3.2692307691831998E-2</v>
      </c>
      <c r="J735" s="1"/>
      <c r="K735" s="1"/>
      <c r="L735" s="1">
        <v>0</v>
      </c>
      <c r="M735" s="1">
        <v>2.3178807947260804E-2</v>
      </c>
      <c r="N735" s="1"/>
      <c r="O735" s="1">
        <v>-2.05570291773256E-2</v>
      </c>
      <c r="P735" s="1">
        <v>-2.1483225426891298E-2</v>
      </c>
      <c r="Q735" s="1">
        <v>-4.5112781963325696E-3</v>
      </c>
      <c r="R735" s="1">
        <v>-4.7619047619300497E-2</v>
      </c>
      <c r="S735" s="1">
        <v>-3.2958801498352799E-2</v>
      </c>
      <c r="T735" s="1">
        <v>2.4811218985632898E-2</v>
      </c>
      <c r="U735" s="1">
        <v>1.71428571429715E-2</v>
      </c>
      <c r="V735" s="1">
        <v>-1.5780730896039999E-2</v>
      </c>
      <c r="W735" s="1">
        <v>-5.4585152838626501E-3</v>
      </c>
      <c r="X735" s="1">
        <v>-4.0777355625323305E-3</v>
      </c>
      <c r="Y735" s="1">
        <v>-3.8022813687348402E-3</v>
      </c>
      <c r="Z735" s="1">
        <v>1.15295926298131E-3</v>
      </c>
      <c r="AA735" s="1">
        <v>3.4246575323777502E-3</v>
      </c>
      <c r="AB735" s="1"/>
      <c r="AC735" s="1">
        <v>1.2523314680947799E-2</v>
      </c>
      <c r="AD735" s="1">
        <v>-4.7242016364179996E-2</v>
      </c>
      <c r="AE735" s="1">
        <v>6.0606060606005506E-2</v>
      </c>
      <c r="AF735" s="1">
        <v>-1.8443263519657201E-2</v>
      </c>
      <c r="AG735" s="1">
        <v>-1.64179104485811E-2</v>
      </c>
      <c r="AH735" s="1">
        <v>2.8248587570487902E-2</v>
      </c>
      <c r="AI735" s="1">
        <v>2.1174205967327001E-2</v>
      </c>
      <c r="AJ735" s="1">
        <v>7.2611094965395794E-3</v>
      </c>
      <c r="AK735" s="1">
        <v>-2.57142857153667E-2</v>
      </c>
      <c r="AL735" s="1">
        <v>-1.41242937843344E-3</v>
      </c>
      <c r="AM735" s="1">
        <v>1.01201771030901E-2</v>
      </c>
      <c r="AN735" s="1">
        <v>5.1169590642530204E-3</v>
      </c>
      <c r="AO735" s="1">
        <v>0</v>
      </c>
      <c r="AP735" s="1">
        <v>-1.6168148740999999E-3</v>
      </c>
      <c r="AQ735" s="1">
        <v>2.1204089360253402E-2</v>
      </c>
      <c r="AR735" s="1">
        <v>-1.7775752051420599E-2</v>
      </c>
      <c r="AS735" s="1">
        <v>-3.9249146748261401E-3</v>
      </c>
      <c r="AT735" s="1">
        <v>3.7422037421492901E-2</v>
      </c>
      <c r="AU735" s="1"/>
      <c r="AV735" s="1">
        <v>4.2889390520940693E-2</v>
      </c>
      <c r="AW735" s="1">
        <v>-2.9239766081445902E-3</v>
      </c>
      <c r="AX735" s="1"/>
      <c r="AY735" s="1">
        <v>4.2735042734420902E-3</v>
      </c>
      <c r="AZ735" s="1">
        <v>3.5211267604608998E-3</v>
      </c>
      <c r="BA735" s="1">
        <v>-1.97183098680398E-3</v>
      </c>
      <c r="BB735" s="1"/>
      <c r="BC735" s="1">
        <v>0</v>
      </c>
      <c r="BD735" s="1">
        <v>4.2362322437838901E-3</v>
      </c>
      <c r="BE735" s="1">
        <v>-1.6408386510192899E-2</v>
      </c>
      <c r="BF735" s="1">
        <v>9.4936708865134296E-3</v>
      </c>
      <c r="BG735" s="1">
        <v>-2.91545189429598E-3</v>
      </c>
      <c r="BH735" s="1">
        <v>-7.891770011156039E-3</v>
      </c>
      <c r="BI735" s="1">
        <v>0</v>
      </c>
      <c r="BJ735" s="1">
        <v>1.4606155451474501E-2</v>
      </c>
      <c r="BK735" s="1">
        <v>-1.1925042589609801E-2</v>
      </c>
      <c r="BL735" s="1">
        <v>1.5842281300138001E-3</v>
      </c>
      <c r="BM735" s="1">
        <v>2.83018867921783E-2</v>
      </c>
      <c r="BN735" s="1">
        <v>1.8214936244476099E-3</v>
      </c>
      <c r="BO735" s="1">
        <v>-4.2912873862442205E-2</v>
      </c>
      <c r="BP735" s="1">
        <v>1.6042780747739002E-2</v>
      </c>
      <c r="BQ735" s="1">
        <v>-1.68681473132892E-3</v>
      </c>
      <c r="BR735" s="1">
        <v>-1.39664804482891E-2</v>
      </c>
      <c r="BS735" s="1"/>
      <c r="BT735" s="1">
        <v>-2.5539160042171698E-3</v>
      </c>
      <c r="BU735" s="1">
        <v>6.6666666662058604E-3</v>
      </c>
      <c r="BV735" s="1"/>
      <c r="BW735" s="1">
        <v>1.63214061522012E-2</v>
      </c>
      <c r="BX735" s="1">
        <v>1.4886731391015899E-2</v>
      </c>
      <c r="BY735" s="1">
        <v>-4.3498817966828904E-2</v>
      </c>
      <c r="BZ735" s="1">
        <v>-8.7378640773749811E-3</v>
      </c>
      <c r="CA735" s="1">
        <v>-8.1936685292021104E-3</v>
      </c>
      <c r="CB735" s="1">
        <v>7.1736011486791497E-3</v>
      </c>
      <c r="CC735" s="1">
        <v>2.1169354839003098E-2</v>
      </c>
      <c r="CD735" s="1">
        <v>4.22018348635902E-2</v>
      </c>
      <c r="CE735" s="1">
        <v>-3.9665970771238799E-3</v>
      </c>
      <c r="CF735" s="1">
        <v>1.11692844675417E-2</v>
      </c>
      <c r="CG735" s="1"/>
      <c r="CH735" s="1">
        <v>-2.3563589412333399E-2</v>
      </c>
      <c r="CI735" s="1">
        <v>-4.8309178691852096E-4</v>
      </c>
      <c r="CJ735" s="1">
        <v>-7.0422535209217997E-3</v>
      </c>
      <c r="CK735" s="1">
        <v>3.2985156685754204E-3</v>
      </c>
      <c r="CL735" s="1"/>
      <c r="CM735" s="1">
        <v>-8.33333333503106E-4</v>
      </c>
      <c r="CN735" s="1">
        <v>1.93610842325143E-3</v>
      </c>
      <c r="CO735" s="1">
        <v>2.3809523810996297E-2</v>
      </c>
      <c r="CP735" s="1">
        <v>1.73501577264688E-2</v>
      </c>
      <c r="CQ735" s="1">
        <v>3.1704095108580099E-3</v>
      </c>
      <c r="CR735" s="1">
        <v>6.0386473429389298E-2</v>
      </c>
      <c r="CS735" s="1">
        <v>2.85604013879492E-2</v>
      </c>
      <c r="CT735" s="1">
        <v>-1.4851485148938099E-2</v>
      </c>
      <c r="CU735" s="1">
        <v>-3.1578947368870999E-2</v>
      </c>
      <c r="CV735" s="1">
        <v>1.9980019980721398E-2</v>
      </c>
      <c r="CW735" s="1">
        <v>-2.7100271017843603E-3</v>
      </c>
      <c r="CX735" s="1">
        <f t="shared" si="23"/>
        <v>1.2811606086476771E-3</v>
      </c>
    </row>
    <row r="736" spans="1:102" x14ac:dyDescent="0.55000000000000004">
      <c r="A736" s="27">
        <v>42867</v>
      </c>
      <c r="B736" s="1">
        <v>8.1925243212026492E-3</v>
      </c>
      <c r="C736" s="1">
        <v>0</v>
      </c>
      <c r="D736" s="1">
        <v>6.4967516245815204E-3</v>
      </c>
      <c r="E736" s="1">
        <v>2.9078220413793997E-2</v>
      </c>
      <c r="F736" s="1">
        <v>1.7786561264074401E-2</v>
      </c>
      <c r="G736" s="1">
        <v>1.0116977551660999E-2</v>
      </c>
      <c r="H736" s="1">
        <v>2.3989484061530703E-2</v>
      </c>
      <c r="I736" s="1">
        <v>-9.5238095245804306E-3</v>
      </c>
      <c r="J736" s="1"/>
      <c r="K736" s="1">
        <v>5.2659294487966701E-4</v>
      </c>
      <c r="L736" s="1">
        <v>-1.4084507043662599E-2</v>
      </c>
      <c r="M736" s="1">
        <v>-3.10160427816299E-2</v>
      </c>
      <c r="N736" s="1"/>
      <c r="O736" s="1">
        <v>2.1218961624981599E-2</v>
      </c>
      <c r="P736" s="1">
        <v>-4.1031652990568502E-3</v>
      </c>
      <c r="Q736" s="1">
        <v>-1.5544041450084501E-2</v>
      </c>
      <c r="R736" s="1">
        <v>1.2224938891449702E-3</v>
      </c>
      <c r="S736" s="1">
        <v>-0.109999999998836</v>
      </c>
      <c r="T736" s="1">
        <v>2.1487603306013597E-2</v>
      </c>
      <c r="U736" s="1">
        <v>5.7471264371997703E-3</v>
      </c>
      <c r="V736" s="1">
        <v>-2.4855012434272798E-3</v>
      </c>
      <c r="W736" s="1">
        <v>1.6648168702886299E-2</v>
      </c>
      <c r="X736" s="1">
        <v>3.7288135592461899E-2</v>
      </c>
      <c r="Y736" s="1">
        <v>5.0955414008058099E-3</v>
      </c>
      <c r="Z736" s="1">
        <v>1.1542901102075099E-3</v>
      </c>
      <c r="AA736" s="1">
        <v>3.3628318584305796E-2</v>
      </c>
      <c r="AB736" s="1"/>
      <c r="AC736" s="1">
        <v>1.24089560285938E-2</v>
      </c>
      <c r="AD736" s="1">
        <v>-1.19947848752417E-2</v>
      </c>
      <c r="AE736" s="1">
        <v>-3.19999999992433E-2</v>
      </c>
      <c r="AF736" s="1">
        <v>1.5555555555692999E-2</v>
      </c>
      <c r="AG736" s="1">
        <v>-6.6716085993903098E-3</v>
      </c>
      <c r="AH736" s="1">
        <v>2.1939953810942797E-2</v>
      </c>
      <c r="AI736" s="1">
        <v>2.3645320197829299E-2</v>
      </c>
      <c r="AJ736" s="1">
        <v>1.0269953050738001E-2</v>
      </c>
      <c r="AK736" s="1">
        <v>2.8653295139520201E-3</v>
      </c>
      <c r="AL736" s="1">
        <v>1.5296367111659499E-2</v>
      </c>
      <c r="AM736" s="1">
        <v>1.26662444563408E-3</v>
      </c>
      <c r="AN736" s="1">
        <v>8.1061164328275499E-3</v>
      </c>
      <c r="AO736" s="1">
        <v>7.1428571391152207E-4</v>
      </c>
      <c r="AP736" s="1">
        <v>4.0584415583000003E-3</v>
      </c>
      <c r="AQ736" s="1">
        <v>2.2770398481952699E-3</v>
      </c>
      <c r="AR736" s="1">
        <v>1.6682113067872699E-2</v>
      </c>
      <c r="AS736" s="1">
        <v>3.4246575323777502E-3</v>
      </c>
      <c r="AT736" s="1">
        <v>-3.5105315948385403E-2</v>
      </c>
      <c r="AU736" s="1"/>
      <c r="AV736" s="1">
        <v>-4.5258620690219707E-2</v>
      </c>
      <c r="AW736" s="1">
        <v>-8.6956521745378303E-3</v>
      </c>
      <c r="AX736" s="1"/>
      <c r="AY736" s="1">
        <v>2.4070021881925599E-2</v>
      </c>
      <c r="AZ736" s="1">
        <v>-7.3085478234133907E-3</v>
      </c>
      <c r="BA736" s="1">
        <v>-2.8089887637179302E-3</v>
      </c>
      <c r="BB736" s="1"/>
      <c r="BC736" s="1">
        <v>2.9211295022832902E-3</v>
      </c>
      <c r="BD736" s="1">
        <v>9.559748426909211E-3</v>
      </c>
      <c r="BE736" s="1">
        <v>-2.9203539822447101E-2</v>
      </c>
      <c r="BF736" s="1">
        <v>1.9023462264158299E-3</v>
      </c>
      <c r="BG736" s="1">
        <v>-3.2712915963202201E-2</v>
      </c>
      <c r="BH736" s="1">
        <v>2.5433526012420802E-2</v>
      </c>
      <c r="BI736" s="1">
        <v>3.5698545616469304E-2</v>
      </c>
      <c r="BJ736" s="1">
        <v>-1.5625000014551902E-3</v>
      </c>
      <c r="BK736" s="1">
        <v>1.7064846433640902E-3</v>
      </c>
      <c r="BL736" s="1">
        <v>-2.0517241379820899E-2</v>
      </c>
      <c r="BM736" s="1">
        <v>5.69259961957869E-3</v>
      </c>
      <c r="BN736" s="1">
        <v>6.0869565215398297E-2</v>
      </c>
      <c r="BO736" s="1">
        <v>9.1863517063757207E-3</v>
      </c>
      <c r="BP736" s="1">
        <v>-6.64010624132061E-3</v>
      </c>
      <c r="BQ736" s="1">
        <v>1.97183098680398E-3</v>
      </c>
      <c r="BR736" s="1">
        <v>2.87356321841798E-2</v>
      </c>
      <c r="BS736" s="1"/>
      <c r="BT736" s="1">
        <v>1.26436781611119E-2</v>
      </c>
      <c r="BU736" s="1">
        <v>4.1841004185698702E-3</v>
      </c>
      <c r="BV736" s="1"/>
      <c r="BW736" s="1">
        <v>3.9817232374843997E-2</v>
      </c>
      <c r="BX736" s="1">
        <v>4.2510121456871303E-2</v>
      </c>
      <c r="BY736" s="1">
        <v>7.1428571427531997E-3</v>
      </c>
      <c r="BZ736" s="1">
        <v>2.3856858846556903E-2</v>
      </c>
      <c r="CA736" s="1">
        <v>8.2661290323885611E-2</v>
      </c>
      <c r="CB736" s="1">
        <v>7.5166233000345493E-3</v>
      </c>
      <c r="CC736" s="1">
        <v>1.0090817359014199E-3</v>
      </c>
      <c r="CD736" s="1">
        <v>7.3937153410952305E-3</v>
      </c>
      <c r="CE736" s="1">
        <v>4.1928721166186698E-3</v>
      </c>
      <c r="CF736" s="1">
        <v>3.6166365280223503E-2</v>
      </c>
      <c r="CG736" s="1"/>
      <c r="CH736" s="1">
        <v>3.4390651084322599E-2</v>
      </c>
      <c r="CI736" s="1">
        <v>1.87007874010305E-2</v>
      </c>
      <c r="CJ736" s="1">
        <v>1.15401054281392E-2</v>
      </c>
      <c r="CK736" s="1">
        <v>2.2484541877929601E-2</v>
      </c>
      <c r="CL736" s="1"/>
      <c r="CM736" s="1">
        <v>2.9251984960865203E-3</v>
      </c>
      <c r="CN736" s="1">
        <v>1.47347740676196E-2</v>
      </c>
      <c r="CO736" s="1">
        <v>-3.4482758622289097E-2</v>
      </c>
      <c r="CP736" s="1">
        <v>7.9491255964967405E-3</v>
      </c>
      <c r="CQ736" s="1">
        <v>1.2032085560349499E-2</v>
      </c>
      <c r="CR736" s="1">
        <v>-3.2710280373976303E-2</v>
      </c>
      <c r="CS736" s="1">
        <v>-1.55775075982092E-2</v>
      </c>
      <c r="CT736" s="1">
        <v>1.9558359623260899E-2</v>
      </c>
      <c r="CU736" s="1">
        <v>-4.04040404037369E-2</v>
      </c>
      <c r="CV736" s="1">
        <v>1.8311291962163502E-2</v>
      </c>
      <c r="CW736" s="1">
        <v>8.1967213118332403E-3</v>
      </c>
      <c r="CX736" s="1">
        <f t="shared" si="23"/>
        <v>5.2827023334021828E-3</v>
      </c>
    </row>
    <row r="737" spans="1:102" x14ac:dyDescent="0.55000000000000004">
      <c r="A737" s="27">
        <v>42866</v>
      </c>
      <c r="B737" s="1">
        <v>1.77175612316205E-2</v>
      </c>
      <c r="C737" s="1">
        <v>-1.7127286881986902E-2</v>
      </c>
      <c r="D737" s="1">
        <v>5.02260170833324E-3</v>
      </c>
      <c r="E737" s="1">
        <v>3.1184407796899901E-2</v>
      </c>
      <c r="F737" s="1">
        <v>-3.2927230859058904E-4</v>
      </c>
      <c r="G737" s="1">
        <v>6.0432569971453597E-3</v>
      </c>
      <c r="H737" s="1">
        <v>1.6458196187158999E-3</v>
      </c>
      <c r="I737" s="1">
        <v>0</v>
      </c>
      <c r="J737" s="1"/>
      <c r="K737" s="1">
        <v>1.2799999998605901E-2</v>
      </c>
      <c r="L737" s="1">
        <v>5.4455445544590503E-2</v>
      </c>
      <c r="M737" s="1">
        <v>-1.6017084890336301E-3</v>
      </c>
      <c r="N737" s="1"/>
      <c r="O737" s="1">
        <v>-1.4679715302918299E-2</v>
      </c>
      <c r="P737" s="1">
        <v>-1.3587742122581402E-2</v>
      </c>
      <c r="Q737" s="1">
        <v>1.5789473683980801E-2</v>
      </c>
      <c r="R737" s="1">
        <v>3.1525851196420297E-2</v>
      </c>
      <c r="S737" s="1">
        <v>-1.31578947366506E-2</v>
      </c>
      <c r="T737" s="1">
        <v>-2.7472527481222598E-3</v>
      </c>
      <c r="U737" s="1">
        <v>-1.1363636363967099E-2</v>
      </c>
      <c r="V737" s="1">
        <v>-7.8092889425533897E-3</v>
      </c>
      <c r="W737" s="1">
        <v>-1.53005464480884E-2</v>
      </c>
      <c r="X737" s="1">
        <v>-4.4994375693931899E-3</v>
      </c>
      <c r="Y737" s="1">
        <v>-1.50564617315467E-2</v>
      </c>
      <c r="Z737" s="1">
        <v>0</v>
      </c>
      <c r="AA737" s="1">
        <v>5.3380782919703095E-3</v>
      </c>
      <c r="AB737" s="1"/>
      <c r="AC737" s="1">
        <v>-1.5405046480736899E-2</v>
      </c>
      <c r="AD737" s="1">
        <v>2.3523261897935299E-3</v>
      </c>
      <c r="AE737" s="1">
        <v>-7.9365079363924503E-3</v>
      </c>
      <c r="AF737" s="1">
        <v>-2.20428438378804E-2</v>
      </c>
      <c r="AG737" s="1">
        <v>1.5048908955577599E-2</v>
      </c>
      <c r="AH737" s="1">
        <v>-1.1415525113079601E-2</v>
      </c>
      <c r="AI737" s="1">
        <v>9.86193292192183E-4</v>
      </c>
      <c r="AJ737" s="1">
        <v>-7.2822604133762105E-3</v>
      </c>
      <c r="AK737" s="1">
        <v>8.519900497602069E-2</v>
      </c>
      <c r="AL737" s="1">
        <v>6.3548551093845204E-2</v>
      </c>
      <c r="AM737" s="1">
        <v>3.81436745010433E-3</v>
      </c>
      <c r="AN737" s="1">
        <v>-1.4716703444719302E-3</v>
      </c>
      <c r="AO737" s="1">
        <v>7.1942446047614803E-3</v>
      </c>
      <c r="AP737" s="1">
        <v>4.5396690707999995E-2</v>
      </c>
      <c r="AQ737" s="1">
        <v>-1.3108614231896401E-2</v>
      </c>
      <c r="AR737" s="1">
        <v>1.31455399059632E-2</v>
      </c>
      <c r="AS737" s="1">
        <v>4.2992261387553299E-3</v>
      </c>
      <c r="AT737" s="1">
        <v>1.6309887869283599E-2</v>
      </c>
      <c r="AU737" s="1"/>
      <c r="AV737" s="1">
        <v>2.42825607056147E-2</v>
      </c>
      <c r="AW737" s="1">
        <v>-2.5423728812711502E-2</v>
      </c>
      <c r="AX737" s="1"/>
      <c r="AY737" s="1">
        <v>-2.1834061126355699E-3</v>
      </c>
      <c r="AZ737" s="1">
        <v>5.4313099044520597E-3</v>
      </c>
      <c r="BA737" s="1">
        <v>1.39561378528015E-2</v>
      </c>
      <c r="BB737" s="1"/>
      <c r="BC737" s="1">
        <v>1.6831683167765701E-2</v>
      </c>
      <c r="BD737" s="1">
        <v>1.7144319344879498E-2</v>
      </c>
      <c r="BE737" s="1">
        <v>-1.3100436680360901E-2</v>
      </c>
      <c r="BF737" s="1">
        <v>-6.3011972260937901E-3</v>
      </c>
      <c r="BG737" s="1">
        <v>-1.5000000000327401E-2</v>
      </c>
      <c r="BH737" s="1">
        <v>-2.25988700576636E-2</v>
      </c>
      <c r="BI737" s="1">
        <v>1.5212527963740301E-2</v>
      </c>
      <c r="BJ737" s="1">
        <v>1.0526315789320499E-2</v>
      </c>
      <c r="BK737" s="1">
        <v>-1.70357751449046E-3</v>
      </c>
      <c r="BL737" s="1">
        <v>5.0153901865996907E-2</v>
      </c>
      <c r="BM737" s="1">
        <v>-5.8928571427750299E-2</v>
      </c>
      <c r="BN737" s="1">
        <v>1.4705882354974199E-2</v>
      </c>
      <c r="BO737" s="1">
        <v>-3.5443037974801E-2</v>
      </c>
      <c r="BP737" s="1">
        <v>-2.4611398964225401E-2</v>
      </c>
      <c r="BQ737" s="1">
        <v>1.70462684418453E-2</v>
      </c>
      <c r="BR737" s="1">
        <v>2.4131842261340401E-2</v>
      </c>
      <c r="BS737" s="1"/>
      <c r="BT737" s="1">
        <v>-1.83356840625493E-2</v>
      </c>
      <c r="BU737" s="1">
        <v>1.7021276595187401E-2</v>
      </c>
      <c r="BV737" s="1"/>
      <c r="BW737" s="1">
        <v>-1.9543973940017202E-3</v>
      </c>
      <c r="BX737" s="1">
        <v>6.1099796348571501E-3</v>
      </c>
      <c r="BY737" s="1">
        <v>9.5328884708578698E-4</v>
      </c>
      <c r="BZ737" s="1">
        <v>1.9250253293648701E-2</v>
      </c>
      <c r="CA737" s="1">
        <v>2.47933884274971E-2</v>
      </c>
      <c r="CB737" s="1">
        <v>-1.2419700215105E-2</v>
      </c>
      <c r="CC737" s="1">
        <v>2.16494845371926E-2</v>
      </c>
      <c r="CD737" s="1">
        <v>7.7689243029453806E-2</v>
      </c>
      <c r="CE737" s="1">
        <v>-1.5479876160498E-2</v>
      </c>
      <c r="CF737" s="1">
        <v>-5.3956834526616105E-3</v>
      </c>
      <c r="CG737" s="1"/>
      <c r="CH737" s="1">
        <v>-1.3829436943524301E-2</v>
      </c>
      <c r="CI737" s="1">
        <v>-1.4742014745934302E-3</v>
      </c>
      <c r="CJ737" s="1">
        <v>-1.1408450704948302E-2</v>
      </c>
      <c r="CK737" s="1">
        <v>1.4831717056949901E-2</v>
      </c>
      <c r="CL737" s="1"/>
      <c r="CM737" s="1">
        <v>5.8848255557677502E-3</v>
      </c>
      <c r="CN737" s="1">
        <v>-1.6425120774329102E-2</v>
      </c>
      <c r="CO737" s="1">
        <v>3.2203389831920497E-2</v>
      </c>
      <c r="CP737" s="1">
        <v>2.7100270999653696E-3</v>
      </c>
      <c r="CQ737" s="1">
        <v>-1.2410879323397199E-2</v>
      </c>
      <c r="CR737" s="1">
        <v>-4.6511627906511395E-3</v>
      </c>
      <c r="CS737" s="1">
        <v>-9.0361445772941789E-3</v>
      </c>
      <c r="CT737" s="1">
        <v>-1.1639991686934099E-2</v>
      </c>
      <c r="CU737" s="1">
        <v>-1.0000000000218301E-2</v>
      </c>
      <c r="CV737" s="1">
        <v>1.7598343685676799E-2</v>
      </c>
      <c r="CW737" s="1">
        <v>-1.7185821696330098E-2</v>
      </c>
      <c r="CX737" s="1">
        <f t="shared" si="23"/>
        <v>3.6230212941016854E-3</v>
      </c>
    </row>
    <row r="738" spans="1:102" x14ac:dyDescent="0.55000000000000004">
      <c r="A738" s="27">
        <v>42865</v>
      </c>
      <c r="B738" s="1">
        <v>1.2664907650105299E-2</v>
      </c>
      <c r="C738" s="1">
        <v>-4.2635658910512601E-3</v>
      </c>
      <c r="D738" s="1">
        <v>2.2073921971241403E-2</v>
      </c>
      <c r="E738" s="1">
        <v>2.93209876526817E-2</v>
      </c>
      <c r="F738" s="1">
        <v>2.1183591123190099E-2</v>
      </c>
      <c r="G738" s="1">
        <v>1.4848289218207401E-2</v>
      </c>
      <c r="H738" s="1">
        <v>6.96055684238672E-3</v>
      </c>
      <c r="I738" s="1">
        <v>0</v>
      </c>
      <c r="J738" s="1"/>
      <c r="K738" s="1">
        <v>0</v>
      </c>
      <c r="L738" s="1">
        <v>6.3157894737741999E-2</v>
      </c>
      <c r="M738" s="1">
        <v>-1.5991471218512702E-3</v>
      </c>
      <c r="N738" s="1"/>
      <c r="O738" s="1">
        <v>3.5229104307291002E-2</v>
      </c>
      <c r="P738" s="1">
        <v>-6.3200229806170708E-3</v>
      </c>
      <c r="Q738" s="1">
        <v>3.1007751938886899E-2</v>
      </c>
      <c r="R738" s="1">
        <v>1.66666666664241E-2</v>
      </c>
      <c r="S738" s="1">
        <v>4.9723756905223099E-2</v>
      </c>
      <c r="T738" s="1">
        <v>1.1111111110949401E-2</v>
      </c>
      <c r="U738" s="1">
        <v>-1.2345679012469199E-2</v>
      </c>
      <c r="V738" s="1">
        <v>1.5866388308495502E-2</v>
      </c>
      <c r="W738" s="1">
        <v>-1.9292604502879798E-2</v>
      </c>
      <c r="X738" s="1">
        <v>-1.22222222225901E-2</v>
      </c>
      <c r="Y738" s="1">
        <v>2.9051000645267798E-2</v>
      </c>
      <c r="Z738" s="1">
        <v>0</v>
      </c>
      <c r="AA738" s="1">
        <v>3.4609720176376896E-2</v>
      </c>
      <c r="AB738" s="1"/>
      <c r="AC738" s="1">
        <v>1.7842660177848298E-2</v>
      </c>
      <c r="AD738" s="1">
        <v>1.8329405593249201E-3</v>
      </c>
      <c r="AE738" s="1">
        <v>2.1621621621306999E-2</v>
      </c>
      <c r="AF738" s="1">
        <v>9.71786833906663E-3</v>
      </c>
      <c r="AG738" s="1">
        <v>1.6055045869507002E-2</v>
      </c>
      <c r="AH738" s="1">
        <v>-9.0497737555779202E-3</v>
      </c>
      <c r="AI738" s="1">
        <v>2.0120724346270401E-2</v>
      </c>
      <c r="AJ738" s="1">
        <v>8.2232011754968005E-3</v>
      </c>
      <c r="AK738" s="1">
        <v>-2.6044821322102497E-2</v>
      </c>
      <c r="AL738" s="1">
        <v>1.81159420299082E-2</v>
      </c>
      <c r="AM738" s="1">
        <v>1.94426441994437E-2</v>
      </c>
      <c r="AN738" s="1">
        <v>5.92153959951247E-3</v>
      </c>
      <c r="AO738" s="1">
        <v>-7.8515346185668005E-3</v>
      </c>
      <c r="AP738" s="1">
        <v>2.9787234051999998E-3</v>
      </c>
      <c r="AQ738" s="1">
        <v>-4.1292639138191596E-2</v>
      </c>
      <c r="AR738" s="1">
        <v>2.70009643190861E-2</v>
      </c>
      <c r="AS738" s="1">
        <v>7.9736522802704695E-3</v>
      </c>
      <c r="AT738" s="1">
        <v>2.5078369904804297E-2</v>
      </c>
      <c r="AU738" s="1"/>
      <c r="AV738" s="1">
        <v>3.8990825689325E-2</v>
      </c>
      <c r="AW738" s="1">
        <v>-5.60000000004948E-2</v>
      </c>
      <c r="AX738" s="1"/>
      <c r="AY738" s="1">
        <v>4.3859649122168802E-3</v>
      </c>
      <c r="AZ738" s="1">
        <v>2.4214659684730598E-2</v>
      </c>
      <c r="BA738" s="1">
        <v>1.7681159419225899E-2</v>
      </c>
      <c r="BB738" s="1"/>
      <c r="BC738" s="1">
        <v>6.9790628112968997E-3</v>
      </c>
      <c r="BD738" s="1">
        <v>4.88557469907391E-3</v>
      </c>
      <c r="BE738" s="1">
        <v>3.6199095020492698E-2</v>
      </c>
      <c r="BF738" s="1">
        <v>-1.48975791435078E-2</v>
      </c>
      <c r="BG738" s="1">
        <v>3.8062283738327103E-2</v>
      </c>
      <c r="BH738" s="1">
        <v>1.6073478760517901E-2</v>
      </c>
      <c r="BI738" s="1">
        <v>-9.7474523709024704E-3</v>
      </c>
      <c r="BJ738" s="1">
        <v>1.5499732764510601E-2</v>
      </c>
      <c r="BK738" s="1">
        <v>4.4112415511335705E-2</v>
      </c>
      <c r="BL738" s="1">
        <v>3.7572797295069897E-2</v>
      </c>
      <c r="BM738" s="1">
        <v>3.2372243933423299E-2</v>
      </c>
      <c r="BN738" s="1">
        <v>3.3434650455092203E-2</v>
      </c>
      <c r="BO738" s="1">
        <v>5.3333333333284799E-2</v>
      </c>
      <c r="BP738" s="1">
        <v>1.9141914192005102E-2</v>
      </c>
      <c r="BQ738" s="1">
        <v>1.48277365897229E-2</v>
      </c>
      <c r="BR738" s="1">
        <v>1.37231503558723E-2</v>
      </c>
      <c r="BS738" s="1"/>
      <c r="BT738" s="1">
        <v>6.0742070616470301E-2</v>
      </c>
      <c r="BU738" s="1">
        <v>1.99652777773736E-2</v>
      </c>
      <c r="BV738" s="1"/>
      <c r="BW738" s="1">
        <v>3.1586021506882396E-2</v>
      </c>
      <c r="BX738" s="1">
        <v>4.1725601131474797E-2</v>
      </c>
      <c r="BY738" s="1">
        <v>1.108433734953E-2</v>
      </c>
      <c r="BZ738" s="1">
        <v>1.3000342114537499E-2</v>
      </c>
      <c r="CA738" s="1">
        <v>-4.9342105257892399E-3</v>
      </c>
      <c r="CB738" s="1">
        <v>1.50702796709083E-2</v>
      </c>
      <c r="CC738" s="1">
        <v>0</v>
      </c>
      <c r="CD738" s="1">
        <v>4.3659043658408302E-2</v>
      </c>
      <c r="CE738" s="1">
        <v>3.9699570816083003E-2</v>
      </c>
      <c r="CF738" s="1">
        <v>8.3424011609167809E-3</v>
      </c>
      <c r="CG738" s="1"/>
      <c r="CH738" s="1">
        <v>-4.2622950822988094E-3</v>
      </c>
      <c r="CI738" s="1">
        <v>1.95390781573224E-2</v>
      </c>
      <c r="CJ738" s="1">
        <v>2.4531024530006097E-2</v>
      </c>
      <c r="CK738" s="1">
        <v>-9.6045197751664108E-3</v>
      </c>
      <c r="CL738" s="1"/>
      <c r="CM738" s="1">
        <v>8.0508474584348698E-3</v>
      </c>
      <c r="CN738" s="1">
        <v>9.7560975627857312E-3</v>
      </c>
      <c r="CO738" s="1">
        <v>2.4305555556566102E-2</v>
      </c>
      <c r="CP738" s="1">
        <v>1.0307617974831399E-2</v>
      </c>
      <c r="CQ738" s="1">
        <v>2.46212121201097E-2</v>
      </c>
      <c r="CR738" s="1">
        <v>2.6252983292579302E-2</v>
      </c>
      <c r="CS738" s="1">
        <v>2.2641509422101098E-3</v>
      </c>
      <c r="CT738" s="1">
        <v>2.1443736732180699E-2</v>
      </c>
      <c r="CU738" s="1">
        <v>4.0160642565751897E-3</v>
      </c>
      <c r="CV738" s="1">
        <v>2.7659574468998499E-2</v>
      </c>
      <c r="CW738" s="1">
        <v>1.74863387965161E-2</v>
      </c>
      <c r="CX738" s="1">
        <f t="shared" si="23"/>
        <v>1.4580808738163148E-2</v>
      </c>
    </row>
    <row r="739" spans="1:102" x14ac:dyDescent="0.55000000000000004">
      <c r="A739" s="27">
        <v>42864</v>
      </c>
      <c r="B739" s="1">
        <v>3.1762837479618598E-3</v>
      </c>
      <c r="C739" s="1">
        <v>-7.6923076931052501E-3</v>
      </c>
      <c r="D739" s="1">
        <v>4.1237113418901598E-3</v>
      </c>
      <c r="E739" s="1">
        <v>3.7174721182964298E-3</v>
      </c>
      <c r="F739" s="1">
        <v>4.0513166768505497E-3</v>
      </c>
      <c r="G739" s="1">
        <v>8.791924456090781E-3</v>
      </c>
      <c r="H739" s="1">
        <v>1.0381781648902699E-2</v>
      </c>
      <c r="I739" s="1">
        <v>-6.62251655739965E-3</v>
      </c>
      <c r="J739" s="1"/>
      <c r="K739" s="1">
        <v>8.0645161287975498E-3</v>
      </c>
      <c r="L739" s="1">
        <v>0</v>
      </c>
      <c r="M739" s="1">
        <v>1.95652173933922E-2</v>
      </c>
      <c r="N739" s="1"/>
      <c r="O739" s="1">
        <v>2.1161533035410698E-2</v>
      </c>
      <c r="P739" s="1">
        <v>2.5029446407643298E-2</v>
      </c>
      <c r="Q739" s="1">
        <v>3.7811745776707498E-2</v>
      </c>
      <c r="R739" s="1">
        <v>3.3112582781541298E-2</v>
      </c>
      <c r="S739" s="1">
        <v>1.7568517216204799E-2</v>
      </c>
      <c r="T739" s="1">
        <v>2.8571428572831802E-2</v>
      </c>
      <c r="U739" s="1">
        <v>1.7704169045828201E-2</v>
      </c>
      <c r="V739" s="1">
        <v>2.1321961619833001E-2</v>
      </c>
      <c r="W739" s="1">
        <v>1.08342361872928E-2</v>
      </c>
      <c r="X739" s="1">
        <v>1.0101010100697701E-2</v>
      </c>
      <c r="Y739" s="1">
        <v>1.57377049181378E-2</v>
      </c>
      <c r="Z739" s="1">
        <v>3.8491146915475805E-4</v>
      </c>
      <c r="AA739" s="1">
        <v>6.5098039216536605E-2</v>
      </c>
      <c r="AB739" s="1"/>
      <c r="AC739" s="1">
        <v>1.9289060348455699E-2</v>
      </c>
      <c r="AD739" s="1">
        <v>1.5735641227365698E-3</v>
      </c>
      <c r="AE739" s="1">
        <v>3.3519553071528201E-2</v>
      </c>
      <c r="AF739" s="1">
        <v>1.0773130545203499E-2</v>
      </c>
      <c r="AG739" s="1">
        <v>2.3474178404285298E-2</v>
      </c>
      <c r="AH739" s="1">
        <v>1.13250282993249E-3</v>
      </c>
      <c r="AI739" s="1">
        <v>6.1965811966729199E-2</v>
      </c>
      <c r="AJ739" s="1">
        <v>-4.6769950313318995E-3</v>
      </c>
      <c r="AK739" s="1">
        <v>3.3813400126746301E-2</v>
      </c>
      <c r="AL739" s="1">
        <v>1.4173228348227001E-2</v>
      </c>
      <c r="AM739" s="1">
        <v>2.1854304635780898E-2</v>
      </c>
      <c r="AN739" s="1">
        <v>1.8085908062857901E-2</v>
      </c>
      <c r="AO739" s="1">
        <v>7.1428571391152207E-4</v>
      </c>
      <c r="AP739" s="1">
        <v>0</v>
      </c>
      <c r="AQ739" s="1">
        <v>-5.3571428579743995E-3</v>
      </c>
      <c r="AR739" s="1">
        <v>1.66666666664241E-2</v>
      </c>
      <c r="AS739" s="1">
        <v>2.1061946903500897E-2</v>
      </c>
      <c r="AT739" s="1">
        <v>4.1349292709128294E-2</v>
      </c>
      <c r="AU739" s="1"/>
      <c r="AV739" s="1">
        <v>3.8095238096502698E-2</v>
      </c>
      <c r="AW739" s="1">
        <v>7.1620411818003006E-3</v>
      </c>
      <c r="AX739" s="1"/>
      <c r="AY739" s="1">
        <v>3.9630118881177597E-3</v>
      </c>
      <c r="AZ739" s="1">
        <v>1.19205298015004E-2</v>
      </c>
      <c r="BA739" s="1">
        <v>1.3513513515135901E-2</v>
      </c>
      <c r="BB739" s="1"/>
      <c r="BC739" s="1">
        <v>2.9999999987921897E-3</v>
      </c>
      <c r="BD739" s="1">
        <v>2.5779840179893697E-3</v>
      </c>
      <c r="BE739" s="1">
        <v>3.3676333021503503E-2</v>
      </c>
      <c r="BF739" s="1">
        <v>6.2111801162245694E-4</v>
      </c>
      <c r="BG739" s="1">
        <v>-5.7636887686385297E-4</v>
      </c>
      <c r="BH739" s="1">
        <v>-3.2222222222117097E-2</v>
      </c>
      <c r="BI739" s="1">
        <v>-1.3274336288304799E-3</v>
      </c>
      <c r="BJ739" s="1">
        <v>5.9139784934814097E-3</v>
      </c>
      <c r="BK739" s="1">
        <v>3.2317297096597003E-2</v>
      </c>
      <c r="BL739" s="1">
        <v>2.7407836323618498E-2</v>
      </c>
      <c r="BM739" s="1">
        <v>3.1254752851964399E-2</v>
      </c>
      <c r="BN739" s="1">
        <v>2.8124999998908603E-2</v>
      </c>
      <c r="BO739" s="1">
        <v>3.4482758621379596E-2</v>
      </c>
      <c r="BP739" s="1">
        <v>7.3138297866535097E-3</v>
      </c>
      <c r="BQ739" s="1">
        <v>-3.62108922308835E-3</v>
      </c>
      <c r="BR739" s="1">
        <v>1.19474313214596E-3</v>
      </c>
      <c r="BS739" s="1"/>
      <c r="BT739" s="1">
        <v>3.40346534649143E-2</v>
      </c>
      <c r="BU739" s="1">
        <v>1.1413520633141201E-2</v>
      </c>
      <c r="BV739" s="1"/>
      <c r="BW739" s="1">
        <v>1.0869565217944901E-2</v>
      </c>
      <c r="BX739" s="1">
        <v>4.2613636360329102E-3</v>
      </c>
      <c r="BY739" s="1">
        <v>4.5993706116860301E-3</v>
      </c>
      <c r="BZ739" s="1">
        <v>1.0273972602590201E-3</v>
      </c>
      <c r="CA739" s="1">
        <v>4.8275862069203902E-2</v>
      </c>
      <c r="CB739" s="1">
        <v>1.8597785978272399E-2</v>
      </c>
      <c r="CC739" s="1">
        <v>4.5258620690219707E-2</v>
      </c>
      <c r="CD739" s="1">
        <v>1.05042016784864E-2</v>
      </c>
      <c r="CE739" s="1">
        <v>2.5817555942921899E-3</v>
      </c>
      <c r="CF739" s="1">
        <v>4.3715846986742699E-3</v>
      </c>
      <c r="CG739" s="1"/>
      <c r="CH739" s="1">
        <v>3.1799729364138302E-2</v>
      </c>
      <c r="CI739" s="1">
        <v>1.0632911393258799E-2</v>
      </c>
      <c r="CJ739" s="1">
        <v>6.5359477139281799E-3</v>
      </c>
      <c r="CK739" s="1">
        <v>7.3989755273942102E-3</v>
      </c>
      <c r="CL739" s="1"/>
      <c r="CM739" s="1">
        <v>2.6086956520885E-2</v>
      </c>
      <c r="CN739" s="1">
        <v>1.4851485148028601E-2</v>
      </c>
      <c r="CO739" s="1">
        <v>-2.2071307301303002E-2</v>
      </c>
      <c r="CP739" s="1">
        <v>5.5060728736862101E-3</v>
      </c>
      <c r="CQ739" s="1">
        <v>2.70635995548218E-4</v>
      </c>
      <c r="CR739" s="1">
        <v>2.1951219512629901E-2</v>
      </c>
      <c r="CS739" s="1">
        <v>1.805608912764E-2</v>
      </c>
      <c r="CT739" s="1">
        <v>2.1276595743984199E-3</v>
      </c>
      <c r="CU739" s="1">
        <v>-2.1611001964629398E-2</v>
      </c>
      <c r="CV739" s="1">
        <v>1.6216216215980198E-2</v>
      </c>
      <c r="CW739" s="1">
        <v>9.376723663081071E-3</v>
      </c>
      <c r="CX739" s="1">
        <f t="shared" si="23"/>
        <v>1.3656935877336056E-2</v>
      </c>
    </row>
    <row r="740" spans="1:102" x14ac:dyDescent="0.55000000000000004">
      <c r="A740" s="27">
        <v>42863</v>
      </c>
      <c r="B740" s="1">
        <v>-5.2910052727383995E-4</v>
      </c>
      <c r="C740" s="1">
        <v>-2.25563909780249E-2</v>
      </c>
      <c r="D740" s="1">
        <v>-2.5706940887175699E-3</v>
      </c>
      <c r="E740" s="1">
        <v>-2.5067955298254702E-2</v>
      </c>
      <c r="F740" s="1">
        <v>-6.0402684557630008E-3</v>
      </c>
      <c r="G740" s="1">
        <v>-6.5082981018349496E-4</v>
      </c>
      <c r="H740" s="1">
        <v>2.3654439490201198E-2</v>
      </c>
      <c r="I740" s="1">
        <v>5.7088487174041802E-3</v>
      </c>
      <c r="J740" s="1"/>
      <c r="K740" s="1">
        <v>0</v>
      </c>
      <c r="L740" s="1">
        <v>0</v>
      </c>
      <c r="M740" s="1">
        <v>-1.7618793381188901E-2</v>
      </c>
      <c r="N740" s="1"/>
      <c r="O740" s="1">
        <v>1.0213776722593999E-2</v>
      </c>
      <c r="P740" s="1">
        <v>0</v>
      </c>
      <c r="Q740" s="1">
        <v>-1.89423835845446E-2</v>
      </c>
      <c r="R740" s="1">
        <v>-3.30033003228891E-3</v>
      </c>
      <c r="S740" s="1">
        <v>-1.2491325468545301E-2</v>
      </c>
      <c r="T740" s="1">
        <v>8.0645161287975498E-3</v>
      </c>
      <c r="U740" s="1">
        <v>-1.1293054770249E-2</v>
      </c>
      <c r="V740" s="1">
        <v>4.7129391605267301E-3</v>
      </c>
      <c r="W740" s="1">
        <v>-2.3280423280084502E-2</v>
      </c>
      <c r="X740" s="1">
        <v>-1.9801980197371401E-2</v>
      </c>
      <c r="Y740" s="1">
        <v>-1.4857881136777001E-2</v>
      </c>
      <c r="Z740" s="1">
        <v>-7.6923076903767705E-4</v>
      </c>
      <c r="AA740" s="1">
        <v>-3.9548022598864897E-2</v>
      </c>
      <c r="AB740" s="1"/>
      <c r="AC740" s="1">
        <v>2.9211571185442202E-2</v>
      </c>
      <c r="AD740" s="1">
        <v>7.39762219382101E-3</v>
      </c>
      <c r="AE740" s="1">
        <v>-3.2432432431960499E-2</v>
      </c>
      <c r="AF740" s="1">
        <v>1.8064516129015801E-2</v>
      </c>
      <c r="AG740" s="1">
        <v>-2.0689655172645902E-2</v>
      </c>
      <c r="AH740" s="1">
        <v>-2.1064301551632497E-2</v>
      </c>
      <c r="AI740" s="1">
        <v>-4.2553191487968399E-3</v>
      </c>
      <c r="AJ740" s="1">
        <v>-6.1011040079392799E-3</v>
      </c>
      <c r="AK740" s="1">
        <v>-3.2121212121637696E-2</v>
      </c>
      <c r="AL740" s="1">
        <v>-4.4633901705310598E-2</v>
      </c>
      <c r="AM740" s="1">
        <v>1.3262599477457098E-3</v>
      </c>
      <c r="AN740" s="1">
        <v>1.50943396329239E-3</v>
      </c>
      <c r="AO740" s="1">
        <v>0</v>
      </c>
      <c r="AP740" s="1">
        <v>1.5118790496000001E-2</v>
      </c>
      <c r="AQ740" s="1">
        <v>-9.7259062777084199E-3</v>
      </c>
      <c r="AR740" s="1">
        <v>-4.8780487813928604E-3</v>
      </c>
      <c r="AS740" s="1">
        <v>-1.4821272885456E-2</v>
      </c>
      <c r="AT740" s="1">
        <v>-1.3948497853562001E-2</v>
      </c>
      <c r="AU740" s="1"/>
      <c r="AV740" s="1">
        <v>-9.4339622637562605E-3</v>
      </c>
      <c r="AW740" s="1">
        <v>4.3925233645495602E-2</v>
      </c>
      <c r="AX740" s="1"/>
      <c r="AY740" s="1">
        <v>1.7295365056270398E-2</v>
      </c>
      <c r="AZ740" s="1">
        <v>1.00334448161448E-2</v>
      </c>
      <c r="BA740" s="1">
        <v>3.8336773814080499E-3</v>
      </c>
      <c r="BB740" s="1"/>
      <c r="BC740" s="1">
        <v>-1.9960079835073001E-3</v>
      </c>
      <c r="BD740" s="1">
        <v>2.3255813939613303E-3</v>
      </c>
      <c r="BE740" s="1">
        <v>-9.3457943876273898E-4</v>
      </c>
      <c r="BF740" s="1">
        <v>-4.3290043295200996E-3</v>
      </c>
      <c r="BG740" s="1">
        <v>-8.5714285714857397E-3</v>
      </c>
      <c r="BH740" s="1">
        <v>7.8387458015640697E-3</v>
      </c>
      <c r="BI740" s="1">
        <v>1.1185682327777599E-2</v>
      </c>
      <c r="BJ740" s="1">
        <v>5.9491617084859207E-3</v>
      </c>
      <c r="BK740" s="1">
        <v>4.7970479699870304E-3</v>
      </c>
      <c r="BL740" s="1">
        <v>2.7976190476692898E-2</v>
      </c>
      <c r="BM740" s="1">
        <v>1.5444015443790699E-2</v>
      </c>
      <c r="BN740" s="1">
        <v>2.67379679153237E-2</v>
      </c>
      <c r="BO740" s="1">
        <v>-2.1592442645669497E-2</v>
      </c>
      <c r="BP740" s="1">
        <v>-1.6993464052575302E-2</v>
      </c>
      <c r="BQ740" s="1">
        <v>4.8027943539636899E-3</v>
      </c>
      <c r="BR740" s="1">
        <v>6.0096153829363201E-3</v>
      </c>
      <c r="BS740" s="1"/>
      <c r="BT740" s="1">
        <v>1.5394282125271299E-2</v>
      </c>
      <c r="BU740" s="1">
        <v>-8.7719298244337606E-4</v>
      </c>
      <c r="BV740" s="1"/>
      <c r="BW740" s="1">
        <v>-6.07697501709481E-3</v>
      </c>
      <c r="BX740" s="1">
        <v>-9.1484869808482507E-3</v>
      </c>
      <c r="BY740" s="1">
        <v>-1.5959980942170701E-2</v>
      </c>
      <c r="BZ740" s="1">
        <v>1.5652173911803399E-2</v>
      </c>
      <c r="CA740" s="1">
        <v>2.3830538393667701E-2</v>
      </c>
      <c r="CB740" s="1">
        <v>-8.3430913336997002E-3</v>
      </c>
      <c r="CC740" s="1">
        <v>5.4171180927369304E-3</v>
      </c>
      <c r="CD740" s="1">
        <v>-1.85567010303203E-2</v>
      </c>
      <c r="CE740" s="1">
        <v>1.7067833696273699E-2</v>
      </c>
      <c r="CF740" s="1">
        <v>-1.1879049675371799E-2</v>
      </c>
      <c r="CG740" s="1"/>
      <c r="CH740" s="1">
        <v>-1.6960425673460101E-2</v>
      </c>
      <c r="CI740" s="1">
        <v>-2.0212228419040899E-3</v>
      </c>
      <c r="CJ740" s="1">
        <v>-2.17391304340708E-3</v>
      </c>
      <c r="CK740" s="1">
        <v>1.7103762838814901E-3</v>
      </c>
      <c r="CL740" s="1"/>
      <c r="CM740" s="1">
        <v>2.2222222221898801E-2</v>
      </c>
      <c r="CN740" s="1">
        <v>0</v>
      </c>
      <c r="CO740" s="1">
        <v>-2.8052805279912701E-2</v>
      </c>
      <c r="CP740" s="1">
        <v>-4.0322580643987697E-3</v>
      </c>
      <c r="CQ740" s="1">
        <v>-1.0813733442773801E-3</v>
      </c>
      <c r="CR740" s="1">
        <v>-1.9138755981657599E-2</v>
      </c>
      <c r="CS740" s="1">
        <v>-7.6775431807618599E-4</v>
      </c>
      <c r="CT740" s="1">
        <v>1.7050298374670101E-3</v>
      </c>
      <c r="CU740" s="1">
        <v>8.29787234052492E-2</v>
      </c>
      <c r="CV740" s="1">
        <v>0</v>
      </c>
      <c r="CW740" s="1">
        <v>-2.5268817204050702E-2</v>
      </c>
      <c r="CX740" s="1">
        <f t="shared" si="23"/>
        <v>-1.767383039296559E-3</v>
      </c>
    </row>
    <row r="741" spans="1:102" x14ac:dyDescent="0.55000000000000004">
      <c r="A741" s="27">
        <v>42860</v>
      </c>
      <c r="B741" s="1">
        <v>-6.8313189703985699E-3</v>
      </c>
      <c r="C741" s="1">
        <v>1.29474485911487E-2</v>
      </c>
      <c r="D741" s="1">
        <v>7.7720207264064802E-3</v>
      </c>
      <c r="E741" s="1">
        <v>2.3176761433205701E-2</v>
      </c>
      <c r="F741" s="1">
        <v>5.0590219216246598E-3</v>
      </c>
      <c r="G741" s="1">
        <v>1.30335614267096E-3</v>
      </c>
      <c r="H741" s="1">
        <v>4.1308089512313E-3</v>
      </c>
      <c r="I741" s="1">
        <v>1.9065776923525802E-3</v>
      </c>
      <c r="J741" s="1"/>
      <c r="K741" s="1">
        <v>3.2362459551222899E-3</v>
      </c>
      <c r="L741" s="1">
        <v>4.3956043955404304E-2</v>
      </c>
      <c r="M741" s="1">
        <v>2.63013698640862E-2</v>
      </c>
      <c r="N741" s="1"/>
      <c r="O741" s="1">
        <v>1.20192307695106E-2</v>
      </c>
      <c r="P741" s="1">
        <v>6.81885561971285E-3</v>
      </c>
      <c r="Q741" s="1">
        <v>5.5833333333794102E-2</v>
      </c>
      <c r="R741" s="1">
        <v>1.6149585548191701E-2</v>
      </c>
      <c r="S741" s="1">
        <v>2.9285714284924297E-2</v>
      </c>
      <c r="T741" s="1">
        <v>-4.5871559632359995E-3</v>
      </c>
      <c r="U741" s="1">
        <v>1.1999999998806701E-2</v>
      </c>
      <c r="V741" s="1">
        <v>7.33707380095439E-3</v>
      </c>
      <c r="W741" s="1">
        <v>5.3191489350865595E-3</v>
      </c>
      <c r="X741" s="1">
        <v>-3.28947368325316E-3</v>
      </c>
      <c r="Y741" s="1">
        <v>1.17647058814327E-2</v>
      </c>
      <c r="Z741" s="1">
        <v>1.155179053967E-3</v>
      </c>
      <c r="AA741" s="1">
        <v>-9.6978739275073202E-3</v>
      </c>
      <c r="AB741" s="1"/>
      <c r="AC741" s="1">
        <v>1.7604617603865301E-2</v>
      </c>
      <c r="AD741" s="1">
        <v>2.29729729726387E-2</v>
      </c>
      <c r="AE741" s="1">
        <v>4.5197740113508196E-2</v>
      </c>
      <c r="AF741" s="1">
        <v>1.6155088851519401E-3</v>
      </c>
      <c r="AG741" s="1">
        <v>-2.1739130434980297E-2</v>
      </c>
      <c r="AH741" s="1">
        <v>2.0361990951641901E-2</v>
      </c>
      <c r="AI741" s="1">
        <v>-8.438818564172829E-3</v>
      </c>
      <c r="AJ741" s="1">
        <v>-2.9044437997072199E-4</v>
      </c>
      <c r="AK741" s="1">
        <v>-1.01979604078224E-2</v>
      </c>
      <c r="AL741" s="1">
        <v>-1.1892963329955798E-2</v>
      </c>
      <c r="AM741" s="1">
        <v>-4.6204620457501698E-3</v>
      </c>
      <c r="AN741" s="1">
        <v>1.1450381678514501E-2</v>
      </c>
      <c r="AO741" s="1">
        <v>7.1942446047614803E-3</v>
      </c>
      <c r="AP741" s="1">
        <v>1.3572679509000001E-2</v>
      </c>
      <c r="AQ741" s="1">
        <v>1.98376916141569E-2</v>
      </c>
      <c r="AR741" s="1">
        <v>-1.25240847783061E-2</v>
      </c>
      <c r="AS741" s="1">
        <v>5.5197792087710702E-2</v>
      </c>
      <c r="AT741" s="1">
        <v>-3.2085561506392003E-3</v>
      </c>
      <c r="AU741" s="1"/>
      <c r="AV741" s="1">
        <v>4.7393364911840798E-3</v>
      </c>
      <c r="AW741" s="1">
        <v>1.90476190473419E-2</v>
      </c>
      <c r="AX741" s="1"/>
      <c r="AY741" s="1">
        <v>-1.4699524426760001E-2</v>
      </c>
      <c r="AZ741" s="1">
        <v>3.3557046990608801E-3</v>
      </c>
      <c r="BA741" s="1">
        <v>1.67916041991703E-2</v>
      </c>
      <c r="BB741" s="1"/>
      <c r="BC741" s="1">
        <v>2.7692307692632298E-2</v>
      </c>
      <c r="BD741" s="1">
        <v>1.5748031497423699E-2</v>
      </c>
      <c r="BE741" s="1">
        <v>5.63909774427884E-3</v>
      </c>
      <c r="BF741" s="1">
        <v>2.0403350372362201E-2</v>
      </c>
      <c r="BG741" s="1">
        <v>-5.6818181810740498E-3</v>
      </c>
      <c r="BH741" s="1">
        <v>-1.21681415921557E-2</v>
      </c>
      <c r="BI741" s="1">
        <v>4.4943820230400897E-3</v>
      </c>
      <c r="BJ741" s="1">
        <v>3.8002171550033399E-3</v>
      </c>
      <c r="BK741" s="1">
        <v>-8.7783467433837411E-3</v>
      </c>
      <c r="BL741" s="1">
        <v>1.73597093253193E-2</v>
      </c>
      <c r="BM741" s="1">
        <v>0.14096916299604301</v>
      </c>
      <c r="BN741" s="1">
        <v>2.8602860285900502E-2</v>
      </c>
      <c r="BO741" s="1">
        <v>3.7815126050190905E-2</v>
      </c>
      <c r="BP741" s="1">
        <v>-1.6709511568478802E-2</v>
      </c>
      <c r="BQ741" s="1">
        <v>3.7983929869369599E-3</v>
      </c>
      <c r="BR741" s="1">
        <v>1.7114914428020701E-2</v>
      </c>
      <c r="BS741" s="1"/>
      <c r="BT741" s="1">
        <v>7.9164027865772403E-3</v>
      </c>
      <c r="BU741" s="1">
        <v>0</v>
      </c>
      <c r="BV741" s="1"/>
      <c r="BW741" s="1">
        <v>5.3342816501753994E-2</v>
      </c>
      <c r="BX741" s="1">
        <v>4.4852941176941406E-2</v>
      </c>
      <c r="BY741" s="1">
        <v>1.27864897440304E-2</v>
      </c>
      <c r="BZ741" s="1">
        <v>0</v>
      </c>
      <c r="CA741" s="1">
        <v>7.1111111119535097E-3</v>
      </c>
      <c r="CB741" s="1">
        <v>4.7058823529369E-3</v>
      </c>
      <c r="CC741" s="1">
        <v>3.2608695655653702E-3</v>
      </c>
      <c r="CD741" s="1">
        <v>1.4644351464084999E-2</v>
      </c>
      <c r="CE741" s="1">
        <v>1.5555555555692999E-2</v>
      </c>
      <c r="CF741" s="1">
        <v>5.0680786687735201E-2</v>
      </c>
      <c r="CG741" s="1"/>
      <c r="CH741" s="1">
        <v>9.0604026863729797E-3</v>
      </c>
      <c r="CI741" s="1">
        <v>4.5685279201279601E-3</v>
      </c>
      <c r="CJ741" s="1">
        <v>5.0983248365810098E-3</v>
      </c>
      <c r="CK741" s="1">
        <v>2.8739002933434697E-2</v>
      </c>
      <c r="CL741" s="1"/>
      <c r="CM741" s="1">
        <v>9.2928790127189097E-3</v>
      </c>
      <c r="CN741" s="1">
        <v>1.98412698409811E-3</v>
      </c>
      <c r="CO741" s="1">
        <v>-1.78282009728719E-2</v>
      </c>
      <c r="CP741" s="1">
        <v>3.1099284882657199E-2</v>
      </c>
      <c r="CQ741" s="1">
        <v>-1.6194331983570001E-3</v>
      </c>
      <c r="CR741" s="1">
        <v>3.9800995025871103E-2</v>
      </c>
      <c r="CS741" s="1">
        <v>2.7613412226855899E-2</v>
      </c>
      <c r="CT741" s="1">
        <v>1.8892508143835599E-2</v>
      </c>
      <c r="CU741" s="1">
        <v>-8.4388185659918201E-3</v>
      </c>
      <c r="CV741" s="1">
        <v>1.2035010940962799E-2</v>
      </c>
      <c r="CW741" s="1">
        <v>1.0869565217944901E-2</v>
      </c>
      <c r="CX741" s="1">
        <f t="shared" si="23"/>
        <v>1.2227990326090671E-2</v>
      </c>
    </row>
    <row r="742" spans="1:102" x14ac:dyDescent="0.55000000000000004">
      <c r="A742" s="27">
        <v>42859</v>
      </c>
      <c r="B742" s="1">
        <v>2.5323275862319902E-2</v>
      </c>
      <c r="C742" s="1">
        <v>2.9803921568600299E-2</v>
      </c>
      <c r="D742" s="1">
        <v>-1.0763710917672101E-2</v>
      </c>
      <c r="E742" s="1">
        <v>-4.2036708112427698E-2</v>
      </c>
      <c r="F742" s="1">
        <v>-2.0482325735429199E-2</v>
      </c>
      <c r="G742" s="1">
        <v>-1.4767255216611399E-2</v>
      </c>
      <c r="H742" s="1">
        <v>-2.2543741588378897E-2</v>
      </c>
      <c r="I742" s="1">
        <v>-1.31702728131131E-2</v>
      </c>
      <c r="J742" s="1"/>
      <c r="K742" s="1">
        <v>-2.4210526315073401E-2</v>
      </c>
      <c r="L742" s="1">
        <v>-3.1914893616885799E-2</v>
      </c>
      <c r="M742" s="1">
        <v>-4.69973890340043E-2</v>
      </c>
      <c r="N742" s="1"/>
      <c r="O742" s="1">
        <v>-1.16417201243166E-2</v>
      </c>
      <c r="P742" s="1">
        <v>-2.0331106593403103E-2</v>
      </c>
      <c r="Q742" s="1">
        <v>-4.97512437868863E-3</v>
      </c>
      <c r="R742" s="1">
        <v>-1.96721311476722E-2</v>
      </c>
      <c r="S742" s="1">
        <v>-2.8452463567191399E-2</v>
      </c>
      <c r="T742" s="1">
        <v>-1.52456239411549E-2</v>
      </c>
      <c r="U742" s="1">
        <v>-1.68539325841266E-2</v>
      </c>
      <c r="V742" s="1">
        <v>9.5860566470946703E-3</v>
      </c>
      <c r="W742" s="1">
        <v>-6.00000000004366E-2</v>
      </c>
      <c r="X742" s="1">
        <v>-5.4922279792663203E-2</v>
      </c>
      <c r="Y742" s="1">
        <v>-1.2265978049981601E-2</v>
      </c>
      <c r="Z742" s="1">
        <v>-1.1538461540112599E-3</v>
      </c>
      <c r="AA742" s="1">
        <v>-2.22465353763255E-2</v>
      </c>
      <c r="AB742" s="1"/>
      <c r="AC742" s="1">
        <v>-3.4818941503544899E-2</v>
      </c>
      <c r="AD742" s="1">
        <v>-2.8871391075881499E-2</v>
      </c>
      <c r="AE742" s="1">
        <v>-6.84210526315292E-2</v>
      </c>
      <c r="AF742" s="1">
        <v>-1.5898251192084E-2</v>
      </c>
      <c r="AG742" s="1">
        <v>-1.3313609467331799E-2</v>
      </c>
      <c r="AH742" s="1">
        <v>-4.3290043290689903E-2</v>
      </c>
      <c r="AI742" s="1">
        <v>-2.1052631591373899E-3</v>
      </c>
      <c r="AJ742" s="1">
        <v>-1.00632547446367E-2</v>
      </c>
      <c r="AK742" s="1">
        <v>-5.65930956427474E-2</v>
      </c>
      <c r="AL742" s="1">
        <v>-3.9047619047778398E-2</v>
      </c>
      <c r="AM742" s="1">
        <v>-9.156311314654891E-3</v>
      </c>
      <c r="AN742" s="1">
        <v>-2.9629629630108002E-2</v>
      </c>
      <c r="AO742" s="1">
        <v>-7.1428571436626996E-3</v>
      </c>
      <c r="AP742" s="1">
        <v>-6.9565217399999999E-3</v>
      </c>
      <c r="AQ742" s="1">
        <v>-2.8896672503833497E-2</v>
      </c>
      <c r="AR742" s="1">
        <v>-1.3307984791936201E-2</v>
      </c>
      <c r="AS742" s="1">
        <v>8.7230883436859603E-3</v>
      </c>
      <c r="AT742" s="1">
        <v>-2.1966527195218098E-2</v>
      </c>
      <c r="AU742" s="1"/>
      <c r="AV742" s="1">
        <v>-6.4301552105462192E-2</v>
      </c>
      <c r="AW742" s="1">
        <v>-1.8691588784349698E-2</v>
      </c>
      <c r="AX742" s="1"/>
      <c r="AY742" s="1">
        <v>1.2253829321707601E-2</v>
      </c>
      <c r="AZ742" s="1">
        <v>-1.8768521567835702E-2</v>
      </c>
      <c r="BA742" s="1">
        <v>-1.0092015436384801E-2</v>
      </c>
      <c r="BB742" s="1"/>
      <c r="BC742" s="1">
        <v>-2.3046092183904E-2</v>
      </c>
      <c r="BD742" s="1">
        <v>-3.2749428789429699E-2</v>
      </c>
      <c r="BE742" s="1">
        <v>-3.2727272728152498E-2</v>
      </c>
      <c r="BF742" s="1">
        <v>-1.18012422362881E-2</v>
      </c>
      <c r="BG742" s="1">
        <v>-2.3849140322454301E-2</v>
      </c>
      <c r="BH742" s="1">
        <v>1.00558659214585E-2</v>
      </c>
      <c r="BI742" s="1">
        <v>-2.6684164479775098E-2</v>
      </c>
      <c r="BJ742" s="1">
        <v>1.6556291391680099E-2</v>
      </c>
      <c r="BK742" s="1">
        <v>-3.5122597755616902E-3</v>
      </c>
      <c r="BL742" s="1">
        <v>-3.8206314084163803E-3</v>
      </c>
      <c r="BM742" s="1">
        <v>-1.30434782604425E-2</v>
      </c>
      <c r="BN742" s="1">
        <v>-1.0989010997945999E-3</v>
      </c>
      <c r="BO742" s="1">
        <v>-2.05761316874487E-2</v>
      </c>
      <c r="BP742" s="1">
        <v>-3.0529595014741104E-2</v>
      </c>
      <c r="BQ742" s="1">
        <v>2.78347494713671E-3</v>
      </c>
      <c r="BR742" s="1">
        <v>-2.7926322043640497E-2</v>
      </c>
      <c r="BS742" s="1"/>
      <c r="BT742" s="1">
        <v>-5.98048473420931E-3</v>
      </c>
      <c r="BU742" s="1">
        <v>-8.7642419111943993E-4</v>
      </c>
      <c r="BV742" s="1"/>
      <c r="BW742" s="1">
        <v>-2.6989619377673101E-2</v>
      </c>
      <c r="BX742" s="1">
        <v>-3.9548022598864897E-2</v>
      </c>
      <c r="BY742" s="1">
        <v>-1.30952380950475E-2</v>
      </c>
      <c r="BZ742" s="1">
        <v>4.8933939197013396E-3</v>
      </c>
      <c r="CA742" s="1">
        <v>-6.1837455841668998E-3</v>
      </c>
      <c r="CB742" s="1">
        <v>-1.6630513378004298E-2</v>
      </c>
      <c r="CC742" s="1">
        <v>-1.91897654594868E-2</v>
      </c>
      <c r="CD742" s="1">
        <v>0</v>
      </c>
      <c r="CE742" s="1">
        <v>-2.1526418786379498E-2</v>
      </c>
      <c r="CF742" s="1">
        <v>-2.0265613016818E-2</v>
      </c>
      <c r="CG742" s="1"/>
      <c r="CH742" s="1">
        <v>-1.9736842105885399E-2</v>
      </c>
      <c r="CI742" s="1">
        <v>3.0549898165190799E-3</v>
      </c>
      <c r="CJ742" s="1">
        <v>-1.7882689557154701E-2</v>
      </c>
      <c r="CK742" s="1">
        <v>-4.6701692945134701E-3</v>
      </c>
      <c r="CL742" s="1"/>
      <c r="CM742" s="1">
        <v>-1.12749349509613E-2</v>
      </c>
      <c r="CN742" s="1">
        <v>-1.0794896957122499E-2</v>
      </c>
      <c r="CO742" s="1">
        <v>8.6267605634930092E-2</v>
      </c>
      <c r="CP742" s="1">
        <v>-3.0161290323121599E-2</v>
      </c>
      <c r="CQ742" s="1">
        <v>2.9166666665332699E-2</v>
      </c>
      <c r="CR742" s="1">
        <v>-5.1886792452933206E-2</v>
      </c>
      <c r="CS742" s="1">
        <v>-3.6854103343102899E-2</v>
      </c>
      <c r="CT742" s="1">
        <v>-1.9795657726717798E-2</v>
      </c>
      <c r="CU742" s="1">
        <v>-5.0100200401211596E-2</v>
      </c>
      <c r="CV742" s="1">
        <v>-1.9839142089949701E-2</v>
      </c>
      <c r="CW742" s="1">
        <v>-5.4054054062362402E-3</v>
      </c>
      <c r="CX742" s="1">
        <f t="shared" si="23"/>
        <v>-1.66396048760993E-2</v>
      </c>
    </row>
    <row r="743" spans="1:102" x14ac:dyDescent="0.55000000000000004">
      <c r="A743" s="27">
        <v>42858</v>
      </c>
      <c r="B743" s="1">
        <v>-5.3850296171731305E-4</v>
      </c>
      <c r="C743" s="1">
        <v>3.9370078739011695E-3</v>
      </c>
      <c r="D743" s="1">
        <v>-2.04603580550611E-3</v>
      </c>
      <c r="E743" s="1">
        <v>-3.2457952192999099E-3</v>
      </c>
      <c r="F743" s="1">
        <v>-1.0226358721411099E-2</v>
      </c>
      <c r="G743" s="1">
        <v>-6.74510732096678E-4</v>
      </c>
      <c r="H743" s="1">
        <v>-3.6875628557027102E-3</v>
      </c>
      <c r="I743" s="1">
        <v>3.3041788145055803E-2</v>
      </c>
      <c r="J743" s="1"/>
      <c r="K743" s="1">
        <v>3.8251366120675798E-2</v>
      </c>
      <c r="L743" s="1">
        <v>5.3475935819733396E-3</v>
      </c>
      <c r="M743" s="1">
        <v>-5.6650246305289302E-2</v>
      </c>
      <c r="N743" s="1"/>
      <c r="O743" s="1">
        <v>6.9377990439534196E-3</v>
      </c>
      <c r="P743" s="1">
        <v>0</v>
      </c>
      <c r="Q743" s="1">
        <v>-9.0386195552127901E-3</v>
      </c>
      <c r="R743" s="1">
        <v>2.69360269358003E-2</v>
      </c>
      <c r="S743" s="1">
        <v>1.55038759694435E-2</v>
      </c>
      <c r="T743" s="1">
        <v>-1.7203107658133401E-2</v>
      </c>
      <c r="U743" s="1">
        <v>-9.1484922540985291E-4</v>
      </c>
      <c r="V743" s="1">
        <v>-5.5555555555692998E-2</v>
      </c>
      <c r="W743" s="1">
        <v>4.1666666666060302E-2</v>
      </c>
      <c r="X743" s="1">
        <v>3.8751345531636595E-2</v>
      </c>
      <c r="Y743" s="1">
        <v>1.1757021555240501E-2</v>
      </c>
      <c r="Z743" s="1">
        <v>-1.1525163263286201E-3</v>
      </c>
      <c r="AA743" s="1">
        <v>-2.7659574468088997E-2</v>
      </c>
      <c r="AB743" s="1"/>
      <c r="AC743" s="1">
        <v>-2.3394994559566798E-2</v>
      </c>
      <c r="AD743" s="1">
        <v>2.9729729729297102E-2</v>
      </c>
      <c r="AE743" s="1">
        <v>-4.1614123581894098E-2</v>
      </c>
      <c r="AF743" s="1">
        <v>1.2556342562675101E-2</v>
      </c>
      <c r="AG743" s="1">
        <v>1.4814814803685301E-3</v>
      </c>
      <c r="AH743" s="1">
        <v>1.6501650165082499E-2</v>
      </c>
      <c r="AI743" s="1">
        <v>2.1097046428621997E-3</v>
      </c>
      <c r="AJ743" s="1">
        <v>2.8835063440055802E-3</v>
      </c>
      <c r="AK743" s="1">
        <v>-1.7787659809982901E-2</v>
      </c>
      <c r="AL743" s="1">
        <v>-1.5471167370378701E-2</v>
      </c>
      <c r="AM743" s="1">
        <v>3.5907859077269698E-2</v>
      </c>
      <c r="AN743" s="1">
        <v>-2.5974025973482598E-2</v>
      </c>
      <c r="AO743" s="1">
        <v>-1.5471167370378701E-2</v>
      </c>
      <c r="AP743" s="1">
        <v>-1.7094017094000002E-2</v>
      </c>
      <c r="AQ743" s="1">
        <v>-8.6805555556566105E-3</v>
      </c>
      <c r="AR743" s="1">
        <v>2.734375E-2</v>
      </c>
      <c r="AS743" s="1">
        <v>5.7868209823936896E-3</v>
      </c>
      <c r="AT743" s="1">
        <v>-4.8756218907365104E-2</v>
      </c>
      <c r="AU743" s="1"/>
      <c r="AV743" s="1">
        <v>-4.0425531914515901E-2</v>
      </c>
      <c r="AW743" s="1">
        <v>9.3545369418279701E-4</v>
      </c>
      <c r="AX743" s="1"/>
      <c r="AY743" s="1">
        <v>-6.52173912931175E-3</v>
      </c>
      <c r="AZ743" s="1">
        <v>-3.29163925016474E-4</v>
      </c>
      <c r="BA743" s="1">
        <v>1.11044417772064E-2</v>
      </c>
      <c r="BB743" s="1"/>
      <c r="BC743" s="1">
        <v>-9.9206349214000494E-3</v>
      </c>
      <c r="BD743" s="1">
        <v>-1.6479400748721701E-2</v>
      </c>
      <c r="BE743" s="1">
        <v>-4.5248868782437101E-3</v>
      </c>
      <c r="BF743" s="1">
        <v>6.2500000003638005E-3</v>
      </c>
      <c r="BG743" s="1">
        <v>-2.76548672354693E-3</v>
      </c>
      <c r="BH743" s="1">
        <v>0</v>
      </c>
      <c r="BI743" s="1">
        <v>2.7415730337452301E-2</v>
      </c>
      <c r="BJ743" s="1">
        <v>1.10497237619711E-3</v>
      </c>
      <c r="BK743" s="1">
        <v>2.6578073084238003E-3</v>
      </c>
      <c r="BL743" s="1">
        <v>-1.8745067088275402E-2</v>
      </c>
      <c r="BM743" s="1">
        <v>4.4545375130837801E-3</v>
      </c>
      <c r="BN743" s="1">
        <v>3.8812785389382001E-2</v>
      </c>
      <c r="BO743" s="1">
        <v>-1.2195121950753699E-2</v>
      </c>
      <c r="BP743" s="1">
        <v>7.5329566861910306E-3</v>
      </c>
      <c r="BQ743" s="1">
        <v>8.7976539725787006E-4</v>
      </c>
      <c r="BR743" s="1">
        <v>1.38554216846387E-2</v>
      </c>
      <c r="BS743" s="1"/>
      <c r="BT743" s="1">
        <v>1.5015974440757401E-2</v>
      </c>
      <c r="BU743" s="1">
        <v>-1.55247267384766E-2</v>
      </c>
      <c r="BV743" s="1"/>
      <c r="BW743" s="1">
        <v>6.2674094715475803E-3</v>
      </c>
      <c r="BX743" s="1">
        <v>1.2151536811870801E-2</v>
      </c>
      <c r="BY743" s="1">
        <v>-1.1299435027467599E-2</v>
      </c>
      <c r="BZ743" s="1">
        <v>-2.0927799105265902E-3</v>
      </c>
      <c r="CA743" s="1">
        <v>1.0714285715948799E-2</v>
      </c>
      <c r="CB743" s="1">
        <v>-2.1645021643052998E-3</v>
      </c>
      <c r="CC743" s="1">
        <v>1.18662351669627E-2</v>
      </c>
      <c r="CD743" s="1">
        <v>2.5751072960702E-2</v>
      </c>
      <c r="CE743" s="1">
        <v>1.40592188145092E-2</v>
      </c>
      <c r="CF743" s="1">
        <v>-4.3048694424214801E-2</v>
      </c>
      <c r="CG743" s="1"/>
      <c r="CH743" s="1">
        <v>1.8425460635626202E-2</v>
      </c>
      <c r="CI743" s="1">
        <v>7.1794871801103E-3</v>
      </c>
      <c r="CJ743" s="1">
        <v>4.3103448278998301E-3</v>
      </c>
      <c r="CK743" s="1">
        <v>-1.43843498281058E-2</v>
      </c>
      <c r="CL743" s="1"/>
      <c r="CM743" s="1">
        <v>-1.6211604095588E-2</v>
      </c>
      <c r="CN743" s="1">
        <v>-2.0192307692013901E-2</v>
      </c>
      <c r="CO743" s="1">
        <v>2.4708789278520297E-3</v>
      </c>
      <c r="CP743" s="1">
        <v>-6.5694600216375E-3</v>
      </c>
      <c r="CQ743" s="1">
        <v>6.9492703551077295E-4</v>
      </c>
      <c r="CR743" s="1">
        <v>-3.8548752834685701E-2</v>
      </c>
      <c r="CS743" s="1">
        <v>-6.2009978617425104E-2</v>
      </c>
      <c r="CT743" s="1">
        <v>-2.3690773067755799E-2</v>
      </c>
      <c r="CU743" s="1">
        <v>4.0241448677988999E-3</v>
      </c>
      <c r="CV743" s="1">
        <v>2.58525852586899E-2</v>
      </c>
      <c r="CW743" s="1">
        <v>1.6483516483276599E-2</v>
      </c>
      <c r="CX743" s="1">
        <f t="shared" si="23"/>
        <v>-1.375325290482732E-3</v>
      </c>
    </row>
    <row r="744" spans="1:102" x14ac:dyDescent="0.55000000000000004">
      <c r="A744" s="27">
        <v>42857</v>
      </c>
      <c r="B744" s="1">
        <v>1.6976998904283402E-2</v>
      </c>
      <c r="C744" s="1">
        <v>6.0100166945630897E-2</v>
      </c>
      <c r="D744" s="1">
        <v>2.8406102052031201E-2</v>
      </c>
      <c r="E744" s="1">
        <v>3.1659056317948901E-2</v>
      </c>
      <c r="F744" s="1">
        <v>3.4101382487278904E-2</v>
      </c>
      <c r="G744" s="1">
        <v>2.69081113456195E-2</v>
      </c>
      <c r="H744" s="1">
        <v>-2.00736032275017E-3</v>
      </c>
      <c r="I744" s="1">
        <v>1.8811881187502898E-2</v>
      </c>
      <c r="J744" s="1"/>
      <c r="K744" s="1"/>
      <c r="L744" s="1">
        <v>-5.3191489359960499E-3</v>
      </c>
      <c r="M744" s="1">
        <v>2.2670025187835598E-2</v>
      </c>
      <c r="N744" s="1"/>
      <c r="O744" s="1">
        <v>5.0515204826297101E-2</v>
      </c>
      <c r="P744" s="1">
        <v>8.4944346799602499E-3</v>
      </c>
      <c r="Q744" s="1">
        <v>8.3856785204261498E-4</v>
      </c>
      <c r="R744" s="1">
        <v>4.5038705136903404E-2</v>
      </c>
      <c r="S744" s="1">
        <v>6.0538116591487799E-2</v>
      </c>
      <c r="T744" s="1">
        <v>1.8079096043948098E-2</v>
      </c>
      <c r="U744" s="1">
        <v>1.1049723756514101E-2</v>
      </c>
      <c r="V744" s="1">
        <v>8.2987551868427493E-3</v>
      </c>
      <c r="W744" s="1">
        <v>3.5598705502707204E-2</v>
      </c>
      <c r="X744" s="1">
        <v>4.6171171168680303E-2</v>
      </c>
      <c r="Y744" s="1">
        <v>2.4080267558019799E-2</v>
      </c>
      <c r="Z744" s="1">
        <v>1.15384615310177E-3</v>
      </c>
      <c r="AA744" s="1">
        <v>3.5752562385823701E-2</v>
      </c>
      <c r="AB744" s="1"/>
      <c r="AC744" s="1">
        <v>1.6077530986876799E-2</v>
      </c>
      <c r="AD744" s="1">
        <v>2.77777777773736E-2</v>
      </c>
      <c r="AE744" s="1">
        <v>2.32258064515918E-2</v>
      </c>
      <c r="AF744" s="1">
        <v>8.6317184322979301E-3</v>
      </c>
      <c r="AG744" s="1">
        <v>3.0067539475567201E-2</v>
      </c>
      <c r="AH744" s="1">
        <v>1.7917133260198198E-2</v>
      </c>
      <c r="AI744" s="1">
        <v>4.2372881343908401E-3</v>
      </c>
      <c r="AJ744" s="1">
        <v>1.9999999998617599E-2</v>
      </c>
      <c r="AK744" s="1">
        <v>-3.8759689932703601E-3</v>
      </c>
      <c r="AL744" s="1">
        <v>5.9316276074241605E-3</v>
      </c>
      <c r="AM744" s="1">
        <v>-3.90625E-2</v>
      </c>
      <c r="AN744" s="1">
        <v>3.2786885245514E-2</v>
      </c>
      <c r="AO744" s="1">
        <v>-2.4691358024938399E-2</v>
      </c>
      <c r="AP744" s="1">
        <v>2.8571428571E-2</v>
      </c>
      <c r="AQ744" s="1">
        <v>1.9133762398268999E-3</v>
      </c>
      <c r="AR744" s="1">
        <v>6.5124023743919693E-2</v>
      </c>
      <c r="AS744" s="1">
        <v>1.9992383853605099E-2</v>
      </c>
      <c r="AT744" s="1">
        <v>2.5510204082820599E-2</v>
      </c>
      <c r="AU744" s="1"/>
      <c r="AV744" s="1">
        <v>2.1739130435889802E-2</v>
      </c>
      <c r="AW744" s="1">
        <v>6.4741035857878201E-2</v>
      </c>
      <c r="AX744" s="1"/>
      <c r="AY744" s="1">
        <v>4.4504995459647E-2</v>
      </c>
      <c r="AZ744" s="1">
        <v>1.0645375914464199E-2</v>
      </c>
      <c r="BA744" s="1">
        <v>4.5221585769468194E-3</v>
      </c>
      <c r="BB744" s="1"/>
      <c r="BC744" s="1">
        <v>1.92113245702785E-2</v>
      </c>
      <c r="BD744" s="1">
        <v>2.05121671551751E-2</v>
      </c>
      <c r="BE744" s="1">
        <v>7.9415450820306391E-2</v>
      </c>
      <c r="BF744" s="1">
        <v>1.2658227848078201E-2</v>
      </c>
      <c r="BG744" s="1">
        <v>7.3634204274640097E-2</v>
      </c>
      <c r="BH744" s="1">
        <v>-5.5555555554747107E-3</v>
      </c>
      <c r="BI744" s="1">
        <v>1.83066361551028E-2</v>
      </c>
      <c r="BJ744" s="1">
        <v>2.2021456803486199E-2</v>
      </c>
      <c r="BK744" s="1">
        <v>1.7579445571755101E-2</v>
      </c>
      <c r="BL744" s="1">
        <v>4.0016416991420597E-2</v>
      </c>
      <c r="BM744" s="1">
        <v>2.77840118487802E-2</v>
      </c>
      <c r="BN744" s="1">
        <v>-1.0169491526539801E-2</v>
      </c>
      <c r="BO744" s="1">
        <v>2.2160664819239201E-2</v>
      </c>
      <c r="BP744" s="1">
        <v>-6.2735257324675298E-4</v>
      </c>
      <c r="BQ744" s="1">
        <v>7.3855243717844098E-3</v>
      </c>
      <c r="BR744" s="1">
        <v>-6.5828844999487003E-3</v>
      </c>
      <c r="BS744" s="1"/>
      <c r="BT744" s="1">
        <v>3.4710743801042596E-2</v>
      </c>
      <c r="BU744" s="1">
        <v>1.9213973799196499E-2</v>
      </c>
      <c r="BV744" s="1"/>
      <c r="BW744" s="1">
        <v>0</v>
      </c>
      <c r="BX744" s="1">
        <v>1.43163922803069E-3</v>
      </c>
      <c r="BY744" s="1">
        <v>-2.2999080036243E-2</v>
      </c>
      <c r="BZ744" s="1">
        <v>-1.7409470747225E-3</v>
      </c>
      <c r="CA744" s="1">
        <v>1.3227295461547299E-2</v>
      </c>
      <c r="CB744" s="1">
        <v>2.7427724240624198E-2</v>
      </c>
      <c r="CC744" s="1">
        <v>6.1855670104705496E-2</v>
      </c>
      <c r="CD744" s="1">
        <v>-8.5106382957746991E-3</v>
      </c>
      <c r="CE744" s="1">
        <v>6.7653276964847499E-3</v>
      </c>
      <c r="CF744" s="1">
        <v>3.3552151713592999E-2</v>
      </c>
      <c r="CG744" s="1"/>
      <c r="CH744" s="1">
        <v>1.98155107627827E-2</v>
      </c>
      <c r="CI744" s="1">
        <v>-5.1020408172917095E-3</v>
      </c>
      <c r="CJ744" s="1">
        <v>8.1112398602272203E-3</v>
      </c>
      <c r="CK744" s="1">
        <v>3.5139964264089898E-2</v>
      </c>
      <c r="CL744" s="1"/>
      <c r="CM744" s="1">
        <v>1.8687527161091601E-2</v>
      </c>
      <c r="CN744" s="1">
        <v>1.3645224171341399E-2</v>
      </c>
      <c r="CO744" s="1">
        <v>1.90647482013446E-2</v>
      </c>
      <c r="CP744" s="1">
        <v>6.6129032238677601E-3</v>
      </c>
      <c r="CQ744" s="1">
        <v>2.1726782162659202E-2</v>
      </c>
      <c r="CR744" s="1">
        <v>3.5211267606428003E-2</v>
      </c>
      <c r="CS744" s="1">
        <v>2.1477975973539301E-2</v>
      </c>
      <c r="CT744" s="1">
        <v>1.75512793393864E-2</v>
      </c>
      <c r="CU744" s="1">
        <v>0.10444444444510699</v>
      </c>
      <c r="CV744" s="1">
        <v>2.7118644067741098E-2</v>
      </c>
      <c r="CW744" s="1">
        <v>2.0751542344442001E-2</v>
      </c>
      <c r="CX744" s="1">
        <f t="shared" si="23"/>
        <v>2.0799382984038575E-2</v>
      </c>
    </row>
    <row r="745" spans="1:102" x14ac:dyDescent="0.55000000000000004">
      <c r="A745" s="27">
        <v>42853</v>
      </c>
      <c r="B745" s="1">
        <v>3.2967032966553199E-3</v>
      </c>
      <c r="C745" s="1">
        <v>9.6923725232045399E-3</v>
      </c>
      <c r="D745" s="1">
        <v>3.1662269120715804E-3</v>
      </c>
      <c r="E745" s="1">
        <v>8.90663390600821E-3</v>
      </c>
      <c r="F745" s="1">
        <v>-6.1068702289048806E-3</v>
      </c>
      <c r="G745" s="1">
        <v>-2.3887727675173699E-3</v>
      </c>
      <c r="H745" s="1">
        <v>2.9979324604937602E-2</v>
      </c>
      <c r="I745" s="1">
        <v>3.97614314169914E-3</v>
      </c>
      <c r="J745" s="1"/>
      <c r="K745" s="1"/>
      <c r="L745" s="1">
        <v>1.0752688171123702E-2</v>
      </c>
      <c r="M745" s="1">
        <v>3.7774246402477701E-2</v>
      </c>
      <c r="N745" s="1"/>
      <c r="O745" s="1">
        <v>1.5051020407554501E-2</v>
      </c>
      <c r="P745" s="1">
        <v>1.1555555556697098E-2</v>
      </c>
      <c r="Q745" s="1">
        <v>1.0791366907142198E-2</v>
      </c>
      <c r="R745" s="1">
        <v>2.1156558541406399E-3</v>
      </c>
      <c r="S745" s="1">
        <v>6.0150375938974295E-3</v>
      </c>
      <c r="T745" s="1">
        <v>2.90697674408875E-2</v>
      </c>
      <c r="U745" s="1">
        <v>2.02931228868692E-2</v>
      </c>
      <c r="V745" s="1">
        <v>-6.1855670101067491E-3</v>
      </c>
      <c r="W745" s="1">
        <v>1.75631174515729E-2</v>
      </c>
      <c r="X745" s="1">
        <v>3.4965034967172001E-2</v>
      </c>
      <c r="Y745" s="1">
        <v>1.21868652677222E-2</v>
      </c>
      <c r="Z745" s="1">
        <v>2.3130300687626E-3</v>
      </c>
      <c r="AA745" s="1">
        <v>1.6022291885747098E-2</v>
      </c>
      <c r="AB745" s="1"/>
      <c r="AC745" s="1">
        <v>3.9495798318966997E-2</v>
      </c>
      <c r="AD745" s="1">
        <v>5.5718475074172602E-2</v>
      </c>
      <c r="AE745" s="1">
        <v>1.97368421049759E-2</v>
      </c>
      <c r="AF745" s="1">
        <v>2.8913260219269401E-2</v>
      </c>
      <c r="AG745" s="1">
        <v>1.8518518516430001E-2</v>
      </c>
      <c r="AH745" s="1">
        <v>1.36208853564312E-2</v>
      </c>
      <c r="AI745" s="1">
        <v>2.9443838604493101E-2</v>
      </c>
      <c r="AJ745" s="1">
        <v>-9.9009900995952211E-3</v>
      </c>
      <c r="AK745" s="1">
        <v>5.2447552447119995E-2</v>
      </c>
      <c r="AL745" s="1">
        <v>3.1531531531072701E-2</v>
      </c>
      <c r="AM745" s="1">
        <v>1.3192612137572699E-2</v>
      </c>
      <c r="AN745" s="1">
        <v>-6.6617320508157692E-3</v>
      </c>
      <c r="AO745" s="1">
        <v>1.3203613620135E-2</v>
      </c>
      <c r="AP745" s="1">
        <v>1.2010676155E-2</v>
      </c>
      <c r="AQ745" s="1">
        <v>1.09020573236194E-2</v>
      </c>
      <c r="AR745" s="1">
        <v>1.85463659145171E-2</v>
      </c>
      <c r="AS745" s="1">
        <v>0.111064099850482</v>
      </c>
      <c r="AT745" s="1">
        <v>1.2396694215567501E-2</v>
      </c>
      <c r="AU745" s="1"/>
      <c r="AV745" s="1">
        <v>4.7835990886596805E-2</v>
      </c>
      <c r="AW745" s="1">
        <v>1.5166835186391801E-2</v>
      </c>
      <c r="AX745" s="1"/>
      <c r="AY745" s="1">
        <v>0.15894736841990398</v>
      </c>
      <c r="AZ745" s="1">
        <v>3.3277870352321797E-4</v>
      </c>
      <c r="BA745" s="1">
        <v>1.6237745097896501E-2</v>
      </c>
      <c r="BB745" s="1"/>
      <c r="BC745" s="1">
        <v>1.5400410677102601E-2</v>
      </c>
      <c r="BD745" s="1">
        <v>6.4086131751537297E-3</v>
      </c>
      <c r="BE745" s="1">
        <v>-1.91021967530105E-2</v>
      </c>
      <c r="BF745" s="1">
        <v>0</v>
      </c>
      <c r="BG745" s="1">
        <v>1.5069318867972501E-2</v>
      </c>
      <c r="BH745" s="1">
        <v>-4.4247787600397697E-3</v>
      </c>
      <c r="BI745" s="1">
        <v>2.9203956664787301E-2</v>
      </c>
      <c r="BJ745" s="1">
        <v>5.4166666666787898E-2</v>
      </c>
      <c r="BK745" s="1">
        <v>2.3529411762865503E-2</v>
      </c>
      <c r="BL745" s="1">
        <v>5.5716054466756803E-3</v>
      </c>
      <c r="BM745" s="1">
        <v>3.6489773865468998E-3</v>
      </c>
      <c r="BN745" s="1">
        <v>-1.3377926420616899E-2</v>
      </c>
      <c r="BO745" s="1">
        <v>4.9418604652601096E-2</v>
      </c>
      <c r="BP745" s="1">
        <v>2.3106546854251099E-2</v>
      </c>
      <c r="BQ745" s="1">
        <v>1.3473053892084901E-2</v>
      </c>
      <c r="BR745" s="1">
        <v>2.9574861366199898E-2</v>
      </c>
      <c r="BS745" s="1"/>
      <c r="BT745" s="1">
        <v>4.64961806756037E-3</v>
      </c>
      <c r="BU745" s="1">
        <v>4.3859649122168802E-3</v>
      </c>
      <c r="BV745" s="1"/>
      <c r="BW745" s="1">
        <v>1.12676056342025E-2</v>
      </c>
      <c r="BX745" s="1">
        <v>1.7479970867498199E-2</v>
      </c>
      <c r="BY745" s="1">
        <v>3.0331753554491997E-2</v>
      </c>
      <c r="BZ745" s="1">
        <v>1.39470014073595E-3</v>
      </c>
      <c r="CA745" s="1">
        <v>2.5873808443066099E-2</v>
      </c>
      <c r="CB745" s="1">
        <v>2.1969696970700201E-2</v>
      </c>
      <c r="CC745" s="1">
        <v>5.7603686636866804E-3</v>
      </c>
      <c r="CD745" s="1">
        <v>2.1739130435889802E-2</v>
      </c>
      <c r="CE745" s="1">
        <v>3.2525649419767405E-2</v>
      </c>
      <c r="CF745" s="1">
        <v>2.5046728973393301E-2</v>
      </c>
      <c r="CG745" s="1"/>
      <c r="CH745" s="1">
        <v>2.3972602739377197E-3</v>
      </c>
      <c r="CI745" s="1">
        <v>3.1578947369780501E-2</v>
      </c>
      <c r="CJ745" s="1">
        <v>2.7533859205504999E-2</v>
      </c>
      <c r="CK745" s="1">
        <v>-5.9523809341044398E-4</v>
      </c>
      <c r="CL745" s="1"/>
      <c r="CM745" s="1">
        <v>-1.2446351931430399E-2</v>
      </c>
      <c r="CN745" s="1">
        <v>-8.6956521754473198E-3</v>
      </c>
      <c r="CO745" s="1">
        <v>1.0909090909990499E-2</v>
      </c>
      <c r="CP745" s="1">
        <v>-8.1586946080278704E-3</v>
      </c>
      <c r="CQ745" s="1">
        <v>-1.7011624604492701E-3</v>
      </c>
      <c r="CR745" s="1">
        <v>2.6506024096306601E-2</v>
      </c>
      <c r="CS745" s="1">
        <v>2.3853894894273302E-2</v>
      </c>
      <c r="CT745" s="1">
        <v>1.13344739093009E-2</v>
      </c>
      <c r="CU745" s="1">
        <v>3.6866359447230899E-2</v>
      </c>
      <c r="CV745" s="1">
        <v>5.1107325398334104E-3</v>
      </c>
      <c r="CW745" s="1">
        <v>2.0022883294586801E-2</v>
      </c>
      <c r="CX745" s="1">
        <f t="shared" si="23"/>
        <v>1.7664206303461716E-2</v>
      </c>
    </row>
    <row r="746" spans="1:102" x14ac:dyDescent="0.55000000000000004">
      <c r="A746" s="27">
        <v>42852</v>
      </c>
      <c r="B746" s="1">
        <v>-5.49148817299283E-4</v>
      </c>
      <c r="C746" s="1">
        <v>-8.7719298244337603E-3</v>
      </c>
      <c r="D746" s="1">
        <v>-7.3336825544174601E-3</v>
      </c>
      <c r="E746" s="1">
        <v>1.4014325755852E-2</v>
      </c>
      <c r="F746" s="1">
        <v>2.98742138365924E-2</v>
      </c>
      <c r="G746" s="1">
        <v>2.9194837125032801E-2</v>
      </c>
      <c r="H746" s="1">
        <v>-1.1580381470594101E-2</v>
      </c>
      <c r="I746" s="1">
        <v>-9.8425196856624098E-3</v>
      </c>
      <c r="J746" s="1"/>
      <c r="K746" s="1"/>
      <c r="L746" s="1">
        <v>3.3333333334667301E-2</v>
      </c>
      <c r="M746" s="1">
        <v>-2.9702970296057202E-2</v>
      </c>
      <c r="N746" s="1"/>
      <c r="O746" s="1">
        <v>-6.3371356145580605E-3</v>
      </c>
      <c r="P746" s="1">
        <v>7.7635114957956795E-3</v>
      </c>
      <c r="Q746" s="1">
        <v>-1.4184397164172E-2</v>
      </c>
      <c r="R746" s="1">
        <v>-6.3069376328712705E-3</v>
      </c>
      <c r="S746" s="1">
        <v>-3.6231884057997397E-2</v>
      </c>
      <c r="T746" s="1">
        <v>5.8173356774204898E-4</v>
      </c>
      <c r="U746" s="1">
        <v>1.08262108260533E-2</v>
      </c>
      <c r="V746" s="1">
        <v>-4.5155993420848998E-3</v>
      </c>
      <c r="W746" s="1">
        <v>-4.5073375260471907E-2</v>
      </c>
      <c r="X746" s="1">
        <v>-3.5955056179773202E-2</v>
      </c>
      <c r="Y746" s="1">
        <v>-3.3738191632437498E-3</v>
      </c>
      <c r="Z746" s="1">
        <v>1.15785411071556E-3</v>
      </c>
      <c r="AA746" s="1">
        <v>-3.5282258066217799E-2</v>
      </c>
      <c r="AB746" s="1"/>
      <c r="AC746" s="1">
        <v>-3.6282444880271197E-3</v>
      </c>
      <c r="AD746" s="1">
        <v>-1.1594202899686901E-2</v>
      </c>
      <c r="AE746" s="1">
        <v>-4.28211586904945E-2</v>
      </c>
      <c r="AF746" s="1">
        <v>-4.96031745933578E-3</v>
      </c>
      <c r="AG746" s="1">
        <v>-1.2195121949844201E-2</v>
      </c>
      <c r="AH746" s="1">
        <v>-1.34378499433296E-2</v>
      </c>
      <c r="AI746" s="1">
        <v>-5.42299349217501E-3</v>
      </c>
      <c r="AJ746" s="1">
        <v>-6.9404279929585798E-3</v>
      </c>
      <c r="AK746" s="1">
        <v>0</v>
      </c>
      <c r="AL746" s="1">
        <v>4.5065344784234201E-4</v>
      </c>
      <c r="AM746" s="1">
        <v>-1.1089367253589399E-2</v>
      </c>
      <c r="AN746" s="1">
        <v>1.1227544910070698E-2</v>
      </c>
      <c r="AO746" s="1">
        <v>-1.0316368638086699E-2</v>
      </c>
      <c r="AP746" s="1">
        <v>1.0337078653000001E-2</v>
      </c>
      <c r="AQ746" s="1">
        <v>-4.3327556322765295E-3</v>
      </c>
      <c r="AR746" s="1">
        <v>-1.2376237624266699E-2</v>
      </c>
      <c r="AS746" s="1">
        <v>2.62700825023785E-2</v>
      </c>
      <c r="AT746" s="1">
        <v>-1.32517838947024E-2</v>
      </c>
      <c r="AU746" s="1"/>
      <c r="AV746" s="1">
        <v>-1.34831460663918E-2</v>
      </c>
      <c r="AW746" s="1">
        <v>-2.0181634718028398E-3</v>
      </c>
      <c r="AX746" s="1"/>
      <c r="AY746" s="1">
        <v>4.22832980984822E-3</v>
      </c>
      <c r="AZ746" s="1">
        <v>-6.61157024842396E-3</v>
      </c>
      <c r="BA746" s="1">
        <v>-1.8350426066717801E-2</v>
      </c>
      <c r="BB746" s="1"/>
      <c r="BC746" s="1">
        <v>1.2474012475649901E-2</v>
      </c>
      <c r="BD746" s="1">
        <v>5.6715648388490107E-3</v>
      </c>
      <c r="BE746" s="1">
        <v>2.8735632185998799E-3</v>
      </c>
      <c r="BF746" s="1">
        <v>6.3331222372653396E-4</v>
      </c>
      <c r="BG746" s="1">
        <v>-9.5522388064637198E-3</v>
      </c>
      <c r="BH746" s="1">
        <v>6.6815144764405003E-3</v>
      </c>
      <c r="BI746" s="1">
        <v>-1.7129629630289901E-2</v>
      </c>
      <c r="BJ746" s="1">
        <v>-5.9171597640670405E-3</v>
      </c>
      <c r="BK746" s="1">
        <v>4.8678720449970604E-3</v>
      </c>
      <c r="BL746" s="1">
        <v>-4.7237625785783201E-3</v>
      </c>
      <c r="BM746" s="1">
        <v>5.1340342901312397E-2</v>
      </c>
      <c r="BN746" s="1">
        <v>2.3972602739377197E-2</v>
      </c>
      <c r="BO746" s="1">
        <v>-1.4513788100885001E-3</v>
      </c>
      <c r="BP746" s="1">
        <v>-3.8363171352102697E-3</v>
      </c>
      <c r="BQ746" s="1">
        <v>-3.5799522675006301E-3</v>
      </c>
      <c r="BR746" s="1">
        <v>2.0754716981173302E-2</v>
      </c>
      <c r="BS746" s="1"/>
      <c r="BT746" s="1">
        <v>-3.46264828476706E-2</v>
      </c>
      <c r="BU746" s="1">
        <v>2.5179856114846202E-2</v>
      </c>
      <c r="BV746" s="1"/>
      <c r="BW746" s="1">
        <v>-1.5256588072588799E-2</v>
      </c>
      <c r="BX746" s="1">
        <v>-1.9285714285615499E-2</v>
      </c>
      <c r="BY746" s="1">
        <v>-1.8604651163514101E-2</v>
      </c>
      <c r="BZ746" s="1">
        <v>9.503695880994199E-3</v>
      </c>
      <c r="CA746" s="1">
        <v>5.9360730592743502E-3</v>
      </c>
      <c r="CB746" s="1">
        <v>-9.7524381108087307E-3</v>
      </c>
      <c r="CC746" s="1">
        <v>1.1655011654511301E-2</v>
      </c>
      <c r="CD746" s="1">
        <v>4.3668122252711302E-3</v>
      </c>
      <c r="CE746" s="1">
        <v>4.1609822646932998E-2</v>
      </c>
      <c r="CF746" s="1">
        <v>6.7745577725872898E-3</v>
      </c>
      <c r="CG746" s="1"/>
      <c r="CH746" s="1">
        <v>-2.7962716378169699E-2</v>
      </c>
      <c r="CI746" s="1">
        <v>7.76893778856902E-3</v>
      </c>
      <c r="CJ746" s="1">
        <v>2.58015267172595E-2</v>
      </c>
      <c r="CK746" s="1">
        <v>-1.6393442623666502E-2</v>
      </c>
      <c r="CL746" s="1"/>
      <c r="CM746" s="1">
        <v>1.0845986984349999E-2</v>
      </c>
      <c r="CN746" s="1">
        <v>-9.5693779885550594E-3</v>
      </c>
      <c r="CO746" s="1">
        <v>-1.07913669062327E-2</v>
      </c>
      <c r="CP746" s="1">
        <v>9.0395480219740403E-3</v>
      </c>
      <c r="CQ746" s="1">
        <v>-6.7586595323518807E-3</v>
      </c>
      <c r="CR746" s="1">
        <v>-2.8103044496674601E-2</v>
      </c>
      <c r="CS746" s="1">
        <v>-3.2455824018143196E-2</v>
      </c>
      <c r="CT746" s="1">
        <v>-4.9105331881946802E-3</v>
      </c>
      <c r="CU746" s="1">
        <v>3.3333333332848297E-2</v>
      </c>
      <c r="CV746" s="1">
        <v>-1.3445378152027801E-2</v>
      </c>
      <c r="CW746" s="1">
        <v>4.5977011504874099E-3</v>
      </c>
      <c r="CX746" s="1">
        <f t="shared" si="23"/>
        <v>-2.6633237423904972E-3</v>
      </c>
    </row>
    <row r="747" spans="1:102" x14ac:dyDescent="0.55000000000000004">
      <c r="A747" s="27">
        <v>42851</v>
      </c>
      <c r="B747" s="1">
        <v>-6.0043668127036697E-3</v>
      </c>
      <c r="C747" s="1">
        <v>-6.6390041492923003E-3</v>
      </c>
      <c r="D747" s="1">
        <v>-3.6534446771838702E-3</v>
      </c>
      <c r="E747" s="1">
        <v>-1.1999999999716199E-2</v>
      </c>
      <c r="F747" s="1">
        <v>3.1545741312584102E-3</v>
      </c>
      <c r="G747" s="1">
        <v>1.6874999999345199E-2</v>
      </c>
      <c r="H747" s="1">
        <v>4.7912388763506905E-3</v>
      </c>
      <c r="I747" s="1">
        <v>1.49850149864506E-2</v>
      </c>
      <c r="J747" s="1"/>
      <c r="K747" s="1"/>
      <c r="L747" s="1">
        <v>-1.6393442623666502E-2</v>
      </c>
      <c r="M747" s="1">
        <v>-2.0368574199892499E-2</v>
      </c>
      <c r="N747" s="1"/>
      <c r="O747" s="1">
        <v>-1.2268402603695E-2</v>
      </c>
      <c r="P747" s="1">
        <v>1.7947950946108902E-3</v>
      </c>
      <c r="Q747" s="1">
        <v>-2.4896265560528298E-2</v>
      </c>
      <c r="R747" s="1">
        <v>-1.38217000694567E-2</v>
      </c>
      <c r="S747" s="1">
        <v>-8.6206896548901603E-3</v>
      </c>
      <c r="T747" s="1">
        <v>2.33236151689198E-3</v>
      </c>
      <c r="U747" s="1">
        <v>2.2844089089630901E-3</v>
      </c>
      <c r="V747" s="1">
        <v>-1.6949152543020301E-2</v>
      </c>
      <c r="W747" s="1">
        <v>-5.5445544556278002E-2</v>
      </c>
      <c r="X747" s="1">
        <v>-5.0160085378593101E-2</v>
      </c>
      <c r="Y747" s="1">
        <v>8.1632653073029412E-3</v>
      </c>
      <c r="Z747" s="1">
        <v>3.8610038609476803E-4</v>
      </c>
      <c r="AA747" s="1">
        <v>-8.6608927376801096E-3</v>
      </c>
      <c r="AB747" s="1"/>
      <c r="AC747" s="1">
        <v>-3.1621621620615797E-2</v>
      </c>
      <c r="AD747" s="1">
        <v>-1.70940170928588E-2</v>
      </c>
      <c r="AE747" s="1">
        <v>4.1994750656158403E-2</v>
      </c>
      <c r="AF747" s="1">
        <v>1.9898819560694402E-2</v>
      </c>
      <c r="AG747" s="1">
        <v>-1.5015015015705999E-2</v>
      </c>
      <c r="AH747" s="1">
        <v>-7.7777777796654802E-3</v>
      </c>
      <c r="AI747" s="1">
        <v>-1.17899249735274E-2</v>
      </c>
      <c r="AJ747" s="1">
        <v>-4.8920863300736502E-3</v>
      </c>
      <c r="AK747" s="1">
        <v>8.8183421521534893E-3</v>
      </c>
      <c r="AL747" s="1">
        <v>5.8930190389219197E-3</v>
      </c>
      <c r="AM747" s="1">
        <v>-2.6024723483715202E-3</v>
      </c>
      <c r="AN747" s="1">
        <v>-1.03703703707652E-2</v>
      </c>
      <c r="AO747" s="1">
        <v>-1.55721056198672E-2</v>
      </c>
      <c r="AP747" s="1">
        <v>2.2522522503999999E-3</v>
      </c>
      <c r="AQ747" s="1">
        <v>-1.7301038051300598E-3</v>
      </c>
      <c r="AR747" s="1">
        <v>-8.3456062820914702E-3</v>
      </c>
      <c r="AS747" s="1">
        <v>-1.9791444989095901E-2</v>
      </c>
      <c r="AT747" s="1">
        <v>-3.0487804870062999E-3</v>
      </c>
      <c r="AU747" s="1"/>
      <c r="AV747" s="1">
        <v>9.0702947818499507E-3</v>
      </c>
      <c r="AW747" s="1">
        <v>-1.6865079364833901E-2</v>
      </c>
      <c r="AX747" s="1"/>
      <c r="AY747" s="1">
        <v>-9.4240837697725493E-3</v>
      </c>
      <c r="AZ747" s="1">
        <v>8.3333333332120691E-3</v>
      </c>
      <c r="BA747" s="1">
        <v>-5.8910161988023901E-4</v>
      </c>
      <c r="BB747" s="1"/>
      <c r="BC747" s="1">
        <v>-3.1088082905625903E-3</v>
      </c>
      <c r="BD747" s="1">
        <v>1.8078512384818199E-3</v>
      </c>
      <c r="BE747" s="1">
        <v>-2.8653295121330302E-3</v>
      </c>
      <c r="BF747" s="1">
        <v>8.60175821253506E-3</v>
      </c>
      <c r="BG747" s="1">
        <v>2.9940119748062002E-3</v>
      </c>
      <c r="BH747" s="1">
        <v>-1.3186813187530799E-2</v>
      </c>
      <c r="BI747" s="1">
        <v>-1.84842883572855E-3</v>
      </c>
      <c r="BJ747" s="1">
        <v>8.9552238787291606E-3</v>
      </c>
      <c r="BK747" s="1">
        <v>-2.1768707481896899E-2</v>
      </c>
      <c r="BL747" s="1">
        <v>-2.8670899046119303E-3</v>
      </c>
      <c r="BM747" s="1">
        <v>1.2745714659104099E-2</v>
      </c>
      <c r="BN747" s="1">
        <v>-3.4129692830902098E-3</v>
      </c>
      <c r="BO747" s="1">
        <v>8.7847730592329806E-3</v>
      </c>
      <c r="BP747" s="1">
        <v>-9.4996833431650902E-3</v>
      </c>
      <c r="BQ747" s="1">
        <v>-1.4842027920167301E-2</v>
      </c>
      <c r="BR747" s="1">
        <v>-2.4539877299503101E-2</v>
      </c>
      <c r="BS747" s="1"/>
      <c r="BT747" s="1">
        <v>-1.39108441353528E-2</v>
      </c>
      <c r="BU747" s="1">
        <v>-7.1428571436626996E-3</v>
      </c>
      <c r="BV747" s="1"/>
      <c r="BW747" s="1">
        <v>-1.7711171661176198E-2</v>
      </c>
      <c r="BX747" s="1">
        <v>-2.37099023697738E-2</v>
      </c>
      <c r="BY747" s="1">
        <v>1.65484633562301E-2</v>
      </c>
      <c r="BZ747" s="1">
        <v>-6.64335664259852E-3</v>
      </c>
      <c r="CA747" s="1">
        <v>5.9715204424719602E-3</v>
      </c>
      <c r="CB747" s="1">
        <v>1.13808801215782E-2</v>
      </c>
      <c r="CC747" s="1">
        <v>-2.3255813957803202E-3</v>
      </c>
      <c r="CD747" s="1">
        <v>-6.5075921911557097E-3</v>
      </c>
      <c r="CE747" s="1">
        <v>-4.5454545488610198E-4</v>
      </c>
      <c r="CF747" s="1">
        <v>1.41221374051383E-2</v>
      </c>
      <c r="CG747" s="1"/>
      <c r="CH747" s="1">
        <v>1.55510480053636E-2</v>
      </c>
      <c r="CI747" s="1">
        <v>2.7027027026633701E-2</v>
      </c>
      <c r="CJ747" s="1">
        <v>-3.4065772010762899E-2</v>
      </c>
      <c r="CK747" s="1">
        <v>1.7595307926967499E-3</v>
      </c>
      <c r="CL747" s="1"/>
      <c r="CM747" s="1">
        <v>-4.3196544265811099E-3</v>
      </c>
      <c r="CN747" s="1">
        <v>-9.5602294550189992E-4</v>
      </c>
      <c r="CO747" s="1">
        <v>-7.8515346185668005E-3</v>
      </c>
      <c r="CP747" s="1">
        <v>2.1434460017189801E-2</v>
      </c>
      <c r="CQ747" s="1">
        <v>-1.1551844119821899E-2</v>
      </c>
      <c r="CR747" s="1">
        <v>5.4320987654136801E-2</v>
      </c>
      <c r="CS747" s="1">
        <v>-2.1869488536140097E-2</v>
      </c>
      <c r="CT747" s="1">
        <v>2.4979183999675999E-3</v>
      </c>
      <c r="CU747" s="1">
        <v>0</v>
      </c>
      <c r="CV747" s="1">
        <v>3.4782608694513301E-2</v>
      </c>
      <c r="CW747" s="1">
        <v>1.45772594751179E-2</v>
      </c>
      <c r="CX747" s="1">
        <f t="shared" si="23"/>
        <v>-3.0840484758586787E-3</v>
      </c>
    </row>
    <row r="748" spans="1:102" x14ac:dyDescent="0.55000000000000004">
      <c r="A748" s="27">
        <v>42850</v>
      </c>
      <c r="B748" s="1">
        <v>1.6084303937532199E-2</v>
      </c>
      <c r="C748" s="1">
        <v>-4.1322314054923499E-3</v>
      </c>
      <c r="D748" s="1">
        <v>7.3606729747552899E-3</v>
      </c>
      <c r="E748" s="1">
        <v>6.1919504641991798E-3</v>
      </c>
      <c r="F748" s="1">
        <v>3.1645569633838E-3</v>
      </c>
      <c r="G748" s="1">
        <v>9.1453800068848103E-3</v>
      </c>
      <c r="H748" s="1">
        <v>1.00241963355074E-2</v>
      </c>
      <c r="I748" s="1">
        <v>2.0387359836604401E-2</v>
      </c>
      <c r="J748" s="1"/>
      <c r="K748" s="1"/>
      <c r="L748" s="1">
        <v>1.1049723756514101E-2</v>
      </c>
      <c r="M748" s="1">
        <v>4.03632694233238E-2</v>
      </c>
      <c r="N748" s="1"/>
      <c r="O748" s="1">
        <v>-1.74661746623315E-2</v>
      </c>
      <c r="P748" s="1">
        <v>1.9207317072869001E-2</v>
      </c>
      <c r="Q748" s="1">
        <v>3.28571428581199E-2</v>
      </c>
      <c r="R748" s="1">
        <v>1.18881118887657E-2</v>
      </c>
      <c r="S748" s="1">
        <v>1.08932461862423E-2</v>
      </c>
      <c r="T748" s="1">
        <v>-5.2204176336090305E-3</v>
      </c>
      <c r="U748" s="1">
        <v>-7.3696145127542002E-3</v>
      </c>
      <c r="V748" s="1">
        <v>-6.0168471718497997E-3</v>
      </c>
      <c r="W748" s="1">
        <v>6.9790628112968997E-3</v>
      </c>
      <c r="X748" s="1">
        <v>-4.2507970256338004E-3</v>
      </c>
      <c r="Y748" s="1">
        <v>2.6536312847383701E-2</v>
      </c>
      <c r="Z748" s="1">
        <v>1.1596443746384499E-3</v>
      </c>
      <c r="AA748" s="1">
        <v>5.3583389162668001E-3</v>
      </c>
      <c r="AB748" s="1"/>
      <c r="AC748" s="1">
        <v>1.12052473341464E-2</v>
      </c>
      <c r="AD748" s="1">
        <v>-2.9850746269403299E-2</v>
      </c>
      <c r="AE748" s="1">
        <v>3.2520325203222497E-2</v>
      </c>
      <c r="AF748" s="1">
        <v>-7.03281982623594E-3</v>
      </c>
      <c r="AG748" s="1">
        <v>2.93663060274412E-2</v>
      </c>
      <c r="AH748" s="1">
        <v>-2.2172949002197103E-3</v>
      </c>
      <c r="AI748" s="1">
        <v>9.7402597384643689E-3</v>
      </c>
      <c r="AJ748" s="1">
        <v>7.5384169322205699E-3</v>
      </c>
      <c r="AK748" s="1">
        <v>6.3789868667299701E-2</v>
      </c>
      <c r="AL748" s="1">
        <v>6.5700483090040493E-2</v>
      </c>
      <c r="AM748" s="1">
        <v>-1.0181014052250199E-2</v>
      </c>
      <c r="AN748" s="1">
        <v>2.9748283752269299E-2</v>
      </c>
      <c r="AO748" s="1">
        <v>-6.7658998614206201E-4</v>
      </c>
      <c r="AP748" s="1">
        <v>5.8903488898000003E-3</v>
      </c>
      <c r="AQ748" s="1">
        <v>3.1239153067872398E-3</v>
      </c>
      <c r="AR748" s="1">
        <v>4.8918640575720901E-2</v>
      </c>
      <c r="AS748" s="1">
        <v>4.3758329629781698E-2</v>
      </c>
      <c r="AT748" s="1">
        <v>1.8633540372320602E-2</v>
      </c>
      <c r="AU748" s="1"/>
      <c r="AV748" s="1">
        <v>2.0833333333939698E-2</v>
      </c>
      <c r="AW748" s="1">
        <v>-5.9171597631575397E-3</v>
      </c>
      <c r="AX748" s="1"/>
      <c r="AY748" s="1">
        <v>-2.6109660557267502E-3</v>
      </c>
      <c r="AZ748" s="1">
        <v>-1.15321252069407E-2</v>
      </c>
      <c r="BA748" s="1">
        <v>2.1052631578640998E-2</v>
      </c>
      <c r="BB748" s="1"/>
      <c r="BC748" s="1">
        <v>2.0768431986653E-3</v>
      </c>
      <c r="BD748" s="1">
        <v>6.4985703138518104E-3</v>
      </c>
      <c r="BE748" s="1">
        <v>2.14634146341268E-2</v>
      </c>
      <c r="BF748" s="1">
        <v>2.0129870130404001E-2</v>
      </c>
      <c r="BG748" s="1">
        <v>2.4009603839658701E-3</v>
      </c>
      <c r="BH748" s="1">
        <v>1.1111111110949401E-2</v>
      </c>
      <c r="BI748" s="1">
        <v>-5.0574712640809602E-3</v>
      </c>
      <c r="BJ748" s="1">
        <v>2.88697788710124E-2</v>
      </c>
      <c r="BK748" s="1">
        <v>2.38663484378776E-3</v>
      </c>
      <c r="BL748" s="1">
        <v>1.24403898007586E-2</v>
      </c>
      <c r="BM748" s="1">
        <v>-2.3809523809177301E-3</v>
      </c>
      <c r="BN748" s="1">
        <v>4.5714285715803297E-3</v>
      </c>
      <c r="BO748" s="1">
        <v>6.5522620903721004E-2</v>
      </c>
      <c r="BP748" s="1">
        <v>2.86644951138442E-2</v>
      </c>
      <c r="BQ748" s="1">
        <v>1.4006854418767001E-2</v>
      </c>
      <c r="BR748" s="1">
        <v>3.16455696192861E-2</v>
      </c>
      <c r="BS748" s="1"/>
      <c r="BT748" s="1">
        <v>4.4458558277256097E-3</v>
      </c>
      <c r="BU748" s="1">
        <v>1.2658227848078201E-2</v>
      </c>
      <c r="BV748" s="1"/>
      <c r="BW748" s="1">
        <v>2.01528839461389E-2</v>
      </c>
      <c r="BX748" s="1">
        <v>2.2095509621067301E-2</v>
      </c>
      <c r="BY748" s="1">
        <v>4.4702395654894603E-2</v>
      </c>
      <c r="BZ748" s="1">
        <v>1.05005250225076E-3</v>
      </c>
      <c r="CA748" s="1">
        <v>-1.49321266972038E-2</v>
      </c>
      <c r="CB748" s="1">
        <v>2.9687500000363798E-2</v>
      </c>
      <c r="CC748" s="1">
        <v>-2.32018561382574E-3</v>
      </c>
      <c r="CD748" s="1">
        <v>-2.5369978859089301E-2</v>
      </c>
      <c r="CE748" s="1">
        <v>-9.2321549200278189E-3</v>
      </c>
      <c r="CF748" s="1">
        <v>1.9852082523357198E-2</v>
      </c>
      <c r="CG748" s="1"/>
      <c r="CH748" s="1">
        <v>-2.5370675453814301E-2</v>
      </c>
      <c r="CI748" s="1">
        <v>-4.3057050579591296E-3</v>
      </c>
      <c r="CJ748" s="1">
        <v>8.8560885706101501E-4</v>
      </c>
      <c r="CK748" s="1">
        <v>1.7626321969146401E-3</v>
      </c>
      <c r="CL748" s="1"/>
      <c r="CM748" s="1">
        <v>2.3883237503469001E-2</v>
      </c>
      <c r="CN748" s="1">
        <v>1.45489815713518E-2</v>
      </c>
      <c r="CO748" s="1">
        <v>-1.3380281689933301E-2</v>
      </c>
      <c r="CP748" s="1">
        <v>1.7959046659598198E-2</v>
      </c>
      <c r="CQ748" s="1">
        <v>9.6964586846297589E-3</v>
      </c>
      <c r="CR748" s="1">
        <v>4.9627791577222498E-3</v>
      </c>
      <c r="CS748" s="1">
        <v>3.2786885245514E-2</v>
      </c>
      <c r="CT748" s="1">
        <v>3.0238044177167498E-2</v>
      </c>
      <c r="CU748" s="1">
        <v>0</v>
      </c>
      <c r="CV748" s="1">
        <v>5.8309037904109599E-3</v>
      </c>
      <c r="CW748" s="1">
        <v>2.6946107784169698E-2</v>
      </c>
      <c r="CX748" s="1">
        <f t="shared" si="23"/>
        <v>1.1343594675779667E-2</v>
      </c>
    </row>
    <row r="749" spans="1:102" x14ac:dyDescent="0.55000000000000004">
      <c r="A749" s="27">
        <v>42849</v>
      </c>
      <c r="B749" s="1">
        <v>2.7808676295535402E-3</v>
      </c>
      <c r="C749" s="1">
        <v>1.4249790445319399E-2</v>
      </c>
      <c r="D749" s="1">
        <v>-6.7885117487094205E-3</v>
      </c>
      <c r="E749" s="1">
        <v>2.86624203818064E-2</v>
      </c>
      <c r="F749" s="1">
        <v>1.9026120606213198E-2</v>
      </c>
      <c r="G749" s="1">
        <v>1.8304431598153301E-2</v>
      </c>
      <c r="H749" s="1">
        <v>-3.10130944126286E-3</v>
      </c>
      <c r="I749" s="1">
        <v>6.1538461541204006E-3</v>
      </c>
      <c r="J749" s="1"/>
      <c r="K749" s="1">
        <v>1.71428571411525E-2</v>
      </c>
      <c r="L749" s="1">
        <v>-2.1621621622216498E-2</v>
      </c>
      <c r="M749" s="1">
        <v>1.2257405518539599E-2</v>
      </c>
      <c r="N749" s="1"/>
      <c r="O749" s="1">
        <v>0</v>
      </c>
      <c r="P749" s="1">
        <v>2.9827315540387599E-2</v>
      </c>
      <c r="Q749" s="1">
        <v>2.14745883931755E-3</v>
      </c>
      <c r="R749" s="1">
        <v>-6.9881201943644599E-4</v>
      </c>
      <c r="S749" s="1">
        <v>2.0756115640324403E-2</v>
      </c>
      <c r="T749" s="1">
        <v>7.0093457943585201E-3</v>
      </c>
      <c r="U749" s="1">
        <v>-6.1971830973561702E-3</v>
      </c>
      <c r="V749" s="1">
        <v>7.6798706559202401E-3</v>
      </c>
      <c r="W749" s="1">
        <v>-1.6666666665514598E-2</v>
      </c>
      <c r="X749" s="1">
        <v>-1.05152471069232E-2</v>
      </c>
      <c r="Y749" s="1">
        <v>4.9122807031380901E-3</v>
      </c>
      <c r="Z749" s="1">
        <v>1.9364833460713299E-3</v>
      </c>
      <c r="AA749" s="1">
        <v>-1.7439947352613699E-2</v>
      </c>
      <c r="AB749" s="1"/>
      <c r="AC749" s="1">
        <v>9.9365167006908502E-3</v>
      </c>
      <c r="AD749" s="1">
        <v>-2.03086921210343E-2</v>
      </c>
      <c r="AE749" s="1">
        <v>-1.07238605896782E-2</v>
      </c>
      <c r="AF749" s="1">
        <v>-1.45214521453454E-2</v>
      </c>
      <c r="AG749" s="1">
        <v>-1.9696969697179201E-2</v>
      </c>
      <c r="AH749" s="1">
        <v>6.6964285706490002E-3</v>
      </c>
      <c r="AI749" s="1">
        <v>-1.07066381142431E-2</v>
      </c>
      <c r="AJ749" s="1">
        <v>1.4518002317345199E-3</v>
      </c>
      <c r="AK749" s="1">
        <v>1.9770408163822098E-2</v>
      </c>
      <c r="AL749" s="1">
        <v>1.87007874028495E-2</v>
      </c>
      <c r="AM749" s="1">
        <v>-3.82409177836962E-3</v>
      </c>
      <c r="AN749" s="1">
        <v>-2.6002971769230498E-2</v>
      </c>
      <c r="AO749" s="1">
        <v>2.0338983049441599E-3</v>
      </c>
      <c r="AP749" s="1">
        <v>-2.7324812693000002E-2</v>
      </c>
      <c r="AQ749" s="1">
        <v>-4.83592400632915E-3</v>
      </c>
      <c r="AR749" s="1">
        <v>-4.6130189648465603E-3</v>
      </c>
      <c r="AS749" s="1">
        <v>-1.77383591835678E-3</v>
      </c>
      <c r="AT749" s="1">
        <v>1.1518324607095599E-2</v>
      </c>
      <c r="AU749" s="1"/>
      <c r="AV749" s="1">
        <v>1.88679245293315E-2</v>
      </c>
      <c r="AW749" s="1">
        <v>1.3999999999214202E-2</v>
      </c>
      <c r="AX749" s="1"/>
      <c r="AY749" s="1">
        <v>2.7911969938941201E-2</v>
      </c>
      <c r="AZ749" s="1">
        <v>3.8316797810693998E-2</v>
      </c>
      <c r="BA749" s="1">
        <v>-1.3353115727113601E-2</v>
      </c>
      <c r="BB749" s="1"/>
      <c r="BC749" s="1">
        <v>2.4468085106491299E-2</v>
      </c>
      <c r="BD749" s="1">
        <v>1.9342872283232299E-2</v>
      </c>
      <c r="BE749" s="1">
        <v>2.09163346626156E-2</v>
      </c>
      <c r="BF749" s="1">
        <v>1.8518518518249E-2</v>
      </c>
      <c r="BG749" s="1">
        <v>1.58536585367983E-2</v>
      </c>
      <c r="BH749" s="1">
        <v>1.11234705218521E-3</v>
      </c>
      <c r="BI749" s="1">
        <v>2.1126760564584401E-2</v>
      </c>
      <c r="BJ749" s="1">
        <v>0</v>
      </c>
      <c r="BK749" s="1">
        <v>9.2911218162044003E-3</v>
      </c>
      <c r="BL749" s="1">
        <v>1.7940059096872601E-2</v>
      </c>
      <c r="BM749" s="1">
        <v>-1.96078431372371E-2</v>
      </c>
      <c r="BN749" s="1">
        <v>-3.4168564934589103E-3</v>
      </c>
      <c r="BO749" s="1">
        <v>7.8616352202516299E-3</v>
      </c>
      <c r="BP749" s="1">
        <v>-5.1847051190634401E-3</v>
      </c>
      <c r="BQ749" s="1">
        <v>1.9408778734941701E-3</v>
      </c>
      <c r="BR749" s="1">
        <v>4.4973544972890495E-2</v>
      </c>
      <c r="BS749" s="1"/>
      <c r="BT749" s="1">
        <v>3.2797638570627903E-2</v>
      </c>
      <c r="BU749" s="1">
        <v>-4.9828178694078795E-2</v>
      </c>
      <c r="BV749" s="1"/>
      <c r="BW749" s="1">
        <v>8.4092501747363695E-3</v>
      </c>
      <c r="BX749" s="1">
        <v>1.0806916425281098E-2</v>
      </c>
      <c r="BY749" s="1">
        <v>4.5442809192536494E-2</v>
      </c>
      <c r="BZ749" s="1">
        <v>9.5406360414926911E-3</v>
      </c>
      <c r="CA749" s="1">
        <v>3.4644194756765501E-2</v>
      </c>
      <c r="CB749" s="1">
        <v>2.9269861692228002E-2</v>
      </c>
      <c r="CC749" s="1">
        <v>-8.0552359040666505E-3</v>
      </c>
      <c r="CD749" s="1">
        <v>2.1598272140181497E-2</v>
      </c>
      <c r="CE749" s="1">
        <v>1.16173120713938E-2</v>
      </c>
      <c r="CF749" s="1">
        <v>1.26133228222898E-2</v>
      </c>
      <c r="CG749" s="1"/>
      <c r="CH749" s="1">
        <v>-1.3970110461741601E-2</v>
      </c>
      <c r="CI749" s="1">
        <v>9.7826086948771297E-3</v>
      </c>
      <c r="CJ749" s="1">
        <v>1.87969924809295E-2</v>
      </c>
      <c r="CK749" s="1">
        <v>2.0995800838136298E-2</v>
      </c>
      <c r="CL749" s="1"/>
      <c r="CM749" s="1">
        <v>-3.6231884057997397E-2</v>
      </c>
      <c r="CN749" s="1">
        <v>-1.3397129186159899E-2</v>
      </c>
      <c r="CO749" s="1">
        <v>1.4834801600955001E-2</v>
      </c>
      <c r="CP749" s="1">
        <v>-3.59223300965823E-2</v>
      </c>
      <c r="CQ749" s="1">
        <v>1.1370096646715001E-2</v>
      </c>
      <c r="CR749" s="1">
        <v>-2.4752475255809302E-3</v>
      </c>
      <c r="CS749" s="1">
        <v>1.12572527032171E-2</v>
      </c>
      <c r="CT749" s="1">
        <v>-1.2285532726309601E-2</v>
      </c>
      <c r="CU749" s="1">
        <v>-2.32558139550747E-2</v>
      </c>
      <c r="CV749" s="1">
        <v>1.23966942137486E-2</v>
      </c>
      <c r="CW749" s="1">
        <v>0</v>
      </c>
      <c r="CX749" s="1">
        <f t="shared" si="23"/>
        <v>4.6358465898690363E-3</v>
      </c>
    </row>
    <row r="750" spans="1:102" x14ac:dyDescent="0.55000000000000004">
      <c r="A750" s="27">
        <v>42845</v>
      </c>
      <c r="B750" s="1">
        <v>-6.6298342544541802E-3</v>
      </c>
      <c r="C750" s="1">
        <v>-2.5083612054004299E-3</v>
      </c>
      <c r="D750" s="1">
        <v>-8.2858622481580806E-3</v>
      </c>
      <c r="E750" s="1">
        <v>8.0256821838702291E-3</v>
      </c>
      <c r="F750" s="1">
        <v>-1.1160714286233999E-2</v>
      </c>
      <c r="G750" s="1">
        <v>-1.7355632691760502E-2</v>
      </c>
      <c r="H750" s="1">
        <v>2.0035149384057101E-2</v>
      </c>
      <c r="I750" s="1">
        <v>-1.11561866124248E-2</v>
      </c>
      <c r="J750" s="1"/>
      <c r="K750" s="1">
        <v>5.7175528854713808E-4</v>
      </c>
      <c r="L750" s="1">
        <v>-2.63157894733013E-2</v>
      </c>
      <c r="M750" s="1">
        <v>5.4388799137086601E-2</v>
      </c>
      <c r="N750" s="1"/>
      <c r="O750" s="1">
        <v>8.4346316052688105E-3</v>
      </c>
      <c r="P750" s="1">
        <v>2.6426039317812001E-2</v>
      </c>
      <c r="Q750" s="1">
        <v>-2.1428571426440599E-3</v>
      </c>
      <c r="R750" s="1">
        <v>-1.8518518518249E-2</v>
      </c>
      <c r="S750" s="1">
        <v>1.2762762762577E-2</v>
      </c>
      <c r="T750" s="1">
        <v>6.4667842434573694E-3</v>
      </c>
      <c r="U750" s="1">
        <v>3.1976744185158196E-2</v>
      </c>
      <c r="V750" s="1">
        <v>1.6194331965380098E-3</v>
      </c>
      <c r="W750" s="1">
        <v>-4.8780487813928604E-3</v>
      </c>
      <c r="X750" s="1">
        <v>1.82012847963051E-2</v>
      </c>
      <c r="Y750" s="1">
        <v>1.5680684247854501E-2</v>
      </c>
      <c r="Z750" s="1">
        <v>-7.7399380825227094E-4</v>
      </c>
      <c r="AA750" s="1">
        <v>1.09780439124734E-2</v>
      </c>
      <c r="AB750" s="1"/>
      <c r="AC750" s="1">
        <v>-1.2806539511075198E-2</v>
      </c>
      <c r="AD750" s="1">
        <v>-0.20920770878001299</v>
      </c>
      <c r="AE750" s="1">
        <v>5.0704225352092201E-2</v>
      </c>
      <c r="AF750" s="1">
        <v>-3.6172311747577602E-3</v>
      </c>
      <c r="AG750" s="1">
        <v>1.7733230532030599E-2</v>
      </c>
      <c r="AH750" s="1">
        <v>-6.6518847006591395E-3</v>
      </c>
      <c r="AI750" s="1">
        <v>2.1459227464219999E-3</v>
      </c>
      <c r="AJ750" s="1">
        <v>3.7889828035986301E-3</v>
      </c>
      <c r="AK750" s="1">
        <v>2.7522935779415999E-2</v>
      </c>
      <c r="AL750" s="1">
        <v>3.67346938764967E-2</v>
      </c>
      <c r="AM750" s="1">
        <v>-6.3694267555547402E-4</v>
      </c>
      <c r="AN750" s="1">
        <v>7.4850299406534803E-3</v>
      </c>
      <c r="AO750" s="1">
        <v>3.1468531467908199E-2</v>
      </c>
      <c r="AP750" s="1">
        <v>2.0692757534999998E-2</v>
      </c>
      <c r="AQ750" s="1">
        <v>9.590235396899521E-3</v>
      </c>
      <c r="AR750" s="1">
        <v>9.3119503380876302E-3</v>
      </c>
      <c r="AS750" s="1">
        <v>1.34831460673013E-2</v>
      </c>
      <c r="AT750" s="1">
        <v>2.6881720428718801E-2</v>
      </c>
      <c r="AU750" s="1"/>
      <c r="AV750" s="1">
        <v>3.16301703151112E-2</v>
      </c>
      <c r="AW750" s="1">
        <v>1.0101010100697701E-2</v>
      </c>
      <c r="AX750" s="1"/>
      <c r="AY750" s="1">
        <v>1.6129032264871098E-3</v>
      </c>
      <c r="AZ750" s="1">
        <v>-1.11337275693586E-2</v>
      </c>
      <c r="BA750" s="1">
        <v>9.2842168305651302E-3</v>
      </c>
      <c r="BB750" s="1"/>
      <c r="BC750" s="1">
        <v>-8.4388185659918201E-3</v>
      </c>
      <c r="BD750" s="1">
        <v>-1.46214099213466E-2</v>
      </c>
      <c r="BE750" s="1">
        <v>-1.08374384235503E-2</v>
      </c>
      <c r="BF750" s="1">
        <v>1.6812373907669102E-2</v>
      </c>
      <c r="BG750" s="1">
        <v>2.4359775139601001E-2</v>
      </c>
      <c r="BH750" s="1">
        <v>-3.3259423498748198E-3</v>
      </c>
      <c r="BI750" s="1">
        <v>1.0436432638016399E-2</v>
      </c>
      <c r="BJ750" s="1">
        <v>3.0807147250016E-3</v>
      </c>
      <c r="BK750" s="1">
        <v>1.5005596851551698E-2</v>
      </c>
      <c r="BL750" s="1">
        <v>2.7513227505551203E-3</v>
      </c>
      <c r="BM750" s="1">
        <v>3.9805825243092799E-2</v>
      </c>
      <c r="BN750" s="1">
        <v>-2.2727272735210101E-3</v>
      </c>
      <c r="BO750" s="1">
        <v>5.9999999999490704E-2</v>
      </c>
      <c r="BP750" s="1">
        <v>3.0040053405173198E-2</v>
      </c>
      <c r="BQ750" s="1">
        <v>1.2241196916875202E-2</v>
      </c>
      <c r="BR750" s="1">
        <v>-1.7543859649777001E-2</v>
      </c>
      <c r="BS750" s="1"/>
      <c r="BT750" s="1">
        <v>0</v>
      </c>
      <c r="BU750" s="1">
        <v>1.5706806281741603E-2</v>
      </c>
      <c r="BV750" s="1"/>
      <c r="BW750" s="1">
        <v>1.5658362988688199E-2</v>
      </c>
      <c r="BX750" s="1">
        <v>2.0588235294780998E-2</v>
      </c>
      <c r="BY750" s="1">
        <v>9.6454640242882288E-3</v>
      </c>
      <c r="BZ750" s="1">
        <v>-9.1036414560221601E-3</v>
      </c>
      <c r="CA750" s="1">
        <v>9.3720712357026103E-4</v>
      </c>
      <c r="CB750" s="1">
        <v>-3.5256410255897204E-3</v>
      </c>
      <c r="CC750" s="1">
        <v>-1.8079096045767101E-2</v>
      </c>
      <c r="CD750" s="1">
        <v>1.3129102842867699E-2</v>
      </c>
      <c r="CE750" s="1">
        <v>2.0543254977383198E-3</v>
      </c>
      <c r="CF750" s="1">
        <v>1.07569721112668E-2</v>
      </c>
      <c r="CG750" s="1"/>
      <c r="CH750" s="1">
        <v>-5.5828220858529704E-2</v>
      </c>
      <c r="CI750" s="1">
        <v>-8.0862533695835702E-3</v>
      </c>
      <c r="CJ750" s="1">
        <v>9.4110503941919905E-3</v>
      </c>
      <c r="CK750" s="1">
        <v>-1.1269276392340499E-2</v>
      </c>
      <c r="CL750" s="1"/>
      <c r="CM750" s="1">
        <v>-8.0338266388935205E-3</v>
      </c>
      <c r="CN750" s="1">
        <v>1.47035257068637E-2</v>
      </c>
      <c r="CO750" s="1">
        <v>-1.2680521311267502E-2</v>
      </c>
      <c r="CP750" s="1">
        <v>-4.3499275006979596E-3</v>
      </c>
      <c r="CQ750" s="1">
        <v>2.9935851744085102E-3</v>
      </c>
      <c r="CR750" s="1">
        <v>2.0202020203214502E-2</v>
      </c>
      <c r="CS750" s="1">
        <v>5.1743532056207207E-2</v>
      </c>
      <c r="CT750" s="1">
        <v>7.6840981873829194E-3</v>
      </c>
      <c r="CU750" s="1">
        <v>-1.14942528716711E-2</v>
      </c>
      <c r="CV750" s="1">
        <v>1.0137149673028001E-2</v>
      </c>
      <c r="CW750" s="1">
        <v>2.3502442405515498E-2</v>
      </c>
      <c r="CX750" s="1">
        <f t="shared" si="23"/>
        <v>4.6206215717017529E-3</v>
      </c>
    </row>
    <row r="751" spans="1:102" x14ac:dyDescent="0.55000000000000004">
      <c r="A751" s="27">
        <v>42844</v>
      </c>
      <c r="B751" s="1">
        <v>-3.3039647569239601E-3</v>
      </c>
      <c r="C751" s="1">
        <v>4.18235047618509E-4</v>
      </c>
      <c r="D751" s="1">
        <v>-1.9796954314188001E-2</v>
      </c>
      <c r="E751" s="1">
        <v>-3.6498608104920997E-2</v>
      </c>
      <c r="F751" s="1">
        <v>-1.5693659760472701E-2</v>
      </c>
      <c r="G751" s="1">
        <v>-9.9968759750481695E-3</v>
      </c>
      <c r="H751" s="1">
        <v>-1.8627112796821201E-2</v>
      </c>
      <c r="I751" s="1">
        <v>-9.0452261301834404E-3</v>
      </c>
      <c r="J751" s="1"/>
      <c r="K751" s="1">
        <v>-2.8333333333648597E-2</v>
      </c>
      <c r="L751" s="1">
        <v>-4.04040404037369E-2</v>
      </c>
      <c r="M751" s="1">
        <v>-1.1708355507835199E-2</v>
      </c>
      <c r="N751" s="1"/>
      <c r="O751" s="1">
        <v>-7.38734301830846E-3</v>
      </c>
      <c r="P751" s="1">
        <v>-1.9589257502957501E-2</v>
      </c>
      <c r="Q751" s="1">
        <v>-3.5812672176689403E-2</v>
      </c>
      <c r="R751" s="1">
        <v>2.06185567003558E-3</v>
      </c>
      <c r="S751" s="1">
        <v>2.8571428572831802E-2</v>
      </c>
      <c r="T751" s="1">
        <v>-1.56249999990905E-2</v>
      </c>
      <c r="U751" s="1">
        <v>-1.3761467889707999E-2</v>
      </c>
      <c r="V751" s="1">
        <v>-2.02020201959385E-3</v>
      </c>
      <c r="W751" s="1">
        <v>-1.6314779270942402E-2</v>
      </c>
      <c r="X751" s="1">
        <v>-1.0593220339615099E-2</v>
      </c>
      <c r="Y751" s="1">
        <v>-8.4805653705188905E-3</v>
      </c>
      <c r="Z751" s="1">
        <v>1.1623401769611499E-3</v>
      </c>
      <c r="AA751" s="1">
        <v>-4.6357615901797501E-3</v>
      </c>
      <c r="AB751" s="1"/>
      <c r="AC751" s="1">
        <v>-2.65251989394528E-2</v>
      </c>
      <c r="AD751" s="1">
        <v>1.7160017177957302E-3</v>
      </c>
      <c r="AE751" s="1">
        <v>-2.8727770178193199E-2</v>
      </c>
      <c r="AF751" s="1">
        <v>-4.5826513905922201E-3</v>
      </c>
      <c r="AG751" s="1">
        <v>-2.4812030074826897E-2</v>
      </c>
      <c r="AH751" s="1">
        <v>-3.3149171267723397E-3</v>
      </c>
      <c r="AI751" s="1">
        <v>-7.4547390831867198E-3</v>
      </c>
      <c r="AJ751" s="1">
        <v>-1.40804597695023E-2</v>
      </c>
      <c r="AK751" s="1">
        <v>-2.1794871795464101E-2</v>
      </c>
      <c r="AL751" s="1">
        <v>-9.1001011114713003E-3</v>
      </c>
      <c r="AM751" s="1">
        <v>-8.2122552121290902E-3</v>
      </c>
      <c r="AN751" s="1">
        <v>-1.18343195272246E-2</v>
      </c>
      <c r="AO751" s="1">
        <v>-6.9881201943644599E-4</v>
      </c>
      <c r="AP751" s="1">
        <v>-1.6371681415999997E-2</v>
      </c>
      <c r="AQ751" s="1">
        <v>-1.7979452055442401E-2</v>
      </c>
      <c r="AR751" s="1">
        <v>-9.7336065582567192E-3</v>
      </c>
      <c r="AS751" s="1">
        <v>-6.2527914251404608E-3</v>
      </c>
      <c r="AT751" s="1">
        <v>-7.47065101313638E-3</v>
      </c>
      <c r="AU751" s="1"/>
      <c r="AV751" s="1">
        <v>2.4390243906964302E-3</v>
      </c>
      <c r="AW751" s="1">
        <v>-2.55905511821766E-2</v>
      </c>
      <c r="AX751" s="1"/>
      <c r="AY751" s="1">
        <v>0</v>
      </c>
      <c r="AZ751" s="1">
        <v>-3.36587007768685E-3</v>
      </c>
      <c r="BA751" s="1">
        <v>-1.5044247787955101E-2</v>
      </c>
      <c r="BB751" s="1"/>
      <c r="BC751" s="1">
        <v>-1.6597510373685499E-2</v>
      </c>
      <c r="BD751" s="1">
        <v>-8.7991718437479011E-3</v>
      </c>
      <c r="BE751" s="1">
        <v>-4.90196078408189E-3</v>
      </c>
      <c r="BF751" s="1">
        <v>-2.0134228188908301E-3</v>
      </c>
      <c r="BG751" s="1">
        <v>-1.23380629229359E-2</v>
      </c>
      <c r="BH751" s="1">
        <v>-4.4150110361442802E-3</v>
      </c>
      <c r="BI751" s="1">
        <v>-1.95348837214624E-2</v>
      </c>
      <c r="BJ751" s="1">
        <v>1.12149532724288E-2</v>
      </c>
      <c r="BK751" s="1">
        <v>-3.0354131534295399E-2</v>
      </c>
      <c r="BL751" s="1">
        <v>-1.9506121601807501E-2</v>
      </c>
      <c r="BM751" s="1">
        <v>4.6269490580016302E-2</v>
      </c>
      <c r="BN751" s="1">
        <v>3.4207525677629703E-3</v>
      </c>
      <c r="BO751" s="1">
        <v>-1.1532125206031201E-2</v>
      </c>
      <c r="BP751" s="1">
        <v>-2.7272727273157198E-2</v>
      </c>
      <c r="BQ751" s="1">
        <v>-2.17327025420673E-2</v>
      </c>
      <c r="BR751" s="1">
        <v>-2.2236340533709199E-2</v>
      </c>
      <c r="BS751" s="1"/>
      <c r="BT751" s="1">
        <v>-5.2202283850419891E-3</v>
      </c>
      <c r="BU751" s="1">
        <v>1.8666666668650599E-2</v>
      </c>
      <c r="BV751" s="1"/>
      <c r="BW751" s="1">
        <v>-2.8354080221106401E-2</v>
      </c>
      <c r="BX751" s="1">
        <v>-3.54609929081562E-2</v>
      </c>
      <c r="BY751" s="1">
        <v>-1.5653066460799902E-2</v>
      </c>
      <c r="BZ751" s="1">
        <v>-4.8780487813928604E-3</v>
      </c>
      <c r="CA751" s="1">
        <v>2.5468524747339003E-2</v>
      </c>
      <c r="CB751" s="1">
        <v>-1.2658227848078201E-2</v>
      </c>
      <c r="CC751" s="1">
        <v>-1.00671140935447E-2</v>
      </c>
      <c r="CD751" s="1">
        <v>-4.3572984741331302E-3</v>
      </c>
      <c r="CE751" s="1">
        <v>-2.7316184841765802E-3</v>
      </c>
      <c r="CF751" s="1">
        <v>-3.1771247022334098E-3</v>
      </c>
      <c r="CG751" s="1"/>
      <c r="CH751" s="1">
        <v>1.8438844508637002E-3</v>
      </c>
      <c r="CI751" s="1">
        <v>2.48618784517021E-2</v>
      </c>
      <c r="CJ751" s="1">
        <v>-1.51561079110252E-3</v>
      </c>
      <c r="CK751" s="1">
        <v>-1.7761989356586099E-3</v>
      </c>
      <c r="CL751" s="1"/>
      <c r="CM751" s="1">
        <v>1.45860145876213E-2</v>
      </c>
      <c r="CN751" s="1">
        <v>6.8027210891159493E-3</v>
      </c>
      <c r="CO751" s="1">
        <v>7.8097266596159898E-3</v>
      </c>
      <c r="CP751" s="1">
        <v>-8.14956855265336E-3</v>
      </c>
      <c r="CQ751" s="1">
        <v>-9.8800282285083103E-3</v>
      </c>
      <c r="CR751" s="1">
        <v>0</v>
      </c>
      <c r="CS751" s="1">
        <v>2.25479143227858E-3</v>
      </c>
      <c r="CT751" s="1">
        <v>5.3648068678739903E-3</v>
      </c>
      <c r="CU751" s="1">
        <v>-9.1116173125556105E-3</v>
      </c>
      <c r="CV751" s="1">
        <v>-8.8652482281759096E-3</v>
      </c>
      <c r="CW751" s="1">
        <v>0</v>
      </c>
      <c r="CX751" s="1">
        <f t="shared" si="23"/>
        <v>-8.3192502850395027E-3</v>
      </c>
    </row>
    <row r="752" spans="1:102" x14ac:dyDescent="0.55000000000000004">
      <c r="A752" s="27">
        <v>42843</v>
      </c>
      <c r="B752" s="1">
        <v>5.5370985610352398E-3</v>
      </c>
      <c r="C752" s="1">
        <v>4.6389496717893094E-2</v>
      </c>
      <c r="D752" s="1">
        <v>7.6726342704205299E-3</v>
      </c>
      <c r="E752" s="1">
        <v>9.6814490952965605E-3</v>
      </c>
      <c r="F752" s="1">
        <v>3.1397174097946802E-4</v>
      </c>
      <c r="G752" s="1">
        <v>-5.9006211185987896E-3</v>
      </c>
      <c r="H752" s="1">
        <v>-3.4376074263491301E-3</v>
      </c>
      <c r="I752" s="1">
        <v>-5.0000000001091402E-3</v>
      </c>
      <c r="J752" s="1"/>
      <c r="K752" s="1">
        <v>-2.1739130434070799E-2</v>
      </c>
      <c r="L752" s="1">
        <v>-3.8834951457829399E-2</v>
      </c>
      <c r="M752" s="1">
        <v>-2.6424870465234597E-2</v>
      </c>
      <c r="N752" s="1"/>
      <c r="O752" s="1">
        <v>2.0351758794277003E-2</v>
      </c>
      <c r="P752" s="1">
        <v>1.8012222579272902E-2</v>
      </c>
      <c r="Q752" s="1">
        <v>4.1493775934213798E-3</v>
      </c>
      <c r="R752" s="1">
        <v>-1.55615696885434E-2</v>
      </c>
      <c r="S752" s="1">
        <v>5.3702196906669997E-2</v>
      </c>
      <c r="T752" s="1">
        <v>-1.2571428571391201E-2</v>
      </c>
      <c r="U752" s="1">
        <v>-1.4132278123724999E-2</v>
      </c>
      <c r="V752" s="1">
        <v>9.7919216641457803E-3</v>
      </c>
      <c r="W752" s="1">
        <v>1.6585365854552902E-2</v>
      </c>
      <c r="X752" s="1">
        <v>4.2553191487968399E-3</v>
      </c>
      <c r="Y752" s="1">
        <v>6.4011379799921997E-3</v>
      </c>
      <c r="Z752" s="1">
        <v>7.7549437810375788E-4</v>
      </c>
      <c r="AA752" s="1">
        <v>9.9436526397766989E-4</v>
      </c>
      <c r="AB752" s="1"/>
      <c r="AC752" s="1">
        <v>-1.7205422313963901E-2</v>
      </c>
      <c r="AD752" s="1">
        <v>1.2377850162010899E-2</v>
      </c>
      <c r="AE752" s="1">
        <v>-4.3193717277972603E-2</v>
      </c>
      <c r="AF752" s="1">
        <v>3.2840722487890201E-3</v>
      </c>
      <c r="AG752" s="1">
        <v>-1.6272189349365401E-2</v>
      </c>
      <c r="AH752" s="1">
        <v>-7.6754385963795401E-3</v>
      </c>
      <c r="AI752" s="1">
        <v>5.3533190566668097E-3</v>
      </c>
      <c r="AJ752" s="1">
        <v>1.4388489198609001E-3</v>
      </c>
      <c r="AK752" s="1">
        <v>4.5074050231050898E-3</v>
      </c>
      <c r="AL752" s="1">
        <v>-6.0301507528492905E-3</v>
      </c>
      <c r="AM752" s="1">
        <v>-1.79900744406041E-2</v>
      </c>
      <c r="AN752" s="1">
        <v>-1.02489019045606E-2</v>
      </c>
      <c r="AO752" s="1">
        <v>1.4893617020789E-2</v>
      </c>
      <c r="AP752" s="1">
        <v>-1.5250544662000001E-2</v>
      </c>
      <c r="AQ752" s="1">
        <v>-6.2957291129350805E-3</v>
      </c>
      <c r="AR752" s="1">
        <v>-2.1553884712375303E-2</v>
      </c>
      <c r="AS752" s="1">
        <v>1.1178180193383001E-3</v>
      </c>
      <c r="AT752" s="1">
        <v>-2.5987525987147802E-2</v>
      </c>
      <c r="AU752" s="1"/>
      <c r="AV752" s="1">
        <v>-4.4289044289180304E-2</v>
      </c>
      <c r="AW752" s="1">
        <v>1.8036072144241199E-2</v>
      </c>
      <c r="AX752" s="1"/>
      <c r="AY752" s="1">
        <v>-1.22145512486895E-2</v>
      </c>
      <c r="AZ752" s="1">
        <v>-2.0154517969786E-3</v>
      </c>
      <c r="BA752" s="1">
        <v>2.9507229373848499E-4</v>
      </c>
      <c r="BB752" s="1"/>
      <c r="BC752" s="1">
        <v>8.3682008371397405E-3</v>
      </c>
      <c r="BD752" s="1">
        <v>-3.6101083023822901E-3</v>
      </c>
      <c r="BE752" s="1">
        <v>-1.35396518371635E-2</v>
      </c>
      <c r="BF752" s="1">
        <v>7.4374577416165301E-3</v>
      </c>
      <c r="BG752" s="1">
        <v>9.9688473510468594E-3</v>
      </c>
      <c r="BH752" s="1">
        <v>6.6666666662058604E-3</v>
      </c>
      <c r="BI752" s="1">
        <v>2.8708133972031601E-2</v>
      </c>
      <c r="BJ752" s="1">
        <v>-1.5941140405630001E-2</v>
      </c>
      <c r="BK752" s="1">
        <v>8.1604896276985493E-3</v>
      </c>
      <c r="BL752" s="1">
        <v>2.97008547004225E-2</v>
      </c>
      <c r="BM752" s="1">
        <v>3.7628458496328697E-2</v>
      </c>
      <c r="BN752" s="1">
        <v>-1.13895216509263E-3</v>
      </c>
      <c r="BO752" s="1">
        <v>3.93835616450815E-2</v>
      </c>
      <c r="BP752" s="1">
        <v>-8.3708950414802495E-3</v>
      </c>
      <c r="BQ752" s="1">
        <v>7.2970960536622399E-3</v>
      </c>
      <c r="BR752" s="1">
        <v>-3.1665611140852001E-3</v>
      </c>
      <c r="BS752" s="1"/>
      <c r="BT752" s="1">
        <v>-8.0906148859867192E-3</v>
      </c>
      <c r="BU752" s="1">
        <v>-5.3050397882543595E-3</v>
      </c>
      <c r="BV752" s="1"/>
      <c r="BW752" s="1">
        <v>-1.2969283276106601E-2</v>
      </c>
      <c r="BX752" s="1">
        <v>-1.26050420158208E-2</v>
      </c>
      <c r="BY752" s="1">
        <v>-1.5909090909190099E-2</v>
      </c>
      <c r="BZ752" s="1">
        <v>-1.20481927706351E-2</v>
      </c>
      <c r="CA752" s="1">
        <v>5.3670886076361099E-2</v>
      </c>
      <c r="CB752" s="1">
        <v>1.77133655397483E-2</v>
      </c>
      <c r="CC752" s="1">
        <v>1.0169491524720799E-2</v>
      </c>
      <c r="CD752" s="1">
        <v>-4.7717842324345804E-2</v>
      </c>
      <c r="CE752" s="1">
        <v>-2.1603563474855002E-2</v>
      </c>
      <c r="CF752" s="1">
        <v>3.3661740559182397E-2</v>
      </c>
      <c r="CG752" s="1"/>
      <c r="CH752" s="1">
        <v>6.1842918967158801E-3</v>
      </c>
      <c r="CI752" s="1">
        <v>5.5555555554747107E-3</v>
      </c>
      <c r="CJ752" s="1">
        <v>3.6507453605736399E-3</v>
      </c>
      <c r="CK752" s="1">
        <v>-1.57342657339541E-2</v>
      </c>
      <c r="CL752" s="1"/>
      <c r="CM752" s="1">
        <v>1.2597741093486501E-2</v>
      </c>
      <c r="CN752" s="1">
        <v>4.8828124981810097E-3</v>
      </c>
      <c r="CO752" s="1">
        <v>-2.1253985114526599E-3</v>
      </c>
      <c r="CP752" s="1">
        <v>-1.8660812293092001E-2</v>
      </c>
      <c r="CQ752" s="1">
        <v>-7.4250490333724892E-3</v>
      </c>
      <c r="CR752" s="1">
        <v>-7.5187969941907795E-3</v>
      </c>
      <c r="CS752" s="1">
        <v>-2.9894276340201E-2</v>
      </c>
      <c r="CT752" s="1">
        <v>9.3134069720690604E-3</v>
      </c>
      <c r="CU752" s="1">
        <v>4.5238095239255899E-2</v>
      </c>
      <c r="CV752" s="1">
        <v>-1.1682242990900699E-2</v>
      </c>
      <c r="CW752" s="1">
        <v>-5.9880239523408792E-3</v>
      </c>
      <c r="CX752" s="1">
        <f t="shared" si="23"/>
        <v>-2.1104603385564515E-4</v>
      </c>
    </row>
    <row r="753" spans="1:102" x14ac:dyDescent="0.55000000000000004">
      <c r="A753" s="27">
        <v>42842</v>
      </c>
      <c r="B753" s="1">
        <v>1.68918918898271E-2</v>
      </c>
      <c r="C753" s="1">
        <v>-6.0896041750311304E-3</v>
      </c>
      <c r="D753" s="1">
        <v>5.6185845489380902E-2</v>
      </c>
      <c r="E753" s="1">
        <v>4.64052287588856E-2</v>
      </c>
      <c r="F753" s="1">
        <v>3.9151712888269699E-2</v>
      </c>
      <c r="G753" s="1">
        <v>4.4776119402740698E-2</v>
      </c>
      <c r="H753" s="1">
        <v>3.5968660969956504E-2</v>
      </c>
      <c r="I753" s="1">
        <v>5.0251256288902403E-3</v>
      </c>
      <c r="J753" s="1"/>
      <c r="K753" s="1">
        <v>-5.4318305319611703E-4</v>
      </c>
      <c r="L753" s="1">
        <v>4.5685279188546701E-2</v>
      </c>
      <c r="M753" s="1">
        <v>1.5255128877470301E-2</v>
      </c>
      <c r="N753" s="1"/>
      <c r="O753" s="1">
        <v>7.5949367092107397E-3</v>
      </c>
      <c r="P753" s="1">
        <v>-2.8133791810432698E-2</v>
      </c>
      <c r="Q753" s="1">
        <v>2.5531914894600001E-2</v>
      </c>
      <c r="R753" s="1">
        <v>3.3566433567102601E-2</v>
      </c>
      <c r="S753" s="1">
        <v>2.33139050797035E-2</v>
      </c>
      <c r="T753" s="1">
        <v>2.0408163265528901E-2</v>
      </c>
      <c r="U753" s="1">
        <v>1.9596541786086198E-2</v>
      </c>
      <c r="V753" s="1">
        <v>7.39827373763546E-3</v>
      </c>
      <c r="W753" s="1">
        <v>5.0204918034069096E-2</v>
      </c>
      <c r="X753" s="1">
        <v>4.2128603103264994E-2</v>
      </c>
      <c r="Y753" s="1">
        <v>3.9172209904791103E-2</v>
      </c>
      <c r="Z753" s="1">
        <v>2.7216174185014101E-3</v>
      </c>
      <c r="AA753" s="1">
        <v>2.2018970190401901E-2</v>
      </c>
      <c r="AB753" s="1"/>
      <c r="AC753" s="1">
        <v>4.18848167464603E-3</v>
      </c>
      <c r="AD753" s="1">
        <v>9.2044707416789589E-3</v>
      </c>
      <c r="AE753" s="1">
        <v>3.2432432431960499E-2</v>
      </c>
      <c r="AF753" s="1">
        <v>4.0669856460226604E-2</v>
      </c>
      <c r="AG753" s="1">
        <v>2.4242424242402198E-2</v>
      </c>
      <c r="AH753" s="1">
        <v>5.5126791612565293E-3</v>
      </c>
      <c r="AI753" s="1">
        <v>1.6322089228197001E-2</v>
      </c>
      <c r="AJ753" s="1">
        <v>2.2058823527913801E-2</v>
      </c>
      <c r="AK753" s="1">
        <v>1.37075718012056E-2</v>
      </c>
      <c r="AL753" s="1">
        <v>1.42711518838041E-2</v>
      </c>
      <c r="AM753" s="1">
        <v>2.0253164557289E-2</v>
      </c>
      <c r="AN753" s="1">
        <v>2.3220973782372298E-2</v>
      </c>
      <c r="AO753" s="1">
        <v>-7.0871722164156392E-4</v>
      </c>
      <c r="AP753" s="1">
        <v>8.3479789099999997E-3</v>
      </c>
      <c r="AQ753" s="1">
        <v>-4.06710726929305E-3</v>
      </c>
      <c r="AR753" s="1">
        <v>3.69022869035689E-2</v>
      </c>
      <c r="AS753" s="1">
        <v>4.6560598970245302E-2</v>
      </c>
      <c r="AT753" s="1">
        <v>1.7989417989156199E-2</v>
      </c>
      <c r="AU753" s="1"/>
      <c r="AV753" s="1">
        <v>3.6231884057997397E-2</v>
      </c>
      <c r="AW753" s="1">
        <v>3.52697095440817E-2</v>
      </c>
      <c r="AX753" s="1"/>
      <c r="AY753" s="1">
        <v>-1.8248175182634399E-2</v>
      </c>
      <c r="AZ753" s="1">
        <v>1.25850340136822E-2</v>
      </c>
      <c r="BA753" s="1">
        <v>2.6969696969899801E-2</v>
      </c>
      <c r="BB753" s="1"/>
      <c r="BC753" s="1">
        <v>2.6852846402107403E-2</v>
      </c>
      <c r="BD753" s="1">
        <v>4.4719827585140599E-2</v>
      </c>
      <c r="BE753" s="1">
        <v>1.3725490196520701E-2</v>
      </c>
      <c r="BF753" s="1">
        <v>7.4931880117219398E-3</v>
      </c>
      <c r="BG753" s="1">
        <v>2.6214833758785999E-2</v>
      </c>
      <c r="BH753" s="1">
        <v>6.7114093944837805E-3</v>
      </c>
      <c r="BI753" s="1">
        <v>4.7619047618354698E-2</v>
      </c>
      <c r="BJ753" s="1">
        <v>6.79012345608498E-3</v>
      </c>
      <c r="BK753" s="1">
        <v>1.4137931035293101E-2</v>
      </c>
      <c r="BL753" s="1">
        <v>-1.45293746045354E-2</v>
      </c>
      <c r="BM753" s="1">
        <v>0.10313353874706101</v>
      </c>
      <c r="BN753" s="1">
        <v>4.5238095239255899E-2</v>
      </c>
      <c r="BO753" s="1">
        <v>2.9982363315866699E-2</v>
      </c>
      <c r="BP753" s="1">
        <v>5.2168021680699901E-2</v>
      </c>
      <c r="BQ753" s="1">
        <v>1.85044744430343E-2</v>
      </c>
      <c r="BR753" s="1">
        <v>4.0870138431273496E-2</v>
      </c>
      <c r="BS753" s="1"/>
      <c r="BT753" s="1">
        <v>2.9656781071025803E-2</v>
      </c>
      <c r="BU753" s="1">
        <v>1.3440860215268899E-2</v>
      </c>
      <c r="BV753" s="1"/>
      <c r="BW753" s="1">
        <v>9.648518263929871E-3</v>
      </c>
      <c r="BX753" s="1">
        <v>1.4204545454049399E-2</v>
      </c>
      <c r="BY753" s="1">
        <v>1.53846153843915E-2</v>
      </c>
      <c r="BZ753" s="1">
        <v>1.75131348514697E-2</v>
      </c>
      <c r="CA753" s="1">
        <v>0</v>
      </c>
      <c r="CB753" s="1">
        <v>4.6917974432290101E-3</v>
      </c>
      <c r="CC753" s="1">
        <v>2.7874564460944402E-2</v>
      </c>
      <c r="CD753" s="1">
        <v>3.2119914347276797E-2</v>
      </c>
      <c r="CE753" s="1">
        <v>2.9816513762853002E-2</v>
      </c>
      <c r="CF753" s="1">
        <v>2.4821203198371201E-2</v>
      </c>
      <c r="CG753" s="1"/>
      <c r="CH753" s="1">
        <v>1.5703517588917699E-2</v>
      </c>
      <c r="CI753" s="1">
        <v>-1.1532125206031201E-2</v>
      </c>
      <c r="CJ753" s="1">
        <v>5.0495365931055899E-2</v>
      </c>
      <c r="CK753" s="1">
        <v>3.8740920097552596E-2</v>
      </c>
      <c r="CL753" s="1"/>
      <c r="CM753" s="1">
        <v>5.6793359544826706E-3</v>
      </c>
      <c r="CN753" s="1">
        <v>-5.8252427188563204E-3</v>
      </c>
      <c r="CO753" s="1">
        <v>6.7760342371912001E-3</v>
      </c>
      <c r="CP753" s="1">
        <v>-3.59374999970896E-3</v>
      </c>
      <c r="CQ753" s="1">
        <v>1.82596291015216E-2</v>
      </c>
      <c r="CR753" s="1">
        <v>7.8378378379056798E-2</v>
      </c>
      <c r="CS753" s="1">
        <v>3.6469730002863798E-4</v>
      </c>
      <c r="CT753" s="1">
        <v>2.2591362127059301E-2</v>
      </c>
      <c r="CU753" s="1">
        <v>-1.17647058823422E-2</v>
      </c>
      <c r="CV753" s="1">
        <v>2.0870602267677899E-2</v>
      </c>
      <c r="CW753" s="1">
        <v>6.0991105463472202E-2</v>
      </c>
      <c r="CX753" s="1">
        <f t="shared" si="23"/>
        <v>2.1812123963658392E-2</v>
      </c>
    </row>
    <row r="754" spans="1:102" x14ac:dyDescent="0.55000000000000004">
      <c r="A754" s="27">
        <v>42838</v>
      </c>
      <c r="B754" s="1">
        <v>5.0933786078530795E-3</v>
      </c>
      <c r="C754" s="1">
        <v>1.3066202081972701E-3</v>
      </c>
      <c r="D754" s="1">
        <v>-2.8856243441623502E-2</v>
      </c>
      <c r="E754" s="1">
        <v>-5.2044609666190803E-2</v>
      </c>
      <c r="F754" s="1">
        <v>-2.72929228831345E-2</v>
      </c>
      <c r="G754" s="1">
        <v>-3.05127398551122E-2</v>
      </c>
      <c r="H754" s="1">
        <v>-1.1963406052927901E-2</v>
      </c>
      <c r="I754" s="1">
        <v>8.1053698067989899E-3</v>
      </c>
      <c r="J754" s="1"/>
      <c r="K754" s="1">
        <v>-3.5620743844447099E-2</v>
      </c>
      <c r="L754" s="1">
        <v>-3.4313725491301697E-2</v>
      </c>
      <c r="M754" s="1">
        <v>5.28820729596191E-3</v>
      </c>
      <c r="N754" s="1"/>
      <c r="O754" s="1">
        <v>2.0294266869314002E-3</v>
      </c>
      <c r="P754" s="1">
        <v>-2.17125382259837E-2</v>
      </c>
      <c r="Q754" s="1">
        <v>0</v>
      </c>
      <c r="R754" s="1">
        <v>4.9191848211194199E-3</v>
      </c>
      <c r="S754" s="1">
        <v>1.0942760942271E-2</v>
      </c>
      <c r="T754" s="1">
        <v>-2.9428409734464398E-2</v>
      </c>
      <c r="U754" s="1">
        <v>8.7209302328119503E-3</v>
      </c>
      <c r="V754" s="1">
        <v>1.23456790061027E-3</v>
      </c>
      <c r="W754" s="1">
        <v>-6.1538461538511904E-2</v>
      </c>
      <c r="X754" s="1">
        <v>-5.05263157893205E-2</v>
      </c>
      <c r="Y754" s="1">
        <v>-1.60000000005311E-2</v>
      </c>
      <c r="Z754" s="1">
        <v>-1.5527950308751302E-3</v>
      </c>
      <c r="AA754" s="1">
        <v>-2.1868787275707301E-2</v>
      </c>
      <c r="AB754" s="1"/>
      <c r="AC754" s="1">
        <v>-1.7994858612837603E-2</v>
      </c>
      <c r="AD754" s="1">
        <v>-3.7117903921171105E-3</v>
      </c>
      <c r="AE754" s="1">
        <v>-3.3942558748094598E-2</v>
      </c>
      <c r="AF754" s="1">
        <v>1.88022284128238E-2</v>
      </c>
      <c r="AG754" s="1">
        <v>1.3046815041889199E-2</v>
      </c>
      <c r="AH754" s="1">
        <v>1.6816143497635501E-2</v>
      </c>
      <c r="AI754" s="1">
        <v>-1.18279569896913E-2</v>
      </c>
      <c r="AJ754" s="1">
        <v>-1.9042123483814101E-2</v>
      </c>
      <c r="AK754" s="1">
        <v>-3.70835952226116E-2</v>
      </c>
      <c r="AL754" s="1">
        <v>-2.58192651444915E-2</v>
      </c>
      <c r="AM754" s="1">
        <v>-5.1620648259850001E-2</v>
      </c>
      <c r="AN754" s="1">
        <v>-1.33037694004088E-2</v>
      </c>
      <c r="AO754" s="1">
        <v>-7.0372976779253804E-3</v>
      </c>
      <c r="AP754" s="1">
        <v>4.3956043918999999E-4</v>
      </c>
      <c r="AQ754" s="1">
        <v>-2.7040730092267001E-3</v>
      </c>
      <c r="AR754" s="1">
        <v>4.1753653440537199E-3</v>
      </c>
      <c r="AS754" s="1">
        <v>-6.7394840825727399E-3</v>
      </c>
      <c r="AT754" s="1">
        <v>-7.3529411783965805E-3</v>
      </c>
      <c r="AU754" s="1"/>
      <c r="AV754" s="1">
        <v>-2.4096385550365098E-3</v>
      </c>
      <c r="AW754" s="1">
        <v>-2.4291497976264498E-2</v>
      </c>
      <c r="AX754" s="1"/>
      <c r="AY754" s="1">
        <v>9.4736842111160496E-3</v>
      </c>
      <c r="AZ754" s="1">
        <v>2.7285129599476897E-3</v>
      </c>
      <c r="BA754" s="1">
        <v>0</v>
      </c>
      <c r="BB754" s="1"/>
      <c r="BC754" s="1">
        <v>-2.5130890053333101E-2</v>
      </c>
      <c r="BD754" s="1">
        <v>-1.82491404384564E-2</v>
      </c>
      <c r="BE754" s="1">
        <v>4.9261083750025102E-3</v>
      </c>
      <c r="BF754" s="1">
        <v>-2.7814569538349997E-2</v>
      </c>
      <c r="BG754" s="1">
        <v>-1.6352201257177502E-2</v>
      </c>
      <c r="BH754" s="1">
        <v>-5.3968253967468599E-2</v>
      </c>
      <c r="BI754" s="1">
        <v>-4.08653846152447E-2</v>
      </c>
      <c r="BJ754" s="1">
        <v>-9.174311926471999E-3</v>
      </c>
      <c r="BK754" s="1">
        <v>-1.03341371141141E-3</v>
      </c>
      <c r="BL754" s="1">
        <v>1.7642857143073301E-2</v>
      </c>
      <c r="BM754" s="1">
        <v>-4.1566835682751796E-2</v>
      </c>
      <c r="BN754" s="1">
        <v>1.6949152541201301E-2</v>
      </c>
      <c r="BO754" s="1">
        <v>-1.2195121950753699E-2</v>
      </c>
      <c r="BP754" s="1">
        <v>-6.7294751006556899E-3</v>
      </c>
      <c r="BQ754" s="1">
        <v>-1.59701492530075E-2</v>
      </c>
      <c r="BR754" s="1">
        <v>-1.3654096229402099E-2</v>
      </c>
      <c r="BS754" s="1"/>
      <c r="BT754" s="1">
        <v>-8.5893624036543804E-3</v>
      </c>
      <c r="BU754" s="1">
        <v>0</v>
      </c>
      <c r="BV754" s="1"/>
      <c r="BW754" s="1">
        <v>-4.4766293614884496E-2</v>
      </c>
      <c r="BX754" s="1">
        <v>-3.8907849828319699E-2</v>
      </c>
      <c r="BY754" s="1">
        <v>-3.70370370374076E-2</v>
      </c>
      <c r="BZ754" s="1">
        <v>-1.3816925734317899E-2</v>
      </c>
      <c r="CA754" s="1">
        <v>-4.53629032290337E-3</v>
      </c>
      <c r="CB754" s="1">
        <v>-3.2252862447421596E-3</v>
      </c>
      <c r="CC754" s="1">
        <v>-2.71186440686506E-2</v>
      </c>
      <c r="CD754" s="1">
        <v>-8.4925690034651797E-3</v>
      </c>
      <c r="CE754" s="1">
        <v>-2.5165865945382397E-3</v>
      </c>
      <c r="CF754" s="1">
        <v>-2.5819672131547101E-2</v>
      </c>
      <c r="CG754" s="1"/>
      <c r="CH754" s="1">
        <v>-2.1812596005474898E-2</v>
      </c>
      <c r="CI754" s="1">
        <v>1.1666666667224499E-2</v>
      </c>
      <c r="CJ754" s="1">
        <v>-1.9890368049345897E-2</v>
      </c>
      <c r="CK754" s="1">
        <v>-3.6188178537486198E-3</v>
      </c>
      <c r="CL754" s="1"/>
      <c r="CM754" s="1">
        <v>-1.2936610607539501E-2</v>
      </c>
      <c r="CN754" s="1">
        <v>1.4778325125007501E-2</v>
      </c>
      <c r="CO754" s="1">
        <v>1.4285714296420299E-3</v>
      </c>
      <c r="CP754" s="1">
        <v>0</v>
      </c>
      <c r="CQ754" s="1">
        <v>4.2814328480744702E-4</v>
      </c>
      <c r="CR754" s="1">
        <v>-2.3746701845993798E-2</v>
      </c>
      <c r="CS754" s="1">
        <v>0</v>
      </c>
      <c r="CT754" s="1">
        <v>-1.5481901438761301E-2</v>
      </c>
      <c r="CU754" s="1">
        <v>0</v>
      </c>
      <c r="CV754" s="1">
        <v>-7.6923076940147396E-3</v>
      </c>
      <c r="CW754" s="1">
        <v>-4.54821103694849E-2</v>
      </c>
      <c r="CX754" s="1">
        <f t="shared" si="23"/>
        <v>-1.2837359901795331E-2</v>
      </c>
    </row>
    <row r="755" spans="1:102" x14ac:dyDescent="0.55000000000000004">
      <c r="A755" s="27">
        <v>42837</v>
      </c>
      <c r="B755" s="1">
        <v>2.83768445115129E-3</v>
      </c>
      <c r="C755" s="1">
        <v>2.4999999999636202E-2</v>
      </c>
      <c r="D755" s="1">
        <v>-4.1797283183768706E-3</v>
      </c>
      <c r="E755" s="1">
        <v>-1.6453382083454898E-2</v>
      </c>
      <c r="F755" s="1">
        <v>-6.6204287504660897E-3</v>
      </c>
      <c r="G755" s="1">
        <v>-9.96574275814055E-3</v>
      </c>
      <c r="H755" s="1">
        <v>-1.0101010101607199E-2</v>
      </c>
      <c r="I755" s="1">
        <v>9.2024539881094807E-3</v>
      </c>
      <c r="J755" s="1"/>
      <c r="K755" s="1">
        <v>1.9764957263760197E-2</v>
      </c>
      <c r="L755" s="1">
        <v>-9.7087378644573601E-3</v>
      </c>
      <c r="M755" s="1">
        <v>-5.9671805071047898E-2</v>
      </c>
      <c r="N755" s="1"/>
      <c r="O755" s="1">
        <v>2.3896103895822297E-2</v>
      </c>
      <c r="P755" s="1">
        <v>-2.18366736462485E-2</v>
      </c>
      <c r="Q755" s="1">
        <v>-5.6417489422528897E-3</v>
      </c>
      <c r="R755" s="1">
        <v>-3.8513513514772099E-2</v>
      </c>
      <c r="S755" s="1">
        <v>6.7796610164805307E-3</v>
      </c>
      <c r="T755" s="1">
        <v>1.6570022444284401E-2</v>
      </c>
      <c r="U755" s="1">
        <v>-1.43266475643031E-2</v>
      </c>
      <c r="V755" s="1">
        <v>1.6027874564315401E-2</v>
      </c>
      <c r="W755" s="1">
        <v>-3.3457249070124796E-2</v>
      </c>
      <c r="X755" s="1">
        <v>-3.8461538461888295E-2</v>
      </c>
      <c r="Y755" s="1">
        <v>6.5885797939699798E-3</v>
      </c>
      <c r="Z755" s="1">
        <v>-7.7579518983839091E-4</v>
      </c>
      <c r="AA755" s="1">
        <v>-1.2757605496517499E-2</v>
      </c>
      <c r="AB755" s="1"/>
      <c r="AC755" s="1">
        <v>1.06521174348018E-2</v>
      </c>
      <c r="AD755" s="1">
        <v>-2.3454157781998202E-2</v>
      </c>
      <c r="AE755" s="1">
        <v>-8.7008343265624705E-2</v>
      </c>
      <c r="AF755" s="1">
        <v>4.1958041965699496E-3</v>
      </c>
      <c r="AG755" s="1">
        <v>-8.3713850835920294E-3</v>
      </c>
      <c r="AH755" s="1">
        <v>6.7720090301008895E-3</v>
      </c>
      <c r="AI755" s="1">
        <v>-5.3475935819733396E-3</v>
      </c>
      <c r="AJ755" s="1">
        <v>-8.2975679551964294E-3</v>
      </c>
      <c r="AK755" s="1">
        <v>1.0158730159673699E-2</v>
      </c>
      <c r="AL755" s="1">
        <v>-1.12911143833117E-2</v>
      </c>
      <c r="AM755" s="1">
        <v>-1.0101010100697701E-2</v>
      </c>
      <c r="AN755" s="1">
        <v>-1.45666423886723E-2</v>
      </c>
      <c r="AO755" s="1">
        <v>7.0422535281977605E-4</v>
      </c>
      <c r="AP755" s="1">
        <v>-1.0869565217999999E-2</v>
      </c>
      <c r="AQ755" s="1">
        <v>-5.5462184882344402E-3</v>
      </c>
      <c r="AR755" s="1">
        <v>-1.3388259527346201E-2</v>
      </c>
      <c r="AS755" s="1">
        <v>-1.12591911756681E-2</v>
      </c>
      <c r="AT755" s="1">
        <v>-5.0847457626368907E-2</v>
      </c>
      <c r="AU755" s="1"/>
      <c r="AV755" s="1">
        <v>-4.1570438797862194E-2</v>
      </c>
      <c r="AW755" s="1">
        <v>-4.0776699029302102E-2</v>
      </c>
      <c r="AX755" s="1"/>
      <c r="AY755" s="1">
        <v>-4.7145102153081098E-3</v>
      </c>
      <c r="AZ755" s="1">
        <v>-2.4941802460489302E-2</v>
      </c>
      <c r="BA755" s="1">
        <v>1.5174506825133E-3</v>
      </c>
      <c r="BB755" s="1"/>
      <c r="BC755" s="1">
        <v>-5.2083333339396597E-3</v>
      </c>
      <c r="BD755" s="1">
        <v>-1.3206550456743599E-3</v>
      </c>
      <c r="BE755" s="1">
        <v>-2.87081339711222E-2</v>
      </c>
      <c r="BF755" s="1">
        <v>5.3262316905602304E-3</v>
      </c>
      <c r="BG755" s="1">
        <v>-1.4259144451898499E-2</v>
      </c>
      <c r="BH755" s="1">
        <v>5.1167964404157801E-2</v>
      </c>
      <c r="BI755" s="1">
        <v>2.9702970296057202E-2</v>
      </c>
      <c r="BJ755" s="1">
        <v>-3.0487804870062999E-3</v>
      </c>
      <c r="BK755" s="1">
        <v>1.1850819100800401E-2</v>
      </c>
      <c r="BL755" s="1">
        <v>2.5641025640652501E-2</v>
      </c>
      <c r="BM755" s="1">
        <v>-4.1855747157605899E-2</v>
      </c>
      <c r="BN755" s="1">
        <v>1.21212121121062E-3</v>
      </c>
      <c r="BO755" s="1">
        <v>2.8673835124209301E-2</v>
      </c>
      <c r="BP755" s="1">
        <v>-6.6844919792856707E-3</v>
      </c>
      <c r="BQ755" s="1">
        <v>7.4682599006337103E-4</v>
      </c>
      <c r="BR755" s="1">
        <v>-7.1013557135302099E-3</v>
      </c>
      <c r="BS755" s="1"/>
      <c r="BT755" s="1">
        <v>-4.2763157898662004E-3</v>
      </c>
      <c r="BU755" s="1">
        <v>-7.9999999989013304E-3</v>
      </c>
      <c r="BV755" s="1"/>
      <c r="BW755" s="1">
        <v>-3.9344262295344405E-3</v>
      </c>
      <c r="BX755" s="1">
        <v>-2.04359672989085E-3</v>
      </c>
      <c r="BY755" s="1">
        <v>-1.2195121949844201E-2</v>
      </c>
      <c r="BZ755" s="1">
        <v>6.9565217381750699E-3</v>
      </c>
      <c r="CA755" s="1">
        <v>-1.0967098703076801E-2</v>
      </c>
      <c r="CB755" s="1">
        <v>1.2242899118064098E-2</v>
      </c>
      <c r="CC755" s="1">
        <v>-4.4994375693931899E-3</v>
      </c>
      <c r="CD755" s="1">
        <v>2.1691973970518998E-2</v>
      </c>
      <c r="CE755" s="1">
        <v>1.0402219140814899E-2</v>
      </c>
      <c r="CF755" s="1">
        <v>-1.77133655397483E-2</v>
      </c>
      <c r="CG755" s="1"/>
      <c r="CH755" s="1">
        <v>7.7399380807037198E-3</v>
      </c>
      <c r="CI755" s="1">
        <v>-1.3698630136787E-2</v>
      </c>
      <c r="CJ755" s="1">
        <v>-1.3747296879955699E-2</v>
      </c>
      <c r="CK755" s="1">
        <v>-7.1856287431728604E-3</v>
      </c>
      <c r="CL755" s="1"/>
      <c r="CM755" s="1">
        <v>6.5104166660603403E-3</v>
      </c>
      <c r="CN755" s="1">
        <v>9.9502487555582792E-3</v>
      </c>
      <c r="CO755" s="1">
        <v>-3.5587188613135402E-3</v>
      </c>
      <c r="CP755" s="1">
        <v>2.1922956475464201E-3</v>
      </c>
      <c r="CQ755" s="1">
        <v>-1.56739811973239E-3</v>
      </c>
      <c r="CR755" s="1">
        <v>-4.5340050378435998E-2</v>
      </c>
      <c r="CS755" s="1">
        <v>-4.3265875783617999E-2</v>
      </c>
      <c r="CT755" s="1">
        <v>2.4043715839070501E-3</v>
      </c>
      <c r="CU755" s="1">
        <v>6.25E-2</v>
      </c>
      <c r="CV755" s="1">
        <v>3.5629453686851797E-3</v>
      </c>
      <c r="CW755" s="1">
        <v>2.2952853596507297E-2</v>
      </c>
      <c r="CX755" s="1">
        <f t="shared" si="23"/>
        <v>-5.2323001785357075E-3</v>
      </c>
    </row>
    <row r="756" spans="1:102" x14ac:dyDescent="0.55000000000000004">
      <c r="A756" s="27">
        <v>42836</v>
      </c>
      <c r="B756" s="1">
        <v>-2.11111111120772E-2</v>
      </c>
      <c r="C756" s="1">
        <v>6.6666666665696497E-2</v>
      </c>
      <c r="D756" s="1">
        <v>-8.8037286368489696E-3</v>
      </c>
      <c r="E756" s="1">
        <v>9.1491308376134796E-4</v>
      </c>
      <c r="F756" s="1">
        <v>3.4799114200723103E-3</v>
      </c>
      <c r="G756" s="1">
        <v>2.49765844273497E-3</v>
      </c>
      <c r="H756" s="1">
        <v>1.0915492957792601E-2</v>
      </c>
      <c r="I756" s="1">
        <v>-1.2121212121201099E-2</v>
      </c>
      <c r="J756" s="1"/>
      <c r="K756" s="1">
        <v>-1.4218009477190201E-2</v>
      </c>
      <c r="L756" s="1">
        <v>9.8039215699827799E-3</v>
      </c>
      <c r="M756" s="1">
        <v>-1.85456320150479E-2</v>
      </c>
      <c r="N756" s="1"/>
      <c r="O756" s="1">
        <v>2.6119402984477298E-2</v>
      </c>
      <c r="P756" s="1">
        <v>7.5346594330767402E-3</v>
      </c>
      <c r="Q756" s="1">
        <v>7.8180525943025696E-3</v>
      </c>
      <c r="R756" s="1">
        <v>6.8027210891159493E-3</v>
      </c>
      <c r="S756" s="1">
        <v>-2.1558872304012801E-2</v>
      </c>
      <c r="T756" s="1">
        <v>-1.5126050420803901E-2</v>
      </c>
      <c r="U756" s="1">
        <v>-7.9590676514271798E-3</v>
      </c>
      <c r="V756" s="1">
        <v>-7.6071922539995293E-3</v>
      </c>
      <c r="W756" s="1">
        <v>2.2813688212408999E-2</v>
      </c>
      <c r="X756" s="1">
        <v>2.9166666667151699E-2</v>
      </c>
      <c r="Y756" s="1">
        <v>-8.708272858712009E-3</v>
      </c>
      <c r="Z756" s="1">
        <v>-7.7519379829027501E-4</v>
      </c>
      <c r="AA756" s="1">
        <v>4.9309664700558599E-3</v>
      </c>
      <c r="AB756" s="1"/>
      <c r="AC756" s="1">
        <v>-7.9896907227521297E-3</v>
      </c>
      <c r="AD756" s="1">
        <v>3.0769230768783001E-2</v>
      </c>
      <c r="AE756" s="1">
        <v>-7.1005917152433496E-3</v>
      </c>
      <c r="AF756" s="1">
        <v>5.2724077322636696E-3</v>
      </c>
      <c r="AG756" s="1">
        <v>-5.2990158983448098E-3</v>
      </c>
      <c r="AH756" s="1">
        <v>-1.66481686992483E-2</v>
      </c>
      <c r="AI756" s="1">
        <v>2.07423580777686E-2</v>
      </c>
      <c r="AJ756" s="1">
        <v>-1.7137960585387199E-3</v>
      </c>
      <c r="AK756" s="1">
        <v>2.4057217164226999E-2</v>
      </c>
      <c r="AL756" s="1">
        <v>3.1392405062433702E-2</v>
      </c>
      <c r="AM756" s="1">
        <v>-1.0582010582766099E-2</v>
      </c>
      <c r="AN756" s="1">
        <v>-1.08069164271001E-2</v>
      </c>
      <c r="AO756" s="1">
        <v>-3.5087719297734999E-3</v>
      </c>
      <c r="AP756" s="1">
        <v>4.3668122270999997E-3</v>
      </c>
      <c r="AQ756" s="1">
        <v>3.8805466501798903E-3</v>
      </c>
      <c r="AR756" s="1">
        <v>1.6753926702222099E-2</v>
      </c>
      <c r="AS756" s="1">
        <v>-6.8886337612639192E-4</v>
      </c>
      <c r="AT756" s="1">
        <v>-3.0917874396436701E-2</v>
      </c>
      <c r="AU756" s="1"/>
      <c r="AV756" s="1">
        <v>-3.1319910514866905E-2</v>
      </c>
      <c r="AW756" s="1">
        <v>6.62525879924942E-2</v>
      </c>
      <c r="AX756" s="1"/>
      <c r="AY756" s="1">
        <v>4.73684210555803E-3</v>
      </c>
      <c r="AZ756" s="1">
        <v>2.8385772913679799E-2</v>
      </c>
      <c r="BA756" s="1">
        <v>-1.51515151446802E-3</v>
      </c>
      <c r="BB756" s="1"/>
      <c r="BC756" s="1">
        <v>4.1841004185698702E-3</v>
      </c>
      <c r="BD756" s="1">
        <v>-1.84550487665547E-3</v>
      </c>
      <c r="BE756" s="1">
        <v>3.7735849055025E-2</v>
      </c>
      <c r="BF756" s="1">
        <v>-1.9933554813178502E-3</v>
      </c>
      <c r="BG756" s="1">
        <v>-1.2383900921122399E-3</v>
      </c>
      <c r="BH756" s="1">
        <v>1.9274376418252401E-2</v>
      </c>
      <c r="BI756" s="1">
        <v>4.4467425024777206E-2</v>
      </c>
      <c r="BJ756" s="1">
        <v>-1.61967606491089E-2</v>
      </c>
      <c r="BK756" s="1">
        <v>-6.5789473692348102E-3</v>
      </c>
      <c r="BL756" s="1">
        <v>2.5706940887175699E-3</v>
      </c>
      <c r="BM756" s="1">
        <v>1.2486486486523101E-2</v>
      </c>
      <c r="BN756" s="1">
        <v>-6.0240963857722792E-3</v>
      </c>
      <c r="BO756" s="1">
        <v>-1.4134275618744101E-2</v>
      </c>
      <c r="BP756" s="1">
        <v>-4.6573519612138599E-3</v>
      </c>
      <c r="BQ756" s="1">
        <v>1.0466507155797401E-3</v>
      </c>
      <c r="BR756" s="1">
        <v>-9.59079283802566E-3</v>
      </c>
      <c r="BS756" s="1"/>
      <c r="BT756" s="1">
        <v>7.9575596810172993E-3</v>
      </c>
      <c r="BU756" s="1">
        <v>2.6737967909866698E-3</v>
      </c>
      <c r="BV756" s="1"/>
      <c r="BW756" s="1">
        <v>-2.43122200899961E-2</v>
      </c>
      <c r="BX756" s="1">
        <v>-1.74029451145543E-2</v>
      </c>
      <c r="BY756" s="1">
        <v>-2.3809523810996297E-2</v>
      </c>
      <c r="BZ756" s="1">
        <v>0</v>
      </c>
      <c r="CA756" s="1">
        <v>1.4977533701312502E-3</v>
      </c>
      <c r="CB756" s="1">
        <v>-1.6321201292157601E-4</v>
      </c>
      <c r="CC756" s="1">
        <v>9.0805902382271597E-3</v>
      </c>
      <c r="CD756" s="1">
        <v>-2.94736842106431E-2</v>
      </c>
      <c r="CE756" s="1">
        <v>6.0465116275736398E-3</v>
      </c>
      <c r="CF756" s="1">
        <v>2.8259991922823203E-3</v>
      </c>
      <c r="CG756" s="1"/>
      <c r="CH756" s="1">
        <v>2.1983724198435101E-2</v>
      </c>
      <c r="CI756" s="1">
        <v>-3.8209606991585999E-3</v>
      </c>
      <c r="CJ756" s="1">
        <v>5.7480192645016403E-3</v>
      </c>
      <c r="CK756" s="1">
        <v>-2.9850746259398901E-3</v>
      </c>
      <c r="CL756" s="1"/>
      <c r="CM756" s="1">
        <v>1.3638363396239599E-2</v>
      </c>
      <c r="CN756" s="1">
        <v>0</v>
      </c>
      <c r="CO756" s="1">
        <v>9.3390804595401295E-3</v>
      </c>
      <c r="CP756" s="1">
        <v>9.4043887111183689E-4</v>
      </c>
      <c r="CQ756" s="1">
        <v>-2.0653084007790298E-2</v>
      </c>
      <c r="CR756" s="1">
        <v>-2.2167487682963796E-2</v>
      </c>
      <c r="CS756" s="1">
        <v>-1.27454357561874E-2</v>
      </c>
      <c r="CT756" s="1">
        <v>7.2655217973078799E-3</v>
      </c>
      <c r="CU756" s="1">
        <v>2.50626566412393E-3</v>
      </c>
      <c r="CV756" s="1">
        <v>-9.4117647058737895E-3</v>
      </c>
      <c r="CW756" s="1">
        <v>-8.6100861017257609E-3</v>
      </c>
      <c r="CX756" s="1">
        <f t="shared" si="23"/>
        <v>1.632266413000565E-3</v>
      </c>
    </row>
    <row r="757" spans="1:102" x14ac:dyDescent="0.55000000000000004">
      <c r="A757" s="27">
        <v>42835</v>
      </c>
      <c r="B757" s="1">
        <v>-2.7700831014954002E-3</v>
      </c>
      <c r="C757" s="1"/>
      <c r="D757" s="1">
        <v>-7.7081192193873002E-3</v>
      </c>
      <c r="E757" s="1">
        <v>8.9230769226560404E-3</v>
      </c>
      <c r="F757" s="1">
        <v>3.8107335658423801E-3</v>
      </c>
      <c r="G757" s="1">
        <v>6.2833804604451905E-3</v>
      </c>
      <c r="H757" s="1">
        <v>-1.9675526407809202E-2</v>
      </c>
      <c r="I757" s="1">
        <v>6.0975609758315797E-3</v>
      </c>
      <c r="J757" s="1"/>
      <c r="K757" s="1">
        <v>-3.1496063002123299E-3</v>
      </c>
      <c r="L757" s="1">
        <v>-4.8780487795738701E-3</v>
      </c>
      <c r="M757" s="1">
        <v>-8.7082728605310002E-3</v>
      </c>
      <c r="N757" s="1"/>
      <c r="O757" s="1">
        <v>-6.8819481211903595E-3</v>
      </c>
      <c r="P757" s="1">
        <v>-3.6036036035511599E-3</v>
      </c>
      <c r="Q757" s="1">
        <v>-2.1276595743984199E-3</v>
      </c>
      <c r="R757" s="1">
        <v>-2.9702970296057202E-2</v>
      </c>
      <c r="S757" s="1">
        <v>-1.0664479082152001E-2</v>
      </c>
      <c r="T757" s="1">
        <v>5.6053811749734493E-4</v>
      </c>
      <c r="U757" s="1">
        <v>-1.2906846241094201E-2</v>
      </c>
      <c r="V757" s="1">
        <v>-2.4146257328538901E-3</v>
      </c>
      <c r="W757" s="1">
        <v>-3.0414746544010999E-2</v>
      </c>
      <c r="X757" s="1">
        <v>-2.24032586556859E-2</v>
      </c>
      <c r="Y757" s="1">
        <v>1.2490815577621099E-2</v>
      </c>
      <c r="Z757" s="1">
        <v>-7.7459333806473296E-4</v>
      </c>
      <c r="AA757" s="1">
        <v>-1.96583951010325E-2</v>
      </c>
      <c r="AB757" s="1"/>
      <c r="AC757" s="1">
        <v>2.5839793288469099E-3</v>
      </c>
      <c r="AD757" s="1">
        <v>6.4145100641326306E-3</v>
      </c>
      <c r="AE757" s="1">
        <v>-3.3180778033965901E-2</v>
      </c>
      <c r="AF757" s="1">
        <v>-2.16643741396183E-2</v>
      </c>
      <c r="AG757" s="1">
        <v>1.6153846154338701E-2</v>
      </c>
      <c r="AH757" s="1">
        <v>-7.7092511028240595E-3</v>
      </c>
      <c r="AI757" s="1">
        <v>-1.0905125409408399E-3</v>
      </c>
      <c r="AJ757" s="1">
        <v>2.8571428629220501E-4</v>
      </c>
      <c r="AK757" s="1">
        <v>-2.4111675125823198E-2</v>
      </c>
      <c r="AL757" s="1">
        <v>-2.8051181101545797E-2</v>
      </c>
      <c r="AM757" s="1">
        <v>-1.9596541786086198E-2</v>
      </c>
      <c r="AN757" s="1">
        <v>-1.4388489198609001E-3</v>
      </c>
      <c r="AO757" s="1">
        <v>7.0224719092948406E-4</v>
      </c>
      <c r="AP757" s="1">
        <v>2.1881838056000001E-3</v>
      </c>
      <c r="AQ757" s="1">
        <v>1.3682230202903201E-2</v>
      </c>
      <c r="AR757" s="1">
        <v>-2.6109660566362401E-3</v>
      </c>
      <c r="AS757" s="1">
        <v>-2.29095074428187E-3</v>
      </c>
      <c r="AT757" s="1">
        <v>-1.8957345971102799E-2</v>
      </c>
      <c r="AU757" s="1"/>
      <c r="AV757" s="1">
        <v>-1.10619469023732E-2</v>
      </c>
      <c r="AW757" s="1">
        <v>5.0000000001091401E-2</v>
      </c>
      <c r="AX757" s="1"/>
      <c r="AY757" s="1">
        <v>2.9252437703689804E-2</v>
      </c>
      <c r="AZ757" s="1">
        <v>5.1564111381594601E-3</v>
      </c>
      <c r="BA757" s="1">
        <v>-3.0211480361685998E-3</v>
      </c>
      <c r="BB757" s="1"/>
      <c r="BC757" s="1">
        <v>4.2016806710307702E-3</v>
      </c>
      <c r="BD757" s="1">
        <v>-1.8421052627672898E-3</v>
      </c>
      <c r="BE757" s="1">
        <v>1.7171717174278501E-2</v>
      </c>
      <c r="BF757" s="1">
        <v>6.6889632107631804E-3</v>
      </c>
      <c r="BG757" s="1">
        <v>0</v>
      </c>
      <c r="BH757" s="1">
        <v>-3.3898305082402701E-3</v>
      </c>
      <c r="BI757" s="1">
        <v>6.7673086941795199E-3</v>
      </c>
      <c r="BJ757" s="1">
        <v>4.2975341621058795E-3</v>
      </c>
      <c r="BK757" s="1">
        <v>1.7259598451346402E-2</v>
      </c>
      <c r="BL757" s="1">
        <v>-6.2769140949967593E-3</v>
      </c>
      <c r="BM757" s="1">
        <v>-1.3596374300505001E-2</v>
      </c>
      <c r="BN757" s="1">
        <v>1.20627261821937E-3</v>
      </c>
      <c r="BO757" s="1">
        <v>-1.7636684297030998E-3</v>
      </c>
      <c r="BP757" s="1">
        <v>5.3511705682467402E-3</v>
      </c>
      <c r="BQ757" s="1">
        <v>-1.64203612439451E-3</v>
      </c>
      <c r="BR757" s="1">
        <v>5.7877813505911001E-3</v>
      </c>
      <c r="BS757" s="1"/>
      <c r="BT757" s="1">
        <v>4.6635576291009801E-3</v>
      </c>
      <c r="BU757" s="1">
        <v>1.08108108106535E-2</v>
      </c>
      <c r="BV757" s="1"/>
      <c r="BW757" s="1">
        <v>1.6916070268052901E-2</v>
      </c>
      <c r="BX757" s="1">
        <v>1.63265306127869E-2</v>
      </c>
      <c r="BY757" s="1">
        <v>-7.0921985816312406E-3</v>
      </c>
      <c r="BZ757" s="1">
        <v>-3.4662045054574299E-3</v>
      </c>
      <c r="CA757" s="1">
        <v>-2.81416787966009E-2</v>
      </c>
      <c r="CB757" s="1">
        <v>3.4392400921206003E-3</v>
      </c>
      <c r="CC757" s="1">
        <v>6.8571428564610003E-3</v>
      </c>
      <c r="CD757" s="1">
        <v>-1.04166666678793E-2</v>
      </c>
      <c r="CE757" s="1">
        <v>-8.9882461397792195E-3</v>
      </c>
      <c r="CF757" s="1">
        <v>-1.4325507361718299E-2</v>
      </c>
      <c r="CG757" s="1"/>
      <c r="CH757" s="1">
        <v>-2.6409495549160101E-2</v>
      </c>
      <c r="CI757" s="1">
        <v>1.77777777789743E-2</v>
      </c>
      <c r="CJ757" s="1">
        <v>-1.7101847610319999E-2</v>
      </c>
      <c r="CK757" s="1">
        <v>-2.97619047523767E-3</v>
      </c>
      <c r="CL757" s="1"/>
      <c r="CM757" s="1">
        <v>1.1570983533601999E-2</v>
      </c>
      <c r="CN757" s="1">
        <v>2.9940119748062002E-3</v>
      </c>
      <c r="CO757" s="1">
        <v>-3.5790980673482396E-3</v>
      </c>
      <c r="CP757" s="1">
        <v>-3.0984204130618299E-2</v>
      </c>
      <c r="CQ757" s="1">
        <v>2.7917364604945798E-4</v>
      </c>
      <c r="CR757" s="1">
        <v>9.9502487555582792E-3</v>
      </c>
      <c r="CS757" s="1">
        <v>-4.1166380788126801E-3</v>
      </c>
      <c r="CT757" s="1">
        <v>-1.7582417585799701E-3</v>
      </c>
      <c r="CU757" s="1">
        <v>6.4000000000305604E-2</v>
      </c>
      <c r="CV757" s="1">
        <v>-2.9325513196454302E-3</v>
      </c>
      <c r="CW757" s="1">
        <v>1.6250000000582101E-2</v>
      </c>
      <c r="CX757" s="1">
        <f t="shared" si="23"/>
        <v>-1.5603905711014773E-3</v>
      </c>
    </row>
    <row r="758" spans="1:102" x14ac:dyDescent="0.55000000000000004">
      <c r="A758" s="27">
        <v>42832</v>
      </c>
      <c r="B758" s="1">
        <v>3.8932146817387495E-3</v>
      </c>
      <c r="C758" s="1"/>
      <c r="D758" s="1">
        <v>1.6187989556783598E-2</v>
      </c>
      <c r="E758" s="1">
        <v>-4.2892156870948401E-3</v>
      </c>
      <c r="F758" s="1">
        <v>6.3552589745086195E-4</v>
      </c>
      <c r="G758" s="1">
        <v>2.2040302246750802E-3</v>
      </c>
      <c r="H758" s="1">
        <v>1.01115760116954E-2</v>
      </c>
      <c r="I758" s="1">
        <v>5.1072522983304199E-3</v>
      </c>
      <c r="J758" s="1"/>
      <c r="K758" s="1">
        <v>2.9729729729297102E-2</v>
      </c>
      <c r="L758" s="1">
        <v>0</v>
      </c>
      <c r="M758" s="1">
        <v>-4.3352601160222496E-3</v>
      </c>
      <c r="N758" s="1"/>
      <c r="O758" s="1">
        <v>-4.4795783924200796E-3</v>
      </c>
      <c r="P758" s="1">
        <v>1.7104459377151202E-2</v>
      </c>
      <c r="Q758" s="1">
        <v>-4.9400141151636498E-3</v>
      </c>
      <c r="R758" s="1">
        <v>3.4129692832720999E-2</v>
      </c>
      <c r="S758" s="1">
        <v>-3.2706459514884002E-3</v>
      </c>
      <c r="T758" s="1">
        <v>1.3636363635669099E-2</v>
      </c>
      <c r="U758" s="1">
        <v>-1.92625206382218E-2</v>
      </c>
      <c r="V758" s="1">
        <v>1.7550017550092899E-2</v>
      </c>
      <c r="W758" s="1">
        <v>-1.0938924338006499E-2</v>
      </c>
      <c r="X758" s="1">
        <v>1.13285272909707E-2</v>
      </c>
      <c r="Y758" s="1">
        <v>-8.7399854328395997E-3</v>
      </c>
      <c r="Z758" s="1">
        <v>7.7519379919976895E-4</v>
      </c>
      <c r="AA758" s="1">
        <v>8.7776332893554406E-3</v>
      </c>
      <c r="AB758" s="1"/>
      <c r="AC758" s="1">
        <v>1.9225704503696803E-2</v>
      </c>
      <c r="AD758" s="1">
        <v>-2.4271844658869703E-3</v>
      </c>
      <c r="AE758" s="1">
        <v>9.2378752888180298E-3</v>
      </c>
      <c r="AF758" s="1">
        <v>3.79703141152277E-3</v>
      </c>
      <c r="AG758" s="1">
        <v>-7.6335877856763502E-3</v>
      </c>
      <c r="AH758" s="1">
        <v>4.4247787627682599E-3</v>
      </c>
      <c r="AI758" s="1">
        <v>1.8888888889705399E-2</v>
      </c>
      <c r="AJ758" s="1">
        <v>-1.7113519679696802E-3</v>
      </c>
      <c r="AK758" s="1">
        <v>-1.31496556050479E-2</v>
      </c>
      <c r="AL758" s="1">
        <v>-1.5980629540536001E-2</v>
      </c>
      <c r="AM758" s="1">
        <v>2.8901734112878304E-3</v>
      </c>
      <c r="AN758" s="1">
        <v>2.50737463120458E-2</v>
      </c>
      <c r="AO758" s="1">
        <v>9.9290780144656293E-3</v>
      </c>
      <c r="AP758" s="1">
        <v>5.2793664763000001E-3</v>
      </c>
      <c r="AQ758" s="1">
        <v>-6.2882392930987399E-3</v>
      </c>
      <c r="AR758" s="1">
        <v>6.3058328942133804E-3</v>
      </c>
      <c r="AS758" s="1">
        <v>2.75423728817259E-2</v>
      </c>
      <c r="AT758" s="1">
        <v>7.6408787008403999E-3</v>
      </c>
      <c r="AU758" s="1"/>
      <c r="AV758" s="1">
        <v>2.2172948993102199E-3</v>
      </c>
      <c r="AW758" s="1">
        <v>1.08813928090967E-3</v>
      </c>
      <c r="AX758" s="1"/>
      <c r="AY758" s="1">
        <v>4.2937853106195696E-2</v>
      </c>
      <c r="AZ758" s="1">
        <v>-2.7425437101555898E-3</v>
      </c>
      <c r="BA758" s="1">
        <v>4.85731633125397E-3</v>
      </c>
      <c r="BB758" s="1"/>
      <c r="BC758" s="1">
        <v>5.2798310462094404E-3</v>
      </c>
      <c r="BD758" s="1">
        <v>7.6902678320038796E-3</v>
      </c>
      <c r="BE758" s="1">
        <v>4.2105263157281997E-2</v>
      </c>
      <c r="BF758" s="1">
        <v>3.3557046972418902E-3</v>
      </c>
      <c r="BG758" s="1">
        <v>1.5723270440503301E-2</v>
      </c>
      <c r="BH758" s="1">
        <v>3.6299765810326796E-2</v>
      </c>
      <c r="BI758" s="1">
        <v>2.2352315059833899E-2</v>
      </c>
      <c r="BJ758" s="1">
        <v>-1.6470588236188598E-2</v>
      </c>
      <c r="BK758" s="1">
        <v>6.7375886519585003E-3</v>
      </c>
      <c r="BL758" s="1">
        <v>4.0555935293014003E-2</v>
      </c>
      <c r="BM758" s="1">
        <v>-2.3936170209708498E-3</v>
      </c>
      <c r="BN758" s="1">
        <v>2.4183796849683902E-3</v>
      </c>
      <c r="BO758" s="1">
        <v>-1.7605633802304499E-3</v>
      </c>
      <c r="BP758" s="1">
        <v>1.6315431679686302E-2</v>
      </c>
      <c r="BQ758" s="1">
        <v>1.3452914790832399E-3</v>
      </c>
      <c r="BR758" s="1">
        <v>-1.2071156290403499E-2</v>
      </c>
      <c r="BS758" s="1"/>
      <c r="BT758" s="1">
        <v>1.7627118644668399E-2</v>
      </c>
      <c r="BU758" s="1">
        <v>2.7100270999653696E-3</v>
      </c>
      <c r="BV758" s="1"/>
      <c r="BW758" s="1">
        <v>5.8900523563352207E-3</v>
      </c>
      <c r="BX758" s="1">
        <v>1.16999311776453E-2</v>
      </c>
      <c r="BY758" s="1">
        <v>-3.8854805726259697E-2</v>
      </c>
      <c r="BZ758" s="1">
        <v>-1.3845621324435301E-3</v>
      </c>
      <c r="CA758" s="1">
        <v>8.3170254401920794E-3</v>
      </c>
      <c r="CB758" s="1">
        <v>1.34439834018849E-2</v>
      </c>
      <c r="CC758" s="1">
        <v>1.7441860463804901E-2</v>
      </c>
      <c r="CD758" s="1">
        <v>3.2258064517009202E-2</v>
      </c>
      <c r="CE758" s="1">
        <v>1.02444703134097E-2</v>
      </c>
      <c r="CF758" s="1">
        <v>-3.9777247548045098E-4</v>
      </c>
      <c r="CG758" s="1"/>
      <c r="CH758" s="1">
        <v>1.4754591989913E-2</v>
      </c>
      <c r="CI758" s="1">
        <v>0</v>
      </c>
      <c r="CJ758" s="1">
        <v>1.8506998443626802E-2</v>
      </c>
      <c r="CK758" s="1">
        <v>-1.7543859649777001E-2</v>
      </c>
      <c r="CL758" s="1"/>
      <c r="CM758" s="1">
        <v>-5.7522123897797393E-3</v>
      </c>
      <c r="CN758" s="1">
        <v>-1.4749262536497601E-2</v>
      </c>
      <c r="CO758" s="1">
        <v>-5.6939501782835604E-3</v>
      </c>
      <c r="CP758" s="1">
        <v>2.8589282923348901E-2</v>
      </c>
      <c r="CQ758" s="1">
        <v>2.0981955531169699E-3</v>
      </c>
      <c r="CR758" s="1">
        <v>2.0304568526626099E-2</v>
      </c>
      <c r="CS758" s="1">
        <v>8.3016257340204902E-3</v>
      </c>
      <c r="CT758" s="1">
        <v>-5.2470485352387195E-3</v>
      </c>
      <c r="CU758" s="1">
        <v>-1.31578947366506E-2</v>
      </c>
      <c r="CV758" s="1">
        <v>-2.62707024567135E-2</v>
      </c>
      <c r="CW758" s="1">
        <v>-1.2345679013378701E-2</v>
      </c>
      <c r="CX758" s="1">
        <f t="shared" si="23"/>
        <v>5.512262550111743E-3</v>
      </c>
    </row>
    <row r="759" spans="1:102" x14ac:dyDescent="0.55000000000000004">
      <c r="A759" s="27">
        <v>42831</v>
      </c>
      <c r="B759" s="1">
        <v>5.5928411638888099E-3</v>
      </c>
      <c r="C759" s="1"/>
      <c r="D759" s="1">
        <v>-1.6940451746450001E-2</v>
      </c>
      <c r="E759" s="1">
        <v>-2.3339317772297398E-2</v>
      </c>
      <c r="F759" s="1">
        <v>-9.1309823674237105E-3</v>
      </c>
      <c r="G759" s="1">
        <v>-1.0591900309918901E-2</v>
      </c>
      <c r="H759" s="1">
        <v>-2.7816411684398203E-3</v>
      </c>
      <c r="I759" s="1">
        <v>9.2783505151601293E-3</v>
      </c>
      <c r="J759" s="1"/>
      <c r="K759" s="1">
        <v>-5.5158324820731706E-2</v>
      </c>
      <c r="L759" s="1">
        <v>-1.4423076924686E-2</v>
      </c>
      <c r="M759" s="1">
        <v>-2.8089887638088798E-2</v>
      </c>
      <c r="N759" s="1"/>
      <c r="O759" s="1">
        <v>-1.6839378237818902E-2</v>
      </c>
      <c r="P759" s="1">
        <v>4.9109883366327302E-3</v>
      </c>
      <c r="Q759" s="1">
        <v>-1.2543554007606901E-2</v>
      </c>
      <c r="R759" s="1">
        <v>-4.1230366493473405E-2</v>
      </c>
      <c r="S759" s="1">
        <v>-1.6090104585600798E-2</v>
      </c>
      <c r="T759" s="1">
        <v>-1.40056022401041E-2</v>
      </c>
      <c r="U759" s="1">
        <v>-3.0933333332541203E-2</v>
      </c>
      <c r="V759" s="1">
        <v>-2.46490927756895E-2</v>
      </c>
      <c r="W759" s="1">
        <v>-1.5260323159964199E-2</v>
      </c>
      <c r="X759" s="1">
        <v>-1.2207527974169401E-2</v>
      </c>
      <c r="Y759" s="1">
        <v>3.2330827067198704E-2</v>
      </c>
      <c r="Z759" s="1">
        <v>3.8774718814238397E-4</v>
      </c>
      <c r="AA759" s="1">
        <v>-1.7566272755175302E-2</v>
      </c>
      <c r="AB759" s="1"/>
      <c r="AC759" s="1">
        <v>-5.2645433061115899E-4</v>
      </c>
      <c r="AD759" s="1">
        <v>-6.1403508761941296E-3</v>
      </c>
      <c r="AE759" s="1">
        <v>-2.0361990948913399E-2</v>
      </c>
      <c r="AF759" s="1">
        <v>4.1594454069127105E-3</v>
      </c>
      <c r="AG759" s="1">
        <v>-9.07715582434321E-3</v>
      </c>
      <c r="AH759" s="1">
        <v>-1.7391304349075699E-2</v>
      </c>
      <c r="AI759" s="1">
        <v>-6.6225165555806598E-3</v>
      </c>
      <c r="AJ759" s="1">
        <v>-1.12803158499446E-2</v>
      </c>
      <c r="AK759" s="1">
        <v>-3.2121212121637696E-2</v>
      </c>
      <c r="AL759" s="1">
        <v>-2.3640661936951801E-2</v>
      </c>
      <c r="AM759" s="1">
        <v>2.6706231452408198E-2</v>
      </c>
      <c r="AN759" s="1">
        <v>-1.8102824041306999E-2</v>
      </c>
      <c r="AO759" s="1">
        <v>-2.4221453286372697E-2</v>
      </c>
      <c r="AP759" s="1">
        <v>-7.4235807861000001E-3</v>
      </c>
      <c r="AQ759" s="1">
        <v>-9.4276094287124596E-3</v>
      </c>
      <c r="AR759" s="1">
        <v>2.14707461091166E-2</v>
      </c>
      <c r="AS759" s="1">
        <v>-1.4385150811904199E-2</v>
      </c>
      <c r="AT759" s="1">
        <v>-1.6901408449484699E-2</v>
      </c>
      <c r="AU759" s="1"/>
      <c r="AV759" s="1">
        <v>-3.8379530917154597E-2</v>
      </c>
      <c r="AW759" s="1">
        <v>-8.6299892127499299E-3</v>
      </c>
      <c r="AX759" s="1"/>
      <c r="AY759" s="1">
        <v>-1.61200667034791E-2</v>
      </c>
      <c r="AZ759" s="1">
        <v>4.4765840211766798E-3</v>
      </c>
      <c r="BA759" s="1">
        <v>-7.831325301594921E-3</v>
      </c>
      <c r="BB759" s="1"/>
      <c r="BC759" s="1">
        <v>-1.3541666667151699E-2</v>
      </c>
      <c r="BD759" s="1">
        <v>-7.8926598253019602E-3</v>
      </c>
      <c r="BE759" s="1">
        <v>-2.6639344261639102E-2</v>
      </c>
      <c r="BF759" s="1">
        <v>1.3440860202536E-3</v>
      </c>
      <c r="BG759" s="1">
        <v>-5.6285178243342705E-3</v>
      </c>
      <c r="BH759" s="1">
        <v>1.9093078757578E-2</v>
      </c>
      <c r="BI759" s="1">
        <v>-3.1830238713155302E-3</v>
      </c>
      <c r="BJ759" s="1">
        <v>-9.9009900986857195E-3</v>
      </c>
      <c r="BK759" s="1">
        <v>-5.6417489404339003E-3</v>
      </c>
      <c r="BL759" s="1">
        <v>5.1145038160029799E-3</v>
      </c>
      <c r="BM759" s="1">
        <v>6.2623775629617696E-3</v>
      </c>
      <c r="BN759" s="1">
        <v>-9.5808383230178203E-3</v>
      </c>
      <c r="BO759" s="1">
        <v>-3.50877192886401E-3</v>
      </c>
      <c r="BP759" s="1">
        <v>2.2948539637582099E-2</v>
      </c>
      <c r="BQ759" s="1">
        <v>-1.6176470588106898E-2</v>
      </c>
      <c r="BR759" s="1">
        <v>-1.6249999999672599E-2</v>
      </c>
      <c r="BS759" s="1"/>
      <c r="BT759" s="1">
        <v>2.4661340743477901E-2</v>
      </c>
      <c r="BU759" s="1">
        <v>-7.1748878917787797E-3</v>
      </c>
      <c r="BV759" s="1"/>
      <c r="BW759" s="1">
        <v>-3.26157860490639E-3</v>
      </c>
      <c r="BX759" s="1">
        <v>-2.7453671928014999E-3</v>
      </c>
      <c r="BY759" s="1">
        <v>-6.3617021276513697E-2</v>
      </c>
      <c r="BZ759" s="1">
        <v>3.1250000010913897E-3</v>
      </c>
      <c r="CA759" s="1">
        <v>1.1881188118422901E-2</v>
      </c>
      <c r="CB759" s="1">
        <v>8.3056478433718396E-4</v>
      </c>
      <c r="CC759" s="1">
        <v>-1.3761467889707999E-2</v>
      </c>
      <c r="CD759" s="1">
        <v>-7.9207920793123804E-2</v>
      </c>
      <c r="CE759" s="1">
        <v>-1.05966367191286E-2</v>
      </c>
      <c r="CF759" s="1">
        <v>-3.7887485647843298E-2</v>
      </c>
      <c r="CG759" s="1"/>
      <c r="CH759" s="1">
        <v>-2.72407732854845E-2</v>
      </c>
      <c r="CI759" s="1">
        <v>-3.3222591364392403E-3</v>
      </c>
      <c r="CJ759" s="1">
        <v>2.6500638568904802E-2</v>
      </c>
      <c r="CK759" s="1">
        <v>-5.8139534894508004E-3</v>
      </c>
      <c r="CL759" s="1"/>
      <c r="CM759" s="1">
        <v>-1.6536118364456301E-2</v>
      </c>
      <c r="CN759" s="1">
        <v>-3.9177277176349898E-3</v>
      </c>
      <c r="CO759" s="1">
        <v>0</v>
      </c>
      <c r="CP759" s="1">
        <v>-2.63157894733013E-2</v>
      </c>
      <c r="CQ759" s="1">
        <v>-5.5920592876646002E-4</v>
      </c>
      <c r="CR759" s="1">
        <v>-4.1362530413607601E-2</v>
      </c>
      <c r="CS759" s="1">
        <v>-1.8336162988816799E-2</v>
      </c>
      <c r="CT759" s="1">
        <v>-3.9198606273203006E-3</v>
      </c>
      <c r="CU759" s="1">
        <v>4.1095890410360901E-2</v>
      </c>
      <c r="CV759" s="1">
        <v>-1.14090131137345E-3</v>
      </c>
      <c r="CW759" s="1">
        <v>3.3163265306939096E-2</v>
      </c>
      <c r="CX759" s="1">
        <f t="shared" si="23"/>
        <v>-9.3223987206148481E-3</v>
      </c>
    </row>
    <row r="760" spans="1:102" x14ac:dyDescent="0.55000000000000004">
      <c r="A760" s="27">
        <v>42830</v>
      </c>
      <c r="B760" s="1">
        <v>-1.2700165652859099E-2</v>
      </c>
      <c r="C760" s="1"/>
      <c r="D760" s="1">
        <v>-1.0665312340279301E-2</v>
      </c>
      <c r="E760" s="1">
        <v>-1.7058823529623599E-2</v>
      </c>
      <c r="F760" s="1">
        <v>-2.6364193746303499E-2</v>
      </c>
      <c r="G760" s="1">
        <v>-2.0445529447897601E-2</v>
      </c>
      <c r="H760" s="1">
        <v>-1.6752136751165402E-2</v>
      </c>
      <c r="I760" s="1">
        <v>0</v>
      </c>
      <c r="J760" s="1"/>
      <c r="K760" s="1">
        <v>-1.5585721468596601E-2</v>
      </c>
      <c r="L760" s="1">
        <v>-3.7037037035588603E-2</v>
      </c>
      <c r="M760" s="1">
        <v>-3.7404236143629505E-2</v>
      </c>
      <c r="N760" s="1"/>
      <c r="O760" s="1">
        <v>-2.5839793288469099E-3</v>
      </c>
      <c r="P760" s="1">
        <v>-9.1240875908624695E-3</v>
      </c>
      <c r="Q760" s="1">
        <v>-5.5440055430153699E-3</v>
      </c>
      <c r="R760" s="1">
        <v>-3.8993710691102003E-2</v>
      </c>
      <c r="S760" s="1">
        <v>-9.5617529896116996E-3</v>
      </c>
      <c r="T760" s="1">
        <v>-2.79329608838452E-3</v>
      </c>
      <c r="U760" s="1">
        <v>-3.2008260195652796E-2</v>
      </c>
      <c r="V760" s="1">
        <v>-2.89228723404449E-2</v>
      </c>
      <c r="W760" s="1">
        <v>-1.06571936057662E-2</v>
      </c>
      <c r="X760" s="1">
        <v>-1.00704934538953E-2</v>
      </c>
      <c r="Y760" s="1">
        <v>7.5757575777970496E-3</v>
      </c>
      <c r="Z760" s="1">
        <v>-7.7489345221692897E-4</v>
      </c>
      <c r="AA760" s="1">
        <v>-2.64303482581454E-2</v>
      </c>
      <c r="AB760" s="1"/>
      <c r="AC760" s="1">
        <v>-6.0177917321198003E-3</v>
      </c>
      <c r="AD760" s="1">
        <v>8.1804112305690103E-3</v>
      </c>
      <c r="AE760" s="1">
        <v>-4.84391819154553E-2</v>
      </c>
      <c r="AF760" s="1">
        <v>-1.73010380603955E-3</v>
      </c>
      <c r="AG760" s="1">
        <v>-6.0150375938974295E-3</v>
      </c>
      <c r="AH760" s="1">
        <v>5.46448087516183E-3</v>
      </c>
      <c r="AI760" s="1">
        <v>7.7864293652964997E-3</v>
      </c>
      <c r="AJ760" s="1">
        <v>-1.1981053217823501E-2</v>
      </c>
      <c r="AK760" s="1">
        <v>-3.5651665691148103E-2</v>
      </c>
      <c r="AL760" s="1">
        <v>-1.8561484919700898E-2</v>
      </c>
      <c r="AM760" s="1">
        <v>-1.69194865820828E-2</v>
      </c>
      <c r="AN760" s="1">
        <v>-2.0567375886457698E-2</v>
      </c>
      <c r="AO760" s="1">
        <v>-1.0273972603499699E-2</v>
      </c>
      <c r="AP760" s="1">
        <v>1.3722886233E-2</v>
      </c>
      <c r="AQ760" s="1">
        <v>6.0975609758315797E-3</v>
      </c>
      <c r="AR760" s="1">
        <v>-3.5214914551943401E-2</v>
      </c>
      <c r="AS760" s="1">
        <v>2.61904761900951E-2</v>
      </c>
      <c r="AT760" s="1">
        <v>-2.2935779816180002E-2</v>
      </c>
      <c r="AU760" s="1"/>
      <c r="AV760" s="1">
        <v>-3.8934426229388898E-2</v>
      </c>
      <c r="AW760" s="1">
        <v>4.8642533936799702E-2</v>
      </c>
      <c r="AX760" s="1"/>
      <c r="AY760" s="1">
        <v>-1.15384615392031E-2</v>
      </c>
      <c r="AZ760" s="1">
        <v>3.4447123834979699E-4</v>
      </c>
      <c r="BA760" s="1">
        <v>6.6707095211313606E-3</v>
      </c>
      <c r="BB760" s="1"/>
      <c r="BC760" s="1">
        <v>-1.13285272909707E-2</v>
      </c>
      <c r="BD760" s="1">
        <v>-1.8336776858632199E-2</v>
      </c>
      <c r="BE760" s="1">
        <v>-2.6919242273834198E-2</v>
      </c>
      <c r="BF760" s="1">
        <v>-3.0618892508755401E-2</v>
      </c>
      <c r="BG760" s="1">
        <v>-7.4487895708443795E-3</v>
      </c>
      <c r="BH760" s="1">
        <v>3.5928143715864302E-3</v>
      </c>
      <c r="BI760" s="1">
        <v>2.44565217399213E-2</v>
      </c>
      <c r="BJ760" s="1">
        <v>-1.32183908035586E-2</v>
      </c>
      <c r="BK760" s="1">
        <v>1.8678160919080301E-2</v>
      </c>
      <c r="BL760" s="1">
        <v>2.3837436498070002E-2</v>
      </c>
      <c r="BM760" s="1">
        <v>1.65406170090137E-2</v>
      </c>
      <c r="BN760" s="1">
        <v>-2.33918128642472E-2</v>
      </c>
      <c r="BO760" s="1">
        <v>-1.2131715770919999E-2</v>
      </c>
      <c r="BP760" s="1">
        <v>-2.7063599457505898E-2</v>
      </c>
      <c r="BQ760" s="1">
        <v>1.0401188706964598E-2</v>
      </c>
      <c r="BR760" s="1">
        <v>-3.6144578313724203E-2</v>
      </c>
      <c r="BS760" s="1"/>
      <c r="BT760" s="1">
        <v>7.3477956611895899E-3</v>
      </c>
      <c r="BU760" s="1">
        <v>-1.06477373574307E-2</v>
      </c>
      <c r="BV760" s="1"/>
      <c r="BW760" s="1">
        <v>-6.4808813986019197E-3</v>
      </c>
      <c r="BX760" s="1">
        <v>-1.8855218855605899E-2</v>
      </c>
      <c r="BY760" s="1">
        <v>-3.6039855822309601E-3</v>
      </c>
      <c r="BZ760" s="1">
        <v>-1.67292591340811E-2</v>
      </c>
      <c r="CA760" s="1">
        <v>-1.31900341957589E-2</v>
      </c>
      <c r="CB760" s="1">
        <v>2.1031207599662597E-2</v>
      </c>
      <c r="CC760" s="1">
        <v>-2.6785714286234E-2</v>
      </c>
      <c r="CD760" s="1">
        <v>4.3388429754486396E-2</v>
      </c>
      <c r="CE760" s="1">
        <v>9.769713886271349E-3</v>
      </c>
      <c r="CF760" s="1">
        <v>-5.0853614238803899E-2</v>
      </c>
      <c r="CG760" s="1"/>
      <c r="CH760" s="1">
        <v>1.15555555548781E-2</v>
      </c>
      <c r="CI760" s="1">
        <v>3.3333333340124201E-3</v>
      </c>
      <c r="CJ760" s="1">
        <v>-4.2918454919345103E-3</v>
      </c>
      <c r="CK760" s="1">
        <v>3.5005834306502896E-3</v>
      </c>
      <c r="CL760" s="1"/>
      <c r="CM760" s="1">
        <v>-8.2002589560943289E-3</v>
      </c>
      <c r="CN760" s="1">
        <v>-1.54291224671397E-2</v>
      </c>
      <c r="CO760" s="1">
        <v>-3.5460992903608699E-3</v>
      </c>
      <c r="CP760" s="1">
        <v>-1.40971805649315E-2</v>
      </c>
      <c r="CQ760" s="1">
        <v>-3.3440156048527596E-3</v>
      </c>
      <c r="CR760" s="1">
        <v>-4.6403712296523701E-2</v>
      </c>
      <c r="CS760" s="1">
        <v>-3.9151712886450703E-2</v>
      </c>
      <c r="CT760" s="1">
        <v>2.8390478273649898E-3</v>
      </c>
      <c r="CU760" s="1">
        <v>-3.6939313984476002E-2</v>
      </c>
      <c r="CV760" s="1">
        <v>-5.67214974489616E-3</v>
      </c>
      <c r="CW760" s="1">
        <v>1.8181818180892199E-2</v>
      </c>
      <c r="CX760" s="1">
        <f t="shared" si="23"/>
        <v>-9.4152025412376668E-3</v>
      </c>
    </row>
    <row r="761" spans="1:102" x14ac:dyDescent="0.55000000000000004">
      <c r="A761" s="27">
        <v>42829</v>
      </c>
      <c r="B761" s="1">
        <v>6.11111110993079E-3</v>
      </c>
      <c r="C761" s="1"/>
      <c r="D761" s="1">
        <v>1.2339331617113201E-2</v>
      </c>
      <c r="E761" s="1">
        <v>3.8382049006031598E-3</v>
      </c>
      <c r="F761" s="1">
        <v>7.6375910193746703E-3</v>
      </c>
      <c r="G761" s="1">
        <v>7.65581058840326E-3</v>
      </c>
      <c r="H761" s="1">
        <v>1.3693940418306699E-3</v>
      </c>
      <c r="I761" s="1">
        <v>1.9369148150872199E-2</v>
      </c>
      <c r="J761" s="1"/>
      <c r="K761" s="1">
        <v>3.3246753246203305E-2</v>
      </c>
      <c r="L761" s="1">
        <v>-1.8181818182711099E-2</v>
      </c>
      <c r="M761" s="1">
        <v>4.6698113206730299E-2</v>
      </c>
      <c r="N761" s="1"/>
      <c r="O761" s="1">
        <v>-4.8855746981644197E-3</v>
      </c>
      <c r="P761" s="1">
        <v>3.0397994358281701E-2</v>
      </c>
      <c r="Q761" s="1">
        <v>-6.9252077628334508E-4</v>
      </c>
      <c r="R761" s="1">
        <v>-6.2500000003638005E-3</v>
      </c>
      <c r="S761" s="1">
        <v>3.9999999989959205E-3</v>
      </c>
      <c r="T761" s="1">
        <v>-9.9557522125905996E-3</v>
      </c>
      <c r="U761" s="1">
        <v>5.1652892580023003E-4</v>
      </c>
      <c r="V761" s="1">
        <v>3.36769759433082E-2</v>
      </c>
      <c r="W761" s="1">
        <v>-4.2517006802008803E-2</v>
      </c>
      <c r="X761" s="1">
        <v>-3.1219512195093602E-2</v>
      </c>
      <c r="Y761" s="1">
        <v>-5.2750565200767596E-3</v>
      </c>
      <c r="Z761" s="1">
        <v>7.7549437810375788E-4</v>
      </c>
      <c r="AA761" s="1">
        <v>-3.4087387684849104E-3</v>
      </c>
      <c r="AB761" s="1"/>
      <c r="AC761" s="1">
        <v>-1.7480719796367301E-2</v>
      </c>
      <c r="AD761" s="1">
        <v>1.5263748597135401E-2</v>
      </c>
      <c r="AE761" s="1">
        <v>3.5674470454978298E-2</v>
      </c>
      <c r="AF761" s="1">
        <v>5.5671537938906104E-3</v>
      </c>
      <c r="AG761" s="1">
        <v>1.06382978719921E-2</v>
      </c>
      <c r="AH761" s="1">
        <v>-1.29449838204891E-2</v>
      </c>
      <c r="AI761" s="1">
        <v>1.1135857457702501E-3</v>
      </c>
      <c r="AJ761" s="1">
        <v>1.1270780501945401E-2</v>
      </c>
      <c r="AK761" s="1">
        <v>-5.2325581409604603E-3</v>
      </c>
      <c r="AL761" s="1">
        <v>-1.37299771167818E-2</v>
      </c>
      <c r="AM761" s="1">
        <v>7.6425631978054298E-3</v>
      </c>
      <c r="AN761" s="1">
        <v>-7.0871722164156392E-4</v>
      </c>
      <c r="AO761" s="1">
        <v>2.74454609425447E-2</v>
      </c>
      <c r="AP761" s="1">
        <v>-4.8458149776999995E-3</v>
      </c>
      <c r="AQ761" s="1">
        <v>1.26929674097482E-2</v>
      </c>
      <c r="AR761" s="1">
        <v>-1.9796954315097499E-2</v>
      </c>
      <c r="AS761" s="1">
        <v>6.7114093963027699E-3</v>
      </c>
      <c r="AT761" s="1">
        <v>1.4897579141688799E-2</v>
      </c>
      <c r="AU761" s="1"/>
      <c r="AV761" s="1">
        <v>1.2448132778445101E-2</v>
      </c>
      <c r="AW761" s="1">
        <v>2.67131242744654E-2</v>
      </c>
      <c r="AX761" s="1"/>
      <c r="AY761" s="1">
        <v>2.41980866630911E-2</v>
      </c>
      <c r="AZ761" s="1">
        <v>-2.7481964953040001E-3</v>
      </c>
      <c r="BA761" s="1">
        <v>1.2143290823587402E-3</v>
      </c>
      <c r="BB761" s="1"/>
      <c r="BC761" s="1">
        <v>1.35699373695388E-2</v>
      </c>
      <c r="BD761" s="1">
        <v>5.1921079939347701E-3</v>
      </c>
      <c r="BE761" s="1">
        <v>-1.3765978367700899E-2</v>
      </c>
      <c r="BF761" s="1">
        <v>2.1970705725834701E-2</v>
      </c>
      <c r="BG761" s="1">
        <v>-8.6153846159504593E-3</v>
      </c>
      <c r="BH761" s="1">
        <v>-1.7647058823058601E-2</v>
      </c>
      <c r="BI761" s="1">
        <v>-4.11672746222757E-2</v>
      </c>
      <c r="BJ761" s="1">
        <v>2.6548672563876597E-2</v>
      </c>
      <c r="BK761" s="1">
        <v>3.6049026675755201E-3</v>
      </c>
      <c r="BL761" s="1">
        <v>-9.1380779049359297E-3</v>
      </c>
      <c r="BM761" s="1">
        <v>4.3718235956475802E-3</v>
      </c>
      <c r="BN761" s="1">
        <v>0</v>
      </c>
      <c r="BO761" s="1">
        <v>1.2280701754207299E-2</v>
      </c>
      <c r="BP761" s="1">
        <v>2.00138026229979E-2</v>
      </c>
      <c r="BQ761" s="1">
        <v>6.4303873186872798E-3</v>
      </c>
      <c r="BR761" s="1">
        <v>2.4691358023119402E-2</v>
      </c>
      <c r="BS761" s="1"/>
      <c r="BT761" s="1">
        <v>-5.9130434783582998E-3</v>
      </c>
      <c r="BU761" s="1">
        <v>1.44014401448658E-2</v>
      </c>
      <c r="BV761" s="1"/>
      <c r="BW761" s="1">
        <v>7.1801566573412899E-3</v>
      </c>
      <c r="BX761" s="1">
        <v>1.22699386502063E-2</v>
      </c>
      <c r="BY761" s="1">
        <v>3.6170212752040199E-3</v>
      </c>
      <c r="BZ761" s="1">
        <v>1.4547973674780199E-2</v>
      </c>
      <c r="CA761" s="1">
        <v>3.4313725500396703E-3</v>
      </c>
      <c r="CB761" s="1">
        <v>2.3801428087608699E-3</v>
      </c>
      <c r="CC761" s="1">
        <v>1.01465614443441E-2</v>
      </c>
      <c r="CD761" s="1">
        <v>-1.2244897960044901E-2</v>
      </c>
      <c r="CE761" s="1">
        <v>2.3571428571813203E-2</v>
      </c>
      <c r="CF761" s="1">
        <v>-5.77825929940445E-3</v>
      </c>
      <c r="CG761" s="1"/>
      <c r="CH761" s="1">
        <v>7.4626865662139599E-3</v>
      </c>
      <c r="CI761" s="1">
        <v>1.6949152541201301E-2</v>
      </c>
      <c r="CJ761" s="1">
        <v>-1.4285714296420299E-3</v>
      </c>
      <c r="CK761" s="1">
        <v>1.24040165392216E-2</v>
      </c>
      <c r="CL761" s="1"/>
      <c r="CM761" s="1">
        <v>8.6393088713521094E-4</v>
      </c>
      <c r="CN761" s="1">
        <v>1.76643768390932E-2</v>
      </c>
      <c r="CO761" s="1">
        <v>5.3475935837923308E-3</v>
      </c>
      <c r="CP761" s="1">
        <v>3.3102618126576999E-3</v>
      </c>
      <c r="CQ761" s="1">
        <v>-2.3630803425476201E-3</v>
      </c>
      <c r="CR761" s="1">
        <v>-1.37299771195103E-2</v>
      </c>
      <c r="CS761" s="1">
        <v>3.8630972550890902E-2</v>
      </c>
      <c r="CT761" s="1">
        <v>-1.9276076248388601E-2</v>
      </c>
      <c r="CU761" s="1">
        <v>-5.2493438324745503E-3</v>
      </c>
      <c r="CV761" s="1">
        <v>8.0045740432979091E-3</v>
      </c>
      <c r="CW761" s="1">
        <v>-9.6463022509851708E-3</v>
      </c>
      <c r="CX761" s="1">
        <f t="shared" si="23"/>
        <v>4.4510664469505218E-3</v>
      </c>
    </row>
    <row r="762" spans="1:102" x14ac:dyDescent="0.55000000000000004">
      <c r="A762" s="27">
        <v>42828</v>
      </c>
      <c r="B762" s="1">
        <v>-1.31578947357411E-2</v>
      </c>
      <c r="C762" s="1"/>
      <c r="D762" s="1">
        <v>8.29445308409049E-3</v>
      </c>
      <c r="E762" s="1">
        <v>2.9612081725645099E-3</v>
      </c>
      <c r="F762" s="1">
        <v>1.0608424336169299E-2</v>
      </c>
      <c r="G762" s="1">
        <v>4.94132180392626E-3</v>
      </c>
      <c r="H762" s="1">
        <v>3.42465753419674E-4</v>
      </c>
      <c r="I762" s="1">
        <v>2.0491803279583101E-3</v>
      </c>
      <c r="J762" s="1"/>
      <c r="K762" s="1">
        <v>1.31578947384696E-2</v>
      </c>
      <c r="L762" s="1">
        <v>4.5662100455956499E-3</v>
      </c>
      <c r="M762" s="1">
        <v>-3.1521242576673096E-2</v>
      </c>
      <c r="N762" s="1"/>
      <c r="O762" s="1">
        <v>7.2520072535553507E-3</v>
      </c>
      <c r="P762" s="1">
        <v>5.0393700785207295E-3</v>
      </c>
      <c r="Q762" s="1">
        <v>-3.4506556248743397E-3</v>
      </c>
      <c r="R762" s="1">
        <v>5.8201058202030295E-2</v>
      </c>
      <c r="S762" s="1">
        <v>1.21457489876775E-2</v>
      </c>
      <c r="T762" s="1">
        <v>1.6620498608972401E-3</v>
      </c>
      <c r="U762" s="1">
        <v>3.1088082905625903E-3</v>
      </c>
      <c r="V762" s="1">
        <v>2.7905333805392698E-2</v>
      </c>
      <c r="W762" s="1">
        <v>-1.17647058823422E-2</v>
      </c>
      <c r="X762" s="1">
        <v>-6.7829457375410095E-3</v>
      </c>
      <c r="Y762" s="1">
        <v>-7.5301204742572693E-4</v>
      </c>
      <c r="Z762" s="1">
        <v>7.7609623622265601E-4</v>
      </c>
      <c r="AA762" s="1">
        <v>-1.4355528403939399E-2</v>
      </c>
      <c r="AB762" s="1"/>
      <c r="AC762" s="1">
        <v>1.02933607922751E-3</v>
      </c>
      <c r="AD762" s="1">
        <v>7.9185520371538604E-3</v>
      </c>
      <c r="AE762" s="1">
        <v>-1.53677277712632E-2</v>
      </c>
      <c r="AF762" s="1">
        <v>-5.5363321807817599E-3</v>
      </c>
      <c r="AG762" s="1">
        <v>-6.04229607233719E-3</v>
      </c>
      <c r="AH762" s="1">
        <v>7.6086956523795405E-3</v>
      </c>
      <c r="AI762" s="1">
        <v>-6.6371681414239001E-3</v>
      </c>
      <c r="AJ762" s="1">
        <v>3.3927056829270402E-3</v>
      </c>
      <c r="AK762" s="1">
        <v>5.8479532144701798E-3</v>
      </c>
      <c r="AL762" s="1">
        <v>-9.9682827367360005E-3</v>
      </c>
      <c r="AM762" s="1">
        <v>-2.1851638871339701E-2</v>
      </c>
      <c r="AN762" s="1">
        <v>1.1469534050775101E-2</v>
      </c>
      <c r="AO762" s="1">
        <v>-1.9999999999527101E-2</v>
      </c>
      <c r="AP762" s="1">
        <v>0</v>
      </c>
      <c r="AQ762" s="1">
        <v>-8.3347508079896198E-3</v>
      </c>
      <c r="AR762" s="1">
        <v>2.3376623377771501E-2</v>
      </c>
      <c r="AS762" s="1">
        <v>-1.3711583924305199E-2</v>
      </c>
      <c r="AT762" s="1">
        <v>-1.37741046828523E-2</v>
      </c>
      <c r="AU762" s="1"/>
      <c r="AV762" s="1">
        <v>-2.6262626261995999E-2</v>
      </c>
      <c r="AW762" s="1">
        <v>3.2374100719607696E-2</v>
      </c>
      <c r="AX762" s="1"/>
      <c r="AY762" s="1">
        <v>-1.1129660545520901E-2</v>
      </c>
      <c r="AZ762" s="1">
        <v>3.79310344760597E-3</v>
      </c>
      <c r="BA762" s="1">
        <v>4.2682926832640104E-3</v>
      </c>
      <c r="BB762" s="1"/>
      <c r="BC762" s="1">
        <v>8.4210526310926105E-3</v>
      </c>
      <c r="BD762" s="1">
        <v>1.6761251154093798E-2</v>
      </c>
      <c r="BE762" s="1">
        <v>-3.9177277194539801E-3</v>
      </c>
      <c r="BF762" s="1">
        <v>-8.5808580843149702E-3</v>
      </c>
      <c r="BG762" s="1">
        <v>-6.7237163812023902E-3</v>
      </c>
      <c r="BH762" s="1">
        <v>6.9182389937850503E-2</v>
      </c>
      <c r="BI762" s="1">
        <v>-2.8846153846643602E-2</v>
      </c>
      <c r="BJ762" s="1">
        <v>2.1084337351567201E-2</v>
      </c>
      <c r="BK762" s="1">
        <v>-2.1582733807008498E-3</v>
      </c>
      <c r="BL762" s="1">
        <v>1.04068857581296E-2</v>
      </c>
      <c r="BM762" s="1">
        <v>3.3258046300033997E-2</v>
      </c>
      <c r="BN762" s="1">
        <v>2.6410564225443502E-2</v>
      </c>
      <c r="BO762" s="1">
        <v>-1.75131348532886E-3</v>
      </c>
      <c r="BP762" s="1">
        <v>9.0529247900121793E-3</v>
      </c>
      <c r="BQ762" s="1">
        <v>8.5972850683901907E-3</v>
      </c>
      <c r="BR762" s="1">
        <v>-2.8194361127134502E-2</v>
      </c>
      <c r="BS762" s="1"/>
      <c r="BT762" s="1">
        <v>-8.9624267502585991E-3</v>
      </c>
      <c r="BU762" s="1">
        <v>-1.09675791236441E-2</v>
      </c>
      <c r="BV762" s="1"/>
      <c r="BW762" s="1">
        <v>1.1221122113056502E-2</v>
      </c>
      <c r="BX762" s="1">
        <v>1.24223602470011E-2</v>
      </c>
      <c r="BY762" s="1">
        <v>2.1281123736116602E-4</v>
      </c>
      <c r="BZ762" s="1">
        <v>1.6191481872738202E-2</v>
      </c>
      <c r="CA762" s="1">
        <v>-1.21065375305989E-2</v>
      </c>
      <c r="CB762" s="1">
        <v>2.5566729163983798E-3</v>
      </c>
      <c r="CC762" s="1">
        <v>3.7426900584250702E-2</v>
      </c>
      <c r="CD762" s="1">
        <v>2.0833333332120701E-2</v>
      </c>
      <c r="CE762" s="1">
        <v>7.9193664514605206E-3</v>
      </c>
      <c r="CF762" s="1">
        <v>1.44665461084514E-3</v>
      </c>
      <c r="CG762" s="1"/>
      <c r="CH762" s="1">
        <v>2.7922675666559399E-2</v>
      </c>
      <c r="CI762" s="1">
        <v>-6.7340067344048302E-3</v>
      </c>
      <c r="CJ762" s="1">
        <v>-6.3091482652453098E-3</v>
      </c>
      <c r="CK762" s="1">
        <v>1.43798681856424E-2</v>
      </c>
      <c r="CL762" s="1"/>
      <c r="CM762" s="1">
        <v>8.7145969482662605E-3</v>
      </c>
      <c r="CN762" s="1">
        <v>8.9108910888171505E-3</v>
      </c>
      <c r="CO762" s="1">
        <v>1.08108108106535E-2</v>
      </c>
      <c r="CP762" s="1">
        <v>2.0577395576765398E-2</v>
      </c>
      <c r="CQ762" s="1">
        <v>4.46802569058491E-3</v>
      </c>
      <c r="CR762" s="1">
        <v>-1.57657657646268E-2</v>
      </c>
      <c r="CS762" s="1">
        <v>-9.399127223332469E-3</v>
      </c>
      <c r="CT762" s="1">
        <v>3.30526094330708E-3</v>
      </c>
      <c r="CU762" s="1">
        <v>4.6703296702617102E-2</v>
      </c>
      <c r="CV762" s="1">
        <v>5.1724137938435897E-3</v>
      </c>
      <c r="CW762" s="1">
        <v>-2.0163831127319998E-2</v>
      </c>
      <c r="CX762" s="1">
        <f t="shared" si="23"/>
        <v>3.5671710153069454E-3</v>
      </c>
    </row>
    <row r="763" spans="1:102" x14ac:dyDescent="0.55000000000000004">
      <c r="A763" s="27">
        <v>42825</v>
      </c>
      <c r="B763" s="1">
        <v>-1.6420361262135001E-3</v>
      </c>
      <c r="C763" s="1"/>
      <c r="D763" s="1">
        <v>-5.1572975762610397E-3</v>
      </c>
      <c r="E763" s="1">
        <v>-8.805400646451739E-3</v>
      </c>
      <c r="F763" s="1">
        <v>-1.2326656394179701E-2</v>
      </c>
      <c r="G763" s="1">
        <v>-7.9656862744741392E-3</v>
      </c>
      <c r="H763" s="1">
        <v>-8.4889643458154803E-3</v>
      </c>
      <c r="I763" s="1">
        <v>-9.1370558384369412E-3</v>
      </c>
      <c r="J763" s="1"/>
      <c r="K763" s="1">
        <v>5.2910052891093099E-3</v>
      </c>
      <c r="L763" s="1">
        <v>5.79710144920682E-2</v>
      </c>
      <c r="M763" s="1">
        <v>-4.9999999991996403E-3</v>
      </c>
      <c r="N763" s="1"/>
      <c r="O763" s="1">
        <v>1.8162947581004099E-3</v>
      </c>
      <c r="P763" s="1">
        <v>6.65821179427439E-3</v>
      </c>
      <c r="Q763" s="1">
        <v>1.68421052640042E-2</v>
      </c>
      <c r="R763" s="1">
        <v>7.9999999998108303E-3</v>
      </c>
      <c r="S763" s="1">
        <v>3.347280334674E-2</v>
      </c>
      <c r="T763" s="1">
        <v>-9.87383434039657E-3</v>
      </c>
      <c r="U763" s="1">
        <v>4.1623309025453602E-3</v>
      </c>
      <c r="V763" s="1">
        <v>9.2691622121492401E-3</v>
      </c>
      <c r="W763" s="1">
        <v>5.9171597622480502E-3</v>
      </c>
      <c r="X763" s="1">
        <v>5.8479532181081595E-3</v>
      </c>
      <c r="Y763" s="1">
        <v>6.0606060615100397E-3</v>
      </c>
      <c r="Z763" s="1">
        <v>-2.7089783288829499E-3</v>
      </c>
      <c r="AA763" s="1">
        <v>1.6770186333815201E-2</v>
      </c>
      <c r="AB763" s="1"/>
      <c r="AC763" s="1">
        <v>1.4356564865010999E-2</v>
      </c>
      <c r="AD763" s="1">
        <v>3.2710280373066801E-2</v>
      </c>
      <c r="AE763" s="1">
        <v>-9.7826086957866192E-3</v>
      </c>
      <c r="AF763" s="1">
        <v>-2.76052450044517E-3</v>
      </c>
      <c r="AG763" s="1">
        <v>-2.26073850717512E-3</v>
      </c>
      <c r="AH763" s="1">
        <v>-7.5512405610425005E-3</v>
      </c>
      <c r="AI763" s="1">
        <v>4.5086705202265903E-2</v>
      </c>
      <c r="AJ763" s="1">
        <v>-8.4745762796956104E-4</v>
      </c>
      <c r="AK763" s="1">
        <v>-6.3916327699189398E-3</v>
      </c>
      <c r="AL763" s="1">
        <v>2.1759259259852101E-2</v>
      </c>
      <c r="AM763" s="1">
        <v>-5.7175528872903704E-3</v>
      </c>
      <c r="AN763" s="1">
        <v>-2.85918513327488E-3</v>
      </c>
      <c r="AO763" s="1">
        <v>-6.8493150693029704E-3</v>
      </c>
      <c r="AP763" s="1">
        <v>1.7937219733000002E-2</v>
      </c>
      <c r="AQ763" s="1">
        <v>1.3096674132612E-2</v>
      </c>
      <c r="AR763" s="1">
        <v>-7.7319587626334396E-3</v>
      </c>
      <c r="AS763" s="1">
        <v>3.55871885949455E-3</v>
      </c>
      <c r="AT763" s="1">
        <v>1.7757009347406E-2</v>
      </c>
      <c r="AU763" s="1"/>
      <c r="AV763" s="1">
        <v>-6.0240963875912703E-3</v>
      </c>
      <c r="AW763" s="1">
        <v>2.2058823527913801E-2</v>
      </c>
      <c r="AX763" s="1"/>
      <c r="AY763" s="1">
        <v>1.5254237287081201E-2</v>
      </c>
      <c r="AZ763" s="1">
        <v>-8.8858509916462901E-3</v>
      </c>
      <c r="BA763" s="1">
        <v>-2.1296014601830397E-3</v>
      </c>
      <c r="BB763" s="1"/>
      <c r="BC763" s="1">
        <v>-1.5544041450084501E-2</v>
      </c>
      <c r="BD763" s="1">
        <v>-1.6606123506789999E-2</v>
      </c>
      <c r="BE763" s="1">
        <v>-8.7378640773749811E-3</v>
      </c>
      <c r="BF763" s="1">
        <v>2.3648648648304502E-2</v>
      </c>
      <c r="BG763" s="1">
        <v>-3.6540803912430398E-3</v>
      </c>
      <c r="BH763" s="1">
        <v>4.6052631578277194E-2</v>
      </c>
      <c r="BI763" s="1">
        <v>-1.1505752875564199E-2</v>
      </c>
      <c r="BJ763" s="1">
        <v>3.4267912773429998E-2</v>
      </c>
      <c r="BK763" s="1">
        <v>-7.1890726121637304E-4</v>
      </c>
      <c r="BL763" s="1">
        <v>1.6949152541201301E-2</v>
      </c>
      <c r="BM763" s="1">
        <v>-2.1546961324929698E-2</v>
      </c>
      <c r="BN763" s="1">
        <v>1.20192307622347E-3</v>
      </c>
      <c r="BO763" s="1">
        <v>-1.03986135181913E-2</v>
      </c>
      <c r="BP763" s="1">
        <v>-2.1798365121867402E-2</v>
      </c>
      <c r="BQ763" s="1">
        <v>-5.5497225148428697E-3</v>
      </c>
      <c r="BR763" s="1">
        <v>9.423706018424129E-3</v>
      </c>
      <c r="BS763" s="1"/>
      <c r="BT763" s="1">
        <v>9.7459101998538192E-3</v>
      </c>
      <c r="BU763" s="1">
        <v>-3.5273368594061997E-3</v>
      </c>
      <c r="BV763" s="1"/>
      <c r="BW763" s="1">
        <v>3.3112582768808404E-3</v>
      </c>
      <c r="BX763" s="1">
        <v>2.76816609039088E-3</v>
      </c>
      <c r="BY763" s="1">
        <v>1.91897654622153E-3</v>
      </c>
      <c r="BZ763" s="1">
        <v>-1.3884068032893999E-2</v>
      </c>
      <c r="CA763" s="1">
        <v>1.4243614930819598E-2</v>
      </c>
      <c r="CB763" s="1">
        <v>-1.0790760411509802E-2</v>
      </c>
      <c r="CC763" s="1">
        <v>0</v>
      </c>
      <c r="CD763" s="1">
        <v>-1.2345679011559701E-2</v>
      </c>
      <c r="CE763" s="1">
        <v>-1.91616766460356E-3</v>
      </c>
      <c r="CF763" s="1">
        <v>-1.91557289817865E-2</v>
      </c>
      <c r="CG763" s="1"/>
      <c r="CH763" s="1">
        <v>5.2436767437029595E-3</v>
      </c>
      <c r="CI763" s="1">
        <v>5.0761421316565204E-3</v>
      </c>
      <c r="CJ763" s="1">
        <v>6.6687837424979106E-3</v>
      </c>
      <c r="CK763" s="1">
        <v>-3.5820895527649598E-3</v>
      </c>
      <c r="CL763" s="1"/>
      <c r="CM763" s="1">
        <v>6.5789473683253198E-3</v>
      </c>
      <c r="CN763" s="1">
        <v>0</v>
      </c>
      <c r="CO763" s="1">
        <v>1.79750550250901E-2</v>
      </c>
      <c r="CP763" s="1">
        <v>1.6920473772188398E-3</v>
      </c>
      <c r="CQ763" s="1">
        <v>-8.5825027690589195E-3</v>
      </c>
      <c r="CR763" s="1">
        <v>4.5248868773342102E-3</v>
      </c>
      <c r="CS763" s="1">
        <v>-1.0299003322870698E-2</v>
      </c>
      <c r="CT763" s="1">
        <v>-2.3474178406104303E-3</v>
      </c>
      <c r="CU763" s="1">
        <v>-1.08695652170354E-2</v>
      </c>
      <c r="CV763" s="1">
        <v>-2.8653295139520201E-3</v>
      </c>
      <c r="CW763" s="1">
        <v>1.9267822735855599E-2</v>
      </c>
      <c r="CX763" s="1">
        <f t="shared" si="23"/>
        <v>2.8661779130243485E-3</v>
      </c>
    </row>
    <row r="764" spans="1:102" x14ac:dyDescent="0.55000000000000004">
      <c r="A764" s="27">
        <v>42824</v>
      </c>
      <c r="B764" s="1">
        <v>4.9504950493428597E-3</v>
      </c>
      <c r="C764" s="1"/>
      <c r="D764" s="1">
        <v>2.0671834645327198E-3</v>
      </c>
      <c r="E764" s="1">
        <v>-6.7055393583359503E-3</v>
      </c>
      <c r="F764" s="1">
        <v>-4.6012269922357501E-3</v>
      </c>
      <c r="G764" s="1">
        <v>-6.3926940638339104E-3</v>
      </c>
      <c r="H764" s="1">
        <v>2.0415107173903397E-3</v>
      </c>
      <c r="I764" s="1">
        <v>-2.4752475247623803E-2</v>
      </c>
      <c r="J764" s="1"/>
      <c r="K764" s="1">
        <v>5.8541777543723609E-3</v>
      </c>
      <c r="L764" s="1">
        <v>-4.8076923085318404E-3</v>
      </c>
      <c r="M764" s="1">
        <v>-9.4552003602075291E-3</v>
      </c>
      <c r="N764" s="1"/>
      <c r="O764" s="1">
        <v>-8.4898379218429892E-3</v>
      </c>
      <c r="P764" s="1">
        <v>-2.0192606400087198E-2</v>
      </c>
      <c r="Q764" s="1">
        <v>-1.38408304492259E-2</v>
      </c>
      <c r="R764" s="1">
        <v>-1.3806706114337399E-2</v>
      </c>
      <c r="S764" s="1">
        <v>4.2016806728497605E-3</v>
      </c>
      <c r="T764" s="1">
        <v>7.7390823680616406E-3</v>
      </c>
      <c r="U764" s="1">
        <v>2.8357410381431702E-2</v>
      </c>
      <c r="V764" s="1">
        <v>-2.13447171972803E-3</v>
      </c>
      <c r="W764" s="1">
        <v>-1.08695652170354E-2</v>
      </c>
      <c r="X764" s="1">
        <v>-8.6956521763568197E-3</v>
      </c>
      <c r="Y764" s="1">
        <v>-1.5128593049667E-3</v>
      </c>
      <c r="Z764" s="1">
        <v>-1.1596443764574401E-3</v>
      </c>
      <c r="AA764" s="1">
        <v>-1.8292682925675801E-2</v>
      </c>
      <c r="AB764" s="1"/>
      <c r="AC764" s="1">
        <v>-1.5167095117249101E-2</v>
      </c>
      <c r="AD764" s="1">
        <v>-1.9697663764418401E-2</v>
      </c>
      <c r="AE764" s="1">
        <v>-5.1546391750889597E-2</v>
      </c>
      <c r="AF764" s="1">
        <v>-1.79600135543296E-2</v>
      </c>
      <c r="AG764" s="1">
        <v>1.8419033000100199E-2</v>
      </c>
      <c r="AH764" s="1">
        <v>-3.2258064511552199E-3</v>
      </c>
      <c r="AI764" s="1">
        <v>4.4957902209716797E-3</v>
      </c>
      <c r="AJ764" s="1">
        <v>-1.08968985732645E-2</v>
      </c>
      <c r="AK764" s="1">
        <v>3.4985422735189799E-3</v>
      </c>
      <c r="AL764" s="1">
        <v>1.8552875717432499E-3</v>
      </c>
      <c r="AM764" s="1">
        <v>-5.1194539246353097E-3</v>
      </c>
      <c r="AN764" s="1">
        <v>2.1167883211091996E-2</v>
      </c>
      <c r="AO764" s="1">
        <v>3.8406827881772201E-2</v>
      </c>
      <c r="AP764" s="1">
        <v>1.3636363635999999E-2</v>
      </c>
      <c r="AQ764" s="1">
        <v>9.392937903612621E-3</v>
      </c>
      <c r="AR764" s="1">
        <v>1.54878678404202E-3</v>
      </c>
      <c r="AS764" s="1">
        <v>3.5714285713765999E-3</v>
      </c>
      <c r="AT764" s="1">
        <v>-3.2549728753110699E-2</v>
      </c>
      <c r="AU764" s="1"/>
      <c r="AV764" s="1">
        <v>-2.7343749999090502E-2</v>
      </c>
      <c r="AW764" s="1">
        <v>-4.8780487795738701E-3</v>
      </c>
      <c r="AX764" s="1"/>
      <c r="AY764" s="1">
        <v>-2.2099447513937803E-2</v>
      </c>
      <c r="AZ764" s="1">
        <v>8.9655172414495592E-3</v>
      </c>
      <c r="BA764" s="1">
        <v>-1.5188335355560401E-3</v>
      </c>
      <c r="BB764" s="1"/>
      <c r="BC764" s="1">
        <v>-1.2282497442356499E-2</v>
      </c>
      <c r="BD764" s="1">
        <v>-1.17948717961553E-2</v>
      </c>
      <c r="BE764" s="1">
        <v>-1.7175572518681299E-2</v>
      </c>
      <c r="BF764" s="1">
        <v>1.7182130583023501E-2</v>
      </c>
      <c r="BG764" s="1">
        <v>-1.8237082067571501E-3</v>
      </c>
      <c r="BH764" s="1">
        <v>-1.2987012985831801E-2</v>
      </c>
      <c r="BI764" s="1">
        <v>3.5751295336012803E-2</v>
      </c>
      <c r="BJ764" s="1">
        <v>-2.72727272740667E-2</v>
      </c>
      <c r="BK764" s="1">
        <v>-2.8673835122390301E-3</v>
      </c>
      <c r="BL764" s="1">
        <v>-6.7183054061388204E-3</v>
      </c>
      <c r="BM764" s="1">
        <v>3.6041031326021801E-3</v>
      </c>
      <c r="BN764" s="1">
        <v>6.0459492142399497E-3</v>
      </c>
      <c r="BO764" s="1">
        <v>-2.2033898306290198E-2</v>
      </c>
      <c r="BP764" s="1">
        <v>-1.5425888665959099E-2</v>
      </c>
      <c r="BQ764" s="1">
        <v>1.9537120533641402E-3</v>
      </c>
      <c r="BR764" s="1">
        <v>-2.4117647059028999E-2</v>
      </c>
      <c r="BS764" s="1"/>
      <c r="BT764" s="1">
        <v>6.3047285475477102E-3</v>
      </c>
      <c r="BU764" s="1">
        <v>-4.3844856661962701E-2</v>
      </c>
      <c r="BV764" s="1"/>
      <c r="BW764" s="1">
        <v>-3.9577836414537194E-3</v>
      </c>
      <c r="BX764" s="1">
        <v>0</v>
      </c>
      <c r="BY764" s="1">
        <v>9.06976744190615E-2</v>
      </c>
      <c r="BZ764" s="1">
        <v>1.0522623641008999E-2</v>
      </c>
      <c r="CA764" s="1">
        <v>7.9207920771295903E-3</v>
      </c>
      <c r="CB764" s="1">
        <v>-1.5151515162870098E-3</v>
      </c>
      <c r="CC764" s="1">
        <v>2.3446658851753498E-3</v>
      </c>
      <c r="CD764" s="1">
        <v>0</v>
      </c>
      <c r="CE764" s="1">
        <v>-5.4787994286016294E-3</v>
      </c>
      <c r="CF764" s="1">
        <v>1.84248554924125E-2</v>
      </c>
      <c r="CG764" s="1"/>
      <c r="CH764" s="1">
        <v>-3.9938556064953402E-3</v>
      </c>
      <c r="CI764" s="1">
        <v>9.6810933937376796E-3</v>
      </c>
      <c r="CJ764" s="1">
        <v>7.8412546008621593E-3</v>
      </c>
      <c r="CK764" s="1">
        <v>-1.38901610271205E-2</v>
      </c>
      <c r="CL764" s="1"/>
      <c r="CM764" s="1">
        <v>2.1978021995891998E-3</v>
      </c>
      <c r="CN764" s="1">
        <v>-1.9762845840887201E-3</v>
      </c>
      <c r="CO764" s="1">
        <v>1.8684603885049E-2</v>
      </c>
      <c r="CP764" s="1">
        <v>-1.4552069122146301E-2</v>
      </c>
      <c r="CQ764" s="1">
        <v>-3.58620689621603E-3</v>
      </c>
      <c r="CR764" s="1">
        <v>-4.5045045044389597E-3</v>
      </c>
      <c r="CS764" s="1">
        <v>-3.3211557547474497E-4</v>
      </c>
      <c r="CT764" s="1">
        <v>1.4960461649025101E-3</v>
      </c>
      <c r="CU764" s="1">
        <v>-1.07526881720332E-2</v>
      </c>
      <c r="CV764" s="1">
        <v>-5.7273768561572102E-4</v>
      </c>
      <c r="CW764" s="1">
        <v>2.2324359815684099E-2</v>
      </c>
      <c r="CX764" s="1">
        <f t="shared" si="23"/>
        <v>-2.1126057876861711E-3</v>
      </c>
    </row>
    <row r="765" spans="1:102" x14ac:dyDescent="0.55000000000000004">
      <c r="A765" s="27">
        <v>42823</v>
      </c>
      <c r="B765" s="1">
        <v>1.3377926419707399E-2</v>
      </c>
      <c r="C765" s="1"/>
      <c r="D765" s="1">
        <v>3.6422067487365005E-2</v>
      </c>
      <c r="E765" s="1">
        <v>3.6253776435842197E-2</v>
      </c>
      <c r="F765" s="1">
        <v>3.3856571244541599E-3</v>
      </c>
      <c r="G765" s="1">
        <v>2.0820385332626801E-2</v>
      </c>
      <c r="H765" s="1">
        <v>2.58289703324408E-2</v>
      </c>
      <c r="I765" s="1">
        <v>-2.0368574199892499E-2</v>
      </c>
      <c r="J765" s="1"/>
      <c r="K765" s="1">
        <v>4.8128342241398094E-3</v>
      </c>
      <c r="L765" s="1">
        <v>-9.5238095227614412E-3</v>
      </c>
      <c r="M765" s="1">
        <v>1.32299270080694E-2</v>
      </c>
      <c r="N765" s="1"/>
      <c r="O765" s="1">
        <v>5.6921086670627093E-3</v>
      </c>
      <c r="P765" s="1">
        <v>1.3858267717296299E-2</v>
      </c>
      <c r="Q765" s="1">
        <v>1.97600564570166E-2</v>
      </c>
      <c r="R765" s="1">
        <v>1.67112299459404E-2</v>
      </c>
      <c r="S765" s="1">
        <v>1.1904761904588701E-2</v>
      </c>
      <c r="T765" s="1">
        <v>1.5151515151956101E-2</v>
      </c>
      <c r="U765" s="1">
        <v>-5.8510638291409097E-3</v>
      </c>
      <c r="V765" s="1">
        <v>-1.0660980824468399E-3</v>
      </c>
      <c r="W765" s="1">
        <v>-2.1276595744893698E-2</v>
      </c>
      <c r="X765" s="1">
        <v>-1.9286403075966499E-3</v>
      </c>
      <c r="Y765" s="1">
        <v>7.4154625999653901E-3</v>
      </c>
      <c r="Z765" s="1">
        <v>3.10197751059604E-3</v>
      </c>
      <c r="AA765" s="1">
        <v>9.852216750005029E-3</v>
      </c>
      <c r="AB765" s="1"/>
      <c r="AC765" s="1">
        <v>-3.0753459750485503E-3</v>
      </c>
      <c r="AD765" s="1">
        <v>-2.2899015402799702E-4</v>
      </c>
      <c r="AE765" s="1">
        <v>-3.0832476886644101E-3</v>
      </c>
      <c r="AF765" s="1">
        <v>3.1818181818380295E-2</v>
      </c>
      <c r="AG765" s="1">
        <v>-5.3435114505191502E-3</v>
      </c>
      <c r="AH765" s="1">
        <v>5.4421768707470598E-2</v>
      </c>
      <c r="AI765" s="1">
        <v>-1.12359550548717E-2</v>
      </c>
      <c r="AJ765" s="1">
        <v>7.3177596386813102E-3</v>
      </c>
      <c r="AK765" s="1">
        <v>-1.09573241061298E-2</v>
      </c>
      <c r="AL765" s="1">
        <v>-6.45161290412943E-3</v>
      </c>
      <c r="AM765" s="1">
        <v>-9.5774647897997108E-3</v>
      </c>
      <c r="AN765" s="1">
        <v>7.304601895157251E-4</v>
      </c>
      <c r="AO765" s="1">
        <v>-4.4836956521976397E-2</v>
      </c>
      <c r="AP765" s="1">
        <v>-1.8148820335999998E-3</v>
      </c>
      <c r="AQ765" s="1">
        <v>8.596491228672681E-3</v>
      </c>
      <c r="AR765" s="1">
        <v>-1.5752032520140302E-2</v>
      </c>
      <c r="AS765" s="1">
        <v>9.6153846152446897E-3</v>
      </c>
      <c r="AT765" s="1">
        <v>5.4545454549952401E-3</v>
      </c>
      <c r="AU765" s="1"/>
      <c r="AV765" s="1">
        <v>1.5873015872784901E-2</v>
      </c>
      <c r="AW765" s="1">
        <v>-4.85436893268343E-3</v>
      </c>
      <c r="AX765" s="1"/>
      <c r="AY765" s="1">
        <v>3.36950314103888E-2</v>
      </c>
      <c r="AZ765" s="1">
        <v>4.8510048509342605E-3</v>
      </c>
      <c r="BA765" s="1">
        <v>1.35467980289832E-2</v>
      </c>
      <c r="BB765" s="1"/>
      <c r="BC765" s="1">
        <v>9.2975206625851604E-3</v>
      </c>
      <c r="BD765" s="1">
        <v>1.48321623746597E-2</v>
      </c>
      <c r="BE765" s="1">
        <v>-6.63507109038619E-3</v>
      </c>
      <c r="BF765" s="1">
        <v>1.6061452513895302E-2</v>
      </c>
      <c r="BG765" s="1">
        <v>6.0827250672446098E-4</v>
      </c>
      <c r="BH765" s="1">
        <v>1.82146038168867E-2</v>
      </c>
      <c r="BI765" s="1">
        <v>-2.8686462002951899E-2</v>
      </c>
      <c r="BJ765" s="1">
        <v>2.0408163265528901E-2</v>
      </c>
      <c r="BK765" s="1">
        <v>2.0109689214223198E-2</v>
      </c>
      <c r="BL765" s="1">
        <v>-1.54085603098792E-2</v>
      </c>
      <c r="BM765" s="1">
        <v>2.0945372205460399E-2</v>
      </c>
      <c r="BN765" s="1">
        <v>-2.36127508842401E-2</v>
      </c>
      <c r="BO765" s="1">
        <v>-3.3783783774197201E-3</v>
      </c>
      <c r="BP765" s="1">
        <v>3.1833910035857095E-2</v>
      </c>
      <c r="BQ765" s="1">
        <v>4.3773584911832603E-3</v>
      </c>
      <c r="BR765" s="1">
        <v>5.91900311537756E-2</v>
      </c>
      <c r="BS765" s="1"/>
      <c r="BT765" s="1">
        <v>1.0977337109579799E-2</v>
      </c>
      <c r="BU765" s="1">
        <v>5.89285714286234E-2</v>
      </c>
      <c r="BV765" s="1"/>
      <c r="BW765" s="1">
        <v>3.2697547685529599E-2</v>
      </c>
      <c r="BX765" s="1">
        <v>3.5842293906171101E-2</v>
      </c>
      <c r="BY765" s="1">
        <v>5.9113300494573202E-2</v>
      </c>
      <c r="BZ765" s="1">
        <v>7.4204946995450908E-3</v>
      </c>
      <c r="CA765" s="1">
        <v>2.5380710660101599E-2</v>
      </c>
      <c r="CB765" s="1">
        <v>-6.6889632098536796E-3</v>
      </c>
      <c r="CC765" s="1">
        <v>-2.3391812874251601E-3</v>
      </c>
      <c r="CD765" s="1">
        <v>3.4042553192193702E-2</v>
      </c>
      <c r="CE765" s="1">
        <v>-4.7619047654734502E-4</v>
      </c>
      <c r="CF765" s="1">
        <v>-2.3633156965843199E-2</v>
      </c>
      <c r="CG765" s="1"/>
      <c r="CH765" s="1">
        <v>1.5283842794815402E-2</v>
      </c>
      <c r="CI765" s="1">
        <v>4.5766590374114501E-3</v>
      </c>
      <c r="CJ765" s="1">
        <v>3.4089028627931797E-2</v>
      </c>
      <c r="CK765" s="1">
        <v>1.8433179724525E-2</v>
      </c>
      <c r="CL765" s="1"/>
      <c r="CM765" s="1">
        <v>1.42666072224529E-2</v>
      </c>
      <c r="CN765" s="1">
        <v>1.9801980197371397E-3</v>
      </c>
      <c r="CO765" s="1">
        <v>-2.5491624179267102E-2</v>
      </c>
      <c r="CP765" s="1">
        <v>1.3831258645950599E-2</v>
      </c>
      <c r="CQ765" s="1">
        <v>1.4269725797930699E-2</v>
      </c>
      <c r="CR765" s="1">
        <v>2.30414746565657E-2</v>
      </c>
      <c r="CS765" s="1">
        <v>1.00637370014738E-2</v>
      </c>
      <c r="CT765" s="1">
        <v>8.8400172480760392E-3</v>
      </c>
      <c r="CU765" s="1">
        <v>3.3333333332848297E-2</v>
      </c>
      <c r="CV765" s="1">
        <v>1.3348810214665701E-2</v>
      </c>
      <c r="CW765" s="1">
        <v>-1.31147540923848E-3</v>
      </c>
      <c r="CX765" s="1">
        <f t="shared" si="23"/>
        <v>9.1488821642160822E-3</v>
      </c>
    </row>
    <row r="766" spans="1:102" x14ac:dyDescent="0.55000000000000004">
      <c r="A766" s="27">
        <v>42822</v>
      </c>
      <c r="B766" s="1">
        <v>8.4317032033141004E-3</v>
      </c>
      <c r="C766" s="1"/>
      <c r="D766" s="1">
        <v>-5.3533190657617503E-4</v>
      </c>
      <c r="E766" s="1">
        <v>-6.3044130902199002E-3</v>
      </c>
      <c r="F766" s="1">
        <v>1.1519302615852201E-2</v>
      </c>
      <c r="G766" s="1">
        <v>5.6249999997817204E-3</v>
      </c>
      <c r="H766" s="1">
        <v>9.8695805427269096E-3</v>
      </c>
      <c r="I766" s="1">
        <v>1.4763779527129399E-2</v>
      </c>
      <c r="J766" s="1"/>
      <c r="K766" s="1">
        <v>5.0561797754198799E-2</v>
      </c>
      <c r="L766" s="1">
        <v>-5.4054054055086495E-2</v>
      </c>
      <c r="M766" s="1">
        <v>2.0009306654174001E-2</v>
      </c>
      <c r="N766" s="1"/>
      <c r="O766" s="1">
        <v>4.2059854407853002E-2</v>
      </c>
      <c r="P766" s="1">
        <v>-1.64188351927805E-2</v>
      </c>
      <c r="Q766" s="1">
        <v>1.21428571437718E-2</v>
      </c>
      <c r="R766" s="1">
        <v>3.4578146611238501E-2</v>
      </c>
      <c r="S766" s="1">
        <v>-2.5445292621952796E-3</v>
      </c>
      <c r="T766" s="1">
        <v>-1.0000000000218301E-2</v>
      </c>
      <c r="U766" s="1">
        <v>5.3475935801543494E-3</v>
      </c>
      <c r="V766" s="1">
        <v>4.2826552489714197E-3</v>
      </c>
      <c r="W766" s="1">
        <v>4.0885860305934302E-2</v>
      </c>
      <c r="X766" s="1">
        <v>-1.61290322575951E-2</v>
      </c>
      <c r="Y766" s="1">
        <v>2.3255813954165202E-2</v>
      </c>
      <c r="Z766" s="1">
        <v>0</v>
      </c>
      <c r="AA766" s="1">
        <v>-9.7560975609667401E-3</v>
      </c>
      <c r="AB766" s="1"/>
      <c r="AC766" s="1">
        <v>3.1729243784866398E-2</v>
      </c>
      <c r="AD766" s="1">
        <v>-2.91240551350711E-2</v>
      </c>
      <c r="AE766" s="1">
        <v>-4.5142296369740501E-2</v>
      </c>
      <c r="AF766" s="1">
        <v>4.2134831455769E-3</v>
      </c>
      <c r="AG766" s="1">
        <v>1.1583011582842999E-2</v>
      </c>
      <c r="AH766" s="1">
        <v>1.37931034496432E-2</v>
      </c>
      <c r="AI766" s="1">
        <v>7.9275198186223913E-3</v>
      </c>
      <c r="AJ766" s="1">
        <v>-1.1132758139865499E-2</v>
      </c>
      <c r="AK766" s="1">
        <v>-3.6131183990619299E-2</v>
      </c>
      <c r="AL766" s="1">
        <v>-1.13895216409219E-2</v>
      </c>
      <c r="AM766" s="1">
        <v>8.5227272720658203E-3</v>
      </c>
      <c r="AN766" s="1">
        <v>6.6176470591017304E-3</v>
      </c>
      <c r="AO766" s="1">
        <v>-5.4054054053267499E-3</v>
      </c>
      <c r="AP766" s="1">
        <v>-4.0668775418000007E-3</v>
      </c>
      <c r="AQ766" s="1">
        <v>1.7574692428752301E-3</v>
      </c>
      <c r="AR766" s="1">
        <v>-1.0152284276046001E-3</v>
      </c>
      <c r="AS766" s="1">
        <v>3.6188178528391303E-3</v>
      </c>
      <c r="AT766" s="1">
        <v>-9.0826521227427303E-4</v>
      </c>
      <c r="AU766" s="1"/>
      <c r="AV766" s="1">
        <v>-5.9171597631575397E-3</v>
      </c>
      <c r="AW766" s="1">
        <v>-1.08043217278464E-2</v>
      </c>
      <c r="AX766" s="1"/>
      <c r="AY766" s="1">
        <v>-1.0734463277003701E-2</v>
      </c>
      <c r="AZ766" s="1">
        <v>-1.38408304519544E-3</v>
      </c>
      <c r="BA766" s="1">
        <v>5.5727554172335702E-3</v>
      </c>
      <c r="BB766" s="1"/>
      <c r="BC766" s="1">
        <v>-7.1794871801103E-3</v>
      </c>
      <c r="BD766" s="1">
        <v>-3.3713692946548703E-3</v>
      </c>
      <c r="BE766" s="1">
        <v>-1.9516728623784702E-2</v>
      </c>
      <c r="BF766" s="1">
        <v>4.3731778425353696E-2</v>
      </c>
      <c r="BG766" s="1">
        <v>2.3661270237425903E-2</v>
      </c>
      <c r="BH766" s="1">
        <v>6.5789473683253198E-3</v>
      </c>
      <c r="BI766" s="1">
        <v>-3.0731707317499999E-2</v>
      </c>
      <c r="BJ766" s="1">
        <v>4.3478260868141695E-3</v>
      </c>
      <c r="BK766" s="1">
        <v>1.82427401341556E-2</v>
      </c>
      <c r="BL766" s="1">
        <v>1.8951708825625201E-2</v>
      </c>
      <c r="BM766" s="1">
        <v>-2.6721763085333802E-2</v>
      </c>
      <c r="BN766" s="1">
        <v>-4.7003525251056999E-3</v>
      </c>
      <c r="BO766" s="1">
        <v>-1.49750415976087E-2</v>
      </c>
      <c r="BP766" s="1">
        <v>-2.2327469553602E-2</v>
      </c>
      <c r="BQ766" s="1">
        <v>1.05247101873829E-2</v>
      </c>
      <c r="BR766" s="1">
        <v>9.1836734693060904E-2</v>
      </c>
      <c r="BS766" s="1"/>
      <c r="BT766" s="1">
        <v>-3.8800705469839197E-3</v>
      </c>
      <c r="BU766" s="1">
        <v>0</v>
      </c>
      <c r="BV766" s="1"/>
      <c r="BW766" s="1">
        <v>1.7325017324765199E-2</v>
      </c>
      <c r="BX766" s="1">
        <v>1.30718954242184E-2</v>
      </c>
      <c r="BY766" s="1">
        <v>3.6507531274764901E-2</v>
      </c>
      <c r="BZ766" s="1">
        <v>7.1174377226270701E-3</v>
      </c>
      <c r="CA766" s="1">
        <v>5.1020408172917095E-3</v>
      </c>
      <c r="CB766" s="1">
        <v>4.5089129675034201E-2</v>
      </c>
      <c r="CC766" s="1">
        <v>0</v>
      </c>
      <c r="CD766" s="1">
        <v>1.9522776572557601E-2</v>
      </c>
      <c r="CE766" s="1">
        <v>-2.3752969109409601E-3</v>
      </c>
      <c r="CF766" s="1">
        <v>-7.4134552580289906E-2</v>
      </c>
      <c r="CG766" s="1"/>
      <c r="CH766" s="1">
        <v>1.45569620253809E-2</v>
      </c>
      <c r="CI766" s="1">
        <v>1.3921113690230399E-2</v>
      </c>
      <c r="CJ766" s="1">
        <v>3.8205980072234503E-3</v>
      </c>
      <c r="CK766" s="1">
        <v>-1.5128593040572E-2</v>
      </c>
      <c r="CL766" s="1"/>
      <c r="CM766" s="1">
        <v>1.7233560090971899E-2</v>
      </c>
      <c r="CN766" s="1">
        <v>-9.8039215681637905E-3</v>
      </c>
      <c r="CO766" s="1">
        <v>-1.4545454550898302E-3</v>
      </c>
      <c r="CP766" s="1">
        <v>4.1666666656965399E-3</v>
      </c>
      <c r="CQ766" s="1">
        <v>2.1029020044807099E-3</v>
      </c>
      <c r="CR766" s="1">
        <v>-1.3636363637488101E-2</v>
      </c>
      <c r="CS766" s="1">
        <v>1.4290575025370299E-2</v>
      </c>
      <c r="CT766" s="1">
        <v>1.0792143311846301E-3</v>
      </c>
      <c r="CU766" s="1">
        <v>0</v>
      </c>
      <c r="CV766" s="1">
        <v>1.4723203768880899E-2</v>
      </c>
      <c r="CW766" s="1">
        <v>1.9385026736927099E-2</v>
      </c>
      <c r="CX766" s="1">
        <f t="shared" si="23"/>
        <v>3.446350801925715E-3</v>
      </c>
    </row>
    <row r="767" spans="1:102" x14ac:dyDescent="0.55000000000000004">
      <c r="A767" s="27">
        <v>42821</v>
      </c>
      <c r="B767" s="1">
        <v>9.0754395914700598E-3</v>
      </c>
      <c r="C767" s="1"/>
      <c r="D767" s="1">
        <v>-1.60342063009011E-3</v>
      </c>
      <c r="E767" s="1">
        <v>3.31325301158358E-3</v>
      </c>
      <c r="F767" s="1">
        <v>7.8443677430186706E-3</v>
      </c>
      <c r="G767" s="1">
        <v>8.5092971949052298E-3</v>
      </c>
      <c r="H767" s="1">
        <v>-2.2061358153223399E-2</v>
      </c>
      <c r="I767" s="1">
        <v>6.0542797495145406E-2</v>
      </c>
      <c r="J767" s="1"/>
      <c r="K767" s="1">
        <v>-3.3594624865145302E-3</v>
      </c>
      <c r="L767" s="1">
        <v>4.7169811321509797E-2</v>
      </c>
      <c r="M767" s="1">
        <v>2.1873514027902302E-2</v>
      </c>
      <c r="N767" s="1"/>
      <c r="O767" s="1">
        <v>3.60335195546213E-2</v>
      </c>
      <c r="P767" s="1">
        <v>2.2813688214228002E-2</v>
      </c>
      <c r="Q767" s="1">
        <v>-1.6163035840690999E-2</v>
      </c>
      <c r="R767" s="1">
        <v>-4.8176187192439102E-3</v>
      </c>
      <c r="S767" s="1">
        <v>-8.0397747733513807E-3</v>
      </c>
      <c r="T767" s="1">
        <v>1.0101010100697701E-2</v>
      </c>
      <c r="U767" s="1">
        <v>2.2975929980020703E-2</v>
      </c>
      <c r="V767" s="1">
        <v>1.1552346570169901E-2</v>
      </c>
      <c r="W767" s="1">
        <v>3.41880341875367E-3</v>
      </c>
      <c r="X767" s="1">
        <v>3.2321253673217101E-2</v>
      </c>
      <c r="Y767" s="1">
        <v>-2.3201856147352399E-3</v>
      </c>
      <c r="Z767" s="1">
        <v>3.5019455262954601E-3</v>
      </c>
      <c r="AA767" s="1">
        <v>-7.5642965202860103E-3</v>
      </c>
      <c r="AB767" s="1"/>
      <c r="AC767" s="1">
        <v>5.0491629026510098E-3</v>
      </c>
      <c r="AD767" s="1">
        <v>-1.7903930131978999E-2</v>
      </c>
      <c r="AE767" s="1">
        <v>4.0858018388462397E-2</v>
      </c>
      <c r="AF767" s="1">
        <v>-9.3913043465363392E-3</v>
      </c>
      <c r="AG767" s="1">
        <v>1.56862745097897E-2</v>
      </c>
      <c r="AH767" s="1">
        <v>1.1627906975263599E-2</v>
      </c>
      <c r="AI767" s="1">
        <v>1.2614678898899001E-2</v>
      </c>
      <c r="AJ767" s="1">
        <v>-7.4585635356925195E-3</v>
      </c>
      <c r="AK767" s="1">
        <v>-5.4153522607521196E-2</v>
      </c>
      <c r="AL767" s="1">
        <v>-4.5237059590363095E-2</v>
      </c>
      <c r="AM767" s="1">
        <v>-9.0090090088779089E-3</v>
      </c>
      <c r="AN767" s="1">
        <v>1.47275404924585E-3</v>
      </c>
      <c r="AO767" s="1">
        <v>-1.33333333333212E-2</v>
      </c>
      <c r="AP767" s="1">
        <v>0</v>
      </c>
      <c r="AQ767" s="1">
        <v>-8.7108013940451201E-3</v>
      </c>
      <c r="AR767" s="1">
        <v>-1.74563591008337E-2</v>
      </c>
      <c r="AS767" s="1">
        <v>1.71779141091974E-2</v>
      </c>
      <c r="AT767" s="1">
        <v>-1.25560538126592E-2</v>
      </c>
      <c r="AU767" s="1"/>
      <c r="AV767" s="1">
        <v>7.9522862833982799E-3</v>
      </c>
      <c r="AW767" s="1">
        <v>4.3859649122168803E-2</v>
      </c>
      <c r="AX767" s="1"/>
      <c r="AY767" s="1">
        <v>-8.9585666291895905E-3</v>
      </c>
      <c r="AZ767" s="1">
        <v>7.6708507676812596E-3</v>
      </c>
      <c r="BA767" s="1">
        <v>1.5084852293512101E-2</v>
      </c>
      <c r="BB767" s="1"/>
      <c r="BC767" s="1">
        <v>9.3167701852507907E-3</v>
      </c>
      <c r="BD767" s="1">
        <v>7.31452455511317E-3</v>
      </c>
      <c r="BE767" s="1">
        <v>-1.73515981732635E-2</v>
      </c>
      <c r="BF767" s="1">
        <v>-3.7192982455962899E-2</v>
      </c>
      <c r="BG767" s="1">
        <v>-2.48447205012781E-3</v>
      </c>
      <c r="BH767" s="1">
        <v>-9.126466753514249E-3</v>
      </c>
      <c r="BI767" s="1">
        <v>-2.8436018957108899E-2</v>
      </c>
      <c r="BJ767" s="1">
        <v>-3.0959752320995899E-3</v>
      </c>
      <c r="BK767" s="1">
        <v>-1.61172161178911E-2</v>
      </c>
      <c r="BL767" s="1">
        <v>0</v>
      </c>
      <c r="BM767" s="1">
        <v>-3.2948929174381196E-3</v>
      </c>
      <c r="BN767" s="1">
        <v>-4.6783625739408299E-3</v>
      </c>
      <c r="BO767" s="1">
        <v>1.86440677971405E-2</v>
      </c>
      <c r="BP767" s="1">
        <v>-3.3715441668391599E-3</v>
      </c>
      <c r="BQ767" s="1">
        <v>4.9049662793549898E-3</v>
      </c>
      <c r="BR767" s="1">
        <v>-1.93462308207017E-2</v>
      </c>
      <c r="BS767" s="1"/>
      <c r="BT767" s="1">
        <v>7.0596540899714498E-4</v>
      </c>
      <c r="BU767" s="1">
        <v>-4.4444444447435697E-3</v>
      </c>
      <c r="BV767" s="1"/>
      <c r="BW767" s="1">
        <v>1.8348623852943998E-2</v>
      </c>
      <c r="BX767" s="1">
        <v>2.1513353116461097E-2</v>
      </c>
      <c r="BY767" s="1">
        <v>1.5341344915214001E-3</v>
      </c>
      <c r="BZ767" s="1">
        <v>0</v>
      </c>
      <c r="CA767" s="1">
        <v>1.0309278350177899E-2</v>
      </c>
      <c r="CB767" s="1">
        <v>-2.1853479956916999E-3</v>
      </c>
      <c r="CC767" s="1">
        <v>0</v>
      </c>
      <c r="CD767" s="1">
        <v>0</v>
      </c>
      <c r="CE767" s="1">
        <v>2.3809523790987398E-3</v>
      </c>
      <c r="CF767" s="1">
        <v>-2.6058631920022903E-3</v>
      </c>
      <c r="CG767" s="1"/>
      <c r="CH767" s="1">
        <v>3.1746031745569802E-3</v>
      </c>
      <c r="CI767" s="1">
        <v>-2.32294617571824E-2</v>
      </c>
      <c r="CJ767" s="1">
        <v>3.79310344833357E-2</v>
      </c>
      <c r="CK767" s="1">
        <v>-4.0180813666665901E-3</v>
      </c>
      <c r="CL767" s="1"/>
      <c r="CM767" s="1">
        <v>4.0983606559166202E-3</v>
      </c>
      <c r="CN767" s="1">
        <v>-5.8479532153796797E-3</v>
      </c>
      <c r="CO767" s="1">
        <v>-1.50429799432459E-2</v>
      </c>
      <c r="CP767" s="1">
        <v>-3.2302722656822901E-3</v>
      </c>
      <c r="CQ767" s="1">
        <v>1.09126984116301E-2</v>
      </c>
      <c r="CR767" s="1">
        <v>8.6419753086374798E-2</v>
      </c>
      <c r="CS767" s="1">
        <v>1.34482758621743E-2</v>
      </c>
      <c r="CT767" s="1">
        <v>-3.6559139789460499E-3</v>
      </c>
      <c r="CU767" s="1">
        <v>-4.7619047619300497E-2</v>
      </c>
      <c r="CV767" s="1">
        <v>1.0431251772388399E-2</v>
      </c>
      <c r="CW767" s="1">
        <v>4.0268456377816602E-3</v>
      </c>
      <c r="CX767" s="1">
        <f t="shared" si="23"/>
        <v>2.4611685730016103E-3</v>
      </c>
    </row>
    <row r="768" spans="1:102" x14ac:dyDescent="0.55000000000000004">
      <c r="A768" s="27">
        <v>42818</v>
      </c>
      <c r="B768" s="1">
        <v>1.0894495413595001E-2</v>
      </c>
      <c r="C768" s="1"/>
      <c r="D768" s="1">
        <v>5.3475935601454705E-4</v>
      </c>
      <c r="E768" s="1">
        <v>4.5385779121716006E-3</v>
      </c>
      <c r="F768" s="1">
        <v>1.59387950279779E-2</v>
      </c>
      <c r="G768" s="1">
        <v>1.4386189259312201E-2</v>
      </c>
      <c r="H768" s="1">
        <v>-2.75008594053361E-3</v>
      </c>
      <c r="I768" s="1">
        <v>-1.2371134020213498E-2</v>
      </c>
      <c r="J768" s="1"/>
      <c r="K768" s="1">
        <v>-2.2346368714352099E-3</v>
      </c>
      <c r="L768" s="1">
        <v>9.5238095236709289E-3</v>
      </c>
      <c r="M768" s="1">
        <v>-3.3175355456478402E-3</v>
      </c>
      <c r="N768" s="1"/>
      <c r="O768" s="1">
        <v>-2.2296544038908901E-3</v>
      </c>
      <c r="P768" s="1">
        <v>6.3411540941160595E-4</v>
      </c>
      <c r="Q768" s="1">
        <v>-4.89510489569511E-3</v>
      </c>
      <c r="R768" s="1">
        <v>3.4530386747064802E-3</v>
      </c>
      <c r="S768" s="1">
        <v>-8.9576547234173597E-3</v>
      </c>
      <c r="T768" s="1">
        <v>2.1788990825371002E-2</v>
      </c>
      <c r="U768" s="1">
        <v>9.9447513803170295E-3</v>
      </c>
      <c r="V768" s="1">
        <v>1.95068089797132E-2</v>
      </c>
      <c r="W768" s="1">
        <v>4.2918454928439998E-3</v>
      </c>
      <c r="X768" s="1">
        <v>3.8657171922750401E-2</v>
      </c>
      <c r="Y768" s="1">
        <v>8.5803432120883406E-3</v>
      </c>
      <c r="Z768" s="1">
        <v>3.5142522465321201E-3</v>
      </c>
      <c r="AA768" s="1">
        <v>5.1703163007914598E-3</v>
      </c>
      <c r="AB768" s="1"/>
      <c r="AC768" s="1">
        <v>2.22765552825877E-2</v>
      </c>
      <c r="AD768" s="1">
        <v>9.922822491716941E-3</v>
      </c>
      <c r="AE768" s="1">
        <v>-9.1093117425771197E-3</v>
      </c>
      <c r="AF768" s="1">
        <v>-1.9774974428400999E-2</v>
      </c>
      <c r="AG768" s="1">
        <v>-1.92307692304894E-2</v>
      </c>
      <c r="AH768" s="1">
        <v>-8.0738177612147393E-3</v>
      </c>
      <c r="AI768" s="1">
        <v>2.3474178402466399E-2</v>
      </c>
      <c r="AJ768" s="1">
        <v>8.07574491773266E-3</v>
      </c>
      <c r="AK768" s="1">
        <v>1.76565008023317E-2</v>
      </c>
      <c r="AL768" s="1">
        <v>1.9060283688304501E-2</v>
      </c>
      <c r="AM768" s="1">
        <v>-6.7114093953932795E-3</v>
      </c>
      <c r="AN768" s="1">
        <v>1.3432835821731699E-2</v>
      </c>
      <c r="AO768" s="1">
        <v>0.127819548872212</v>
      </c>
      <c r="AP768" s="1">
        <v>5.9090909089999999E-3</v>
      </c>
      <c r="AQ768" s="1">
        <v>3.2374100721426699E-2</v>
      </c>
      <c r="AR768" s="1">
        <v>-7.4257425758332794E-3</v>
      </c>
      <c r="AS768" s="1">
        <v>-2.97619047614717E-2</v>
      </c>
      <c r="AT768" s="1">
        <v>-2.6200873361631197E-2</v>
      </c>
      <c r="AU768" s="1"/>
      <c r="AV768" s="1">
        <v>-4.00763358784752E-2</v>
      </c>
      <c r="AW768" s="1">
        <v>-1.11524163576178E-2</v>
      </c>
      <c r="AX768" s="1"/>
      <c r="AY768" s="1">
        <v>-1.7601760176148701E-2</v>
      </c>
      <c r="AZ768" s="1">
        <v>4.9053959355660499E-3</v>
      </c>
      <c r="BA768" s="1">
        <v>7.2807850592653302E-3</v>
      </c>
      <c r="BB768" s="1"/>
      <c r="BC768" s="1">
        <v>9.4043887147563492E-3</v>
      </c>
      <c r="BD768" s="1">
        <v>1.0826511752384201E-2</v>
      </c>
      <c r="BE768" s="1">
        <v>1.10803324096196E-2</v>
      </c>
      <c r="BF768" s="1">
        <v>0</v>
      </c>
      <c r="BG768" s="1">
        <v>1.2578616353494E-2</v>
      </c>
      <c r="BH768" s="1">
        <v>1.58940397341212E-2</v>
      </c>
      <c r="BI768" s="1">
        <v>3.6855036854831297E-2</v>
      </c>
      <c r="BJ768" s="1">
        <v>-5.5418719211957103E-3</v>
      </c>
      <c r="BK768" s="1">
        <v>4.1984732824857901E-2</v>
      </c>
      <c r="BL768" s="1">
        <v>2.1455816913658098E-3</v>
      </c>
      <c r="BM768" s="1">
        <v>-3.6507936507405199E-2</v>
      </c>
      <c r="BN768" s="1">
        <v>-1.7241379308870798E-2</v>
      </c>
      <c r="BO768" s="1">
        <v>1.0273972604409201E-2</v>
      </c>
      <c r="BP768" s="1">
        <v>-2.01884252965101E-3</v>
      </c>
      <c r="BQ768" s="1">
        <v>8.6580086572212202E-3</v>
      </c>
      <c r="BR768" s="1">
        <v>2.04220558207453E-2</v>
      </c>
      <c r="BS768" s="1"/>
      <c r="BT768" s="1">
        <v>8.185053378838349E-3</v>
      </c>
      <c r="BU768" s="1">
        <v>-4.42477876185876E-3</v>
      </c>
      <c r="BV768" s="1"/>
      <c r="BW768" s="1">
        <v>2.1216407349129397E-3</v>
      </c>
      <c r="BX768" s="1">
        <v>-6.6322770826445802E-3</v>
      </c>
      <c r="BY768" s="1">
        <v>6.1744275790260907E-3</v>
      </c>
      <c r="BZ768" s="1">
        <v>-1.5761821365231302E-2</v>
      </c>
      <c r="CA768" s="1">
        <v>6.2240663901320702E-3</v>
      </c>
      <c r="CB768" s="1">
        <v>-4.1565639066902796E-3</v>
      </c>
      <c r="CC768" s="1">
        <v>-1.72413793097803E-2</v>
      </c>
      <c r="CD768" s="1">
        <v>0</v>
      </c>
      <c r="CE768" s="1">
        <v>0</v>
      </c>
      <c r="CF768" s="1">
        <v>-6.5104166606033697E-4</v>
      </c>
      <c r="CG768" s="1"/>
      <c r="CH768" s="1">
        <v>1.25361620066542E-2</v>
      </c>
      <c r="CI768" s="1">
        <v>1.4951121333069799E-2</v>
      </c>
      <c r="CJ768" s="1">
        <v>1.75438596488675E-2</v>
      </c>
      <c r="CK768" s="1">
        <v>8.1012658229155897E-3</v>
      </c>
      <c r="CL768" s="1"/>
      <c r="CM768" s="1">
        <v>1.4787430682190501E-2</v>
      </c>
      <c r="CN768" s="1">
        <v>1.953125E-3</v>
      </c>
      <c r="CO768" s="1">
        <v>4.3165467632206899E-3</v>
      </c>
      <c r="CP768" s="1">
        <v>5.5684454764559597E-3</v>
      </c>
      <c r="CQ768" s="1">
        <v>8.1440205740364001E-3</v>
      </c>
      <c r="CR768" s="1">
        <v>-2.8776978415407897E-2</v>
      </c>
      <c r="CS768" s="1">
        <v>-8.2079343355872005E-3</v>
      </c>
      <c r="CT768" s="1">
        <v>5.4054054053267499E-3</v>
      </c>
      <c r="CU768" s="1">
        <v>-6.43564356432762E-2</v>
      </c>
      <c r="CV768" s="1">
        <v>1.6265060239675201E-2</v>
      </c>
      <c r="CW768" s="1">
        <v>8.119079837342719E-3</v>
      </c>
      <c r="CX768" s="1">
        <f t="shared" si="23"/>
        <v>3.8277722394194818E-3</v>
      </c>
    </row>
    <row r="769" spans="1:102" x14ac:dyDescent="0.55000000000000004">
      <c r="A769" s="27">
        <v>42817</v>
      </c>
      <c r="B769" s="1">
        <v>7.5101097627339195E-3</v>
      </c>
      <c r="C769" s="1"/>
      <c r="D769" s="1">
        <v>-1.26715945089018E-2</v>
      </c>
      <c r="E769" s="1">
        <v>0</v>
      </c>
      <c r="F769" s="1">
        <v>6.7394094985502298E-3</v>
      </c>
      <c r="G769" s="1">
        <v>9.5999999939522197E-4</v>
      </c>
      <c r="H769" s="1">
        <v>-1.2224108658301701E-2</v>
      </c>
      <c r="I769" s="1">
        <v>3.7433155079270398E-2</v>
      </c>
      <c r="J769" s="1"/>
      <c r="K769" s="1">
        <v>-3.71167294242696E-2</v>
      </c>
      <c r="L769" s="1">
        <v>-5.4054054055086495E-2</v>
      </c>
      <c r="M769" s="1">
        <v>-1.4018691587807599E-2</v>
      </c>
      <c r="N769" s="1"/>
      <c r="O769" s="1">
        <v>8.4317032033141004E-3</v>
      </c>
      <c r="P769" s="1">
        <v>1.7091260882807501E-2</v>
      </c>
      <c r="Q769" s="1">
        <v>1.9244476123276399E-2</v>
      </c>
      <c r="R769" s="1">
        <v>-8.8980150594579806E-3</v>
      </c>
      <c r="S769" s="1">
        <v>2.1630615641697701E-2</v>
      </c>
      <c r="T769" s="1">
        <v>6.9284064666135202E-3</v>
      </c>
      <c r="U769" s="1">
        <v>1.45739910331031E-2</v>
      </c>
      <c r="V769" s="1">
        <v>2.1812711545862798E-2</v>
      </c>
      <c r="W769" s="1">
        <v>1.4808362369876699E-2</v>
      </c>
      <c r="X769" s="1">
        <v>0</v>
      </c>
      <c r="Y769" s="1">
        <v>-1.0038610036644999E-2</v>
      </c>
      <c r="Z769" s="1">
        <v>-1.94855806876149E-3</v>
      </c>
      <c r="AA769" s="1">
        <v>1.5441630635905298E-2</v>
      </c>
      <c r="AB769" s="1"/>
      <c r="AC769" s="1">
        <v>-2.1270938578709302E-2</v>
      </c>
      <c r="AD769" s="1">
        <v>3.0749309065868098E-2</v>
      </c>
      <c r="AE769" s="1">
        <v>-1.1999999999716199E-2</v>
      </c>
      <c r="AF769" s="1">
        <v>2.5524475524434802E-2</v>
      </c>
      <c r="AG769" s="1">
        <v>-1.1406844105294999E-2</v>
      </c>
      <c r="AH769" s="1">
        <v>1.15473440928326E-3</v>
      </c>
      <c r="AI769" s="1">
        <v>-2.1814006889144401E-2</v>
      </c>
      <c r="AJ769" s="1">
        <v>-3.3305578690487904E-3</v>
      </c>
      <c r="AK769" s="1">
        <v>-2.0440251572836101E-2</v>
      </c>
      <c r="AL769" s="1">
        <v>-1.2259194395483099E-2</v>
      </c>
      <c r="AM769" s="1">
        <v>1.0740531373812701E-2</v>
      </c>
      <c r="AN769" s="1">
        <v>-3.7174721192059202E-3</v>
      </c>
      <c r="AO769" s="1">
        <v>2.26073850717512E-3</v>
      </c>
      <c r="AP769" s="1">
        <v>-1.3452914796999999E-2</v>
      </c>
      <c r="AQ769" s="1">
        <v>6.5170166544703499E-3</v>
      </c>
      <c r="AR769" s="1">
        <v>1.5585721468596601E-2</v>
      </c>
      <c r="AS769" s="1">
        <v>1.90839694550959E-3</v>
      </c>
      <c r="AT769" s="1">
        <v>-2.4701873935555299E-2</v>
      </c>
      <c r="AU769" s="1"/>
      <c r="AV769" s="1">
        <v>-3.1423290204656999E-2</v>
      </c>
      <c r="AW769" s="1">
        <v>-1.58536585349793E-2</v>
      </c>
      <c r="AX769" s="1"/>
      <c r="AY769" s="1">
        <v>2.76992651215551E-2</v>
      </c>
      <c r="AZ769" s="1">
        <v>1.4035087715455999E-3</v>
      </c>
      <c r="BA769" s="1">
        <v>-1.7418351479136601E-2</v>
      </c>
      <c r="BB769" s="1"/>
      <c r="BC769" s="1">
        <v>-8.2901554396812606E-3</v>
      </c>
      <c r="BD769" s="1">
        <v>-5.5147058828879407E-3</v>
      </c>
      <c r="BE769" s="1">
        <v>-1.0958904108520099E-2</v>
      </c>
      <c r="BF769" s="1">
        <v>-1.0416666666060299E-2</v>
      </c>
      <c r="BG769" s="1">
        <v>2.0539152757919499E-2</v>
      </c>
      <c r="BH769" s="1">
        <v>-2.64200792480551E-3</v>
      </c>
      <c r="BI769" s="1">
        <v>-1.35724672800279E-2</v>
      </c>
      <c r="BJ769" s="1">
        <v>-4.4143613890846603E-2</v>
      </c>
      <c r="BK769" s="1">
        <v>3.0627871365140904E-3</v>
      </c>
      <c r="BL769" s="1">
        <v>3.5888029342458997E-3</v>
      </c>
      <c r="BM769" s="1">
        <v>3.64114937474369E-2</v>
      </c>
      <c r="BN769" s="1">
        <v>-2.2935779825274897E-3</v>
      </c>
      <c r="BO769" s="1">
        <v>5.2252252251491903E-2</v>
      </c>
      <c r="BP769" s="1">
        <v>1.5027322404421299E-2</v>
      </c>
      <c r="BQ769" s="1">
        <v>-6.7567567566584295E-3</v>
      </c>
      <c r="BR769" s="1">
        <v>-1.80481283423433E-2</v>
      </c>
      <c r="BS769" s="1"/>
      <c r="BT769" s="1">
        <v>2.3679417123275898E-2</v>
      </c>
      <c r="BU769" s="1">
        <v>0</v>
      </c>
      <c r="BV769" s="1"/>
      <c r="BW769" s="1">
        <v>-7.0671378125553009E-4</v>
      </c>
      <c r="BX769" s="1">
        <v>-6.5885797948794797E-3</v>
      </c>
      <c r="BY769" s="1">
        <v>1.62091503261763E-2</v>
      </c>
      <c r="BZ769" s="1">
        <v>1.5291607396648E-2</v>
      </c>
      <c r="CA769" s="1">
        <v>1.5584415596094901E-3</v>
      </c>
      <c r="CB769" s="1">
        <v>7.6788830701843801E-3</v>
      </c>
      <c r="CC769" s="1">
        <v>-5.7142857149301597E-3</v>
      </c>
      <c r="CD769" s="1">
        <v>2.9017857141297999E-2</v>
      </c>
      <c r="CE769" s="1">
        <v>-8.2644628091657103E-3</v>
      </c>
      <c r="CF769" s="1">
        <v>1.1857707509989299E-2</v>
      </c>
      <c r="CG769" s="1"/>
      <c r="CH769" s="1">
        <v>3.5483870960888496E-3</v>
      </c>
      <c r="CI769" s="1">
        <v>6.3657407408754798E-3</v>
      </c>
      <c r="CJ769" s="1">
        <v>-8.6956521736283304E-3</v>
      </c>
      <c r="CK769" s="1">
        <v>1.2301383905651199E-2</v>
      </c>
      <c r="CL769" s="1"/>
      <c r="CM769" s="1">
        <v>-1.0064043914098899E-2</v>
      </c>
      <c r="CN769" s="1">
        <v>1.78926441367366E-2</v>
      </c>
      <c r="CO769" s="1">
        <v>1.4409221894311499E-3</v>
      </c>
      <c r="CP769" s="1">
        <v>2.5539340102113801E-2</v>
      </c>
      <c r="CQ769" s="1">
        <v>1.8777292578306501E-2</v>
      </c>
      <c r="CR769" s="1">
        <v>-7.1428571436626996E-3</v>
      </c>
      <c r="CS769" s="1">
        <v>-5.4421768718384599E-3</v>
      </c>
      <c r="CT769" s="1">
        <v>1.7327268797089302E-3</v>
      </c>
      <c r="CU769" s="1">
        <v>3.58974358969135E-2</v>
      </c>
      <c r="CV769" s="1">
        <v>1.2195121951663199E-2</v>
      </c>
      <c r="CW769" s="1">
        <v>2.0338983049441599E-3</v>
      </c>
      <c r="CX769" s="1">
        <f t="shared" si="23"/>
        <v>1.7385823243650077E-3</v>
      </c>
    </row>
    <row r="770" spans="1:102" x14ac:dyDescent="0.55000000000000004">
      <c r="A770" s="27">
        <v>42816</v>
      </c>
      <c r="B770" s="1">
        <v>-6.3145809417619603E-3</v>
      </c>
      <c r="C770" s="1"/>
      <c r="D770" s="1">
        <v>3.1028851388327897E-2</v>
      </c>
      <c r="E770" s="1">
        <v>3.3781670315875097E-2</v>
      </c>
      <c r="F770" s="1">
        <v>-6.0606060596910503E-3</v>
      </c>
      <c r="G770" s="1">
        <v>3.8548024422198103E-3</v>
      </c>
      <c r="H770" s="1">
        <v>2.3635731664398901E-2</v>
      </c>
      <c r="I770" s="1">
        <v>-5.3191489350865595E-3</v>
      </c>
      <c r="J770" s="1"/>
      <c r="K770" s="1">
        <v>9.2886537329904997E-2</v>
      </c>
      <c r="L770" s="1">
        <v>0</v>
      </c>
      <c r="M770" s="1">
        <v>2.5886864814310701E-2</v>
      </c>
      <c r="N770" s="1"/>
      <c r="O770" s="1">
        <v>-7.5313807519705699E-3</v>
      </c>
      <c r="P770" s="1">
        <v>2.2624434386671098E-3</v>
      </c>
      <c r="Q770" s="1">
        <v>-1.26671358202657E-2</v>
      </c>
      <c r="R770" s="1">
        <v>-1.21703853956205E-2</v>
      </c>
      <c r="S770" s="1">
        <v>7.5440067048475603E-3</v>
      </c>
      <c r="T770" s="1">
        <v>-4.5977011495779204E-3</v>
      </c>
      <c r="U770" s="1">
        <v>1.12233445361198E-3</v>
      </c>
      <c r="V770" s="1">
        <v>-4.1198501867256701E-3</v>
      </c>
      <c r="W770" s="1">
        <v>-2.2978723403866801E-2</v>
      </c>
      <c r="X770" s="1">
        <v>-2.09163346607966E-2</v>
      </c>
      <c r="Y770" s="1">
        <v>-1.8195602730884299E-2</v>
      </c>
      <c r="Z770" s="1">
        <v>1.5612802508258E-3</v>
      </c>
      <c r="AA770" s="1">
        <v>-1.0995723884661902E-2</v>
      </c>
      <c r="AB770" s="1"/>
      <c r="AC770" s="1">
        <v>3.15414152482845E-2</v>
      </c>
      <c r="AD770" s="1">
        <v>4.3140028288689798E-2</v>
      </c>
      <c r="AE770" s="1">
        <v>3.0090270829532502E-3</v>
      </c>
      <c r="AF770" s="1">
        <v>-9.6952908588718908E-3</v>
      </c>
      <c r="AG770" s="1">
        <v>3.8167938928381799E-3</v>
      </c>
      <c r="AH770" s="1">
        <v>2.6066350710607401E-2</v>
      </c>
      <c r="AI770" s="1">
        <v>-4.5714285706708298E-3</v>
      </c>
      <c r="AJ770" s="1">
        <v>1.94660734086938E-3</v>
      </c>
      <c r="AK770" s="1">
        <v>1.6515716568392201E-2</v>
      </c>
      <c r="AL770" s="1">
        <v>2.5134649909887199E-2</v>
      </c>
      <c r="AM770" s="1">
        <v>-3.38028168971505E-3</v>
      </c>
      <c r="AN770" s="1">
        <v>1.6628873770969201E-2</v>
      </c>
      <c r="AO770" s="1">
        <v>6.0652009105979197E-3</v>
      </c>
      <c r="AP770" s="1">
        <v>6.7720090283000002E-3</v>
      </c>
      <c r="AQ770" s="1">
        <v>6.1930783249408705E-3</v>
      </c>
      <c r="AR770" s="1">
        <v>1.94771911828866E-2</v>
      </c>
      <c r="AS770" s="1">
        <v>1.5257931703672501E-2</v>
      </c>
      <c r="AT770" s="1">
        <v>0</v>
      </c>
      <c r="AU770" s="1"/>
      <c r="AV770" s="1">
        <v>3.6398467433173202E-2</v>
      </c>
      <c r="AW770" s="1">
        <v>3.6662452590462601E-2</v>
      </c>
      <c r="AX770" s="1"/>
      <c r="AY770" s="1">
        <v>5.6561086057627097E-4</v>
      </c>
      <c r="AZ770" s="1">
        <v>-2.0618556702174801E-2</v>
      </c>
      <c r="BA770" s="1">
        <v>-7.7160493829069301E-3</v>
      </c>
      <c r="BB770" s="1"/>
      <c r="BC770" s="1">
        <v>2.5504782146526801E-2</v>
      </c>
      <c r="BD770" s="1">
        <v>8.20757214751211E-3</v>
      </c>
      <c r="BE770" s="1">
        <v>1.7657992564636502E-2</v>
      </c>
      <c r="BF770" s="1">
        <v>-1.9741320626962999E-2</v>
      </c>
      <c r="BG770" s="1">
        <v>6.4599483212077801E-3</v>
      </c>
      <c r="BH770" s="1">
        <v>-1.31926121412107E-3</v>
      </c>
      <c r="BI770" s="1">
        <v>3.4046692617266698E-3</v>
      </c>
      <c r="BJ770" s="1">
        <v>2.1647624775141597E-2</v>
      </c>
      <c r="BK770" s="1">
        <v>-1.1176881223946101E-2</v>
      </c>
      <c r="BL770" s="1">
        <v>9.6626137365092308E-3</v>
      </c>
      <c r="BM770" s="1">
        <v>-8.9130434780599899E-3</v>
      </c>
      <c r="BN770" s="1">
        <v>-9.0909090922650596E-3</v>
      </c>
      <c r="BO770" s="1">
        <v>2.39852398535731E-2</v>
      </c>
      <c r="BP770" s="1">
        <v>-1.2145748988587E-2</v>
      </c>
      <c r="BQ770" s="1">
        <v>-8.8280060863326106E-3</v>
      </c>
      <c r="BR770" s="1">
        <v>-1.3843111403730299E-2</v>
      </c>
      <c r="BS770" s="1"/>
      <c r="BT770" s="1">
        <v>-1.3654329859491601E-2</v>
      </c>
      <c r="BU770" s="1">
        <v>-1.76678445131984E-3</v>
      </c>
      <c r="BV770" s="1"/>
      <c r="BW770" s="1">
        <v>3.2846715328560101E-2</v>
      </c>
      <c r="BX770" s="1">
        <v>5.0769230769219603E-2</v>
      </c>
      <c r="BY770" s="1">
        <v>-1.39211136884114E-2</v>
      </c>
      <c r="BZ770" s="1">
        <v>8.2466833991929906E-3</v>
      </c>
      <c r="CA770" s="1">
        <v>3.4946236559335403E-2</v>
      </c>
      <c r="CB770" s="1">
        <v>-6.0711188198183698E-3</v>
      </c>
      <c r="CC770" s="1">
        <v>1.8626309662067801E-2</v>
      </c>
      <c r="CD770" s="1">
        <v>2.2831050229797301E-2</v>
      </c>
      <c r="CE770" s="1">
        <v>0</v>
      </c>
      <c r="CF770" s="1">
        <v>-1.5883306321484301E-2</v>
      </c>
      <c r="CG770" s="1"/>
      <c r="CH770" s="1">
        <v>2.6490066225960601E-2</v>
      </c>
      <c r="CI770" s="1">
        <v>1.6470588234369601E-2</v>
      </c>
      <c r="CJ770" s="1">
        <v>3.2872283096367E-2</v>
      </c>
      <c r="CK770" s="1">
        <v>-2.0460358045966101E-3</v>
      </c>
      <c r="CL770" s="1"/>
      <c r="CM770" s="1">
        <v>-1.8264840191477599E-3</v>
      </c>
      <c r="CN770" s="1">
        <v>-8.8669950746407301E-3</v>
      </c>
      <c r="CO770" s="1">
        <v>-1.9081272083894901E-2</v>
      </c>
      <c r="CP770" s="1">
        <v>-1.4256296535677402E-3</v>
      </c>
      <c r="CQ770" s="1">
        <v>-7.6556406183954095E-3</v>
      </c>
      <c r="CR770" s="1">
        <v>1.4492753622107599E-2</v>
      </c>
      <c r="CS770" s="1">
        <v>1.23966942137486E-2</v>
      </c>
      <c r="CT770" s="1">
        <v>-1.08178277696425E-3</v>
      </c>
      <c r="CU770" s="1">
        <v>-2.0100502512832498E-2</v>
      </c>
      <c r="CV770" s="1">
        <v>-2.3809523809177301E-2</v>
      </c>
      <c r="CW770" s="1">
        <v>-1.00671140926352E-2</v>
      </c>
      <c r="CX770" s="1">
        <f t="shared" si="23"/>
        <v>5.5742728648653823E-3</v>
      </c>
    </row>
    <row r="771" spans="1:102" x14ac:dyDescent="0.55000000000000004">
      <c r="A771" s="27">
        <v>42815</v>
      </c>
      <c r="B771" s="1">
        <v>-1.24716553300459E-2</v>
      </c>
      <c r="C771" s="1"/>
      <c r="D771" s="1">
        <v>-2.1727322100559801E-3</v>
      </c>
      <c r="E771" s="1">
        <v>-2.38167938932747E-2</v>
      </c>
      <c r="F771" s="1">
        <v>-3.5087719298644501E-2</v>
      </c>
      <c r="G771" s="1">
        <v>-2.96134663340126E-2</v>
      </c>
      <c r="H771" s="1">
        <v>-7.9310344826808397E-3</v>
      </c>
      <c r="I771" s="1">
        <v>6.4239828698191602E-3</v>
      </c>
      <c r="J771" s="1"/>
      <c r="K771" s="1">
        <v>-2.7999999999337902E-2</v>
      </c>
      <c r="L771" s="1">
        <v>-3.05676855896309E-2</v>
      </c>
      <c r="M771" s="1">
        <v>-8.5087719298899189E-2</v>
      </c>
      <c r="N771" s="1"/>
      <c r="O771" s="1">
        <v>-1.2396694215567501E-2</v>
      </c>
      <c r="P771" s="1">
        <v>-2.70440251570108E-2</v>
      </c>
      <c r="Q771" s="1">
        <v>-1.0445682451973E-2</v>
      </c>
      <c r="R771" s="1">
        <v>-1.5312916111724899E-2</v>
      </c>
      <c r="S771" s="1">
        <v>-5.0041701415466404E-3</v>
      </c>
      <c r="T771" s="1">
        <v>-1.9718309858944801E-2</v>
      </c>
      <c r="U771" s="1">
        <v>-1.68067226786661E-3</v>
      </c>
      <c r="V771" s="1">
        <v>-1.2573964497278201E-2</v>
      </c>
      <c r="W771" s="1">
        <v>-6.00000000013097E-2</v>
      </c>
      <c r="X771" s="1">
        <v>-8.058608058679971E-2</v>
      </c>
      <c r="Y771" s="1">
        <v>-3.3699633698233804E-2</v>
      </c>
      <c r="Z771" s="1">
        <v>1.1723329425876699E-3</v>
      </c>
      <c r="AA771" s="1">
        <v>-3.6775522212337798E-2</v>
      </c>
      <c r="AB771" s="1"/>
      <c r="AC771" s="1">
        <v>-3.9515279240731595E-2</v>
      </c>
      <c r="AD771" s="1">
        <v>1.2410501192789501E-2</v>
      </c>
      <c r="AE771" s="1">
        <v>-8.9497716895566612E-2</v>
      </c>
      <c r="AF771" s="1">
        <v>-1.7687074829154902E-2</v>
      </c>
      <c r="AG771" s="1">
        <v>-2.6022304832622498E-2</v>
      </c>
      <c r="AH771" s="1">
        <v>-1.28654970758362E-2</v>
      </c>
      <c r="AI771" s="1">
        <v>-1.1299435028377E-2</v>
      </c>
      <c r="AJ771" s="1">
        <v>-1.6411378555858402E-2</v>
      </c>
      <c r="AK771" s="1">
        <v>-3.5952747816736498E-2</v>
      </c>
      <c r="AL771" s="1">
        <v>-1.9797624285274699E-2</v>
      </c>
      <c r="AM771" s="1">
        <v>-5.88547189809469E-2</v>
      </c>
      <c r="AN771" s="1">
        <v>-8.9887640460801794E-3</v>
      </c>
      <c r="AO771" s="1">
        <v>1.4615384616263301E-2</v>
      </c>
      <c r="AP771" s="1">
        <v>-2.4229074890000001E-2</v>
      </c>
      <c r="AQ771" s="1">
        <v>-1.32997843275007E-2</v>
      </c>
      <c r="AR771" s="1">
        <v>-1.0147133433747499E-2</v>
      </c>
      <c r="AS771" s="1">
        <v>-2.0403321471349E-2</v>
      </c>
      <c r="AT771" s="1">
        <v>-7.1202531645249104E-2</v>
      </c>
      <c r="AU771" s="1"/>
      <c r="AV771" s="1">
        <v>-9.2173913043516201E-2</v>
      </c>
      <c r="AW771" s="1">
        <v>-6.7216981131423395E-2</v>
      </c>
      <c r="AX771" s="1"/>
      <c r="AY771" s="1">
        <v>-2.3743787962303E-2</v>
      </c>
      <c r="AZ771" s="1">
        <v>-7.5034106412204008E-3</v>
      </c>
      <c r="BA771" s="1">
        <v>-1.6094746430098901E-2</v>
      </c>
      <c r="BB771" s="1"/>
      <c r="BC771" s="1">
        <v>-3.4871794870923602E-2</v>
      </c>
      <c r="BD771" s="1">
        <v>-2.1502590672753299E-2</v>
      </c>
      <c r="BE771" s="1">
        <v>-3.7037037036498099E-3</v>
      </c>
      <c r="BF771" s="1">
        <v>-2.7796161482911003E-2</v>
      </c>
      <c r="BG771" s="1">
        <v>-2.6415094339427E-2</v>
      </c>
      <c r="BH771" s="1">
        <v>2.57104194861313E-2</v>
      </c>
      <c r="BI771" s="1">
        <v>1.3806706114337399E-2</v>
      </c>
      <c r="BJ771" s="1">
        <v>2.0871700429779597E-2</v>
      </c>
      <c r="BK771" s="1">
        <v>-1.19358448355342E-2</v>
      </c>
      <c r="BL771" s="1">
        <v>-1.0832337713509299E-2</v>
      </c>
      <c r="BM771" s="1">
        <v>-5.8871668968131396E-2</v>
      </c>
      <c r="BN771" s="1">
        <v>-1.12359550548717E-2</v>
      </c>
      <c r="BO771" s="1">
        <v>1.1194029850230401E-2</v>
      </c>
      <c r="BP771" s="1">
        <v>-4.1397153945581501E-2</v>
      </c>
      <c r="BQ771" s="1">
        <v>-7.5528700908762403E-3</v>
      </c>
      <c r="BR771" s="1">
        <v>-1.87580853817053E-2</v>
      </c>
      <c r="BS771" s="1"/>
      <c r="BT771" s="1">
        <v>-2.5218914184733897E-2</v>
      </c>
      <c r="BU771" s="1">
        <v>-2.3813473057089099E-2</v>
      </c>
      <c r="BV771" s="1"/>
      <c r="BW771" s="1">
        <v>-3.3850493652607797E-2</v>
      </c>
      <c r="BX771" s="1">
        <v>-4.4117647058592405E-2</v>
      </c>
      <c r="BY771" s="1">
        <v>2.3482849601350598E-2</v>
      </c>
      <c r="BZ771" s="1">
        <v>-7.4733096080308306E-3</v>
      </c>
      <c r="CA771" s="1">
        <v>-7.9999999998108303E-3</v>
      </c>
      <c r="CB771" s="1">
        <v>-8.5984522793296509E-3</v>
      </c>
      <c r="CC771" s="1">
        <v>-3.5914702581976599E-2</v>
      </c>
      <c r="CD771" s="1">
        <v>-4.15754923424538E-2</v>
      </c>
      <c r="CE771" s="1">
        <v>-2.7554535016861302E-2</v>
      </c>
      <c r="CF771" s="1">
        <v>-2.46601327844473E-2</v>
      </c>
      <c r="CG771" s="1"/>
      <c r="CH771" s="1">
        <v>-2.1703919662286401E-2</v>
      </c>
      <c r="CI771" s="1">
        <v>-1.44927536230171E-2</v>
      </c>
      <c r="CJ771" s="1">
        <v>-2.5085110191867001E-3</v>
      </c>
      <c r="CK771" s="1">
        <v>-8.6206896557996498E-3</v>
      </c>
      <c r="CL771" s="1"/>
      <c r="CM771" s="1">
        <v>9.2165898604434898E-3</v>
      </c>
      <c r="CN771" s="1">
        <v>-1.4563106797140799E-2</v>
      </c>
      <c r="CO771" s="1">
        <v>-1.1526370940373501E-2</v>
      </c>
      <c r="CP771" s="1">
        <v>-1.3593749999927201E-2</v>
      </c>
      <c r="CQ771" s="1">
        <v>-3.8848920867167202E-3</v>
      </c>
      <c r="CR771" s="1">
        <v>-7.38255033566384E-2</v>
      </c>
      <c r="CS771" s="1">
        <v>-8.1884287068532999E-2</v>
      </c>
      <c r="CT771" s="1">
        <v>-4.0939452701422904E-3</v>
      </c>
      <c r="CU771" s="1">
        <v>-3.6319612590887097E-2</v>
      </c>
      <c r="CV771" s="1">
        <v>-1.6393442622757E-2</v>
      </c>
      <c r="CW771" s="1">
        <v>-4.6094750320698895E-2</v>
      </c>
      <c r="CX771" s="1">
        <f t="shared" si="23"/>
        <v>-2.2687024223336516E-2</v>
      </c>
    </row>
    <row r="772" spans="1:102" x14ac:dyDescent="0.55000000000000004">
      <c r="A772" s="27">
        <v>42814</v>
      </c>
      <c r="B772" s="1">
        <v>2.49854735629924E-2</v>
      </c>
      <c r="C772" s="1"/>
      <c r="D772" s="1">
        <v>1.09829763860034E-2</v>
      </c>
      <c r="E772" s="1">
        <v>-1.8287107577634701E-3</v>
      </c>
      <c r="F772" s="1">
        <v>2.5892011366522596E-2</v>
      </c>
      <c r="G772" s="1">
        <v>1.77664974617073E-2</v>
      </c>
      <c r="H772" s="1">
        <v>-1.1925042589609801E-2</v>
      </c>
      <c r="I772" s="1">
        <v>-7.4331020812678603E-2</v>
      </c>
      <c r="J772" s="1"/>
      <c r="K772" s="1">
        <v>-5.91397849466739E-2</v>
      </c>
      <c r="L772" s="1">
        <v>0</v>
      </c>
      <c r="M772" s="1">
        <v>1.87667560312548E-2</v>
      </c>
      <c r="N772" s="1"/>
      <c r="O772" s="1">
        <v>-2.1563342317676901E-2</v>
      </c>
      <c r="P772" s="1">
        <v>2.58064516128798E-2</v>
      </c>
      <c r="Q772" s="1">
        <v>8.4269662911538E-3</v>
      </c>
      <c r="R772" s="1">
        <v>-1.9582245430683501E-2</v>
      </c>
      <c r="S772" s="1">
        <v>8.4104289326205599E-3</v>
      </c>
      <c r="T772" s="1">
        <v>0</v>
      </c>
      <c r="U772" s="1">
        <v>-2.4056861672761398E-2</v>
      </c>
      <c r="V772" s="1">
        <v>-8.4341767505975388E-3</v>
      </c>
      <c r="W772" s="1">
        <v>-3.5493827159371001E-2</v>
      </c>
      <c r="X772" s="1">
        <v>-5.6994818653038203E-2</v>
      </c>
      <c r="Y772" s="1">
        <v>1.86567164182634E-2</v>
      </c>
      <c r="Z772" s="1">
        <v>7.8216660222096802E-4</v>
      </c>
      <c r="AA772" s="1">
        <v>-1.64930555556566E-2</v>
      </c>
      <c r="AB772" s="1"/>
      <c r="AC772" s="1">
        <v>2.9062087196507504E-3</v>
      </c>
      <c r="AD772" s="1">
        <v>-6.8681929316880996E-2</v>
      </c>
      <c r="AE772" s="1">
        <v>3.0103480714387797E-2</v>
      </c>
      <c r="AF772" s="1">
        <v>-1.17647058823422E-2</v>
      </c>
      <c r="AG772" s="1">
        <v>1.9711902956259998E-2</v>
      </c>
      <c r="AH772" s="1">
        <v>3.5108958838463898E-2</v>
      </c>
      <c r="AI772" s="1">
        <v>-1.00671140935447E-2</v>
      </c>
      <c r="AJ772" s="1">
        <v>-1.05548037890912E-2</v>
      </c>
      <c r="AK772" s="1">
        <v>2.3121387283026703E-2</v>
      </c>
      <c r="AL772" s="1">
        <v>1.24721603569924E-2</v>
      </c>
      <c r="AM772" s="1">
        <v>2.1621621621306999E-2</v>
      </c>
      <c r="AN772" s="1">
        <v>-1.1111111110949401E-2</v>
      </c>
      <c r="AO772" s="1">
        <v>-3.8314176244966802E-3</v>
      </c>
      <c r="AP772" s="1">
        <v>4.4072278433000004E-4</v>
      </c>
      <c r="AQ772" s="1">
        <v>-1.2775017741660099E-2</v>
      </c>
      <c r="AR772" s="1">
        <v>8.1841432220244297E-3</v>
      </c>
      <c r="AS772" s="1">
        <v>-4.95750708068954E-3</v>
      </c>
      <c r="AT772" s="1">
        <v>2.4311183144163803E-2</v>
      </c>
      <c r="AU772" s="1"/>
      <c r="AV772" s="1">
        <v>0</v>
      </c>
      <c r="AW772" s="1">
        <v>-4.7191011235554498E-2</v>
      </c>
      <c r="AX772" s="1"/>
      <c r="AY772" s="1">
        <v>-9.8414434132791887E-3</v>
      </c>
      <c r="AZ772" s="1">
        <v>5.8319039471825792E-3</v>
      </c>
      <c r="BA772" s="1">
        <v>-4.2334442105129702E-3</v>
      </c>
      <c r="BB772" s="1"/>
      <c r="BC772" s="1">
        <v>-2.0470829076657503E-3</v>
      </c>
      <c r="BD772" s="1">
        <v>1.1000523832990401E-2</v>
      </c>
      <c r="BE772" s="1">
        <v>7.4626865662139599E-3</v>
      </c>
      <c r="BF772" s="1">
        <v>1.95681511468138E-2</v>
      </c>
      <c r="BG772" s="1">
        <v>1.5974440893842302E-2</v>
      </c>
      <c r="BH772" s="1">
        <v>5.5714285714202595E-2</v>
      </c>
      <c r="BI772" s="1">
        <v>-1.3138686130332599E-2</v>
      </c>
      <c r="BJ772" s="1">
        <v>-9.726443769977779E-3</v>
      </c>
      <c r="BK772" s="1">
        <v>1.55303030314826E-2</v>
      </c>
      <c r="BL772" s="1">
        <v>-1.44438338957116E-2</v>
      </c>
      <c r="BM772" s="1">
        <v>6.3132137031061603E-2</v>
      </c>
      <c r="BN772" s="1">
        <v>5.0767414402798694E-2</v>
      </c>
      <c r="BO772" s="1">
        <v>-4.2857142856519204E-2</v>
      </c>
      <c r="BP772" s="1">
        <v>1.37704918033705E-2</v>
      </c>
      <c r="BQ772" s="1">
        <v>8.9925316260632809E-3</v>
      </c>
      <c r="BR772" s="1">
        <v>-3.5558328134356998E-2</v>
      </c>
      <c r="BS772" s="1"/>
      <c r="BT772" s="1">
        <v>3.5149384875694501E-3</v>
      </c>
      <c r="BU772" s="1">
        <v>1.39616055839724E-2</v>
      </c>
      <c r="BV772" s="1"/>
      <c r="BW772" s="1">
        <v>2.38267147997249E-2</v>
      </c>
      <c r="BX772" s="1">
        <v>3.34346504569112E-2</v>
      </c>
      <c r="BY772" s="1">
        <v>-1.7371013739648299E-2</v>
      </c>
      <c r="BZ772" s="1">
        <v>-7.0671378089173197E-3</v>
      </c>
      <c r="CA772" s="1">
        <v>0</v>
      </c>
      <c r="CB772" s="1">
        <v>2.5573192238880396E-2</v>
      </c>
      <c r="CC772" s="1">
        <v>-9.9999999993087788E-3</v>
      </c>
      <c r="CD772" s="1">
        <v>1.5555555555692999E-2</v>
      </c>
      <c r="CE772" s="1">
        <v>2.2060549166781098E-2</v>
      </c>
      <c r="CF772" s="1">
        <v>1.54093097917212E-2</v>
      </c>
      <c r="CG772" s="1"/>
      <c r="CH772" s="1">
        <v>-3.1073446327354801E-2</v>
      </c>
      <c r="CI772" s="1">
        <v>-2.8901734094688401E-3</v>
      </c>
      <c r="CJ772" s="1">
        <v>-3.6471990174504795E-2</v>
      </c>
      <c r="CK772" s="1">
        <v>-1.51898734202405E-3</v>
      </c>
      <c r="CL772" s="1"/>
      <c r="CM772" s="1">
        <v>5.0949513679370293E-3</v>
      </c>
      <c r="CN772" s="1">
        <v>2.0812685828786898E-2</v>
      </c>
      <c r="CO772" s="1">
        <v>1.5608371762937201E-2</v>
      </c>
      <c r="CP772" s="1">
        <v>1.2177763719591901E-2</v>
      </c>
      <c r="CQ772" s="1">
        <v>0</v>
      </c>
      <c r="CR772" s="1">
        <v>9.0293453722551896E-3</v>
      </c>
      <c r="CS772" s="1">
        <v>1.0543130991209199E-2</v>
      </c>
      <c r="CT772" s="1">
        <v>1.48698884750047E-2</v>
      </c>
      <c r="CU772" s="1">
        <v>2.7363184080968498E-2</v>
      </c>
      <c r="CV772" s="1">
        <v>1.30486358248163E-2</v>
      </c>
      <c r="CW772" s="1">
        <v>2.7631578946966301E-2</v>
      </c>
      <c r="CX772" s="1">
        <f t="shared" si="23"/>
        <v>1.8730615518277728E-3</v>
      </c>
    </row>
    <row r="773" spans="1:102" x14ac:dyDescent="0.55000000000000004">
      <c r="A773" s="27">
        <v>42811</v>
      </c>
      <c r="B773" s="1">
        <v>-4.0509259270038499E-3</v>
      </c>
      <c r="C773" s="1"/>
      <c r="D773" s="1">
        <v>-6.0043668127036697E-3</v>
      </c>
      <c r="E773" s="1">
        <v>-2.7275422472484899E-2</v>
      </c>
      <c r="F773" s="1">
        <v>-2.2530864198415702E-2</v>
      </c>
      <c r="G773" s="1">
        <v>-3.07503075046043E-2</v>
      </c>
      <c r="H773" s="1">
        <v>-2.6533996681791901E-2</v>
      </c>
      <c r="I773" s="1">
        <v>-2.0388349514178099E-2</v>
      </c>
      <c r="J773" s="1"/>
      <c r="K773" s="1">
        <v>0</v>
      </c>
      <c r="L773" s="1">
        <v>-2.1367521368119903E-2</v>
      </c>
      <c r="M773" s="1">
        <v>-4.7659574468561894E-2</v>
      </c>
      <c r="N773" s="1"/>
      <c r="O773" s="1">
        <v>-7.2500000000218293E-2</v>
      </c>
      <c r="P773" s="1">
        <v>-2.05371248021038E-2</v>
      </c>
      <c r="Q773" s="1">
        <v>-3.7837837836377702E-2</v>
      </c>
      <c r="R773" s="1">
        <v>-6.5231572079937905E-4</v>
      </c>
      <c r="S773" s="1">
        <v>-1.7355371901430799E-2</v>
      </c>
      <c r="T773" s="1">
        <v>-1.1692650333316099E-2</v>
      </c>
      <c r="U773" s="1">
        <v>2.0647321427532003E-2</v>
      </c>
      <c r="V773" s="1">
        <v>8.13308687611425E-3</v>
      </c>
      <c r="W773" s="1">
        <v>-4.4952100221998997E-2</v>
      </c>
      <c r="X773" s="1">
        <v>-8.6281276890076697E-4</v>
      </c>
      <c r="Y773" s="1">
        <v>-3.6664270309302104E-2</v>
      </c>
      <c r="Z773" s="1">
        <v>-1.95160031125852E-3</v>
      </c>
      <c r="AA773" s="1">
        <v>-1.2006861064037399E-2</v>
      </c>
      <c r="AB773" s="1"/>
      <c r="AC773" s="1">
        <v>-1.9684019684064E-2</v>
      </c>
      <c r="AD773" s="1">
        <v>-7.8857182792489808E-2</v>
      </c>
      <c r="AE773" s="1">
        <v>-4.32043204309593E-2</v>
      </c>
      <c r="AF773" s="1">
        <v>-1.1627906977992099E-2</v>
      </c>
      <c r="AG773" s="1">
        <v>-1.9330855018779399E-2</v>
      </c>
      <c r="AH773" s="1">
        <v>-2.5943396226466603E-2</v>
      </c>
      <c r="AI773" s="1">
        <v>-8.8691796008788498E-3</v>
      </c>
      <c r="AJ773" s="1">
        <v>1.09439124480559E-2</v>
      </c>
      <c r="AK773" s="1">
        <v>-1.4500258933367101E-2</v>
      </c>
      <c r="AL773" s="1">
        <v>-1.01410934739761E-2</v>
      </c>
      <c r="AM773" s="1">
        <v>-8.5744908901688194E-3</v>
      </c>
      <c r="AN773" s="1">
        <v>-1.31578947357411E-2</v>
      </c>
      <c r="AO773" s="1">
        <v>3.8461538460978799E-3</v>
      </c>
      <c r="AP773" s="1">
        <v>-8.7374399300000002E-3</v>
      </c>
      <c r="AQ773" s="1">
        <v>-1.03599648818999E-2</v>
      </c>
      <c r="AR773" s="1">
        <v>-4.3073910915190902E-2</v>
      </c>
      <c r="AS773" s="1">
        <v>-1.25874125888004E-2</v>
      </c>
      <c r="AT773" s="1">
        <v>-3.7441497659528998E-2</v>
      </c>
      <c r="AU773" s="1"/>
      <c r="AV773" s="1">
        <v>-3.6850921273071401E-2</v>
      </c>
      <c r="AW773" s="1">
        <v>-1.3303769402227801E-2</v>
      </c>
      <c r="AX773" s="1"/>
      <c r="AY773" s="1">
        <v>-3.2697547685529597E-3</v>
      </c>
      <c r="AZ773" s="1">
        <v>1.03986135163723E-2</v>
      </c>
      <c r="BA773" s="1">
        <v>-5.4135338341438901E-3</v>
      </c>
      <c r="BB773" s="1"/>
      <c r="BC773" s="1">
        <v>-1.90763052205511E-2</v>
      </c>
      <c r="BD773" s="1">
        <v>-2.8745866191456998E-2</v>
      </c>
      <c r="BE773" s="1">
        <v>-0.10592160133543099</v>
      </c>
      <c r="BF773" s="1">
        <v>-1.1999999999716199E-2</v>
      </c>
      <c r="BG773" s="1">
        <v>-2.67412935327229E-2</v>
      </c>
      <c r="BH773" s="1">
        <v>2.8653295121330302E-3</v>
      </c>
      <c r="BI773" s="1">
        <v>-2.37529691221425E-2</v>
      </c>
      <c r="BJ773" s="1">
        <v>9.2024539899284701E-3</v>
      </c>
      <c r="BK773" s="1">
        <v>-2.2222222221898801E-2</v>
      </c>
      <c r="BL773" s="1">
        <v>-9.4860430763219501E-3</v>
      </c>
      <c r="BM773" s="1">
        <v>-6.1495279408554794E-2</v>
      </c>
      <c r="BN773" s="1">
        <v>-1.5116279070753101E-2</v>
      </c>
      <c r="BO773" s="1">
        <v>-2.0979020979211799E-2</v>
      </c>
      <c r="BP773" s="1">
        <v>1.9710906708496601E-3</v>
      </c>
      <c r="BQ773" s="1">
        <v>-1.33834586467856E-2</v>
      </c>
      <c r="BR773" s="1">
        <v>-1.6564417176596201E-2</v>
      </c>
      <c r="BS773" s="1"/>
      <c r="BT773" s="1">
        <v>-3.5026269697482296E-3</v>
      </c>
      <c r="BU773" s="1">
        <v>-4.3440486533654595E-3</v>
      </c>
      <c r="BV773" s="1"/>
      <c r="BW773" s="1">
        <v>-3.6856745479781197E-2</v>
      </c>
      <c r="BX773" s="1">
        <v>-4.0116703136882294E-2</v>
      </c>
      <c r="BY773" s="1">
        <v>4.42708333321207E-3</v>
      </c>
      <c r="BZ773" s="1">
        <v>-5.0335570469542297E-2</v>
      </c>
      <c r="CA773" s="1">
        <v>-3.40030911911526E-2</v>
      </c>
      <c r="CB773" s="1">
        <v>3.5398230083956202E-3</v>
      </c>
      <c r="CC773" s="1">
        <v>1.3513513513316899E-2</v>
      </c>
      <c r="CD773" s="1">
        <v>-2.2172948993102199E-3</v>
      </c>
      <c r="CE773" s="1">
        <v>-1.97837589139453E-2</v>
      </c>
      <c r="CF773" s="1">
        <v>-1.8897637794907499E-2</v>
      </c>
      <c r="CG773" s="1"/>
      <c r="CH773" s="1">
        <v>-1.51468315298189E-2</v>
      </c>
      <c r="CI773" s="1">
        <v>-5.7471264362902695E-3</v>
      </c>
      <c r="CJ773" s="1">
        <v>-2.3274099702575799E-2</v>
      </c>
      <c r="CK773" s="1">
        <v>-5.9523809523889207E-2</v>
      </c>
      <c r="CL773" s="1"/>
      <c r="CM773" s="1">
        <v>-4.6296296386572099E-4</v>
      </c>
      <c r="CN773" s="1">
        <v>-1.3685239492588199E-2</v>
      </c>
      <c r="CO773" s="1">
        <v>6.0670949333143697E-3</v>
      </c>
      <c r="CP773" s="1">
        <v>-2.2871271828080401E-2</v>
      </c>
      <c r="CQ773" s="1">
        <v>6.5170166526513596E-3</v>
      </c>
      <c r="CR773" s="1">
        <v>-5.9447983015197693E-2</v>
      </c>
      <c r="CS773" s="1">
        <v>-3.7811251154380401E-2</v>
      </c>
      <c r="CT773" s="1">
        <v>-1.88800686564718E-2</v>
      </c>
      <c r="CU773" s="1">
        <v>-3.13253012072892E-2</v>
      </c>
      <c r="CV773" s="1">
        <v>-5.9276822776155303E-4</v>
      </c>
      <c r="CW773" s="1">
        <v>-4.6424090338405201E-2</v>
      </c>
      <c r="CX773" s="1">
        <f t="shared" si="23"/>
        <v>-1.9181636203093554E-2</v>
      </c>
    </row>
    <row r="774" spans="1:102" x14ac:dyDescent="0.55000000000000004">
      <c r="A774" s="27">
        <v>42810</v>
      </c>
      <c r="B774" s="1">
        <v>-1.1560693628780399E-3</v>
      </c>
      <c r="C774" s="1"/>
      <c r="D774" s="1">
        <v>-4.9792531121056499E-2</v>
      </c>
      <c r="E774" s="1">
        <v>-1.3454226383146299E-2</v>
      </c>
      <c r="F774" s="1">
        <v>-6.1690314396400903E-4</v>
      </c>
      <c r="G774" s="1">
        <v>-4.5913682261016194E-3</v>
      </c>
      <c r="H774" s="1">
        <v>2.3421588593919299E-2</v>
      </c>
      <c r="I774" s="1">
        <v>-1.0566762728558401E-2</v>
      </c>
      <c r="J774" s="1"/>
      <c r="K774" s="1">
        <v>-4.28265524533344E-3</v>
      </c>
      <c r="L774" s="1">
        <v>1.7391304349075699E-2</v>
      </c>
      <c r="M774" s="1">
        <v>-2.4491490244145101E-2</v>
      </c>
      <c r="N774" s="1"/>
      <c r="O774" s="1">
        <v>3.4661148474697298E-2</v>
      </c>
      <c r="P774" s="1">
        <v>5.7197330788767396E-3</v>
      </c>
      <c r="Q774" s="1">
        <v>-3.5202086049139297E-2</v>
      </c>
      <c r="R774" s="1">
        <v>1.1881188120241899E-2</v>
      </c>
      <c r="S774" s="1">
        <v>1.6806722689580101E-2</v>
      </c>
      <c r="T774" s="1">
        <v>1.1830985915366901E-2</v>
      </c>
      <c r="U774" s="1">
        <v>-1.67130919180636E-3</v>
      </c>
      <c r="V774" s="1">
        <v>-4.8894133669818995E-4</v>
      </c>
      <c r="W774" s="1">
        <v>3.6669213141067296E-2</v>
      </c>
      <c r="X774" s="1">
        <v>3.2976827093079898E-2</v>
      </c>
      <c r="Y774" s="1">
        <v>4.3321299635863397E-3</v>
      </c>
      <c r="Z774" s="1">
        <v>1.5637216565664899E-3</v>
      </c>
      <c r="AA774" s="1">
        <v>1.01068437761569E-2</v>
      </c>
      <c r="AB774" s="1"/>
      <c r="AC774" s="1">
        <v>2.8571428574650799E-3</v>
      </c>
      <c r="AD774" s="1">
        <v>-5.4655870453643694E-3</v>
      </c>
      <c r="AE774" s="1">
        <v>-2.71453590194142E-2</v>
      </c>
      <c r="AF774" s="1">
        <v>-1.6583747919867201E-3</v>
      </c>
      <c r="AG774" s="1">
        <v>-1.4847809943603399E-3</v>
      </c>
      <c r="AH774" s="1">
        <v>1.1933174222576799E-2</v>
      </c>
      <c r="AI774" s="1">
        <v>3.3370411565556402E-3</v>
      </c>
      <c r="AJ774" s="1">
        <v>9.6685082880867395E-3</v>
      </c>
      <c r="AK774" s="1">
        <v>-2.3761375126923698E-2</v>
      </c>
      <c r="AL774" s="1">
        <v>-2.19922380347271E-2</v>
      </c>
      <c r="AM774" s="1">
        <v>1.5786608602866199E-2</v>
      </c>
      <c r="AN774" s="1">
        <v>-1.2274368232283499E-2</v>
      </c>
      <c r="AO774" s="1">
        <v>-1.8126888217921099E-2</v>
      </c>
      <c r="AP774" s="1">
        <v>-6.9414316695000002E-3</v>
      </c>
      <c r="AQ774" s="1">
        <v>7.0286417212628294E-4</v>
      </c>
      <c r="AR774" s="1">
        <v>1.64179104467621E-2</v>
      </c>
      <c r="AS774" s="1">
        <v>8.2256169225729502E-3</v>
      </c>
      <c r="AT774" s="1">
        <v>-1.9127773527543499E-2</v>
      </c>
      <c r="AU774" s="1"/>
      <c r="AV774" s="1">
        <v>-3.08441558436243E-2</v>
      </c>
      <c r="AW774" s="1">
        <v>-2.48648648648668E-2</v>
      </c>
      <c r="AX774" s="1"/>
      <c r="AY774" s="1">
        <v>-8.1081081088996091E-3</v>
      </c>
      <c r="AZ774" s="1">
        <v>1.4773126978980099E-2</v>
      </c>
      <c r="BA774" s="1">
        <v>1.06382978719921E-2</v>
      </c>
      <c r="BB774" s="1"/>
      <c r="BC774" s="1">
        <v>0</v>
      </c>
      <c r="BD774" s="1">
        <v>-1.2807634354430799E-2</v>
      </c>
      <c r="BE774" s="1">
        <v>7.5630252104019703E-3</v>
      </c>
      <c r="BF774" s="1">
        <v>0</v>
      </c>
      <c r="BG774" s="1">
        <v>1.0685103707146499E-2</v>
      </c>
      <c r="BH774" s="1">
        <v>4.02384500757762E-2</v>
      </c>
      <c r="BI774" s="1">
        <v>-2.5913928736372299E-2</v>
      </c>
      <c r="BJ774" s="1">
        <v>-1.9843656044031398E-2</v>
      </c>
      <c r="BK774" s="1">
        <v>-7.7177508273962303E-3</v>
      </c>
      <c r="BL774" s="1">
        <v>6.8107092538411997E-3</v>
      </c>
      <c r="BM774" s="1">
        <v>0.11531675109654299</v>
      </c>
      <c r="BN774" s="1">
        <v>1.6548463358049E-2</v>
      </c>
      <c r="BO774" s="1">
        <v>-1.20898100176419E-2</v>
      </c>
      <c r="BP774" s="1">
        <v>-2.2479126525468001E-2</v>
      </c>
      <c r="BQ774" s="1">
        <v>-7.1663183043710896E-3</v>
      </c>
      <c r="BR774" s="1">
        <v>1.9387116946745699E-2</v>
      </c>
      <c r="BS774" s="1"/>
      <c r="BT774" s="1">
        <v>-8.3362278573986311E-3</v>
      </c>
      <c r="BU774" s="1">
        <v>1.4096916298513E-2</v>
      </c>
      <c r="BV774" s="1"/>
      <c r="BW774" s="1">
        <v>-2.5084745762797001E-2</v>
      </c>
      <c r="BX774" s="1">
        <v>-3.4507042252698697E-2</v>
      </c>
      <c r="BY774" s="1">
        <v>-1.9157088122483401E-2</v>
      </c>
      <c r="BZ774" s="1">
        <v>0</v>
      </c>
      <c r="CA774" s="1">
        <v>2.42744063325517E-2</v>
      </c>
      <c r="CB774" s="1">
        <v>-2.0117932707762499E-2</v>
      </c>
      <c r="CC774" s="1">
        <v>-7.8212290491137502E-3</v>
      </c>
      <c r="CD774" s="1">
        <v>2.2222222214622902E-3</v>
      </c>
      <c r="CE774" s="1">
        <v>4.1986581831224605E-2</v>
      </c>
      <c r="CF774" s="1">
        <v>-1.7027863777002501E-2</v>
      </c>
      <c r="CG774" s="1"/>
      <c r="CH774" s="1">
        <v>2.1685254014300898E-3</v>
      </c>
      <c r="CI774" s="1">
        <v>1.9929660023990402E-2</v>
      </c>
      <c r="CJ774" s="1">
        <v>9.0447476995905197E-3</v>
      </c>
      <c r="CK774" s="1">
        <v>-8.0302314599975892E-3</v>
      </c>
      <c r="CL774" s="1"/>
      <c r="CM774" s="1">
        <v>-3.7861915368011999E-2</v>
      </c>
      <c r="CN774" s="1">
        <v>2.29999999992287E-2</v>
      </c>
      <c r="CO774" s="1">
        <v>5.0215208029840098E-3</v>
      </c>
      <c r="CP774" s="1">
        <v>5.2819636475760498E-3</v>
      </c>
      <c r="CQ774" s="1">
        <v>3.6337209312478102E-3</v>
      </c>
      <c r="CR774" s="1">
        <v>-3.6809815949709404E-2</v>
      </c>
      <c r="CS774" s="1">
        <v>-2.3709483792117698E-2</v>
      </c>
      <c r="CT774" s="1">
        <v>1.7463435930039899E-2</v>
      </c>
      <c r="CU774" s="1">
        <v>0</v>
      </c>
      <c r="CV774" s="1">
        <v>-3.5440047249721803E-3</v>
      </c>
      <c r="CW774" s="1">
        <v>8.8607594934728695E-3</v>
      </c>
      <c r="CX774" s="1">
        <f t="shared" si="23"/>
        <v>-3.2580623707923385E-5</v>
      </c>
    </row>
    <row r="775" spans="1:102" x14ac:dyDescent="0.55000000000000004">
      <c r="A775" s="27">
        <v>42809</v>
      </c>
      <c r="B775" s="1">
        <v>1.1695906430759399E-2</v>
      </c>
      <c r="C775" s="1"/>
      <c r="D775" s="1">
        <v>2.5531914894600001E-2</v>
      </c>
      <c r="E775" s="1">
        <v>8.25715128303273E-3</v>
      </c>
      <c r="F775" s="1">
        <v>1.5664160398955601E-2</v>
      </c>
      <c r="G775" s="1">
        <v>1.7757009347406E-2</v>
      </c>
      <c r="H775" s="1">
        <v>1.58620689653617E-2</v>
      </c>
      <c r="I775" s="1">
        <v>-1.69971671384701E-2</v>
      </c>
      <c r="J775" s="1"/>
      <c r="K775" s="1">
        <v>4.8413125332444898E-3</v>
      </c>
      <c r="L775" s="1">
        <v>-2.1276595744893698E-2</v>
      </c>
      <c r="M775" s="1">
        <v>6.4045936394904898E-2</v>
      </c>
      <c r="N775" s="1"/>
      <c r="O775" s="1">
        <v>9.1359958223620197E-3</v>
      </c>
      <c r="P775" s="1">
        <v>3.5197368420995197E-2</v>
      </c>
      <c r="Q775" s="1">
        <v>3.5786630654911299E-2</v>
      </c>
      <c r="R775" s="1">
        <v>-2.5723472668687498E-2</v>
      </c>
      <c r="S775" s="1">
        <v>-1.8961253092129499E-2</v>
      </c>
      <c r="T775" s="1">
        <v>1.13960113958456E-2</v>
      </c>
      <c r="U775" s="1">
        <v>4.47677672127611E-3</v>
      </c>
      <c r="V775" s="1">
        <v>2.7547169811441598E-2</v>
      </c>
      <c r="W775" s="1">
        <v>1.8677042800845801E-2</v>
      </c>
      <c r="X775" s="1">
        <v>1.90735694832256E-2</v>
      </c>
      <c r="Y775" s="1">
        <v>5.0037907505611698E-2</v>
      </c>
      <c r="Z775" s="1">
        <v>1.1741682974388799E-3</v>
      </c>
      <c r="AA775" s="1">
        <v>3.7136867324079496E-2</v>
      </c>
      <c r="AB775" s="1"/>
      <c r="AC775" s="1">
        <v>2.8861571352536003E-2</v>
      </c>
      <c r="AD775" s="1">
        <v>-2.8259991922823203E-3</v>
      </c>
      <c r="AE775" s="1">
        <v>6.4305684994906201E-2</v>
      </c>
      <c r="AF775" s="1">
        <v>4.9999999991996403E-3</v>
      </c>
      <c r="AG775" s="1">
        <v>2.2321428568830002E-3</v>
      </c>
      <c r="AH775" s="1">
        <v>1.0856453560336401E-2</v>
      </c>
      <c r="AI775" s="1">
        <v>1.3528748591852499E-2</v>
      </c>
      <c r="AJ775" s="1">
        <v>0</v>
      </c>
      <c r="AK775" s="1">
        <v>1.8537590111009198E-2</v>
      </c>
      <c r="AL775" s="1">
        <v>2.2486772488264299E-2</v>
      </c>
      <c r="AM775" s="1">
        <v>-1.0770059236165299E-2</v>
      </c>
      <c r="AN775" s="1">
        <v>4.3509789720701502E-3</v>
      </c>
      <c r="AO775" s="1">
        <v>3.0303030307550199E-3</v>
      </c>
      <c r="AP775" s="1">
        <v>3.4828036551000003E-3</v>
      </c>
      <c r="AQ775" s="1">
        <v>3.0418250949878697E-2</v>
      </c>
      <c r="AR775" s="1">
        <v>-8.8757396451910591E-3</v>
      </c>
      <c r="AS775" s="1">
        <v>3.1333690862083999E-2</v>
      </c>
      <c r="AT775" s="1">
        <v>5.2334943640744293E-2</v>
      </c>
      <c r="AU775" s="1"/>
      <c r="AV775" s="1">
        <v>3.01003344484343E-2</v>
      </c>
      <c r="AW775" s="1">
        <v>6.8129330253214007E-2</v>
      </c>
      <c r="AX775" s="1"/>
      <c r="AY775" s="1">
        <v>4.2253521127349793E-2</v>
      </c>
      <c r="AZ775" s="1">
        <v>5.6597099410282707E-3</v>
      </c>
      <c r="BA775" s="1">
        <v>1.04422604417778E-2</v>
      </c>
      <c r="BB775" s="1"/>
      <c r="BC775" s="1">
        <v>2.5746652934685699E-2</v>
      </c>
      <c r="BD775" s="1">
        <v>9.6348884380859107E-3</v>
      </c>
      <c r="BE775" s="1">
        <v>2.1459227467858E-2</v>
      </c>
      <c r="BF775" s="1">
        <v>-1.1857707509079799E-2</v>
      </c>
      <c r="BG775" s="1">
        <v>1.9871794871505699E-2</v>
      </c>
      <c r="BH775" s="1">
        <v>1.4925373143341899E-3</v>
      </c>
      <c r="BI775" s="1">
        <v>2.3685457130341103E-2</v>
      </c>
      <c r="BJ775" s="1">
        <v>8.4899939374736295E-3</v>
      </c>
      <c r="BK775" s="1">
        <v>3.0681818181619702E-2</v>
      </c>
      <c r="BL775" s="1">
        <v>-1.7384615383889499E-2</v>
      </c>
      <c r="BM775" s="1">
        <v>1.55491329478537E-2</v>
      </c>
      <c r="BN775" s="1">
        <v>4.31565967955976E-2</v>
      </c>
      <c r="BO775" s="1">
        <v>-1.7241379309780301E-3</v>
      </c>
      <c r="BP775" s="1">
        <v>3.11258278143214E-2</v>
      </c>
      <c r="BQ775" s="1">
        <v>1.5771913862408799E-2</v>
      </c>
      <c r="BR775" s="1">
        <v>3.6292935839810497E-2</v>
      </c>
      <c r="BS775" s="1"/>
      <c r="BT775" s="1">
        <v>1.3019000703934601E-2</v>
      </c>
      <c r="BU775" s="1">
        <v>8.8888888894871291E-3</v>
      </c>
      <c r="BV775" s="1"/>
      <c r="BW775" s="1">
        <v>2.64439805159782E-2</v>
      </c>
      <c r="BX775" s="1">
        <v>4.48859455482307E-2</v>
      </c>
      <c r="BY775" s="1">
        <v>6.9964471167622791E-2</v>
      </c>
      <c r="BZ775" s="1">
        <v>1.5332197614043299E-2</v>
      </c>
      <c r="CA775" s="1">
        <v>1.9913885900678E-2</v>
      </c>
      <c r="CB775" s="1">
        <v>2.05309734501498E-2</v>
      </c>
      <c r="CC775" s="1">
        <v>3.3487297920146403E-2</v>
      </c>
      <c r="CD775" s="1">
        <v>1.3513513513316899E-2</v>
      </c>
      <c r="CE775" s="1">
        <v>2.5446537802054098E-2</v>
      </c>
      <c r="CF775" s="1">
        <v>9.6905282898660499E-3</v>
      </c>
      <c r="CG775" s="1"/>
      <c r="CH775" s="1">
        <v>2.31378763874091E-2</v>
      </c>
      <c r="CI775" s="1">
        <v>-5.24781341118796E-3</v>
      </c>
      <c r="CJ775" s="1">
        <v>3.1761624100909096E-2</v>
      </c>
      <c r="CK775" s="1">
        <v>8.0952380958478898E-3</v>
      </c>
      <c r="CL775" s="1"/>
      <c r="CM775" s="1">
        <v>9.4424460439768206E-3</v>
      </c>
      <c r="CN775" s="1">
        <v>0</v>
      </c>
      <c r="CO775" s="1">
        <v>2.4999999999636202E-2</v>
      </c>
      <c r="CP775" s="1">
        <v>-6.3291139240391203E-3</v>
      </c>
      <c r="CQ775" s="1">
        <v>4.3795620440505402E-3</v>
      </c>
      <c r="CR775" s="1">
        <v>5.1612903225759503E-2</v>
      </c>
      <c r="CS775" s="1">
        <v>6.8976580045273309E-2</v>
      </c>
      <c r="CT775" s="1">
        <v>1.03661226294207E-2</v>
      </c>
      <c r="CU775" s="1">
        <v>-5.4669703870822602E-2</v>
      </c>
      <c r="CV775" s="1">
        <v>5.3444180521182707E-3</v>
      </c>
      <c r="CW775" s="1">
        <v>7.1186440678502494E-2</v>
      </c>
      <c r="CX775" s="1">
        <f t="shared" si="23"/>
        <v>1.743118978842936E-2</v>
      </c>
    </row>
    <row r="776" spans="1:102" x14ac:dyDescent="0.55000000000000004">
      <c r="A776" s="27">
        <v>42808</v>
      </c>
      <c r="B776" s="1">
        <v>-1.49769585241302E-2</v>
      </c>
      <c r="C776" s="1"/>
      <c r="D776" s="1">
        <v>-5.8170280281046906E-3</v>
      </c>
      <c r="E776" s="1">
        <v>-1.99790403166844E-3</v>
      </c>
      <c r="F776" s="1">
        <v>-1.3292117463606701E-2</v>
      </c>
      <c r="G776" s="1">
        <v>-8.3410565348458494E-3</v>
      </c>
      <c r="H776" s="1">
        <v>5.19930675909563E-3</v>
      </c>
      <c r="I776" s="1">
        <v>8.5714285705762398E-3</v>
      </c>
      <c r="J776" s="1"/>
      <c r="K776" s="1">
        <v>1.0326086956411001E-2</v>
      </c>
      <c r="L776" s="1">
        <v>-2.89256198348085E-2</v>
      </c>
      <c r="M776" s="1">
        <v>-4.4150110352347805E-4</v>
      </c>
      <c r="N776" s="1"/>
      <c r="O776" s="1">
        <v>-3.0617408907346499E-2</v>
      </c>
      <c r="P776" s="1">
        <v>-2.5016035920089101E-2</v>
      </c>
      <c r="Q776" s="1">
        <v>-6.7476383355824499E-4</v>
      </c>
      <c r="R776" s="1">
        <v>-3.7258666031448201E-2</v>
      </c>
      <c r="S776" s="1">
        <v>7.4750830572156701E-3</v>
      </c>
      <c r="T776" s="1">
        <v>-2.3915461624710602E-2</v>
      </c>
      <c r="U776" s="1">
        <v>-7.2222222224809195E-3</v>
      </c>
      <c r="V776" s="1">
        <v>-1.1562849682377401E-2</v>
      </c>
      <c r="W776" s="1">
        <v>-2.8722600150104E-2</v>
      </c>
      <c r="X776" s="1">
        <v>-4.0940766551138895E-2</v>
      </c>
      <c r="Y776" s="1">
        <v>-1.19850187256816E-2</v>
      </c>
      <c r="Z776" s="1">
        <v>7.8339208630495705E-4</v>
      </c>
      <c r="AA776" s="1">
        <v>-4.05172413784749E-2</v>
      </c>
      <c r="AB776" s="1"/>
      <c r="AC776" s="1">
        <v>-4.0512820513904396E-2</v>
      </c>
      <c r="AD776" s="1">
        <v>-4.4212218654138304E-3</v>
      </c>
      <c r="AE776" s="1">
        <v>-2.8959276019122598E-2</v>
      </c>
      <c r="AF776" s="1">
        <v>-2.6595744675432798E-3</v>
      </c>
      <c r="AG776" s="1">
        <v>-4.4444444447435697E-3</v>
      </c>
      <c r="AH776" s="1">
        <v>2.47218788608734E-2</v>
      </c>
      <c r="AI776" s="1">
        <v>-3.0601092895267402E-2</v>
      </c>
      <c r="AJ776" s="1">
        <v>-1.22783083234026E-2</v>
      </c>
      <c r="AK776" s="1">
        <v>-4.3349753694201396E-2</v>
      </c>
      <c r="AL776" s="1">
        <v>-2.8693790150100498E-2</v>
      </c>
      <c r="AM776" s="1">
        <v>-1.7460317459153898E-2</v>
      </c>
      <c r="AN776" s="1">
        <v>-1.3590844063401199E-2</v>
      </c>
      <c r="AO776" s="1">
        <v>-3.7735849055025002E-3</v>
      </c>
      <c r="AP776" s="1">
        <v>-5.1970550020999998E-3</v>
      </c>
      <c r="AQ776" s="1">
        <v>-2.0918276900374601E-2</v>
      </c>
      <c r="AR776" s="1">
        <v>-2.73381294964565E-2</v>
      </c>
      <c r="AS776" s="1">
        <v>-4.5346062051976298E-3</v>
      </c>
      <c r="AT776" s="1">
        <v>4.0420371860818696E-3</v>
      </c>
      <c r="AU776" s="1"/>
      <c r="AV776" s="1">
        <v>0</v>
      </c>
      <c r="AW776" s="1">
        <v>-1.5909090909190099E-2</v>
      </c>
      <c r="AX776" s="1"/>
      <c r="AY776" s="1">
        <v>-3.5326086956047199E-2</v>
      </c>
      <c r="AZ776" s="1">
        <v>1.39885222379235E-2</v>
      </c>
      <c r="BA776" s="1">
        <v>3.3898305082402701E-3</v>
      </c>
      <c r="BB776" s="1"/>
      <c r="BC776" s="1">
        <v>-1.12016293287525E-2</v>
      </c>
      <c r="BD776" s="1">
        <v>-9.7916143604379596E-3</v>
      </c>
      <c r="BE776" s="1">
        <v>2.5817555942921899E-3</v>
      </c>
      <c r="BF776" s="1">
        <v>-3.8022813688257905E-2</v>
      </c>
      <c r="BG776" s="1">
        <v>-1.6393442622757E-2</v>
      </c>
      <c r="BH776" s="1">
        <v>-1.7595307917872602E-2</v>
      </c>
      <c r="BI776" s="1">
        <v>-9.3852651343695505E-3</v>
      </c>
      <c r="BJ776" s="1">
        <v>-4.8280024166160703E-3</v>
      </c>
      <c r="BK776" s="1">
        <v>-2.0771513353793097E-2</v>
      </c>
      <c r="BL776" s="1">
        <v>3.2483519973538905E-2</v>
      </c>
      <c r="BM776" s="1">
        <v>1.72880159952911E-2</v>
      </c>
      <c r="BN776" s="1">
        <v>1.5018773467090801E-2</v>
      </c>
      <c r="BO776" s="1">
        <v>-3.3333333332848297E-2</v>
      </c>
      <c r="BP776" s="1">
        <v>6.6666666680248498E-3</v>
      </c>
      <c r="BQ776" s="1">
        <v>-1.1394302849112099E-2</v>
      </c>
      <c r="BR776" s="1">
        <v>-4.5161290327087001E-3</v>
      </c>
      <c r="BS776" s="1"/>
      <c r="BT776" s="1">
        <v>2.8228652081452297E-3</v>
      </c>
      <c r="BU776" s="1">
        <v>-3.0172413794389299E-2</v>
      </c>
      <c r="BV776" s="1"/>
      <c r="BW776" s="1">
        <v>-3.75083724047727E-2</v>
      </c>
      <c r="BX776" s="1">
        <v>-5.4279749478155302E-2</v>
      </c>
      <c r="BY776" s="1">
        <v>4.9436967874498796E-3</v>
      </c>
      <c r="BZ776" s="1">
        <v>-9.4498818762076605E-3</v>
      </c>
      <c r="CA776" s="1">
        <v>-1.6931216930970501E-2</v>
      </c>
      <c r="CB776" s="1">
        <v>-3.6329524134089304E-2</v>
      </c>
      <c r="CC776" s="1">
        <v>-9.1533180775513808E-3</v>
      </c>
      <c r="CD776" s="1">
        <v>-3.05676855896309E-2</v>
      </c>
      <c r="CE776" s="1">
        <v>1.48994288538233E-2</v>
      </c>
      <c r="CF776" s="1">
        <v>-9.5975232197815803E-3</v>
      </c>
      <c r="CG776" s="1"/>
      <c r="CH776" s="1">
        <v>-3.04240934237896E-2</v>
      </c>
      <c r="CI776" s="1">
        <v>0</v>
      </c>
      <c r="CJ776" s="1">
        <v>1.9699499163834799E-2</v>
      </c>
      <c r="CK776" s="1">
        <v>2.4390243903326302E-2</v>
      </c>
      <c r="CL776" s="1"/>
      <c r="CM776" s="1">
        <v>-2.0695728753707999E-2</v>
      </c>
      <c r="CN776" s="1">
        <v>5.0251256288902403E-3</v>
      </c>
      <c r="CO776" s="1">
        <v>-1.4684287807540399E-3</v>
      </c>
      <c r="CP776" s="1">
        <v>-2.4838175523655099E-2</v>
      </c>
      <c r="CQ776" s="1">
        <v>-2.91885581646056E-4</v>
      </c>
      <c r="CR776" s="1">
        <v>-1.48305084758249E-2</v>
      </c>
      <c r="CS776" s="1">
        <v>5.1596259272628196E-3</v>
      </c>
      <c r="CT776" s="1">
        <v>-1.32158590349718E-3</v>
      </c>
      <c r="CU776" s="1">
        <v>4.5238095239255899E-2</v>
      </c>
      <c r="CV776" s="1">
        <v>-5.93471810134361E-4</v>
      </c>
      <c r="CW776" s="1">
        <v>-1.6666666667333602E-2</v>
      </c>
      <c r="CX776" s="1">
        <f t="shared" si="23"/>
        <v>-1.0335193265726851E-2</v>
      </c>
    </row>
    <row r="777" spans="1:102" x14ac:dyDescent="0.55000000000000004">
      <c r="A777" s="27">
        <v>42807</v>
      </c>
      <c r="B777" s="1">
        <v>3.4682080931816E-3</v>
      </c>
      <c r="C777" s="1"/>
      <c r="D777" s="1">
        <v>1.1771000534281499E-2</v>
      </c>
      <c r="E777" s="1">
        <v>1.0685663401090999E-2</v>
      </c>
      <c r="F777" s="1">
        <v>1.1886143260198901E-2</v>
      </c>
      <c r="G777" s="1">
        <v>1.2511729746620398E-2</v>
      </c>
      <c r="H777" s="1">
        <v>-4.8292514647982898E-3</v>
      </c>
      <c r="I777" s="1">
        <v>-9.5147478532453501E-4</v>
      </c>
      <c r="J777" s="1"/>
      <c r="K777" s="1">
        <v>-1.55163188874212E-2</v>
      </c>
      <c r="L777" s="1">
        <v>-3.5856573705132198E-2</v>
      </c>
      <c r="M777" s="1">
        <v>3.6613272310205495E-2</v>
      </c>
      <c r="N777" s="1"/>
      <c r="O777" s="1">
        <v>-9.0270812434027903E-3</v>
      </c>
      <c r="P777" s="1">
        <v>1.8621365567014402E-2</v>
      </c>
      <c r="Q777" s="1">
        <v>-2.0202020205033499E-3</v>
      </c>
      <c r="R777" s="1">
        <v>0</v>
      </c>
      <c r="S777" s="1">
        <v>5.2447552447119995E-2</v>
      </c>
      <c r="T777" s="1">
        <v>-4.9806308797997198E-3</v>
      </c>
      <c r="U777" s="1">
        <v>8.4033613438805298E-3</v>
      </c>
      <c r="V777" s="1">
        <v>-7.0370370367527401E-3</v>
      </c>
      <c r="W777" s="1">
        <v>3.76470588234952E-2</v>
      </c>
      <c r="X777" s="1">
        <v>4.8401826485132894E-2</v>
      </c>
      <c r="Y777" s="1">
        <v>-3.7313432831069799E-3</v>
      </c>
      <c r="Z777" s="1">
        <v>0</v>
      </c>
      <c r="AA777" s="1">
        <v>2.65486725656956E-2</v>
      </c>
      <c r="AB777" s="1"/>
      <c r="AC777" s="1">
        <v>2.4697845508853802E-2</v>
      </c>
      <c r="AD777" s="1">
        <v>7.5426842446176992E-2</v>
      </c>
      <c r="AE777" s="1">
        <v>2.5998142989919901E-2</v>
      </c>
      <c r="AF777" s="1">
        <v>6.3566410171915803E-3</v>
      </c>
      <c r="AG777" s="1">
        <v>3.0534351144524397E-2</v>
      </c>
      <c r="AH777" s="1">
        <v>2.4050632911894399E-2</v>
      </c>
      <c r="AI777" s="1">
        <v>-1.6129032259414099E-2</v>
      </c>
      <c r="AJ777" s="1">
        <v>2.2600446429350999E-2</v>
      </c>
      <c r="AK777" s="1">
        <v>-3.43642611642281E-3</v>
      </c>
      <c r="AL777" s="1">
        <v>-1.1012282931005798E-2</v>
      </c>
      <c r="AM777" s="1">
        <v>6.9259456577128696E-3</v>
      </c>
      <c r="AN777" s="1">
        <v>3.55555555543106E-2</v>
      </c>
      <c r="AO777" s="1">
        <v>3.7878787879890301E-3</v>
      </c>
      <c r="AP777" s="1">
        <v>4.3497172682999997E-3</v>
      </c>
      <c r="AQ777" s="1">
        <v>-2.1509106680241499E-2</v>
      </c>
      <c r="AR777" s="1">
        <v>3.73134328365268E-2</v>
      </c>
      <c r="AS777" s="1">
        <v>3.2019704434787896E-2</v>
      </c>
      <c r="AT777" s="1">
        <v>3.8623005877525401E-2</v>
      </c>
      <c r="AU777" s="1"/>
      <c r="AV777" s="1">
        <v>2.04778156985412E-2</v>
      </c>
      <c r="AW777" s="1">
        <v>-1.67597765357641E-2</v>
      </c>
      <c r="AX777" s="1"/>
      <c r="AY777" s="1">
        <v>3.0812324930593601E-2</v>
      </c>
      <c r="AZ777" s="1">
        <v>9.7790655563585512E-3</v>
      </c>
      <c r="BA777" s="1">
        <v>3.0158730160110298E-2</v>
      </c>
      <c r="BB777" s="1"/>
      <c r="BC777" s="1">
        <v>1.4462809918768501E-2</v>
      </c>
      <c r="BD777" s="1">
        <v>1.8149284254832299E-2</v>
      </c>
      <c r="BE777" s="1">
        <v>2.1987686895954497E-2</v>
      </c>
      <c r="BF777" s="1">
        <v>2.1359223301260499E-2</v>
      </c>
      <c r="BG777" s="1">
        <v>2.32258064515918E-2</v>
      </c>
      <c r="BH777" s="1">
        <v>-2.9239766090540797E-3</v>
      </c>
      <c r="BI777" s="1">
        <v>-4.2056074771608101E-3</v>
      </c>
      <c r="BJ777" s="1">
        <v>-2.2418879056203898E-2</v>
      </c>
      <c r="BK777" s="1">
        <v>2.7439024390332599E-2</v>
      </c>
      <c r="BL777" s="1">
        <v>1.1894237723026899E-2</v>
      </c>
      <c r="BM777" s="1">
        <v>-5.4970760238575202E-3</v>
      </c>
      <c r="BN777" s="1">
        <v>3.7662337663277895E-2</v>
      </c>
      <c r="BO777" s="1">
        <v>-1.4778325122279098E-2</v>
      </c>
      <c r="BP777" s="1">
        <v>1.0101010100697701E-2</v>
      </c>
      <c r="BQ777" s="1">
        <v>2.1595956501187202E-2</v>
      </c>
      <c r="BR777" s="1">
        <v>2.0408163265528901E-2</v>
      </c>
      <c r="BS777" s="1"/>
      <c r="BT777" s="1">
        <v>2.3843930635848699E-2</v>
      </c>
      <c r="BU777" s="1">
        <v>2.5929127059498604E-3</v>
      </c>
      <c r="BV777" s="1"/>
      <c r="BW777" s="1">
        <v>9.4658553080080293E-3</v>
      </c>
      <c r="BX777" s="1">
        <v>4.1928721184376601E-3</v>
      </c>
      <c r="BY777" s="1">
        <v>1.5620641561326899E-2</v>
      </c>
      <c r="BZ777" s="1">
        <v>2.7072758039139401E-3</v>
      </c>
      <c r="CA777" s="1">
        <v>1.34048257368704E-2</v>
      </c>
      <c r="CB777" s="1">
        <v>1.41843971632625E-2</v>
      </c>
      <c r="CC777" s="1"/>
      <c r="CD777" s="1">
        <v>4.3280182231683305E-2</v>
      </c>
      <c r="CE777" s="1">
        <v>7.4552684054651807E-4</v>
      </c>
      <c r="CF777" s="1">
        <v>1.9570707070670299E-2</v>
      </c>
      <c r="CG777" s="1"/>
      <c r="CH777" s="1">
        <v>2.0702634879853597E-2</v>
      </c>
      <c r="CI777" s="1">
        <v>-1.15273775218157E-2</v>
      </c>
      <c r="CJ777" s="1">
        <v>1.0026737963926299E-3</v>
      </c>
      <c r="CK777" s="1">
        <v>2.6539809714449799E-2</v>
      </c>
      <c r="CL777" s="1"/>
      <c r="CM777" s="1">
        <v>-9.5944177937781205E-3</v>
      </c>
      <c r="CN777" s="1">
        <v>2.4716786818316901E-2</v>
      </c>
      <c r="CO777" s="1">
        <v>-2.19780219686072E-3</v>
      </c>
      <c r="CP777" s="1">
        <v>2.2000000000844001E-2</v>
      </c>
      <c r="CQ777" s="1">
        <v>7.7952640094736099E-3</v>
      </c>
      <c r="CR777" s="1">
        <v>1.72413793115993E-2</v>
      </c>
      <c r="CS777" s="1">
        <v>4.5868465431340197E-2</v>
      </c>
      <c r="CT777" s="1">
        <v>6.6518847015686298E-3</v>
      </c>
      <c r="CU777" s="1">
        <v>6.59898477151728E-2</v>
      </c>
      <c r="CV777" s="1">
        <v>-2.8818443804084399E-2</v>
      </c>
      <c r="CW777" s="1">
        <v>-2.91262135915531E-2</v>
      </c>
      <c r="CX777" s="1">
        <f t="shared" si="23"/>
        <v>1.2170371486191328E-2</v>
      </c>
    </row>
    <row r="778" spans="1:102" x14ac:dyDescent="0.55000000000000004">
      <c r="A778" s="27">
        <v>42804</v>
      </c>
      <c r="B778" s="1">
        <v>0</v>
      </c>
      <c r="C778" s="1"/>
      <c r="D778" s="1">
        <v>2.6923076922685099E-2</v>
      </c>
      <c r="E778" s="1">
        <v>3.8736591195629401E-3</v>
      </c>
      <c r="F778" s="1">
        <v>8.517350155671009E-3</v>
      </c>
      <c r="G778" s="1">
        <v>-5.5987558316701299E-3</v>
      </c>
      <c r="H778" s="1">
        <v>1.18673647466494E-2</v>
      </c>
      <c r="I778" s="1">
        <v>-1.40712945594714E-2</v>
      </c>
      <c r="J778" s="1"/>
      <c r="K778" s="1">
        <v>-1.5797788308191202E-2</v>
      </c>
      <c r="L778" s="1">
        <v>8.1896551724639707E-2</v>
      </c>
      <c r="M778" s="1">
        <v>-1.1759384892684499E-2</v>
      </c>
      <c r="N778" s="1"/>
      <c r="O778" s="1">
        <v>-2.2549019607140498E-2</v>
      </c>
      <c r="P778" s="1">
        <v>9.810333558561981E-4</v>
      </c>
      <c r="Q778" s="1">
        <v>7.4626865662139599E-3</v>
      </c>
      <c r="R778" s="1">
        <v>3.6832412515650499E-3</v>
      </c>
      <c r="S778" s="1">
        <v>-5.8436213991662996E-2</v>
      </c>
      <c r="T778" s="1">
        <v>4.0898617513448698E-2</v>
      </c>
      <c r="U778" s="1">
        <v>2.0000000000436603E-2</v>
      </c>
      <c r="V778" s="1">
        <v>-5.5248618782570702E-3</v>
      </c>
      <c r="W778" s="1">
        <v>1.0301109350621101E-2</v>
      </c>
      <c r="X778" s="1">
        <v>7.3597056125436202E-3</v>
      </c>
      <c r="Y778" s="1">
        <v>3.4749034750348101E-2</v>
      </c>
      <c r="Z778" s="1">
        <v>-7.8277886404976005E-4</v>
      </c>
      <c r="AA778" s="1">
        <v>2.9456422716975798E-2</v>
      </c>
      <c r="AB778" s="1"/>
      <c r="AC778" s="1">
        <v>-1.65374677008003E-2</v>
      </c>
      <c r="AD778" s="1">
        <v>2.1616947742586501E-4</v>
      </c>
      <c r="AE778" s="1">
        <v>2.4738344434808802E-2</v>
      </c>
      <c r="AF778" s="1">
        <v>2.60899416425673E-2</v>
      </c>
      <c r="AG778" s="1">
        <v>0</v>
      </c>
      <c r="AH778" s="1">
        <v>2.5380710667377597E-3</v>
      </c>
      <c r="AI778" s="1">
        <v>6.1643835617360303E-2</v>
      </c>
      <c r="AJ778" s="1">
        <v>4.2028579446196099E-3</v>
      </c>
      <c r="AK778" s="1">
        <v>-1.4513788100885E-2</v>
      </c>
      <c r="AL778" s="1">
        <v>-1.9110926465145901E-2</v>
      </c>
      <c r="AM778" s="1">
        <v>-2.1376433785008003E-2</v>
      </c>
      <c r="AN778" s="1">
        <v>-1.0263929618304199E-2</v>
      </c>
      <c r="AO778" s="1">
        <v>1.1494252872580499E-2</v>
      </c>
      <c r="AP778" s="1">
        <v>2.2232103157999998E-2</v>
      </c>
      <c r="AQ778" s="1">
        <v>1.5859030838328202E-2</v>
      </c>
      <c r="AR778" s="1">
        <v>3.6616812789361602E-2</v>
      </c>
      <c r="AS778" s="1">
        <v>-1.8849685839086302E-2</v>
      </c>
      <c r="AT778" s="1">
        <v>-3.3472803343102E-3</v>
      </c>
      <c r="AU778" s="1"/>
      <c r="AV778" s="1">
        <v>-2.49584026623779E-2</v>
      </c>
      <c r="AW778" s="1">
        <v>2.9919447641077599E-2</v>
      </c>
      <c r="AX778" s="1"/>
      <c r="AY778" s="1">
        <v>3.1791907515071195E-2</v>
      </c>
      <c r="AZ778" s="1">
        <v>6.9292487223719902E-3</v>
      </c>
      <c r="BA778" s="1">
        <v>1.9083969473285801E-3</v>
      </c>
      <c r="BB778" s="1"/>
      <c r="BC778" s="1">
        <v>4.1493775934213798E-3</v>
      </c>
      <c r="BD778" s="1">
        <v>5.1150895160390097E-4</v>
      </c>
      <c r="BE778" s="1">
        <v>1.06666666652018E-2</v>
      </c>
      <c r="BF778" s="1">
        <v>3.2467532473674497E-3</v>
      </c>
      <c r="BG778" s="1">
        <v>-1.8987341772117403E-2</v>
      </c>
      <c r="BH778" s="1">
        <v>-1.4598540128645298E-3</v>
      </c>
      <c r="BI778" s="1">
        <v>6.1118946869100901E-3</v>
      </c>
      <c r="BJ778" s="1">
        <v>2.2933011467102901E-2</v>
      </c>
      <c r="BK778" s="1">
        <v>1.3127413129041098E-2</v>
      </c>
      <c r="BL778" s="1">
        <v>-1.0103420841005599E-2</v>
      </c>
      <c r="BM778" s="1">
        <v>-7.8117418728652396E-2</v>
      </c>
      <c r="BN778" s="1">
        <v>1.8518518518249E-2</v>
      </c>
      <c r="BO778" s="1">
        <v>-4.9019607849913899E-3</v>
      </c>
      <c r="BP778" s="1">
        <v>0</v>
      </c>
      <c r="BQ778" s="1">
        <v>9.4310451440833293E-3</v>
      </c>
      <c r="BR778" s="1">
        <v>1.4018691590536002E-2</v>
      </c>
      <c r="BS778" s="1"/>
      <c r="BT778" s="1">
        <v>3.2065622668596895E-2</v>
      </c>
      <c r="BU778" s="1">
        <v>-1.69923534404006E-2</v>
      </c>
      <c r="BV778" s="1"/>
      <c r="BW778" s="1">
        <v>-1.3504388925866799E-3</v>
      </c>
      <c r="BX778" s="1">
        <v>-1.3103448276524401E-2</v>
      </c>
      <c r="BY778" s="1">
        <v>-3.8899694354768101E-3</v>
      </c>
      <c r="BZ778" s="1">
        <v>3.0549898165190799E-3</v>
      </c>
      <c r="CA778" s="1">
        <v>4.3080236937385104E-3</v>
      </c>
      <c r="CB778" s="1">
        <v>1.4566514566468E-2</v>
      </c>
      <c r="CC778" s="1"/>
      <c r="CD778" s="1">
        <v>-1.5695067264459801E-2</v>
      </c>
      <c r="CE778" s="1">
        <v>5.3127453544220798E-2</v>
      </c>
      <c r="CF778" s="1">
        <v>-1.0000000000218301E-2</v>
      </c>
      <c r="CG778" s="1"/>
      <c r="CH778" s="1">
        <v>1.72303765157267E-2</v>
      </c>
      <c r="CI778" s="1">
        <v>2.0588235292962099E-2</v>
      </c>
      <c r="CJ778" s="1">
        <v>2.0986179833926099E-2</v>
      </c>
      <c r="CK778" s="1">
        <v>-5.4780876489530809E-3</v>
      </c>
      <c r="CL778" s="1"/>
      <c r="CM778" s="1">
        <v>3.75565610847843E-2</v>
      </c>
      <c r="CN778" s="1">
        <v>-6.1412487211782692E-3</v>
      </c>
      <c r="CO778" s="1">
        <v>1.0362694300056301E-2</v>
      </c>
      <c r="CP778" s="1">
        <v>8.3772882408084098E-3</v>
      </c>
      <c r="CQ778" s="1">
        <v>4.0397857690550196E-2</v>
      </c>
      <c r="CR778" s="1">
        <v>-4.1322314048593399E-2</v>
      </c>
      <c r="CS778" s="1">
        <v>-1.7561298873261001E-2</v>
      </c>
      <c r="CT778" s="1">
        <v>-7.0453544685733505E-3</v>
      </c>
      <c r="CU778" s="1">
        <v>3.6842105262621799E-2</v>
      </c>
      <c r="CV778" s="1">
        <v>8.7209302328119503E-3</v>
      </c>
      <c r="CW778" s="1">
        <v>7.2916666666060295E-2</v>
      </c>
      <c r="CX778" s="1">
        <f t="shared" si="23"/>
        <v>6.049307559196848E-3</v>
      </c>
    </row>
    <row r="779" spans="1:102" x14ac:dyDescent="0.55000000000000004">
      <c r="A779" s="27">
        <v>42803</v>
      </c>
      <c r="B779" s="1">
        <v>1.0514018691537801E-2</v>
      </c>
      <c r="C779" s="1"/>
      <c r="D779" s="1">
        <v>-7.0921985789027496E-3</v>
      </c>
      <c r="E779" s="1">
        <v>-1.03214391028814E-2</v>
      </c>
      <c r="F779" s="1">
        <v>4.1178333867719604E-3</v>
      </c>
      <c r="G779" s="1">
        <v>-8.9395807644905307E-3</v>
      </c>
      <c r="H779" s="1">
        <v>-4.5170257117206304E-3</v>
      </c>
      <c r="I779" s="1">
        <v>3.7664783430955101E-3</v>
      </c>
      <c r="J779" s="1"/>
      <c r="K779" s="1">
        <v>2.6486486485737301E-2</v>
      </c>
      <c r="L779" s="1">
        <v>-1.6949152543929799E-2</v>
      </c>
      <c r="M779" s="1">
        <v>-1.0738255034084401E-2</v>
      </c>
      <c r="N779" s="1"/>
      <c r="O779" s="1">
        <v>1.8472291561920401E-2</v>
      </c>
      <c r="P779" s="1">
        <v>9.8199672720511401E-4</v>
      </c>
      <c r="Q779" s="1">
        <v>-7.4074074072996198E-3</v>
      </c>
      <c r="R779" s="1">
        <v>-2.68817204296283E-2</v>
      </c>
      <c r="S779" s="1">
        <v>-5.078125E-2</v>
      </c>
      <c r="T779" s="1">
        <v>-8.0000000016298093E-3</v>
      </c>
      <c r="U779" s="1">
        <v>-2.2346368714352097E-2</v>
      </c>
      <c r="V779" s="1">
        <v>1.8450184488756299E-3</v>
      </c>
      <c r="W779" s="1">
        <v>-3.0721966207238396E-2</v>
      </c>
      <c r="X779" s="1">
        <v>-3.8053097346164598E-2</v>
      </c>
      <c r="Y779" s="1">
        <v>-2.2641509434834003E-2</v>
      </c>
      <c r="Z779" s="1">
        <v>-3.91236307223153E-4</v>
      </c>
      <c r="AA779" s="1">
        <v>-4.52305015942693E-2</v>
      </c>
      <c r="AB779" s="1"/>
      <c r="AC779" s="1">
        <v>1.84210526313109E-2</v>
      </c>
      <c r="AD779" s="1">
        <v>-0.12086659064880199</v>
      </c>
      <c r="AE779" s="1">
        <v>-9.4250706879392999E-3</v>
      </c>
      <c r="AF779" s="1">
        <v>4.4827586207247796E-3</v>
      </c>
      <c r="AG779" s="1">
        <v>1.2364760432319599E-2</v>
      </c>
      <c r="AH779" s="1">
        <v>1.1553273427125501E-2</v>
      </c>
      <c r="AI779" s="1">
        <v>-1.7937219731720699E-2</v>
      </c>
      <c r="AJ779" s="1">
        <v>-2.5927947598575002E-2</v>
      </c>
      <c r="AK779" s="1">
        <v>2.4248302634077802E-3</v>
      </c>
      <c r="AL779" s="1">
        <v>2.0815986681554897E-3</v>
      </c>
      <c r="AM779" s="1">
        <v>2.0755721126988601E-2</v>
      </c>
      <c r="AN779" s="1">
        <v>0</v>
      </c>
      <c r="AO779" s="1">
        <v>-1.1363636363057601E-2</v>
      </c>
      <c r="AP779" s="1">
        <v>-1.0993843448E-2</v>
      </c>
      <c r="AQ779" s="1">
        <v>-3.4371277863101596E-2</v>
      </c>
      <c r="AR779" s="1">
        <v>-3.0848329051877997E-3</v>
      </c>
      <c r="AS779" s="1">
        <v>-7.4358359315738198E-3</v>
      </c>
      <c r="AT779" s="1">
        <v>-1.5650741351237202E-2</v>
      </c>
      <c r="AU779" s="1"/>
      <c r="AV779" s="1">
        <v>0</v>
      </c>
      <c r="AW779" s="1">
        <v>-7.9908675788829004E-3</v>
      </c>
      <c r="AX779" s="1"/>
      <c r="AY779" s="1">
        <v>-1.7045454545950599E-2</v>
      </c>
      <c r="AZ779" s="1">
        <v>1.0316875459466199E-2</v>
      </c>
      <c r="BA779" s="1">
        <v>2.55102040864585E-3</v>
      </c>
      <c r="BB779" s="1"/>
      <c r="BC779" s="1">
        <v>-9.2497430623552594E-3</v>
      </c>
      <c r="BD779" s="1">
        <v>3.0785017952439397E-3</v>
      </c>
      <c r="BE779" s="1">
        <v>0</v>
      </c>
      <c r="BF779" s="1">
        <v>8.51342501664476E-3</v>
      </c>
      <c r="BG779" s="1">
        <v>-1.86335403732301E-2</v>
      </c>
      <c r="BH779" s="1">
        <v>-5.8055152412634899E-3</v>
      </c>
      <c r="BI779" s="1">
        <v>-4.8322147650687805E-2</v>
      </c>
      <c r="BJ779" s="1">
        <v>3.6341611157695301E-3</v>
      </c>
      <c r="BK779" s="1">
        <v>8.5669781929027505E-3</v>
      </c>
      <c r="BL779" s="1">
        <v>3.4993824618140899E-2</v>
      </c>
      <c r="BM779" s="1">
        <v>5.3920454545732396E-2</v>
      </c>
      <c r="BN779" s="1">
        <v>-3.9525691699964201E-3</v>
      </c>
      <c r="BO779" s="1">
        <v>2.0000000000436603E-2</v>
      </c>
      <c r="BP779" s="1">
        <v>4.5774647887810695E-2</v>
      </c>
      <c r="BQ779" s="1">
        <v>5.1282051299494898E-3</v>
      </c>
      <c r="BR779" s="1">
        <v>4.0277777776282199E-2</v>
      </c>
      <c r="BS779" s="1"/>
      <c r="BT779" s="1">
        <v>-4.8237476812573697E-3</v>
      </c>
      <c r="BU779" s="1">
        <v>2.3478260869524103E-2</v>
      </c>
      <c r="BV779" s="1"/>
      <c r="BW779" s="1">
        <v>-6.0402684566724894E-3</v>
      </c>
      <c r="BX779" s="1">
        <v>-3.4364261173323004E-3</v>
      </c>
      <c r="BY779" s="1">
        <v>-2.77777779047028E-4</v>
      </c>
      <c r="BZ779" s="1">
        <v>-1.6943409027590001E-3</v>
      </c>
      <c r="CA779" s="1">
        <v>-3.0287206265711603E-2</v>
      </c>
      <c r="CB779" s="1">
        <v>-3.5055038103564605E-2</v>
      </c>
      <c r="CC779" s="1"/>
      <c r="CD779" s="1">
        <v>-2.83224400855033E-2</v>
      </c>
      <c r="CE779" s="1">
        <v>-1.2661498707529998E-2</v>
      </c>
      <c r="CF779" s="1">
        <v>-1.9908116386432098E-2</v>
      </c>
      <c r="CG779" s="1"/>
      <c r="CH779" s="1">
        <v>-4.5385318307162394E-2</v>
      </c>
      <c r="CI779" s="1">
        <v>-3.6827195467594699E-2</v>
      </c>
      <c r="CJ779" s="1">
        <v>-6.6101694910685209E-3</v>
      </c>
      <c r="CK779" s="1">
        <v>2.9970029972901102E-3</v>
      </c>
      <c r="CL779" s="1"/>
      <c r="CM779" s="1">
        <v>-1.8650088809408799E-2</v>
      </c>
      <c r="CN779" s="1">
        <v>0</v>
      </c>
      <c r="CO779" s="1">
        <v>-4.0142095914270606E-2</v>
      </c>
      <c r="CP779" s="1">
        <v>-2.49584026623779E-2</v>
      </c>
      <c r="CQ779" s="1">
        <v>8.4876543187419901E-3</v>
      </c>
      <c r="CR779" s="1">
        <v>1.6806722687761101E-2</v>
      </c>
      <c r="CS779" s="1">
        <v>1.9920318718504903E-3</v>
      </c>
      <c r="CT779" s="1">
        <v>5.3120849934202895E-3</v>
      </c>
      <c r="CU779" s="1">
        <v>-1.5544041450993999E-2</v>
      </c>
      <c r="CV779" s="1">
        <v>5.8479532162891701E-3</v>
      </c>
      <c r="CW779" s="1">
        <v>-2.6369168356723097E-2</v>
      </c>
      <c r="CX779" s="1">
        <f t="shared" si="23"/>
        <v>-6.7740588927106956E-3</v>
      </c>
    </row>
    <row r="780" spans="1:102" x14ac:dyDescent="0.55000000000000004">
      <c r="A780" s="27">
        <v>42802</v>
      </c>
      <c r="B780" s="1">
        <v>1.7835909629866399E-2</v>
      </c>
      <c r="C780" s="1"/>
      <c r="D780" s="1">
        <v>-7.5798592324645099E-3</v>
      </c>
      <c r="E780" s="1">
        <v>-2.3610711201399699E-2</v>
      </c>
      <c r="F780" s="1">
        <v>-1.0344827585868199E-2</v>
      </c>
      <c r="G780" s="1">
        <v>-1.6969696969681501E-2</v>
      </c>
      <c r="H780" s="1">
        <v>-1.26929674106577E-2</v>
      </c>
      <c r="I780" s="1">
        <v>3.7807183362019697E-3</v>
      </c>
      <c r="J780" s="1"/>
      <c r="K780" s="1">
        <v>6.5288356909149999E-3</v>
      </c>
      <c r="L780" s="1">
        <v>-7.0866141732985902E-2</v>
      </c>
      <c r="M780" s="1">
        <v>-1.8876207199355101E-2</v>
      </c>
      <c r="N780" s="1"/>
      <c r="O780" s="1">
        <v>-9.9750623394356786E-4</v>
      </c>
      <c r="P780" s="1">
        <v>-1.00453661698339E-2</v>
      </c>
      <c r="Q780" s="1">
        <v>-9.3395597077687905E-3</v>
      </c>
      <c r="R780" s="1">
        <v>-2.6178010471994598E-2</v>
      </c>
      <c r="S780" s="1">
        <v>-1.76515732928237E-2</v>
      </c>
      <c r="T780" s="1">
        <v>-1.8508132359784199E-2</v>
      </c>
      <c r="U780" s="1">
        <v>-1.54015401531069E-2</v>
      </c>
      <c r="V780" s="1">
        <v>-3.6886757516185802E-4</v>
      </c>
      <c r="W780" s="1">
        <v>-3.19702602218968E-2</v>
      </c>
      <c r="X780" s="1">
        <v>-3.0042918455365001E-2</v>
      </c>
      <c r="Y780" s="1">
        <v>-1.7062314539543898E-2</v>
      </c>
      <c r="Z780" s="1">
        <v>3.91389432479627E-4</v>
      </c>
      <c r="AA780" s="1">
        <v>-2.4879841674191997E-2</v>
      </c>
      <c r="AB780" s="1"/>
      <c r="AC780" s="1">
        <v>-4.1928721157091795E-3</v>
      </c>
      <c r="AD780" s="1">
        <v>-3.1117657890717999E-2</v>
      </c>
      <c r="AE780" s="1">
        <v>-6.1061946903500905E-2</v>
      </c>
      <c r="AF780" s="1">
        <v>-1.6949152542110799E-2</v>
      </c>
      <c r="AG780" s="1">
        <v>-2.9985007496179602E-2</v>
      </c>
      <c r="AH780" s="1">
        <v>-2.6249999999890902E-2</v>
      </c>
      <c r="AI780" s="1">
        <v>-2.5136612021014998E-2</v>
      </c>
      <c r="AJ780" s="1">
        <v>-1.4523937599733501E-2</v>
      </c>
      <c r="AK780" s="1">
        <v>-2.1357380162953601E-2</v>
      </c>
      <c r="AL780" s="1">
        <v>-1.9991840066722898E-2</v>
      </c>
      <c r="AM780" s="1">
        <v>2.4536532169804601E-2</v>
      </c>
      <c r="AN780" s="1">
        <v>-2.5714285714457202E-2</v>
      </c>
      <c r="AO780" s="1">
        <v>2.1671826625606599E-2</v>
      </c>
      <c r="AP780" s="1">
        <v>-1.7710583153999999E-2</v>
      </c>
      <c r="AQ780" s="1">
        <v>-1.37606981033969E-2</v>
      </c>
      <c r="AR780" s="1">
        <v>-3.7128712870981004E-2</v>
      </c>
      <c r="AS780" s="1">
        <v>-1.4420803782741101E-2</v>
      </c>
      <c r="AT780" s="1">
        <v>-6.7588325653559905E-2</v>
      </c>
      <c r="AU780" s="1"/>
      <c r="AV780" s="1">
        <v>-7.5384615383882206E-2</v>
      </c>
      <c r="AW780" s="1">
        <v>-6.0085836910730002E-2</v>
      </c>
      <c r="AX780" s="1"/>
      <c r="AY780" s="1">
        <v>-1.4557670771864699E-2</v>
      </c>
      <c r="AZ780" s="1">
        <v>2.2156573122629202E-3</v>
      </c>
      <c r="BA780" s="1">
        <v>-1.2283464567190101E-2</v>
      </c>
      <c r="BB780" s="1"/>
      <c r="BC780" s="1">
        <v>-1.91532258068037E-2</v>
      </c>
      <c r="BD780" s="1">
        <v>-1.1412629978622101E-2</v>
      </c>
      <c r="BE780" s="1">
        <v>1.2601260124938601E-2</v>
      </c>
      <c r="BF780" s="1">
        <v>1.46179401999689E-2</v>
      </c>
      <c r="BG780" s="1">
        <v>-4.9586776859578102E-2</v>
      </c>
      <c r="BH780" s="1">
        <v>1.3235294118203501E-2</v>
      </c>
      <c r="BI780" s="1">
        <v>-2.5294374182522002E-2</v>
      </c>
      <c r="BJ780" s="1">
        <v>-1.90136660703502E-2</v>
      </c>
      <c r="BK780" s="1">
        <v>-8.4942084940848907E-3</v>
      </c>
      <c r="BL780" s="1">
        <v>-4.8344804981752497E-3</v>
      </c>
      <c r="BM780" s="1">
        <v>-4.9162614804154098E-2</v>
      </c>
      <c r="BN780" s="1">
        <v>1.0652463381120501E-2</v>
      </c>
      <c r="BO780" s="1">
        <v>-1.1532125206031201E-2</v>
      </c>
      <c r="BP780" s="1">
        <v>-7.0372976824728496E-4</v>
      </c>
      <c r="BQ780" s="1">
        <v>-1.3036809817094801E-2</v>
      </c>
      <c r="BR780" s="1">
        <v>-2.24032586556859E-2</v>
      </c>
      <c r="BS780" s="1"/>
      <c r="BT780" s="1">
        <v>-4.0650406508575499E-3</v>
      </c>
      <c r="BU780" s="1">
        <v>-7.76531492647337E-3</v>
      </c>
      <c r="BV780" s="1"/>
      <c r="BW780" s="1">
        <v>-6.1712846348236795E-2</v>
      </c>
      <c r="BX780" s="1">
        <v>-4.1501976283179802E-2</v>
      </c>
      <c r="BY780" s="1">
        <v>-4.1533546325808898E-2</v>
      </c>
      <c r="BZ780" s="1">
        <v>-8.0672268904891098E-3</v>
      </c>
      <c r="CA780" s="1">
        <v>-3.6720321931170502E-2</v>
      </c>
      <c r="CB780" s="1">
        <v>-1.6906170749280099E-3</v>
      </c>
      <c r="CC780" s="1"/>
      <c r="CD780" s="1">
        <v>-1.7130620984971801E-2</v>
      </c>
      <c r="CE780" s="1">
        <v>-7.1831708555691902E-3</v>
      </c>
      <c r="CF780" s="1">
        <v>-3.4880283770689899E-2</v>
      </c>
      <c r="CG780" s="1"/>
      <c r="CH780" s="1">
        <v>-1.82416267934968E-2</v>
      </c>
      <c r="CI780" s="1">
        <v>-3.1815688425922396E-2</v>
      </c>
      <c r="CJ780" s="1">
        <v>-2.12342402128343E-2</v>
      </c>
      <c r="CK780" s="1">
        <v>-1.3793103447824299E-2</v>
      </c>
      <c r="CL780" s="1"/>
      <c r="CM780" s="1">
        <v>-2.67934312887519E-2</v>
      </c>
      <c r="CN780" s="1">
        <v>2.0512820519798E-3</v>
      </c>
      <c r="CO780" s="1">
        <v>2.13599145536136E-3</v>
      </c>
      <c r="CP780" s="1">
        <v>-2.5788387857574001E-2</v>
      </c>
      <c r="CQ780" s="1">
        <v>-9.2506937926373201E-4</v>
      </c>
      <c r="CR780" s="1">
        <v>-4.2253521126476699E-2</v>
      </c>
      <c r="CS780" s="1">
        <v>-2.5873221217807399E-2</v>
      </c>
      <c r="CT780" s="1">
        <v>-1.2243113249496699E-2</v>
      </c>
      <c r="CU780" s="1">
        <v>-5.1546391750889597E-3</v>
      </c>
      <c r="CV780" s="1">
        <v>-5.8445353533898004E-4</v>
      </c>
      <c r="CW780" s="1">
        <v>-2.4406332454418603E-2</v>
      </c>
      <c r="CX780" s="1">
        <f t="shared" ref="CX780:CX843" si="24">AVERAGE(B780:CW780)</f>
        <v>-1.7799071587709939E-2</v>
      </c>
    </row>
    <row r="781" spans="1:102" x14ac:dyDescent="0.55000000000000004">
      <c r="A781" s="27">
        <v>42801</v>
      </c>
      <c r="B781" s="1">
        <v>-2.4927536232098601E-2</v>
      </c>
      <c r="C781" s="1"/>
      <c r="D781" s="1">
        <v>-1.12419700217288E-2</v>
      </c>
      <c r="E781" s="1">
        <v>-1.22298065980431E-2</v>
      </c>
      <c r="F781" s="1">
        <v>-7.7760497670169605E-3</v>
      </c>
      <c r="G781" s="1">
        <v>-1.34529147990179E-2</v>
      </c>
      <c r="H781" s="1">
        <v>-1.0186757215706199E-2</v>
      </c>
      <c r="I781" s="1">
        <v>5.70342205355701E-3</v>
      </c>
      <c r="J781" s="1"/>
      <c r="K781" s="1">
        <v>-4.2708333333430298E-2</v>
      </c>
      <c r="L781" s="1">
        <v>-3.78787878780713E-2</v>
      </c>
      <c r="M781" s="1">
        <v>5.7395143485336995E-3</v>
      </c>
      <c r="N781" s="1"/>
      <c r="O781" s="1">
        <v>-1.23152709356873E-2</v>
      </c>
      <c r="P781" s="1">
        <v>-3.5021888680603304E-2</v>
      </c>
      <c r="Q781" s="1">
        <v>1.62711864413723E-2</v>
      </c>
      <c r="R781" s="1">
        <v>5.8207217807648703E-4</v>
      </c>
      <c r="S781" s="1">
        <v>1.7968750000363801E-2</v>
      </c>
      <c r="T781" s="1">
        <v>-9.4444444457621995E-3</v>
      </c>
      <c r="U781" s="1">
        <v>1.50753768830327E-2</v>
      </c>
      <c r="V781" s="1">
        <v>-2.0592485549059299E-2</v>
      </c>
      <c r="W781" s="1">
        <v>1.0518407212657599E-2</v>
      </c>
      <c r="X781" s="1">
        <v>4.9549549548828502E-2</v>
      </c>
      <c r="Y781" s="1">
        <v>5.97014925369876E-3</v>
      </c>
      <c r="Z781" s="1">
        <v>3.9154267687990801E-4</v>
      </c>
      <c r="AA781" s="1">
        <v>1.14383757500036E-2</v>
      </c>
      <c r="AB781" s="1"/>
      <c r="AC781" s="1">
        <v>-3.0487804878248398E-2</v>
      </c>
      <c r="AD781" s="1">
        <v>-1.2872379556938501E-3</v>
      </c>
      <c r="AE781" s="1">
        <v>-2.1645021645781498E-2</v>
      </c>
      <c r="AF781" s="1">
        <v>0</v>
      </c>
      <c r="AG781" s="1">
        <v>1.1372251705324701E-2</v>
      </c>
      <c r="AH781" s="1">
        <v>-1.11248454877568E-2</v>
      </c>
      <c r="AI781" s="1">
        <v>-1.29449838204891E-2</v>
      </c>
      <c r="AJ781" s="1">
        <v>4.8648648644302704E-3</v>
      </c>
      <c r="AK781" s="1">
        <v>-2.9032258064944499E-2</v>
      </c>
      <c r="AL781" s="1">
        <v>-2.7766759220867198E-2</v>
      </c>
      <c r="AM781" s="1">
        <v>8.2462891696195601E-3</v>
      </c>
      <c r="AN781" s="1">
        <v>1.6702977487511803E-2</v>
      </c>
      <c r="AO781" s="1">
        <v>-1.44927536230171E-2</v>
      </c>
      <c r="AP781" s="1">
        <v>-8.5653104925000004E-3</v>
      </c>
      <c r="AQ781" s="1">
        <v>-6.8333333338159693E-3</v>
      </c>
      <c r="AR781" s="1">
        <v>5.97609561918944E-3</v>
      </c>
      <c r="AS781" s="1">
        <v>7.1428571427531997E-3</v>
      </c>
      <c r="AT781" s="1">
        <v>-6.8649885579361606E-3</v>
      </c>
      <c r="AU781" s="1"/>
      <c r="AV781" s="1">
        <v>3.6682615629615598E-2</v>
      </c>
      <c r="AW781" s="1">
        <v>2.4175824175472399E-2</v>
      </c>
      <c r="AX781" s="1"/>
      <c r="AY781" s="1">
        <v>1.7084282459109101E-2</v>
      </c>
      <c r="AZ781" s="1">
        <v>-4.7776552737559506E-3</v>
      </c>
      <c r="BA781" s="1">
        <v>6.3391442163265302E-3</v>
      </c>
      <c r="BB781" s="1"/>
      <c r="BC781" s="1">
        <v>-1.4895729891577501E-2</v>
      </c>
      <c r="BD781" s="1">
        <v>-1.6708229426512799E-2</v>
      </c>
      <c r="BE781" s="1">
        <v>-8.9928057604993195E-4</v>
      </c>
      <c r="BF781" s="1">
        <v>-3.9708802123641397E-3</v>
      </c>
      <c r="BG781" s="1">
        <v>-1.2244897957316401E-2</v>
      </c>
      <c r="BH781" s="1">
        <v>-2.15827338124654E-2</v>
      </c>
      <c r="BI781" s="1">
        <v>1.19152691968338E-2</v>
      </c>
      <c r="BJ781" s="1">
        <v>-1.1869436220877099E-3</v>
      </c>
      <c r="BK781" s="1">
        <v>-1.7823284034420801E-2</v>
      </c>
      <c r="BL781" s="1">
        <v>-8.9253731343051201E-2</v>
      </c>
      <c r="BM781" s="1">
        <v>-5.0866577786146096E-2</v>
      </c>
      <c r="BN781" s="1">
        <v>0</v>
      </c>
      <c r="BO781" s="1">
        <v>-3.2840722487890201E-3</v>
      </c>
      <c r="BP781" s="1">
        <v>-1.1134307584143199E-2</v>
      </c>
      <c r="BQ781" s="1">
        <v>-1.2254901967025901E-3</v>
      </c>
      <c r="BR781" s="1">
        <v>2.4339360221347302E-2</v>
      </c>
      <c r="BS781" s="1"/>
      <c r="BT781" s="1">
        <v>1.31037064784323E-2</v>
      </c>
      <c r="BU781" s="1">
        <v>-9.4017094015725906E-3</v>
      </c>
      <c r="BV781" s="1"/>
      <c r="BW781" s="1">
        <v>0</v>
      </c>
      <c r="BX781" s="1">
        <v>5.2980132441007299E-3</v>
      </c>
      <c r="BY781" s="1">
        <v>-7.3995771672343801E-3</v>
      </c>
      <c r="BZ781" s="1">
        <v>5.0675675665843301E-3</v>
      </c>
      <c r="CA781" s="1">
        <v>-1.0452961672854099E-2</v>
      </c>
      <c r="CB781" s="1">
        <v>-5.8823529407163698E-3</v>
      </c>
      <c r="CC781" s="1"/>
      <c r="CD781" s="1">
        <v>-2.7083333335213001E-2</v>
      </c>
      <c r="CE781" s="1">
        <v>-5.1282051299494902E-4</v>
      </c>
      <c r="CF781" s="1">
        <v>-1.34149897921816E-2</v>
      </c>
      <c r="CG781" s="1"/>
      <c r="CH781" s="1">
        <v>-6.2407132254520504E-3</v>
      </c>
      <c r="CI781" s="1">
        <v>-3.8251366104304903E-3</v>
      </c>
      <c r="CJ781" s="1">
        <v>-1.1803278687693798E-2</v>
      </c>
      <c r="CK781" s="1">
        <v>5.9464816640684105E-3</v>
      </c>
      <c r="CL781" s="1"/>
      <c r="CM781" s="1">
        <v>6.5245759014942494E-3</v>
      </c>
      <c r="CN781" s="1">
        <v>-1.0152284265132001E-2</v>
      </c>
      <c r="CO781" s="1">
        <v>4.3849869936821106E-2</v>
      </c>
      <c r="CP781" s="1">
        <v>-2.49889754559263E-3</v>
      </c>
      <c r="CQ781" s="1">
        <v>-9.4685400117668905E-3</v>
      </c>
      <c r="CR781" s="1">
        <v>-2.9296875E-2</v>
      </c>
      <c r="CS781" s="1">
        <v>-5.7877813496816097E-3</v>
      </c>
      <c r="CT781" s="1">
        <v>-8.2393755419616407E-3</v>
      </c>
      <c r="CU781" s="1">
        <v>-2.5706940859890897E-3</v>
      </c>
      <c r="CV781" s="1">
        <v>-2.6180990324974101E-2</v>
      </c>
      <c r="CW781" s="1">
        <v>1.2692050768237101E-2</v>
      </c>
      <c r="CX781" s="1">
        <f t="shared" si="24"/>
        <v>-5.026763911134359E-3</v>
      </c>
    </row>
    <row r="782" spans="1:102" x14ac:dyDescent="0.55000000000000004">
      <c r="A782" s="27">
        <v>42800</v>
      </c>
      <c r="B782" s="1">
        <v>-8.0506037957093195E-3</v>
      </c>
      <c r="C782" s="1"/>
      <c r="D782" s="1">
        <v>-6.3829787222857703E-3</v>
      </c>
      <c r="E782" s="1">
        <v>8.0275229356629989E-3</v>
      </c>
      <c r="F782" s="1">
        <v>4.6875000007276001E-3</v>
      </c>
      <c r="G782" s="1">
        <v>-9.7690941383916704E-3</v>
      </c>
      <c r="H782" s="1">
        <v>-5.0675675674938204E-3</v>
      </c>
      <c r="I782" s="1">
        <v>-2.13953488373591E-2</v>
      </c>
      <c r="J782" s="1"/>
      <c r="K782" s="1">
        <v>2.4000000001251499E-2</v>
      </c>
      <c r="L782" s="1">
        <v>-2.2222222222808299E-2</v>
      </c>
      <c r="M782" s="1">
        <v>-9.619588980967821E-3</v>
      </c>
      <c r="N782" s="1"/>
      <c r="O782" s="1">
        <v>9.6990798301703797E-3</v>
      </c>
      <c r="P782" s="1">
        <v>-3.1259768638847195E-4</v>
      </c>
      <c r="Q782" s="1">
        <v>-1.00671140944542E-2</v>
      </c>
      <c r="R782" s="1">
        <v>1.47666863558698E-2</v>
      </c>
      <c r="S782" s="1">
        <v>-3.8910505845706198E-3</v>
      </c>
      <c r="T782" s="1">
        <v>-1.0989010989760599E-2</v>
      </c>
      <c r="U782" s="1">
        <v>-9.9502487555582792E-3</v>
      </c>
      <c r="V782" s="1">
        <v>-2.3633156966752701E-2</v>
      </c>
      <c r="W782" s="1">
        <v>-2.63350402337892E-2</v>
      </c>
      <c r="X782" s="1">
        <v>-9.8126672619400796E-3</v>
      </c>
      <c r="Y782" s="1">
        <v>-1.4705882354064701E-2</v>
      </c>
      <c r="Z782" s="1">
        <v>7.8369905895669901E-4</v>
      </c>
      <c r="AA782" s="1">
        <v>1.6274338855509999E-2</v>
      </c>
      <c r="AB782" s="1"/>
      <c r="AC782" s="1">
        <v>2.4733142410696001E-2</v>
      </c>
      <c r="AD782" s="1">
        <v>7.0370370376622304E-3</v>
      </c>
      <c r="AE782" s="1">
        <v>-3.5893155258236199E-2</v>
      </c>
      <c r="AF782" s="1">
        <v>2.2176022177518503E-2</v>
      </c>
      <c r="AG782" s="1">
        <v>3.80517503799638E-3</v>
      </c>
      <c r="AH782" s="1">
        <v>-7.3619631893961897E-3</v>
      </c>
      <c r="AI782" s="1">
        <v>1.0799136089190101E-3</v>
      </c>
      <c r="AJ782" s="1">
        <v>7.07675557896437E-3</v>
      </c>
      <c r="AK782" s="1">
        <v>2.9900332227043701E-2</v>
      </c>
      <c r="AL782" s="1">
        <v>3.7448559669428498E-2</v>
      </c>
      <c r="AM782" s="1">
        <v>-7.0960698685667003E-3</v>
      </c>
      <c r="AN782" s="1">
        <v>1.54867256642319E-2</v>
      </c>
      <c r="AO782" s="1">
        <v>-2.4553571428441501E-2</v>
      </c>
      <c r="AP782" s="1">
        <v>2.1459227464000002E-3</v>
      </c>
      <c r="AQ782" s="1">
        <v>3.34448160720058E-3</v>
      </c>
      <c r="AR782" s="1">
        <v>2.7109974424092801E-2</v>
      </c>
      <c r="AS782" s="1">
        <v>0</v>
      </c>
      <c r="AT782" s="1">
        <v>-1.7977528090341401E-2</v>
      </c>
      <c r="AU782" s="1"/>
      <c r="AV782" s="1">
        <v>2.95566502463771E-2</v>
      </c>
      <c r="AW782" s="1">
        <v>0</v>
      </c>
      <c r="AX782" s="1"/>
      <c r="AY782" s="1">
        <v>5.7273768616141795E-3</v>
      </c>
      <c r="AZ782" s="1">
        <v>-1.83418929009349E-3</v>
      </c>
      <c r="BA782" s="1">
        <v>1.2841091493101E-2</v>
      </c>
      <c r="BB782" s="1"/>
      <c r="BC782" s="1">
        <v>8.0080080078914796E-3</v>
      </c>
      <c r="BD782" s="1">
        <v>-3.9741679092912801E-3</v>
      </c>
      <c r="BE782" s="1">
        <v>-4.0552200172023697E-2</v>
      </c>
      <c r="BF782" s="1">
        <v>-1.7555266580529902E-2</v>
      </c>
      <c r="BG782" s="1">
        <v>3.1889290012259201E-2</v>
      </c>
      <c r="BH782" s="1">
        <v>3.73134328365268E-2</v>
      </c>
      <c r="BI782" s="1">
        <v>9.8039215681637905E-3</v>
      </c>
      <c r="BJ782" s="1">
        <v>-8.823529411529309E-3</v>
      </c>
      <c r="BK782" s="1">
        <v>1.1895625479155601E-2</v>
      </c>
      <c r="BL782" s="1">
        <v>1.10155424772529E-2</v>
      </c>
      <c r="BM782" s="1">
        <v>5.12794213136658E-5</v>
      </c>
      <c r="BN782" s="1">
        <v>-3.0967741934546197E-2</v>
      </c>
      <c r="BO782" s="1">
        <v>-3.2733224225012197E-3</v>
      </c>
      <c r="BP782" s="1">
        <v>3.4557235421743798E-2</v>
      </c>
      <c r="BQ782" s="1">
        <v>8.3410565348458494E-3</v>
      </c>
      <c r="BR782" s="1">
        <v>-2.1768707481896899E-2</v>
      </c>
      <c r="BS782" s="1"/>
      <c r="BT782" s="1">
        <v>4.8908954104263103E-3</v>
      </c>
      <c r="BU782" s="1">
        <v>-1.1824324323242801E-2</v>
      </c>
      <c r="BV782" s="1"/>
      <c r="BW782" s="1">
        <v>-4.3887147330678999E-3</v>
      </c>
      <c r="BX782" s="1">
        <v>-1.4360313316501601E-2</v>
      </c>
      <c r="BY782" s="1">
        <v>-8.6455331402248703E-3</v>
      </c>
      <c r="BZ782" s="1">
        <v>-4.3726875210268199E-3</v>
      </c>
      <c r="CA782" s="1">
        <v>1.9950124697061299E-3</v>
      </c>
      <c r="CB782" s="1">
        <v>0</v>
      </c>
      <c r="CC782" s="1"/>
      <c r="CD782" s="1">
        <v>4.5751633988402297E-2</v>
      </c>
      <c r="CE782" s="1">
        <v>5.41376643559488E-3</v>
      </c>
      <c r="CF782" s="1">
        <v>-1.2100259292310501E-2</v>
      </c>
      <c r="CG782" s="1"/>
      <c r="CH782" s="1">
        <v>1.48809524034732E-3</v>
      </c>
      <c r="CI782" s="1">
        <v>3.3898305082402699E-2</v>
      </c>
      <c r="CJ782" s="1">
        <v>-3.2679738569640899E-3</v>
      </c>
      <c r="CK782" s="1">
        <v>1.00100100098643E-2</v>
      </c>
      <c r="CL782" s="1"/>
      <c r="CM782" s="1">
        <v>5.2470485370577106E-3</v>
      </c>
      <c r="CN782" s="1">
        <v>-1.30260521027594E-2</v>
      </c>
      <c r="CO782" s="1">
        <v>8.6206896557996498E-3</v>
      </c>
      <c r="CP782" s="1">
        <v>1.0300176581949901E-3</v>
      </c>
      <c r="CQ782" s="1">
        <v>1.09618650603807E-2</v>
      </c>
      <c r="CR782" s="1">
        <v>-1.34874759141894E-2</v>
      </c>
      <c r="CS782" s="1">
        <v>-2.26272784420871E-2</v>
      </c>
      <c r="CT782" s="1">
        <v>-1.5154795401031201E-3</v>
      </c>
      <c r="CU782" s="1">
        <v>0</v>
      </c>
      <c r="CV782" s="1">
        <v>-7.9051383381738612E-3</v>
      </c>
      <c r="CW782" s="1">
        <v>-1.1881188117513399E-2</v>
      </c>
      <c r="CX782" s="1">
        <f t="shared" si="24"/>
        <v>5.3014448032808891E-4</v>
      </c>
    </row>
    <row r="783" spans="1:102" x14ac:dyDescent="0.55000000000000004">
      <c r="A783" s="27">
        <v>42797</v>
      </c>
      <c r="B783" s="1">
        <v>1.04590354458196E-2</v>
      </c>
      <c r="C783" s="1"/>
      <c r="D783" s="1">
        <v>5.3475935819733396E-3</v>
      </c>
      <c r="E783" s="1">
        <v>4.8707155741794794E-2</v>
      </c>
      <c r="F783" s="1">
        <v>1.3941698352937199E-2</v>
      </c>
      <c r="G783" s="1">
        <v>2.3636363637706399E-2</v>
      </c>
      <c r="H783" s="1">
        <v>2.2805805114330703E-2</v>
      </c>
      <c r="I783" s="1">
        <v>-4.6296296286527597E-3</v>
      </c>
      <c r="J783" s="1"/>
      <c r="K783" s="1"/>
      <c r="L783" s="1">
        <v>1.88679245293315E-2</v>
      </c>
      <c r="M783" s="1">
        <v>6.1592608890350701E-3</v>
      </c>
      <c r="N783" s="1"/>
      <c r="O783" s="1">
        <v>2.3415627387294097E-2</v>
      </c>
      <c r="P783" s="1">
        <v>-1.17392647507586E-2</v>
      </c>
      <c r="Q783" s="1">
        <v>-9.9667774093177303E-3</v>
      </c>
      <c r="R783" s="1">
        <v>1.19545726229262E-2</v>
      </c>
      <c r="S783" s="1">
        <v>7.7881620018160902E-4</v>
      </c>
      <c r="T783" s="1">
        <v>4.9696300411596903E-3</v>
      </c>
      <c r="U783" s="1">
        <v>1.0614525139317299E-2</v>
      </c>
      <c r="V783" s="1">
        <v>3.6563071296768598E-2</v>
      </c>
      <c r="W783" s="1">
        <v>7.0477682065757094E-2</v>
      </c>
      <c r="X783" s="1">
        <v>4.9625468167505501E-2</v>
      </c>
      <c r="Y783" s="1">
        <v>-5.1207022670496406E-3</v>
      </c>
      <c r="Z783" s="1">
        <v>2.3566378622490399E-3</v>
      </c>
      <c r="AA783" s="1">
        <v>3.0856800478431999E-2</v>
      </c>
      <c r="AB783" s="1"/>
      <c r="AC783" s="1">
        <v>-2.28949376760283E-2</v>
      </c>
      <c r="AD783" s="1">
        <v>4.4642857137660004E-3</v>
      </c>
      <c r="AE783" s="1">
        <v>2.0442930152057701E-2</v>
      </c>
      <c r="AF783" s="1">
        <v>9.0909090904460806E-3</v>
      </c>
      <c r="AG783" s="1">
        <v>1.7027863776093E-2</v>
      </c>
      <c r="AH783" s="1">
        <v>6.1728395048703498E-3</v>
      </c>
      <c r="AI783" s="1">
        <v>-1.0787486535264201E-3</v>
      </c>
      <c r="AJ783" s="1">
        <v>-6.7585834003693899E-3</v>
      </c>
      <c r="AK783" s="1">
        <v>3.0317848410049902E-2</v>
      </c>
      <c r="AL783" s="1">
        <v>2.9661016948011799E-2</v>
      </c>
      <c r="AM783" s="1">
        <v>2.9213483147032104E-2</v>
      </c>
      <c r="AN783" s="1">
        <v>1.1940298507397499E-2</v>
      </c>
      <c r="AO783" s="1">
        <v>2.98507462684938E-3</v>
      </c>
      <c r="AP783" s="1">
        <v>7.7854671271999996E-3</v>
      </c>
      <c r="AQ783" s="1">
        <v>1.49355057710636E-2</v>
      </c>
      <c r="AR783" s="1">
        <v>1.3478486262101802E-2</v>
      </c>
      <c r="AS783" s="1">
        <v>-2.32558139532557E-2</v>
      </c>
      <c r="AT783" s="1">
        <v>2.14231063509942E-2</v>
      </c>
      <c r="AU783" s="1"/>
      <c r="AV783" s="1">
        <v>3.0456852791758096E-2</v>
      </c>
      <c r="AW783" s="1">
        <v>1.22358175758563E-2</v>
      </c>
      <c r="AX783" s="1"/>
      <c r="AY783" s="1">
        <v>3.4482758619560601E-3</v>
      </c>
      <c r="AZ783" s="1">
        <v>8.8823094010877009E-3</v>
      </c>
      <c r="BA783" s="1">
        <v>-7.0130698122739003E-3</v>
      </c>
      <c r="BB783" s="1"/>
      <c r="BC783" s="1">
        <v>1.2158054712927E-2</v>
      </c>
      <c r="BD783" s="1">
        <v>1.8209408195616603E-2</v>
      </c>
      <c r="BE783" s="1">
        <v>-1.10921501718622E-2</v>
      </c>
      <c r="BF783" s="1">
        <v>3.2615786039969005E-3</v>
      </c>
      <c r="BG783" s="1">
        <v>1.20481927660876E-3</v>
      </c>
      <c r="BH783" s="1">
        <v>-3.5971223021988401E-2</v>
      </c>
      <c r="BI783" s="1">
        <v>2.04638472041552E-2</v>
      </c>
      <c r="BJ783" s="1">
        <v>7.1090047385951004E-3</v>
      </c>
      <c r="BK783" s="1">
        <v>1.08611326613755E-2</v>
      </c>
      <c r="BL783" s="1">
        <v>3.48273773488472E-3</v>
      </c>
      <c r="BM783" s="1">
        <v>-1.5101010100806899E-2</v>
      </c>
      <c r="BN783" s="1">
        <v>3.3333333332848297E-2</v>
      </c>
      <c r="BO783" s="1">
        <v>-2.08333333330302E-2</v>
      </c>
      <c r="BP783" s="1">
        <v>1.6428571429059999E-2</v>
      </c>
      <c r="BQ783" s="1">
        <v>9.0399002492631605E-3</v>
      </c>
      <c r="BR783" s="1">
        <v>8.2304526749794604E-3</v>
      </c>
      <c r="BS783" s="1"/>
      <c r="BT783" s="1">
        <v>2.8239845260031902E-2</v>
      </c>
      <c r="BU783" s="1">
        <v>1.19658119656378E-2</v>
      </c>
      <c r="BV783" s="1"/>
      <c r="BW783" s="1">
        <v>6.3091482643358203E-3</v>
      </c>
      <c r="BX783" s="1">
        <v>1.3898080742364999E-2</v>
      </c>
      <c r="BY783" s="1">
        <v>3.3017591338648303E-2</v>
      </c>
      <c r="BZ783" s="1">
        <v>2.94321329638478E-2</v>
      </c>
      <c r="CA783" s="1">
        <v>-1.5709376534687201E-2</v>
      </c>
      <c r="CB783" s="1">
        <v>-8.3333333341215603E-3</v>
      </c>
      <c r="CC783" s="1"/>
      <c r="CD783" s="1">
        <v>1.9999999998617599E-2</v>
      </c>
      <c r="CE783" s="1">
        <v>2.8094354625864102E-2</v>
      </c>
      <c r="CF783" s="1">
        <v>1.87848547102476E-2</v>
      </c>
      <c r="CG783" s="1"/>
      <c r="CH783" s="1">
        <v>1.38805069382215E-2</v>
      </c>
      <c r="CI783" s="1">
        <v>3.1468531469727196E-2</v>
      </c>
      <c r="CJ783" s="1">
        <v>9.8135426924272906E-4</v>
      </c>
      <c r="CK783" s="1">
        <v>4.0201005049311797E-3</v>
      </c>
      <c r="CL783" s="1"/>
      <c r="CM783" s="1">
        <v>1.23948649852537E-2</v>
      </c>
      <c r="CN783" s="1">
        <v>1.8367346938248399E-2</v>
      </c>
      <c r="CO783" s="1">
        <v>1.87094310804241E-2</v>
      </c>
      <c r="CP783" s="1">
        <v>9.9569029553094896E-3</v>
      </c>
      <c r="CQ783" s="1">
        <v>1.55221072436689E-2</v>
      </c>
      <c r="CR783" s="1">
        <v>4.4265593560339801E-2</v>
      </c>
      <c r="CS783" s="1">
        <v>1.1443102352131999E-2</v>
      </c>
      <c r="CT783" s="1">
        <v>1.7400881055436902E-2</v>
      </c>
      <c r="CU783" s="1">
        <v>-5.1150895142200205E-3</v>
      </c>
      <c r="CV783" s="1">
        <v>7.39476678063511E-3</v>
      </c>
      <c r="CW783" s="1">
        <v>7.984031935848181E-3</v>
      </c>
      <c r="CX783" s="1">
        <f t="shared" si="24"/>
        <v>1.1588519296143542E-2</v>
      </c>
    </row>
    <row r="784" spans="1:102" x14ac:dyDescent="0.55000000000000004">
      <c r="A784" s="27">
        <v>42796</v>
      </c>
      <c r="B784" s="1">
        <v>-3.9084310441467103E-2</v>
      </c>
      <c r="C784" s="1"/>
      <c r="D784" s="1">
        <v>-2.0942408375049099E-2</v>
      </c>
      <c r="E784" s="1">
        <v>-9.3576023919013096E-3</v>
      </c>
      <c r="F784" s="1">
        <v>-1.0123034312528001E-2</v>
      </c>
      <c r="G784" s="1">
        <v>-3.0520260452249199E-3</v>
      </c>
      <c r="H784" s="1">
        <v>1.8296973961696501E-2</v>
      </c>
      <c r="I784" s="1">
        <v>-1.8181818182711099E-2</v>
      </c>
      <c r="J784" s="1"/>
      <c r="K784" s="1"/>
      <c r="L784" s="1">
        <v>-2.5735294117112104E-2</v>
      </c>
      <c r="M784" s="1">
        <v>-5.7237660720638794E-2</v>
      </c>
      <c r="N784" s="1"/>
      <c r="O784" s="1">
        <v>-1.7750000000887702E-2</v>
      </c>
      <c r="P784" s="1">
        <v>-9.48592411350546E-3</v>
      </c>
      <c r="Q784" s="1">
        <v>-9.2165898613529897E-3</v>
      </c>
      <c r="R784" s="1">
        <v>-1.00591715963674E-2</v>
      </c>
      <c r="S784" s="1">
        <v>8.6410054991574708E-3</v>
      </c>
      <c r="T784" s="1">
        <v>-2.7911969941669699E-2</v>
      </c>
      <c r="U784" s="1">
        <v>-5.5555555554747107E-3</v>
      </c>
      <c r="V784" s="1">
        <v>-1.0133912413948599E-2</v>
      </c>
      <c r="W784" s="1">
        <v>-3.2575757574704794E-2</v>
      </c>
      <c r="X784" s="1">
        <v>-1.86915887934447E-3</v>
      </c>
      <c r="Y784" s="1">
        <v>1.46520146518014E-3</v>
      </c>
      <c r="Z784" s="1">
        <v>-1.9600156801970999E-3</v>
      </c>
      <c r="AA784" s="1">
        <v>-9.4955489621497708E-3</v>
      </c>
      <c r="AB784" s="1"/>
      <c r="AC784" s="1">
        <v>7.94871794823848E-3</v>
      </c>
      <c r="AD784" s="1">
        <v>2.4195084777602502E-2</v>
      </c>
      <c r="AE784" s="1">
        <v>-3.1353135312201602E-2</v>
      </c>
      <c r="AF784" s="1">
        <v>1.16731517518929E-2</v>
      </c>
      <c r="AG784" s="1">
        <v>1.5503875983995398E-3</v>
      </c>
      <c r="AH784" s="1">
        <v>1.23609394358937E-3</v>
      </c>
      <c r="AI784" s="1">
        <v>-3.7383177570518497E-2</v>
      </c>
      <c r="AJ784" s="1">
        <v>-5.6451612908858797E-3</v>
      </c>
      <c r="AK784" s="1">
        <v>-5.7169202396835296E-2</v>
      </c>
      <c r="AL784" s="1">
        <v>-3.0402629416130398E-2</v>
      </c>
      <c r="AM784" s="1">
        <v>-1.33037694031373E-2</v>
      </c>
      <c r="AN784" s="1">
        <v>-1.17994100301075E-2</v>
      </c>
      <c r="AO784" s="1">
        <v>0</v>
      </c>
      <c r="AP784" s="1">
        <v>3.4722222225999997E-3</v>
      </c>
      <c r="AQ784" s="1">
        <v>-1.27345844512092E-2</v>
      </c>
      <c r="AR784" s="1">
        <v>1.03788272099337E-3</v>
      </c>
      <c r="AS784" s="1">
        <v>-1.26291618835239E-2</v>
      </c>
      <c r="AT784" s="1">
        <v>-1.7293233081545602E-2</v>
      </c>
      <c r="AU784" s="1"/>
      <c r="AV784" s="1">
        <v>-1.6638935108858298E-2</v>
      </c>
      <c r="AW784" s="1">
        <v>-2.6002166846410501E-2</v>
      </c>
      <c r="AX784" s="1"/>
      <c r="AY784" s="1">
        <v>5.7504312644596201E-4</v>
      </c>
      <c r="AZ784" s="1">
        <v>2.5974025975301603E-3</v>
      </c>
      <c r="BA784" s="1">
        <v>1.1935483869820001E-2</v>
      </c>
      <c r="BB784" s="1"/>
      <c r="BC784" s="1">
        <v>-1.20120120127467E-2</v>
      </c>
      <c r="BD784" s="1">
        <v>-1.0262828535815101E-2</v>
      </c>
      <c r="BE784" s="1">
        <v>-3.4013605436484799E-3</v>
      </c>
      <c r="BF784" s="1">
        <v>1.3063357273495099E-3</v>
      </c>
      <c r="BG784" s="1">
        <v>-3.0030030020498102E-3</v>
      </c>
      <c r="BH784" s="1">
        <v>8.708272858712009E-3</v>
      </c>
      <c r="BI784" s="1">
        <v>-5.4274084122880595E-3</v>
      </c>
      <c r="BJ784" s="1">
        <v>9.5693779912835505E-3</v>
      </c>
      <c r="BK784" s="1">
        <v>-1.3394565633461799E-2</v>
      </c>
      <c r="BL784" s="1">
        <v>-1.2485981308600499E-2</v>
      </c>
      <c r="BM784" s="1">
        <v>-7.906976744110579E-2</v>
      </c>
      <c r="BN784" s="1">
        <v>-1.70380078625385E-2</v>
      </c>
      <c r="BO784" s="1">
        <v>-7.9491255964967405E-3</v>
      </c>
      <c r="BP784" s="1">
        <v>-1.61630358397815E-2</v>
      </c>
      <c r="BQ784" s="1">
        <v>-6.2305295887199496E-4</v>
      </c>
      <c r="BR784" s="1">
        <v>-1.4864864865558E-2</v>
      </c>
      <c r="BS784" s="1"/>
      <c r="BT784" s="1">
        <v>-7.73096250668459E-4</v>
      </c>
      <c r="BU784" s="1">
        <v>-5.6451612903401803E-2</v>
      </c>
      <c r="BV784" s="1"/>
      <c r="BW784" s="1">
        <v>-3.5301278149745499E-2</v>
      </c>
      <c r="BX784" s="1">
        <v>-2.6417525773467801E-2</v>
      </c>
      <c r="BY784" s="1">
        <v>-2.6606954688759302E-2</v>
      </c>
      <c r="BZ784" s="1">
        <v>1.03986135218292E-3</v>
      </c>
      <c r="CA784" s="1">
        <v>-1.59420289865011E-2</v>
      </c>
      <c r="CB784" s="1">
        <v>3.2702237522244097E-2</v>
      </c>
      <c r="CC784" s="1"/>
      <c r="CD784" s="1">
        <v>-3.2258064516099701E-2</v>
      </c>
      <c r="CE784" s="1">
        <v>-1.61668839637059E-2</v>
      </c>
      <c r="CF784" s="1">
        <v>-1.24637681155946E-2</v>
      </c>
      <c r="CG784" s="1"/>
      <c r="CH784" s="1">
        <v>-1.13365155129941E-2</v>
      </c>
      <c r="CI784" s="1">
        <v>-5.2173913045408006E-3</v>
      </c>
      <c r="CJ784" s="1">
        <v>-3.0293417922621302E-2</v>
      </c>
      <c r="CK784" s="1">
        <v>-1.04425658882974E-2</v>
      </c>
      <c r="CL784" s="1"/>
      <c r="CM784" s="1">
        <v>-1.00788781774099E-2</v>
      </c>
      <c r="CN784" s="1">
        <v>-2.0366598782857199E-3</v>
      </c>
      <c r="CO784" s="1">
        <v>9.6376252895424789E-3</v>
      </c>
      <c r="CP784" s="1">
        <v>7.3353293410036704E-3</v>
      </c>
      <c r="CQ784" s="1">
        <v>3.9351487484964301E-3</v>
      </c>
      <c r="CR784" s="1">
        <v>-7.9840319367576688E-3</v>
      </c>
      <c r="CS784" s="1">
        <v>-5.1552607777921401E-2</v>
      </c>
      <c r="CT784" s="1">
        <v>-9.5986038386399689E-3</v>
      </c>
      <c r="CU784" s="1">
        <v>-5.7831325302686303E-2</v>
      </c>
      <c r="CV784" s="1">
        <v>-1.13636363676051E-3</v>
      </c>
      <c r="CW784" s="1">
        <v>-1.37795275604731E-2</v>
      </c>
      <c r="CX784" s="1">
        <f t="shared" si="24"/>
        <v>-1.2098708065999232E-2</v>
      </c>
    </row>
    <row r="785" spans="1:102" x14ac:dyDescent="0.55000000000000004">
      <c r="A785" s="27">
        <v>42795</v>
      </c>
      <c r="B785" s="1">
        <v>3.9237668152054504E-3</v>
      </c>
      <c r="C785" s="1"/>
      <c r="D785" s="1">
        <v>4.2060988434968697E-3</v>
      </c>
      <c r="E785" s="1">
        <v>1.51057401799335E-2</v>
      </c>
      <c r="F785" s="1">
        <v>-2.2372050261765301E-2</v>
      </c>
      <c r="G785" s="1">
        <v>-8.9766606815828692E-3</v>
      </c>
      <c r="H785" s="1">
        <v>-6.9881201961834406E-3</v>
      </c>
      <c r="I785" s="1">
        <v>1.8518518520068E-2</v>
      </c>
      <c r="J785" s="1"/>
      <c r="K785" s="1">
        <v>-1.37362637360638E-2</v>
      </c>
      <c r="L785" s="1">
        <v>2.6415094340336499E-2</v>
      </c>
      <c r="M785" s="1">
        <v>2.8144989337306501E-2</v>
      </c>
      <c r="N785" s="1"/>
      <c r="O785" s="1">
        <v>-1.5263417035384901E-2</v>
      </c>
      <c r="P785" s="1">
        <v>1.08258583350107E-2</v>
      </c>
      <c r="Q785" s="1">
        <v>1.80965147446841E-2</v>
      </c>
      <c r="R785" s="1">
        <v>1.6847172080815698E-2</v>
      </c>
      <c r="S785" s="1">
        <v>3.4959349593918901E-2</v>
      </c>
      <c r="T785" s="1">
        <v>2.9850746268493801E-2</v>
      </c>
      <c r="U785" s="1">
        <v>7.2747621725284296E-3</v>
      </c>
      <c r="V785" s="1">
        <v>1.2829912024244501E-2</v>
      </c>
      <c r="W785" s="1">
        <v>-3.0837004405839301E-2</v>
      </c>
      <c r="X785" s="1">
        <v>9.3545369418279701E-4</v>
      </c>
      <c r="Y785" s="1">
        <v>-1.4630577907155402E-3</v>
      </c>
      <c r="Z785" s="1">
        <v>-1.1746280333682101E-3</v>
      </c>
      <c r="AA785" s="1">
        <v>0</v>
      </c>
      <c r="AB785" s="1"/>
      <c r="AC785" s="1">
        <v>-2.2556390977115402E-2</v>
      </c>
      <c r="AD785" s="1">
        <v>1.7445241324821802E-2</v>
      </c>
      <c r="AE785" s="1">
        <v>1.1686143572660498E-2</v>
      </c>
      <c r="AF785" s="1">
        <v>-9.1132141615162306E-3</v>
      </c>
      <c r="AG785" s="1">
        <v>-6.9284064675230192E-3</v>
      </c>
      <c r="AH785" s="1">
        <v>-4.1469194313322105E-2</v>
      </c>
      <c r="AI785" s="1">
        <v>4.7878128401862299E-2</v>
      </c>
      <c r="AJ785" s="1">
        <v>5.9491617103049101E-3</v>
      </c>
      <c r="AK785" s="1">
        <v>9.3066542594897293E-3</v>
      </c>
      <c r="AL785" s="1">
        <v>-1.0569105691502E-2</v>
      </c>
      <c r="AM785" s="1">
        <v>6.1349693260126506E-3</v>
      </c>
      <c r="AN785" s="1">
        <v>-1.2381646030917199E-2</v>
      </c>
      <c r="AO785" s="1">
        <v>-1.10701107014393E-2</v>
      </c>
      <c r="AP785" s="1">
        <v>1.9469026546999998E-2</v>
      </c>
      <c r="AQ785" s="1">
        <v>2.6881720423261903E-3</v>
      </c>
      <c r="AR785" s="1">
        <v>2.6014568138634803E-3</v>
      </c>
      <c r="AS785" s="1">
        <v>5.3093259466550106E-3</v>
      </c>
      <c r="AT785" s="1">
        <v>2.7027027028452701E-2</v>
      </c>
      <c r="AU785" s="1"/>
      <c r="AV785" s="1">
        <v>2.5597269624995499E-2</v>
      </c>
      <c r="AW785" s="1">
        <v>8.84433962256298E-2</v>
      </c>
      <c r="AX785" s="1"/>
      <c r="AY785" s="1">
        <v>-1.14876507632289E-3</v>
      </c>
      <c r="AZ785" s="1">
        <v>-5.1679586558748304E-3</v>
      </c>
      <c r="BA785" s="1">
        <v>-3.2154340833585597E-3</v>
      </c>
      <c r="BB785" s="1"/>
      <c r="BC785" s="1">
        <v>-3.49127181925724E-3</v>
      </c>
      <c r="BD785" s="1">
        <v>-1.6243908539763699E-3</v>
      </c>
      <c r="BE785" s="1">
        <v>5.1282051281304995E-3</v>
      </c>
      <c r="BF785" s="1">
        <v>-1.2258064515663102E-2</v>
      </c>
      <c r="BG785" s="1">
        <v>1.52439024386695E-2</v>
      </c>
      <c r="BH785" s="1">
        <v>3.6090225563384599E-2</v>
      </c>
      <c r="BI785" s="1">
        <v>-9.4086021517796308E-3</v>
      </c>
      <c r="BJ785" s="1">
        <v>9.0525045234244299E-3</v>
      </c>
      <c r="BK785" s="1">
        <v>2.2700587083818401E-2</v>
      </c>
      <c r="BL785" s="1">
        <v>-3.2199710563872899E-2</v>
      </c>
      <c r="BM785" s="1">
        <v>3.3107491230111898E-2</v>
      </c>
      <c r="BN785" s="1">
        <v>-2.6143790855712701E-3</v>
      </c>
      <c r="BO785" s="1">
        <v>6.4000000002124606E-3</v>
      </c>
      <c r="BP785" s="1">
        <v>-3.5014005607081301E-3</v>
      </c>
      <c r="BQ785" s="1">
        <v>-1.39990667321399E-3</v>
      </c>
      <c r="BR785" s="1">
        <v>4.5197740113508196E-2</v>
      </c>
      <c r="BS785" s="1"/>
      <c r="BT785" s="1">
        <v>1.4994468874647299E-2</v>
      </c>
      <c r="BU785" s="1">
        <v>3.7656903767128803E-2</v>
      </c>
      <c r="BV785" s="1"/>
      <c r="BW785" s="1">
        <v>2.9448621553456199E-2</v>
      </c>
      <c r="BX785" s="1">
        <v>2.2397891963919402E-2</v>
      </c>
      <c r="BY785" s="1">
        <v>1.84745315345936E-3</v>
      </c>
      <c r="BZ785" s="1">
        <v>-1.73010380603955E-3</v>
      </c>
      <c r="CA785" s="1">
        <v>5.0228310503371204E-2</v>
      </c>
      <c r="CB785" s="1">
        <v>-2.1885521885451502E-2</v>
      </c>
      <c r="CC785" s="1"/>
      <c r="CD785" s="1">
        <v>4.4943820224943899E-2</v>
      </c>
      <c r="CE785" s="1">
        <v>-4.6716844035472596E-3</v>
      </c>
      <c r="CF785" s="1">
        <v>4.0745052392594499E-3</v>
      </c>
      <c r="CG785" s="1"/>
      <c r="CH785" s="1">
        <v>1.9464720195173899E-2</v>
      </c>
      <c r="CI785" s="1">
        <v>2.9069767442706502E-3</v>
      </c>
      <c r="CJ785" s="1">
        <v>2.1548930655626498E-2</v>
      </c>
      <c r="CK785" s="1">
        <v>3.5530381050193703E-2</v>
      </c>
      <c r="CL785" s="1"/>
      <c r="CM785" s="1">
        <v>3.6801453883526798E-2</v>
      </c>
      <c r="CN785" s="1">
        <v>6.1475409856939197E-3</v>
      </c>
      <c r="CO785" s="1">
        <v>2.3677979479543899E-2</v>
      </c>
      <c r="CP785" s="1">
        <v>-7.4794315514736798E-4</v>
      </c>
      <c r="CQ785" s="1">
        <v>-1.52905198774533E-2</v>
      </c>
      <c r="CR785" s="1">
        <v>1.6227180527494101E-2</v>
      </c>
      <c r="CS785" s="1">
        <v>1.37530562351458E-2</v>
      </c>
      <c r="CT785" s="1">
        <v>8.7252345474553294E-4</v>
      </c>
      <c r="CU785" s="1">
        <v>2.7227722774114199E-2</v>
      </c>
      <c r="CV785" s="1">
        <v>4.0415978039163705E-2</v>
      </c>
      <c r="CW785" s="1">
        <v>1.6677785190040598E-2</v>
      </c>
      <c r="CX785" s="1">
        <f t="shared" si="24"/>
        <v>9.1134077579432139E-3</v>
      </c>
    </row>
    <row r="786" spans="1:102" x14ac:dyDescent="0.55000000000000004">
      <c r="A786" s="27">
        <v>42790</v>
      </c>
      <c r="B786" s="1">
        <v>-1.59955874241859E-2</v>
      </c>
      <c r="C786" s="1"/>
      <c r="D786" s="1">
        <v>-2.5115325473961999E-2</v>
      </c>
      <c r="E786" s="1">
        <v>-7.4962518747270198E-3</v>
      </c>
      <c r="F786" s="1">
        <v>-1.3305110372130001E-2</v>
      </c>
      <c r="G786" s="1">
        <v>-7.4250074239898796E-3</v>
      </c>
      <c r="H786" s="1">
        <v>-2.3874488404544501E-2</v>
      </c>
      <c r="I786" s="1">
        <v>-5.5248618782570702E-3</v>
      </c>
      <c r="J786" s="1"/>
      <c r="K786" s="1"/>
      <c r="L786" s="1">
        <v>3.7878787879890301E-3</v>
      </c>
      <c r="M786" s="1">
        <v>6.437768241085E-3</v>
      </c>
      <c r="N786" s="1"/>
      <c r="O786" s="1">
        <v>4.9261083768214998E-4</v>
      </c>
      <c r="P786" s="1">
        <v>-2.2081064729718502E-2</v>
      </c>
      <c r="Q786" s="1">
        <v>-1.38797091867673E-2</v>
      </c>
      <c r="R786" s="1">
        <v>-3.8194444444343396E-2</v>
      </c>
      <c r="S786" s="1">
        <v>-1.20481927706351E-2</v>
      </c>
      <c r="T786" s="1">
        <v>4.9999999991996403E-3</v>
      </c>
      <c r="U786" s="1">
        <v>-1.43408714848192E-2</v>
      </c>
      <c r="V786" s="1">
        <v>-1.9762845849072602E-2</v>
      </c>
      <c r="W786" s="1">
        <v>1.5659955255614498E-2</v>
      </c>
      <c r="X786" s="1">
        <v>-7.42804085530224E-3</v>
      </c>
      <c r="Y786" s="1">
        <v>-9.4202898553703597E-3</v>
      </c>
      <c r="Z786" s="1">
        <v>2.3547880682599502E-3</v>
      </c>
      <c r="AA786" s="1">
        <v>-1.40433001743077E-2</v>
      </c>
      <c r="AB786" s="1"/>
      <c r="AC786" s="1">
        <v>-1.9896831246114698E-2</v>
      </c>
      <c r="AD786" s="1">
        <v>2.1786492376122603E-2</v>
      </c>
      <c r="AE786" s="1">
        <v>-1.6666666660967199E-3</v>
      </c>
      <c r="AF786" s="1">
        <v>-9.3749999987267092E-3</v>
      </c>
      <c r="AG786" s="1">
        <v>-1.8140589568247399E-2</v>
      </c>
      <c r="AH786" s="1">
        <v>-1.63170163168616E-2</v>
      </c>
      <c r="AI786" s="1">
        <v>-4.7668393782296301E-2</v>
      </c>
      <c r="AJ786" s="1">
        <v>-1.9098143236988101E-2</v>
      </c>
      <c r="AK786" s="1">
        <v>4.67508181282028E-3</v>
      </c>
      <c r="AL786" s="1">
        <v>1.62866449500143E-3</v>
      </c>
      <c r="AM786" s="1">
        <v>6.7377877603576096E-3</v>
      </c>
      <c r="AN786" s="1">
        <v>3.65497076018073E-3</v>
      </c>
      <c r="AO786" s="1">
        <v>1.34629768144805E-2</v>
      </c>
      <c r="AP786" s="1">
        <v>-1.0074463424000001E-2</v>
      </c>
      <c r="AQ786" s="1">
        <v>-1.5058745654641801E-2</v>
      </c>
      <c r="AR786" s="1">
        <v>5.2301255236670797E-3</v>
      </c>
      <c r="AS786" s="1">
        <v>-8.4687571516042209E-3</v>
      </c>
      <c r="AT786" s="1">
        <v>1.09289617485047E-2</v>
      </c>
      <c r="AU786" s="1"/>
      <c r="AV786" s="1">
        <v>2.6269702277204501E-2</v>
      </c>
      <c r="AW786" s="1">
        <v>-3.8548752835595203E-2</v>
      </c>
      <c r="AX786" s="1"/>
      <c r="AY786" s="1">
        <v>5.5791388720535899E-2</v>
      </c>
      <c r="AZ786" s="1">
        <v>1.8491124246793301E-3</v>
      </c>
      <c r="BA786" s="1">
        <v>-6.3897763566274106E-3</v>
      </c>
      <c r="BB786" s="1"/>
      <c r="BC786" s="1">
        <v>-1.7612524463402199E-2</v>
      </c>
      <c r="BD786" s="1">
        <v>-7.9306071866085404E-3</v>
      </c>
      <c r="BE786" s="1">
        <v>-1.6806722689580101E-2</v>
      </c>
      <c r="BF786" s="1">
        <v>1.90664036799717E-2</v>
      </c>
      <c r="BG786" s="1">
        <v>-3.0732860521311502E-2</v>
      </c>
      <c r="BH786" s="1">
        <v>-1.0416666666060299E-2</v>
      </c>
      <c r="BI786" s="1">
        <v>3.1460674163099598E-3</v>
      </c>
      <c r="BJ786" s="1">
        <v>-2.5294117645898999E-2</v>
      </c>
      <c r="BK786" s="1">
        <v>-3.9112448289415597E-2</v>
      </c>
      <c r="BL786" s="1">
        <v>1.8047882136670499E-2</v>
      </c>
      <c r="BM786" s="1">
        <v>1.4774722059883101E-2</v>
      </c>
      <c r="BN786" s="1">
        <v>1.1904761904588701E-2</v>
      </c>
      <c r="BO786" s="1">
        <v>2.2913256956599102E-2</v>
      </c>
      <c r="BP786" s="1">
        <v>3.5137034446961501E-3</v>
      </c>
      <c r="BQ786" s="1">
        <v>-1.32003069838902E-2</v>
      </c>
      <c r="BR786" s="1">
        <v>-3.6734693877406202E-2</v>
      </c>
      <c r="BS786" s="1"/>
      <c r="BT786" s="1">
        <v>2.0310633213739503E-2</v>
      </c>
      <c r="BU786" s="1">
        <v>4.2016806710307702E-3</v>
      </c>
      <c r="BV786" s="1"/>
      <c r="BW786" s="1">
        <v>-3.1553398058349599E-2</v>
      </c>
      <c r="BX786" s="1">
        <v>-2.4421593830993502E-2</v>
      </c>
      <c r="BY786" s="1">
        <v>3.7086092706886098E-3</v>
      </c>
      <c r="BZ786" s="1">
        <v>-1.1289770783150702E-2</v>
      </c>
      <c r="CA786" s="1">
        <v>-7.5528700899667499E-3</v>
      </c>
      <c r="CB786" s="1">
        <v>-2.3026315790048102E-2</v>
      </c>
      <c r="CC786" s="1"/>
      <c r="CD786" s="1">
        <v>-5.9196617337875103E-2</v>
      </c>
      <c r="CE786" s="1">
        <v>-2.45569620246897E-2</v>
      </c>
      <c r="CF786" s="1">
        <v>-4.6349942076631097E-3</v>
      </c>
      <c r="CG786" s="1"/>
      <c r="CH786" s="1">
        <v>-7.8455039219988993E-3</v>
      </c>
      <c r="CI786" s="1">
        <v>4.6728971974516796E-3</v>
      </c>
      <c r="CJ786" s="1">
        <v>7.6734693866455901E-3</v>
      </c>
      <c r="CK786" s="1">
        <v>-3.1421446382410095E-2</v>
      </c>
      <c r="CL786" s="1"/>
      <c r="CM786" s="1">
        <v>-1.8140589554604999E-3</v>
      </c>
      <c r="CN786" s="1">
        <v>-6.10997963576665E-3</v>
      </c>
      <c r="CO786" s="1">
        <v>1.3600000000224099E-2</v>
      </c>
      <c r="CP786" s="1">
        <v>1.5648738984964401E-2</v>
      </c>
      <c r="CQ786" s="1">
        <v>-2.0664869722168099E-2</v>
      </c>
      <c r="CR786" s="1">
        <v>-1.9880715705767202E-2</v>
      </c>
      <c r="CS786" s="1">
        <v>-1.3566475730840499E-2</v>
      </c>
      <c r="CT786" s="1">
        <v>-1.2688172043454E-2</v>
      </c>
      <c r="CU786" s="1">
        <v>2.0202020201395499E-2</v>
      </c>
      <c r="CV786" s="1">
        <v>1.3731343284234801E-2</v>
      </c>
      <c r="CW786" s="1">
        <v>-1.76933158572865E-2</v>
      </c>
      <c r="CX786" s="1">
        <f t="shared" si="24"/>
        <v>-6.8222078290680038E-3</v>
      </c>
    </row>
    <row r="787" spans="1:102" x14ac:dyDescent="0.55000000000000004">
      <c r="A787" s="27">
        <v>42789</v>
      </c>
      <c r="B787" s="1">
        <v>-8.2056892779292009E-3</v>
      </c>
      <c r="C787" s="1"/>
      <c r="D787" s="1">
        <v>-2.5961058411667199E-2</v>
      </c>
      <c r="E787" s="1">
        <v>-2.1707245527068202E-2</v>
      </c>
      <c r="F787" s="1">
        <v>-1.72362555713335E-2</v>
      </c>
      <c r="G787" s="1">
        <v>-1.5209125475848899E-2</v>
      </c>
      <c r="H787" s="1">
        <v>0</v>
      </c>
      <c r="I787" s="1">
        <v>-1.2727272728625401E-2</v>
      </c>
      <c r="J787" s="1"/>
      <c r="K787" s="1"/>
      <c r="L787" s="1">
        <v>-4.3478260869960594E-2</v>
      </c>
      <c r="M787" s="1">
        <v>-5.4766734279837699E-2</v>
      </c>
      <c r="N787" s="1"/>
      <c r="O787" s="1">
        <v>2.7167201769771098E-3</v>
      </c>
      <c r="P787" s="1">
        <v>-3.0498533724312403E-2</v>
      </c>
      <c r="Q787" s="1">
        <v>-2.38709677405495E-2</v>
      </c>
      <c r="R787" s="1">
        <v>-2.9213483146122599E-2</v>
      </c>
      <c r="S787" s="1">
        <v>-2.734375E-2</v>
      </c>
      <c r="T787" s="1">
        <v>-4.9128367669254699E-2</v>
      </c>
      <c r="U787" s="1">
        <v>-9.2896174846828199E-3</v>
      </c>
      <c r="V787" s="1">
        <v>-2.1104467112309101E-2</v>
      </c>
      <c r="W787" s="1">
        <v>-3.93982808018336E-2</v>
      </c>
      <c r="X787" s="1">
        <v>-2.0909090908389799E-2</v>
      </c>
      <c r="Y787" s="1">
        <v>1.4513788100885001E-3</v>
      </c>
      <c r="Z787" s="1">
        <v>-1.17600940848206E-3</v>
      </c>
      <c r="AA787" s="1">
        <v>-8.125362740429411E-3</v>
      </c>
      <c r="AB787" s="1"/>
      <c r="AC787" s="1">
        <v>-1.28516003869663E-2</v>
      </c>
      <c r="AD787" s="1">
        <v>1.52825256391225E-2</v>
      </c>
      <c r="AE787" s="1">
        <v>-3.6144578312814701E-2</v>
      </c>
      <c r="AF787" s="1">
        <v>1.5873015872784901E-2</v>
      </c>
      <c r="AG787" s="1">
        <v>-2.5055268976757403E-2</v>
      </c>
      <c r="AH787" s="1">
        <v>-1.2658227848078201E-2</v>
      </c>
      <c r="AI787" s="1">
        <v>-2.0304568528445102E-2</v>
      </c>
      <c r="AJ787" s="1">
        <v>0</v>
      </c>
      <c r="AK787" s="1">
        <v>7.5365049451647801E-3</v>
      </c>
      <c r="AL787" s="1">
        <v>1.2366034625301801E-2</v>
      </c>
      <c r="AM787" s="1">
        <v>-2.5711159736601999E-2</v>
      </c>
      <c r="AN787" s="1">
        <v>-3.2531824611396601E-2</v>
      </c>
      <c r="AO787" s="1">
        <v>-3.1159420290350699E-2</v>
      </c>
      <c r="AP787" s="1">
        <v>1.8559828677000002E-2</v>
      </c>
      <c r="AQ787" s="1">
        <v>7.8385590386460501E-3</v>
      </c>
      <c r="AR787" s="1">
        <v>-2.9934043633147701E-2</v>
      </c>
      <c r="AS787" s="1">
        <v>2.07943925233849E-2</v>
      </c>
      <c r="AT787" s="1">
        <v>-2.2883295195242698E-2</v>
      </c>
      <c r="AU787" s="1"/>
      <c r="AV787" s="1">
        <v>-3.0560271647118501E-2</v>
      </c>
      <c r="AW787" s="1">
        <v>-2.5414364640710101E-2</v>
      </c>
      <c r="AX787" s="1"/>
      <c r="AY787" s="1">
        <v>9.1799265610461606E-3</v>
      </c>
      <c r="AZ787" s="1">
        <v>-2.5820730343184602E-3</v>
      </c>
      <c r="BA787" s="1">
        <v>-1.81932245923235E-2</v>
      </c>
      <c r="BB787" s="1"/>
      <c r="BC787" s="1">
        <v>-1.2560386473523999E-2</v>
      </c>
      <c r="BD787" s="1">
        <v>-1.51330241633332E-2</v>
      </c>
      <c r="BE787" s="1">
        <v>8.4745762706006592E-3</v>
      </c>
      <c r="BF787" s="1">
        <v>-1.8709677417973601E-2</v>
      </c>
      <c r="BG787" s="1">
        <v>0</v>
      </c>
      <c r="BH787" s="1">
        <v>9.0090090088779089E-3</v>
      </c>
      <c r="BI787" s="1">
        <v>2.25225225040049E-3</v>
      </c>
      <c r="BJ787" s="1">
        <v>2.4096385543089099E-2</v>
      </c>
      <c r="BK787" s="1">
        <v>-3.3733133432178901E-3</v>
      </c>
      <c r="BL787" s="1">
        <v>-9.0517556027407391E-3</v>
      </c>
      <c r="BM787" s="1">
        <v>5.8914648630889098E-2</v>
      </c>
      <c r="BN787" s="1">
        <v>-1.3210039633122499E-3</v>
      </c>
      <c r="BO787" s="1">
        <v>-4.0816326531057705E-2</v>
      </c>
      <c r="BP787" s="1">
        <v>-4.8951048947856205E-3</v>
      </c>
      <c r="BQ787" s="1">
        <v>-2.1624868599246796E-2</v>
      </c>
      <c r="BR787" s="1">
        <v>-2.4552090246288599E-2</v>
      </c>
      <c r="BS787" s="1"/>
      <c r="BT787" s="1">
        <v>-6.1659192825609395E-2</v>
      </c>
      <c r="BU787" s="1">
        <v>1.7094017093768298E-2</v>
      </c>
      <c r="BV787" s="1"/>
      <c r="BW787" s="1">
        <v>-7.2289156623810405E-3</v>
      </c>
      <c r="BX787" s="1">
        <v>-8.9171974523196695E-3</v>
      </c>
      <c r="BY787" s="1">
        <v>6.6666666662058604E-3</v>
      </c>
      <c r="BZ787" s="1">
        <v>5.1581843181338601E-3</v>
      </c>
      <c r="CA787" s="1">
        <v>-1.1940298508306999E-2</v>
      </c>
      <c r="CB787" s="1">
        <v>2.80389246290724E-3</v>
      </c>
      <c r="CC787" s="1"/>
      <c r="CD787" s="1">
        <v>-1.0460251045515201E-2</v>
      </c>
      <c r="CE787" s="1">
        <v>7.9101811679720396E-3</v>
      </c>
      <c r="CF787" s="1">
        <v>-2.1541950112805401E-2</v>
      </c>
      <c r="CG787" s="1"/>
      <c r="CH787" s="1">
        <v>-1.28090557045653E-2</v>
      </c>
      <c r="CI787" s="1">
        <v>-1.83486238538535E-2</v>
      </c>
      <c r="CJ787" s="1">
        <v>2.3391812865156698E-2</v>
      </c>
      <c r="CK787" s="1">
        <v>5.0125313264288698E-3</v>
      </c>
      <c r="CL787" s="1"/>
      <c r="CM787" s="1">
        <v>-6.3091482661548105E-3</v>
      </c>
      <c r="CN787" s="1">
        <v>-1.0172939964832001E-3</v>
      </c>
      <c r="CO787" s="1">
        <v>0</v>
      </c>
      <c r="CP787" s="1">
        <v>-3.9346246967397703E-3</v>
      </c>
      <c r="CQ787" s="1">
        <v>-1.9383259911592201E-2</v>
      </c>
      <c r="CR787" s="1">
        <v>-4.7348484848043902E-2</v>
      </c>
      <c r="CS787" s="1">
        <v>-4.3816661863311304E-2</v>
      </c>
      <c r="CT787" s="1">
        <v>-1.23194562438584E-2</v>
      </c>
      <c r="CU787" s="1">
        <v>-2.5188916879415003E-3</v>
      </c>
      <c r="CV787" s="1">
        <v>-2.0467836258831099E-2</v>
      </c>
      <c r="CW787" s="1">
        <v>3.9473684191761995E-3</v>
      </c>
      <c r="CX787" s="1">
        <f t="shared" si="24"/>
        <v>-1.1046687075788259E-2</v>
      </c>
    </row>
    <row r="788" spans="1:102" x14ac:dyDescent="0.55000000000000004">
      <c r="A788" s="27">
        <v>42788</v>
      </c>
      <c r="B788" s="1">
        <v>1.1621472052866001E-2</v>
      </c>
      <c r="C788" s="1"/>
      <c r="D788" s="1">
        <v>1.4999999984865999E-3</v>
      </c>
      <c r="E788" s="1">
        <v>2.6470588236406898E-3</v>
      </c>
      <c r="F788" s="1">
        <v>2.0624810435037898E-2</v>
      </c>
      <c r="G788" s="1">
        <v>6.47630262028542E-3</v>
      </c>
      <c r="H788" s="1">
        <v>-2.3817625042283899E-3</v>
      </c>
      <c r="I788" s="1">
        <v>-4.7619047619300497E-2</v>
      </c>
      <c r="J788" s="1"/>
      <c r="K788" s="1"/>
      <c r="L788" s="1">
        <v>3.6363636354508301E-3</v>
      </c>
      <c r="M788" s="1">
        <v>-5.3379416282987202E-2</v>
      </c>
      <c r="N788" s="1"/>
      <c r="O788" s="1">
        <v>-2.0798065295821302E-2</v>
      </c>
      <c r="P788" s="1">
        <v>-3.7978381542416199E-3</v>
      </c>
      <c r="Q788" s="1">
        <v>-1.14795918370874E-2</v>
      </c>
      <c r="R788" s="1">
        <v>-6.4143007361053592E-2</v>
      </c>
      <c r="S788" s="1">
        <v>-2.6615969582053398E-2</v>
      </c>
      <c r="T788" s="1">
        <v>2.0485175202338703E-2</v>
      </c>
      <c r="U788" s="1">
        <v>-2.2957821677664501E-2</v>
      </c>
      <c r="V788" s="1">
        <v>-1.3532269257666501E-2</v>
      </c>
      <c r="W788" s="1">
        <v>5.9180576630751602E-2</v>
      </c>
      <c r="X788" s="1">
        <v>-2.2222222222808299E-2</v>
      </c>
      <c r="Y788" s="1">
        <v>-2.9577464788417301E-2</v>
      </c>
      <c r="Z788" s="1">
        <v>-1.56555772900902E-3</v>
      </c>
      <c r="AA788" s="1">
        <v>-1.11908177896112E-2</v>
      </c>
      <c r="AB788" s="1"/>
      <c r="AC788" s="1">
        <v>-4.9988481916443596E-2</v>
      </c>
      <c r="AD788" s="1">
        <v>-3.0415285631534103E-2</v>
      </c>
      <c r="AE788" s="1">
        <v>-1.5810276679985701E-2</v>
      </c>
      <c r="AF788" s="1">
        <v>6.0326472685119405E-3</v>
      </c>
      <c r="AG788" s="1">
        <v>-7.3637702462292498E-4</v>
      </c>
      <c r="AH788" s="1">
        <v>-1.1494252867123599E-3</v>
      </c>
      <c r="AI788" s="1">
        <v>-3.0364372469193802E-3</v>
      </c>
      <c r="AJ788" s="1">
        <v>3.4602076120790999E-3</v>
      </c>
      <c r="AK788" s="1">
        <v>8.0721747399365995E-3</v>
      </c>
      <c r="AL788" s="1">
        <v>-2.0589422688317399E-2</v>
      </c>
      <c r="AM788" s="1">
        <v>-9.7508125681997609E-3</v>
      </c>
      <c r="AN788" s="1">
        <v>1.4164305939630101E-3</v>
      </c>
      <c r="AO788" s="1">
        <v>-7.1942446038519804E-3</v>
      </c>
      <c r="AP788" s="1">
        <v>-2.0284851102000002E-2</v>
      </c>
      <c r="AQ788" s="1">
        <v>-3.15876974309504E-3</v>
      </c>
      <c r="AR788" s="1">
        <v>-1.4500000001135001E-2</v>
      </c>
      <c r="AS788" s="1">
        <v>4.2233693111484198E-3</v>
      </c>
      <c r="AT788" s="1">
        <v>-4.0965618140981007E-2</v>
      </c>
      <c r="AU788" s="1"/>
      <c r="AV788" s="1">
        <v>-3.4426229508426304E-2</v>
      </c>
      <c r="AW788" s="1">
        <v>4.2626728110917604E-2</v>
      </c>
      <c r="AX788" s="1"/>
      <c r="AY788" s="1">
        <v>-1.0895883776356601E-2</v>
      </c>
      <c r="AZ788" s="1">
        <v>-9.4994519549800299E-3</v>
      </c>
      <c r="BA788" s="1">
        <v>-8.0896079653029994E-3</v>
      </c>
      <c r="BB788" s="1"/>
      <c r="BC788" s="1">
        <v>4.8543689317739301E-3</v>
      </c>
      <c r="BD788" s="1">
        <v>2.9375764988799303E-3</v>
      </c>
      <c r="BE788" s="1">
        <v>-8.4033613447900297E-3</v>
      </c>
      <c r="BF788" s="1">
        <v>-6.41025641107262E-3</v>
      </c>
      <c r="BG788" s="1">
        <v>1.1834319539048E-3</v>
      </c>
      <c r="BH788" s="1">
        <v>-7.4515648275337298E-3</v>
      </c>
      <c r="BI788" s="1">
        <v>0</v>
      </c>
      <c r="BJ788" s="1">
        <v>-1.2492563950218001E-2</v>
      </c>
      <c r="BK788" s="1">
        <v>1.21396054619254E-2</v>
      </c>
      <c r="BL788" s="1">
        <v>7.2794117641024102E-3</v>
      </c>
      <c r="BM788" s="1">
        <v>1.1331592688293299E-2</v>
      </c>
      <c r="BN788" s="1">
        <v>2.29729729726387E-2</v>
      </c>
      <c r="BO788" s="1">
        <v>-7.1428571428477902E-2</v>
      </c>
      <c r="BP788" s="1">
        <v>-2.0935101183567899E-3</v>
      </c>
      <c r="BQ788" s="1">
        <v>-1.0549777118285399E-2</v>
      </c>
      <c r="BR788" s="1">
        <v>4.6666666676173901E-3</v>
      </c>
      <c r="BS788" s="1"/>
      <c r="BT788" s="1">
        <v>7.9096045210462797E-3</v>
      </c>
      <c r="BU788" s="1">
        <v>-2.0100502511923E-2</v>
      </c>
      <c r="BV788" s="1"/>
      <c r="BW788" s="1">
        <v>-3.2634032633723102E-2</v>
      </c>
      <c r="BX788" s="1">
        <v>-2.4238657550995399E-2</v>
      </c>
      <c r="BY788" s="1">
        <v>1.3513513513316899E-2</v>
      </c>
      <c r="BZ788" s="1">
        <v>1.53631284902076E-2</v>
      </c>
      <c r="CA788" s="1">
        <v>1.56644770086132E-2</v>
      </c>
      <c r="CB788" s="1">
        <v>-4.0664556961928604E-2</v>
      </c>
      <c r="CC788" s="1"/>
      <c r="CD788" s="1">
        <v>0</v>
      </c>
      <c r="CE788" s="1">
        <v>-7.8481012651536695E-3</v>
      </c>
      <c r="CF788" s="1">
        <v>2.2727272735210101E-3</v>
      </c>
      <c r="CG788" s="1"/>
      <c r="CH788" s="1">
        <v>-1.4096916299422399E-2</v>
      </c>
      <c r="CI788" s="1">
        <v>-1.7464788732468199E-2</v>
      </c>
      <c r="CJ788" s="1">
        <v>-3.1083050025699797E-2</v>
      </c>
      <c r="CK788" s="1">
        <v>-4.04040404037369E-2</v>
      </c>
      <c r="CL788" s="1"/>
      <c r="CM788" s="1">
        <v>6.3492063509329498E-3</v>
      </c>
      <c r="CN788" s="1">
        <v>-2.03045685339021E-3</v>
      </c>
      <c r="CO788" s="1">
        <v>-7.9365079373019398E-3</v>
      </c>
      <c r="CP788" s="1">
        <v>-2.8235294118530901E-2</v>
      </c>
      <c r="CQ788" s="1">
        <v>0</v>
      </c>
      <c r="CR788" s="1">
        <v>-2.4029574862652198E-2</v>
      </c>
      <c r="CS788" s="1">
        <v>-2.3916713561447998E-2</v>
      </c>
      <c r="CT788" s="1">
        <v>1.794594594503E-2</v>
      </c>
      <c r="CU788" s="1">
        <v>-1.24378109430836E-2</v>
      </c>
      <c r="CV788" s="1">
        <v>-2.2857142856992099E-2</v>
      </c>
      <c r="CW788" s="1">
        <v>-2.6888604352279799E-2</v>
      </c>
      <c r="CX788" s="1">
        <f t="shared" si="24"/>
        <v>-8.8397797463570186E-3</v>
      </c>
    </row>
    <row r="789" spans="1:102" x14ac:dyDescent="0.55000000000000004">
      <c r="A789" s="27">
        <v>42787</v>
      </c>
      <c r="B789" s="1">
        <v>1.289237668243E-2</v>
      </c>
      <c r="C789" s="1"/>
      <c r="D789" s="1">
        <v>2.5641025640652501E-2</v>
      </c>
      <c r="E789" s="1">
        <v>1.6746411482017699E-2</v>
      </c>
      <c r="F789" s="1">
        <v>3.0312499999126899E-2</v>
      </c>
      <c r="G789" s="1">
        <v>2.8147699758846997E-2</v>
      </c>
      <c r="H789" s="1">
        <v>2.0486111110585598E-2</v>
      </c>
      <c r="I789" s="1">
        <v>-1.0282776349413301E-2</v>
      </c>
      <c r="J789" s="1"/>
      <c r="K789" s="1"/>
      <c r="L789" s="1">
        <v>1.4760147601919E-2</v>
      </c>
      <c r="M789" s="1">
        <v>-2.0684467844148503E-2</v>
      </c>
      <c r="N789" s="1"/>
      <c r="O789" s="1">
        <v>-2.5453688428569897E-2</v>
      </c>
      <c r="P789" s="1">
        <v>1.16993272786203E-3</v>
      </c>
      <c r="Q789" s="1">
        <v>3.4983498349902199E-2</v>
      </c>
      <c r="R789" s="1">
        <v>0.10324825986026599</v>
      </c>
      <c r="S789" s="1">
        <v>2.734375E-2</v>
      </c>
      <c r="T789" s="1">
        <v>2.7027027026633697E-3</v>
      </c>
      <c r="U789" s="1">
        <v>1.35281385282724E-2</v>
      </c>
      <c r="V789" s="1">
        <v>1.47887323946634E-2</v>
      </c>
      <c r="W789" s="1">
        <v>0.10292887029208901</v>
      </c>
      <c r="X789" s="1">
        <v>5.7330827068653896E-2</v>
      </c>
      <c r="Y789" s="1">
        <v>1.13960113958456E-2</v>
      </c>
      <c r="Z789" s="1">
        <v>-3.91236307223153E-4</v>
      </c>
      <c r="AA789" s="1">
        <v>4.3227665701124404E-3</v>
      </c>
      <c r="AB789" s="1"/>
      <c r="AC789" s="1">
        <v>9.534883720334621E-3</v>
      </c>
      <c r="AD789" s="1">
        <v>3.1784349224835799E-2</v>
      </c>
      <c r="AE789" s="1">
        <v>-3.9370078748106599E-3</v>
      </c>
      <c r="AF789" s="1">
        <v>7.1479628295492105E-3</v>
      </c>
      <c r="AG789" s="1">
        <v>1.4189693802109099E-2</v>
      </c>
      <c r="AH789" s="1">
        <v>3.4602076120790999E-3</v>
      </c>
      <c r="AI789" s="1">
        <v>4.3294614572005202E-2</v>
      </c>
      <c r="AJ789" s="1">
        <v>4.5454545470420297E-3</v>
      </c>
      <c r="AK789" s="1">
        <v>-3.3944954127946396E-2</v>
      </c>
      <c r="AL789" s="1">
        <v>-1.62827640988326E-2</v>
      </c>
      <c r="AM789" s="1">
        <v>-4.3149946077392096E-3</v>
      </c>
      <c r="AN789" s="1">
        <v>9.2923516785958799E-3</v>
      </c>
      <c r="AO789" s="1">
        <v>2.8106508874771001E-2</v>
      </c>
      <c r="AP789" s="1">
        <v>2.5221238938999999E-2</v>
      </c>
      <c r="AQ789" s="1">
        <v>1.9491525425109998E-2</v>
      </c>
      <c r="AR789" s="1">
        <v>7.5566750620055202E-3</v>
      </c>
      <c r="AS789" s="1">
        <v>1.3555291319789799E-2</v>
      </c>
      <c r="AT789" s="1">
        <v>1.6356877324142302E-2</v>
      </c>
      <c r="AU789" s="1"/>
      <c r="AV789" s="1">
        <v>2.0066889632289499E-2</v>
      </c>
      <c r="AW789" s="1">
        <v>-0.10607621009417899</v>
      </c>
      <c r="AX789" s="1"/>
      <c r="AY789" s="1">
        <v>4.2271293374142295E-2</v>
      </c>
      <c r="AZ789" s="1">
        <v>3.2991202333505498E-3</v>
      </c>
      <c r="BA789" s="1">
        <v>2.3241006048920099E-2</v>
      </c>
      <c r="BB789" s="1"/>
      <c r="BC789" s="1">
        <v>2.3125320396502499E-2</v>
      </c>
      <c r="BD789" s="1">
        <v>1.45388256696606E-2</v>
      </c>
      <c r="BE789" s="1">
        <v>-2.5146689013126901E-3</v>
      </c>
      <c r="BF789" s="1">
        <v>7.7519379847217395E-3</v>
      </c>
      <c r="BG789" s="1">
        <v>-1.7441860465623901E-2</v>
      </c>
      <c r="BH789" s="1">
        <v>1.4925373143341899E-3</v>
      </c>
      <c r="BI789" s="1">
        <v>1.9751952229853501E-2</v>
      </c>
      <c r="BJ789" s="1">
        <v>-4.3799772467537003E-2</v>
      </c>
      <c r="BK789" s="1">
        <v>1.3846153846316201E-2</v>
      </c>
      <c r="BL789" s="1">
        <v>-2.5369069801854497E-2</v>
      </c>
      <c r="BM789" s="1">
        <v>8.8068181818089203E-2</v>
      </c>
      <c r="BN789" s="1">
        <v>0</v>
      </c>
      <c r="BO789" s="1">
        <v>-8.6705202311350097E-3</v>
      </c>
      <c r="BP789" s="1">
        <v>1.4154281670926101E-2</v>
      </c>
      <c r="BQ789" s="1">
        <v>1.0055530541649199E-2</v>
      </c>
      <c r="BR789" s="1">
        <v>-1.51017728167062E-2</v>
      </c>
      <c r="BS789" s="1"/>
      <c r="BT789" s="1">
        <v>3.7807183343829798E-3</v>
      </c>
      <c r="BU789" s="1">
        <v>2.4013722126255698E-2</v>
      </c>
      <c r="BV789" s="1"/>
      <c r="BW789" s="1">
        <v>4.6838407488394304E-3</v>
      </c>
      <c r="BX789" s="1">
        <v>1.0678391960027501E-2</v>
      </c>
      <c r="BY789" s="1">
        <v>1.8722466960753099E-2</v>
      </c>
      <c r="BZ789" s="1">
        <v>1.4883061658110801E-2</v>
      </c>
      <c r="CA789" s="1">
        <v>4.0588533738628004E-3</v>
      </c>
      <c r="CB789" s="1">
        <v>-3.1545741330774001E-3</v>
      </c>
      <c r="CC789" s="1"/>
      <c r="CD789" s="1">
        <v>-4.1666666675155301E-3</v>
      </c>
      <c r="CE789" s="1">
        <v>6.1130922058509896E-3</v>
      </c>
      <c r="CF789" s="1">
        <v>2.5939959195966401E-2</v>
      </c>
      <c r="CG789" s="1"/>
      <c r="CH789" s="1">
        <v>1.7652250662649699E-3</v>
      </c>
      <c r="CI789" s="1">
        <v>2.6011560694314498E-2</v>
      </c>
      <c r="CJ789" s="1">
        <v>-9.9374899818940304E-3</v>
      </c>
      <c r="CK789" s="1">
        <v>3.5874439461622401E-2</v>
      </c>
      <c r="CL789" s="1"/>
      <c r="CM789" s="1">
        <v>-3.6150022606307201E-3</v>
      </c>
      <c r="CN789" s="1">
        <v>-1.5984015982212399E-2</v>
      </c>
      <c r="CO789" s="1">
        <v>-9.044435704709029E-3</v>
      </c>
      <c r="CP789" s="1">
        <v>7.4074074072996198E-3</v>
      </c>
      <c r="CQ789" s="1">
        <v>4.4247787591302802E-3</v>
      </c>
      <c r="CR789" s="1">
        <v>-7.3394495402681103E-3</v>
      </c>
      <c r="CS789" s="1">
        <v>-2.4430414494418101E-2</v>
      </c>
      <c r="CT789" s="1">
        <v>-1.17521367510562E-2</v>
      </c>
      <c r="CU789" s="1">
        <v>4.6874999998181004E-2</v>
      </c>
      <c r="CV789" s="1">
        <v>3.5502958580764202E-2</v>
      </c>
      <c r="CW789" s="1">
        <v>7.7419354820449406E-3</v>
      </c>
      <c r="CX789" s="1">
        <f t="shared" si="24"/>
        <v>1.0261125171711407E-2</v>
      </c>
    </row>
    <row r="790" spans="1:102" x14ac:dyDescent="0.55000000000000004">
      <c r="A790" s="27">
        <v>42786</v>
      </c>
      <c r="B790" s="1">
        <v>-3.35195530624333E-3</v>
      </c>
      <c r="C790" s="1"/>
      <c r="D790" s="1">
        <v>-1.0152284264222499E-2</v>
      </c>
      <c r="E790" s="1">
        <v>1.6104527499919599E-2</v>
      </c>
      <c r="F790" s="1">
        <v>3.7641154340235499E-3</v>
      </c>
      <c r="G790" s="1">
        <v>3.9501671217294599E-3</v>
      </c>
      <c r="H790" s="1">
        <v>2.0876826729363503E-3</v>
      </c>
      <c r="I790" s="1">
        <v>-1.9327731090925199E-2</v>
      </c>
      <c r="J790" s="1"/>
      <c r="K790" s="1"/>
      <c r="L790" s="1">
        <v>2.2641509433014999E-2</v>
      </c>
      <c r="M790" s="1">
        <v>0.16622807017498398</v>
      </c>
      <c r="N790" s="1"/>
      <c r="O790" s="1">
        <v>-9.8016336050932296E-3</v>
      </c>
      <c r="P790" s="1">
        <v>3.2618544246361098E-2</v>
      </c>
      <c r="Q790" s="1">
        <v>6.6050198074663101E-4</v>
      </c>
      <c r="R790" s="1">
        <v>2.31454005934211E-2</v>
      </c>
      <c r="S790" s="1">
        <v>0</v>
      </c>
      <c r="T790" s="1">
        <v>-2.69541779016436E-3</v>
      </c>
      <c r="U790" s="1">
        <v>5.4141851796884999E-4</v>
      </c>
      <c r="V790" s="1">
        <v>-1.38888888886868E-2</v>
      </c>
      <c r="W790" s="1">
        <v>3.10612597077125E-2</v>
      </c>
      <c r="X790" s="1">
        <v>2.1113243759828003E-2</v>
      </c>
      <c r="Y790" s="1">
        <v>0</v>
      </c>
      <c r="Z790" s="1">
        <v>-7.8186082828324299E-4</v>
      </c>
      <c r="AA790" s="1">
        <v>8.4277826226752898E-3</v>
      </c>
      <c r="AB790" s="1"/>
      <c r="AC790" s="1">
        <v>9.3896713624417299E-3</v>
      </c>
      <c r="AD790" s="1">
        <v>-1.8072289149131402E-3</v>
      </c>
      <c r="AE790" s="1">
        <v>1.5187849719950498E-2</v>
      </c>
      <c r="AF790" s="1">
        <v>2.6035936927655698E-2</v>
      </c>
      <c r="AG790" s="1">
        <v>-8.1481481493028696E-3</v>
      </c>
      <c r="AH790" s="1">
        <v>4.6349942058441203E-3</v>
      </c>
      <c r="AI790" s="1">
        <v>2.2678185745462497E-2</v>
      </c>
      <c r="AJ790" s="1">
        <v>1.3386880873440499E-3</v>
      </c>
      <c r="AK790" s="1">
        <v>1.3780431781924602E-3</v>
      </c>
      <c r="AL790" s="1">
        <v>7.9491255928587602E-4</v>
      </c>
      <c r="AM790" s="1">
        <v>2.0363236104458303E-2</v>
      </c>
      <c r="AN790" s="1">
        <v>1.43163922803069E-3</v>
      </c>
      <c r="AO790" s="1">
        <v>0.12666666666700599</v>
      </c>
      <c r="AP790" s="1">
        <v>2.7272727272999998E-2</v>
      </c>
      <c r="AQ790" s="1">
        <v>1.18333047503256E-2</v>
      </c>
      <c r="AR790" s="1">
        <v>2.63702171669138E-2</v>
      </c>
      <c r="AS790" s="1">
        <v>1.9146873484714898E-2</v>
      </c>
      <c r="AT790" s="1">
        <v>9.75975975961774E-3</v>
      </c>
      <c r="AU790" s="1"/>
      <c r="AV790" s="1">
        <v>1.8739352641205201E-2</v>
      </c>
      <c r="AW790" s="1">
        <v>9.2238470191659913E-2</v>
      </c>
      <c r="AX790" s="1"/>
      <c r="AY790" s="1">
        <v>-2.5173064823320601E-3</v>
      </c>
      <c r="AZ790" s="1">
        <v>1.10091743226803E-3</v>
      </c>
      <c r="BA790" s="1">
        <v>2.2793878215452403E-2</v>
      </c>
      <c r="BB790" s="1"/>
      <c r="BC790" s="1">
        <v>1.3779527558654102E-2</v>
      </c>
      <c r="BD790" s="1">
        <v>4.65116278974165E-3</v>
      </c>
      <c r="BE790" s="1">
        <v>-9.9585062243931991E-3</v>
      </c>
      <c r="BF790" s="1">
        <v>-4.5016077174295796E-3</v>
      </c>
      <c r="BG790" s="1">
        <v>2.6252983292579302E-2</v>
      </c>
      <c r="BH790" s="1">
        <v>1.51515151501371E-2</v>
      </c>
      <c r="BI790" s="1">
        <v>1.72897196262056E-2</v>
      </c>
      <c r="BJ790" s="1">
        <v>-9.019165727295329E-3</v>
      </c>
      <c r="BK790" s="1">
        <v>7.7519379847217395E-3</v>
      </c>
      <c r="BL790" s="1">
        <v>2.3620892019607698E-2</v>
      </c>
      <c r="BM790" s="1">
        <v>7.6123509628814603E-2</v>
      </c>
      <c r="BN790" s="1">
        <v>-1.33333333342307E-2</v>
      </c>
      <c r="BO790" s="1">
        <v>-1.14285714289508E-2</v>
      </c>
      <c r="BP790" s="1">
        <v>1.0729613733929E-2</v>
      </c>
      <c r="BQ790" s="1">
        <v>1.13843351555261E-2</v>
      </c>
      <c r="BR790" s="1">
        <v>1.6010673782147898E-2</v>
      </c>
      <c r="BS790" s="1"/>
      <c r="BT790" s="1">
        <v>-8.248968878433521E-3</v>
      </c>
      <c r="BU790" s="1">
        <v>8.5836909966019405E-4</v>
      </c>
      <c r="BV790" s="1"/>
      <c r="BW790" s="1">
        <v>2.1531100477659503E-2</v>
      </c>
      <c r="BX790" s="1">
        <v>1.98590647014498E-2</v>
      </c>
      <c r="BY790" s="1">
        <v>-4.9315068490614102E-3</v>
      </c>
      <c r="BZ790" s="1">
        <v>-1.22506125298969E-2</v>
      </c>
      <c r="CA790" s="1">
        <v>-7.0528967253267209E-3</v>
      </c>
      <c r="CB790" s="1">
        <v>1.57977883282001E-3</v>
      </c>
      <c r="CC790" s="1"/>
      <c r="CD790" s="1">
        <v>3.2258064517009202E-2</v>
      </c>
      <c r="CE790" s="1">
        <v>1.0553410555076E-2</v>
      </c>
      <c r="CF790" s="1">
        <v>-7.2337962965320904E-3</v>
      </c>
      <c r="CG790" s="1"/>
      <c r="CH790" s="1">
        <v>5.6213017760455798E-3</v>
      </c>
      <c r="CI790" s="1">
        <v>-1.70454545468601E-2</v>
      </c>
      <c r="CJ790" s="1">
        <v>6.6150371094408902E-3</v>
      </c>
      <c r="CK790" s="1">
        <v>-2.0497803804573798E-2</v>
      </c>
      <c r="CL790" s="1"/>
      <c r="CM790" s="1">
        <v>2.7186225652258101E-3</v>
      </c>
      <c r="CN790" s="1">
        <v>1.6243654819845701E-2</v>
      </c>
      <c r="CO790" s="1">
        <v>-1.8146718146454098E-2</v>
      </c>
      <c r="CP790" s="1">
        <v>-4.1310120986963704E-3</v>
      </c>
      <c r="CQ790" s="1">
        <v>-2.2075055167078998E-3</v>
      </c>
      <c r="CR790" s="1">
        <v>0</v>
      </c>
      <c r="CS790" s="1">
        <v>6.9269151746993898E-2</v>
      </c>
      <c r="CT790" s="1">
        <v>4.2918454928439998E-3</v>
      </c>
      <c r="CU790" s="1">
        <v>4.9180327869180501E-2</v>
      </c>
      <c r="CV790" s="1">
        <v>-5.9136605705134603E-4</v>
      </c>
      <c r="CW790" s="1">
        <v>-1.2738853502923999E-2</v>
      </c>
      <c r="CX790" s="1">
        <f t="shared" si="24"/>
        <v>1.1713046138465312E-2</v>
      </c>
    </row>
    <row r="791" spans="1:102" x14ac:dyDescent="0.55000000000000004">
      <c r="A791" s="27">
        <v>42783</v>
      </c>
      <c r="B791" s="1">
        <v>-3.89538119179633E-3</v>
      </c>
      <c r="C791" s="1"/>
      <c r="D791" s="1">
        <v>6.1287027583603005E-3</v>
      </c>
      <c r="E791" s="1">
        <v>6.0808756279584497E-4</v>
      </c>
      <c r="F791" s="1">
        <v>1.2562814063130602E-3</v>
      </c>
      <c r="G791" s="1">
        <v>-2.12249848391366E-3</v>
      </c>
      <c r="H791" s="1">
        <v>3.1326500375144003E-3</v>
      </c>
      <c r="I791" s="1">
        <v>-4.1841004185698702E-3</v>
      </c>
      <c r="J791" s="1"/>
      <c r="K791" s="1">
        <v>2.8571428571012799E-2</v>
      </c>
      <c r="L791" s="1">
        <v>7.6045627374696804E-3</v>
      </c>
      <c r="M791" s="1">
        <v>8.4033613438805298E-3</v>
      </c>
      <c r="N791" s="1"/>
      <c r="O791" s="1">
        <v>-2.3917995445117399E-2</v>
      </c>
      <c r="P791" s="1">
        <v>-9.0525045379763502E-4</v>
      </c>
      <c r="Q791" s="1">
        <v>-3.9473684209951898E-3</v>
      </c>
      <c r="R791" s="1">
        <v>2.12121212116472E-2</v>
      </c>
      <c r="S791" s="1">
        <v>-8.5205267241690291E-3</v>
      </c>
      <c r="T791" s="1">
        <v>5.4200541999307504E-3</v>
      </c>
      <c r="U791" s="1">
        <v>-5.4112554244056799E-4</v>
      </c>
      <c r="V791" s="1">
        <v>-9.6286107291234709E-3</v>
      </c>
      <c r="W791" s="1">
        <v>1.72860846760159E-3</v>
      </c>
      <c r="X791" s="1">
        <v>7.7369439077301606E-3</v>
      </c>
      <c r="Y791" s="1">
        <v>3.6162361622700701E-2</v>
      </c>
      <c r="Z791" s="1">
        <v>1.1741682974388799E-3</v>
      </c>
      <c r="AA791" s="1">
        <v>-1.2908777969642E-2</v>
      </c>
      <c r="AB791" s="1"/>
      <c r="AC791" s="1">
        <v>4.7169811314233803E-3</v>
      </c>
      <c r="AD791" s="1">
        <v>2.81917035863444E-3</v>
      </c>
      <c r="AE791" s="1">
        <v>-1.59616919336258E-3</v>
      </c>
      <c r="AF791" s="1">
        <v>-2.2580645161724502E-2</v>
      </c>
      <c r="AG791" s="1">
        <v>6.7114093963027699E-3</v>
      </c>
      <c r="AH791" s="1">
        <v>4.6565774173359395E-3</v>
      </c>
      <c r="AI791" s="1">
        <v>-2.4236037937043903E-2</v>
      </c>
      <c r="AJ791" s="1">
        <v>5.3835800790693602E-3</v>
      </c>
      <c r="AK791" s="1">
        <v>-1.7155756208012501E-2</v>
      </c>
      <c r="AL791" s="1">
        <v>-6.3191153240040902E-3</v>
      </c>
      <c r="AM791" s="1">
        <v>3.8674033148709003E-3</v>
      </c>
      <c r="AN791" s="1">
        <v>3.5919540223403601E-3</v>
      </c>
      <c r="AO791" s="1">
        <v>-3.3222591355297499E-3</v>
      </c>
      <c r="AP791" s="1">
        <v>-4.5248868782000002E-3</v>
      </c>
      <c r="AQ791" s="1">
        <v>-2.1315877811503001E-2</v>
      </c>
      <c r="AR791" s="1">
        <v>7.816571131115781E-3</v>
      </c>
      <c r="AS791" s="1">
        <v>-4.8449612495460298E-4</v>
      </c>
      <c r="AT791" s="1">
        <v>-1.04011887078741E-2</v>
      </c>
      <c r="AU791" s="1"/>
      <c r="AV791" s="1">
        <v>-1.5100671140316999E-2</v>
      </c>
      <c r="AW791" s="1">
        <v>8.1508515815657989E-2</v>
      </c>
      <c r="AX791" s="1"/>
      <c r="AY791" s="1">
        <v>8.8888888876681397E-3</v>
      </c>
      <c r="AZ791" s="1">
        <v>-1.97841726612751E-2</v>
      </c>
      <c r="BA791" s="1">
        <v>-1.57051282067187E-2</v>
      </c>
      <c r="BB791" s="1"/>
      <c r="BC791" s="1">
        <v>1.6000000001440598E-2</v>
      </c>
      <c r="BD791" s="1">
        <v>-4.8935649647319202E-4</v>
      </c>
      <c r="BE791" s="1">
        <v>-1.0673234810383301E-2</v>
      </c>
      <c r="BF791" s="1">
        <v>-1.5822784809643099E-2</v>
      </c>
      <c r="BG791" s="1">
        <v>2.82208588960202E-2</v>
      </c>
      <c r="BH791" s="1">
        <v>7.6335877856763502E-3</v>
      </c>
      <c r="BI791" s="1">
        <v>9.9103350639779802E-3</v>
      </c>
      <c r="BJ791" s="1">
        <v>1.08262108260533E-2</v>
      </c>
      <c r="BK791" s="1">
        <v>-3.4762456552925904E-3</v>
      </c>
      <c r="BL791" s="1">
        <v>-1.82211019082388E-2</v>
      </c>
      <c r="BM791" s="1">
        <v>4.8397435897641096E-2</v>
      </c>
      <c r="BN791" s="1">
        <v>0</v>
      </c>
      <c r="BO791" s="1">
        <v>-3.0470914127363403E-2</v>
      </c>
      <c r="BP791" s="1">
        <v>5.7553956830815904E-3</v>
      </c>
      <c r="BQ791" s="1">
        <v>-1.6669192309564098E-3</v>
      </c>
      <c r="BR791" s="1">
        <v>0</v>
      </c>
      <c r="BS791" s="1"/>
      <c r="BT791" s="1">
        <v>-5.5928411629793092E-3</v>
      </c>
      <c r="BU791" s="1">
        <v>0</v>
      </c>
      <c r="BV791" s="1"/>
      <c r="BW791" s="1">
        <v>-1.4731879787177599E-2</v>
      </c>
      <c r="BX791" s="1">
        <v>-1.57629255982101E-2</v>
      </c>
      <c r="BY791" s="1">
        <v>2.7879470571860999E-2</v>
      </c>
      <c r="BZ791" s="1">
        <v>-1.3466850828990599E-2</v>
      </c>
      <c r="CA791" s="1">
        <v>-5.0125313291573504E-3</v>
      </c>
      <c r="CB791" s="1">
        <v>-2.0881670534436098E-2</v>
      </c>
      <c r="CC791" s="1"/>
      <c r="CD791" s="1">
        <v>0</v>
      </c>
      <c r="CE791" s="1">
        <v>-2.2887323944814901E-2</v>
      </c>
      <c r="CF791" s="1">
        <v>-9.4582975070807204E-3</v>
      </c>
      <c r="CG791" s="1"/>
      <c r="CH791" s="1">
        <v>1.1848341237055101E-3</v>
      </c>
      <c r="CI791" s="1">
        <v>-9.0090090088779089E-3</v>
      </c>
      <c r="CJ791" s="1">
        <v>4.6075949367150294E-2</v>
      </c>
      <c r="CK791" s="1">
        <v>-8.7082728605310002E-3</v>
      </c>
      <c r="CL791" s="1"/>
      <c r="CM791" s="1">
        <v>1.09940448928683E-2</v>
      </c>
      <c r="CN791" s="1">
        <v>3.0549898165190799E-3</v>
      </c>
      <c r="CO791" s="1">
        <v>1.9342359755683E-3</v>
      </c>
      <c r="CP791" s="1">
        <v>1.18168389963103E-3</v>
      </c>
      <c r="CQ791" s="1">
        <v>-1.0773038287879899E-2</v>
      </c>
      <c r="CR791" s="1">
        <v>-1.8315018314751799E-3</v>
      </c>
      <c r="CS791" s="1">
        <v>8.8836245176935301E-3</v>
      </c>
      <c r="CT791" s="1">
        <v>-2.1413276235762199E-3</v>
      </c>
      <c r="CU791" s="1">
        <v>2.7397260273573898E-3</v>
      </c>
      <c r="CV791" s="1">
        <v>9.5522388073732093E-3</v>
      </c>
      <c r="CW791" s="1">
        <v>5.7239057237893604E-2</v>
      </c>
      <c r="CX791" s="1">
        <f t="shared" si="24"/>
        <v>1.1634999529170984E-3</v>
      </c>
    </row>
    <row r="792" spans="1:102" x14ac:dyDescent="0.55000000000000004">
      <c r="A792" s="27">
        <v>42782</v>
      </c>
      <c r="B792" s="1">
        <v>-2.7746947826017298E-3</v>
      </c>
      <c r="C792" s="1"/>
      <c r="D792" s="1">
        <v>1.0224948873656101E-3</v>
      </c>
      <c r="E792" s="1">
        <v>3.2328939110811895E-2</v>
      </c>
      <c r="F792" s="1">
        <v>-1.8808777422236701E-3</v>
      </c>
      <c r="G792" s="1">
        <v>-3.3242671515836299E-3</v>
      </c>
      <c r="H792" s="1">
        <v>2.25303292900207E-2</v>
      </c>
      <c r="I792" s="1">
        <v>-1.8883415435084303E-2</v>
      </c>
      <c r="J792" s="1"/>
      <c r="K792" s="1"/>
      <c r="L792" s="1">
        <v>-1.86567164182634E-2</v>
      </c>
      <c r="M792" s="1">
        <v>-9.2024539871999895E-3</v>
      </c>
      <c r="N792" s="1"/>
      <c r="O792" s="1">
        <v>-1.3648771609950899E-3</v>
      </c>
      <c r="P792" s="1">
        <v>9.7501523450773692E-3</v>
      </c>
      <c r="Q792" s="1">
        <v>-1.2987012986741299E-2</v>
      </c>
      <c r="R792" s="1">
        <v>-5.4249547911240405E-3</v>
      </c>
      <c r="S792" s="1">
        <v>-1.45038167938765E-2</v>
      </c>
      <c r="T792" s="1">
        <v>8.1967213118332403E-3</v>
      </c>
      <c r="U792" s="1">
        <v>1.3713658803680999E-2</v>
      </c>
      <c r="V792" s="1">
        <v>1.1126564671940301E-2</v>
      </c>
      <c r="W792" s="1">
        <v>-7.71869639629585E-3</v>
      </c>
      <c r="X792" s="1">
        <v>3.0907278165614099E-2</v>
      </c>
      <c r="Y792" s="1">
        <v>-3.6764705891982902E-3</v>
      </c>
      <c r="Z792" s="1">
        <v>1.96078431326896E-3</v>
      </c>
      <c r="AA792" s="1">
        <v>4.27759497470106E-2</v>
      </c>
      <c r="AB792" s="1"/>
      <c r="AC792" s="1">
        <v>-3.5252643947387701E-3</v>
      </c>
      <c r="AD792" s="1">
        <v>1.0170870627916899E-2</v>
      </c>
      <c r="AE792" s="1">
        <v>-9.4861660072638205E-3</v>
      </c>
      <c r="AF792" s="1">
        <v>-7.1174377226270701E-3</v>
      </c>
      <c r="AG792" s="1">
        <v>-1.9019751280211501E-2</v>
      </c>
      <c r="AH792" s="1">
        <v>-1.7162471396659398E-2</v>
      </c>
      <c r="AI792" s="1">
        <v>7.4309978772362194E-3</v>
      </c>
      <c r="AJ792" s="1">
        <v>-5.6209850099548896E-3</v>
      </c>
      <c r="AK792" s="1">
        <v>-7.6164874562891808E-3</v>
      </c>
      <c r="AL792" s="1">
        <v>-1.51691948649386E-2</v>
      </c>
      <c r="AM792" s="1">
        <v>-1.30861504903805E-2</v>
      </c>
      <c r="AN792" s="1">
        <v>-2.1505376344066502E-3</v>
      </c>
      <c r="AO792" s="1">
        <v>7.5313807519705699E-3</v>
      </c>
      <c r="AP792" s="1">
        <v>-1.7777777777000001E-2</v>
      </c>
      <c r="AQ792" s="1">
        <v>2.7241379309998603E-2</v>
      </c>
      <c r="AR792" s="1">
        <v>2.08877284785558E-3</v>
      </c>
      <c r="AS792" s="1">
        <v>-2.17548948421609E-3</v>
      </c>
      <c r="AT792" s="1">
        <v>7.4850299406534803E-3</v>
      </c>
      <c r="AU792" s="1"/>
      <c r="AV792" s="1">
        <v>2.2298456260614299E-2</v>
      </c>
      <c r="AW792" s="1">
        <v>5.3846153845370302E-2</v>
      </c>
      <c r="AX792" s="1"/>
      <c r="AY792" s="1">
        <v>-6.3091482643358203E-3</v>
      </c>
      <c r="AZ792" s="1">
        <v>-2.2503516175675E-2</v>
      </c>
      <c r="BA792" s="1">
        <v>-1.51515151510466E-2</v>
      </c>
      <c r="BB792" s="1"/>
      <c r="BC792" s="1">
        <v>-2.9910269195170302E-3</v>
      </c>
      <c r="BD792" s="1">
        <v>-1.9433781189036402E-2</v>
      </c>
      <c r="BE792" s="1">
        <v>-1.6393442629123499E-3</v>
      </c>
      <c r="BF792" s="1">
        <v>-1.6189290161491999E-2</v>
      </c>
      <c r="BG792" s="1">
        <v>6.1728395048703498E-3</v>
      </c>
      <c r="BH792" s="1">
        <v>-1.0574018127044799E-2</v>
      </c>
      <c r="BI792" s="1">
        <v>2.61501210661663E-2</v>
      </c>
      <c r="BJ792" s="1">
        <v>-1.1267605636021501E-2</v>
      </c>
      <c r="BK792" s="1">
        <v>0</v>
      </c>
      <c r="BL792" s="1">
        <v>1.9980900609880302E-2</v>
      </c>
      <c r="BM792" s="1">
        <v>1.2987012987650799E-2</v>
      </c>
      <c r="BN792" s="1">
        <v>0</v>
      </c>
      <c r="BO792" s="1">
        <v>-1.7687074829154902E-2</v>
      </c>
      <c r="BP792" s="1">
        <v>5.0614605934242692E-3</v>
      </c>
      <c r="BQ792" s="1">
        <v>-1.7713605239805502E-2</v>
      </c>
      <c r="BR792" s="1">
        <v>-6.6666666589298995E-4</v>
      </c>
      <c r="BS792" s="1"/>
      <c r="BT792" s="1">
        <v>-1.28818549874268E-2</v>
      </c>
      <c r="BU792" s="1">
        <v>0</v>
      </c>
      <c r="BV792" s="1"/>
      <c r="BW792" s="1">
        <v>6.5243179124081499E-3</v>
      </c>
      <c r="BX792" s="1">
        <v>1.2626262614503501E-3</v>
      </c>
      <c r="BY792" s="1">
        <v>-1.36111111105492E-2</v>
      </c>
      <c r="BZ792" s="1">
        <v>3.2810271040943896E-2</v>
      </c>
      <c r="CA792" s="1">
        <v>-7.4626865662139599E-3</v>
      </c>
      <c r="CB792" s="1">
        <v>-2.0306106986026903E-2</v>
      </c>
      <c r="CC792" s="1"/>
      <c r="CD792" s="1">
        <v>-2.9227557411104499E-2</v>
      </c>
      <c r="CE792" s="1">
        <v>-2.3815369505428001E-2</v>
      </c>
      <c r="CF792" s="1">
        <v>-2.2689075630296398E-2</v>
      </c>
      <c r="CG792" s="1"/>
      <c r="CH792" s="1">
        <v>-1.80337405463433E-2</v>
      </c>
      <c r="CI792" s="1">
        <v>2.2452504319517202E-2</v>
      </c>
      <c r="CJ792" s="1">
        <v>5.0904576090033495E-2</v>
      </c>
      <c r="CK792" s="1">
        <v>4.8174442190429503E-2</v>
      </c>
      <c r="CL792" s="1"/>
      <c r="CM792" s="1">
        <v>1.3463324046824701E-2</v>
      </c>
      <c r="CN792" s="1">
        <v>-1.20724346079442E-2</v>
      </c>
      <c r="CO792" s="1">
        <v>-1.82301557151732E-2</v>
      </c>
      <c r="CP792" s="1">
        <v>5.9435364037199205E-3</v>
      </c>
      <c r="CQ792" s="1">
        <v>-1.7439325692976098E-3</v>
      </c>
      <c r="CR792" s="1">
        <v>-1.08695652170354E-2</v>
      </c>
      <c r="CS792" s="1">
        <v>-1.4784151380808899E-3</v>
      </c>
      <c r="CT792" s="1">
        <v>-1.2267343486200798E-2</v>
      </c>
      <c r="CU792" s="1">
        <v>8.2872928178403509E-3</v>
      </c>
      <c r="CV792" s="1">
        <v>-1.58636897767792E-2</v>
      </c>
      <c r="CW792" s="1">
        <v>-1.0000000000218301E-2</v>
      </c>
      <c r="CX792" s="1">
        <f t="shared" si="24"/>
        <v>-2.3453401927044256E-4</v>
      </c>
    </row>
    <row r="793" spans="1:102" x14ac:dyDescent="0.55000000000000004">
      <c r="A793" s="27">
        <v>42781</v>
      </c>
      <c r="B793" s="1">
        <v>3.6823935557549696E-2</v>
      </c>
      <c r="C793" s="1"/>
      <c r="D793" s="1">
        <v>3.98724082933768E-2</v>
      </c>
      <c r="E793" s="1">
        <v>1.20711562885845E-2</v>
      </c>
      <c r="F793" s="1">
        <v>1.9169329072610698E-2</v>
      </c>
      <c r="G793" s="1">
        <v>2.1611608523016898E-2</v>
      </c>
      <c r="H793" s="1">
        <v>2.4502840909917702E-2</v>
      </c>
      <c r="I793" s="1">
        <v>2.87162162167078E-2</v>
      </c>
      <c r="J793" s="1"/>
      <c r="K793" s="1"/>
      <c r="L793" s="1">
        <v>1.5151515151956101E-2</v>
      </c>
      <c r="M793" s="1">
        <v>-6.0975609749220902E-3</v>
      </c>
      <c r="N793" s="1"/>
      <c r="O793" s="1">
        <v>1.7592592592336601E-2</v>
      </c>
      <c r="P793" s="1">
        <v>-3.1572735319969097E-2</v>
      </c>
      <c r="Q793" s="1">
        <v>2.7351567710866199E-2</v>
      </c>
      <c r="R793" s="1">
        <v>-1.4845605700429601E-2</v>
      </c>
      <c r="S793" s="1">
        <v>7.6923076921957502E-3</v>
      </c>
      <c r="T793" s="1">
        <v>1.10497237546952E-2</v>
      </c>
      <c r="U793" s="1">
        <v>1.27777777779556E-2</v>
      </c>
      <c r="V793" s="1">
        <v>3.6770007211089299E-2</v>
      </c>
      <c r="W793" s="1">
        <v>6.5813528335638707E-2</v>
      </c>
      <c r="X793" s="1">
        <v>6.9296375264457297E-2</v>
      </c>
      <c r="Y793" s="1">
        <v>1.7964071857932098E-2</v>
      </c>
      <c r="Z793" s="1">
        <v>1.5710919087723598E-3</v>
      </c>
      <c r="AA793" s="1">
        <v>3.3384853168172399E-2</v>
      </c>
      <c r="AB793" s="1"/>
      <c r="AC793" s="1">
        <v>1.02089268748387E-2</v>
      </c>
      <c r="AD793" s="1">
        <v>7.5835212137462804E-3</v>
      </c>
      <c r="AE793" s="1">
        <v>1.8518518518249E-2</v>
      </c>
      <c r="AF793" s="1">
        <v>2.7798098024504697E-2</v>
      </c>
      <c r="AG793" s="1">
        <v>0</v>
      </c>
      <c r="AH793" s="1">
        <v>-5.8262901429770898E-3</v>
      </c>
      <c r="AI793" s="1">
        <v>7.4866310151264805E-3</v>
      </c>
      <c r="AJ793" s="1">
        <v>1.5493340581088E-2</v>
      </c>
      <c r="AK793" s="1">
        <v>6.7658998650586E-3</v>
      </c>
      <c r="AL793" s="1">
        <v>-1.55339805951371E-3</v>
      </c>
      <c r="AM793" s="1">
        <v>1.63844893540954E-3</v>
      </c>
      <c r="AN793" s="1">
        <v>1.7505470459582298E-2</v>
      </c>
      <c r="AO793" s="1">
        <v>6.7396798658592204E-3</v>
      </c>
      <c r="AP793" s="1">
        <v>4.6511627907000003E-2</v>
      </c>
      <c r="AQ793" s="1">
        <v>8.6956521736283304E-3</v>
      </c>
      <c r="AR793" s="1">
        <v>-3.64203954359255E-3</v>
      </c>
      <c r="AS793" s="1">
        <v>-9.1017964068669192E-3</v>
      </c>
      <c r="AT793" s="1">
        <v>1.67427701671841E-2</v>
      </c>
      <c r="AU793" s="1"/>
      <c r="AV793" s="1">
        <v>3.18584070791985E-2</v>
      </c>
      <c r="AW793" s="1">
        <v>6.5573770492847003E-2</v>
      </c>
      <c r="AX793" s="1"/>
      <c r="AY793" s="1">
        <v>3.52710646639025E-2</v>
      </c>
      <c r="AZ793" s="1">
        <v>2.03794799726893E-2</v>
      </c>
      <c r="BA793" s="1">
        <v>1.2140575079683899E-2</v>
      </c>
      <c r="BB793" s="1"/>
      <c r="BC793" s="1">
        <v>3.8302277433103903E-2</v>
      </c>
      <c r="BD793" s="1">
        <v>4.19999999994616E-2</v>
      </c>
      <c r="BE793" s="1">
        <v>1.5820149876162801E-2</v>
      </c>
      <c r="BF793" s="1">
        <v>3.2133676091689295E-2</v>
      </c>
      <c r="BG793" s="1">
        <v>-3.5714285712856501E-2</v>
      </c>
      <c r="BH793" s="1">
        <v>6.0790273564634801E-3</v>
      </c>
      <c r="BI793" s="1">
        <v>4.7160243406324298E-2</v>
      </c>
      <c r="BJ793" s="1">
        <v>-1.38888888877773E-2</v>
      </c>
      <c r="BK793" s="1">
        <v>1.9291338583570902E-2</v>
      </c>
      <c r="BL793" s="1">
        <v>3.29311783880257E-2</v>
      </c>
      <c r="BM793" s="1">
        <v>3.01003344484343E-2</v>
      </c>
      <c r="BN793" s="1">
        <v>0</v>
      </c>
      <c r="BO793" s="1">
        <v>1.3623978211398898E-3</v>
      </c>
      <c r="BP793" s="1">
        <v>8.0174927115876909E-3</v>
      </c>
      <c r="BQ793" s="1">
        <v>7.1964018006838203E-3</v>
      </c>
      <c r="BR793" s="1">
        <v>-2.2801302931839001E-2</v>
      </c>
      <c r="BS793" s="1"/>
      <c r="BT793" s="1">
        <v>1.8365817091762399E-2</v>
      </c>
      <c r="BU793" s="1">
        <v>1.30434782604425E-2</v>
      </c>
      <c r="BV793" s="1"/>
      <c r="BW793" s="1">
        <v>2.9744199873675799E-3</v>
      </c>
      <c r="BX793" s="1">
        <v>1.26422250286851E-3</v>
      </c>
      <c r="BY793" s="1">
        <v>0</v>
      </c>
      <c r="BZ793" s="1">
        <v>4.2379182155855198E-2</v>
      </c>
      <c r="CA793" s="1">
        <v>-3.9643211093789398E-3</v>
      </c>
      <c r="CB793" s="1">
        <v>3.8068271196607405E-2</v>
      </c>
      <c r="CC793" s="1"/>
      <c r="CD793" s="1">
        <v>1.0548523207035001E-2</v>
      </c>
      <c r="CE793" s="1">
        <v>5.6790123453538399E-3</v>
      </c>
      <c r="CF793" s="1">
        <v>4.2335766424002899E-2</v>
      </c>
      <c r="CG793" s="1"/>
      <c r="CH793" s="1">
        <v>3.2432432433779496E-2</v>
      </c>
      <c r="CI793" s="1">
        <v>2.7810650886749499E-2</v>
      </c>
      <c r="CJ793" s="1">
        <v>3.7923416788544301E-2</v>
      </c>
      <c r="CK793" s="1">
        <v>4.3386243385611999E-2</v>
      </c>
      <c r="CL793" s="1"/>
      <c r="CM793" s="1">
        <v>4.1958041947509602E-3</v>
      </c>
      <c r="CN793" s="1">
        <v>2.5799793602345699E-2</v>
      </c>
      <c r="CO793" s="1">
        <v>3.1739811911393197E-2</v>
      </c>
      <c r="CP793" s="1">
        <v>8.9232599748356701E-4</v>
      </c>
      <c r="CQ793" s="1">
        <v>3.3183183184519301E-2</v>
      </c>
      <c r="CR793" s="1">
        <v>1.2844036697060801E-2</v>
      </c>
      <c r="CS793" s="1">
        <v>-1.68604651171336E-2</v>
      </c>
      <c r="CT793" s="1">
        <v>7.0287539947457801E-3</v>
      </c>
      <c r="CU793" s="1">
        <v>-2.1621621621306999E-2</v>
      </c>
      <c r="CV793" s="1">
        <v>3.8438071993368801E-2</v>
      </c>
      <c r="CW793" s="1">
        <v>-1.33155792264006E-3</v>
      </c>
      <c r="CX793" s="1">
        <f t="shared" si="24"/>
        <v>1.629885812510944E-2</v>
      </c>
    </row>
    <row r="794" spans="1:102" x14ac:dyDescent="0.55000000000000004">
      <c r="A794" s="27">
        <v>42780</v>
      </c>
      <c r="B794" s="1">
        <v>7.5362318839324906E-3</v>
      </c>
      <c r="C794" s="1"/>
      <c r="D794" s="1">
        <v>-4.7619047618354697E-3</v>
      </c>
      <c r="E794" s="1">
        <v>3.1867431480350201E-3</v>
      </c>
      <c r="F794" s="1">
        <v>-7.9239302685891692E-3</v>
      </c>
      <c r="G794" s="1">
        <v>-6.1368517963273908E-3</v>
      </c>
      <c r="H794" s="1">
        <v>-1.29688047663876E-2</v>
      </c>
      <c r="I794" s="1">
        <v>-7.5440067057570602E-3</v>
      </c>
      <c r="J794" s="1"/>
      <c r="K794" s="1"/>
      <c r="L794" s="1">
        <v>0.17333333333226603</v>
      </c>
      <c r="M794" s="1">
        <v>-2.1729867917201801E-2</v>
      </c>
      <c r="N794" s="1"/>
      <c r="O794" s="1">
        <v>1.0053776011773199E-2</v>
      </c>
      <c r="P794" s="1">
        <v>-1.7673048596407201E-3</v>
      </c>
      <c r="Q794" s="1">
        <v>-7.2847682122301203E-3</v>
      </c>
      <c r="R794" s="1">
        <v>-1.46284376833137E-2</v>
      </c>
      <c r="S794" s="1">
        <v>-3.8314176244966802E-3</v>
      </c>
      <c r="T794" s="1">
        <v>8.3565459608507791E-3</v>
      </c>
      <c r="U794" s="1">
        <v>-2.7700831024049001E-3</v>
      </c>
      <c r="V794" s="1">
        <v>-9.28571428630676E-3</v>
      </c>
      <c r="W794" s="1">
        <v>-9.95475113086286E-3</v>
      </c>
      <c r="X794" s="1">
        <v>7.5187969923717901E-3</v>
      </c>
      <c r="Y794" s="1">
        <v>1.98473282434861E-2</v>
      </c>
      <c r="Z794" s="1">
        <v>7.8616352220706209E-4</v>
      </c>
      <c r="AA794" s="1">
        <v>-2.7652539826704001E-2</v>
      </c>
      <c r="AB794" s="1"/>
      <c r="AC794" s="1">
        <v>1.20134550688817E-2</v>
      </c>
      <c r="AD794" s="1">
        <v>-1.63306451613607E-2</v>
      </c>
      <c r="AE794" s="1">
        <v>-1.2718600954031E-2</v>
      </c>
      <c r="AF794" s="1">
        <v>-1.47747747751055E-2</v>
      </c>
      <c r="AG794" s="1">
        <v>-1.37085137084796E-2</v>
      </c>
      <c r="AH794" s="1">
        <v>-6.7720090291913905E-3</v>
      </c>
      <c r="AI794" s="1">
        <v>7.5431034492794398E-3</v>
      </c>
      <c r="AJ794" s="1">
        <v>-1.42015005358189E-2</v>
      </c>
      <c r="AK794" s="1">
        <v>-3.0183727033545403E-2</v>
      </c>
      <c r="AL794" s="1">
        <v>-3.7383177569609002E-2</v>
      </c>
      <c r="AM794" s="1">
        <v>-2.1798365123686398E-3</v>
      </c>
      <c r="AN794" s="1">
        <v>-1.01083032495808E-2</v>
      </c>
      <c r="AO794" s="1">
        <v>5.9322033885109704E-3</v>
      </c>
      <c r="AP794" s="1">
        <v>0</v>
      </c>
      <c r="AQ794" s="1">
        <v>1.9167102273058801E-3</v>
      </c>
      <c r="AR794" s="1">
        <v>-4.6607975136794301E-3</v>
      </c>
      <c r="AS794" s="1">
        <v>0</v>
      </c>
      <c r="AT794" s="1">
        <v>-1.2030075187794899E-2</v>
      </c>
      <c r="AU794" s="1"/>
      <c r="AV794" s="1">
        <v>-1.0507880910154199E-2</v>
      </c>
      <c r="AW794" s="1">
        <v>2.9535864978242898E-2</v>
      </c>
      <c r="AX794" s="1"/>
      <c r="AY794" s="1">
        <v>3.2765399737400003E-3</v>
      </c>
      <c r="AZ794" s="1">
        <v>-1.1805555554928999E-2</v>
      </c>
      <c r="BA794" s="1">
        <v>-7.6093849093013003E-3</v>
      </c>
      <c r="BB794" s="1"/>
      <c r="BC794" s="1">
        <v>-4.1237113400711704E-3</v>
      </c>
      <c r="BD794" s="1">
        <v>3.2605969390715498E-3</v>
      </c>
      <c r="BE794" s="1">
        <v>-1.15226337456988E-2</v>
      </c>
      <c r="BF794" s="1">
        <v>1.83246073302143E-2</v>
      </c>
      <c r="BG794" s="1">
        <v>-1.1764705884161199E-2</v>
      </c>
      <c r="BH794" s="1">
        <v>2.4922118380345602E-2</v>
      </c>
      <c r="BI794" s="1">
        <v>-5.06842372487881E-4</v>
      </c>
      <c r="BJ794" s="1">
        <v>-1.3157894737560101E-2</v>
      </c>
      <c r="BK794" s="1">
        <v>2.2956101489398903E-2</v>
      </c>
      <c r="BL794" s="1">
        <v>-1.59090909073711E-3</v>
      </c>
      <c r="BM794" s="1">
        <v>-1.6447368421722799E-2</v>
      </c>
      <c r="BN794" s="1">
        <v>-5.3050397882543595E-3</v>
      </c>
      <c r="BO794" s="1">
        <v>-5.4200542008402399E-3</v>
      </c>
      <c r="BP794" s="1">
        <v>0</v>
      </c>
      <c r="BQ794" s="1">
        <v>-8.1784386620711302E-3</v>
      </c>
      <c r="BR794" s="1">
        <v>2.3333333332630001E-2</v>
      </c>
      <c r="BS794" s="1"/>
      <c r="BT794" s="1">
        <v>-9.6510764669801592E-3</v>
      </c>
      <c r="BU794" s="1">
        <v>-7.76531492647337E-3</v>
      </c>
      <c r="BV794" s="1"/>
      <c r="BW794" s="1">
        <v>1.50966183555283E-2</v>
      </c>
      <c r="BX794" s="1">
        <v>1.2804097312255201E-2</v>
      </c>
      <c r="BY794" s="1">
        <v>1.55148095909681E-2</v>
      </c>
      <c r="BZ794" s="1">
        <v>0</v>
      </c>
      <c r="CA794" s="1">
        <v>-1.8004866180490398E-2</v>
      </c>
      <c r="CB794" s="1">
        <v>5.2182163180987092E-3</v>
      </c>
      <c r="CC794" s="1"/>
      <c r="CD794" s="1">
        <v>6.7567567566584302E-2</v>
      </c>
      <c r="CE794" s="1">
        <v>4.11311053976533E-2</v>
      </c>
      <c r="CF794" s="1">
        <v>-3.6839145107478502E-2</v>
      </c>
      <c r="CG794" s="1"/>
      <c r="CH794" s="1">
        <v>-2.0300088262047197E-2</v>
      </c>
      <c r="CI794" s="1">
        <v>-5.8823529416258706E-3</v>
      </c>
      <c r="CJ794" s="1">
        <v>-6.9469835461859501E-3</v>
      </c>
      <c r="CK794" s="1">
        <v>-2.0725388600112603E-2</v>
      </c>
      <c r="CL794" s="1"/>
      <c r="CM794" s="1">
        <v>-1.87557182052842E-2</v>
      </c>
      <c r="CN794" s="1">
        <v>9.3749999996362004E-3</v>
      </c>
      <c r="CO794" s="1">
        <v>-2.3455824866687198E-3</v>
      </c>
      <c r="CP794" s="1">
        <v>-1.6959064328148098E-2</v>
      </c>
      <c r="CQ794" s="1">
        <v>-5.9701492546082599E-3</v>
      </c>
      <c r="CR794" s="1">
        <v>1.8382352936896502E-3</v>
      </c>
      <c r="CS794" s="1">
        <v>-3.9374476401462702E-2</v>
      </c>
      <c r="CT794" s="1">
        <v>-1.1578947368434501E-2</v>
      </c>
      <c r="CU794" s="1">
        <v>-1.33333333333212E-2</v>
      </c>
      <c r="CV794" s="1">
        <v>-3.04136252998433E-3</v>
      </c>
      <c r="CW794" s="1">
        <v>1.1447811448306301E-2</v>
      </c>
      <c r="CX794" s="1">
        <f t="shared" si="24"/>
        <v>-1.0928689516627012E-3</v>
      </c>
    </row>
    <row r="795" spans="1:102" x14ac:dyDescent="0.55000000000000004">
      <c r="A795" s="27">
        <v>42779</v>
      </c>
      <c r="B795" s="1">
        <v>6.4177362892223798E-3</v>
      </c>
      <c r="C795" s="1"/>
      <c r="D795" s="1">
        <v>5.3191489369055498E-3</v>
      </c>
      <c r="E795" s="1">
        <v>6.4143681865971303E-3</v>
      </c>
      <c r="F795" s="1">
        <v>-1.5822784826013999E-3</v>
      </c>
      <c r="G795" s="1">
        <v>2.7692307703546196E-3</v>
      </c>
      <c r="H795" s="1">
        <v>3.4820457018213305E-2</v>
      </c>
      <c r="I795" s="1">
        <v>1.53191489353048E-2</v>
      </c>
      <c r="J795" s="1"/>
      <c r="K795" s="1"/>
      <c r="L795" s="1">
        <v>2.2727272727934199E-2</v>
      </c>
      <c r="M795" s="1">
        <v>7.6605504587860196E-2</v>
      </c>
      <c r="N795" s="1"/>
      <c r="O795" s="1">
        <v>-9.9537037031041092E-3</v>
      </c>
      <c r="P795" s="1">
        <v>0</v>
      </c>
      <c r="Q795" s="1">
        <v>-1.4360313315592099E-2</v>
      </c>
      <c r="R795" s="1">
        <v>-2.1191294386881099E-2</v>
      </c>
      <c r="S795" s="1">
        <v>-8.3586626142277999E-3</v>
      </c>
      <c r="T795" s="1">
        <v>3.8773148147811298E-2</v>
      </c>
      <c r="U795" s="1">
        <v>7.2544642844150102E-3</v>
      </c>
      <c r="V795" s="1">
        <v>1.3758146271356998E-2</v>
      </c>
      <c r="W795" s="1">
        <v>2.7906976743906901E-2</v>
      </c>
      <c r="X795" s="1">
        <v>2.9867256638681301E-2</v>
      </c>
      <c r="Y795" s="1">
        <v>1.5290519877453302E-3</v>
      </c>
      <c r="Z795" s="1">
        <v>1.5748031491966698E-3</v>
      </c>
      <c r="AA795" s="1">
        <v>2.1492170710189402E-2</v>
      </c>
      <c r="AB795" s="1"/>
      <c r="AC795" s="1">
        <v>-7.8665077480763995E-3</v>
      </c>
      <c r="AD795" s="1">
        <v>1.28650193983049E-2</v>
      </c>
      <c r="AE795" s="1">
        <v>2.35964198545844E-2</v>
      </c>
      <c r="AF795" s="1">
        <v>2.3607524899489397E-2</v>
      </c>
      <c r="AG795" s="1">
        <v>-1.9801980197371401E-2</v>
      </c>
      <c r="AH795" s="1">
        <v>-1.5555555555692999E-2</v>
      </c>
      <c r="AI795" s="1">
        <v>1.3100436681270399E-2</v>
      </c>
      <c r="AJ795" s="1">
        <v>4.5760430675727496E-3</v>
      </c>
      <c r="AK795" s="1">
        <v>1.0163499777263501E-2</v>
      </c>
      <c r="AL795" s="1">
        <v>1.8726591752056302E-3</v>
      </c>
      <c r="AM795" s="1">
        <v>1.26931567338033E-2</v>
      </c>
      <c r="AN795" s="1">
        <v>-2.8797696177207399E-3</v>
      </c>
      <c r="AO795" s="1">
        <v>-9.235936187906189E-3</v>
      </c>
      <c r="AP795" s="1">
        <v>-1.376146789E-2</v>
      </c>
      <c r="AQ795" s="1">
        <v>3.4971148797922104E-3</v>
      </c>
      <c r="AR795" s="1">
        <v>-1.9796954315097499E-2</v>
      </c>
      <c r="AS795" s="1">
        <v>2.4791359843220603E-2</v>
      </c>
      <c r="AT795" s="1">
        <v>3.1807602792468997E-2</v>
      </c>
      <c r="AU795" s="1"/>
      <c r="AV795" s="1">
        <v>1.06194690251868E-2</v>
      </c>
      <c r="AW795" s="1">
        <v>2.3021582734145299E-2</v>
      </c>
      <c r="AX795" s="1"/>
      <c r="AY795" s="1">
        <v>2.62812089385989E-3</v>
      </c>
      <c r="AZ795" s="1">
        <v>7.3452256019663799E-3</v>
      </c>
      <c r="BA795" s="1">
        <v>1.9063004847339499E-2</v>
      </c>
      <c r="BB795" s="1"/>
      <c r="BC795" s="1">
        <v>-2.0576131691996099E-3</v>
      </c>
      <c r="BD795" s="1">
        <v>-4.74288567056647E-3</v>
      </c>
      <c r="BE795" s="1">
        <v>7.4626865662139599E-3</v>
      </c>
      <c r="BF795" s="1">
        <v>-6.5402223663113502E-4</v>
      </c>
      <c r="BG795" s="1">
        <v>0</v>
      </c>
      <c r="BH795" s="1">
        <v>2.88461538457341E-2</v>
      </c>
      <c r="BI795" s="1">
        <v>3.5605289940576802E-3</v>
      </c>
      <c r="BJ795" s="1">
        <v>-8.6956521736283304E-3</v>
      </c>
      <c r="BK795" s="1">
        <v>4.4498381867015303E-3</v>
      </c>
      <c r="BL795" s="1">
        <v>0</v>
      </c>
      <c r="BM795" s="1">
        <v>9.9218975990952488E-2</v>
      </c>
      <c r="BN795" s="1">
        <v>-2.07792207784223E-2</v>
      </c>
      <c r="BO795" s="1">
        <v>2.4999999999636202E-2</v>
      </c>
      <c r="BP795" s="1">
        <v>-1.9999999999527101E-2</v>
      </c>
      <c r="BQ795" s="1">
        <v>-1.4867677782604E-4</v>
      </c>
      <c r="BR795" s="1">
        <v>5.4111033028675599E-2</v>
      </c>
      <c r="BS795" s="1"/>
      <c r="BT795" s="1">
        <v>1.43072289156407E-2</v>
      </c>
      <c r="BU795" s="1">
        <v>1.84534270647418E-2</v>
      </c>
      <c r="BV795" s="1"/>
      <c r="BW795" s="1">
        <v>1.2844036697060801E-2</v>
      </c>
      <c r="BX795" s="1">
        <v>2.5673940945125703E-3</v>
      </c>
      <c r="BY795" s="1">
        <v>7.4242424243493602E-2</v>
      </c>
      <c r="BZ795" s="1">
        <v>5.1602814699435805E-2</v>
      </c>
      <c r="CA795" s="1">
        <v>3.2663316582329599E-2</v>
      </c>
      <c r="CB795" s="1">
        <v>-1.1874999999236E-2</v>
      </c>
      <c r="CC795" s="1"/>
      <c r="CD795" s="1">
        <v>5.7142857143844601E-2</v>
      </c>
      <c r="CE795" s="1">
        <v>0</v>
      </c>
      <c r="CF795" s="1">
        <v>3.1023485067635203E-2</v>
      </c>
      <c r="CG795" s="1"/>
      <c r="CH795" s="1">
        <v>3.43883140594698E-2</v>
      </c>
      <c r="CI795" s="1">
        <v>-9.9009900995952211E-3</v>
      </c>
      <c r="CJ795" s="1">
        <v>3.0131826741126102E-2</v>
      </c>
      <c r="CK795" s="1">
        <v>4.60704607030493E-2</v>
      </c>
      <c r="CL795" s="1"/>
      <c r="CM795" s="1">
        <v>2.62910798119265E-2</v>
      </c>
      <c r="CN795" s="1">
        <v>-8.2644628082562104E-3</v>
      </c>
      <c r="CO795" s="1">
        <v>-4.6692607011209501E-3</v>
      </c>
      <c r="CP795" s="1">
        <v>1.0937038132396999E-2</v>
      </c>
      <c r="CQ795" s="1">
        <v>-1.49231458635768E-4</v>
      </c>
      <c r="CR795" s="1">
        <v>1.30353817512514E-2</v>
      </c>
      <c r="CS795" s="1">
        <v>9.1768292682972999E-2</v>
      </c>
      <c r="CT795" s="1">
        <v>-2.1008403355153903E-3</v>
      </c>
      <c r="CU795" s="1">
        <v>1.07816711588384E-2</v>
      </c>
      <c r="CV795" s="1">
        <v>7.3529411765775902E-3</v>
      </c>
      <c r="CW795" s="1">
        <v>1.02040816345834E-2</v>
      </c>
      <c r="CX795" s="1">
        <f t="shared" si="24"/>
        <v>1.2619219934960872E-2</v>
      </c>
    </row>
    <row r="796" spans="1:102" x14ac:dyDescent="0.55000000000000004">
      <c r="A796" s="27">
        <v>42776</v>
      </c>
      <c r="B796" s="1">
        <v>1.4801657785938E-2</v>
      </c>
      <c r="C796" s="1"/>
      <c r="D796" s="1">
        <v>1.06496272564982E-3</v>
      </c>
      <c r="E796" s="1">
        <v>1.8288700195626E-2</v>
      </c>
      <c r="F796" s="1">
        <v>3.4931724367197599E-3</v>
      </c>
      <c r="G796" s="1">
        <v>1.4990630854299501E-2</v>
      </c>
      <c r="H796" s="1">
        <v>1.0893246198975201E-3</v>
      </c>
      <c r="I796" s="1">
        <v>0</v>
      </c>
      <c r="J796" s="1"/>
      <c r="K796" s="1"/>
      <c r="L796" s="1">
        <v>1.8518518520068E-2</v>
      </c>
      <c r="M796" s="1">
        <v>5.6201550385594601E-2</v>
      </c>
      <c r="N796" s="1"/>
      <c r="O796" s="1">
        <v>1.4322610941235301E-2</v>
      </c>
      <c r="P796" s="1">
        <v>8.8443396271031805E-4</v>
      </c>
      <c r="Q796" s="1">
        <v>2.4749163880187601E-2</v>
      </c>
      <c r="R796" s="1">
        <v>5.0541516244265894E-2</v>
      </c>
      <c r="S796" s="1">
        <v>1.9364833462532302E-2</v>
      </c>
      <c r="T796" s="1">
        <v>3.9711191337119096E-2</v>
      </c>
      <c r="U796" s="1">
        <v>1.70261066996318E-2</v>
      </c>
      <c r="V796" s="1">
        <v>-1.35714285715949E-2</v>
      </c>
      <c r="W796" s="1">
        <v>1.51085930119734E-2</v>
      </c>
      <c r="X796" s="1">
        <v>2.03160270866647E-2</v>
      </c>
      <c r="Y796" s="1">
        <v>1.3953488372862899E-2</v>
      </c>
      <c r="Z796" s="1">
        <v>0</v>
      </c>
      <c r="AA796" s="1">
        <v>4.3169904420210497E-3</v>
      </c>
      <c r="AB796" s="1"/>
      <c r="AC796" s="1">
        <v>1.0356454720749799E-2</v>
      </c>
      <c r="AD796" s="1">
        <v>5.1987110633490402E-2</v>
      </c>
      <c r="AE796" s="1">
        <v>8.3774250440910691E-2</v>
      </c>
      <c r="AF796" s="1">
        <v>4.0740740732871901E-3</v>
      </c>
      <c r="AG796" s="1">
        <v>7.1225071224034799E-3</v>
      </c>
      <c r="AH796" s="1">
        <v>5.2631578946602503E-2</v>
      </c>
      <c r="AI796" s="1">
        <v>4.4469783351814798E-2</v>
      </c>
      <c r="AJ796" s="1">
        <v>1.3477088959916699E-3</v>
      </c>
      <c r="AK796" s="1">
        <v>4.7685185185400797E-2</v>
      </c>
      <c r="AL796" s="1">
        <v>3.8910505836611299E-2</v>
      </c>
      <c r="AM796" s="1">
        <v>1.9122609675832802E-2</v>
      </c>
      <c r="AN796" s="1">
        <v>-5.7265569066657892E-3</v>
      </c>
      <c r="AO796" s="1">
        <v>-3.3472803343102E-3</v>
      </c>
      <c r="AP796" s="1">
        <v>2.2988505751999999E-3</v>
      </c>
      <c r="AQ796" s="1">
        <v>-2.96373779474379E-3</v>
      </c>
      <c r="AR796" s="1">
        <v>-5.0505050494393799E-3</v>
      </c>
      <c r="AS796" s="1">
        <v>5.6776104665914292E-3</v>
      </c>
      <c r="AT796" s="1">
        <v>3.1199999999444099E-2</v>
      </c>
      <c r="AU796" s="1"/>
      <c r="AV796" s="1">
        <v>3.29067641687288E-2</v>
      </c>
      <c r="AW796" s="1">
        <v>4.0419161676254596E-2</v>
      </c>
      <c r="AX796" s="1"/>
      <c r="AY796" s="1">
        <v>9.2838196287630109E-3</v>
      </c>
      <c r="AZ796" s="1">
        <v>3.8623595501121599E-3</v>
      </c>
      <c r="BA796" s="1">
        <v>2.5915127971529702E-3</v>
      </c>
      <c r="BB796" s="1"/>
      <c r="BC796" s="1">
        <v>9.3457943930843595E-3</v>
      </c>
      <c r="BD796" s="1">
        <v>3.2556974711042104E-3</v>
      </c>
      <c r="BE796" s="1">
        <v>1.2594458437888501E-2</v>
      </c>
      <c r="BF796" s="1">
        <v>6.5445026120869399E-4</v>
      </c>
      <c r="BG796" s="1">
        <v>2.3584905666211901E-3</v>
      </c>
      <c r="BH796" s="1">
        <v>3.6544850498103201E-2</v>
      </c>
      <c r="BI796" s="1">
        <v>2.2360894434314101E-2</v>
      </c>
      <c r="BJ796" s="1">
        <v>0</v>
      </c>
      <c r="BK796" s="1">
        <v>3.8655462185488404E-2</v>
      </c>
      <c r="BL796" s="1">
        <v>1.5462727902558999E-2</v>
      </c>
      <c r="BM796" s="1">
        <v>9.3430656925192999E-3</v>
      </c>
      <c r="BN796" s="1">
        <v>1.9867549666742E-2</v>
      </c>
      <c r="BO796" s="1">
        <v>4.65116279065114E-2</v>
      </c>
      <c r="BP796" s="1">
        <v>1.2292118582991E-2</v>
      </c>
      <c r="BQ796" s="1">
        <v>2.9824038174410799E-3</v>
      </c>
      <c r="BR796" s="1">
        <v>4.8636698598784299E-2</v>
      </c>
      <c r="BS796" s="1"/>
      <c r="BT796" s="1">
        <v>1.2967200609637099E-2</v>
      </c>
      <c r="BU796" s="1">
        <v>-1.75438596397726E-3</v>
      </c>
      <c r="BV796" s="1"/>
      <c r="BW796" s="1">
        <v>2.4436090227027297E-2</v>
      </c>
      <c r="BX796" s="1">
        <v>3.5215946843891302E-2</v>
      </c>
      <c r="BY796" s="1">
        <v>9.5617529881565091E-2</v>
      </c>
      <c r="BZ796" s="1">
        <v>-1.1714174152075401E-3</v>
      </c>
      <c r="CA796" s="1">
        <v>-4.5022511249044302E-3</v>
      </c>
      <c r="CB796" s="1">
        <v>1.6034291158575801E-2</v>
      </c>
      <c r="CC796" s="1"/>
      <c r="CD796" s="1">
        <v>2.4390243903326302E-2</v>
      </c>
      <c r="CE796" s="1">
        <v>7.5110075122211094E-3</v>
      </c>
      <c r="CF796" s="1">
        <v>5.7975460123998304E-2</v>
      </c>
      <c r="CG796" s="1"/>
      <c r="CH796" s="1">
        <v>9.8340503991494205E-3</v>
      </c>
      <c r="CI796" s="1">
        <v>1.1785503831561099E-2</v>
      </c>
      <c r="CJ796" s="1">
        <v>1.6267942584818201E-2</v>
      </c>
      <c r="CK796" s="1">
        <v>-1.6524520256098199E-2</v>
      </c>
      <c r="CL796" s="1"/>
      <c r="CM796" s="1">
        <v>-9.3808630481362299E-4</v>
      </c>
      <c r="CN796" s="1">
        <v>8.3333333313930797E-3</v>
      </c>
      <c r="CO796" s="1">
        <v>-2.4667931687872603E-2</v>
      </c>
      <c r="CP796" s="1">
        <v>-1.3284132837725299E-3</v>
      </c>
      <c r="CQ796" s="1">
        <v>1.4925373216101399E-4</v>
      </c>
      <c r="CR796" s="1">
        <v>5.7086614173385897E-2</v>
      </c>
      <c r="CS796" s="1">
        <v>5.5341055340249995E-2</v>
      </c>
      <c r="CT796" s="1">
        <v>-3.1413612578035099E-3</v>
      </c>
      <c r="CU796" s="1">
        <v>3.05555555551109E-2</v>
      </c>
      <c r="CV796" s="1">
        <v>1.8416206257825299E-3</v>
      </c>
      <c r="CW796" s="1">
        <v>1.0309278350177899E-2</v>
      </c>
      <c r="CX796" s="1">
        <f t="shared" si="24"/>
        <v>1.735972084320149E-2</v>
      </c>
    </row>
    <row r="797" spans="1:102" x14ac:dyDescent="0.55000000000000004">
      <c r="A797" s="27">
        <v>42775</v>
      </c>
      <c r="B797" s="1">
        <v>-4.1273584893133401E-3</v>
      </c>
      <c r="C797" s="1"/>
      <c r="D797" s="1">
        <v>-3.1847133741393901E-3</v>
      </c>
      <c r="E797" s="1">
        <v>-3.2552083339396597E-3</v>
      </c>
      <c r="F797" s="1">
        <v>-2.5340513157061702E-3</v>
      </c>
      <c r="G797" s="1">
        <v>5.9692114373319808E-3</v>
      </c>
      <c r="H797" s="1">
        <v>1.4545454541803299E-3</v>
      </c>
      <c r="I797" s="1">
        <v>4.2735042734420902E-3</v>
      </c>
      <c r="J797" s="1"/>
      <c r="K797" s="1"/>
      <c r="L797" s="1">
        <v>-1.8181818182711099E-2</v>
      </c>
      <c r="M797" s="1">
        <v>2.1276595745803203E-2</v>
      </c>
      <c r="N797" s="1"/>
      <c r="O797" s="1">
        <v>-1.48045338873999E-2</v>
      </c>
      <c r="P797" s="1">
        <v>3.2534753026993699E-3</v>
      </c>
      <c r="Q797" s="1">
        <v>1.3559322034780099E-2</v>
      </c>
      <c r="R797" s="1">
        <v>6.1980830671018304E-2</v>
      </c>
      <c r="S797" s="1">
        <v>-5.7664233575487694E-2</v>
      </c>
      <c r="T797" s="1">
        <v>6.6626287098188195E-3</v>
      </c>
      <c r="U797" s="1">
        <v>-6.7643742950167498E-3</v>
      </c>
      <c r="V797" s="1">
        <v>2.50626566412393E-3</v>
      </c>
      <c r="W797" s="1">
        <v>-2.5758969642083702E-2</v>
      </c>
      <c r="X797" s="1">
        <v>-1.00558659214585E-2</v>
      </c>
      <c r="Y797" s="1">
        <v>2.7888446215001701E-2</v>
      </c>
      <c r="Z797" s="1">
        <v>7.8802206371619799E-4</v>
      </c>
      <c r="AA797" s="1">
        <v>-1.27853881276678E-2</v>
      </c>
      <c r="AB797" s="1"/>
      <c r="AC797" s="1">
        <v>2.65636319818441E-3</v>
      </c>
      <c r="AD797" s="1">
        <v>3.2608695652015698E-2</v>
      </c>
      <c r="AE797" s="1">
        <v>-8.8105726990761501E-4</v>
      </c>
      <c r="AF797" s="1">
        <v>1.6183665789867501E-2</v>
      </c>
      <c r="AG797" s="1">
        <v>6.4516129023104397E-3</v>
      </c>
      <c r="AH797" s="1">
        <v>3.01204819279519E-2</v>
      </c>
      <c r="AI797" s="1">
        <v>-7.918552035334871E-3</v>
      </c>
      <c r="AJ797" s="1">
        <v>1.92307692286704E-2</v>
      </c>
      <c r="AK797" s="1">
        <v>-2.7465105807095803E-2</v>
      </c>
      <c r="AL797" s="1">
        <v>-3.5285285285681298E-2</v>
      </c>
      <c r="AM797" s="1">
        <v>1.7744705206496302E-2</v>
      </c>
      <c r="AN797" s="1">
        <v>7.9365079363924503E-3</v>
      </c>
      <c r="AO797" s="1">
        <v>-4.1666666666060302E-3</v>
      </c>
      <c r="AP797" s="1">
        <v>0</v>
      </c>
      <c r="AQ797" s="1">
        <v>-5.0303555954087599E-3</v>
      </c>
      <c r="AR797" s="1">
        <v>2.0618556700355797E-2</v>
      </c>
      <c r="AS797" s="1">
        <v>2.1689785622584199E-2</v>
      </c>
      <c r="AT797" s="1">
        <v>2.2076860179367899E-2</v>
      </c>
      <c r="AU797" s="1"/>
      <c r="AV797" s="1">
        <v>-3.6429872488952198E-3</v>
      </c>
      <c r="AW797" s="1">
        <v>5.8637083993744496E-2</v>
      </c>
      <c r="AX797" s="1"/>
      <c r="AY797" s="1">
        <v>-2.7096774193523698E-2</v>
      </c>
      <c r="AZ797" s="1">
        <v>4.2313117082812797E-3</v>
      </c>
      <c r="BA797" s="1">
        <v>1.2131147539548699E-2</v>
      </c>
      <c r="BB797" s="1"/>
      <c r="BC797" s="1">
        <v>7.32217573386151E-3</v>
      </c>
      <c r="BD797" s="1">
        <v>4.5283018862392098E-3</v>
      </c>
      <c r="BE797" s="1">
        <v>-3.3472803343102E-3</v>
      </c>
      <c r="BF797" s="1">
        <v>-1.3071895427856401E-3</v>
      </c>
      <c r="BG797" s="1">
        <v>1.7720023624860901E-3</v>
      </c>
      <c r="BH797" s="1">
        <v>-1.6339869282092002E-2</v>
      </c>
      <c r="BI797" s="1">
        <v>-5.1733057416640804E-3</v>
      </c>
      <c r="BJ797" s="1">
        <v>1.26582278462593E-2</v>
      </c>
      <c r="BK797" s="1">
        <v>6.3424947147723296E-3</v>
      </c>
      <c r="BL797" s="1">
        <v>2.2255426234551103E-2</v>
      </c>
      <c r="BM797" s="1">
        <v>0</v>
      </c>
      <c r="BN797" s="1">
        <v>3.42465753419674E-2</v>
      </c>
      <c r="BO797" s="1">
        <v>1.9259259259342802E-2</v>
      </c>
      <c r="BP797" s="1">
        <v>2.2928994081666997E-2</v>
      </c>
      <c r="BQ797" s="1">
        <v>-3.5661218425957503E-3</v>
      </c>
      <c r="BR797" s="1">
        <v>1.6479400748721701E-2</v>
      </c>
      <c r="BS797" s="1"/>
      <c r="BT797" s="1">
        <v>1.58853157699923E-2</v>
      </c>
      <c r="BU797" s="1">
        <v>7.0671378070983303E-3</v>
      </c>
      <c r="BV797" s="1"/>
      <c r="BW797" s="1">
        <v>-8.6956521736283304E-3</v>
      </c>
      <c r="BX797" s="1">
        <v>-3.3112582777903299E-3</v>
      </c>
      <c r="BY797" s="1">
        <v>2.4489795918270798E-2</v>
      </c>
      <c r="BZ797" s="1">
        <v>-1.27216653827418E-2</v>
      </c>
      <c r="CA797" s="1">
        <v>-5.0000000010186297E-4</v>
      </c>
      <c r="CB797" s="1">
        <v>-2.0525579227069102E-2</v>
      </c>
      <c r="CC797" s="1"/>
      <c r="CD797" s="1">
        <v>1.73697270474804E-2</v>
      </c>
      <c r="CE797" s="1">
        <v>-1.6556291391680099E-2</v>
      </c>
      <c r="CF797" s="1">
        <v>2.1303258143234399E-2</v>
      </c>
      <c r="CG797" s="1"/>
      <c r="CH797" s="1">
        <v>-4.2839657289732705E-3</v>
      </c>
      <c r="CI797" s="1">
        <v>1.3739545998760101E-2</v>
      </c>
      <c r="CJ797" s="1">
        <v>2.2504892367578598E-2</v>
      </c>
      <c r="CK797" s="1">
        <v>-2.0365535247037801E-2</v>
      </c>
      <c r="CL797" s="1"/>
      <c r="CM797" s="1">
        <v>1.8796992480929501E-3</v>
      </c>
      <c r="CN797" s="1">
        <v>-3.1152647970884599E-3</v>
      </c>
      <c r="CO797" s="1">
        <v>-1.4216236439097E-2</v>
      </c>
      <c r="CP797" s="1">
        <v>-1.61196630842824E-2</v>
      </c>
      <c r="CQ797" s="1">
        <v>1.4947683102946E-3</v>
      </c>
      <c r="CR797" s="1">
        <v>-3.9215686274474103E-3</v>
      </c>
      <c r="CS797" s="1">
        <v>1.6018306636397001E-2</v>
      </c>
      <c r="CT797" s="1">
        <v>-5.2083333330301693E-3</v>
      </c>
      <c r="CU797" s="1">
        <v>4.9562682215764695E-2</v>
      </c>
      <c r="CV797" s="1">
        <v>2.4615384627395499E-3</v>
      </c>
      <c r="CW797" s="1">
        <v>2.8268551237488299E-2</v>
      </c>
      <c r="CX797" s="1">
        <f t="shared" si="24"/>
        <v>4.1596596877006313E-3</v>
      </c>
    </row>
    <row r="798" spans="1:102" x14ac:dyDescent="0.55000000000000004">
      <c r="A798" s="27">
        <v>42774</v>
      </c>
      <c r="B798" s="1">
        <v>-3.5252643947387701E-3</v>
      </c>
      <c r="C798" s="1"/>
      <c r="D798" s="1">
        <v>4.2643923243303999E-3</v>
      </c>
      <c r="E798" s="1">
        <v>1.0526315789320499E-2</v>
      </c>
      <c r="F798" s="1">
        <v>2.8589580688276302E-3</v>
      </c>
      <c r="G798" s="1">
        <v>1.8560000000434201E-2</v>
      </c>
      <c r="H798" s="1">
        <v>-1.57480314965142E-2</v>
      </c>
      <c r="I798" s="1">
        <v>0</v>
      </c>
      <c r="J798" s="1"/>
      <c r="K798" s="1"/>
      <c r="L798" s="1">
        <v>-9.0090090088779089E-3</v>
      </c>
      <c r="M798" s="1">
        <v>1.55778894459218E-2</v>
      </c>
      <c r="N798" s="1"/>
      <c r="O798" s="1">
        <v>-6.8917987609893308E-3</v>
      </c>
      <c r="P798" s="1">
        <v>3.2366412213377799E-2</v>
      </c>
      <c r="Q798" s="1">
        <v>6.8259385661804091E-3</v>
      </c>
      <c r="R798" s="1">
        <v>-1.4483627204754199E-2</v>
      </c>
      <c r="S798" s="1">
        <v>9.5999999999621707E-2</v>
      </c>
      <c r="T798" s="1">
        <v>1.78791615289811E-2</v>
      </c>
      <c r="U798" s="1">
        <v>1.3714285712922001E-2</v>
      </c>
      <c r="V798" s="1">
        <v>1.52671755713527E-2</v>
      </c>
      <c r="W798" s="1">
        <v>1.6838166509842302E-2</v>
      </c>
      <c r="X798" s="1">
        <v>1.4739229023689399E-2</v>
      </c>
      <c r="Y798" s="1">
        <v>-2.6377036462690698E-2</v>
      </c>
      <c r="Z798" s="1">
        <v>1.1834319539048E-3</v>
      </c>
      <c r="AA798" s="1">
        <v>6.43382352791377E-3</v>
      </c>
      <c r="AB798" s="1"/>
      <c r="AC798" s="1">
        <v>-1.8487793315216501E-2</v>
      </c>
      <c r="AD798" s="1">
        <v>3.5618877991510102E-3</v>
      </c>
      <c r="AE798" s="1">
        <v>-1.75901495094877E-3</v>
      </c>
      <c r="AF798" s="1">
        <v>3.0200075489119601E-3</v>
      </c>
      <c r="AG798" s="1">
        <v>2.1978021977702201E-2</v>
      </c>
      <c r="AH798" s="1">
        <v>1.0962241169181699E-2</v>
      </c>
      <c r="AI798" s="1">
        <v>4.6153846154993496E-2</v>
      </c>
      <c r="AJ798" s="1">
        <v>3.8610038609476799E-3</v>
      </c>
      <c r="AK798" s="1">
        <v>1.27678978569747E-2</v>
      </c>
      <c r="AL798" s="1">
        <v>7.5131480116397099E-4</v>
      </c>
      <c r="AM798" s="1">
        <v>-2.9983342586092497E-2</v>
      </c>
      <c r="AN798" s="1">
        <v>3.62056480662432E-3</v>
      </c>
      <c r="AO798" s="1">
        <v>3.3444816053815902E-3</v>
      </c>
      <c r="AP798" s="1">
        <v>-1.8357044518999999E-3</v>
      </c>
      <c r="AQ798" s="1">
        <v>1.7293100405368002E-2</v>
      </c>
      <c r="AR798" s="1">
        <v>2.5839793288469099E-3</v>
      </c>
      <c r="AS798" s="1">
        <v>3.79581151828461E-2</v>
      </c>
      <c r="AT798" s="1">
        <v>-8.1103000811708608E-3</v>
      </c>
      <c r="AU798" s="1"/>
      <c r="AV798" s="1">
        <v>-1.2589928057423101E-2</v>
      </c>
      <c r="AW798" s="1">
        <v>1.7741935484082202E-2</v>
      </c>
      <c r="AX798" s="1"/>
      <c r="AY798" s="1">
        <v>7.1474983760708702E-3</v>
      </c>
      <c r="AZ798" s="1">
        <v>1.57593123203696E-2</v>
      </c>
      <c r="BA798" s="1">
        <v>6.5616797837719798E-4</v>
      </c>
      <c r="BB798" s="1"/>
      <c r="BC798" s="1">
        <v>8.4388185659918201E-3</v>
      </c>
      <c r="BD798" s="1">
        <v>2.58064516128798E-2</v>
      </c>
      <c r="BE798" s="1">
        <v>5.0462573599361306E-3</v>
      </c>
      <c r="BF798" s="1">
        <v>7.9051383418118296E-3</v>
      </c>
      <c r="BG798" s="1">
        <v>-5.9031877299275904E-4</v>
      </c>
      <c r="BH798" s="1">
        <v>4.9261083750025102E-3</v>
      </c>
      <c r="BI798" s="1">
        <v>1.73684210512874E-2</v>
      </c>
      <c r="BJ798" s="1">
        <v>-4.9288061327388303E-3</v>
      </c>
      <c r="BK798" s="1">
        <v>-1.45833333344854E-2</v>
      </c>
      <c r="BL798" s="1">
        <v>-1.43399736443826E-2</v>
      </c>
      <c r="BM798" s="1">
        <v>-2.14285714291691E-2</v>
      </c>
      <c r="BN798" s="1">
        <v>-2.66666666666424E-2</v>
      </c>
      <c r="BO798" s="1">
        <v>-1.6034985423175399E-2</v>
      </c>
      <c r="BP798" s="1">
        <v>1.8839487565855999E-2</v>
      </c>
      <c r="BQ798" s="1">
        <v>1.44709074484126E-2</v>
      </c>
      <c r="BR798" s="1">
        <v>2.7713625866454098E-2</v>
      </c>
      <c r="BS798" s="1"/>
      <c r="BT798" s="1">
        <v>-1.7884322679492498E-2</v>
      </c>
      <c r="BU798" s="1">
        <v>5.3285968042473498E-3</v>
      </c>
      <c r="BV798" s="1"/>
      <c r="BW798" s="1">
        <v>2.0925808496031099E-2</v>
      </c>
      <c r="BX798" s="1">
        <v>2.7210884352825801E-2</v>
      </c>
      <c r="BY798" s="1">
        <v>1.8005540165177102E-2</v>
      </c>
      <c r="BZ798" s="1">
        <v>7.3786407774605297E-3</v>
      </c>
      <c r="CA798" s="1">
        <v>2.40655401939875E-2</v>
      </c>
      <c r="CB798" s="1">
        <v>2.1604447974823401E-2</v>
      </c>
      <c r="CC798" s="1"/>
      <c r="CD798" s="1">
        <v>-1.7073170732146502E-2</v>
      </c>
      <c r="CE798" s="1">
        <v>4.0000000000873094E-2</v>
      </c>
      <c r="CF798" s="1">
        <v>1.0126582279554E-2</v>
      </c>
      <c r="CG798" s="1"/>
      <c r="CH798" s="1">
        <v>-9.1715071903308897E-4</v>
      </c>
      <c r="CI798" s="1">
        <v>-2.3837902263039701E-3</v>
      </c>
      <c r="CJ798" s="1">
        <v>2.1572857422143001E-3</v>
      </c>
      <c r="CK798" s="1">
        <v>1.1087645194493201E-2</v>
      </c>
      <c r="CL798" s="1"/>
      <c r="CM798" s="1">
        <v>-1.2529002319752201E-2</v>
      </c>
      <c r="CN798" s="1">
        <v>2.1208907741311102E-2</v>
      </c>
      <c r="CO798" s="1">
        <v>1.02040816345834E-2</v>
      </c>
      <c r="CP798" s="1">
        <v>1.7434988178138201E-2</v>
      </c>
      <c r="CQ798" s="1">
        <v>1.67173252266366E-2</v>
      </c>
      <c r="CR798" s="1">
        <v>3.9370078739011695E-3</v>
      </c>
      <c r="CS798" s="1">
        <v>1.1574074074815099E-2</v>
      </c>
      <c r="CT798" s="1">
        <v>1.26582278462593E-2</v>
      </c>
      <c r="CU798" s="1">
        <v>-2.9069767433611599E-3</v>
      </c>
      <c r="CV798" s="1">
        <v>3.7059913520352001E-3</v>
      </c>
      <c r="CW798" s="1">
        <v>-2.74914089350204E-2</v>
      </c>
      <c r="CX798" s="1">
        <f t="shared" si="24"/>
        <v>6.5457933386275933E-3</v>
      </c>
    </row>
    <row r="799" spans="1:102" x14ac:dyDescent="0.55000000000000004">
      <c r="A799" s="27">
        <v>42773</v>
      </c>
      <c r="B799" s="1">
        <v>-2.9291154078236997E-3</v>
      </c>
      <c r="C799" s="1"/>
      <c r="D799" s="1">
        <v>5.3590568059007603E-3</v>
      </c>
      <c r="E799" s="1">
        <v>9.2961487389402499E-3</v>
      </c>
      <c r="F799" s="1">
        <v>5.1085568320559105E-3</v>
      </c>
      <c r="G799" s="1">
        <v>-1.5974440884747301E-3</v>
      </c>
      <c r="H799" s="1">
        <v>-3.2108455234265399E-3</v>
      </c>
      <c r="I799" s="1">
        <v>-1.0152284265132001E-2</v>
      </c>
      <c r="J799" s="1"/>
      <c r="K799" s="1"/>
      <c r="L799" s="1">
        <v>0</v>
      </c>
      <c r="M799" s="1">
        <v>2.8423772608220998E-2</v>
      </c>
      <c r="N799" s="1"/>
      <c r="O799" s="1">
        <v>1.84119677760464E-3</v>
      </c>
      <c r="P799" s="1">
        <v>4.7329708986580996E-2</v>
      </c>
      <c r="Q799" s="1">
        <v>2.0519835834420502E-3</v>
      </c>
      <c r="R799" s="1">
        <v>6.9752694980706994E-3</v>
      </c>
      <c r="S799" s="1">
        <v>2.4057738573901601E-3</v>
      </c>
      <c r="T799" s="1">
        <v>1.05919003126473E-2</v>
      </c>
      <c r="U799" s="1">
        <v>-1.1857707509079799E-2</v>
      </c>
      <c r="V799" s="1">
        <v>2.2296544035270899E-2</v>
      </c>
      <c r="W799" s="1">
        <v>-4.6554934824598595E-3</v>
      </c>
      <c r="X799" s="1">
        <v>0</v>
      </c>
      <c r="Y799" s="1">
        <v>-1.5278838807716999E-2</v>
      </c>
      <c r="Z799" s="1">
        <v>0</v>
      </c>
      <c r="AA799" s="1">
        <v>1.24069478915771E-2</v>
      </c>
      <c r="AB799" s="1"/>
      <c r="AC799" s="1">
        <v>-9.6244131464118306E-3</v>
      </c>
      <c r="AD799" s="1">
        <v>-1.0790574762722801E-2</v>
      </c>
      <c r="AE799" s="1">
        <v>2.1563342317676901E-2</v>
      </c>
      <c r="AF799" s="1">
        <v>1.53315446532361E-2</v>
      </c>
      <c r="AG799" s="1">
        <v>1.48698884750047E-2</v>
      </c>
      <c r="AH799" s="1">
        <v>-4.8484848466614503E-3</v>
      </c>
      <c r="AI799" s="1">
        <v>-1.7441860465623901E-2</v>
      </c>
      <c r="AJ799" s="1">
        <v>-1.1019283729183399E-3</v>
      </c>
      <c r="AK799" s="1">
        <v>1.7161410018161401E-2</v>
      </c>
      <c r="AL799" s="1">
        <v>1.4481707316008402E-2</v>
      </c>
      <c r="AM799" s="1">
        <v>1.35059088352136E-2</v>
      </c>
      <c r="AN799" s="1">
        <v>-5.7595392372604701E-3</v>
      </c>
      <c r="AO799" s="1">
        <v>5.0420168081473102E-3</v>
      </c>
      <c r="AP799" s="1">
        <v>1.7748715554E-2</v>
      </c>
      <c r="AQ799" s="1">
        <v>-3.6919831218256097E-3</v>
      </c>
      <c r="AR799" s="1">
        <v>-2.66599597589448E-2</v>
      </c>
      <c r="AS799" s="1">
        <v>6.3224446785170594E-3</v>
      </c>
      <c r="AT799" s="1">
        <v>-5.6451612890668903E-3</v>
      </c>
      <c r="AU799" s="1"/>
      <c r="AV799" s="1">
        <v>-1.06761565839406E-2</v>
      </c>
      <c r="AW799" s="1">
        <v>1.1419249593018299E-2</v>
      </c>
      <c r="AX799" s="1"/>
      <c r="AY799" s="1">
        <v>-1.4093529788624399E-2</v>
      </c>
      <c r="AZ799" s="1">
        <v>-1.0981225646901301E-2</v>
      </c>
      <c r="BA799" s="1">
        <v>6.5659881875035396E-4</v>
      </c>
      <c r="BB799" s="1"/>
      <c r="BC799" s="1">
        <v>1.3903743314585899E-2</v>
      </c>
      <c r="BD799" s="1">
        <v>1.9468560905806998E-2</v>
      </c>
      <c r="BE799" s="1">
        <v>-1.2458471760510299E-2</v>
      </c>
      <c r="BF799" s="1">
        <v>-1.8329385138713399E-3</v>
      </c>
      <c r="BG799" s="1">
        <v>1.77409816751606E-3</v>
      </c>
      <c r="BH799" s="1">
        <v>0</v>
      </c>
      <c r="BI799" s="1">
        <v>-1.60538581030778E-2</v>
      </c>
      <c r="BJ799" s="1">
        <v>4.4004400442645402E-3</v>
      </c>
      <c r="BK799" s="1">
        <v>-2.4937655853136701E-3</v>
      </c>
      <c r="BL799" s="1">
        <v>1.4229559748855501E-2</v>
      </c>
      <c r="BM799" s="1">
        <v>7.2667098356760098E-3</v>
      </c>
      <c r="BN799" s="1"/>
      <c r="BO799" s="1">
        <v>1.6296296296786701E-2</v>
      </c>
      <c r="BP799" s="1">
        <v>-5.9925093637502903E-3</v>
      </c>
      <c r="BQ799" s="1">
        <v>-5.2481631419141195E-3</v>
      </c>
      <c r="BR799" s="1">
        <v>8.5403726716322109E-3</v>
      </c>
      <c r="BS799" s="1"/>
      <c r="BT799" s="1">
        <v>2.4162120031178298E-2</v>
      </c>
      <c r="BU799" s="1">
        <v>2.45677888979117E-2</v>
      </c>
      <c r="BV799" s="1"/>
      <c r="BW799" s="1">
        <v>-1.2523481527750799E-2</v>
      </c>
      <c r="BX799" s="1">
        <v>-1.7379679145051299E-2</v>
      </c>
      <c r="BY799" s="1">
        <v>7.2808320950571201E-2</v>
      </c>
      <c r="BZ799" s="1">
        <v>7.7730275734211307E-4</v>
      </c>
      <c r="CA799" s="1">
        <v>-2.1543086171732301E-2</v>
      </c>
      <c r="CB799" s="1">
        <v>7.9491255928587602E-4</v>
      </c>
      <c r="CC799" s="1"/>
      <c r="CD799" s="1">
        <v>2.4999999999636202E-2</v>
      </c>
      <c r="CE799" s="1">
        <v>2.7210884354644801E-2</v>
      </c>
      <c r="CF799" s="1">
        <v>-9.4043887147563492E-3</v>
      </c>
      <c r="CG799" s="1"/>
      <c r="CH799" s="1">
        <v>8.3230579530209105E-3</v>
      </c>
      <c r="CI799" s="1">
        <v>4.7904191615089102E-3</v>
      </c>
      <c r="CJ799" s="1">
        <v>-7.9766536973693309E-3</v>
      </c>
      <c r="CK799" s="1">
        <v>5.2826201863354105E-4</v>
      </c>
      <c r="CL799" s="1"/>
      <c r="CM799" s="1">
        <v>-6.4545873683528E-3</v>
      </c>
      <c r="CN799" s="1">
        <v>1.06157112531946E-3</v>
      </c>
      <c r="CO799" s="1">
        <v>-4.1400075278943396E-3</v>
      </c>
      <c r="CP799" s="1">
        <v>5.3475935837923308E-3</v>
      </c>
      <c r="CQ799" s="1">
        <v>1.67453189351363E-3</v>
      </c>
      <c r="CR799" s="1">
        <v>-3.9215686274474103E-3</v>
      </c>
      <c r="CS799" s="1">
        <v>1.06951871639467E-2</v>
      </c>
      <c r="CT799" s="1">
        <v>-3.5736808904403001E-3</v>
      </c>
      <c r="CU799" s="1">
        <v>-2.8985507251491098E-3</v>
      </c>
      <c r="CV799" s="1">
        <v>6.1804697179468305E-4</v>
      </c>
      <c r="CW799" s="1">
        <v>-3.3864541831462695E-2</v>
      </c>
      <c r="CX799" s="1">
        <f t="shared" si="24"/>
        <v>2.8799184721139521E-3</v>
      </c>
    </row>
    <row r="800" spans="1:102" x14ac:dyDescent="0.55000000000000004">
      <c r="A800" s="27">
        <v>42772</v>
      </c>
      <c r="B800" s="1">
        <v>-1.6138328530359999E-2</v>
      </c>
      <c r="C800" s="1"/>
      <c r="D800" s="1">
        <v>-2.6723677174231904E-3</v>
      </c>
      <c r="E800" s="1">
        <v>-2.4927160893639701E-2</v>
      </c>
      <c r="F800" s="1">
        <v>-2.03315608387129E-2</v>
      </c>
      <c r="G800" s="1">
        <v>-2.0650813517022502E-2</v>
      </c>
      <c r="H800" s="1">
        <v>1.4477017733952401E-2</v>
      </c>
      <c r="I800" s="1">
        <v>-6.7226890741949293E-3</v>
      </c>
      <c r="J800" s="1"/>
      <c r="K800" s="1"/>
      <c r="L800" s="1">
        <v>4.5248868791531996E-3</v>
      </c>
      <c r="M800" s="1">
        <v>-3.0075187969487202E-2</v>
      </c>
      <c r="N800" s="1"/>
      <c r="O800" s="1">
        <v>-3.2293986637341704E-2</v>
      </c>
      <c r="P800" s="1">
        <v>1.4930217461369499E-2</v>
      </c>
      <c r="Q800" s="1">
        <v>-1.6812373907669102E-2</v>
      </c>
      <c r="R800" s="1">
        <v>-8.79949717091222E-3</v>
      </c>
      <c r="S800" s="1">
        <v>1.79591836731561E-2</v>
      </c>
      <c r="T800" s="1">
        <v>-5.5762081810826203E-3</v>
      </c>
      <c r="U800" s="1">
        <v>-6.1728395066893401E-3</v>
      </c>
      <c r="V800" s="1">
        <v>-2.22469410437043E-3</v>
      </c>
      <c r="W800" s="1">
        <v>-1.19595216192465E-2</v>
      </c>
      <c r="X800" s="1">
        <v>-4.8543689320504201E-2</v>
      </c>
      <c r="Y800" s="1">
        <v>-2.09424083777776E-2</v>
      </c>
      <c r="Z800" s="1">
        <v>-3.9292730853048904E-3</v>
      </c>
      <c r="AA800" s="1">
        <v>-1.5572519084344101E-2</v>
      </c>
      <c r="AB800" s="1"/>
      <c r="AC800" s="1">
        <v>-1.1723329425876699E-3</v>
      </c>
      <c r="AD800" s="1">
        <v>1.54389060298854E-3</v>
      </c>
      <c r="AE800" s="1">
        <v>-3.8860103626575403E-2</v>
      </c>
      <c r="AF800" s="1">
        <v>-1.65849981149222E-2</v>
      </c>
      <c r="AG800" s="1">
        <v>6.7365269460424307E-3</v>
      </c>
      <c r="AH800" s="1">
        <v>-2.9411764706310399E-2</v>
      </c>
      <c r="AI800" s="1">
        <v>-2.2727272727024701E-2</v>
      </c>
      <c r="AJ800" s="1">
        <v>-4.1152263393087205E-3</v>
      </c>
      <c r="AK800" s="1">
        <v>-1.6871865024768298E-2</v>
      </c>
      <c r="AL800" s="1">
        <v>4.9789352742664102E-3</v>
      </c>
      <c r="AM800" s="1">
        <v>-1.05790645884554E-2</v>
      </c>
      <c r="AN800" s="1">
        <v>-2.1141649048331601E-2</v>
      </c>
      <c r="AO800" s="1">
        <v>-1.67785234953044E-3</v>
      </c>
      <c r="AP800" s="1">
        <v>-4.1860465116999998E-3</v>
      </c>
      <c r="AQ800" s="1">
        <v>-1.50649350653111E-2</v>
      </c>
      <c r="AR800" s="1">
        <v>1.7921146954904502E-2</v>
      </c>
      <c r="AS800" s="1">
        <v>2.45614035102335E-2</v>
      </c>
      <c r="AT800" s="1">
        <v>-2.3622047245225999E-2</v>
      </c>
      <c r="AU800" s="1"/>
      <c r="AV800" s="1">
        <v>-2.2608695652707001E-2</v>
      </c>
      <c r="AW800" s="1">
        <v>-2.6984126984643798E-2</v>
      </c>
      <c r="AX800" s="1"/>
      <c r="AY800" s="1">
        <v>-2.0702634880763102E-2</v>
      </c>
      <c r="AZ800" s="1">
        <v>-5.9859154916921398E-3</v>
      </c>
      <c r="BA800" s="1">
        <v>-7.1707953065924803E-3</v>
      </c>
      <c r="BB800" s="1"/>
      <c r="BC800" s="1">
        <v>-1.4752370916539801E-2</v>
      </c>
      <c r="BD800" s="1">
        <v>-7.31261425880803E-3</v>
      </c>
      <c r="BE800" s="1">
        <v>-3.3707865169162701E-2</v>
      </c>
      <c r="BF800" s="1">
        <v>-2.6015228426331301E-2</v>
      </c>
      <c r="BG800" s="1">
        <v>-5.2941176472813796E-3</v>
      </c>
      <c r="BH800" s="1">
        <v>3.2948929165286201E-3</v>
      </c>
      <c r="BI800" s="1">
        <v>-2.3761375127833204E-2</v>
      </c>
      <c r="BJ800" s="1">
        <v>1.0000000000218301E-2</v>
      </c>
      <c r="BK800" s="1">
        <v>-2.4330900243512601E-2</v>
      </c>
      <c r="BL800" s="1">
        <v>-8.4190832567401196E-3</v>
      </c>
      <c r="BM800" s="1">
        <v>9.4409448818623801E-2</v>
      </c>
      <c r="BN800" s="1"/>
      <c r="BO800" s="1">
        <v>-1.4792899410167601E-3</v>
      </c>
      <c r="BP800" s="1">
        <v>-1.6936671574512702E-2</v>
      </c>
      <c r="BQ800" s="1">
        <v>1.9724770640095798E-2</v>
      </c>
      <c r="BR800" s="1">
        <v>1.55520995394909E-3</v>
      </c>
      <c r="BS800" s="1"/>
      <c r="BT800" s="1">
        <v>-2.3592085236487002E-2</v>
      </c>
      <c r="BU800" s="1">
        <v>-2.7433628318249199E-2</v>
      </c>
      <c r="BV800" s="1"/>
      <c r="BW800" s="1">
        <v>-2.26438188492466E-2</v>
      </c>
      <c r="BX800" s="1">
        <v>-2.47718383307074E-2</v>
      </c>
      <c r="BY800" s="1">
        <v>1.27915726116044E-2</v>
      </c>
      <c r="BZ800" s="1">
        <v>-2.64850548610411E-2</v>
      </c>
      <c r="CA800" s="1">
        <v>-1.04115022322731E-2</v>
      </c>
      <c r="CB800" s="1">
        <v>-2.0249221182894003E-2</v>
      </c>
      <c r="CC800" s="1"/>
      <c r="CD800" s="1">
        <v>5.0251256288902403E-3</v>
      </c>
      <c r="CE800" s="1">
        <v>-3.9466806064410803E-2</v>
      </c>
      <c r="CF800" s="1">
        <v>-1.2078042737812201E-2</v>
      </c>
      <c r="CG800" s="1"/>
      <c r="CH800" s="1">
        <v>2.7820710984087799E-3</v>
      </c>
      <c r="CI800" s="1">
        <v>-2.9850746259398901E-3</v>
      </c>
      <c r="CJ800" s="1">
        <v>-2.4667931688782101E-2</v>
      </c>
      <c r="CK800" s="1">
        <v>9.5999999994091905E-3</v>
      </c>
      <c r="CL800" s="1"/>
      <c r="CM800" s="1">
        <v>-1.2744651798129801E-2</v>
      </c>
      <c r="CN800" s="1">
        <v>1.39935414426873E-2</v>
      </c>
      <c r="CO800" s="1">
        <v>1.8853695328289199E-3</v>
      </c>
      <c r="CP800" s="1">
        <v>-1.6795676938272698E-2</v>
      </c>
      <c r="CQ800" s="1">
        <v>-1.36636636643743E-2</v>
      </c>
      <c r="CR800" s="1">
        <v>-1.7341040462270002E-2</v>
      </c>
      <c r="CS800" s="1">
        <v>-2.25416530538496E-2</v>
      </c>
      <c r="CT800" s="1">
        <v>0</v>
      </c>
      <c r="CU800" s="1">
        <v>5.1829268293658998E-2</v>
      </c>
      <c r="CV800" s="1">
        <v>-4.3076923075204797E-3</v>
      </c>
      <c r="CW800" s="1">
        <v>-2.7759845062064401E-2</v>
      </c>
      <c r="CX800" s="1">
        <f t="shared" si="24"/>
        <v>-8.8515896528561285E-3</v>
      </c>
    </row>
    <row r="801" spans="1:102" x14ac:dyDescent="0.55000000000000004">
      <c r="A801" s="27">
        <v>42769</v>
      </c>
      <c r="B801" s="1">
        <v>1.10722610734229E-2</v>
      </c>
      <c r="C801" s="1"/>
      <c r="D801" s="1">
        <v>8.62533692816214E-3</v>
      </c>
      <c r="E801" s="1">
        <v>-2.5831449784163903E-3</v>
      </c>
      <c r="F801" s="1">
        <v>2.4023062140258799E-2</v>
      </c>
      <c r="G801" s="1">
        <v>2.43589743568009E-2</v>
      </c>
      <c r="H801" s="1">
        <v>-5.7574667143853696E-3</v>
      </c>
      <c r="I801" s="1">
        <v>-1.24481327811736E-2</v>
      </c>
      <c r="J801" s="1"/>
      <c r="K801" s="1"/>
      <c r="L801" s="1">
        <v>-5.9574468084974797E-2</v>
      </c>
      <c r="M801" s="1">
        <v>-5.4502369668625796E-2</v>
      </c>
      <c r="N801" s="1"/>
      <c r="O801" s="1">
        <v>8.5354896673379699E-3</v>
      </c>
      <c r="P801" s="1">
        <v>-3.8089291289907103E-2</v>
      </c>
      <c r="Q801" s="1">
        <v>1.22532334917196E-2</v>
      </c>
      <c r="R801" s="1">
        <v>3.7834311806363999E-2</v>
      </c>
      <c r="S801" s="1">
        <v>4.9220672681258302E-3</v>
      </c>
      <c r="T801" s="1">
        <v>2.48447205012781E-3</v>
      </c>
      <c r="U801" s="1">
        <v>-2.0879120878816999E-2</v>
      </c>
      <c r="V801" s="1">
        <v>1.2007504690700398E-2</v>
      </c>
      <c r="W801" s="1">
        <v>3.0331753554491997E-2</v>
      </c>
      <c r="X801" s="1">
        <v>1.53340635279164E-2</v>
      </c>
      <c r="Y801" s="1">
        <v>-2.7636363635792801E-2</v>
      </c>
      <c r="Z801" s="1">
        <v>1.96850393695058E-3</v>
      </c>
      <c r="AA801" s="1">
        <v>8.0024622966448095E-3</v>
      </c>
      <c r="AB801" s="1"/>
      <c r="AC801" s="1">
        <v>3.36888027140958E-2</v>
      </c>
      <c r="AD801" s="1">
        <v>8.0035571372718602E-3</v>
      </c>
      <c r="AE801" s="1">
        <v>-4.5342126958567007E-2</v>
      </c>
      <c r="AF801" s="1">
        <v>1.8035303146462001E-2</v>
      </c>
      <c r="AG801" s="1">
        <v>3.7267080746460103E-2</v>
      </c>
      <c r="AH801" s="1">
        <v>8.1424936386611094E-2</v>
      </c>
      <c r="AI801" s="1">
        <v>3.6513545346679201E-2</v>
      </c>
      <c r="AJ801" s="1">
        <v>9.1362126258900406E-3</v>
      </c>
      <c r="AK801" s="1">
        <v>2.8611632269530701E-2</v>
      </c>
      <c r="AL801" s="1">
        <v>2.1917808217040098E-2</v>
      </c>
      <c r="AM801" s="1">
        <v>6.7264573990542002E-3</v>
      </c>
      <c r="AN801" s="1">
        <v>1.7204301075253201E-2</v>
      </c>
      <c r="AO801" s="1">
        <v>1.6806722687761099E-3</v>
      </c>
      <c r="AP801" s="1">
        <v>1.4629542236E-2</v>
      </c>
      <c r="AQ801" s="1">
        <v>5.3969359323673407E-3</v>
      </c>
      <c r="AR801" s="1">
        <v>4.4943820224943899E-2</v>
      </c>
      <c r="AS801" s="1">
        <v>-1.6168148758879399E-3</v>
      </c>
      <c r="AT801" s="1">
        <v>-2.3566378631585398E-3</v>
      </c>
      <c r="AU801" s="1"/>
      <c r="AV801" s="1">
        <v>-5.19031141720916E-3</v>
      </c>
      <c r="AW801" s="1">
        <v>-6.3091482643358203E-3</v>
      </c>
      <c r="AX801" s="1"/>
      <c r="AY801" s="1">
        <v>-6.26959246801562E-4</v>
      </c>
      <c r="AZ801" s="1">
        <v>7.4494501604931394E-3</v>
      </c>
      <c r="BA801" s="1">
        <v>2.1645021644872E-2</v>
      </c>
      <c r="BB801" s="1"/>
      <c r="BC801" s="1">
        <v>1.9334049409735602E-2</v>
      </c>
      <c r="BD801" s="1">
        <v>2.0794454811039E-2</v>
      </c>
      <c r="BE801" s="1">
        <v>-3.2000000001062303E-3</v>
      </c>
      <c r="BF801" s="1">
        <v>-1.8999366693606102E-3</v>
      </c>
      <c r="BG801" s="1">
        <v>3.0303030302093199E-2</v>
      </c>
      <c r="BH801" s="1">
        <v>-4.9180327878275394E-3</v>
      </c>
      <c r="BI801" s="1">
        <v>-5.0530571024864901E-4</v>
      </c>
      <c r="BJ801" s="1">
        <v>-3.87382401822833E-3</v>
      </c>
      <c r="BK801" s="1">
        <v>3.7005887301347705E-2</v>
      </c>
      <c r="BL801" s="1">
        <v>1.41513163107447E-2</v>
      </c>
      <c r="BM801" s="1">
        <v>0</v>
      </c>
      <c r="BN801" s="1"/>
      <c r="BO801" s="1">
        <v>1.50150150147965E-2</v>
      </c>
      <c r="BP801" s="1">
        <v>2.1052631578640998E-2</v>
      </c>
      <c r="BQ801" s="1">
        <v>3.8095238096502698E-2</v>
      </c>
      <c r="BR801" s="1">
        <v>3.1201248038996697E-3</v>
      </c>
      <c r="BS801" s="1"/>
      <c r="BT801" s="1">
        <v>6.8965517239121298E-3</v>
      </c>
      <c r="BU801" s="1">
        <v>-3.5273368594061997E-3</v>
      </c>
      <c r="BV801" s="1"/>
      <c r="BW801" s="1">
        <v>2.7672955973685E-2</v>
      </c>
      <c r="BX801" s="1">
        <v>3.02216252530343E-2</v>
      </c>
      <c r="BY801" s="1">
        <v>4.5351473927439699E-3</v>
      </c>
      <c r="BZ801" s="1">
        <v>-1.4908684309375499E-2</v>
      </c>
      <c r="CA801" s="1">
        <v>1.9201616978534699E-2</v>
      </c>
      <c r="CB801" s="1">
        <v>9.27527118255966E-3</v>
      </c>
      <c r="CC801" s="1"/>
      <c r="CD801" s="1">
        <v>1.27226463100669E-2</v>
      </c>
      <c r="CE801" s="1">
        <v>-1.9477191184705599E-2</v>
      </c>
      <c r="CF801" s="1">
        <v>6.2324711743713098E-3</v>
      </c>
      <c r="CG801" s="1"/>
      <c r="CH801" s="1">
        <v>1.6656191073707301E-2</v>
      </c>
      <c r="CI801" s="1">
        <v>2.9940119748062002E-3</v>
      </c>
      <c r="CJ801" s="1">
        <v>-7.5329566861910306E-3</v>
      </c>
      <c r="CK801" s="1">
        <v>-6.3593004770154905E-3</v>
      </c>
      <c r="CL801" s="1"/>
      <c r="CM801" s="1">
        <v>1.82398540891882E-3</v>
      </c>
      <c r="CN801" s="1">
        <v>4.3820224718729206E-2</v>
      </c>
      <c r="CO801" s="1">
        <v>7.5471698073670301E-4</v>
      </c>
      <c r="CP801" s="1">
        <v>8.0977620709745696E-3</v>
      </c>
      <c r="CQ801" s="1">
        <v>2.4457775725750301E-2</v>
      </c>
      <c r="CR801" s="1">
        <v>-5.7471264371997703E-3</v>
      </c>
      <c r="CS801" s="1">
        <v>-6.2767911818809793E-2</v>
      </c>
      <c r="CT801" s="1">
        <v>5.2831783596047899E-3</v>
      </c>
      <c r="CU801" s="1">
        <v>-4.9275362319385695E-2</v>
      </c>
      <c r="CV801" s="1">
        <v>1.9447929735179101E-2</v>
      </c>
      <c r="CW801" s="1">
        <v>-3.1269543464986803E-2</v>
      </c>
      <c r="CX801" s="1">
        <f t="shared" si="24"/>
        <v>6.2420874021632535E-3</v>
      </c>
    </row>
    <row r="802" spans="1:102" x14ac:dyDescent="0.55000000000000004">
      <c r="A802" s="27">
        <v>42768</v>
      </c>
      <c r="B802" s="1">
        <v>-9.2378752897275297E-3</v>
      </c>
      <c r="C802" s="1"/>
      <c r="D802" s="1">
        <v>5.3937432494421999E-4</v>
      </c>
      <c r="E802" s="1">
        <v>-9.2770313494838792E-3</v>
      </c>
      <c r="F802" s="1">
        <v>-2.4763576066106897E-2</v>
      </c>
      <c r="G802" s="1">
        <v>-3.7364606143455596E-2</v>
      </c>
      <c r="H802" s="1">
        <v>4.6999276928545407E-3</v>
      </c>
      <c r="I802" s="1">
        <v>8.3056478433718396E-4</v>
      </c>
      <c r="J802" s="1"/>
      <c r="K802" s="1"/>
      <c r="L802" s="1">
        <v>0.19289340101560801</v>
      </c>
      <c r="M802" s="1">
        <v>-2.89921767134729E-2</v>
      </c>
      <c r="N802" s="1"/>
      <c r="O802" s="1">
        <v>1.64383561659633E-2</v>
      </c>
      <c r="P802" s="1">
        <v>-5.5883266068121893E-3</v>
      </c>
      <c r="Q802" s="1">
        <v>-2.0666666667239E-2</v>
      </c>
      <c r="R802" s="1">
        <v>-2.66666666666424E-2</v>
      </c>
      <c r="S802" s="1">
        <v>-7.3289902275064404E-3</v>
      </c>
      <c r="T802" s="1">
        <v>3.8039974209823399E-2</v>
      </c>
      <c r="U802" s="1">
        <v>1.9607843138146598E-2</v>
      </c>
      <c r="V802" s="1">
        <v>1.1385199240976401E-2</v>
      </c>
      <c r="W802" s="1">
        <v>4.4554455444085796E-2</v>
      </c>
      <c r="X802" s="1">
        <v>1.5572858732412001E-2</v>
      </c>
      <c r="Y802" s="1">
        <v>2.8421839939255702E-2</v>
      </c>
      <c r="Z802" s="1">
        <v>2.7635215155896696E-3</v>
      </c>
      <c r="AA802" s="1">
        <v>2.0094191522730398E-2</v>
      </c>
      <c r="AB802" s="1"/>
      <c r="AC802" s="1">
        <v>1.5755785327201E-2</v>
      </c>
      <c r="AD802" s="1">
        <v>6.93978061462985E-3</v>
      </c>
      <c r="AE802" s="1">
        <v>4.0308747857125099E-2</v>
      </c>
      <c r="AF802" s="1">
        <v>2.6933435947284999E-3</v>
      </c>
      <c r="AG802" s="1">
        <v>-7.7579518983839091E-4</v>
      </c>
      <c r="AH802" s="1">
        <v>-1.5037593985653099E-2</v>
      </c>
      <c r="AI802" s="1">
        <v>2.04326923085318E-2</v>
      </c>
      <c r="AJ802" s="1">
        <v>1.3183730714445101E-2</v>
      </c>
      <c r="AK802" s="1">
        <v>1.62059103913634E-2</v>
      </c>
      <c r="AL802" s="1">
        <v>2.1591363454717797E-2</v>
      </c>
      <c r="AM802" s="1">
        <v>-2.1393307735706898E-2</v>
      </c>
      <c r="AN802" s="1">
        <v>1.4545454545441301E-2</v>
      </c>
      <c r="AO802" s="1">
        <v>0</v>
      </c>
      <c r="AP802" s="1">
        <v>1.8749999999000001E-2</v>
      </c>
      <c r="AQ802" s="1">
        <v>1.04566050868016E-3</v>
      </c>
      <c r="AR802" s="1">
        <v>2.4671052631674701E-2</v>
      </c>
      <c r="AS802" s="1">
        <v>-1.6171792152817902E-2</v>
      </c>
      <c r="AT802" s="1">
        <v>2.4959742349892601E-2</v>
      </c>
      <c r="AU802" s="1"/>
      <c r="AV802" s="1">
        <v>3.4722222208074501E-3</v>
      </c>
      <c r="AW802" s="1">
        <v>3.4257748777236002E-2</v>
      </c>
      <c r="AX802" s="1"/>
      <c r="AY802" s="1">
        <v>2.9696578436414697E-2</v>
      </c>
      <c r="AZ802" s="1">
        <v>8.5867620746285008E-3</v>
      </c>
      <c r="BA802" s="1">
        <v>7.7181208052934406E-3</v>
      </c>
      <c r="BB802" s="1"/>
      <c r="BC802" s="1">
        <v>-1.072961373211E-3</v>
      </c>
      <c r="BD802" s="1">
        <v>-2.9239766072350899E-3</v>
      </c>
      <c r="BE802" s="1">
        <v>1.37875101390819E-2</v>
      </c>
      <c r="BF802" s="1">
        <v>1.4781491003304802E-2</v>
      </c>
      <c r="BG802" s="1">
        <v>-1.4925373133337401E-2</v>
      </c>
      <c r="BH802" s="1">
        <v>-2.0866773676061698E-2</v>
      </c>
      <c r="BI802" s="1">
        <v>-3.0226700246203096E-3</v>
      </c>
      <c r="BJ802" s="1">
        <v>4.4469149543147103E-3</v>
      </c>
      <c r="BK802" s="1">
        <v>4.2069835944857898E-4</v>
      </c>
      <c r="BL802" s="1">
        <v>1.6629711753921601E-3</v>
      </c>
      <c r="BM802" s="1">
        <v>0</v>
      </c>
      <c r="BN802" s="1"/>
      <c r="BO802" s="1">
        <v>1.0622154781231099E-2</v>
      </c>
      <c r="BP802" s="1">
        <v>3.2608695652015698E-2</v>
      </c>
      <c r="BQ802" s="1">
        <v>7.9999999998108303E-3</v>
      </c>
      <c r="BR802" s="1">
        <v>4.7021943591971597E-3</v>
      </c>
      <c r="BS802" s="1"/>
      <c r="BT802" s="1">
        <v>7.7220077218953494E-3</v>
      </c>
      <c r="BU802" s="1">
        <v>1.7040358745362E-2</v>
      </c>
      <c r="BV802" s="1"/>
      <c r="BW802" s="1">
        <v>-1.3647642679643499E-2</v>
      </c>
      <c r="BX802" s="1">
        <v>-8.65512649852462E-3</v>
      </c>
      <c r="BY802" s="1">
        <v>-1.1210762332666499E-2</v>
      </c>
      <c r="BZ802" s="1">
        <v>1.3983371127324101E-2</v>
      </c>
      <c r="CA802" s="1">
        <v>-4.0261701051349501E-3</v>
      </c>
      <c r="CB802" s="1">
        <v>5.6916996054496806E-3</v>
      </c>
      <c r="CC802" s="1"/>
      <c r="CD802" s="1">
        <v>2.55102040864585E-3</v>
      </c>
      <c r="CE802" s="1">
        <v>3.0367045155799102E-2</v>
      </c>
      <c r="CF802" s="1">
        <v>5.3258145362633505E-3</v>
      </c>
      <c r="CG802" s="1"/>
      <c r="CH802" s="1">
        <v>1.1443102352131999E-2</v>
      </c>
      <c r="CI802" s="1">
        <v>-6.5437239736638696E-3</v>
      </c>
      <c r="CJ802" s="1">
        <v>3.2872981912078096E-2</v>
      </c>
      <c r="CK802" s="1">
        <v>1.4516129032927001E-2</v>
      </c>
      <c r="CL802" s="1"/>
      <c r="CM802" s="1">
        <v>8.2758620683307509E-3</v>
      </c>
      <c r="CN802" s="1">
        <v>2.2522522522194798E-3</v>
      </c>
      <c r="CO802" s="1">
        <v>1.3384321224293701E-2</v>
      </c>
      <c r="CP802" s="1">
        <v>2.15069935347856E-2</v>
      </c>
      <c r="CQ802" s="1">
        <v>7.1262587134697198E-3</v>
      </c>
      <c r="CR802" s="1">
        <v>-5.7142857149301597E-3</v>
      </c>
      <c r="CS802" s="1">
        <v>-6.9930069939800896E-3</v>
      </c>
      <c r="CT802" s="1">
        <v>-5.6734608124315898E-3</v>
      </c>
      <c r="CU802" s="1">
        <v>4.8632218844431897E-2</v>
      </c>
      <c r="CV802" s="1">
        <v>9.4996833449840796E-3</v>
      </c>
      <c r="CW802" s="1">
        <v>2.9620090148455298E-2</v>
      </c>
      <c r="CX802" s="1">
        <f t="shared" si="24"/>
        <v>8.662322171759055E-3</v>
      </c>
    </row>
    <row r="803" spans="1:102" x14ac:dyDescent="0.55000000000000004">
      <c r="A803" s="27">
        <v>42767</v>
      </c>
      <c r="B803" s="1">
        <v>6.9767441855219702E-3</v>
      </c>
      <c r="C803" s="1"/>
      <c r="D803" s="1">
        <v>2.7041644152632199E-3</v>
      </c>
      <c r="E803" s="1">
        <v>4.8216007726296101E-3</v>
      </c>
      <c r="F803" s="1">
        <v>-3.42252644622931E-3</v>
      </c>
      <c r="G803" s="1">
        <v>-8.2568807356437901E-3</v>
      </c>
      <c r="H803" s="1">
        <v>-8.9573629520600696E-3</v>
      </c>
      <c r="I803" s="1">
        <v>2.4979184017865901E-3</v>
      </c>
      <c r="J803" s="1"/>
      <c r="K803" s="1"/>
      <c r="L803" s="1">
        <v>0.231249999998836</v>
      </c>
      <c r="M803" s="1">
        <v>4.4711538461342598E-2</v>
      </c>
      <c r="N803" s="1"/>
      <c r="O803" s="1">
        <v>-1.4844804319181998E-2</v>
      </c>
      <c r="P803" s="1">
        <v>-1.01413644733839E-2</v>
      </c>
      <c r="Q803" s="1">
        <v>2.2494887525681403E-2</v>
      </c>
      <c r="R803" s="1">
        <v>0</v>
      </c>
      <c r="S803" s="1">
        <v>2.3333333332630001E-2</v>
      </c>
      <c r="T803" s="1">
        <v>0</v>
      </c>
      <c r="U803" s="1">
        <v>2.586206896558E-2</v>
      </c>
      <c r="V803" s="1">
        <v>-5.2850132115054302E-3</v>
      </c>
      <c r="W803" s="1">
        <v>4.0164778578400701E-2</v>
      </c>
      <c r="X803" s="1">
        <v>-1.6411378555858402E-2</v>
      </c>
      <c r="Y803" s="1">
        <v>-1.0362694300056301E-2</v>
      </c>
      <c r="Z803" s="1">
        <v>0</v>
      </c>
      <c r="AA803" s="1">
        <v>-9.3312597200565488E-3</v>
      </c>
      <c r="AB803" s="1"/>
      <c r="AC803" s="1">
        <v>8.6913334980636102E-3</v>
      </c>
      <c r="AD803" s="1">
        <v>3.49860982387327E-2</v>
      </c>
      <c r="AE803" s="1">
        <v>9.5238095236709289E-3</v>
      </c>
      <c r="AF803" s="1">
        <v>-3.8461538497358604E-4</v>
      </c>
      <c r="AG803" s="1">
        <v>-4.6332046331372103E-3</v>
      </c>
      <c r="AH803" s="1">
        <v>5.8355437666250502E-2</v>
      </c>
      <c r="AI803" s="1">
        <v>-2.4618991792522096E-2</v>
      </c>
      <c r="AJ803" s="1">
        <v>-4.1899441330315304E-3</v>
      </c>
      <c r="AK803" s="1">
        <v>7.2011521860986206E-3</v>
      </c>
      <c r="AL803" s="1">
        <v>1.21408336708555E-2</v>
      </c>
      <c r="AM803" s="1">
        <v>1.27777777779556E-2</v>
      </c>
      <c r="AN803" s="1">
        <v>-2.1352313166971698E-2</v>
      </c>
      <c r="AO803" s="1">
        <v>1.44927536239265E-2</v>
      </c>
      <c r="AP803" s="1">
        <v>2.1109474718999998E-2</v>
      </c>
      <c r="AQ803" s="1">
        <v>-1.23924268500559E-2</v>
      </c>
      <c r="AR803" s="1">
        <v>-1.0952902530334499E-3</v>
      </c>
      <c r="AS803" s="1">
        <v>-6.8457082679742598E-3</v>
      </c>
      <c r="AT803" s="1">
        <v>1.80327868856693E-2</v>
      </c>
      <c r="AU803" s="1"/>
      <c r="AV803" s="1">
        <v>2.4911032029194802E-2</v>
      </c>
      <c r="AW803" s="1">
        <v>-2.0766773163813902E-2</v>
      </c>
      <c r="AX803" s="1"/>
      <c r="AY803" s="1">
        <v>-6.4516128986724696E-4</v>
      </c>
      <c r="AZ803" s="1">
        <v>0</v>
      </c>
      <c r="BA803" s="1">
        <v>0</v>
      </c>
      <c r="BB803" s="1"/>
      <c r="BC803" s="1">
        <v>4.3103448278998301E-3</v>
      </c>
      <c r="BD803" s="1">
        <v>1.06111484219582E-2</v>
      </c>
      <c r="BE803" s="1">
        <v>3.6134453781414798E-2</v>
      </c>
      <c r="BF803" s="1">
        <v>-4.1871921182100806E-2</v>
      </c>
      <c r="BG803" s="1">
        <v>1.19545726192882E-3</v>
      </c>
      <c r="BH803" s="1">
        <v>6.4620355406077605E-3</v>
      </c>
      <c r="BI803" s="1">
        <v>9.1509913563641004E-3</v>
      </c>
      <c r="BJ803" s="1">
        <v>-2.7716186259567599E-3</v>
      </c>
      <c r="BK803" s="1">
        <v>-4.6063651598160496E-3</v>
      </c>
      <c r="BL803" s="1">
        <v>1.9044544867938398E-2</v>
      </c>
      <c r="BM803" s="1">
        <v>-7.7349792954919403E-3</v>
      </c>
      <c r="BN803" s="1"/>
      <c r="BO803" s="1">
        <v>2.0123839009102099E-2</v>
      </c>
      <c r="BP803" s="1">
        <v>9.4043887147563492E-3</v>
      </c>
      <c r="BQ803" s="1">
        <v>8.0064051144290705E-4</v>
      </c>
      <c r="BR803" s="1">
        <v>-1.77059276384171E-2</v>
      </c>
      <c r="BS803" s="1"/>
      <c r="BT803" s="1">
        <v>2.4930747922553599E-2</v>
      </c>
      <c r="BU803" s="1">
        <v>-5.3523639626291697E-3</v>
      </c>
      <c r="BV803" s="1">
        <v>1.3913043478247702</v>
      </c>
      <c r="BW803" s="1">
        <v>-4.3236565779807305E-3</v>
      </c>
      <c r="BX803" s="1">
        <v>0</v>
      </c>
      <c r="BY803" s="1">
        <v>2.1374045802076601E-2</v>
      </c>
      <c r="BZ803" s="1">
        <v>6.84931506839348E-3</v>
      </c>
      <c r="CA803" s="1">
        <v>-3.5904900533751102E-2</v>
      </c>
      <c r="CB803" s="1">
        <v>-3.43511450382721E-2</v>
      </c>
      <c r="CC803" s="1"/>
      <c r="CD803" s="1">
        <v>2.5575447562005099E-3</v>
      </c>
      <c r="CE803" s="1">
        <v>2.7679782902850999E-2</v>
      </c>
      <c r="CF803" s="1">
        <v>1.9482593421344101E-2</v>
      </c>
      <c r="CG803" s="1"/>
      <c r="CH803" s="1">
        <v>3.5087719297734999E-3</v>
      </c>
      <c r="CI803" s="1">
        <v>2.3751522532620601E-2</v>
      </c>
      <c r="CJ803" s="1">
        <v>-1.1346153846716301E-2</v>
      </c>
      <c r="CK803" s="1">
        <v>5.3792361541127299E-4</v>
      </c>
      <c r="CL803" s="1"/>
      <c r="CM803" s="1">
        <v>1.3513513513316899E-2</v>
      </c>
      <c r="CN803" s="1">
        <v>-7.8212290500232502E-3</v>
      </c>
      <c r="CO803" s="1">
        <v>2.2997316973487601E-3</v>
      </c>
      <c r="CP803" s="1">
        <v>1.2024353120068601E-2</v>
      </c>
      <c r="CQ803" s="1">
        <v>-2.4334945585906098E-2</v>
      </c>
      <c r="CR803" s="1">
        <v>0</v>
      </c>
      <c r="CS803" s="1">
        <v>2.20633934131911E-2</v>
      </c>
      <c r="CT803" s="1">
        <v>1.9712877652637E-2</v>
      </c>
      <c r="CU803" s="1">
        <v>1.2307692308240801E-2</v>
      </c>
      <c r="CV803" s="1">
        <v>-7.54242614766554E-3</v>
      </c>
      <c r="CW803" s="1">
        <v>-2.3270440250598799E-2</v>
      </c>
      <c r="CX803" s="1">
        <f t="shared" si="24"/>
        <v>2.2244824594099065E-2</v>
      </c>
    </row>
    <row r="804" spans="1:102" x14ac:dyDescent="0.55000000000000004">
      <c r="A804" s="27">
        <v>42766</v>
      </c>
      <c r="B804" s="1">
        <v>1.3553329405112899E-2</v>
      </c>
      <c r="C804" s="1"/>
      <c r="D804" s="1">
        <v>1.64925783374201E-2</v>
      </c>
      <c r="E804" s="1">
        <v>1.9331585845065998E-2</v>
      </c>
      <c r="F804" s="1">
        <v>-2.17323812648829E-3</v>
      </c>
      <c r="G804" s="1">
        <v>1.0506798516871601E-2</v>
      </c>
      <c r="H804" s="1">
        <v>-1.3780918727206899E-2</v>
      </c>
      <c r="I804" s="1">
        <v>3.5344827585504397E-2</v>
      </c>
      <c r="J804" s="1"/>
      <c r="K804" s="1"/>
      <c r="L804" s="1">
        <v>-6.2111801244100198E-3</v>
      </c>
      <c r="M804" s="1">
        <v>1.16731517518929E-2</v>
      </c>
      <c r="N804" s="1"/>
      <c r="O804" s="1">
        <v>1.09140518434288E-2</v>
      </c>
      <c r="P804" s="1">
        <v>-7.9268292683991604E-3</v>
      </c>
      <c r="Q804" s="1">
        <v>7.7092511013688594E-2</v>
      </c>
      <c r="R804" s="1">
        <v>1.54738878154603E-2</v>
      </c>
      <c r="S804" s="1">
        <v>-7.4441687347643901E-3</v>
      </c>
      <c r="T804" s="1">
        <v>1.5052356020532899E-2</v>
      </c>
      <c r="U804" s="1">
        <v>1.75438596488675E-2</v>
      </c>
      <c r="V804" s="1">
        <v>-8.6077844316605496E-3</v>
      </c>
      <c r="W804" s="1">
        <v>7.4115044248173903E-2</v>
      </c>
      <c r="X804" s="1">
        <v>6.9005847952212193E-2</v>
      </c>
      <c r="Y804" s="1">
        <v>-2.8057553956387E-2</v>
      </c>
      <c r="Z804" s="1">
        <v>3.9494470729550796E-4</v>
      </c>
      <c r="AA804" s="1">
        <v>3.8101388441646102E-2</v>
      </c>
      <c r="AB804" s="1"/>
      <c r="AC804" s="1">
        <v>3.9890301668492603E-3</v>
      </c>
      <c r="AD804" s="1">
        <v>5.3968253965649603E-2</v>
      </c>
      <c r="AE804" s="1">
        <v>6.9747166526212797E-3</v>
      </c>
      <c r="AF804" s="1">
        <v>1.15517905214801E-3</v>
      </c>
      <c r="AG804" s="1">
        <v>3.5171862511560896E-2</v>
      </c>
      <c r="AH804" s="1">
        <v>1.3280212497193101E-3</v>
      </c>
      <c r="AI804" s="1">
        <v>3.2687651331798399E-2</v>
      </c>
      <c r="AJ804" s="1">
        <v>5.3355798936536303E-3</v>
      </c>
      <c r="AK804" s="1">
        <v>-4.7984644879761596E-4</v>
      </c>
      <c r="AL804" s="1">
        <v>-1.5537848606072699E-2</v>
      </c>
      <c r="AM804" s="1">
        <v>1.6374929420635499E-2</v>
      </c>
      <c r="AN804" s="1">
        <v>2.9304029303602902E-2</v>
      </c>
      <c r="AO804" s="1">
        <v>-5.9322033903299598E-3</v>
      </c>
      <c r="AP804" s="1">
        <v>6.4229249000999997E-3</v>
      </c>
      <c r="AQ804" s="1">
        <v>1.0610540963170901E-2</v>
      </c>
      <c r="AR804" s="1">
        <v>2.2396416574338201E-2</v>
      </c>
      <c r="AS804" s="1">
        <v>2.64864864875562E-2</v>
      </c>
      <c r="AT804" s="1">
        <v>1.3289036543937999E-2</v>
      </c>
      <c r="AU804" s="1"/>
      <c r="AV804" s="1">
        <v>3.1192660550004799E-2</v>
      </c>
      <c r="AW804" s="1">
        <v>1.59999999959837E-3</v>
      </c>
      <c r="AX804" s="1"/>
      <c r="AY804" s="1">
        <v>-6.4474532518943306E-4</v>
      </c>
      <c r="AZ804" s="1">
        <v>0</v>
      </c>
      <c r="BA804" s="1">
        <v>2.40549828176881E-2</v>
      </c>
      <c r="BB804" s="1"/>
      <c r="BC804" s="1">
        <v>1.1995637949439699E-2</v>
      </c>
      <c r="BD804" s="1">
        <v>0</v>
      </c>
      <c r="BE804" s="1">
        <v>-4.1841004185698702E-3</v>
      </c>
      <c r="BF804" s="1">
        <v>-1.0359536868236301E-2</v>
      </c>
      <c r="BG804" s="1">
        <v>-1.1229314421143499E-2</v>
      </c>
      <c r="BH804" s="1">
        <v>-1.5898251191174499E-2</v>
      </c>
      <c r="BI804" s="1">
        <v>4.2395336515255601E-2</v>
      </c>
      <c r="BJ804" s="1">
        <v>7.8212290500232502E-3</v>
      </c>
      <c r="BK804" s="1">
        <v>-1.3223140496847901E-2</v>
      </c>
      <c r="BL804" s="1">
        <v>-8.2432973185859702E-3</v>
      </c>
      <c r="BM804" s="1">
        <v>9.768439108127501E-2</v>
      </c>
      <c r="BN804" s="1"/>
      <c r="BO804" s="1">
        <v>9.3749999996362004E-3</v>
      </c>
      <c r="BP804" s="1">
        <v>4.1632653059423298E-2</v>
      </c>
      <c r="BQ804" s="1">
        <v>1.11722797937546E-2</v>
      </c>
      <c r="BR804" s="1">
        <v>-7.6923076903767705E-4</v>
      </c>
      <c r="BS804" s="1"/>
      <c r="BT804" s="1">
        <v>-2.28151585451997E-2</v>
      </c>
      <c r="BU804" s="1">
        <v>-7.08591673901537E-3</v>
      </c>
      <c r="BV804" s="1"/>
      <c r="BW804" s="1">
        <v>3.0978934319136901E-3</v>
      </c>
      <c r="BX804" s="1">
        <v>1.2129380054830099E-2</v>
      </c>
      <c r="BY804" s="1">
        <v>1.1583011584662E-2</v>
      </c>
      <c r="BZ804" s="1">
        <v>-2.3048327137985297E-2</v>
      </c>
      <c r="CA804" s="1">
        <v>2.6394422311568601E-2</v>
      </c>
      <c r="CB804" s="1">
        <v>0</v>
      </c>
      <c r="CC804" s="1"/>
      <c r="CD804" s="1">
        <v>1.2953367875525099E-2</v>
      </c>
      <c r="CE804" s="1">
        <v>2.4483133838657501E-3</v>
      </c>
      <c r="CF804" s="1">
        <v>1.5898767034741502E-2</v>
      </c>
      <c r="CG804" s="1"/>
      <c r="CH804" s="1">
        <v>3.8424591748480504E-3</v>
      </c>
      <c r="CI804" s="1">
        <v>7.9803560456639406E-3</v>
      </c>
      <c r="CJ804" s="1">
        <v>6.1919504641991798E-3</v>
      </c>
      <c r="CK804" s="1">
        <v>-1.9514767932378201E-2</v>
      </c>
      <c r="CL804" s="1"/>
      <c r="CM804" s="1">
        <v>-8.7759815241952293E-3</v>
      </c>
      <c r="CN804" s="1">
        <v>1.0158013545151301E-2</v>
      </c>
      <c r="CO804" s="1">
        <v>-7.6074553062426302E-3</v>
      </c>
      <c r="CP804" s="1">
        <v>1.9869605710482602E-2</v>
      </c>
      <c r="CQ804" s="1">
        <v>6.2357414444704799E-3</v>
      </c>
      <c r="CR804" s="1">
        <v>4.3737574553233599E-2</v>
      </c>
      <c r="CS804" s="1">
        <v>-2.17054263612226E-3</v>
      </c>
      <c r="CT804" s="1">
        <v>1.3903975666835299E-2</v>
      </c>
      <c r="CU804" s="1">
        <v>1.5625E-2</v>
      </c>
      <c r="CV804" s="1">
        <v>-5.6249999997817204E-3</v>
      </c>
      <c r="CW804" s="1">
        <v>-3.0487804878248398E-2</v>
      </c>
      <c r="CX804" s="1">
        <f t="shared" si="24"/>
        <v>1.038640327821088E-2</v>
      </c>
    </row>
    <row r="805" spans="1:102" x14ac:dyDescent="0.55000000000000004">
      <c r="A805" s="27">
        <v>42765</v>
      </c>
      <c r="B805" s="1">
        <v>-2.0207852194289399E-2</v>
      </c>
      <c r="C805" s="1"/>
      <c r="D805" s="1">
        <v>-9.79858464870631E-3</v>
      </c>
      <c r="E805" s="1">
        <v>-2.7715833069123601E-2</v>
      </c>
      <c r="F805" s="1">
        <v>-1.4984709478994799E-2</v>
      </c>
      <c r="G805" s="1">
        <v>-1.7607771706025198E-2</v>
      </c>
      <c r="H805" s="1">
        <v>-1.6336461590981299E-2</v>
      </c>
      <c r="I805" s="1">
        <v>-1.2765957447300001E-2</v>
      </c>
      <c r="J805" s="1"/>
      <c r="K805" s="1"/>
      <c r="L805" s="1">
        <v>-4.7337278106206207E-2</v>
      </c>
      <c r="M805" s="1">
        <v>-4.59396751730674E-2</v>
      </c>
      <c r="N805" s="1"/>
      <c r="O805" s="1">
        <v>-2.8924707440637597E-2</v>
      </c>
      <c r="P805" s="1">
        <v>-4.0935672515843201E-2</v>
      </c>
      <c r="Q805" s="1">
        <v>-1.37581462704475E-2</v>
      </c>
      <c r="R805" s="1">
        <v>-2.14511041012884E-2</v>
      </c>
      <c r="S805" s="1">
        <v>-2.7353177795703201E-2</v>
      </c>
      <c r="T805" s="1">
        <v>-1.41935483861744E-2</v>
      </c>
      <c r="U805" s="1">
        <v>5.8823529416258706E-3</v>
      </c>
      <c r="V805" s="1">
        <v>-3.2935215345787604E-2</v>
      </c>
      <c r="W805" s="1">
        <v>-3.1082529475497701E-2</v>
      </c>
      <c r="X805" s="1">
        <v>-4.4692737429650194E-2</v>
      </c>
      <c r="Y805" s="1">
        <v>-2.72918124564967E-2</v>
      </c>
      <c r="Z805" s="1">
        <v>-1.5772870647197098E-3</v>
      </c>
      <c r="AA805" s="1">
        <v>-4.2066192391794203E-2</v>
      </c>
      <c r="AB805" s="1"/>
      <c r="AC805" s="1">
        <v>-1.0850801478227401E-2</v>
      </c>
      <c r="AD805" s="1">
        <v>-2.4535493090297698E-2</v>
      </c>
      <c r="AE805" s="1">
        <v>-5.2066115702473298E-2</v>
      </c>
      <c r="AF805" s="1">
        <v>4.6421663428191104E-3</v>
      </c>
      <c r="AG805" s="1">
        <v>-1.95924764893789E-2</v>
      </c>
      <c r="AH805" s="1">
        <v>-2.8387096775077197E-2</v>
      </c>
      <c r="AI805" s="1">
        <v>-4.7289504036598401E-2</v>
      </c>
      <c r="AJ805" s="1">
        <v>-1.3573407201874901E-2</v>
      </c>
      <c r="AK805" s="1">
        <v>-3.9188566160191798E-2</v>
      </c>
      <c r="AL805" s="1">
        <v>-4.0886511272256003E-2</v>
      </c>
      <c r="AM805" s="1">
        <v>-3.1181619256130898E-2</v>
      </c>
      <c r="AN805" s="1">
        <v>-1.86915887852592E-2</v>
      </c>
      <c r="AO805" s="1">
        <v>-1.0896898574174E-2</v>
      </c>
      <c r="AP805" s="1">
        <v>-2.9556650251999998E-3</v>
      </c>
      <c r="AQ805" s="1">
        <v>-7.937877480799221E-3</v>
      </c>
      <c r="AR805" s="1">
        <v>-1.8681318681956299E-2</v>
      </c>
      <c r="AS805" s="1">
        <v>-3.5453597498417401E-2</v>
      </c>
      <c r="AT805" s="1">
        <v>-4.21638822599925E-2</v>
      </c>
      <c r="AU805" s="1"/>
      <c r="AV805" s="1">
        <v>-5.2173913044534899E-2</v>
      </c>
      <c r="AW805" s="1">
        <v>2.45901639354997E-2</v>
      </c>
      <c r="AX805" s="1"/>
      <c r="AY805" s="1">
        <v>-2.14511041012884E-2</v>
      </c>
      <c r="AZ805" s="1">
        <v>-1.7229254570338498E-2</v>
      </c>
      <c r="BA805" s="1">
        <v>-2.3489932885240702E-2</v>
      </c>
      <c r="BB805" s="1"/>
      <c r="BC805" s="1">
        <v>-1.18534482762698E-2</v>
      </c>
      <c r="BD805" s="1">
        <v>-2.1287779238264203E-2</v>
      </c>
      <c r="BE805" s="1">
        <v>8.3752093814837292E-4</v>
      </c>
      <c r="BF805" s="1">
        <v>-1.2635379061066501E-2</v>
      </c>
      <c r="BG805" s="1">
        <v>-3.0372492836249897E-2</v>
      </c>
      <c r="BH805" s="1">
        <v>1.4516129032927001E-2</v>
      </c>
      <c r="BI805" s="1">
        <v>-1.8210197712505802E-2</v>
      </c>
      <c r="BJ805" s="1">
        <v>-1.6731734513086799E-3</v>
      </c>
      <c r="BK805" s="1">
        <v>-2.69400884599236E-2</v>
      </c>
      <c r="BL805" s="1">
        <v>-1.93077466456089E-2</v>
      </c>
      <c r="BM805" s="1">
        <v>-6.18714297207043E-2</v>
      </c>
      <c r="BN805" s="1"/>
      <c r="BO805" s="1">
        <v>-3.3232628398764098E-2</v>
      </c>
      <c r="BP805" s="1">
        <v>-1.7642341620558E-2</v>
      </c>
      <c r="BQ805" s="1">
        <v>-2.7401574802752304E-2</v>
      </c>
      <c r="BR805" s="1">
        <v>-5.3557765868390604E-3</v>
      </c>
      <c r="BS805" s="1"/>
      <c r="BT805" s="1">
        <v>-1.1587485532800199E-3</v>
      </c>
      <c r="BU805" s="1">
        <v>1.25560538126592E-2</v>
      </c>
      <c r="BV805" s="1"/>
      <c r="BW805" s="1">
        <v>-5.5035128804811401E-2</v>
      </c>
      <c r="BX805" s="1">
        <v>-4.9935979513102205E-2</v>
      </c>
      <c r="BY805" s="1">
        <v>-3.1051253274199601E-2</v>
      </c>
      <c r="BZ805" s="1">
        <v>-2.3593466425154502E-2</v>
      </c>
      <c r="CA805" s="1">
        <v>-2.7602905569437997E-2</v>
      </c>
      <c r="CB805" s="1">
        <v>-1.13207547165075E-2</v>
      </c>
      <c r="CC805" s="1"/>
      <c r="CD805" s="1">
        <v>-5.1597051597127602E-2</v>
      </c>
      <c r="CE805" s="1">
        <v>-3.2631578947075496E-2</v>
      </c>
      <c r="CF805" s="1">
        <v>-2.4992091110107098E-2</v>
      </c>
      <c r="CG805" s="1"/>
      <c r="CH805" s="1">
        <v>-2.61927034616747E-2</v>
      </c>
      <c r="CI805" s="1">
        <v>-2.68817204296283E-2</v>
      </c>
      <c r="CJ805" s="1">
        <v>-6.1538461541204006E-3</v>
      </c>
      <c r="CK805" s="1">
        <v>-4.7244094484994994E-3</v>
      </c>
      <c r="CL805" s="1"/>
      <c r="CM805" s="1">
        <v>-1.6356201726921399E-2</v>
      </c>
      <c r="CN805" s="1">
        <v>-1.4460511680226799E-2</v>
      </c>
      <c r="CO805" s="1">
        <v>-3.16758747703716E-2</v>
      </c>
      <c r="CP805" s="1">
        <v>-1.7987804877520802E-2</v>
      </c>
      <c r="CQ805" s="1">
        <v>-2.01192250360691E-2</v>
      </c>
      <c r="CR805" s="1">
        <v>-3.0828516378278402E-2</v>
      </c>
      <c r="CS805" s="1">
        <v>-4.3026706232049003E-2</v>
      </c>
      <c r="CT805" s="1">
        <v>-6.6896849375552804E-3</v>
      </c>
      <c r="CU805" s="1">
        <v>-6.2111801244100198E-3</v>
      </c>
      <c r="CV805" s="1">
        <v>-8.6741016120868205E-3</v>
      </c>
      <c r="CW805" s="1">
        <v>-1.8551765409938501E-2</v>
      </c>
      <c r="CX805" s="1">
        <f t="shared" si="24"/>
        <v>-2.2207508826229443E-2</v>
      </c>
    </row>
    <row r="806" spans="1:102" x14ac:dyDescent="0.55000000000000004">
      <c r="A806" s="27">
        <v>42762</v>
      </c>
      <c r="B806" s="1">
        <v>5.7770075181906599E-4</v>
      </c>
      <c r="C806" s="1"/>
      <c r="D806" s="1">
        <v>3.8251366131589696E-3</v>
      </c>
      <c r="E806" s="1">
        <v>-1.9062499999563401E-2</v>
      </c>
      <c r="F806" s="1">
        <v>-5.4744525541536903E-3</v>
      </c>
      <c r="G806" s="1">
        <v>3.0450669910351302E-3</v>
      </c>
      <c r="H806" s="1">
        <v>2.0212765955875497E-2</v>
      </c>
      <c r="I806" s="1">
        <v>-7.6013513507859898E-3</v>
      </c>
      <c r="J806" s="1"/>
      <c r="K806" s="1"/>
      <c r="L806" s="1">
        <v>7.6433121019363198E-2</v>
      </c>
      <c r="M806" s="1">
        <v>-6.9124423971516106E-3</v>
      </c>
      <c r="N806" s="1"/>
      <c r="O806" s="1">
        <v>-1.3289760349835001E-2</v>
      </c>
      <c r="P806" s="1">
        <v>5.8823529416258706E-3</v>
      </c>
      <c r="Q806" s="1">
        <v>-1.1453113815150599E-2</v>
      </c>
      <c r="R806" s="1">
        <v>6.5904505716389408E-2</v>
      </c>
      <c r="S806" s="1">
        <v>-2.0488573680268001E-2</v>
      </c>
      <c r="T806" s="1">
        <v>-2.0227560051353101E-2</v>
      </c>
      <c r="U806" s="1">
        <v>2.9498525072995103E-3</v>
      </c>
      <c r="V806" s="1">
        <v>2.4851632048012096E-2</v>
      </c>
      <c r="W806" s="1">
        <v>-1.26984126973184E-2</v>
      </c>
      <c r="X806" s="1">
        <v>-1.32304299904717E-2</v>
      </c>
      <c r="Y806" s="1">
        <v>2.0714285712529101E-2</v>
      </c>
      <c r="Z806" s="1">
        <v>1.97550375196442E-3</v>
      </c>
      <c r="AA806" s="1">
        <v>2.4806201563478698E-3</v>
      </c>
      <c r="AB806" s="1"/>
      <c r="AC806" s="1">
        <v>-5.3961246021572195E-3</v>
      </c>
      <c r="AD806" s="1">
        <v>1.2786489745849401E-2</v>
      </c>
      <c r="AE806" s="1">
        <v>-2.4732069259698602E-3</v>
      </c>
      <c r="AF806" s="1">
        <v>-1.86028853449898E-2</v>
      </c>
      <c r="AG806" s="1">
        <v>1.6733067728637301E-2</v>
      </c>
      <c r="AH806" s="1">
        <v>-3.6069651740035603E-2</v>
      </c>
      <c r="AI806" s="1">
        <v>-1.0273972602590199E-2</v>
      </c>
      <c r="AJ806" s="1">
        <v>-1.6592920355833498E-3</v>
      </c>
      <c r="AK806" s="1">
        <v>-1.4090909090555199E-2</v>
      </c>
      <c r="AL806" s="1">
        <v>-4.9429657792643402E-3</v>
      </c>
      <c r="AM806" s="1">
        <v>-5.9815116937898009E-3</v>
      </c>
      <c r="AN806" s="1">
        <v>-1.1371712865184201E-2</v>
      </c>
      <c r="AO806" s="1">
        <v>-3.3416875530747295E-3</v>
      </c>
      <c r="AP806" s="1">
        <v>1.1964107676000001E-2</v>
      </c>
      <c r="AQ806" s="1">
        <v>-9.4017094015725906E-3</v>
      </c>
      <c r="AR806" s="1">
        <v>-9.2542188349398202E-3</v>
      </c>
      <c r="AS806" s="1">
        <v>-9.5533178400728502E-3</v>
      </c>
      <c r="AT806" s="1">
        <v>6.4051241006381999E-3</v>
      </c>
      <c r="AU806" s="1"/>
      <c r="AV806" s="1">
        <v>2.6785714286234E-2</v>
      </c>
      <c r="AW806" s="1">
        <v>3.7414965987409204E-2</v>
      </c>
      <c r="AX806" s="1"/>
      <c r="AY806" s="1">
        <v>-1.5527950311479799E-2</v>
      </c>
      <c r="AZ806" s="1">
        <v>-7.0274068912112896E-4</v>
      </c>
      <c r="BA806" s="1">
        <v>0</v>
      </c>
      <c r="BB806" s="1"/>
      <c r="BC806" s="1">
        <v>-1.07642626426241E-3</v>
      </c>
      <c r="BD806" s="1">
        <v>-5.2287581702330499E-3</v>
      </c>
      <c r="BE806" s="1">
        <v>-2.5062656650334195E-3</v>
      </c>
      <c r="BF806" s="1">
        <v>3.0175015090208E-3</v>
      </c>
      <c r="BG806" s="1">
        <v>-6.82982356102002E-3</v>
      </c>
      <c r="BH806" s="1">
        <v>1.6155088833329501E-3</v>
      </c>
      <c r="BI806" s="1">
        <v>-2.08863983689298E-2</v>
      </c>
      <c r="BJ806" s="1">
        <v>1.18510158008576E-2</v>
      </c>
      <c r="BK806" s="1">
        <v>4.0371417053393097E-3</v>
      </c>
      <c r="BL806" s="1">
        <v>-6.2750019606028207E-4</v>
      </c>
      <c r="BM806" s="1">
        <v>-2.5329360099931399E-2</v>
      </c>
      <c r="BN806" s="1"/>
      <c r="BO806" s="1">
        <v>3.0303030307550199E-3</v>
      </c>
      <c r="BP806" s="1">
        <v>1.2997562957025399E-2</v>
      </c>
      <c r="BQ806" s="1">
        <v>-8.4322298571351002E-3</v>
      </c>
      <c r="BR806" s="1">
        <v>-7.5930144266749301E-3</v>
      </c>
      <c r="BS806" s="1"/>
      <c r="BT806" s="1">
        <v>-1.0321100916371499E-2</v>
      </c>
      <c r="BU806" s="1">
        <v>-5.5084745764397702E-2</v>
      </c>
      <c r="BV806" s="1"/>
      <c r="BW806" s="1">
        <v>-1.7826336976213501E-2</v>
      </c>
      <c r="BX806" s="1">
        <v>-1.13924050638161E-2</v>
      </c>
      <c r="BY806" s="1">
        <v>-3.11707140263024E-2</v>
      </c>
      <c r="BZ806" s="1">
        <v>1.81818181772542E-3</v>
      </c>
      <c r="CA806" s="1">
        <v>-4.8192771091635197E-3</v>
      </c>
      <c r="CB806" s="1">
        <v>-1.0554885411693201E-3</v>
      </c>
      <c r="CC806" s="1"/>
      <c r="CD806" s="1">
        <v>-4.6838407493851299E-2</v>
      </c>
      <c r="CE806" s="1">
        <v>-1.1703511054292902E-2</v>
      </c>
      <c r="CF806" s="1">
        <v>-9.0909090913555701E-3</v>
      </c>
      <c r="CG806" s="1"/>
      <c r="CH806" s="1">
        <v>-1.23190637496009E-2</v>
      </c>
      <c r="CI806" s="1">
        <v>-1.19331742280337E-3</v>
      </c>
      <c r="CJ806" s="1">
        <v>-8.2014114059347793E-3</v>
      </c>
      <c r="CK806" s="1">
        <v>-5.2465897169895503E-4</v>
      </c>
      <c r="CL806" s="1"/>
      <c r="CM806" s="1">
        <v>7.3226544627686997E-3</v>
      </c>
      <c r="CN806" s="1">
        <v>-6.6298342553636801E-3</v>
      </c>
      <c r="CO806" s="1">
        <v>-9.1240875917719694E-3</v>
      </c>
      <c r="CP806" s="1">
        <v>-9.8113207550340996E-3</v>
      </c>
      <c r="CQ806" s="1">
        <v>-4.0077185694826802E-3</v>
      </c>
      <c r="CR806" s="1">
        <v>2.97619047614717E-2</v>
      </c>
      <c r="CS806" s="1">
        <v>2.9761904770566599E-3</v>
      </c>
      <c r="CT806" s="1">
        <v>7.3913043470383898E-3</v>
      </c>
      <c r="CU806" s="1">
        <v>1.5772870661749001E-2</v>
      </c>
      <c r="CV806" s="1">
        <v>2.48447205012781E-3</v>
      </c>
      <c r="CW806" s="1">
        <v>2.0769700671735301E-2</v>
      </c>
      <c r="CX806" s="1">
        <f t="shared" si="24"/>
        <v>-1.77811875276912E-3</v>
      </c>
    </row>
    <row r="807" spans="1:102" x14ac:dyDescent="0.55000000000000004">
      <c r="A807" s="27">
        <v>42761</v>
      </c>
      <c r="B807" s="1">
        <v>5.7803468371275802E-4</v>
      </c>
      <c r="C807" s="1"/>
      <c r="D807" s="1">
        <v>1.0491441193153199E-2</v>
      </c>
      <c r="E807" s="1">
        <v>6.3122923587798099E-2</v>
      </c>
      <c r="F807" s="1">
        <v>1.7326732671790499E-2</v>
      </c>
      <c r="G807" s="1">
        <v>2.2415940225982901E-2</v>
      </c>
      <c r="H807" s="1">
        <v>3.0701754387337101E-2</v>
      </c>
      <c r="I807" s="1">
        <v>-7.5440067057570602E-3</v>
      </c>
      <c r="J807" s="1"/>
      <c r="K807" s="1"/>
      <c r="L807" s="1">
        <v>1.29032258064399E-2</v>
      </c>
      <c r="M807" s="1">
        <v>-2.5594970811653201E-2</v>
      </c>
      <c r="N807" s="1"/>
      <c r="O807" s="1">
        <v>-2.1739130434070799E-2</v>
      </c>
      <c r="P807" s="1">
        <v>-1.0765202211587199E-2</v>
      </c>
      <c r="Q807" s="1">
        <v>-5.6939501782835604E-3</v>
      </c>
      <c r="R807" s="1">
        <v>0.142089093700633</v>
      </c>
      <c r="S807" s="1">
        <v>3.4229828850584496E-2</v>
      </c>
      <c r="T807" s="1">
        <v>2.4611398965134899E-2</v>
      </c>
      <c r="U807" s="1">
        <v>-8.7719298244337603E-3</v>
      </c>
      <c r="V807" s="1">
        <v>4.0524893864130697E-2</v>
      </c>
      <c r="W807" s="1">
        <v>-5.2631578964792399E-3</v>
      </c>
      <c r="X807" s="1">
        <v>-6.5717415109247702E-3</v>
      </c>
      <c r="Y807" s="1">
        <v>5.0251256288902403E-3</v>
      </c>
      <c r="Z807" s="1">
        <v>-1.1838989730677001E-3</v>
      </c>
      <c r="AA807" s="1">
        <v>3.7348272635426799E-3</v>
      </c>
      <c r="AB807" s="1"/>
      <c r="AC807" s="1">
        <v>-1.22488976012392E-3</v>
      </c>
      <c r="AD807" s="1">
        <v>6.06796116517216E-3</v>
      </c>
      <c r="AE807" s="1">
        <v>-2.0984665051401001E-2</v>
      </c>
      <c r="AF807" s="1">
        <v>7.6511094102897905E-3</v>
      </c>
      <c r="AG807" s="1">
        <v>8.0321285131503793E-3</v>
      </c>
      <c r="AH807" s="1">
        <v>5.7894736841262805E-2</v>
      </c>
      <c r="AI807" s="1">
        <v>6.8965517239121298E-3</v>
      </c>
      <c r="AJ807" s="1">
        <v>1.77314945103717E-2</v>
      </c>
      <c r="AK807" s="1">
        <v>-2.3524189969066401E-2</v>
      </c>
      <c r="AL807" s="1">
        <v>2.6686999608500602E-3</v>
      </c>
      <c r="AM807" s="1">
        <v>-1.5524625266152701E-2</v>
      </c>
      <c r="AN807" s="1">
        <v>2.3272727274161298E-2</v>
      </c>
      <c r="AO807" s="1">
        <v>3.35289187023591E-3</v>
      </c>
      <c r="AP807" s="1">
        <v>9.9800399220999984E-4</v>
      </c>
      <c r="AQ807" s="1">
        <v>5.5001718810672199E-3</v>
      </c>
      <c r="AR807" s="1">
        <v>0</v>
      </c>
      <c r="AS807" s="1">
        <v>7.7519379738077998E-4</v>
      </c>
      <c r="AT807" s="1">
        <v>-5.5732484079271706E-3</v>
      </c>
      <c r="AU807" s="1"/>
      <c r="AV807" s="1">
        <v>-1.4084507043662599E-2</v>
      </c>
      <c r="AW807" s="1">
        <v>-2.0000000000436603E-2</v>
      </c>
      <c r="AX807" s="1"/>
      <c r="AY807" s="1">
        <v>2.87539936107351E-2</v>
      </c>
      <c r="AZ807" s="1">
        <v>2.1903052063862602E-2</v>
      </c>
      <c r="BA807" s="1">
        <v>-1.67504187629675E-3</v>
      </c>
      <c r="BB807" s="1"/>
      <c r="BC807" s="1">
        <v>4.3243243235338005E-3</v>
      </c>
      <c r="BD807" s="1">
        <v>1.3513513513316899E-2</v>
      </c>
      <c r="BE807" s="1">
        <v>-4.9875311715368298E-3</v>
      </c>
      <c r="BF807" s="1">
        <v>2.0948860135831603E-2</v>
      </c>
      <c r="BG807" s="1">
        <v>-1.6787912702966402E-2</v>
      </c>
      <c r="BH807" s="1">
        <v>-1.9017432646251099E-2</v>
      </c>
      <c r="BI807" s="1">
        <v>6.15069195191609E-3</v>
      </c>
      <c r="BJ807" s="1">
        <v>1.7221584384969898E-2</v>
      </c>
      <c r="BK807" s="1">
        <v>2.2286421788521703E-2</v>
      </c>
      <c r="BL807" s="1">
        <v>-1.3235294117294001E-2</v>
      </c>
      <c r="BM807" s="1">
        <v>-2.2385771235349197E-2</v>
      </c>
      <c r="BN807" s="1"/>
      <c r="BO807" s="1">
        <v>5.0955414013515103E-2</v>
      </c>
      <c r="BP807" s="1">
        <v>2.7545909852051399E-2</v>
      </c>
      <c r="BQ807" s="1">
        <v>6.9182389943307498E-3</v>
      </c>
      <c r="BR807" s="1">
        <v>0</v>
      </c>
      <c r="BS807" s="1"/>
      <c r="BT807" s="1">
        <v>1.7107309486163999E-2</v>
      </c>
      <c r="BU807" s="1">
        <v>-1.66666666664241E-2</v>
      </c>
      <c r="BV807" s="1"/>
      <c r="BW807" s="1">
        <v>-1.9176536942722998E-2</v>
      </c>
      <c r="BX807" s="1">
        <v>-1.4962593516429501E-2</v>
      </c>
      <c r="BY807" s="1">
        <v>-3.6231884041626499E-4</v>
      </c>
      <c r="BZ807" s="1">
        <v>2.8806584361518599E-2</v>
      </c>
      <c r="CA807" s="1">
        <v>-2.4038461524469299E-3</v>
      </c>
      <c r="CB807" s="1">
        <v>1.6554261188503002E-2</v>
      </c>
      <c r="CC807" s="1"/>
      <c r="CD807" s="1">
        <v>9.4562647736893303E-3</v>
      </c>
      <c r="CE807" s="1">
        <v>2.2606382981393801E-2</v>
      </c>
      <c r="CF807" s="1">
        <v>2.5064267352718203E-2</v>
      </c>
      <c r="CG807" s="1"/>
      <c r="CH807" s="1">
        <v>-4.2931616080750202E-3</v>
      </c>
      <c r="CI807" s="1">
        <v>3.5928143715864302E-3</v>
      </c>
      <c r="CJ807" s="1">
        <v>1.8058252426271799E-2</v>
      </c>
      <c r="CK807" s="1">
        <v>1.70757737469103E-2</v>
      </c>
      <c r="CL807" s="1"/>
      <c r="CM807" s="1">
        <v>4.1360294108017098E-3</v>
      </c>
      <c r="CN807" s="1">
        <v>0</v>
      </c>
      <c r="CO807" s="1">
        <v>2.9688087186514198E-2</v>
      </c>
      <c r="CP807" s="1">
        <v>3.7878787879890301E-3</v>
      </c>
      <c r="CQ807" s="1">
        <v>9.1372079095890495E-3</v>
      </c>
      <c r="CR807" s="1">
        <v>-2.1359223302169997E-2</v>
      </c>
      <c r="CS807" s="1">
        <v>-1.55288602400105E-2</v>
      </c>
      <c r="CT807" s="1">
        <v>-7.3370738018638804E-3</v>
      </c>
      <c r="CU807" s="1">
        <v>-9.3749999996362004E-3</v>
      </c>
      <c r="CV807" s="1">
        <v>2.87539936107351E-2</v>
      </c>
      <c r="CW807" s="1">
        <v>1.86683260726568E-2</v>
      </c>
      <c r="CX807" s="1">
        <f t="shared" si="24"/>
        <v>7.4187668744639954E-3</v>
      </c>
    </row>
    <row r="808" spans="1:102" x14ac:dyDescent="0.55000000000000004">
      <c r="A808" s="27">
        <v>42759</v>
      </c>
      <c r="B808" s="1">
        <v>1.7371163849020398E-3</v>
      </c>
      <c r="C808" s="1"/>
      <c r="D808" s="1">
        <v>-2.3193096009890703E-2</v>
      </c>
      <c r="E808" s="1">
        <v>-1.89048239890326E-2</v>
      </c>
      <c r="F808" s="1">
        <v>-1.8529956751081001E-3</v>
      </c>
      <c r="G808" s="1">
        <v>-3.7220843678369398E-3</v>
      </c>
      <c r="H808" s="1">
        <v>-1.26308192002398E-2</v>
      </c>
      <c r="I808" s="1">
        <v>2.5210084040736503E-3</v>
      </c>
      <c r="J808" s="1"/>
      <c r="K808" s="1"/>
      <c r="L808" s="1">
        <v>-1.8987341773026901E-2</v>
      </c>
      <c r="M808" s="1">
        <v>1.7824497257606698E-2</v>
      </c>
      <c r="N808" s="1"/>
      <c r="O808" s="1">
        <v>3.8510911417688498E-3</v>
      </c>
      <c r="P808" s="1">
        <v>-2.4964539007669401E-2</v>
      </c>
      <c r="Q808" s="1">
        <v>3.5714285713765999E-3</v>
      </c>
      <c r="R808" s="1">
        <v>1.2441679627954701E-2</v>
      </c>
      <c r="S808" s="1">
        <v>2.6778242678119599E-2</v>
      </c>
      <c r="T808" s="1">
        <v>-3.1367628607768004E-2</v>
      </c>
      <c r="U808" s="1">
        <v>4.7003525269246902E-3</v>
      </c>
      <c r="V808" s="1">
        <v>4.2655935612856404E-2</v>
      </c>
      <c r="W808" s="1">
        <v>-5.2356020942170298E-3</v>
      </c>
      <c r="X808" s="1">
        <v>8.8397790059389098E-3</v>
      </c>
      <c r="Y808" s="1">
        <v>2.8044280441463298E-2</v>
      </c>
      <c r="Z808" s="1">
        <v>-1.9692792457135498E-3</v>
      </c>
      <c r="AA808" s="1">
        <v>1.06951871657657E-2</v>
      </c>
      <c r="AB808" s="1"/>
      <c r="AC808" s="1">
        <v>1.24007936501584E-2</v>
      </c>
      <c r="AD808" s="1">
        <v>2.4620741109174601E-2</v>
      </c>
      <c r="AE808" s="1">
        <v>-1.6116035449158499E-3</v>
      </c>
      <c r="AF808" s="1">
        <v>1.1609907120146099E-2</v>
      </c>
      <c r="AG808" s="1">
        <v>-4.0000000008149099E-3</v>
      </c>
      <c r="AH808" s="1">
        <v>3.4013605441941798E-2</v>
      </c>
      <c r="AI808" s="1">
        <v>1.1627906977082601E-2</v>
      </c>
      <c r="AJ808" s="1">
        <v>-1.9591611477153503E-2</v>
      </c>
      <c r="AK808" s="1">
        <v>-1.9155420113747802E-2</v>
      </c>
      <c r="AL808" s="1">
        <v>-1.7970797453017398E-2</v>
      </c>
      <c r="AM808" s="1">
        <v>2.5809994509472699E-2</v>
      </c>
      <c r="AN808" s="1">
        <v>4.3827611389133398E-3</v>
      </c>
      <c r="AO808" s="1">
        <v>-5.8333333336122494E-3</v>
      </c>
      <c r="AP808" s="1">
        <v>4.1038961039000003E-2</v>
      </c>
      <c r="AQ808" s="1">
        <v>9.3684941002720699E-3</v>
      </c>
      <c r="AR808" s="1">
        <v>1.0899182561843199E-3</v>
      </c>
      <c r="AS808" s="1">
        <v>3.2826261010995901E-2</v>
      </c>
      <c r="AT808" s="1">
        <v>-1.0244286840134001E-2</v>
      </c>
      <c r="AU808" s="1"/>
      <c r="AV808" s="1">
        <v>-1.38888888886868E-2</v>
      </c>
      <c r="AW808" s="1">
        <v>4.3478260869960594E-2</v>
      </c>
      <c r="AX808" s="1"/>
      <c r="AY808" s="1">
        <v>3.8486209105030901E-3</v>
      </c>
      <c r="AZ808" s="1">
        <v>1.8281535649293801E-2</v>
      </c>
      <c r="BA808" s="1">
        <v>8.44594594491355E-3</v>
      </c>
      <c r="BB808" s="1"/>
      <c r="BC808" s="1">
        <v>-1.17521367510562E-2</v>
      </c>
      <c r="BD808" s="1">
        <v>-2.37906423444656E-3</v>
      </c>
      <c r="BE808" s="1">
        <v>7.5376884415163702E-3</v>
      </c>
      <c r="BF808" s="1">
        <v>-2.34657039709418E-2</v>
      </c>
      <c r="BG808" s="1">
        <v>-2.1358159912779201E-2</v>
      </c>
      <c r="BH808" s="1">
        <v>1.5873015872784901E-3</v>
      </c>
      <c r="BI808" s="1">
        <v>-4.5918367350168401E-3</v>
      </c>
      <c r="BJ808" s="1">
        <v>2.4705882353373499E-2</v>
      </c>
      <c r="BK808" s="1">
        <v>-2.2195318803824204E-2</v>
      </c>
      <c r="BL808" s="1">
        <v>-1.6518230951987799E-2</v>
      </c>
      <c r="BM808" s="1">
        <v>4.3519999999261899E-2</v>
      </c>
      <c r="BN808" s="1"/>
      <c r="BO808" s="1">
        <v>1.29032258064399E-2</v>
      </c>
      <c r="BP808" s="1">
        <v>-1.6666666670062101E-3</v>
      </c>
      <c r="BQ808" s="1">
        <v>6.2932661967352E-4</v>
      </c>
      <c r="BR808" s="1">
        <v>1.38568129314081E-2</v>
      </c>
      <c r="BS808" s="1"/>
      <c r="BT808" s="1">
        <v>-1.94024058873765E-3</v>
      </c>
      <c r="BU808" s="1">
        <v>2.1276595745803203E-2</v>
      </c>
      <c r="BV808" s="1"/>
      <c r="BW808" s="1">
        <v>-1.3904338154134199E-2</v>
      </c>
      <c r="BX808" s="1">
        <v>3.1269543451344401E-3</v>
      </c>
      <c r="BY808" s="1">
        <v>1.2101210122637001E-2</v>
      </c>
      <c r="BZ808" s="1">
        <v>3.37837837832922E-3</v>
      </c>
      <c r="CA808" s="1">
        <v>-2.3980815367394799E-3</v>
      </c>
      <c r="CB808" s="1">
        <v>1.9215747539419702E-2</v>
      </c>
      <c r="CC808" s="1"/>
      <c r="CD808" s="1">
        <v>7.14285714457219E-3</v>
      </c>
      <c r="CE808" s="1">
        <v>3.0136986300931298E-2</v>
      </c>
      <c r="CF808" s="1">
        <v>-1.9842519684971201E-2</v>
      </c>
      <c r="CG808" s="1"/>
      <c r="CH808" s="1">
        <v>1.9062499999563401E-2</v>
      </c>
      <c r="CI808" s="1">
        <v>2.7060270602305501E-2</v>
      </c>
      <c r="CJ808" s="1">
        <v>3.1650641025407801E-2</v>
      </c>
      <c r="CK808" s="1">
        <v>8.0688542220741493E-3</v>
      </c>
      <c r="CL808" s="1"/>
      <c r="CM808" s="1">
        <v>2.76497695813305E-3</v>
      </c>
      <c r="CN808" s="1">
        <v>6.6740823149302698E-3</v>
      </c>
      <c r="CO808" s="1">
        <v>9.8671726736938598E-3</v>
      </c>
      <c r="CP808" s="1">
        <v>-7.5187969932812805E-3</v>
      </c>
      <c r="CQ808" s="1">
        <v>-1.7942583735930401E-3</v>
      </c>
      <c r="CR808" s="1">
        <v>-1.34099616852836E-2</v>
      </c>
      <c r="CS808" s="1">
        <v>2.4617232062155398E-2</v>
      </c>
      <c r="CT808" s="1">
        <v>3.4647033353394402E-3</v>
      </c>
      <c r="CU808" s="1">
        <v>1.9108280253931301E-2</v>
      </c>
      <c r="CV808" s="1">
        <v>-6.3856960423436194E-4</v>
      </c>
      <c r="CW808" s="1">
        <v>1.24610591956298E-3</v>
      </c>
      <c r="CX808" s="1">
        <f t="shared" si="24"/>
        <v>4.6594192669653584E-3</v>
      </c>
    </row>
    <row r="809" spans="1:102" x14ac:dyDescent="0.55000000000000004">
      <c r="A809" s="27">
        <v>42758</v>
      </c>
      <c r="B809" s="1">
        <v>-5.7636887686385297E-4</v>
      </c>
      <c r="C809" s="1"/>
      <c r="D809" s="1">
        <v>1.75631174533919E-2</v>
      </c>
      <c r="E809" s="1">
        <v>4.5315161840335294E-2</v>
      </c>
      <c r="F809" s="1">
        <v>2.7610282448222299E-2</v>
      </c>
      <c r="G809" s="1">
        <v>2.28426395951828E-2</v>
      </c>
      <c r="H809" s="1">
        <v>1.39041346501472E-2</v>
      </c>
      <c r="I809" s="1">
        <v>-6.6777963284039297E-3</v>
      </c>
      <c r="J809" s="1"/>
      <c r="K809" s="1"/>
      <c r="L809" s="1">
        <v>6.3694267519167598E-3</v>
      </c>
      <c r="M809" s="1">
        <v>5.1923076922321301E-2</v>
      </c>
      <c r="N809" s="1"/>
      <c r="O809" s="1">
        <v>1.6971279372228299E-2</v>
      </c>
      <c r="P809" s="1">
        <v>1.3222190285887302E-2</v>
      </c>
      <c r="Q809" s="1">
        <v>4.5556385362942799E-2</v>
      </c>
      <c r="R809" s="1">
        <v>1.6600790513621198E-2</v>
      </c>
      <c r="S809" s="1">
        <v>8.438818564172829E-3</v>
      </c>
      <c r="T809" s="1">
        <v>2.50803858525614E-2</v>
      </c>
      <c r="U809" s="1">
        <v>3.5279805351820001E-2</v>
      </c>
      <c r="V809" s="1">
        <v>1.26324368375208E-2</v>
      </c>
      <c r="W809" s="1">
        <v>5.4083885210275205E-2</v>
      </c>
      <c r="X809" s="1">
        <v>4.9883990719536107E-2</v>
      </c>
      <c r="Y809" s="1">
        <v>-4.4428772919709397E-2</v>
      </c>
      <c r="Z809" s="1">
        <v>3.5573122549976701E-3</v>
      </c>
      <c r="AA809" s="1">
        <v>2.35028976167087E-2</v>
      </c>
      <c r="AB809" s="1"/>
      <c r="AC809" s="1">
        <v>1.24161907115194E-3</v>
      </c>
      <c r="AD809" s="1">
        <v>1.3101536909744001E-2</v>
      </c>
      <c r="AE809" s="1">
        <v>3.76254180591786E-2</v>
      </c>
      <c r="AF809" s="1">
        <v>-3.8550501158169897E-3</v>
      </c>
      <c r="AG809" s="1">
        <v>1.62601626016112E-2</v>
      </c>
      <c r="AH809" s="1">
        <v>-2.7137042079630204E-3</v>
      </c>
      <c r="AI809" s="1">
        <v>1.8957345972012301E-2</v>
      </c>
      <c r="AJ809" s="1">
        <v>1.08786610871903E-2</v>
      </c>
      <c r="AK809" s="1">
        <v>3.7957523723889601E-2</v>
      </c>
      <c r="AL809" s="1">
        <v>4.2138119391893297E-2</v>
      </c>
      <c r="AM809" s="1">
        <v>1.1666666665405501E-2</v>
      </c>
      <c r="AN809" s="1">
        <v>-1.4587892046620298E-3</v>
      </c>
      <c r="AO809" s="1">
        <v>7.5566750620055202E-3</v>
      </c>
      <c r="AP809" s="1">
        <v>0</v>
      </c>
      <c r="AQ809" s="1">
        <v>2.2892635315656704E-2</v>
      </c>
      <c r="AR809" s="1">
        <v>-4.3407487792137501E-3</v>
      </c>
      <c r="AS809" s="1">
        <v>-4.2519266553426895E-3</v>
      </c>
      <c r="AT809" s="1">
        <v>3.8461538462797804E-2</v>
      </c>
      <c r="AU809" s="1"/>
      <c r="AV809" s="1">
        <v>4.53720508176048E-2</v>
      </c>
      <c r="AW809" s="1">
        <v>1.59010600691545E-2</v>
      </c>
      <c r="AX809" s="1"/>
      <c r="AY809" s="1">
        <v>-1.51610865441398E-2</v>
      </c>
      <c r="AZ809" s="1">
        <v>1.03435537494079E-2</v>
      </c>
      <c r="BA809" s="1">
        <v>8.5178875633573608E-3</v>
      </c>
      <c r="BB809" s="1"/>
      <c r="BC809" s="1">
        <v>2.5191675793394101E-2</v>
      </c>
      <c r="BD809" s="1">
        <v>3.3606557377424899E-2</v>
      </c>
      <c r="BE809" s="1">
        <v>-1.1589403973630402E-2</v>
      </c>
      <c r="BF809" s="1">
        <v>1.77587262714951E-2</v>
      </c>
      <c r="BG809" s="1">
        <v>1.61380077897775E-2</v>
      </c>
      <c r="BH809" s="1">
        <v>3.1847133759583799E-3</v>
      </c>
      <c r="BI809" s="1">
        <v>8.7493566661578405E-3</v>
      </c>
      <c r="BJ809" s="1">
        <v>-1.1750881303669301E-3</v>
      </c>
      <c r="BK809" s="1">
        <v>3.2069970844531802E-2</v>
      </c>
      <c r="BL809" s="1">
        <v>9.9946182835992711E-3</v>
      </c>
      <c r="BM809" s="1">
        <v>4.2535446204055895E-2</v>
      </c>
      <c r="BN809" s="1"/>
      <c r="BO809" s="1">
        <v>9.7719869700085803E-3</v>
      </c>
      <c r="BP809" s="1">
        <v>0</v>
      </c>
      <c r="BQ809" s="1">
        <v>9.4488189097319307E-4</v>
      </c>
      <c r="BR809" s="1">
        <v>8.5403726716322109E-3</v>
      </c>
      <c r="BS809" s="1"/>
      <c r="BT809" s="1">
        <v>2.26190476168995E-2</v>
      </c>
      <c r="BU809" s="1">
        <v>2.5597269614081601E-3</v>
      </c>
      <c r="BV809" s="1"/>
      <c r="BW809" s="1">
        <v>8.4127874397381692E-3</v>
      </c>
      <c r="BX809" s="1">
        <v>-6.2499999967258202E-4</v>
      </c>
      <c r="BY809" s="1">
        <v>-2.1528525296162102E-2</v>
      </c>
      <c r="BZ809" s="1">
        <v>2.4615384614662599E-2</v>
      </c>
      <c r="CA809" s="1">
        <v>5.5696202532999506E-2</v>
      </c>
      <c r="CB809" s="1">
        <v>6.6048120770574306E-3</v>
      </c>
      <c r="CC809" s="1"/>
      <c r="CD809" s="1">
        <v>-2.3752969127599499E-3</v>
      </c>
      <c r="CE809" s="1">
        <v>-9.4979647228683496E-3</v>
      </c>
      <c r="CF809" s="1">
        <v>2.9507133593142498E-2</v>
      </c>
      <c r="CG809" s="1"/>
      <c r="CH809" s="1">
        <v>-3.1240237422025497E-4</v>
      </c>
      <c r="CI809" s="1">
        <v>-5.5045871558832005E-3</v>
      </c>
      <c r="CJ809" s="1">
        <v>8.4848484839312698E-3</v>
      </c>
      <c r="CK809" s="1">
        <v>3.1059345536050401E-2</v>
      </c>
      <c r="CL809" s="1"/>
      <c r="CM809" s="1">
        <v>-1.3636363635669099E-2</v>
      </c>
      <c r="CN809" s="1">
        <v>2.50855188132846E-2</v>
      </c>
      <c r="CO809" s="1">
        <v>1.30718954242184E-2</v>
      </c>
      <c r="CP809" s="1">
        <v>1.6042780749558002E-2</v>
      </c>
      <c r="CQ809" s="1">
        <v>1.19760478992248E-3</v>
      </c>
      <c r="CR809" s="1">
        <v>8.2987551866681303E-2</v>
      </c>
      <c r="CS809" s="1">
        <v>3.7694704049499698E-2</v>
      </c>
      <c r="CT809" s="1">
        <v>1.9876325088262099E-2</v>
      </c>
      <c r="CU809" s="1">
        <v>-6.3291139240391203E-3</v>
      </c>
      <c r="CV809" s="1">
        <v>1.4248704663259599E-2</v>
      </c>
      <c r="CW809" s="1">
        <v>-2.84503631955886E-2</v>
      </c>
      <c r="CX809" s="1">
        <f t="shared" si="24"/>
        <v>1.4569451251307666E-2</v>
      </c>
    </row>
    <row r="810" spans="1:102" x14ac:dyDescent="0.55000000000000004">
      <c r="A810" s="27">
        <v>42755</v>
      </c>
      <c r="B810" s="1">
        <v>2.8901734112878304E-3</v>
      </c>
      <c r="C810" s="1"/>
      <c r="D810" s="1">
        <v>2.0728291316118003E-2</v>
      </c>
      <c r="E810" s="1">
        <v>2.22918843610387E-2</v>
      </c>
      <c r="F810" s="1">
        <v>3.5031847146456104E-3</v>
      </c>
      <c r="G810" s="1">
        <v>-4.7363435432998804E-3</v>
      </c>
      <c r="H810" s="1">
        <v>5.5187637972267103E-3</v>
      </c>
      <c r="I810" s="1">
        <v>1.9574468085920699E-2</v>
      </c>
      <c r="J810" s="1"/>
      <c r="K810" s="1"/>
      <c r="L810" s="1">
        <v>2.61437908484368E-2</v>
      </c>
      <c r="M810" s="1">
        <v>4.9974760222539799E-2</v>
      </c>
      <c r="N810" s="1"/>
      <c r="O810" s="1">
        <v>1.5017667843494599E-2</v>
      </c>
      <c r="P810" s="1">
        <v>4.0404040391877095E-3</v>
      </c>
      <c r="Q810" s="1">
        <v>1.4958863121137299E-3</v>
      </c>
      <c r="R810" s="1">
        <v>-1.171875E-2</v>
      </c>
      <c r="S810" s="1">
        <v>3.3869602029881203E-3</v>
      </c>
      <c r="T810" s="1">
        <v>4.5219638250273394E-3</v>
      </c>
      <c r="U810" s="1">
        <v>2.7500000000145502E-2</v>
      </c>
      <c r="V810" s="1">
        <v>-2.6576755254609501E-2</v>
      </c>
      <c r="W810" s="1">
        <v>2.2123893795651401E-3</v>
      </c>
      <c r="X810" s="1">
        <v>-1.1587485532800199E-3</v>
      </c>
      <c r="Y810" s="1">
        <v>9.2526690386875998E-3</v>
      </c>
      <c r="Z810" s="1">
        <v>1.5835312733543099E-3</v>
      </c>
      <c r="AA810" s="1">
        <v>-1.9280205651739399E-3</v>
      </c>
      <c r="AB810" s="1"/>
      <c r="AC810" s="1">
        <v>1.7433046994483403E-2</v>
      </c>
      <c r="AD810" s="1">
        <v>6.0836501907033406E-3</v>
      </c>
      <c r="AE810" s="1">
        <v>2.0477815700360197E-2</v>
      </c>
      <c r="AF810" s="1">
        <v>4.17670682727476E-2</v>
      </c>
      <c r="AG810" s="1">
        <v>2.4146544546965697E-2</v>
      </c>
      <c r="AH810" s="1">
        <v>2.9329608938496697E-2</v>
      </c>
      <c r="AI810" s="1">
        <v>1.07784431129403E-2</v>
      </c>
      <c r="AJ810" s="1">
        <v>1.39664804373751E-3</v>
      </c>
      <c r="AK810" s="1">
        <v>2.31160425337293E-2</v>
      </c>
      <c r="AL810" s="1">
        <v>2.6842948718695001E-2</v>
      </c>
      <c r="AM810" s="1">
        <v>1.98300283300341E-2</v>
      </c>
      <c r="AN810" s="1">
        <v>4.3956043955404303E-3</v>
      </c>
      <c r="AO810" s="1">
        <v>-8.3892617385572488E-4</v>
      </c>
      <c r="AP810" s="1">
        <v>0</v>
      </c>
      <c r="AQ810" s="1">
        <v>1.54982879794261E-2</v>
      </c>
      <c r="AR810" s="1">
        <v>6.5537957398191802E-3</v>
      </c>
      <c r="AS810" s="1">
        <v>-4.4973544963795601E-3</v>
      </c>
      <c r="AT810" s="1">
        <v>9.9173553717264388E-3</v>
      </c>
      <c r="AU810" s="1"/>
      <c r="AV810" s="1">
        <v>3.6429872507142101E-3</v>
      </c>
      <c r="AW810" s="1">
        <v>7.1969696969972602E-2</v>
      </c>
      <c r="AX810" s="1"/>
      <c r="AY810" s="1">
        <v>1.2148337595135702E-2</v>
      </c>
      <c r="AZ810" s="1">
        <v>3.1238095238222699E-2</v>
      </c>
      <c r="BA810" s="1">
        <v>1.7064846433640902E-3</v>
      </c>
      <c r="BB810" s="1"/>
      <c r="BC810" s="1">
        <v>1.1074197120251501E-2</v>
      </c>
      <c r="BD810" s="1">
        <v>3.01452452549711E-3</v>
      </c>
      <c r="BE810" s="1">
        <v>6.6666666662058604E-3</v>
      </c>
      <c r="BF810" s="1">
        <v>-2.7976190476692898E-2</v>
      </c>
      <c r="BG810" s="1">
        <v>1.7553793884872E-2</v>
      </c>
      <c r="BH810" s="1">
        <v>4.7999999987950997E-3</v>
      </c>
      <c r="BI810" s="1">
        <v>1.7277486909733897E-2</v>
      </c>
      <c r="BJ810" s="1">
        <v>2.0995800838136298E-2</v>
      </c>
      <c r="BK810" s="1">
        <v>1.52219873161812E-2</v>
      </c>
      <c r="BL810" s="1">
        <v>1.1273518892267E-2</v>
      </c>
      <c r="BM810" s="1">
        <v>0.116387337058841</v>
      </c>
      <c r="BN810" s="1"/>
      <c r="BO810" s="1">
        <v>-8.0775444266691903E-3</v>
      </c>
      <c r="BP810" s="1">
        <v>2.50626566412393E-3</v>
      </c>
      <c r="BQ810" s="1">
        <v>1.38911064987042E-2</v>
      </c>
      <c r="BR810" s="1">
        <v>2.6294820716429999E-2</v>
      </c>
      <c r="BS810" s="1"/>
      <c r="BT810" s="1">
        <v>2.8151774786238103E-2</v>
      </c>
      <c r="BU810" s="1">
        <v>2.7169149869223502E-2</v>
      </c>
      <c r="BV810" s="1"/>
      <c r="BW810" s="1">
        <v>-5.5772448422430898E-3</v>
      </c>
      <c r="BX810" s="1">
        <v>1.4584654407372E-2</v>
      </c>
      <c r="BY810" s="1">
        <v>2.8413284131602299E-2</v>
      </c>
      <c r="BZ810" s="1">
        <v>6.1919504660181701E-3</v>
      </c>
      <c r="CA810" s="1">
        <v>1.3340174447876101E-2</v>
      </c>
      <c r="CB810" s="1">
        <v>-3.6038859288964899E-3</v>
      </c>
      <c r="CC810" s="1"/>
      <c r="CD810" s="1">
        <v>9.5923261396819708E-3</v>
      </c>
      <c r="CE810" s="1">
        <v>-4.0540540530855703E-3</v>
      </c>
      <c r="CF810" s="1">
        <v>1.74859782237036E-2</v>
      </c>
      <c r="CG810" s="1"/>
      <c r="CH810" s="1">
        <v>8.18897637691407E-3</v>
      </c>
      <c r="CI810" s="1">
        <v>9.259259259124521E-3</v>
      </c>
      <c r="CJ810" s="1">
        <v>1.12359550548717E-2</v>
      </c>
      <c r="CK810" s="1">
        <v>-2.22342733195546E-2</v>
      </c>
      <c r="CL810" s="1"/>
      <c r="CM810" s="1">
        <v>1.0101010100697701E-2</v>
      </c>
      <c r="CN810" s="1">
        <v>-3.4090909084625296E-3</v>
      </c>
      <c r="CO810" s="1">
        <v>2.0000000000436603E-2</v>
      </c>
      <c r="CP810" s="1">
        <v>-2.2865853661642199E-3</v>
      </c>
      <c r="CQ810" s="1">
        <v>9.8261526836722606E-3</v>
      </c>
      <c r="CR810" s="1">
        <v>5.2401746725081501E-2</v>
      </c>
      <c r="CS810" s="1">
        <v>2.0019065776068601E-2</v>
      </c>
      <c r="CT810" s="1">
        <v>-2.42344128673722E-3</v>
      </c>
      <c r="CU810" s="1">
        <v>-1.5576323986351802E-2</v>
      </c>
      <c r="CV810" s="1">
        <v>5.2083333339396597E-3</v>
      </c>
      <c r="CW810" s="1">
        <v>6.7032297374680604E-3</v>
      </c>
      <c r="CX810" s="1">
        <f t="shared" si="24"/>
        <v>1.1814724112408907E-2</v>
      </c>
    </row>
    <row r="811" spans="1:102" x14ac:dyDescent="0.55000000000000004">
      <c r="A811" s="27">
        <v>42754</v>
      </c>
      <c r="B811" s="1">
        <v>2.3174971011030703E-3</v>
      </c>
      <c r="C811" s="1"/>
      <c r="D811" s="1">
        <v>5.6338028171012402E-3</v>
      </c>
      <c r="E811" s="1">
        <v>1.0460251032782301E-3</v>
      </c>
      <c r="F811" s="1">
        <v>6.4102564083441402E-3</v>
      </c>
      <c r="G811" s="1">
        <v>-9.4637224083271609E-4</v>
      </c>
      <c r="H811" s="1">
        <v>-2.9347028621486996E-3</v>
      </c>
      <c r="I811" s="1">
        <v>-8.4388185659918201E-3</v>
      </c>
      <c r="J811" s="1"/>
      <c r="K811" s="1"/>
      <c r="L811" s="1">
        <v>-3.16455696192861E-2</v>
      </c>
      <c r="M811" s="1">
        <v>-3.55404089586955E-2</v>
      </c>
      <c r="N811" s="1"/>
      <c r="O811" s="1">
        <v>-4.41501102613984E-4</v>
      </c>
      <c r="P811" s="1">
        <v>-1.5625E-2</v>
      </c>
      <c r="Q811" s="1">
        <v>1.4981273398007001E-3</v>
      </c>
      <c r="R811" s="1">
        <v>-2.2900763358848102E-2</v>
      </c>
      <c r="S811" s="1">
        <v>3.3984706878982304E-3</v>
      </c>
      <c r="T811" s="1">
        <v>1.84210526313109E-2</v>
      </c>
      <c r="U811" s="1">
        <v>-9.2879256962987693E-3</v>
      </c>
      <c r="V811" s="1">
        <v>2.3856858842918899E-3</v>
      </c>
      <c r="W811" s="1">
        <v>-8.7719298235242604E-3</v>
      </c>
      <c r="X811" s="1">
        <v>-8.0459770097149903E-3</v>
      </c>
      <c r="Y811" s="1">
        <v>-1.6794961510640902E-2</v>
      </c>
      <c r="Z811" s="1">
        <v>3.9603960431122703E-4</v>
      </c>
      <c r="AA811" s="1">
        <v>-1.1749761828468801E-2</v>
      </c>
      <c r="AB811" s="1"/>
      <c r="AC811" s="1">
        <v>9.1789903108292509E-3</v>
      </c>
      <c r="AD811" s="1">
        <v>-7.7967806828382899E-3</v>
      </c>
      <c r="AE811" s="1">
        <v>-1.6778523489847399E-2</v>
      </c>
      <c r="AF811" s="1">
        <v>-3.1128404669288998E-2</v>
      </c>
      <c r="AG811" s="1">
        <v>-8.2576383165360295E-3</v>
      </c>
      <c r="AH811" s="1">
        <v>-5.2910052909283002E-2</v>
      </c>
      <c r="AI811" s="1">
        <v>-2.33918128642472E-2</v>
      </c>
      <c r="AJ811" s="1">
        <v>4.2075736309925595E-3</v>
      </c>
      <c r="AK811" s="1">
        <v>-8.7076076997618709E-3</v>
      </c>
      <c r="AL811" s="1">
        <v>-2.00235571273879E-2</v>
      </c>
      <c r="AM811" s="1">
        <v>2.8409090900822797E-3</v>
      </c>
      <c r="AN811" s="1">
        <v>1.78970917222614E-2</v>
      </c>
      <c r="AO811" s="1">
        <v>-5.8381984990774106E-3</v>
      </c>
      <c r="AP811" s="1">
        <v>1.0400416013E-3</v>
      </c>
      <c r="AQ811" s="1">
        <v>1.3886351178371099E-2</v>
      </c>
      <c r="AR811" s="1">
        <v>-1.1339092872731301E-2</v>
      </c>
      <c r="AS811" s="1">
        <v>-2.6448029711900701E-4</v>
      </c>
      <c r="AT811" s="1">
        <v>-4.0444091990139007E-2</v>
      </c>
      <c r="AU811" s="1"/>
      <c r="AV811" s="1">
        <v>-4.5217391305413905E-2</v>
      </c>
      <c r="AW811" s="1">
        <v>-2.0408163265528901E-2</v>
      </c>
      <c r="AX811" s="1"/>
      <c r="AY811" s="1">
        <v>-5.9530968129402E-2</v>
      </c>
      <c r="AZ811" s="1">
        <v>1.9083969473285801E-3</v>
      </c>
      <c r="BA811" s="1">
        <v>-3.0622660779045002E-3</v>
      </c>
      <c r="BB811" s="1"/>
      <c r="BC811" s="1">
        <v>-1.10619469069206E-3</v>
      </c>
      <c r="BD811" s="1">
        <v>-5.4510765876330004E-3</v>
      </c>
      <c r="BE811" s="1">
        <v>1.0101010100697701E-2</v>
      </c>
      <c r="BF811" s="1">
        <v>2.3142509133322199E-2</v>
      </c>
      <c r="BG811" s="1">
        <v>-3.3860045150504395E-3</v>
      </c>
      <c r="BH811" s="1">
        <v>0</v>
      </c>
      <c r="BI811" s="1">
        <v>2.6881720430537798E-2</v>
      </c>
      <c r="BJ811" s="1">
        <v>-4.4151376146182898E-2</v>
      </c>
      <c r="BK811" s="1">
        <v>-6.3025210083651499E-3</v>
      </c>
      <c r="BL811" s="1">
        <v>-2.3683011992943599E-2</v>
      </c>
      <c r="BM811" s="1">
        <v>7.9774753630772501E-3</v>
      </c>
      <c r="BN811" s="1"/>
      <c r="BO811" s="1">
        <v>4.8701298692321896E-3</v>
      </c>
      <c r="BP811" s="1">
        <v>9.274873524191209E-3</v>
      </c>
      <c r="BQ811" s="1">
        <v>-1.50967133195081E-2</v>
      </c>
      <c r="BR811" s="1">
        <v>-4.5627376423944994E-2</v>
      </c>
      <c r="BS811" s="1"/>
      <c r="BT811" s="1">
        <v>-2.8922345482897099E-2</v>
      </c>
      <c r="BU811" s="1">
        <v>-8.6880973058214295E-3</v>
      </c>
      <c r="BV811" s="1"/>
      <c r="BW811" s="1">
        <v>-5.5463117023464301E-3</v>
      </c>
      <c r="BX811" s="1">
        <v>-1.26662444563408E-3</v>
      </c>
      <c r="BY811" s="1">
        <v>5.9391239810793195E-3</v>
      </c>
      <c r="BZ811" s="1">
        <v>-5.0057758962793698E-3</v>
      </c>
      <c r="CA811" s="1">
        <v>-1.1663286004477399E-2</v>
      </c>
      <c r="CB811" s="1">
        <v>7.4191002368024809E-3</v>
      </c>
      <c r="CC811" s="1"/>
      <c r="CD811" s="1">
        <v>-4.13793103444186E-2</v>
      </c>
      <c r="CE811" s="1">
        <v>6.8027210891159493E-3</v>
      </c>
      <c r="CF811" s="1">
        <v>-3.1010230178253599E-2</v>
      </c>
      <c r="CG811" s="1"/>
      <c r="CH811" s="1">
        <v>1.5025575448817099E-2</v>
      </c>
      <c r="CI811" s="1">
        <v>-1.3998782714224899E-2</v>
      </c>
      <c r="CJ811" s="1">
        <v>6.1324611669988404E-4</v>
      </c>
      <c r="CK811" s="1">
        <v>9.8576122672966397E-3</v>
      </c>
      <c r="CL811" s="1"/>
      <c r="CM811" s="1">
        <v>-1.4479638009106599E-2</v>
      </c>
      <c r="CN811" s="1">
        <v>1.7341040464088998E-2</v>
      </c>
      <c r="CO811" s="1">
        <v>-1.39211136884114E-2</v>
      </c>
      <c r="CP811" s="1">
        <v>-1.33854714995323E-2</v>
      </c>
      <c r="CQ811" s="1">
        <v>7.6161462293384795E-3</v>
      </c>
      <c r="CR811" s="1">
        <v>-1.0799136068271799E-2</v>
      </c>
      <c r="CS811" s="1">
        <v>-1.99314855181001E-2</v>
      </c>
      <c r="CT811" s="1">
        <v>8.8202866572828498E-4</v>
      </c>
      <c r="CU811" s="1">
        <v>-6.1919504641991798E-3</v>
      </c>
      <c r="CV811" s="1">
        <v>6.5146579618158295E-4</v>
      </c>
      <c r="CW811" s="1">
        <v>-3.2429245282401098E-2</v>
      </c>
      <c r="CX811" s="1">
        <f t="shared" si="24"/>
        <v>-7.9626012940401756E-3</v>
      </c>
    </row>
    <row r="812" spans="1:102" x14ac:dyDescent="0.55000000000000004">
      <c r="A812" s="27">
        <v>42753</v>
      </c>
      <c r="B812" s="1">
        <v>3.4883720927609803E-3</v>
      </c>
      <c r="C812" s="1"/>
      <c r="D812" s="1">
        <v>-7.2706935116002604E-3</v>
      </c>
      <c r="E812" s="1">
        <v>-8.2987551868427493E-3</v>
      </c>
      <c r="F812" s="1">
        <v>-1.0779961951811901E-2</v>
      </c>
      <c r="G812" s="1">
        <v>-9.9937539034726797E-3</v>
      </c>
      <c r="H812" s="1">
        <v>-6.9216757738104198E-3</v>
      </c>
      <c r="I812" s="1">
        <v>-9.1973244134351297E-3</v>
      </c>
      <c r="J812" s="1"/>
      <c r="K812" s="1"/>
      <c r="L812" s="1">
        <v>5.3333333333284799E-2</v>
      </c>
      <c r="M812" s="1">
        <v>6.6458982346375692E-2</v>
      </c>
      <c r="N812" s="1"/>
      <c r="O812" s="1">
        <v>-2.2653721682218003E-2</v>
      </c>
      <c r="P812" s="1">
        <v>2.84171641396824E-4</v>
      </c>
      <c r="Q812" s="1">
        <v>-2.3408924652358099E-2</v>
      </c>
      <c r="R812" s="1">
        <v>-1.7254313578632701E-2</v>
      </c>
      <c r="S812" s="1">
        <v>0</v>
      </c>
      <c r="T812" s="1">
        <v>-3.4920634921036302E-2</v>
      </c>
      <c r="U812" s="1">
        <v>3.1055900617502604E-3</v>
      </c>
      <c r="V812" s="1">
        <v>-1.2175962293440501E-2</v>
      </c>
      <c r="W812" s="1">
        <v>-1.6181229774701898E-2</v>
      </c>
      <c r="X812" s="1">
        <v>-1.58371040724887E-2</v>
      </c>
      <c r="Y812" s="1">
        <v>-2.5903203817506402E-2</v>
      </c>
      <c r="Z812" s="1">
        <v>1.1895321185875201E-3</v>
      </c>
      <c r="AA812" s="1">
        <v>-8.8133459239543299E-3</v>
      </c>
      <c r="AB812" s="1"/>
      <c r="AC812" s="1">
        <v>-1.3085052843962299E-2</v>
      </c>
      <c r="AD812" s="1">
        <v>-9.7135740979865711E-3</v>
      </c>
      <c r="AE812" s="1">
        <v>-2.29508196725874E-2</v>
      </c>
      <c r="AF812" s="1">
        <v>1.5588464539177899E-3</v>
      </c>
      <c r="AG812" s="1">
        <v>-5.3906249999272404E-2</v>
      </c>
      <c r="AH812" s="1">
        <v>1.3245033114799301E-3</v>
      </c>
      <c r="AI812" s="1">
        <v>-4.1479820627500906E-2</v>
      </c>
      <c r="AJ812" s="1">
        <v>2.8129395232099302E-3</v>
      </c>
      <c r="AK812" s="1">
        <v>-3.9612676056094601E-2</v>
      </c>
      <c r="AL812" s="1">
        <v>-4.2121098155839698E-2</v>
      </c>
      <c r="AM812" s="1">
        <v>6.2893081776564897E-3</v>
      </c>
      <c r="AN812" s="1">
        <v>3.7425149712362301E-3</v>
      </c>
      <c r="AO812" s="1">
        <v>3.3472803352196899E-3</v>
      </c>
      <c r="AP812" s="1">
        <v>-1.9377868432000001E-2</v>
      </c>
      <c r="AQ812" s="1">
        <v>-5.8128973660131998E-3</v>
      </c>
      <c r="AR812" s="1">
        <v>-3.0366492146640698E-2</v>
      </c>
      <c r="AS812" s="1">
        <v>-1.0568031684670099E-3</v>
      </c>
      <c r="AT812" s="1">
        <v>-2.9253271747620602E-2</v>
      </c>
      <c r="AU812" s="1"/>
      <c r="AV812" s="1">
        <v>-1.03270223744403E-2</v>
      </c>
      <c r="AW812" s="1">
        <v>-2.8828828829318798E-2</v>
      </c>
      <c r="AX812" s="1"/>
      <c r="AY812" s="1">
        <v>1.8371096142800501E-2</v>
      </c>
      <c r="AZ812" s="1">
        <v>6.5309258552588298E-3</v>
      </c>
      <c r="BA812" s="1">
        <v>-1.54103852592016E-2</v>
      </c>
      <c r="BB812" s="1"/>
      <c r="BC812" s="1">
        <v>-5.5005500544211801E-3</v>
      </c>
      <c r="BD812" s="1">
        <v>-7.8420767968054913E-3</v>
      </c>
      <c r="BE812" s="1">
        <v>1.2787723786459499E-2</v>
      </c>
      <c r="BF812" s="1">
        <v>4.8959608338918796E-3</v>
      </c>
      <c r="BG812" s="1">
        <v>-4.4943820221305907E-3</v>
      </c>
      <c r="BH812" s="1">
        <v>3.2102728728205E-3</v>
      </c>
      <c r="BI812" s="1">
        <v>1.0764262660814001E-3</v>
      </c>
      <c r="BJ812" s="1">
        <v>3.3175355449202498E-2</v>
      </c>
      <c r="BK812" s="1">
        <v>-2.5146689022221801E-3</v>
      </c>
      <c r="BL812" s="1">
        <v>-2.5741974559423397E-3</v>
      </c>
      <c r="BM812" s="1">
        <v>5.1886792443838203E-3</v>
      </c>
      <c r="BN812" s="1"/>
      <c r="BO812" s="1">
        <v>-1.2820512819416801E-2</v>
      </c>
      <c r="BP812" s="1">
        <v>4.2337002541899E-3</v>
      </c>
      <c r="BQ812" s="1">
        <v>-6.4062499995998197E-3</v>
      </c>
      <c r="BR812" s="1">
        <v>2.2865853661642199E-3</v>
      </c>
      <c r="BS812" s="1"/>
      <c r="BT812" s="1">
        <v>4.0824742267432199E-2</v>
      </c>
      <c r="BU812" s="1">
        <v>-1.03181427339223E-2</v>
      </c>
      <c r="BV812" s="1"/>
      <c r="BW812" s="1">
        <v>-7.7050082554705997E-3</v>
      </c>
      <c r="BX812" s="1">
        <v>-1.89633375521225E-3</v>
      </c>
      <c r="BY812" s="1">
        <v>-1.31868131866213E-2</v>
      </c>
      <c r="BZ812" s="1">
        <v>-4.9808429112090406E-3</v>
      </c>
      <c r="CA812" s="1">
        <v>-7.5490689478101601E-3</v>
      </c>
      <c r="CB812" s="1">
        <v>-1.01562500003638E-2</v>
      </c>
      <c r="CC812" s="1"/>
      <c r="CD812" s="1">
        <v>-9.1116173134651E-3</v>
      </c>
      <c r="CE812" s="1">
        <v>-2.6490066225051102E-2</v>
      </c>
      <c r="CF812" s="1">
        <v>-3.6649214658609701E-2</v>
      </c>
      <c r="CG812" s="1"/>
      <c r="CH812" s="1">
        <v>-1.32492113571061E-2</v>
      </c>
      <c r="CI812" s="1">
        <v>8.5942295881977805E-3</v>
      </c>
      <c r="CJ812" s="1">
        <v>1.9379037299586298E-2</v>
      </c>
      <c r="CK812" s="1">
        <v>-1.2439156300388301E-2</v>
      </c>
      <c r="CL812" s="1"/>
      <c r="CM812" s="1">
        <v>6.8337129832798408E-3</v>
      </c>
      <c r="CN812" s="1">
        <v>1.88457008243859E-2</v>
      </c>
      <c r="CO812" s="1">
        <v>7.7942322659509998E-3</v>
      </c>
      <c r="CP812" s="1">
        <v>-2.2062067951082998E-2</v>
      </c>
      <c r="CQ812" s="1">
        <v>-9.80392156907328E-3</v>
      </c>
      <c r="CR812" s="1">
        <v>-1.90677966111252E-2</v>
      </c>
      <c r="CS812" s="1">
        <v>5.0376185801724198E-2</v>
      </c>
      <c r="CT812" s="1">
        <v>-1.5628391578502501E-2</v>
      </c>
      <c r="CU812" s="1">
        <v>-3.0030030031411997E-2</v>
      </c>
      <c r="CV812" s="1">
        <v>-9.677419354375159E-3</v>
      </c>
      <c r="CW812" s="1">
        <v>-1.73812282746439E-2</v>
      </c>
      <c r="CX812" s="1">
        <f t="shared" si="24"/>
        <v>-6.0594039980413133E-3</v>
      </c>
    </row>
    <row r="813" spans="1:102" x14ac:dyDescent="0.55000000000000004">
      <c r="A813" s="27">
        <v>42752</v>
      </c>
      <c r="B813" s="1">
        <v>8.7976539598457696E-3</v>
      </c>
      <c r="C813" s="1"/>
      <c r="D813" s="1">
        <v>6.1902082161395802E-3</v>
      </c>
      <c r="E813" s="1">
        <v>1.61630358397815E-2</v>
      </c>
      <c r="F813" s="1">
        <v>2.1373056993979799E-2</v>
      </c>
      <c r="G813" s="1">
        <v>2.8589784773430396E-2</v>
      </c>
      <c r="H813" s="1">
        <v>1.47874306858284E-2</v>
      </c>
      <c r="I813" s="1">
        <v>1.27011007625697E-2</v>
      </c>
      <c r="J813" s="1"/>
      <c r="K813" s="1"/>
      <c r="L813" s="1">
        <v>1.3513513515135901E-2</v>
      </c>
      <c r="M813" s="1">
        <v>-1.7346938776427102E-2</v>
      </c>
      <c r="N813" s="1"/>
      <c r="O813" s="1">
        <v>1.20087336235883E-2</v>
      </c>
      <c r="P813" s="1">
        <v>-2.8336639270491997E-3</v>
      </c>
      <c r="Q813" s="1">
        <v>-3.6443148692342198E-3</v>
      </c>
      <c r="R813" s="1">
        <v>3.9781591263818E-2</v>
      </c>
      <c r="S813" s="1">
        <v>-1.1754827876757199E-2</v>
      </c>
      <c r="T813" s="1">
        <v>-9.4339622637562605E-3</v>
      </c>
      <c r="U813" s="1">
        <v>6.4814814815690597E-2</v>
      </c>
      <c r="V813" s="1">
        <v>-1.7367811656185901E-2</v>
      </c>
      <c r="W813" s="1">
        <v>4.6275395032353096E-2</v>
      </c>
      <c r="X813" s="1">
        <v>3.0303030302093199E-2</v>
      </c>
      <c r="Y813" s="1">
        <v>4.0425531913570005E-2</v>
      </c>
      <c r="Z813" s="1">
        <v>1.9864918540406502E-3</v>
      </c>
      <c r="AA813" s="1">
        <v>1.5015974440757401E-2</v>
      </c>
      <c r="AB813" s="1"/>
      <c r="AC813" s="1">
        <v>3.5974973930933601E-2</v>
      </c>
      <c r="AD813" s="1">
        <v>1.6455696202683601E-2</v>
      </c>
      <c r="AE813" s="1">
        <v>-1.2145748988587E-2</v>
      </c>
      <c r="AF813" s="1">
        <v>-6.5814943864097595E-3</v>
      </c>
      <c r="AG813" s="1">
        <v>3.55987055008882E-2</v>
      </c>
      <c r="AH813" s="1">
        <v>-5.2700922260555706E-3</v>
      </c>
      <c r="AI813" s="1">
        <v>1.2485811577789701E-2</v>
      </c>
      <c r="AJ813" s="1">
        <v>1.6295025729050401E-2</v>
      </c>
      <c r="AK813" s="1">
        <v>1.3221683566371201E-3</v>
      </c>
      <c r="AL813" s="1">
        <v>2.11213517668511E-2</v>
      </c>
      <c r="AM813" s="1">
        <v>2.2807017543527798E-2</v>
      </c>
      <c r="AN813" s="1">
        <v>-4.4709388976116298E-3</v>
      </c>
      <c r="AO813" s="1">
        <v>5.8922558910126099E-3</v>
      </c>
      <c r="AP813" s="1">
        <v>5.1020408136999993E-4</v>
      </c>
      <c r="AQ813" s="1">
        <v>1.3438880705507502E-2</v>
      </c>
      <c r="AR813" s="1">
        <v>4.7723532637974103E-2</v>
      </c>
      <c r="AS813" s="1">
        <v>2.8812177220970597E-2</v>
      </c>
      <c r="AT813" s="1">
        <v>-1.5909090909190099E-2</v>
      </c>
      <c r="AU813" s="1"/>
      <c r="AV813" s="1">
        <v>3.4542314333521102E-3</v>
      </c>
      <c r="AW813" s="1">
        <v>-1.06951871657657E-2</v>
      </c>
      <c r="AX813" s="1"/>
      <c r="AY813" s="1">
        <v>-1.7448856799092E-2</v>
      </c>
      <c r="AZ813" s="1">
        <v>-1.9171779131284001E-3</v>
      </c>
      <c r="BA813" s="1">
        <v>-1.1589403973630402E-2</v>
      </c>
      <c r="BB813" s="1"/>
      <c r="BC813" s="1">
        <v>2.0202020201395499E-2</v>
      </c>
      <c r="BD813" s="1">
        <v>2.6936961952742401E-2</v>
      </c>
      <c r="BE813" s="1">
        <v>2.35602094235219E-2</v>
      </c>
      <c r="BF813" s="1">
        <v>0</v>
      </c>
      <c r="BG813" s="1">
        <v>-2.8011204494760001E-3</v>
      </c>
      <c r="BH813" s="1">
        <v>8.0906148868962208E-3</v>
      </c>
      <c r="BI813" s="1">
        <v>4.3243243235338005E-3</v>
      </c>
      <c r="BJ813" s="1">
        <v>-1.97444831592293E-2</v>
      </c>
      <c r="BK813" s="1">
        <v>-1.0369141435148801E-2</v>
      </c>
      <c r="BL813" s="1">
        <v>2.4114135070703903E-2</v>
      </c>
      <c r="BM813" s="1">
        <v>2.0113559812671201E-2</v>
      </c>
      <c r="BN813" s="1"/>
      <c r="BO813" s="1">
        <v>-6.3694267519167598E-3</v>
      </c>
      <c r="BP813" s="1">
        <v>2.8745644598529897E-2</v>
      </c>
      <c r="BQ813" s="1">
        <v>-7.7519379847217395E-3</v>
      </c>
      <c r="BR813" s="1">
        <v>-2.0164301718978098E-2</v>
      </c>
      <c r="BS813" s="1"/>
      <c r="BT813" s="1">
        <v>1.4219991635400199E-2</v>
      </c>
      <c r="BU813" s="1">
        <v>2.2867194371428902E-2</v>
      </c>
      <c r="BV813" s="1"/>
      <c r="BW813" s="1">
        <v>-4.3835616434080302E-3</v>
      </c>
      <c r="BX813" s="1">
        <v>4.4444444447435697E-3</v>
      </c>
      <c r="BY813" s="1">
        <v>-1.4630577907155402E-3</v>
      </c>
      <c r="BZ813" s="1">
        <v>-2.3569023569507398E-2</v>
      </c>
      <c r="CA813" s="1">
        <v>2.0020533880597199E-2</v>
      </c>
      <c r="CB813" s="1">
        <v>2.72873194226122E-2</v>
      </c>
      <c r="CC813" s="1"/>
      <c r="CD813" s="1">
        <v>-2.0089285714675501E-2</v>
      </c>
      <c r="CE813" s="1">
        <v>-6.0558188515642498E-3</v>
      </c>
      <c r="CF813" s="1">
        <v>2.2677165354252803E-2</v>
      </c>
      <c r="CG813" s="1"/>
      <c r="CH813" s="1">
        <v>2.88867250892508E-2</v>
      </c>
      <c r="CI813" s="1">
        <v>1.6219588273088399E-2</v>
      </c>
      <c r="CJ813" s="1">
        <v>2.5208288825524502E-2</v>
      </c>
      <c r="CK813" s="1">
        <v>1.2595837895787601E-2</v>
      </c>
      <c r="CL813" s="1"/>
      <c r="CM813" s="1">
        <v>2.28310502461682E-3</v>
      </c>
      <c r="CN813" s="1">
        <v>0</v>
      </c>
      <c r="CO813" s="1">
        <v>1.62376237622084E-2</v>
      </c>
      <c r="CP813" s="1">
        <v>1.32547864450316E-3</v>
      </c>
      <c r="CQ813" s="1">
        <v>-7.6335877865858501E-3</v>
      </c>
      <c r="CR813" s="1">
        <v>-1.25523012548001E-2</v>
      </c>
      <c r="CS813" s="1">
        <v>-3.9283469515794402E-2</v>
      </c>
      <c r="CT813" s="1">
        <v>1.87969924809295E-2</v>
      </c>
      <c r="CU813" s="1">
        <v>0</v>
      </c>
      <c r="CV813" s="1">
        <v>2.3102310231479399E-2</v>
      </c>
      <c r="CW813" s="1">
        <v>4.0385774564128993E-2</v>
      </c>
      <c r="CX813" s="1">
        <f t="shared" si="24"/>
        <v>8.7979674010036715E-3</v>
      </c>
    </row>
    <row r="814" spans="1:102" x14ac:dyDescent="0.55000000000000004">
      <c r="A814" s="27">
        <v>42751</v>
      </c>
      <c r="B814" s="1">
        <v>-3.5067212156718601E-3</v>
      </c>
      <c r="C814" s="1"/>
      <c r="D814" s="1">
        <v>-6.1521252800957908E-3</v>
      </c>
      <c r="E814" s="1">
        <v>7.0323488034773607E-4</v>
      </c>
      <c r="F814" s="1">
        <v>3.9011703502183099E-3</v>
      </c>
      <c r="G814" s="1">
        <v>1.9311232699692499E-3</v>
      </c>
      <c r="H814" s="1">
        <v>-7.3394495420870997E-3</v>
      </c>
      <c r="I814" s="1">
        <v>-5.8922558928316002E-3</v>
      </c>
      <c r="J814" s="1"/>
      <c r="K814" s="1"/>
      <c r="L814" s="1">
        <v>6.4748201437396305E-2</v>
      </c>
      <c r="M814" s="1">
        <v>3.7586024351185202E-2</v>
      </c>
      <c r="N814" s="1"/>
      <c r="O814" s="1">
        <v>2.1838829525222501E-4</v>
      </c>
      <c r="P814" s="1">
        <v>-7.0343275192499303E-3</v>
      </c>
      <c r="Q814" s="1">
        <v>-5.7971014493887196E-3</v>
      </c>
      <c r="R814" s="1">
        <v>3.12989045414724E-3</v>
      </c>
      <c r="S814" s="1">
        <v>-7.4999999997089591E-3</v>
      </c>
      <c r="T814" s="1">
        <v>-1.48698884777332E-2</v>
      </c>
      <c r="U814" s="1">
        <v>1.3245033114799301E-3</v>
      </c>
      <c r="V814" s="1">
        <v>-2.69438029317826E-3</v>
      </c>
      <c r="W814" s="1">
        <v>-4.4943820212211003E-3</v>
      </c>
      <c r="X814" s="1">
        <v>3.5087719297734999E-3</v>
      </c>
      <c r="Y814" s="1">
        <v>4.9893086252268395E-3</v>
      </c>
      <c r="Z814" s="1">
        <v>-3.9714058675599501E-4</v>
      </c>
      <c r="AA814" s="1">
        <v>3.19590923027135E-4</v>
      </c>
      <c r="AB814" s="1"/>
      <c r="AC814" s="1">
        <v>-6.7322630757189507E-3</v>
      </c>
      <c r="AD814" s="1">
        <v>-5.0377833758830102E-3</v>
      </c>
      <c r="AE814" s="1">
        <v>1.06382978738111E-2</v>
      </c>
      <c r="AF814" s="1">
        <v>-1.97343453519352E-2</v>
      </c>
      <c r="AG814" s="1">
        <v>2.0644095788156801E-2</v>
      </c>
      <c r="AH814" s="1">
        <v>4.4016506190018803E-2</v>
      </c>
      <c r="AI814" s="1">
        <v>-2.2650056635029601E-3</v>
      </c>
      <c r="AJ814" s="1">
        <v>-1.13058224997076E-2</v>
      </c>
      <c r="AK814" s="1">
        <v>-2.1561017680142E-2</v>
      </c>
      <c r="AL814" s="1">
        <v>-1.3636363635669099E-2</v>
      </c>
      <c r="AM814" s="1">
        <v>1.7857142858702001E-2</v>
      </c>
      <c r="AN814" s="1">
        <v>5.2434456920309501E-3</v>
      </c>
      <c r="AO814" s="1">
        <v>0</v>
      </c>
      <c r="AP814" s="1">
        <v>2.6178010469999999E-2</v>
      </c>
      <c r="AQ814" s="1">
        <v>-1.59420289846821E-2</v>
      </c>
      <c r="AR814" s="1">
        <v>-1.9892473117579398E-2</v>
      </c>
      <c r="AS814" s="1">
        <v>2.7653631284920301E-2</v>
      </c>
      <c r="AT814" s="1">
        <v>1.07197549768898E-2</v>
      </c>
      <c r="AU814" s="1"/>
      <c r="AV814" s="1">
        <v>2.84191829487099E-2</v>
      </c>
      <c r="AW814" s="1">
        <v>-8.8339222620561503E-3</v>
      </c>
      <c r="AX814" s="1"/>
      <c r="AY814" s="1">
        <v>1.20481927660876E-3</v>
      </c>
      <c r="AZ814" s="1">
        <v>-3.8328861683112304E-4</v>
      </c>
      <c r="BA814" s="1">
        <v>-4.2861852953137705E-3</v>
      </c>
      <c r="BB814" s="1"/>
      <c r="BC814" s="1">
        <v>0</v>
      </c>
      <c r="BD814" s="1">
        <v>8.3379655370663397E-4</v>
      </c>
      <c r="BE814" s="1">
        <v>-2.7989821882329097E-2</v>
      </c>
      <c r="BF814" s="1">
        <v>-5.4777845407443203E-3</v>
      </c>
      <c r="BG814" s="1">
        <v>1.0758776898001098E-2</v>
      </c>
      <c r="BH814" s="1">
        <v>-1.90476190473419E-2</v>
      </c>
      <c r="BI814" s="1">
        <v>-3.2327586213796201E-3</v>
      </c>
      <c r="BJ814" s="1">
        <v>1.0563380281382699E-2</v>
      </c>
      <c r="BK814" s="1">
        <v>0</v>
      </c>
      <c r="BL814" s="1">
        <v>-7.9230769233617996E-3</v>
      </c>
      <c r="BM814" s="1">
        <v>-1.9716981132660301E-2</v>
      </c>
      <c r="BN814" s="1"/>
      <c r="BO814" s="1">
        <v>1.45395799663675E-2</v>
      </c>
      <c r="BP814" s="1">
        <v>-8.6355785851992602E-3</v>
      </c>
      <c r="BQ814" s="1">
        <v>-2.1658415844285602E-3</v>
      </c>
      <c r="BR814" s="1">
        <v>2.2918258213394396E-2</v>
      </c>
      <c r="BS814" s="1"/>
      <c r="BT814" s="1">
        <v>-1.8069815196213299E-2</v>
      </c>
      <c r="BU814" s="1">
        <v>2.06463195681863E-2</v>
      </c>
      <c r="BV814" s="1"/>
      <c r="BW814" s="1">
        <v>1.64654226136918E-3</v>
      </c>
      <c r="BX814" s="1">
        <v>4.4642857137660004E-3</v>
      </c>
      <c r="BY814" s="1">
        <v>1.5979189891368199E-2</v>
      </c>
      <c r="BZ814" s="1">
        <v>-2.0879120877907602E-2</v>
      </c>
      <c r="CA814" s="1">
        <v>9.3264248716877791E-3</v>
      </c>
      <c r="CB814" s="1">
        <v>-7.4876533381029696E-3</v>
      </c>
      <c r="CC814" s="1"/>
      <c r="CD814" s="1">
        <v>2.5171624714857899E-2</v>
      </c>
      <c r="CE814" s="1">
        <v>-6.0193666595296201E-3</v>
      </c>
      <c r="CF814" s="1">
        <v>1.5350175886851501E-2</v>
      </c>
      <c r="CG814" s="1"/>
      <c r="CH814" s="1">
        <v>-1.6202203496504799E-3</v>
      </c>
      <c r="CI814" s="1">
        <v>1.1356466877259701E-2</v>
      </c>
      <c r="CJ814" s="1">
        <v>6.6666666662058604E-3</v>
      </c>
      <c r="CK814" s="1">
        <v>-3.0270844396909503E-2</v>
      </c>
      <c r="CL814" s="1"/>
      <c r="CM814" s="1">
        <v>-1.82315405709232E-3</v>
      </c>
      <c r="CN814" s="1">
        <v>9.5124851359287294E-3</v>
      </c>
      <c r="CO814" s="1">
        <v>1.4056224899832199E-2</v>
      </c>
      <c r="CP814" s="1">
        <v>5.3301747102523197E-3</v>
      </c>
      <c r="CQ814" s="1">
        <v>-4.7668702509327003E-3</v>
      </c>
      <c r="CR814" s="1">
        <v>5.0549450548715E-2</v>
      </c>
      <c r="CS814" s="1">
        <v>2.6782833172546799E-2</v>
      </c>
      <c r="CT814" s="1">
        <v>2.2119000277598399E-4</v>
      </c>
      <c r="CU814" s="1">
        <v>1.52439024404885E-2</v>
      </c>
      <c r="CV814" s="1">
        <v>0</v>
      </c>
      <c r="CW814" s="1">
        <v>5.4545454549952401E-3</v>
      </c>
      <c r="CX814" s="1">
        <f t="shared" si="24"/>
        <v>2.6964257050823763E-3</v>
      </c>
    </row>
    <row r="815" spans="1:102" x14ac:dyDescent="0.55000000000000004">
      <c r="A815" s="27">
        <v>42748</v>
      </c>
      <c r="B815" s="1">
        <v>1.06320141749165E-2</v>
      </c>
      <c r="C815" s="1"/>
      <c r="D815" s="1">
        <v>-1.67504187538725E-3</v>
      </c>
      <c r="E815" s="1">
        <v>-2.6027397259895203E-2</v>
      </c>
      <c r="F815" s="1">
        <v>-5.1746442422881999E-3</v>
      </c>
      <c r="G815" s="1">
        <v>-7.9821200515652908E-3</v>
      </c>
      <c r="H815" s="1">
        <v>-4.04929577462462E-2</v>
      </c>
      <c r="I815" s="1">
        <v>3.3783783801482098E-3</v>
      </c>
      <c r="J815" s="1"/>
      <c r="K815" s="1"/>
      <c r="L815" s="1">
        <v>0.111999999999243</v>
      </c>
      <c r="M815" s="1">
        <v>6.1832490164306399E-2</v>
      </c>
      <c r="N815" s="1"/>
      <c r="O815" s="1">
        <v>-2.6780021254125999E-2</v>
      </c>
      <c r="P815" s="1">
        <v>-2.4162548049389398E-2</v>
      </c>
      <c r="Q815" s="1">
        <v>-7.19424460294249E-3</v>
      </c>
      <c r="R815" s="1">
        <v>-7.8186082737374807E-4</v>
      </c>
      <c r="S815" s="1">
        <v>1.1804384486822498E-2</v>
      </c>
      <c r="T815" s="1">
        <v>-1.2376237609714701E-3</v>
      </c>
      <c r="U815" s="1">
        <v>8.3991385499830387E-2</v>
      </c>
      <c r="V815" s="1">
        <v>8.1490104766999104E-3</v>
      </c>
      <c r="W815" s="1">
        <v>-1.1111111112768399E-2</v>
      </c>
      <c r="X815" s="1">
        <v>-1.0416666666060299E-2</v>
      </c>
      <c r="Y815" s="1">
        <v>2.1849963584827502E-2</v>
      </c>
      <c r="Z815" s="1">
        <v>3.10239864484174E-3</v>
      </c>
      <c r="AA815" s="1">
        <v>-5.0874403823399908E-3</v>
      </c>
      <c r="AB815" s="1"/>
      <c r="AC815" s="1">
        <v>2.0757654383487499E-3</v>
      </c>
      <c r="AD815" s="1">
        <v>-2.5125628126261303E-3</v>
      </c>
      <c r="AE815" s="1">
        <v>-1.29240710830345E-2</v>
      </c>
      <c r="AF815" s="1">
        <v>3.7810161480592804E-2</v>
      </c>
      <c r="AG815" s="1">
        <v>4.9792531117418496E-3</v>
      </c>
      <c r="AH815" s="1">
        <v>-3.3244680850657501E-2</v>
      </c>
      <c r="AI815" s="1">
        <v>0</v>
      </c>
      <c r="AJ815" s="1">
        <v>2.2662889514322199E-3</v>
      </c>
      <c r="AK815" s="1">
        <v>-4.3103448206238703E-4</v>
      </c>
      <c r="AL815" s="1">
        <v>1.22699386502063E-2</v>
      </c>
      <c r="AM815" s="1">
        <v>1.8799272285832599E-2</v>
      </c>
      <c r="AN815" s="1">
        <v>-1.33037694004088E-2</v>
      </c>
      <c r="AO815" s="1">
        <v>1.68634064175421E-3</v>
      </c>
      <c r="AP815" s="1">
        <v>-3.0456852793000002E-2</v>
      </c>
      <c r="AQ815" s="1">
        <v>9.6945308214344498E-3</v>
      </c>
      <c r="AR815" s="1">
        <v>-1.11642743222546E-2</v>
      </c>
      <c r="AS815" s="1">
        <v>1.3986013982503201E-3</v>
      </c>
      <c r="AT815" s="1">
        <v>2.0312499998908603E-2</v>
      </c>
      <c r="AU815" s="1"/>
      <c r="AV815" s="1">
        <v>8.9605734756332805E-3</v>
      </c>
      <c r="AW815" s="1">
        <v>-1.2216404886203201E-2</v>
      </c>
      <c r="AX815" s="1"/>
      <c r="AY815" s="1">
        <v>-1.8039687302007202E-3</v>
      </c>
      <c r="AZ815" s="1">
        <v>-2.1380345086072297E-2</v>
      </c>
      <c r="BA815" s="1">
        <v>1.3703208554943599E-2</v>
      </c>
      <c r="BB815" s="1"/>
      <c r="BC815" s="1">
        <v>-1.0000000000218301E-2</v>
      </c>
      <c r="BD815" s="1">
        <v>-2.0419275796484698E-2</v>
      </c>
      <c r="BE815" s="1">
        <v>-2.0764119601153701E-2</v>
      </c>
      <c r="BF815" s="1">
        <v>-1.26201923085318E-2</v>
      </c>
      <c r="BG815" s="1">
        <v>0</v>
      </c>
      <c r="BH815" s="1">
        <v>1.5898251203907399E-3</v>
      </c>
      <c r="BI815" s="1">
        <v>0</v>
      </c>
      <c r="BJ815" s="1">
        <v>-2.6841804682589999E-2</v>
      </c>
      <c r="BK815" s="1">
        <v>-1.3502454991794399E-2</v>
      </c>
      <c r="BL815" s="1">
        <v>1.9527880165696801E-2</v>
      </c>
      <c r="BM815" s="1">
        <v>1.92307692304894E-2</v>
      </c>
      <c r="BN815" s="1"/>
      <c r="BO815" s="1">
        <v>9.7879282220674196E-3</v>
      </c>
      <c r="BP815" s="1">
        <v>8.64304236529279E-4</v>
      </c>
      <c r="BQ815" s="1">
        <v>1.81881668322603E-3</v>
      </c>
      <c r="BR815" s="1">
        <v>-1.35644310485077E-2</v>
      </c>
      <c r="BS815" s="1"/>
      <c r="BT815" s="1">
        <v>-4.0899795494624405E-3</v>
      </c>
      <c r="BU815" s="1">
        <v>-4.4682752450171401E-3</v>
      </c>
      <c r="BV815" s="1"/>
      <c r="BW815" s="1">
        <v>-7.0844686651980703E-3</v>
      </c>
      <c r="BX815" s="1">
        <v>-1.3836477987752E-2</v>
      </c>
      <c r="BY815" s="1">
        <v>6.7857142857974409E-2</v>
      </c>
      <c r="BZ815" s="1">
        <v>-1.4084507042753101E-2</v>
      </c>
      <c r="CA815" s="1">
        <v>-3.8844621513817401E-2</v>
      </c>
      <c r="CB815" s="1">
        <v>7.9719387758814307E-4</v>
      </c>
      <c r="CC815" s="1"/>
      <c r="CD815" s="1">
        <v>-6.8181818187440504E-3</v>
      </c>
      <c r="CE815" s="1">
        <v>-2.02564102555698E-2</v>
      </c>
      <c r="CF815" s="1">
        <v>-3.18775900541368E-3</v>
      </c>
      <c r="CG815" s="1"/>
      <c r="CH815" s="1">
        <v>-8.9916506103691098E-3</v>
      </c>
      <c r="CI815" s="1">
        <v>-8.135168960507139E-3</v>
      </c>
      <c r="CJ815" s="1">
        <v>-1.06382978719921E-2</v>
      </c>
      <c r="CK815" s="1">
        <v>3.1965903035597897E-3</v>
      </c>
      <c r="CL815" s="1"/>
      <c r="CM815" s="1">
        <v>1.6682113067872699E-2</v>
      </c>
      <c r="CN815" s="1">
        <v>8.3932853722217312E-3</v>
      </c>
      <c r="CO815" s="1">
        <v>1.5497553018576599E-2</v>
      </c>
      <c r="CP815" s="1">
        <v>-6.7647058822330993E-3</v>
      </c>
      <c r="CQ815" s="1">
        <v>-5.4814814811834402E-3</v>
      </c>
      <c r="CR815" s="1">
        <v>2.2026431724953E-3</v>
      </c>
      <c r="CS815" s="1">
        <v>3.0595277685279098E-2</v>
      </c>
      <c r="CT815" s="1">
        <v>-7.6821773473056999E-3</v>
      </c>
      <c r="CU815" s="1">
        <v>-4.9275362319385695E-2</v>
      </c>
      <c r="CV815" s="1">
        <v>-2.1317829457984799E-2</v>
      </c>
      <c r="CW815" s="1">
        <v>2.4844720495821104E-2</v>
      </c>
      <c r="CX815" s="1">
        <f t="shared" si="24"/>
        <v>2.0175846521697935E-4</v>
      </c>
    </row>
    <row r="816" spans="1:102" x14ac:dyDescent="0.55000000000000004">
      <c r="A816" s="27">
        <v>42747</v>
      </c>
      <c r="B816" s="1">
        <v>3.1687995124229901E-2</v>
      </c>
      <c r="C816" s="1"/>
      <c r="D816" s="1">
        <v>2.63610315178084E-2</v>
      </c>
      <c r="E816" s="1">
        <v>2.52808988770994E-2</v>
      </c>
      <c r="F816" s="1">
        <v>2.38410596030008E-2</v>
      </c>
      <c r="G816" s="1">
        <v>2.35294117646845E-2</v>
      </c>
      <c r="H816" s="1">
        <v>-1.0797631486639101E-2</v>
      </c>
      <c r="I816" s="1">
        <v>0</v>
      </c>
      <c r="J816" s="1"/>
      <c r="K816" s="1"/>
      <c r="L816" s="1">
        <v>0</v>
      </c>
      <c r="M816" s="1">
        <v>4.3401759530752294E-2</v>
      </c>
      <c r="N816" s="1"/>
      <c r="O816" s="1">
        <v>2.5948539032469901E-2</v>
      </c>
      <c r="P816" s="1">
        <v>1.5899581589110302E-2</v>
      </c>
      <c r="Q816" s="1">
        <v>8.50897736127081E-2</v>
      </c>
      <c r="R816" s="1">
        <v>4.92206726812583E-2</v>
      </c>
      <c r="S816" s="1">
        <v>9.8148148148611711E-2</v>
      </c>
      <c r="T816" s="1">
        <v>1.9558359621441902E-2</v>
      </c>
      <c r="U816" s="1">
        <v>2.0512820512521998E-2</v>
      </c>
      <c r="V816" s="1">
        <v>-1.5660809778637499E-2</v>
      </c>
      <c r="W816" s="1">
        <v>0.111111111111386</v>
      </c>
      <c r="X816" s="1">
        <v>0.12062256809265801</v>
      </c>
      <c r="Y816" s="1">
        <v>4.1729893777301207E-2</v>
      </c>
      <c r="Z816" s="1">
        <v>2.7722772283596E-3</v>
      </c>
      <c r="AA816" s="1">
        <v>4.7286047287343501E-2</v>
      </c>
      <c r="AB816" s="1"/>
      <c r="AC816" s="1">
        <v>1.52792413064162E-2</v>
      </c>
      <c r="AD816" s="1">
        <v>5.7385759828321198E-2</v>
      </c>
      <c r="AE816" s="1">
        <v>4.4725738396664404E-2</v>
      </c>
      <c r="AF816" s="1">
        <v>5.5445544567191999E-3</v>
      </c>
      <c r="AG816" s="1">
        <v>2.9914529914094601E-2</v>
      </c>
      <c r="AH816" s="1">
        <v>5.17482517479948E-2</v>
      </c>
      <c r="AI816" s="1">
        <v>5.8752997603733099E-2</v>
      </c>
      <c r="AJ816" s="1">
        <v>1.4367816092999398E-2</v>
      </c>
      <c r="AK816" s="1">
        <v>7.7566186717376709E-2</v>
      </c>
      <c r="AL816" s="1">
        <v>5.62980963950395E-2</v>
      </c>
      <c r="AM816" s="1">
        <v>-1.55223880601625E-2</v>
      </c>
      <c r="AN816" s="1">
        <v>2.34493192128866E-2</v>
      </c>
      <c r="AO816" s="1">
        <v>-1.0842368640624E-2</v>
      </c>
      <c r="AP816" s="1">
        <v>2.0725388604E-2</v>
      </c>
      <c r="AQ816" s="1">
        <v>2.72453964662418E-2</v>
      </c>
      <c r="AR816" s="1">
        <v>3.3516483515995801E-2</v>
      </c>
      <c r="AS816" s="1">
        <v>-5.8398220253366197E-3</v>
      </c>
      <c r="AT816" s="1">
        <v>1.58730158746039E-2</v>
      </c>
      <c r="AU816" s="1"/>
      <c r="AV816" s="1">
        <v>5.4054054053267499E-3</v>
      </c>
      <c r="AW816" s="1">
        <v>7.7067669173629796E-2</v>
      </c>
      <c r="AX816" s="1"/>
      <c r="AY816" s="1">
        <v>3.2919254657826996E-2</v>
      </c>
      <c r="AZ816" s="1">
        <v>1.2148823083407501E-2</v>
      </c>
      <c r="BA816" s="1">
        <v>6.7808708066877402E-2</v>
      </c>
      <c r="BB816" s="1"/>
      <c r="BC816" s="1">
        <v>2.7397260275392899E-2</v>
      </c>
      <c r="BD816" s="1">
        <v>2.5404801786862698E-2</v>
      </c>
      <c r="BE816" s="1">
        <v>5.0083472451660808E-3</v>
      </c>
      <c r="BF816" s="1">
        <v>2.4000000001251499E-2</v>
      </c>
      <c r="BG816" s="1">
        <v>7.35562310019304E-2</v>
      </c>
      <c r="BH816" s="1">
        <v>2.2764227642255701E-2</v>
      </c>
      <c r="BI816" s="1">
        <v>9.1764705883251696E-2</v>
      </c>
      <c r="BJ816" s="1">
        <v>2.9394473838692599E-2</v>
      </c>
      <c r="BK816" s="1">
        <v>6.6783064165065298E-2</v>
      </c>
      <c r="BL816" s="1">
        <v>4.0728044399656903E-2</v>
      </c>
      <c r="BM816" s="1">
        <v>6.6666666665696497E-2</v>
      </c>
      <c r="BN816" s="1"/>
      <c r="BO816" s="1">
        <v>0</v>
      </c>
      <c r="BP816" s="1">
        <v>5.2128583847661503E-3</v>
      </c>
      <c r="BQ816" s="1">
        <v>6.4510833881286103E-2</v>
      </c>
      <c r="BR816" s="1">
        <v>1.2977099237105001E-2</v>
      </c>
      <c r="BS816" s="1"/>
      <c r="BT816" s="1">
        <v>5.3879310344200307E-2</v>
      </c>
      <c r="BU816" s="1">
        <v>-9.7345132744521799E-3</v>
      </c>
      <c r="BV816" s="1"/>
      <c r="BW816" s="1">
        <v>1.66204986162484E-2</v>
      </c>
      <c r="BX816" s="1">
        <v>1.53256704979867E-2</v>
      </c>
      <c r="BY816" s="1">
        <v>-3.1645569624743097E-3</v>
      </c>
      <c r="BZ816" s="1">
        <v>-3.5984166961497998E-3</v>
      </c>
      <c r="CA816" s="1">
        <v>1.10775427983754E-2</v>
      </c>
      <c r="CB816" s="1">
        <v>2.9040196883215699E-2</v>
      </c>
      <c r="CC816" s="1"/>
      <c r="CD816" s="1">
        <v>6.0240963855903801E-2</v>
      </c>
      <c r="CE816" s="1">
        <v>7.1723000824931701E-2</v>
      </c>
      <c r="CF816" s="1">
        <v>5.0217609641549601E-2</v>
      </c>
      <c r="CG816" s="1"/>
      <c r="CH816" s="1">
        <v>5.8463630184633103E-2</v>
      </c>
      <c r="CI816" s="1">
        <v>2.63326910717296E-2</v>
      </c>
      <c r="CJ816" s="1">
        <v>6.4239828698191602E-3</v>
      </c>
      <c r="CK816" s="1">
        <v>-1.9843342037347601E-2</v>
      </c>
      <c r="CL816" s="1"/>
      <c r="CM816" s="1">
        <v>2.4691358023119402E-2</v>
      </c>
      <c r="CN816" s="1">
        <v>9.6852300248428894E-3</v>
      </c>
      <c r="CO816" s="1">
        <v>1.9966722129538497E-2</v>
      </c>
      <c r="CP816" s="1">
        <v>2.9990911843924599E-2</v>
      </c>
      <c r="CQ816" s="1">
        <v>-2.9542097481680702E-3</v>
      </c>
      <c r="CR816" s="1">
        <v>2.4830699774611296E-2</v>
      </c>
      <c r="CS816" s="1">
        <v>3.2269138346237E-2</v>
      </c>
      <c r="CT816" s="1">
        <v>1.2219506774272299E-2</v>
      </c>
      <c r="CU816" s="1">
        <v>-1.4285714285506399E-2</v>
      </c>
      <c r="CV816" s="1">
        <v>3.4068136272253496E-2</v>
      </c>
      <c r="CW816" s="1">
        <v>3.5369774919672602E-2</v>
      </c>
      <c r="CX816" s="1">
        <f t="shared" si="24"/>
        <v>3.0303558171428473E-2</v>
      </c>
    </row>
    <row r="817" spans="1:102" x14ac:dyDescent="0.55000000000000004">
      <c r="A817" s="27">
        <v>42746</v>
      </c>
      <c r="B817" s="1">
        <v>4.2839657289732705E-3</v>
      </c>
      <c r="C817" s="1"/>
      <c r="D817" s="1">
        <v>4.6056419123488004E-3</v>
      </c>
      <c r="E817" s="1">
        <v>1.06458481204754E-2</v>
      </c>
      <c r="F817" s="1">
        <v>-9.8360655729266E-3</v>
      </c>
      <c r="G817" s="1">
        <v>7.5732630884885995E-3</v>
      </c>
      <c r="H817" s="1">
        <v>-2.8755074426044299E-2</v>
      </c>
      <c r="I817" s="1">
        <v>-5.0420168063283199E-3</v>
      </c>
      <c r="J817" s="1"/>
      <c r="K817" s="1"/>
      <c r="L817" s="1">
        <v>1.62601626034302E-2</v>
      </c>
      <c r="M817" s="1">
        <v>3.4587378639116699E-2</v>
      </c>
      <c r="N817" s="1"/>
      <c r="O817" s="1">
        <v>-1.30662020910677E-3</v>
      </c>
      <c r="P817" s="1">
        <v>1.0143702449568099E-2</v>
      </c>
      <c r="Q817" s="1">
        <v>-4.6620046614407303E-3</v>
      </c>
      <c r="R817" s="1">
        <v>3.74468085119588E-2</v>
      </c>
      <c r="S817" s="1">
        <v>1.4084507043662599E-2</v>
      </c>
      <c r="T817" s="1">
        <v>-3.5301278148835998E-2</v>
      </c>
      <c r="U817" s="1">
        <v>-9.43396226466575E-3</v>
      </c>
      <c r="V817" s="1">
        <v>-1.50489089537587E-2</v>
      </c>
      <c r="W817" s="1">
        <v>3.7174721182964298E-3</v>
      </c>
      <c r="X817" s="1">
        <v>3.4899328860774396E-2</v>
      </c>
      <c r="Y817" s="1">
        <v>-1.5683345780416899E-2</v>
      </c>
      <c r="Z817" s="1">
        <v>3.9619651215616597E-4</v>
      </c>
      <c r="AA817" s="1">
        <v>4.6341463414137293E-2</v>
      </c>
      <c r="AB817" s="1"/>
      <c r="AC817" s="1">
        <v>1.01117615740804E-2</v>
      </c>
      <c r="AD817" s="1">
        <v>1.8673883627343499E-2</v>
      </c>
      <c r="AE817" s="1">
        <v>1.2820512820326299E-2</v>
      </c>
      <c r="AF817" s="1">
        <v>5.9760956173704506E-3</v>
      </c>
      <c r="AG817" s="1">
        <v>1.0362694300056301E-2</v>
      </c>
      <c r="AH817" s="1">
        <v>-5.4232804232015E-2</v>
      </c>
      <c r="AI817" s="1">
        <v>-9.5011876492208103E-3</v>
      </c>
      <c r="AJ817" s="1">
        <v>-7.1326676170429008E-3</v>
      </c>
      <c r="AK817" s="1">
        <v>-2.0473157416745397E-2</v>
      </c>
      <c r="AL817" s="1">
        <v>-1.2004801920738798E-2</v>
      </c>
      <c r="AM817" s="1">
        <v>1.8237082065752499E-2</v>
      </c>
      <c r="AN817" s="1">
        <v>-6.0150375938974295E-3</v>
      </c>
      <c r="AO817" s="1">
        <v>1.2668918920098799E-2</v>
      </c>
      <c r="AP817" s="1">
        <v>-2.0304568530000001E-2</v>
      </c>
      <c r="AQ817" s="1">
        <v>-5.2336448597998199E-3</v>
      </c>
      <c r="AR817" s="1">
        <v>2.70880361185846E-2</v>
      </c>
      <c r="AS817" s="1">
        <v>4.1887740862875901E-3</v>
      </c>
      <c r="AT817" s="1">
        <v>5.17529215358081E-2</v>
      </c>
      <c r="AU817" s="1"/>
      <c r="AV817" s="1">
        <v>4.91493383742636E-2</v>
      </c>
      <c r="AW817" s="1">
        <v>1.9157088121573899E-2</v>
      </c>
      <c r="AX817" s="1"/>
      <c r="AY817" s="1">
        <v>-1.4687882496218701E-2</v>
      </c>
      <c r="AZ817" s="1">
        <v>-9.40203083882807E-3</v>
      </c>
      <c r="BA817" s="1">
        <v>-1.12914608325809E-2</v>
      </c>
      <c r="BB817" s="1"/>
      <c r="BC817" s="1">
        <v>6.8965517239121298E-3</v>
      </c>
      <c r="BD817" s="1">
        <v>1.9580419575504502E-3</v>
      </c>
      <c r="BE817" s="1">
        <v>-5.8091286309718305E-3</v>
      </c>
      <c r="BF817" s="1">
        <v>-9.7501523459868605E-3</v>
      </c>
      <c r="BG817" s="1">
        <v>-2.3738872402645897E-2</v>
      </c>
      <c r="BH817" s="1">
        <v>2.32945091520378E-2</v>
      </c>
      <c r="BI817" s="1">
        <v>-2.5787965616473198E-2</v>
      </c>
      <c r="BJ817" s="1">
        <v>3.5398230083956202E-3</v>
      </c>
      <c r="BK817" s="1">
        <v>4.36681222709012E-4</v>
      </c>
      <c r="BL817" s="1">
        <v>-3.9024390243866903E-3</v>
      </c>
      <c r="BM817" s="1">
        <v>1.1305881133011999E-2</v>
      </c>
      <c r="BN817" s="1"/>
      <c r="BO817" s="1">
        <v>-4.8701298710511799E-3</v>
      </c>
      <c r="BP817" s="1">
        <v>-2.5996533795478198E-3</v>
      </c>
      <c r="BQ817" s="1">
        <v>1.64176653925097E-4</v>
      </c>
      <c r="BR817" s="1">
        <v>-2.3350509602096298E-2</v>
      </c>
      <c r="BS817" s="1"/>
      <c r="BT817" s="1">
        <v>-2.52100840316416E-2</v>
      </c>
      <c r="BU817" s="1">
        <v>3.55239786949824E-3</v>
      </c>
      <c r="BV817" s="1"/>
      <c r="BW817" s="1">
        <v>2.4985803520394301E-2</v>
      </c>
      <c r="BX817" s="1">
        <v>1.1627906977082601E-2</v>
      </c>
      <c r="BY817" s="1">
        <v>7.17131474084454E-3</v>
      </c>
      <c r="BZ817" s="1">
        <v>1.6831320892379199E-2</v>
      </c>
      <c r="CA817" s="1">
        <v>3.3298647242190803E-2</v>
      </c>
      <c r="CB817" s="1">
        <v>1.5156562292759199E-2</v>
      </c>
      <c r="CC817" s="1"/>
      <c r="CD817" s="1">
        <v>1.2195121951663199E-2</v>
      </c>
      <c r="CE817" s="1">
        <v>-4.3775649792223694E-3</v>
      </c>
      <c r="CF817" s="1">
        <v>6.4016172509582204E-3</v>
      </c>
      <c r="CG817" s="1"/>
      <c r="CH817" s="1">
        <v>5.8119658115174397E-3</v>
      </c>
      <c r="CI817" s="1">
        <v>1.2861736340710201E-3</v>
      </c>
      <c r="CJ817" s="1">
        <v>1.2795489046766299E-2</v>
      </c>
      <c r="CK817" s="1">
        <v>1.8617021278259899E-2</v>
      </c>
      <c r="CL817" s="1"/>
      <c r="CM817" s="1">
        <v>-1.45063172658411E-2</v>
      </c>
      <c r="CN817" s="1">
        <v>-4.8192771091635197E-3</v>
      </c>
      <c r="CO817" s="1">
        <v>-4.1425020726819604E-3</v>
      </c>
      <c r="CP817" s="1">
        <v>-9.6009600956676894E-3</v>
      </c>
      <c r="CQ817" s="1">
        <v>-3.2391048307545099E-3</v>
      </c>
      <c r="CR817" s="1">
        <v>-1.9911504424271701E-2</v>
      </c>
      <c r="CS817" s="1">
        <v>2.0672740014561E-2</v>
      </c>
      <c r="CT817" s="1">
        <v>8.0627099669072794E-3</v>
      </c>
      <c r="CU817" s="1">
        <v>-3.0470914128272901E-2</v>
      </c>
      <c r="CV817" s="1">
        <v>-1.7071569271138301E-2</v>
      </c>
      <c r="CW817" s="1">
        <v>-1.2071156290403499E-2</v>
      </c>
      <c r="CX817" s="1">
        <f t="shared" si="24"/>
        <v>1.9843834572499694E-3</v>
      </c>
    </row>
    <row r="818" spans="1:102" x14ac:dyDescent="0.55000000000000004">
      <c r="A818" s="27">
        <v>42745</v>
      </c>
      <c r="B818" s="1">
        <v>-1.1494252874399501E-2</v>
      </c>
      <c r="C818" s="1"/>
      <c r="D818" s="1">
        <v>1.87683284457307E-2</v>
      </c>
      <c r="E818" s="1">
        <v>1.3669064746863999E-2</v>
      </c>
      <c r="F818" s="1">
        <v>0</v>
      </c>
      <c r="G818" s="1">
        <v>0</v>
      </c>
      <c r="H818" s="1">
        <v>8.1855388816620706E-3</v>
      </c>
      <c r="I818" s="1">
        <v>2.9411764704491403E-2</v>
      </c>
      <c r="J818" s="1"/>
      <c r="K818" s="1"/>
      <c r="L818" s="1">
        <v>8.1967213118332403E-3</v>
      </c>
      <c r="M818" s="1">
        <v>5.5057618437785998E-2</v>
      </c>
      <c r="N818" s="1"/>
      <c r="O818" s="1">
        <v>4.8140043763851299E-3</v>
      </c>
      <c r="P818" s="1">
        <v>9.0986636350862699E-3</v>
      </c>
      <c r="Q818" s="1">
        <v>-2.3255813948708202E-3</v>
      </c>
      <c r="R818" s="1">
        <v>-6.7624683015310404E-3</v>
      </c>
      <c r="S818" s="1">
        <v>-1.1142061282953399E-2</v>
      </c>
      <c r="T818" s="1">
        <v>1.82926829256758E-3</v>
      </c>
      <c r="U818" s="1">
        <v>1.4534883721353301E-3</v>
      </c>
      <c r="V818" s="1">
        <v>-3.3454545455242603E-2</v>
      </c>
      <c r="W818" s="1">
        <v>1.7654476670941201E-2</v>
      </c>
      <c r="X818" s="1">
        <v>-1.45502645500528E-2</v>
      </c>
      <c r="Y818" s="1">
        <v>-8.8823093992687098E-3</v>
      </c>
      <c r="Z818" s="1">
        <v>3.9635354733036398E-4</v>
      </c>
      <c r="AA818" s="1">
        <v>1.74520069776918E-3</v>
      </c>
      <c r="AB818" s="1"/>
      <c r="AC818" s="1">
        <v>-2.41495715390556E-2</v>
      </c>
      <c r="AD818" s="1">
        <v>-3.23711896362511E-3</v>
      </c>
      <c r="AE818" s="1">
        <v>2.18340611354506E-2</v>
      </c>
      <c r="AF818" s="1">
        <v>-3.9682539691057199E-3</v>
      </c>
      <c r="AG818" s="1">
        <v>-1.44680851044541E-2</v>
      </c>
      <c r="AH818" s="1">
        <v>-1.81818181818016E-2</v>
      </c>
      <c r="AI818" s="1">
        <v>-9.4117647058737895E-3</v>
      </c>
      <c r="AJ818" s="1">
        <v>-5.7028799710678901E-4</v>
      </c>
      <c r="AK818" s="1">
        <v>-4.5289855052033099E-3</v>
      </c>
      <c r="AL818" s="1">
        <v>-1.0297029702997E-2</v>
      </c>
      <c r="AM818" s="1">
        <v>-1.0228640192508499E-2</v>
      </c>
      <c r="AN818" s="1">
        <v>8.3396512509352812E-3</v>
      </c>
      <c r="AO818" s="1">
        <v>-5.8774139388333398E-3</v>
      </c>
      <c r="AP818" s="1">
        <v>-1.0050251255E-2</v>
      </c>
      <c r="AQ818" s="1">
        <v>-1.2003693444967201E-2</v>
      </c>
      <c r="AR818" s="1">
        <v>-1.5555555554783501E-2</v>
      </c>
      <c r="AS818" s="1">
        <v>-1.39431121078815E-3</v>
      </c>
      <c r="AT818" s="1">
        <v>2.0442930152057701E-2</v>
      </c>
      <c r="AU818" s="1"/>
      <c r="AV818" s="1">
        <v>1.1472275333289901E-2</v>
      </c>
      <c r="AW818" s="1">
        <v>-1.91204588918481E-3</v>
      </c>
      <c r="AX818" s="1"/>
      <c r="AY818" s="1">
        <v>1.49068322971289E-2</v>
      </c>
      <c r="AZ818" s="1">
        <v>-6.7239447143947499E-3</v>
      </c>
      <c r="BA818" s="1">
        <v>-5.2650052648459704E-3</v>
      </c>
      <c r="BB818" s="1"/>
      <c r="BC818" s="1">
        <v>-6.84931506839348E-3</v>
      </c>
      <c r="BD818" s="1">
        <v>-3.3454139957029799E-3</v>
      </c>
      <c r="BE818" s="1">
        <v>3.8793103449279401E-2</v>
      </c>
      <c r="BF818" s="1">
        <v>6.7484662595234104E-3</v>
      </c>
      <c r="BG818" s="1">
        <v>1.18835413013585E-3</v>
      </c>
      <c r="BH818" s="1">
        <v>-4.6031746032022099E-2</v>
      </c>
      <c r="BI818" s="1">
        <v>-1.9662921346935001E-2</v>
      </c>
      <c r="BJ818" s="1">
        <v>-4.69759248244372E-3</v>
      </c>
      <c r="BK818" s="1">
        <v>-2.1786492388855497E-3</v>
      </c>
      <c r="BL818" s="1">
        <v>-9.5820919559628202E-3</v>
      </c>
      <c r="BM818" s="1">
        <v>2.37867686100799E-2</v>
      </c>
      <c r="BN818" s="1"/>
      <c r="BO818" s="1">
        <v>1.6501650165082499E-2</v>
      </c>
      <c r="BP818" s="1">
        <v>6.9808027910767097E-3</v>
      </c>
      <c r="BQ818" s="1">
        <v>-2.1997430956616899E-2</v>
      </c>
      <c r="BR818" s="1">
        <v>1.9417475728914699E-2</v>
      </c>
      <c r="BS818" s="1"/>
      <c r="BT818" s="1">
        <v>-1.5715467328845999E-2</v>
      </c>
      <c r="BU818" s="1">
        <v>-2.5108225108851898E-2</v>
      </c>
      <c r="BV818" s="1"/>
      <c r="BW818" s="1">
        <v>1.67436489591637E-2</v>
      </c>
      <c r="BX818" s="1">
        <v>9.784735811990691E-3</v>
      </c>
      <c r="BY818" s="1">
        <v>-5.6390977442788398E-2</v>
      </c>
      <c r="BZ818" s="1">
        <v>-8.7051142554628296E-3</v>
      </c>
      <c r="CA818" s="1">
        <v>-2.4860476914909699E-2</v>
      </c>
      <c r="CB818" s="1">
        <v>-1.8312622629309799E-2</v>
      </c>
      <c r="CC818" s="1"/>
      <c r="CD818" s="1">
        <v>-1.20481927724541E-2</v>
      </c>
      <c r="CE818" s="1">
        <v>-8.1411126193415787E-3</v>
      </c>
      <c r="CF818" s="1">
        <v>-1.6818028934722001E-3</v>
      </c>
      <c r="CG818" s="1"/>
      <c r="CH818" s="1">
        <v>-2.0470829067562599E-3</v>
      </c>
      <c r="CI818" s="1">
        <v>-6.3897763575369E-3</v>
      </c>
      <c r="CJ818" s="1">
        <v>2.1734405563620398E-3</v>
      </c>
      <c r="CK818" s="1">
        <v>-1.0526315790230001E-2</v>
      </c>
      <c r="CL818" s="1"/>
      <c r="CM818" s="1">
        <v>2.7898027896298999E-2</v>
      </c>
      <c r="CN818" s="1">
        <v>9.732360096677441E-3</v>
      </c>
      <c r="CO818" s="1">
        <v>1.2442969746189201E-3</v>
      </c>
      <c r="CP818" s="1">
        <v>4.0668775418453203E-3</v>
      </c>
      <c r="CQ818" s="1">
        <v>2.5092250925808899E-3</v>
      </c>
      <c r="CR818" s="1">
        <v>4.4444444447435697E-3</v>
      </c>
      <c r="CS818" s="1">
        <v>7.6981132075161399E-2</v>
      </c>
      <c r="CT818" s="1">
        <v>1.9639187028587902E-2</v>
      </c>
      <c r="CU818" s="1">
        <v>-3.7333333332753703E-2</v>
      </c>
      <c r="CV818" s="1">
        <v>-1.10389610390484E-2</v>
      </c>
      <c r="CW818" s="1">
        <v>-1.9023462273253201E-3</v>
      </c>
      <c r="CX818" s="1">
        <f t="shared" si="24"/>
        <v>-7.5665103706197198E-4</v>
      </c>
    </row>
    <row r="819" spans="1:102" x14ac:dyDescent="0.55000000000000004">
      <c r="A819" s="27">
        <v>42744</v>
      </c>
      <c r="B819" s="1">
        <v>4.2527339010121103E-3</v>
      </c>
      <c r="C819" s="1"/>
      <c r="D819" s="1">
        <v>0</v>
      </c>
      <c r="E819" s="1">
        <v>-3.7729318103629297E-2</v>
      </c>
      <c r="F819" s="1">
        <v>4.6113306980259897E-3</v>
      </c>
      <c r="G819" s="1">
        <v>1.31882624555146E-3</v>
      </c>
      <c r="H819" s="1">
        <v>2.26717823497893E-2</v>
      </c>
      <c r="I819" s="1">
        <v>-1.6170212766155601E-2</v>
      </c>
      <c r="J819" s="1"/>
      <c r="K819" s="1"/>
      <c r="L819" s="1">
        <v>-1.6129032259414099E-2</v>
      </c>
      <c r="M819" s="1">
        <v>2.4262295080916402E-2</v>
      </c>
      <c r="N819" s="1"/>
      <c r="O819" s="1">
        <v>-1.12505408906145E-2</v>
      </c>
      <c r="P819" s="1">
        <v>3.4236804567626699E-3</v>
      </c>
      <c r="Q819" s="1">
        <v>1.5527950308751302E-3</v>
      </c>
      <c r="R819" s="1">
        <v>-1.0041841003840099E-2</v>
      </c>
      <c r="S819" s="1">
        <v>8.4269662929727894E-3</v>
      </c>
      <c r="T819" s="1">
        <v>1.0474430067915801E-2</v>
      </c>
      <c r="U819" s="1">
        <v>1.0279001468006801E-2</v>
      </c>
      <c r="V819" s="1">
        <v>4.7497259783995096E-3</v>
      </c>
      <c r="W819" s="1">
        <v>-3.7688442207581803E-3</v>
      </c>
      <c r="X819" s="1">
        <v>1.4765100671866101E-2</v>
      </c>
      <c r="Y819" s="1">
        <v>-6.6176470600112199E-3</v>
      </c>
      <c r="Z819" s="1">
        <v>0</v>
      </c>
      <c r="AA819" s="1">
        <v>-1.0704419889407299E-2</v>
      </c>
      <c r="AB819" s="1"/>
      <c r="AC819" s="1">
        <v>1.52913261263166E-2</v>
      </c>
      <c r="AD819" s="1">
        <v>2.9722222223426801E-2</v>
      </c>
      <c r="AE819" s="1">
        <v>1.5070921985170601E-2</v>
      </c>
      <c r="AF819" s="1">
        <v>8.4033613456995209E-3</v>
      </c>
      <c r="AG819" s="1">
        <v>3.6155202822556E-2</v>
      </c>
      <c r="AH819" s="1">
        <v>1.44927536239265E-2</v>
      </c>
      <c r="AI819" s="1">
        <v>1.7964071854294199E-2</v>
      </c>
      <c r="AJ819" s="1">
        <v>8.56164386277669E-4</v>
      </c>
      <c r="AK819" s="1">
        <v>-1.7356475301312499E-2</v>
      </c>
      <c r="AL819" s="1">
        <v>-1.9798136645476902E-2</v>
      </c>
      <c r="AM819" s="1">
        <v>2.41254523643875E-3</v>
      </c>
      <c r="AN819" s="1">
        <v>3.0418250953516703E-3</v>
      </c>
      <c r="AO819" s="1">
        <v>-3.7186742117228298E-2</v>
      </c>
      <c r="AP819" s="1">
        <v>-2.0060180550000003E-3</v>
      </c>
      <c r="AQ819" s="1">
        <v>-6.4220183476209102E-3</v>
      </c>
      <c r="AR819" s="1">
        <v>3.7463976943399799E-2</v>
      </c>
      <c r="AS819" s="1">
        <v>-3.8888888884685002E-3</v>
      </c>
      <c r="AT819" s="1">
        <v>8.5251491873350503E-4</v>
      </c>
      <c r="AU819" s="1"/>
      <c r="AV819" s="1">
        <v>7.7071290961612205E-3</v>
      </c>
      <c r="AW819" s="1">
        <v>1.5533980582404201E-2</v>
      </c>
      <c r="AX819" s="1"/>
      <c r="AY819" s="1">
        <v>-1.2875536480351E-2</v>
      </c>
      <c r="AZ819" s="1">
        <v>-2.2363026464518E-3</v>
      </c>
      <c r="BA819" s="1">
        <v>-3.8461538460978799E-3</v>
      </c>
      <c r="BB819" s="1"/>
      <c r="BC819" s="1">
        <v>1.0380622836237301E-2</v>
      </c>
      <c r="BD819" s="1">
        <v>4.7619047618354697E-3</v>
      </c>
      <c r="BE819" s="1">
        <v>8.6956521736283304E-3</v>
      </c>
      <c r="BF819" s="1">
        <v>-2.10210210225341E-2</v>
      </c>
      <c r="BG819" s="1">
        <v>-1.18694362117822E-3</v>
      </c>
      <c r="BH819" s="1">
        <v>1.5898251203907399E-3</v>
      </c>
      <c r="BI819" s="1">
        <v>5.6211354603874497E-4</v>
      </c>
      <c r="BJ819" s="1">
        <v>-1.04590354430911E-2</v>
      </c>
      <c r="BK819" s="1">
        <v>-8.6393088540717092E-3</v>
      </c>
      <c r="BL819" s="1">
        <v>1.5370779166914901E-2</v>
      </c>
      <c r="BM819" s="1">
        <v>-4.5509831745221198E-2</v>
      </c>
      <c r="BN819" s="1"/>
      <c r="BO819" s="1">
        <v>-4.2654028437027598E-2</v>
      </c>
      <c r="BP819" s="1">
        <v>8.8028169011522602E-3</v>
      </c>
      <c r="BQ819" s="1">
        <v>4.6781738983554498E-3</v>
      </c>
      <c r="BR819" s="1">
        <v>-5.2005943534822992E-3</v>
      </c>
      <c r="BS819" s="1"/>
      <c r="BT819" s="1">
        <v>4.8568950564003899E-2</v>
      </c>
      <c r="BU819" s="1">
        <v>-1.7021276595187401E-2</v>
      </c>
      <c r="BV819" s="1"/>
      <c r="BW819" s="1">
        <v>-9.7198399071203295E-3</v>
      </c>
      <c r="BX819" s="1">
        <v>-2.1072796935186502E-2</v>
      </c>
      <c r="BY819" s="1">
        <v>4.5186640471001703E-2</v>
      </c>
      <c r="BZ819" s="1">
        <v>1.3975726371427299E-2</v>
      </c>
      <c r="CA819" s="1">
        <v>1.1287839917713401E-2</v>
      </c>
      <c r="CB819" s="1">
        <v>-1.6323865502272401E-3</v>
      </c>
      <c r="CC819" s="1"/>
      <c r="CD819" s="1">
        <v>-1.6587677725510702E-2</v>
      </c>
      <c r="CE819" s="1">
        <v>1.1806699616499801E-2</v>
      </c>
      <c r="CF819" s="1">
        <v>1.3637913400088998E-2</v>
      </c>
      <c r="CG819" s="1"/>
      <c r="CH819" s="1">
        <v>4.4551062364916998E-3</v>
      </c>
      <c r="CI819" s="1">
        <v>-6.3856960514385708E-4</v>
      </c>
      <c r="CJ819" s="1">
        <v>2.6550647031399401E-2</v>
      </c>
      <c r="CK819" s="1">
        <v>8.4925690025556798E-3</v>
      </c>
      <c r="CL819" s="1"/>
      <c r="CM819" s="1">
        <v>-1.79499291452885E-2</v>
      </c>
      <c r="CN819" s="1">
        <v>-1.21506682808104E-3</v>
      </c>
      <c r="CO819" s="1">
        <v>4.1649312770459801E-3</v>
      </c>
      <c r="CP819" s="1">
        <v>2.4378953865379999E-2</v>
      </c>
      <c r="CQ819" s="1">
        <v>-3.6764705882887899E-3</v>
      </c>
      <c r="CR819" s="1">
        <v>6.7114093944837805E-3</v>
      </c>
      <c r="CS819" s="1">
        <v>2.0408163265528901E-2</v>
      </c>
      <c r="CT819" s="1">
        <v>1.8302447952010001E-3</v>
      </c>
      <c r="CU819" s="1">
        <v>-2.6595744675432798E-3</v>
      </c>
      <c r="CV819" s="1">
        <v>-1.09184328839547E-2</v>
      </c>
      <c r="CW819" s="1">
        <v>-5.0473186120143501E-3</v>
      </c>
      <c r="CX819" s="1">
        <f t="shared" si="24"/>
        <v>1.7583269331818E-3</v>
      </c>
    </row>
    <row r="820" spans="1:102" x14ac:dyDescent="0.55000000000000004">
      <c r="A820" s="27">
        <v>42741</v>
      </c>
      <c r="B820" s="1">
        <v>-8.4337349408087903E-3</v>
      </c>
      <c r="C820" s="1"/>
      <c r="D820" s="1">
        <v>-5.8616647129383604E-4</v>
      </c>
      <c r="E820" s="1">
        <v>1.08467459776875E-2</v>
      </c>
      <c r="F820" s="1">
        <v>7.6335877856763502E-3</v>
      </c>
      <c r="G820" s="1">
        <v>6.3039150609256502E-3</v>
      </c>
      <c r="H820" s="1">
        <v>-1.5453296702617102E-2</v>
      </c>
      <c r="I820" s="1">
        <v>-4.2372881362098304E-3</v>
      </c>
      <c r="J820" s="1"/>
      <c r="K820" s="1"/>
      <c r="L820" s="1">
        <v>8.1300813017151103E-3</v>
      </c>
      <c r="M820" s="1">
        <v>-1.7396907216607402E-2</v>
      </c>
      <c r="N820" s="1"/>
      <c r="O820" s="1">
        <v>-4.7599423038263901E-2</v>
      </c>
      <c r="P820" s="1">
        <v>-1.9580419580961499E-2</v>
      </c>
      <c r="Q820" s="1">
        <v>-9.9923136040160898E-3</v>
      </c>
      <c r="R820" s="1">
        <v>1.7021276595187401E-2</v>
      </c>
      <c r="S820" s="1">
        <v>-3.0852994556880699E-2</v>
      </c>
      <c r="T820" s="1">
        <v>-1.45719489973999E-2</v>
      </c>
      <c r="U820" s="1">
        <v>1.41474311240017E-2</v>
      </c>
      <c r="V820" s="1">
        <v>2.19699743684032E-3</v>
      </c>
      <c r="W820" s="1">
        <v>-1.6069221261204799E-2</v>
      </c>
      <c r="X820" s="1">
        <v>-1.3245033113889798E-2</v>
      </c>
      <c r="Y820" s="1">
        <v>-7.2992700715985804E-3</v>
      </c>
      <c r="Z820" s="1">
        <v>7.9333597932418299E-4</v>
      </c>
      <c r="AA820" s="1">
        <v>1.47161878048792E-2</v>
      </c>
      <c r="AB820" s="1"/>
      <c r="AC820" s="1">
        <v>-2.3177955188657503E-2</v>
      </c>
      <c r="AD820" s="1">
        <v>-4.1493775943308693E-3</v>
      </c>
      <c r="AE820" s="1">
        <v>-3.58974358969135E-2</v>
      </c>
      <c r="AF820" s="1">
        <v>-8.3333333350310602E-3</v>
      </c>
      <c r="AG820" s="1">
        <v>-6.1349693269221496E-3</v>
      </c>
      <c r="AH820" s="1">
        <v>-3.3121019108875799E-2</v>
      </c>
      <c r="AI820" s="1">
        <v>-1.7647058822149099E-2</v>
      </c>
      <c r="AJ820" s="1">
        <v>-1.2401352875713201E-2</v>
      </c>
      <c r="AK820" s="1">
        <v>-1.33333333360497E-3</v>
      </c>
      <c r="AL820" s="1">
        <v>-2.7100271008748699E-3</v>
      </c>
      <c r="AM820" s="1">
        <v>4.8484848484804397E-3</v>
      </c>
      <c r="AN820" s="1">
        <v>-2.59259259264581E-2</v>
      </c>
      <c r="AO820" s="1">
        <v>3.0833333332339001E-2</v>
      </c>
      <c r="AP820" s="1">
        <v>-2.6842362127000002E-2</v>
      </c>
      <c r="AQ820" s="1">
        <v>-4.5662100465051507E-3</v>
      </c>
      <c r="AR820" s="1">
        <v>-2.8011204481117602E-2</v>
      </c>
      <c r="AS820" s="1">
        <v>0</v>
      </c>
      <c r="AT820" s="1">
        <v>-5.9322033903299598E-3</v>
      </c>
      <c r="AU820" s="1"/>
      <c r="AV820" s="1">
        <v>0</v>
      </c>
      <c r="AW820" s="1">
        <v>-1.5296367113478499E-2</v>
      </c>
      <c r="AX820" s="1"/>
      <c r="AY820" s="1">
        <v>-1.50966183573473E-2</v>
      </c>
      <c r="AZ820" s="1">
        <v>-7.7662721896558694E-3</v>
      </c>
      <c r="BA820" s="1">
        <v>5.6258790446008797E-3</v>
      </c>
      <c r="BB820" s="1"/>
      <c r="BC820" s="1">
        <v>-3.4482758610465702E-3</v>
      </c>
      <c r="BD820" s="1">
        <v>3.3726812816894402E-3</v>
      </c>
      <c r="BE820" s="1">
        <v>7.0052539394964697E-3</v>
      </c>
      <c r="BF820" s="1">
        <v>-4.7818290504437798E-3</v>
      </c>
      <c r="BG820" s="1">
        <v>-2.36826524633216E-3</v>
      </c>
      <c r="BH820" s="1">
        <v>-1.58730158818798E-3</v>
      </c>
      <c r="BI820" s="1">
        <v>-5.6179775128839505E-4</v>
      </c>
      <c r="BJ820" s="1">
        <v>-6.9244085416357804E-3</v>
      </c>
      <c r="BK820" s="1">
        <v>-1.1528608029038901E-2</v>
      </c>
      <c r="BL820" s="1">
        <v>-1.2195121949844201E-2</v>
      </c>
      <c r="BM820" s="1">
        <v>-6.4451158104930099E-3</v>
      </c>
      <c r="BN820" s="1"/>
      <c r="BO820" s="1">
        <v>-3.7993920972439803E-2</v>
      </c>
      <c r="BP820" s="1">
        <v>8.8105726899811998E-4</v>
      </c>
      <c r="BQ820" s="1">
        <v>-6.2520038472939597E-3</v>
      </c>
      <c r="BR820" s="1">
        <v>-3.0957523397773898E-2</v>
      </c>
      <c r="BS820" s="1"/>
      <c r="BT820" s="1">
        <v>-3.4572169415696403E-3</v>
      </c>
      <c r="BU820" s="1">
        <v>-2.1648626145179199E-2</v>
      </c>
      <c r="BV820" s="1"/>
      <c r="BW820" s="1">
        <v>-1.520270270521E-2</v>
      </c>
      <c r="BX820" s="1">
        <v>-5.7142857140206607E-3</v>
      </c>
      <c r="BY820" s="1">
        <v>-5.7407407406571999E-2</v>
      </c>
      <c r="BZ820" s="1">
        <v>-1.8765788524433401E-2</v>
      </c>
      <c r="CA820" s="1">
        <v>-1.01574403252016E-2</v>
      </c>
      <c r="CB820" s="1">
        <v>2.1266154108161598E-3</v>
      </c>
      <c r="CC820" s="1"/>
      <c r="CD820" s="1">
        <v>1.9323671498568701E-2</v>
      </c>
      <c r="CE820" s="1">
        <v>-2.7449903973320001E-4</v>
      </c>
      <c r="CF820" s="1">
        <v>-4.4127630681032298E-3</v>
      </c>
      <c r="CG820" s="1"/>
      <c r="CH820" s="1">
        <v>-1.45221209049851E-2</v>
      </c>
      <c r="CI820" s="1">
        <v>-6.3816209240030698E-4</v>
      </c>
      <c r="CJ820" s="1">
        <v>-4.4349680169980303E-2</v>
      </c>
      <c r="CK820" s="1">
        <v>-7.8988941550051095E-3</v>
      </c>
      <c r="CL820" s="1"/>
      <c r="CM820" s="1">
        <v>-8.4309133480928704E-3</v>
      </c>
      <c r="CN820" s="1">
        <v>-1.20048019216483E-2</v>
      </c>
      <c r="CO820" s="1">
        <v>-3.1073446327354801E-2</v>
      </c>
      <c r="CP820" s="1">
        <v>-1.3246041412458E-2</v>
      </c>
      <c r="CQ820" s="1">
        <v>-4.3923865305259798E-3</v>
      </c>
      <c r="CR820" s="1">
        <v>-2.8260869563382598E-2</v>
      </c>
      <c r="CS820" s="1">
        <v>-2.6611694152052202E-2</v>
      </c>
      <c r="CT820" s="1">
        <v>2.5229357815987901E-3</v>
      </c>
      <c r="CU820" s="1">
        <v>-1.0526315790230001E-2</v>
      </c>
      <c r="CV820" s="1">
        <v>8.4196891202736896E-3</v>
      </c>
      <c r="CW820" s="1">
        <v>-7.5140889166505102E-3</v>
      </c>
      <c r="CX820" s="1">
        <f t="shared" si="24"/>
        <v>-9.1217000059793732E-3</v>
      </c>
    </row>
    <row r="821" spans="1:102" x14ac:dyDescent="0.55000000000000004">
      <c r="A821" s="27">
        <v>42740</v>
      </c>
      <c r="B821" s="1">
        <v>5.4512416718353095E-3</v>
      </c>
      <c r="C821" s="1"/>
      <c r="D821" s="1">
        <v>-1.21598147070472E-2</v>
      </c>
      <c r="E821" s="1">
        <v>-2.4432809768768497E-3</v>
      </c>
      <c r="F821" s="1">
        <v>5.6742323104117497E-3</v>
      </c>
      <c r="G821" s="1">
        <v>1.1070110702348802E-2</v>
      </c>
      <c r="H821" s="1">
        <v>-2.01884253019671E-2</v>
      </c>
      <c r="I821" s="1">
        <v>-1.00671140935447E-2</v>
      </c>
      <c r="J821" s="1"/>
      <c r="K821" s="1"/>
      <c r="L821" s="1">
        <v>0</v>
      </c>
      <c r="M821" s="1">
        <v>5.0067658999978407E-2</v>
      </c>
      <c r="N821" s="1"/>
      <c r="O821" s="1">
        <v>-7.7693723151242003E-3</v>
      </c>
      <c r="P821" s="1">
        <v>1.1887913951795802E-2</v>
      </c>
      <c r="Q821" s="1">
        <v>2.2798742138547802E-2</v>
      </c>
      <c r="R821" s="1">
        <v>1.4680483591291699E-2</v>
      </c>
      <c r="S821" s="1">
        <v>2.9906542056778597E-2</v>
      </c>
      <c r="T821" s="1">
        <v>-1.81818181863491E-3</v>
      </c>
      <c r="U821" s="1">
        <v>-1.2500000001637099E-2</v>
      </c>
      <c r="V821" s="1">
        <v>-1.0865628394640201E-2</v>
      </c>
      <c r="W821" s="1">
        <v>8.7281795513263205E-3</v>
      </c>
      <c r="X821" s="1">
        <v>-1.5645371577193101E-2</v>
      </c>
      <c r="Y821" s="1">
        <v>-1.29682997121563E-2</v>
      </c>
      <c r="Z821" s="1">
        <v>-1.9794140944213701E-3</v>
      </c>
      <c r="AA821" s="1">
        <v>-1.38217000694567E-2</v>
      </c>
      <c r="AB821" s="1"/>
      <c r="AC821" s="1">
        <v>-1.7994858626480001E-3</v>
      </c>
      <c r="AD821" s="1">
        <v>-8.2918739462911606E-4</v>
      </c>
      <c r="AE821" s="1">
        <v>3.4482758621379596E-2</v>
      </c>
      <c r="AF821" s="1">
        <v>3.0253475062636398E-2</v>
      </c>
      <c r="AG821" s="1">
        <v>-1.29757785452966E-2</v>
      </c>
      <c r="AH821" s="1">
        <v>5.7951482480348204E-2</v>
      </c>
      <c r="AI821" s="1">
        <v>-9.3240093247004604E-3</v>
      </c>
      <c r="AJ821" s="1">
        <v>-7.2747621716189306E-3</v>
      </c>
      <c r="AK821" s="1">
        <v>-3.98406374461047E-3</v>
      </c>
      <c r="AL821" s="1">
        <v>1.55098875438853E-3</v>
      </c>
      <c r="AM821" s="1">
        <v>2.0408163265528901E-2</v>
      </c>
      <c r="AN821" s="1">
        <v>-2.2172949002197103E-3</v>
      </c>
      <c r="AO821" s="1">
        <v>1.52284263949696E-2</v>
      </c>
      <c r="AP821" s="1">
        <v>4.6475995915999997E-2</v>
      </c>
      <c r="AQ821" s="1">
        <v>-1.8231540561828299E-3</v>
      </c>
      <c r="AR821" s="1">
        <v>2.29226361025212E-2</v>
      </c>
      <c r="AS821" s="1">
        <v>2.0119013885050697E-2</v>
      </c>
      <c r="AT821" s="1">
        <v>7.0780399273644393E-2</v>
      </c>
      <c r="AU821" s="1"/>
      <c r="AV821" s="1">
        <v>4.8484848484804395E-2</v>
      </c>
      <c r="AW821" s="1">
        <v>1.16054158625047E-2</v>
      </c>
      <c r="AX821" s="1"/>
      <c r="AY821" s="1">
        <v>1.8148820327041901E-3</v>
      </c>
      <c r="AZ821" s="1">
        <v>-7.3909829916374303E-4</v>
      </c>
      <c r="BA821" s="1">
        <v>2.1918792670476299E-2</v>
      </c>
      <c r="BB821" s="1"/>
      <c r="BC821" s="1">
        <v>9.280742458940951E-3</v>
      </c>
      <c r="BD821" s="1">
        <v>1.3675213676833699E-2</v>
      </c>
      <c r="BE821" s="1">
        <v>-2.6200873353445803E-3</v>
      </c>
      <c r="BF821" s="1">
        <v>-8.8862559232438798E-3</v>
      </c>
      <c r="BG821" s="1">
        <v>2.6445584280736499E-3</v>
      </c>
      <c r="BH821" s="1">
        <v>2.4390243901507298E-2</v>
      </c>
      <c r="BI821" s="1">
        <v>-7.2504182935517704E-3</v>
      </c>
      <c r="BJ821" s="1">
        <v>-4.0229885044027504E-3</v>
      </c>
      <c r="BK821" s="1">
        <v>-9.3062605747036304E-3</v>
      </c>
      <c r="BL821" s="1">
        <v>4.9233115836614195E-2</v>
      </c>
      <c r="BM821" s="1">
        <v>3.4375000001091401E-2</v>
      </c>
      <c r="BN821" s="1"/>
      <c r="BO821" s="1">
        <v>-3.0303030298455304E-3</v>
      </c>
      <c r="BP821" s="1">
        <v>4.4247787609492696E-3</v>
      </c>
      <c r="BQ821" s="1">
        <v>4.18544752028538E-3</v>
      </c>
      <c r="BR821" s="1">
        <v>9.4562647753336893E-2</v>
      </c>
      <c r="BS821" s="1"/>
      <c r="BT821" s="1">
        <v>1.2981393356312802E-3</v>
      </c>
      <c r="BU821" s="1">
        <v>-2.3577235772791E-2</v>
      </c>
      <c r="BV821" s="1"/>
      <c r="BW821" s="1">
        <v>2.2452504319517202E-2</v>
      </c>
      <c r="BX821" s="1">
        <v>1.61290322575951E-2</v>
      </c>
      <c r="BY821" s="1">
        <v>2.81797410516447E-2</v>
      </c>
      <c r="BZ821" s="1">
        <v>-1.1063526052566901E-2</v>
      </c>
      <c r="CA821" s="1">
        <v>-6.0575466932277803E-3</v>
      </c>
      <c r="CB821" s="1">
        <v>-1.4985497905399801E-2</v>
      </c>
      <c r="CC821" s="1"/>
      <c r="CD821" s="1">
        <v>8.3769633507472505E-2</v>
      </c>
      <c r="CE821" s="1">
        <v>-1.5139226817154801E-2</v>
      </c>
      <c r="CF821" s="1">
        <v>1.21804492300726E-3</v>
      </c>
      <c r="CG821" s="1"/>
      <c r="CH821" s="1">
        <v>2.7091093797935199E-3</v>
      </c>
      <c r="CI821" s="1">
        <v>2.7540983604922097E-2</v>
      </c>
      <c r="CJ821" s="1">
        <v>-3.61164223522792E-3</v>
      </c>
      <c r="CK821" s="1">
        <v>-2.1019442992837901E-3</v>
      </c>
      <c r="CL821" s="1"/>
      <c r="CM821" s="1">
        <v>4.7058823529369E-3</v>
      </c>
      <c r="CN821" s="1">
        <v>1.2150668288086299E-2</v>
      </c>
      <c r="CO821" s="1">
        <v>5.2738336707989194E-3</v>
      </c>
      <c r="CP821" s="1">
        <v>1.21951219625771E-3</v>
      </c>
      <c r="CQ821" s="1">
        <v>5.8910162006213795E-3</v>
      </c>
      <c r="CR821" s="1">
        <v>1.09890109888511E-2</v>
      </c>
      <c r="CS821" s="1">
        <v>3.81322957182419E-2</v>
      </c>
      <c r="CT821" s="1">
        <v>-1.6910935740270402E-2</v>
      </c>
      <c r="CU821" s="1">
        <v>2.6385224264231497E-3</v>
      </c>
      <c r="CV821" s="1">
        <v>-2.5839793288469099E-3</v>
      </c>
      <c r="CW821" s="1">
        <v>-1.6019716575101497E-2</v>
      </c>
      <c r="CX821" s="1">
        <f t="shared" si="24"/>
        <v>8.7787332546275902E-3</v>
      </c>
    </row>
    <row r="822" spans="1:102" x14ac:dyDescent="0.55000000000000004">
      <c r="A822" s="27">
        <v>42739</v>
      </c>
      <c r="B822" s="1">
        <v>-7.8125000009094895E-3</v>
      </c>
      <c r="C822" s="1"/>
      <c r="D822" s="1">
        <v>1.8879056045989301E-2</v>
      </c>
      <c r="E822" s="1">
        <v>-5.2083333339396597E-3</v>
      </c>
      <c r="F822" s="1">
        <v>-3.3366700063197597E-4</v>
      </c>
      <c r="G822" s="1">
        <v>-6.3333333337141093E-3</v>
      </c>
      <c r="H822" s="1">
        <v>3.15862547740835E-2</v>
      </c>
      <c r="I822" s="1">
        <v>-2.2149302706566201E-2</v>
      </c>
      <c r="J822" s="1"/>
      <c r="K822" s="1"/>
      <c r="L822" s="1">
        <v>-8.0645161306165409E-3</v>
      </c>
      <c r="M822" s="1">
        <v>-2.1839841164364802E-2</v>
      </c>
      <c r="N822" s="1"/>
      <c r="O822" s="1">
        <v>-1.1919191919332699E-2</v>
      </c>
      <c r="P822" s="1">
        <v>-1.6972732330941698E-2</v>
      </c>
      <c r="Q822" s="1">
        <v>-1.5698587130827902E-3</v>
      </c>
      <c r="R822" s="1">
        <v>2.93333333338524E-2</v>
      </c>
      <c r="S822" s="1">
        <v>2.2944550668398702E-2</v>
      </c>
      <c r="T822" s="1">
        <v>6.7114093944837805E-3</v>
      </c>
      <c r="U822" s="1">
        <v>-5.8479532153796797E-3</v>
      </c>
      <c r="V822" s="1">
        <v>-1.0406548038190499E-2</v>
      </c>
      <c r="W822" s="1">
        <v>-2.3142509135141199E-2</v>
      </c>
      <c r="X822" s="1">
        <v>-2.7883396704965001E-2</v>
      </c>
      <c r="Y822" s="1">
        <v>-5.7306590269945402E-3</v>
      </c>
      <c r="Z822" s="1">
        <v>-2.3696682455920399E-3</v>
      </c>
      <c r="AA822" s="1">
        <v>-9.921313718223251E-3</v>
      </c>
      <c r="AB822" s="1"/>
      <c r="AC822" s="1">
        <v>5.1440329298202403E-4</v>
      </c>
      <c r="AD822" s="1">
        <v>-5.52486188098555E-4</v>
      </c>
      <c r="AE822" s="1">
        <v>-9.632224167944509E-3</v>
      </c>
      <c r="AF822" s="1">
        <v>3.1632222689950099E-2</v>
      </c>
      <c r="AG822" s="1">
        <v>3.6771300448890501E-2</v>
      </c>
      <c r="AH822" s="1">
        <v>1.6438356164144401E-2</v>
      </c>
      <c r="AI822" s="1">
        <v>8.2256169225729502E-3</v>
      </c>
      <c r="AJ822" s="1">
        <v>-1.27071823208098E-2</v>
      </c>
      <c r="AK822" s="1">
        <v>1.11906893471314E-2</v>
      </c>
      <c r="AL822" s="1">
        <v>-8.0769230762598506E-3</v>
      </c>
      <c r="AM822" s="1">
        <v>-1.1613691929596801E-2</v>
      </c>
      <c r="AN822" s="1">
        <v>5.9479553910932702E-3</v>
      </c>
      <c r="AO822" s="1">
        <v>-5.8873002517429995E-3</v>
      </c>
      <c r="AP822" s="1">
        <v>3.0526315787999997E-2</v>
      </c>
      <c r="AQ822" s="1">
        <v>3.8433382123912504E-3</v>
      </c>
      <c r="AR822" s="1">
        <v>3.8690476192641696E-2</v>
      </c>
      <c r="AS822" s="1">
        <v>2.2305909616989101E-2</v>
      </c>
      <c r="AT822" s="1">
        <v>-1.16591928244816E-2</v>
      </c>
      <c r="AU822" s="1"/>
      <c r="AV822" s="1">
        <v>1.0204081632764398E-2</v>
      </c>
      <c r="AW822" s="1">
        <v>5.9426229508972001E-2</v>
      </c>
      <c r="AX822" s="1"/>
      <c r="AY822" s="1">
        <v>2.0370370370073897E-2</v>
      </c>
      <c r="AZ822" s="1">
        <v>5.9479553892742799E-3</v>
      </c>
      <c r="BA822" s="1">
        <v>2.5801695539485098E-2</v>
      </c>
      <c r="BB822" s="1"/>
      <c r="BC822" s="1">
        <v>5.8343057153251695E-3</v>
      </c>
      <c r="BD822" s="1">
        <v>4.2918454910250096E-3</v>
      </c>
      <c r="BE822" s="1">
        <v>0</v>
      </c>
      <c r="BF822" s="1">
        <v>-3.7079292641465103E-2</v>
      </c>
      <c r="BG822" s="1">
        <v>-1.7751479281287201E-3</v>
      </c>
      <c r="BH822" s="1">
        <v>8.1967213118332403E-3</v>
      </c>
      <c r="BI822" s="1">
        <v>-1.10314396042668E-2</v>
      </c>
      <c r="BJ822" s="1">
        <v>8.1112398584082309E-3</v>
      </c>
      <c r="BK822" s="1">
        <v>-8.8050314470819995E-3</v>
      </c>
      <c r="BL822" s="1">
        <v>1.32222890006233E-2</v>
      </c>
      <c r="BM822" s="1">
        <v>-5.3254437870273306E-2</v>
      </c>
      <c r="BN822" s="1"/>
      <c r="BO822" s="1">
        <v>2.1671826625606599E-2</v>
      </c>
      <c r="BP822" s="1">
        <v>0</v>
      </c>
      <c r="BQ822" s="1">
        <v>1.5198561857687301E-2</v>
      </c>
      <c r="BR822" s="1">
        <v>5.7499999998981401E-2</v>
      </c>
      <c r="BS822" s="1"/>
      <c r="BT822" s="1">
        <v>-5.59380378672358E-3</v>
      </c>
      <c r="BU822" s="1">
        <v>-1.20481927697256E-2</v>
      </c>
      <c r="BV822" s="1"/>
      <c r="BW822" s="1">
        <v>-1.19453924917252E-2</v>
      </c>
      <c r="BX822" s="1">
        <v>0</v>
      </c>
      <c r="BY822" s="1">
        <v>-4.9261083750025102E-3</v>
      </c>
      <c r="BZ822" s="1">
        <v>2.1137026238648101E-2</v>
      </c>
      <c r="CA822" s="1">
        <v>8.6558044786215812E-3</v>
      </c>
      <c r="CB822" s="1">
        <v>-1.41382049250751E-2</v>
      </c>
      <c r="CC822" s="1"/>
      <c r="CD822" s="1">
        <v>5.2631578964792399E-3</v>
      </c>
      <c r="CE822" s="1">
        <v>1.5929689645418001E-2</v>
      </c>
      <c r="CF822" s="1">
        <v>4.5826513905922201E-3</v>
      </c>
      <c r="CG822" s="1"/>
      <c r="CH822" s="1">
        <v>2.8919860627866001E-2</v>
      </c>
      <c r="CI822" s="1">
        <v>3.31978319791233E-2</v>
      </c>
      <c r="CJ822" s="1">
        <v>2.1290185231919202E-3</v>
      </c>
      <c r="CK822" s="1">
        <v>3.7057220706628896E-2</v>
      </c>
      <c r="CL822" s="1"/>
      <c r="CM822" s="1">
        <v>-8.8619402986296301E-3</v>
      </c>
      <c r="CN822" s="1">
        <v>1.98265179660666E-2</v>
      </c>
      <c r="CO822" s="1">
        <v>-6.0483870956886702E-3</v>
      </c>
      <c r="CP822" s="1">
        <v>2.02177293922432E-2</v>
      </c>
      <c r="CQ822" s="1">
        <v>-1.59420289846821E-2</v>
      </c>
      <c r="CR822" s="1">
        <v>6.0606060606005506E-2</v>
      </c>
      <c r="CS822" s="1">
        <v>-1.7959495606191901E-2</v>
      </c>
      <c r="CT822" s="1">
        <v>-4.0422187294098001E-3</v>
      </c>
      <c r="CU822" s="1">
        <v>1.88172043017403E-2</v>
      </c>
      <c r="CV822" s="1">
        <v>-2.3959646910952901E-2</v>
      </c>
      <c r="CW822" s="1">
        <v>-4.9049662766265101E-3</v>
      </c>
      <c r="CX822" s="1">
        <f t="shared" si="24"/>
        <v>4.1593956176408072E-3</v>
      </c>
    </row>
    <row r="823" spans="1:102" x14ac:dyDescent="0.55000000000000004">
      <c r="A823" s="27">
        <v>42738</v>
      </c>
      <c r="B823" s="1">
        <v>2.0232985898473999E-2</v>
      </c>
      <c r="C823" s="1"/>
      <c r="D823" s="1">
        <v>4.1154791155349806E-2</v>
      </c>
      <c r="E823" s="1">
        <v>4.5751633986583301E-2</v>
      </c>
      <c r="F823" s="1">
        <v>4.0525637967221001E-2</v>
      </c>
      <c r="G823" s="1">
        <v>4.2353418646598605E-2</v>
      </c>
      <c r="H823" s="1">
        <v>3.5585909416113302E-2</v>
      </c>
      <c r="I823" s="1">
        <v>2.4369747899981999E-2</v>
      </c>
      <c r="J823" s="1"/>
      <c r="K823" s="1"/>
      <c r="L823" s="1">
        <v>-3.8759689922699202E-2</v>
      </c>
      <c r="M823" s="1">
        <v>4.2068965518410606E-2</v>
      </c>
      <c r="N823" s="1"/>
      <c r="O823" s="1">
        <v>3.3402922756067703E-2</v>
      </c>
      <c r="P823" s="1">
        <v>5.7058823529587202E-2</v>
      </c>
      <c r="Q823" s="1">
        <v>5.4635761587633197E-2</v>
      </c>
      <c r="R823" s="1">
        <v>5.4358013119781397E-2</v>
      </c>
      <c r="S823" s="1">
        <v>2.54901960797724E-2</v>
      </c>
      <c r="T823" s="1">
        <v>3.7998733376298305E-2</v>
      </c>
      <c r="U823" s="1">
        <v>2.4719101122173001E-2</v>
      </c>
      <c r="V823" s="1">
        <v>2.7889908256838698E-2</v>
      </c>
      <c r="W823" s="1">
        <v>1.4833127317615401E-2</v>
      </c>
      <c r="X823" s="1">
        <v>2.20207253878471E-2</v>
      </c>
      <c r="Y823" s="1">
        <v>4.9624060151472804E-2</v>
      </c>
      <c r="Z823" s="1">
        <v>2.37529691185046E-3</v>
      </c>
      <c r="AA823" s="1">
        <v>7.4632352941989707E-2</v>
      </c>
      <c r="AB823" s="1"/>
      <c r="AC823" s="1">
        <v>4.6567967698138098E-2</v>
      </c>
      <c r="AD823" s="1">
        <v>-1.6304347826007901E-2</v>
      </c>
      <c r="AE823" s="1">
        <v>5.1565377531005693E-2</v>
      </c>
      <c r="AF823" s="1">
        <v>2.9973935708767399E-2</v>
      </c>
      <c r="AG823" s="1">
        <v>8.4630350193037898E-2</v>
      </c>
      <c r="AH823" s="1">
        <v>9.6096096096589492E-2</v>
      </c>
      <c r="AI823" s="1">
        <v>4.5454545454049401E-2</v>
      </c>
      <c r="AJ823" s="1">
        <v>3.8737446198865697E-2</v>
      </c>
      <c r="AK823" s="1">
        <v>-7.1111111110440097E-3</v>
      </c>
      <c r="AL823" s="1">
        <v>-4.9751243777791396E-3</v>
      </c>
      <c r="AM823" s="1">
        <v>2.2499999999126899E-2</v>
      </c>
      <c r="AN823" s="1">
        <v>3.7313432840164803E-3</v>
      </c>
      <c r="AO823" s="1">
        <v>8.4175084157322999E-4</v>
      </c>
      <c r="AP823" s="1">
        <v>2.5364274151999999E-2</v>
      </c>
      <c r="AQ823" s="1">
        <v>-2.0091324195163902E-3</v>
      </c>
      <c r="AR823" s="1">
        <v>5.99369085157377E-2</v>
      </c>
      <c r="AS823" s="1">
        <v>-5.1873198854082104E-3</v>
      </c>
      <c r="AT823" s="1">
        <v>2.8597785976671699E-2</v>
      </c>
      <c r="AU823" s="1"/>
      <c r="AV823" s="1">
        <v>3.3755274262148298E-2</v>
      </c>
      <c r="AW823" s="1">
        <v>8.2039911307219895E-2</v>
      </c>
      <c r="AX823" s="1"/>
      <c r="AY823" s="1">
        <v>2.5316455696156499E-2</v>
      </c>
      <c r="AZ823" s="1">
        <v>2.7894535727682503E-2</v>
      </c>
      <c r="BA823" s="1">
        <v>1.91585274242243E-2</v>
      </c>
      <c r="BB823" s="1"/>
      <c r="BC823" s="1">
        <v>4.3848964678545599E-2</v>
      </c>
      <c r="BD823" s="1">
        <v>4.2350134206572E-2</v>
      </c>
      <c r="BE823" s="1">
        <v>1.32743362828478E-2</v>
      </c>
      <c r="BF823" s="1">
        <v>2.51461988300434E-2</v>
      </c>
      <c r="BG823" s="1">
        <v>1.6235718579991999E-2</v>
      </c>
      <c r="BH823" s="1">
        <v>1.8363939900154901E-2</v>
      </c>
      <c r="BI823" s="1">
        <v>3.2460136673762498E-2</v>
      </c>
      <c r="BJ823" s="1">
        <v>-1.5963511971676801E-2</v>
      </c>
      <c r="BK823" s="1">
        <v>3.0682800346767198E-2</v>
      </c>
      <c r="BL823" s="1">
        <v>4.1957416353398003E-2</v>
      </c>
      <c r="BM823" s="1">
        <v>-3.0478812304863801E-3</v>
      </c>
      <c r="BN823" s="1"/>
      <c r="BO823" s="1">
        <v>9.3749999996362004E-3</v>
      </c>
      <c r="BP823" s="1">
        <v>2.2624434388489999E-2</v>
      </c>
      <c r="BQ823" s="1">
        <v>3.3614864863920998E-2</v>
      </c>
      <c r="BR823" s="1">
        <v>3.3591731265914901E-2</v>
      </c>
      <c r="BS823" s="1"/>
      <c r="BT823" s="1">
        <v>3.4267912771611002E-2</v>
      </c>
      <c r="BU823" s="1">
        <v>4.84261501151195E-3</v>
      </c>
      <c r="BV823" s="1"/>
      <c r="BW823" s="1">
        <v>6.3520871142827701E-2</v>
      </c>
      <c r="BX823" s="1">
        <v>5.72987721698155E-2</v>
      </c>
      <c r="BY823" s="1">
        <v>0.13261802575289</v>
      </c>
      <c r="BZ823" s="1">
        <v>1.9695280565429102E-2</v>
      </c>
      <c r="CA823" s="1">
        <v>4.35706695006957E-2</v>
      </c>
      <c r="CB823" s="1">
        <v>3.8264885370153899E-2</v>
      </c>
      <c r="CC823" s="1"/>
      <c r="CD823" s="1">
        <v>8.5714285714930186E-2</v>
      </c>
      <c r="CE823" s="1">
        <v>4.2072123640537001E-2</v>
      </c>
      <c r="CF823" s="1">
        <v>3.5593220338341801E-2</v>
      </c>
      <c r="CG823" s="1"/>
      <c r="CH823" s="1">
        <v>1.1632005640422001E-2</v>
      </c>
      <c r="CI823" s="1">
        <v>6.8212824007787302E-3</v>
      </c>
      <c r="CJ823" s="1">
        <v>5.8121198466324103E-2</v>
      </c>
      <c r="CK823" s="1">
        <v>4.8571428571449402E-2</v>
      </c>
      <c r="CL823" s="1"/>
      <c r="CM823" s="1">
        <v>1.86915887934447E-3</v>
      </c>
      <c r="CN823" s="1">
        <v>4.3984476067635093E-2</v>
      </c>
      <c r="CO823" s="1">
        <v>5.1292920728883501E-2</v>
      </c>
      <c r="CP823" s="1">
        <v>-3.56423368975811E-3</v>
      </c>
      <c r="CQ823" s="1">
        <v>1.6200294550799299E-2</v>
      </c>
      <c r="CR823" s="1">
        <v>5.1470588236043106E-2</v>
      </c>
      <c r="CS823" s="1">
        <v>4.4293695133092094E-2</v>
      </c>
      <c r="CT823" s="1">
        <v>1.0208711433733699E-2</v>
      </c>
      <c r="CU823" s="1">
        <v>-2.1052631578640998E-2</v>
      </c>
      <c r="CV823" s="1">
        <v>5.0331125827142394E-2</v>
      </c>
      <c r="CW823" s="1">
        <v>5.5663430421191193E-2</v>
      </c>
      <c r="CX823" s="1">
        <f t="shared" si="24"/>
        <v>3.193853802078235E-2</v>
      </c>
    </row>
    <row r="824" spans="1:102" x14ac:dyDescent="0.55000000000000004">
      <c r="A824" s="27">
        <v>42737</v>
      </c>
      <c r="B824" s="1">
        <v>-5.4878048777027297E-3</v>
      </c>
      <c r="C824" s="1"/>
      <c r="D824" s="1">
        <v>-1.33333333333212E-2</v>
      </c>
      <c r="E824" s="1">
        <v>-1.9579921679906E-2</v>
      </c>
      <c r="F824" s="1">
        <v>-1.0981468771206E-2</v>
      </c>
      <c r="G824" s="1">
        <v>-6.8965517239121298E-3</v>
      </c>
      <c r="H824" s="1">
        <v>-1.69611307419473E-2</v>
      </c>
      <c r="I824" s="1">
        <v>-2.05761316874487E-2</v>
      </c>
      <c r="J824" s="1"/>
      <c r="K824" s="1"/>
      <c r="L824" s="1">
        <v>0</v>
      </c>
      <c r="M824" s="1">
        <v>-2.3569023570416899E-2</v>
      </c>
      <c r="N824" s="1"/>
      <c r="O824" s="1">
        <v>-7.2538860094937298E-3</v>
      </c>
      <c r="P824" s="1">
        <v>-7.2992700725080795E-3</v>
      </c>
      <c r="Q824" s="1">
        <v>1.0878661089009301E-2</v>
      </c>
      <c r="R824" s="1">
        <v>3.3914728681338602E-2</v>
      </c>
      <c r="S824" s="1">
        <v>0</v>
      </c>
      <c r="T824" s="1">
        <v>-1.0651629073436199E-2</v>
      </c>
      <c r="U824" s="1">
        <v>-1.03780578210717E-2</v>
      </c>
      <c r="V824" s="1">
        <v>-2.2947292937715198E-2</v>
      </c>
      <c r="W824" s="1">
        <v>2.6649746192561E-2</v>
      </c>
      <c r="X824" s="1">
        <v>1.2970168609172099E-3</v>
      </c>
      <c r="Y824" s="1">
        <v>-2.2505626402562501E-3</v>
      </c>
      <c r="Z824" s="1">
        <v>1.9833399455819701E-3</v>
      </c>
      <c r="AA824" s="1">
        <v>-5.8479532162891701E-3</v>
      </c>
      <c r="AB824" s="1"/>
      <c r="AC824" s="1">
        <v>-2.6212319789010497E-2</v>
      </c>
      <c r="AD824" s="1">
        <v>8.2191780820721812E-3</v>
      </c>
      <c r="AE824" s="1">
        <v>9.2165898604434904E-4</v>
      </c>
      <c r="AF824" s="1">
        <v>-2.8691983123280803E-2</v>
      </c>
      <c r="AG824" s="1">
        <v>9.7370983348810103E-4</v>
      </c>
      <c r="AH824" s="1">
        <v>-2.05882352938715E-2</v>
      </c>
      <c r="AI824" s="1">
        <v>-1.2135922330344299E-2</v>
      </c>
      <c r="AJ824" s="1">
        <v>-4.2857142861976198E-3</v>
      </c>
      <c r="AK824" s="1">
        <v>-1.35905304687185E-2</v>
      </c>
      <c r="AL824" s="1">
        <v>9.269988411688251E-3</v>
      </c>
      <c r="AM824" s="1">
        <v>0</v>
      </c>
      <c r="AN824" s="1">
        <v>0</v>
      </c>
      <c r="AO824" s="1">
        <v>-1.68067226786661E-3</v>
      </c>
      <c r="AP824" s="1">
        <v>-2.6910656615999999E-3</v>
      </c>
      <c r="AQ824" s="1">
        <v>6.4338235297327594E-3</v>
      </c>
      <c r="AR824" s="1">
        <v>1.27795527168928E-2</v>
      </c>
      <c r="AS824" s="1">
        <v>-2.6647966339623998E-2</v>
      </c>
      <c r="AT824" s="1">
        <v>3.7037037036498099E-3</v>
      </c>
      <c r="AU824" s="1"/>
      <c r="AV824" s="1">
        <v>-1.2500000002546601E-2</v>
      </c>
      <c r="AW824" s="1">
        <v>-2.3809523810086799E-2</v>
      </c>
      <c r="AX824" s="1"/>
      <c r="AY824" s="1">
        <v>4.4973544974709505E-2</v>
      </c>
      <c r="AZ824" s="1">
        <v>1.5308075016946501E-3</v>
      </c>
      <c r="BA824" s="1">
        <v>-1.8747656540654101E-3</v>
      </c>
      <c r="BB824" s="1"/>
      <c r="BC824" s="1">
        <v>-8.4541062788048311E-3</v>
      </c>
      <c r="BD824" s="1">
        <v>-9.0143342686133093E-3</v>
      </c>
      <c r="BE824" s="1">
        <v>-8.7719298244337603E-3</v>
      </c>
      <c r="BF824" s="1">
        <v>-3.49887133179436E-2</v>
      </c>
      <c r="BG824" s="1">
        <v>-2.1764705883470001E-2</v>
      </c>
      <c r="BH824" s="1">
        <v>3.3500837507745001E-3</v>
      </c>
      <c r="BI824" s="1">
        <v>1.1520737327373401E-2</v>
      </c>
      <c r="BJ824" s="1">
        <v>1.09510086458613E-2</v>
      </c>
      <c r="BK824" s="1">
        <v>-1.2947777304361799E-3</v>
      </c>
      <c r="BL824" s="1">
        <v>-2.80845143888655E-2</v>
      </c>
      <c r="BM824" s="1">
        <v>-4.2008100217572099E-2</v>
      </c>
      <c r="BN824" s="1"/>
      <c r="BO824" s="1">
        <v>-3.1770045385201201E-2</v>
      </c>
      <c r="BP824" s="1">
        <v>1.0054844608021101E-2</v>
      </c>
      <c r="BQ824" s="1">
        <v>-3.0313236784422796E-3</v>
      </c>
      <c r="BR824" s="1">
        <v>-4.2881646650130304E-3</v>
      </c>
      <c r="BS824" s="1"/>
      <c r="BT824" s="1">
        <v>-2.3892267592600498E-2</v>
      </c>
      <c r="BU824" s="1">
        <v>-1.6666666667333602E-2</v>
      </c>
      <c r="BV824" s="1"/>
      <c r="BW824" s="1">
        <v>-2.4203069658142298E-2</v>
      </c>
      <c r="BX824" s="1">
        <v>-1.4122394082733102E-2</v>
      </c>
      <c r="BY824" s="1">
        <v>6.9788797060027705E-2</v>
      </c>
      <c r="BZ824" s="1">
        <v>3.7174721182964298E-4</v>
      </c>
      <c r="CA824" s="1">
        <v>-2.2337662336212798E-2</v>
      </c>
      <c r="CB824" s="1">
        <v>-9.1518221925070992E-3</v>
      </c>
      <c r="CC824" s="1"/>
      <c r="CD824" s="1">
        <v>1.4492753622107599E-2</v>
      </c>
      <c r="CE824" s="1">
        <v>2.10403272940312E-2</v>
      </c>
      <c r="CF824" s="1">
        <v>-1.01591601833206E-3</v>
      </c>
      <c r="CG824" s="1"/>
      <c r="CH824" s="1">
        <v>-1.45883987497655E-2</v>
      </c>
      <c r="CI824" s="1">
        <v>1.31306150651653E-2</v>
      </c>
      <c r="CJ824" s="1">
        <v>-6.9291379559217603E-3</v>
      </c>
      <c r="CK824" s="1">
        <v>-2.77777777773736E-2</v>
      </c>
      <c r="CL824" s="1"/>
      <c r="CM824" s="1">
        <v>3.1822565091715702E-2</v>
      </c>
      <c r="CN824" s="1">
        <v>-1.2771392081958799E-2</v>
      </c>
      <c r="CO824" s="1">
        <v>-1.87188019963287E-2</v>
      </c>
      <c r="CP824" s="1">
        <v>-5.2412517334232698E-3</v>
      </c>
      <c r="CQ824" s="1">
        <v>-8.0350620883109496E-3</v>
      </c>
      <c r="CR824" s="1">
        <v>-4.8780487795738701E-3</v>
      </c>
      <c r="CS824" s="1">
        <v>-2.4143302181073502E-2</v>
      </c>
      <c r="CT824" s="1">
        <v>8.4434458658506593E-3</v>
      </c>
      <c r="CU824" s="1">
        <v>5.5555555554747095E-2</v>
      </c>
      <c r="CV824" s="1">
        <v>-2.5806451611970302E-2</v>
      </c>
      <c r="CW824" s="1">
        <v>-2.21518987345917E-2</v>
      </c>
      <c r="CX824" s="1">
        <f t="shared" si="24"/>
        <v>-4.8903815517896219E-3</v>
      </c>
    </row>
    <row r="825" spans="1:102" x14ac:dyDescent="0.55000000000000004">
      <c r="A825" s="27">
        <v>42733</v>
      </c>
      <c r="B825" s="1">
        <v>1.04744300660968E-2</v>
      </c>
      <c r="C825" s="1"/>
      <c r="D825" s="1">
        <v>0</v>
      </c>
      <c r="E825" s="1">
        <v>1.4445648248511101E-2</v>
      </c>
      <c r="F825" s="1">
        <v>1.8169112508985601E-2</v>
      </c>
      <c r="G825" s="1">
        <v>1.6473887135361999E-2</v>
      </c>
      <c r="H825" s="1">
        <v>1.1075384067226E-2</v>
      </c>
      <c r="I825" s="1">
        <v>1.2499999998908599E-2</v>
      </c>
      <c r="J825" s="1"/>
      <c r="K825" s="1"/>
      <c r="L825" s="1">
        <v>7.8125E-3</v>
      </c>
      <c r="M825" s="1">
        <v>-2.1739130434070799E-2</v>
      </c>
      <c r="N825" s="1"/>
      <c r="O825" s="1">
        <v>1.23793537568417E-2</v>
      </c>
      <c r="P825" s="1">
        <v>-4.0709508584768602E-3</v>
      </c>
      <c r="Q825" s="1">
        <v>1.7021276595187401E-2</v>
      </c>
      <c r="R825" s="1">
        <v>-7.6923076894672704E-3</v>
      </c>
      <c r="S825" s="1">
        <v>5.9171597640670405E-3</v>
      </c>
      <c r="T825" s="1">
        <v>3.4348671419138596E-2</v>
      </c>
      <c r="U825" s="1">
        <v>9.7305389226676198E-3</v>
      </c>
      <c r="V825" s="1">
        <v>1.1973875181865901E-2</v>
      </c>
      <c r="W825" s="1">
        <v>1.6774193547462301E-2</v>
      </c>
      <c r="X825" s="1">
        <v>2.6631158454620198E-2</v>
      </c>
      <c r="Y825" s="1">
        <v>4.5214770161692303E-3</v>
      </c>
      <c r="Z825" s="1">
        <v>3.9824771010899002E-3</v>
      </c>
      <c r="AA825" s="1">
        <v>1.1460258780061801E-2</v>
      </c>
      <c r="AB825" s="1"/>
      <c r="AC825" s="1">
        <v>1.0328389829737701E-2</v>
      </c>
      <c r="AD825" s="1">
        <v>1.95530726268771E-2</v>
      </c>
      <c r="AE825" s="1">
        <v>2.7726432526833399E-3</v>
      </c>
      <c r="AF825" s="1">
        <v>2.1551724137680098E-2</v>
      </c>
      <c r="AG825" s="1">
        <v>-4.84496124136058E-3</v>
      </c>
      <c r="AH825" s="1">
        <v>3.8167938930200804E-2</v>
      </c>
      <c r="AI825" s="1">
        <v>3.3877038895298001E-2</v>
      </c>
      <c r="AJ825" s="1">
        <v>5.7471264371997703E-3</v>
      </c>
      <c r="AK825" s="1">
        <v>3.0782761659793301E-3</v>
      </c>
      <c r="AL825" s="1">
        <v>-8.8055130154316395E-3</v>
      </c>
      <c r="AM825" s="1">
        <v>1.9757807520363699E-2</v>
      </c>
      <c r="AN825" s="1">
        <v>6.3437846929446096E-3</v>
      </c>
      <c r="AO825" s="1">
        <v>1.1045029736124E-2</v>
      </c>
      <c r="AP825" s="1">
        <v>7.0460704591999998E-3</v>
      </c>
      <c r="AQ825" s="1">
        <v>1.6571533797105102E-3</v>
      </c>
      <c r="AR825" s="1">
        <v>3.8486209105030901E-3</v>
      </c>
      <c r="AS825" s="1">
        <v>6.7777464009850493E-3</v>
      </c>
      <c r="AT825" s="1">
        <v>2.7855153202835897E-3</v>
      </c>
      <c r="AU825" s="1"/>
      <c r="AV825" s="1">
        <v>6.2893081776564897E-3</v>
      </c>
      <c r="AW825" s="1">
        <v>-4.5454545453176294E-2</v>
      </c>
      <c r="AX825" s="1"/>
      <c r="AY825" s="1">
        <v>-3.2959789059532302E-3</v>
      </c>
      <c r="AZ825" s="1">
        <v>1.5331544655054999E-3</v>
      </c>
      <c r="BA825" s="1">
        <v>5.6561085966677603E-3</v>
      </c>
      <c r="BB825" s="1"/>
      <c r="BC825" s="1">
        <v>2.4752475246714298E-2</v>
      </c>
      <c r="BD825" s="1">
        <v>1.1051373954615E-2</v>
      </c>
      <c r="BE825" s="1">
        <v>-6.9686411143266005E-3</v>
      </c>
      <c r="BF825" s="1">
        <v>1.6637980494124301E-2</v>
      </c>
      <c r="BG825" s="1">
        <v>2.9498525072995103E-3</v>
      </c>
      <c r="BH825" s="1">
        <v>-4.9999999991996403E-3</v>
      </c>
      <c r="BI825" s="1">
        <v>9.3023255794832897E-3</v>
      </c>
      <c r="BJ825" s="1">
        <v>1.7595307919691501E-2</v>
      </c>
      <c r="BK825" s="1">
        <v>-3.0120481924313901E-3</v>
      </c>
      <c r="BL825" s="1">
        <v>1.59893992931757E-2</v>
      </c>
      <c r="BM825" s="1">
        <v>3.7689625969505896E-4</v>
      </c>
      <c r="BN825" s="1"/>
      <c r="BO825" s="1">
        <v>3.0349013668455899E-3</v>
      </c>
      <c r="BP825" s="1">
        <v>-9.1324200820963597E-4</v>
      </c>
      <c r="BQ825" s="1">
        <v>1.41759180187364E-2</v>
      </c>
      <c r="BR825" s="1">
        <v>-3.2365145229050499E-2</v>
      </c>
      <c r="BS825" s="1"/>
      <c r="BT825" s="1">
        <v>8.6956521772663098E-4</v>
      </c>
      <c r="BU825" s="1">
        <v>-7.9302141148218696E-4</v>
      </c>
      <c r="BV825" s="1"/>
      <c r="BW825" s="1">
        <v>-2.3557126032756103E-3</v>
      </c>
      <c r="BX825" s="1">
        <v>6.08930987982603E-3</v>
      </c>
      <c r="BY825" s="1">
        <v>-3.2036613274613003E-3</v>
      </c>
      <c r="BZ825" s="1">
        <v>2.2354694483510702E-3</v>
      </c>
      <c r="CA825" s="1">
        <v>3.1618435154086903E-2</v>
      </c>
      <c r="CB825" s="1">
        <v>1.9493502164550602E-2</v>
      </c>
      <c r="CC825" s="1"/>
      <c r="CD825" s="1">
        <v>-3.8997214484879798E-2</v>
      </c>
      <c r="CE825" s="1">
        <v>3.3836858006907299E-2</v>
      </c>
      <c r="CF825" s="1">
        <v>1.1647824598185299E-2</v>
      </c>
      <c r="CG825" s="1"/>
      <c r="CH825" s="1">
        <v>2.6015680685304701E-2</v>
      </c>
      <c r="CI825" s="1">
        <v>-8.9041095898210205E-3</v>
      </c>
      <c r="CJ825" s="1">
        <v>-4.4692737537843598E-4</v>
      </c>
      <c r="CK825" s="1">
        <v>1.11234705218521E-3</v>
      </c>
      <c r="CL825" s="1"/>
      <c r="CM825" s="1">
        <v>9.2457420923892589E-3</v>
      </c>
      <c r="CN825" s="1">
        <v>1.03225806469709E-2</v>
      </c>
      <c r="CO825" s="1">
        <v>-4.1425020726819604E-3</v>
      </c>
      <c r="CP825" s="1">
        <v>5.8923864162352402E-3</v>
      </c>
      <c r="CQ825" s="1">
        <v>1.79952409271209E-2</v>
      </c>
      <c r="CR825" s="1">
        <v>7.3710073702386606E-3</v>
      </c>
      <c r="CS825" s="1">
        <v>-3.7481259369087597E-2</v>
      </c>
      <c r="CT825" s="1">
        <v>1.68396770477557E-2</v>
      </c>
      <c r="CU825" s="1">
        <v>0</v>
      </c>
      <c r="CV825" s="1">
        <v>3.3333333334667301E-2</v>
      </c>
      <c r="CW825" s="1">
        <v>2.3979261179192701E-2</v>
      </c>
      <c r="CX825" s="1">
        <f t="shared" si="24"/>
        <v>6.8230894417059861E-3</v>
      </c>
    </row>
    <row r="826" spans="1:102" x14ac:dyDescent="0.55000000000000004">
      <c r="A826" s="27">
        <v>42732</v>
      </c>
      <c r="B826" s="1">
        <v>7.4487895744823592E-3</v>
      </c>
      <c r="C826" s="1"/>
      <c r="D826" s="1">
        <v>2.48447204976401E-2</v>
      </c>
      <c r="E826" s="1">
        <v>1.24314442418836E-2</v>
      </c>
      <c r="F826" s="1">
        <v>2.3239184840349498E-2</v>
      </c>
      <c r="G826" s="1">
        <v>3.59477124184195E-2</v>
      </c>
      <c r="H826" s="1">
        <v>4.0133779264579096E-2</v>
      </c>
      <c r="I826" s="1">
        <v>-7.4441687338548902E-3</v>
      </c>
      <c r="J826" s="1"/>
      <c r="K826" s="1"/>
      <c r="L826" s="1">
        <v>7.8740157478023303E-3</v>
      </c>
      <c r="M826" s="1">
        <v>3.1249999998181E-2</v>
      </c>
      <c r="N826" s="1"/>
      <c r="O826" s="1">
        <v>8.6772486774861993E-3</v>
      </c>
      <c r="P826" s="1">
        <v>3.18031803180929E-2</v>
      </c>
      <c r="Q826" s="1">
        <v>-8.4388185659918201E-3</v>
      </c>
      <c r="R826" s="1">
        <v>1.66177908104146E-2</v>
      </c>
      <c r="S826" s="1">
        <v>-9.8522167354531099E-4</v>
      </c>
      <c r="T826" s="1">
        <v>8.4967320253781491E-3</v>
      </c>
      <c r="U826" s="1">
        <v>1.98473282434861E-2</v>
      </c>
      <c r="V826" s="1">
        <v>5.8394160587340602E-3</v>
      </c>
      <c r="W826" s="1">
        <v>9.1145833339396597E-3</v>
      </c>
      <c r="X826" s="1">
        <v>1.76151761534129E-2</v>
      </c>
      <c r="Y826" s="1">
        <v>9.1254752860550105E-3</v>
      </c>
      <c r="Z826" s="1">
        <v>-3.98089172449545E-4</v>
      </c>
      <c r="AA826" s="1">
        <v>-3.69549150491366E-4</v>
      </c>
      <c r="AB826" s="1"/>
      <c r="AC826" s="1">
        <v>5.7406888825426002E-2</v>
      </c>
      <c r="AD826" s="1">
        <v>1.8492176384825101E-2</v>
      </c>
      <c r="AE826" s="1">
        <v>8.3876980443164887E-3</v>
      </c>
      <c r="AF826" s="1">
        <v>1.39860139879602E-2</v>
      </c>
      <c r="AG826" s="1">
        <v>2.99401197607949E-2</v>
      </c>
      <c r="AH826" s="1">
        <v>3.3123028391855797E-2</v>
      </c>
      <c r="AI826" s="1">
        <v>2.1794871794554603E-2</v>
      </c>
      <c r="AJ826" s="1">
        <v>1.75438596470485E-2</v>
      </c>
      <c r="AK826" s="1">
        <v>1.47255689407757E-2</v>
      </c>
      <c r="AL826" s="1">
        <v>8.1049787731899397E-3</v>
      </c>
      <c r="AM826" s="1">
        <v>5.1249199241283306E-3</v>
      </c>
      <c r="AN826" s="1">
        <v>2.0618556700355797E-2</v>
      </c>
      <c r="AO826" s="1">
        <v>-3.3869602029881203E-3</v>
      </c>
      <c r="AP826" s="1">
        <v>-2.7027027008E-3</v>
      </c>
      <c r="AQ826" s="1">
        <v>2.08646616538317E-2</v>
      </c>
      <c r="AR826" s="1">
        <v>2.36375574513659E-2</v>
      </c>
      <c r="AS826" s="1">
        <v>2.1933621932475899E-2</v>
      </c>
      <c r="AT826" s="1">
        <v>-1.9125683060337899E-2</v>
      </c>
      <c r="AU826" s="1"/>
      <c r="AV826" s="1">
        <v>-8.3160083158873004E-3</v>
      </c>
      <c r="AW826" s="1">
        <v>4.5356371490925106E-2</v>
      </c>
      <c r="AX826" s="1"/>
      <c r="AY826" s="1">
        <v>3.9708802123641397E-3</v>
      </c>
      <c r="AZ826" s="1">
        <v>2.30503265447624E-3</v>
      </c>
      <c r="BA826" s="1">
        <v>2.23592906713748E-2</v>
      </c>
      <c r="BB826" s="1"/>
      <c r="BC826" s="1">
        <v>1.38017565877817E-2</v>
      </c>
      <c r="BD826" s="1">
        <v>2.3540201771538701E-2</v>
      </c>
      <c r="BE826" s="1">
        <v>1.50309460641438E-2</v>
      </c>
      <c r="BF826" s="1">
        <v>2.0491803279583099E-2</v>
      </c>
      <c r="BG826" s="1">
        <v>2.9585798838525101E-3</v>
      </c>
      <c r="BH826" s="1">
        <v>1.8675721561521599E-2</v>
      </c>
      <c r="BI826" s="1">
        <v>2.0771513352883599E-2</v>
      </c>
      <c r="BJ826" s="1">
        <v>0</v>
      </c>
      <c r="BK826" s="1">
        <v>2.8318584070802899E-2</v>
      </c>
      <c r="BL826" s="1">
        <v>8.2836020301329007E-3</v>
      </c>
      <c r="BM826" s="1">
        <v>1.1725452812242999E-2</v>
      </c>
      <c r="BN826" s="1"/>
      <c r="BO826" s="1">
        <v>1.6975308641122001E-2</v>
      </c>
      <c r="BP826" s="1">
        <v>1.29509713224252E-2</v>
      </c>
      <c r="BQ826" s="1">
        <v>1.56114483943384E-2</v>
      </c>
      <c r="BR826" s="1">
        <v>4.7826086956774795E-2</v>
      </c>
      <c r="BS826" s="1"/>
      <c r="BT826" s="1">
        <v>1.36624063452473E-2</v>
      </c>
      <c r="BU826" s="1">
        <v>1.28514056232234E-2</v>
      </c>
      <c r="BV826" s="1"/>
      <c r="BW826" s="1">
        <v>1.73756740568933E-2</v>
      </c>
      <c r="BX826" s="1">
        <v>2.5676613462565001E-2</v>
      </c>
      <c r="BY826" s="1">
        <v>-1.35440180583828E-2</v>
      </c>
      <c r="BZ826" s="1">
        <v>3.8699690403518595E-2</v>
      </c>
      <c r="CA826" s="1">
        <v>3.7654653042409297E-3</v>
      </c>
      <c r="CB826" s="1">
        <v>8.4005376356799406E-3</v>
      </c>
      <c r="CC826" s="1"/>
      <c r="CD826" s="1">
        <v>3.4582132564537502E-2</v>
      </c>
      <c r="CE826" s="1">
        <v>-2.2445363260885597E-2</v>
      </c>
      <c r="CF826" s="1">
        <v>5.2650558960522204E-2</v>
      </c>
      <c r="CG826" s="1"/>
      <c r="CH826" s="1">
        <v>1.8142235123377801E-2</v>
      </c>
      <c r="CI826" s="1">
        <v>6.8965517257311105E-3</v>
      </c>
      <c r="CJ826" s="1">
        <v>1.1756726204112101E-2</v>
      </c>
      <c r="CK826" s="1">
        <v>2.2753128556359997E-2</v>
      </c>
      <c r="CL826" s="1"/>
      <c r="CM826" s="1">
        <v>1.23152709365968E-2</v>
      </c>
      <c r="CN826" s="1">
        <v>1.5727391873951998E-2</v>
      </c>
      <c r="CO826" s="1">
        <v>7.0921985825407293E-3</v>
      </c>
      <c r="CP826" s="1">
        <v>1.47915027537238E-2</v>
      </c>
      <c r="CQ826" s="1">
        <v>1.32610006039613E-2</v>
      </c>
      <c r="CR826" s="1">
        <v>-7.3170731702703095E-3</v>
      </c>
      <c r="CS826" s="1">
        <v>3.17092034019879E-2</v>
      </c>
      <c r="CT826" s="1">
        <v>8.1395348843216198E-3</v>
      </c>
      <c r="CU826" s="1">
        <v>2.5641025640652501E-2</v>
      </c>
      <c r="CV826" s="1">
        <v>2.6737967909866698E-3</v>
      </c>
      <c r="CW826" s="1">
        <v>5.2117263840045806E-3</v>
      </c>
      <c r="CX826" s="1">
        <f t="shared" si="24"/>
        <v>1.4723799688539282E-2</v>
      </c>
    </row>
    <row r="827" spans="1:102" x14ac:dyDescent="0.55000000000000004">
      <c r="A827" s="27">
        <v>42731</v>
      </c>
      <c r="B827" s="1">
        <v>-4.3263288025627801E-3</v>
      </c>
      <c r="C827" s="1"/>
      <c r="D827" s="1">
        <v>1.38539042818593E-2</v>
      </c>
      <c r="E827" s="1">
        <v>6.9955817380105102E-3</v>
      </c>
      <c r="F827" s="1">
        <v>2.5089605733228399E-3</v>
      </c>
      <c r="G827" s="1">
        <v>-9.7087378635478706E-3</v>
      </c>
      <c r="H827" s="1">
        <v>-1.5367727772172698E-2</v>
      </c>
      <c r="I827" s="1">
        <v>1.08695652161259E-2</v>
      </c>
      <c r="J827" s="1"/>
      <c r="K827" s="1"/>
      <c r="L827" s="1">
        <v>-1.5503875968534E-2</v>
      </c>
      <c r="M827" s="1">
        <v>-8.7542087539986806E-3</v>
      </c>
      <c r="N827" s="1"/>
      <c r="O827" s="1">
        <v>2.1208907728578201E-3</v>
      </c>
      <c r="P827" s="1">
        <v>1.30699088149413E-2</v>
      </c>
      <c r="Q827" s="1">
        <v>1.54241645250295E-2</v>
      </c>
      <c r="R827" s="1">
        <v>-6.7961165059386994E-3</v>
      </c>
      <c r="S827" s="1">
        <v>-1.6472868219352701E-2</v>
      </c>
      <c r="T827" s="1">
        <v>-7.7821011664127608E-3</v>
      </c>
      <c r="U827" s="1">
        <v>-3.8022813687348402E-3</v>
      </c>
      <c r="V827" s="1">
        <v>-2.1428571428259602E-2</v>
      </c>
      <c r="W827" s="1">
        <v>1.74879859951034E-2</v>
      </c>
      <c r="X827" s="1">
        <v>3.9729403126329998E-2</v>
      </c>
      <c r="Y827" s="1">
        <v>-6.0468631909316199E-3</v>
      </c>
      <c r="Z827" s="1">
        <v>7.9681274837639605E-4</v>
      </c>
      <c r="AA827" s="1">
        <v>9.3248787761695002E-3</v>
      </c>
      <c r="AB827" s="1"/>
      <c r="AC827" s="1">
        <v>-2.1643835616487198E-2</v>
      </c>
      <c r="AD827" s="1">
        <v>8.6083213773235894E-3</v>
      </c>
      <c r="AE827" s="1">
        <v>5.6102362203091595E-2</v>
      </c>
      <c r="AF827" s="1">
        <v>2.0972780008378301E-2</v>
      </c>
      <c r="AG827" s="1">
        <v>9.0634441094152897E-3</v>
      </c>
      <c r="AH827" s="1">
        <v>-1.0920436818196299E-2</v>
      </c>
      <c r="AI827" s="1">
        <v>-5.1020408154727201E-3</v>
      </c>
      <c r="AJ827" s="1">
        <v>-8.7642418839095594E-4</v>
      </c>
      <c r="AK827" s="1">
        <v>-1.71052631567363E-2</v>
      </c>
      <c r="AL827" s="1">
        <v>7.7249903370102402E-4</v>
      </c>
      <c r="AM827" s="1">
        <v>1.03559870549361E-2</v>
      </c>
      <c r="AN827" s="1">
        <v>1.11690245721547E-2</v>
      </c>
      <c r="AO827" s="1">
        <v>-5.3685897435571006E-2</v>
      </c>
      <c r="AP827" s="1">
        <v>-4.8413125342000006E-3</v>
      </c>
      <c r="AQ827" s="1">
        <v>9.1047040987177804E-3</v>
      </c>
      <c r="AR827" s="1">
        <v>-1.9659239842439997E-3</v>
      </c>
      <c r="AS827" s="1">
        <v>-4.0241448677988999E-3</v>
      </c>
      <c r="AT827" s="1">
        <v>3.3898305084221599E-2</v>
      </c>
      <c r="AU827" s="1"/>
      <c r="AV827" s="1">
        <v>4.1125541123619803E-2</v>
      </c>
      <c r="AW827" s="1">
        <v>7.4245939675165601E-2</v>
      </c>
      <c r="AX827" s="1"/>
      <c r="AY827" s="1">
        <v>1.3253810466267199E-3</v>
      </c>
      <c r="AZ827" s="1">
        <v>2.2789783888583801E-2</v>
      </c>
      <c r="BA827" s="1">
        <v>-2.3076923080225199E-3</v>
      </c>
      <c r="BB827" s="1"/>
      <c r="BC827" s="1">
        <v>-3.7500000007639799E-3</v>
      </c>
      <c r="BD827" s="1">
        <v>-6.1106018711143395E-4</v>
      </c>
      <c r="BE827" s="1">
        <v>-1.4808362368967201E-2</v>
      </c>
      <c r="BF827" s="1">
        <v>4.7058823511179097E-3</v>
      </c>
      <c r="BG827" s="1">
        <v>8.95522388054815E-3</v>
      </c>
      <c r="BH827" s="1">
        <v>5.1194539246353097E-3</v>
      </c>
      <c r="BI827" s="1">
        <v>-5.8997050136895303E-3</v>
      </c>
      <c r="BJ827" s="1">
        <v>2.3515579050581402E-3</v>
      </c>
      <c r="BK827" s="1">
        <v>3.6697247707706999E-2</v>
      </c>
      <c r="BL827" s="1">
        <v>8.0811708721739688E-3</v>
      </c>
      <c r="BM827" s="1">
        <v>-1.0377358490586599E-2</v>
      </c>
      <c r="BN827" s="1"/>
      <c r="BO827" s="1">
        <v>1.88679245293315E-2</v>
      </c>
      <c r="BP827" s="1">
        <v>-9.2421441786427695E-4</v>
      </c>
      <c r="BQ827" s="1">
        <v>2.4343592431250701E-3</v>
      </c>
      <c r="BR827" s="1">
        <v>-8.6880973140068807E-4</v>
      </c>
      <c r="BS827" s="1"/>
      <c r="BT827" s="1">
        <v>2.8558476880789399E-2</v>
      </c>
      <c r="BU827" s="1">
        <v>5.6542810980317907E-3</v>
      </c>
      <c r="BV827" s="1"/>
      <c r="BW827" s="1">
        <v>-2.3909145265861302E-3</v>
      </c>
      <c r="BX827" s="1">
        <v>-6.9348127544799397E-4</v>
      </c>
      <c r="BY827" s="1">
        <v>-2.42290748901723E-2</v>
      </c>
      <c r="BZ827" s="1">
        <v>-1.44927536239265E-2</v>
      </c>
      <c r="CA827" s="1">
        <v>-1.53601694919416E-2</v>
      </c>
      <c r="CB827" s="1">
        <v>3.0333670365507697E-3</v>
      </c>
      <c r="CC827" s="1"/>
      <c r="CD827" s="1">
        <v>-1.13960113958456E-2</v>
      </c>
      <c r="CE827" s="1">
        <v>-3.8246543099376101E-3</v>
      </c>
      <c r="CF827" s="1">
        <v>5.0743022839014893E-3</v>
      </c>
      <c r="CG827" s="1"/>
      <c r="CH827" s="1">
        <v>-1.46585627453533E-2</v>
      </c>
      <c r="CI827" s="1">
        <v>4.1551246540620897E-3</v>
      </c>
      <c r="CJ827" s="1">
        <v>2.57421150290611E-2</v>
      </c>
      <c r="CK827" s="1">
        <v>5.3038428886793597E-3</v>
      </c>
      <c r="CL827" s="1"/>
      <c r="CM827" s="1">
        <v>5.9464816640684105E-3</v>
      </c>
      <c r="CN827" s="1">
        <v>-1.30890052423638E-3</v>
      </c>
      <c r="CO827" s="1">
        <v>1.6715419988031499E-3</v>
      </c>
      <c r="CP827" s="1">
        <v>1.5013576106866799E-2</v>
      </c>
      <c r="CQ827" s="1">
        <v>5.4545454549952401E-3</v>
      </c>
      <c r="CR827" s="1">
        <v>2.4999999999636202E-2</v>
      </c>
      <c r="CS827" s="1">
        <v>-5.0019238160530196E-3</v>
      </c>
      <c r="CT827" s="1">
        <v>2.3261223395820699E-4</v>
      </c>
      <c r="CU827" s="1">
        <v>0</v>
      </c>
      <c r="CV827" s="1">
        <v>1.6304347826007901E-2</v>
      </c>
      <c r="CW827" s="1">
        <v>-4.5395590132102396E-3</v>
      </c>
      <c r="CX827" s="1">
        <f t="shared" si="24"/>
        <v>3.4008767072617532E-3</v>
      </c>
    </row>
    <row r="828" spans="1:102" x14ac:dyDescent="0.55000000000000004">
      <c r="A828" s="27">
        <v>42730</v>
      </c>
      <c r="B828" s="1">
        <v>1.1249999999563401E-2</v>
      </c>
      <c r="C828" s="1"/>
      <c r="D828" s="1">
        <v>8.8945362131198601E-3</v>
      </c>
      <c r="E828" s="1">
        <v>1.5706806281741603E-2</v>
      </c>
      <c r="F828" s="1">
        <v>2.0482809070017496E-2</v>
      </c>
      <c r="G828" s="1">
        <v>1.8308311973669299E-2</v>
      </c>
      <c r="H828" s="1">
        <v>2.9357798157434402E-3</v>
      </c>
      <c r="I828" s="1">
        <v>7.5821398495463698E-3</v>
      </c>
      <c r="J828" s="1"/>
      <c r="K828" s="1"/>
      <c r="L828" s="1">
        <v>4.87804878066527E-2</v>
      </c>
      <c r="M828" s="1">
        <v>3.7011173184509999E-2</v>
      </c>
      <c r="N828" s="1"/>
      <c r="O828" s="1">
        <v>1.4414802066312399E-2</v>
      </c>
      <c r="P828" s="1">
        <v>-6.6425120776330004E-3</v>
      </c>
      <c r="Q828" s="1">
        <v>1.03896103883017E-2</v>
      </c>
      <c r="R828" s="1">
        <v>-3.8684719520460896E-3</v>
      </c>
      <c r="S828" s="1">
        <v>2.4826216484143501E-2</v>
      </c>
      <c r="T828" s="1">
        <v>8.5022890780237503E-3</v>
      </c>
      <c r="U828" s="1">
        <v>3.8167938928381799E-3</v>
      </c>
      <c r="V828" s="1">
        <v>1.7889087648654801E-3</v>
      </c>
      <c r="W828" s="1">
        <v>2.5542784151184601E-3</v>
      </c>
      <c r="X828" s="1">
        <v>-1.5957446807988201E-2</v>
      </c>
      <c r="Y828" s="1">
        <v>1.5349194167356498E-2</v>
      </c>
      <c r="Z828" s="1">
        <v>-1.98807157084957E-3</v>
      </c>
      <c r="AA828" s="1">
        <v>1.7071320182367299E-2</v>
      </c>
      <c r="AB828" s="1"/>
      <c r="AC828" s="1">
        <v>-1.0571970723503901E-2</v>
      </c>
      <c r="AD828" s="1">
        <v>5.7720057702681507E-3</v>
      </c>
      <c r="AE828" s="1">
        <v>2.1105527637700999E-2</v>
      </c>
      <c r="AF828" s="1">
        <v>4.9327354263368796E-3</v>
      </c>
      <c r="AG828" s="1">
        <v>-4.01203610908851E-3</v>
      </c>
      <c r="AH828" s="1">
        <v>1.74603174600634E-2</v>
      </c>
      <c r="AI828" s="1">
        <v>1.0309278350177899E-2</v>
      </c>
      <c r="AJ828" s="1">
        <v>2.63620386613184E-3</v>
      </c>
      <c r="AK828" s="1">
        <v>2.0590868396538998E-2</v>
      </c>
      <c r="AL828" s="1">
        <v>2.8605482717466702E-2</v>
      </c>
      <c r="AM828" s="1">
        <v>9.8039215681637905E-3</v>
      </c>
      <c r="AN828" s="1">
        <v>1.49142431109794E-3</v>
      </c>
      <c r="AO828" s="1">
        <v>4.8739495798145099E-2</v>
      </c>
      <c r="AP828" s="1">
        <v>-5.3763440883000007E-4</v>
      </c>
      <c r="AQ828" s="1">
        <v>7.6045627374696804E-3</v>
      </c>
      <c r="AR828" s="1">
        <v>1.39534883710439E-2</v>
      </c>
      <c r="AS828" s="1">
        <v>2.5936599413398697E-3</v>
      </c>
      <c r="AT828" s="1">
        <v>3.1067961164808401E-2</v>
      </c>
      <c r="AU828" s="1"/>
      <c r="AV828" s="1">
        <v>1.76211453763244E-2</v>
      </c>
      <c r="AW828" s="1">
        <v>4.6116504852761898E-2</v>
      </c>
      <c r="AX828" s="1"/>
      <c r="AY828" s="1">
        <v>-1.4369693010849E-2</v>
      </c>
      <c r="AZ828" s="1">
        <v>1.8407362944344599E-2</v>
      </c>
      <c r="BA828" s="1">
        <v>7.7519379847217395E-3</v>
      </c>
      <c r="BB828" s="1"/>
      <c r="BC828" s="1">
        <v>1.2658227848078201E-2</v>
      </c>
      <c r="BD828" s="1">
        <v>8.0073914377862803E-3</v>
      </c>
      <c r="BE828" s="1">
        <v>7.0175438595469998E-3</v>
      </c>
      <c r="BF828" s="1">
        <v>1.1904761906407699E-2</v>
      </c>
      <c r="BG828" s="1">
        <v>1.2084592144674399E-2</v>
      </c>
      <c r="BH828" s="1">
        <v>-6.7796610173900297E-3</v>
      </c>
      <c r="BI828" s="1">
        <v>1.98555956667406E-2</v>
      </c>
      <c r="BJ828" s="1">
        <v>0</v>
      </c>
      <c r="BK828" s="1">
        <v>1.3482101345289299E-2</v>
      </c>
      <c r="BL828" s="1">
        <v>1.1075805718064699E-2</v>
      </c>
      <c r="BM828" s="1">
        <v>1.8903591681009898E-3</v>
      </c>
      <c r="BN828" s="1"/>
      <c r="BO828" s="1">
        <v>1.5974440893842302E-2</v>
      </c>
      <c r="BP828" s="1">
        <v>7.4487895726633698E-3</v>
      </c>
      <c r="BQ828" s="1">
        <v>-1.73852574334887E-4</v>
      </c>
      <c r="BR828" s="1">
        <v>8.6956521772663098E-4</v>
      </c>
      <c r="BS828" s="1"/>
      <c r="BT828" s="1">
        <v>-1.35808057893883E-3</v>
      </c>
      <c r="BU828" s="1">
        <v>-1.03916866501095E-2</v>
      </c>
      <c r="BV828" s="1"/>
      <c r="BW828" s="1">
        <v>9.6560048295941704E-3</v>
      </c>
      <c r="BX828" s="1">
        <v>1.26404494367307E-2</v>
      </c>
      <c r="BY828" s="1">
        <v>-4.3859649113073803E-3</v>
      </c>
      <c r="BZ828" s="1">
        <v>2.4218750000727599E-2</v>
      </c>
      <c r="CA828" s="1">
        <v>1.9989195030575498E-2</v>
      </c>
      <c r="CB828" s="1">
        <v>1.6095890412543702E-2</v>
      </c>
      <c r="CC828" s="1"/>
      <c r="CD828" s="1">
        <v>2.03488372098946E-2</v>
      </c>
      <c r="CE828" s="1">
        <v>-1.4496955639515401E-2</v>
      </c>
      <c r="CF828" s="1">
        <v>1.6206261510888002E-2</v>
      </c>
      <c r="CG828" s="1"/>
      <c r="CH828" s="1">
        <v>1.9686474663103599E-2</v>
      </c>
      <c r="CI828" s="1">
        <v>-4.1379310341653798E-3</v>
      </c>
      <c r="CJ828" s="1">
        <v>1.62601625925163E-3</v>
      </c>
      <c r="CK828" s="1">
        <v>2.77456647418148E-2</v>
      </c>
      <c r="CL828" s="1"/>
      <c r="CM828" s="1">
        <v>-1.5609756097546801E-2</v>
      </c>
      <c r="CN828" s="1">
        <v>3.9421813416993202E-3</v>
      </c>
      <c r="CO828" s="1">
        <v>2.0938023444614399E-3</v>
      </c>
      <c r="CP828" s="1">
        <v>-1.49465072381645E-2</v>
      </c>
      <c r="CQ828" s="1">
        <v>1.5174506825133E-3</v>
      </c>
      <c r="CR828" s="1">
        <v>1.2658227848078201E-2</v>
      </c>
      <c r="CS828" s="1">
        <v>3.1758634377183598E-2</v>
      </c>
      <c r="CT828" s="1">
        <v>5.8493214783084104E-3</v>
      </c>
      <c r="CU828" s="1">
        <v>-5.6657223794900303E-3</v>
      </c>
      <c r="CV828" s="1">
        <v>-8.7542087530891894E-3</v>
      </c>
      <c r="CW828" s="1">
        <v>0</v>
      </c>
      <c r="CX828" s="1">
        <f t="shared" si="24"/>
        <v>9.1846920432586913E-3</v>
      </c>
    </row>
    <row r="829" spans="1:102" x14ac:dyDescent="0.55000000000000004">
      <c r="A829" s="27">
        <v>42727</v>
      </c>
      <c r="B829" s="1">
        <v>1.1378002527635499E-2</v>
      </c>
      <c r="C829" s="1"/>
      <c r="D829" s="1">
        <v>2.8758169934008003E-2</v>
      </c>
      <c r="E829" s="1">
        <v>2.8461538460760497E-2</v>
      </c>
      <c r="F829" s="1">
        <v>2.39700374531822E-2</v>
      </c>
      <c r="G829" s="1">
        <v>2.09345794391993E-2</v>
      </c>
      <c r="H829" s="1">
        <v>5.5350553502648801E-3</v>
      </c>
      <c r="I829" s="1">
        <v>1.6877637117431702E-3</v>
      </c>
      <c r="J829" s="1"/>
      <c r="K829" s="1"/>
      <c r="L829" s="1">
        <v>1.65289256201504E-2</v>
      </c>
      <c r="M829" s="1">
        <v>7.8121695496520304E-3</v>
      </c>
      <c r="N829" s="1"/>
      <c r="O829" s="1">
        <v>2.1519259826163799E-4</v>
      </c>
      <c r="P829" s="1">
        <v>-5.4054054044172491E-3</v>
      </c>
      <c r="Q829" s="1">
        <v>2.2123893806565299E-2</v>
      </c>
      <c r="R829" s="1">
        <v>5.2953156820876798E-2</v>
      </c>
      <c r="S829" s="1">
        <v>6.9999999996071009E-3</v>
      </c>
      <c r="T829" s="1">
        <v>-2.6092628841070096E-3</v>
      </c>
      <c r="U829" s="1">
        <v>7.6923076921957502E-3</v>
      </c>
      <c r="V829" s="1">
        <v>-8.8652482272664201E-3</v>
      </c>
      <c r="W829" s="1">
        <v>3.7086092715981095E-2</v>
      </c>
      <c r="X829" s="1">
        <v>1.48448043182725E-2</v>
      </c>
      <c r="Y829" s="1">
        <v>1.00775193805021E-2</v>
      </c>
      <c r="Z829" s="1">
        <v>3.9777247366146201E-4</v>
      </c>
      <c r="AA829" s="1">
        <v>-1.6050765211730302E-2</v>
      </c>
      <c r="AB829" s="1"/>
      <c r="AC829" s="1">
        <v>-6.1961206893101908E-3</v>
      </c>
      <c r="AD829" s="1">
        <v>5.2219321169104703E-3</v>
      </c>
      <c r="AE829" s="1">
        <v>3.6458333332120701E-2</v>
      </c>
      <c r="AF829" s="1">
        <v>8.59339665294101E-3</v>
      </c>
      <c r="AG829" s="1">
        <v>1.94274028617656E-2</v>
      </c>
      <c r="AH829" s="1">
        <v>1.5898251185717499E-3</v>
      </c>
      <c r="AI829" s="1">
        <v>7.7922077925904895E-3</v>
      </c>
      <c r="AJ829" s="1">
        <v>3.2324419626093E-3</v>
      </c>
      <c r="AK829" s="1">
        <v>1.5454545453394499E-2</v>
      </c>
      <c r="AL829" s="1">
        <v>1.8615944962221E-2</v>
      </c>
      <c r="AM829" s="1">
        <v>2.6212319789920002E-3</v>
      </c>
      <c r="AN829" s="1">
        <v>-6.6666666662058604E-3</v>
      </c>
      <c r="AO829" s="1">
        <v>1.7964071856113199E-2</v>
      </c>
      <c r="AP829" s="1">
        <v>1.6949152542999998E-2</v>
      </c>
      <c r="AQ829" s="1">
        <v>-9.4161958559198008E-3</v>
      </c>
      <c r="AR829" s="1">
        <v>2.1031207597843601E-2</v>
      </c>
      <c r="AS829" s="1">
        <v>-5.4456864427265802E-3</v>
      </c>
      <c r="AT829" s="1">
        <v>-1.9379844970899298E-3</v>
      </c>
      <c r="AU829" s="1"/>
      <c r="AV829" s="1">
        <v>6.6518847015686298E-3</v>
      </c>
      <c r="AW829" s="1">
        <v>7.0129870131495395E-2</v>
      </c>
      <c r="AX829" s="1"/>
      <c r="AY829" s="1">
        <v>3.0282637955679103E-2</v>
      </c>
      <c r="AZ829" s="1">
        <v>3.22180916973593E-2</v>
      </c>
      <c r="BA829" s="1">
        <v>7.0257611241686399E-3</v>
      </c>
      <c r="BB829" s="1"/>
      <c r="BC829" s="1">
        <v>2.0144628098932998E-2</v>
      </c>
      <c r="BD829" s="1">
        <v>2.8227977172719E-2</v>
      </c>
      <c r="BE829" s="1">
        <v>-6.9686411143266005E-3</v>
      </c>
      <c r="BF829" s="1">
        <v>1.5719467955932501E-2</v>
      </c>
      <c r="BG829" s="1">
        <v>2.6038437692477601E-2</v>
      </c>
      <c r="BH829" s="1">
        <v>2.0761245674293601E-2</v>
      </c>
      <c r="BI829" s="1">
        <v>-1.94690265479949E-2</v>
      </c>
      <c r="BJ829" s="1">
        <v>5.3191489350865595E-3</v>
      </c>
      <c r="BK829" s="1">
        <v>7.4941452003258703E-3</v>
      </c>
      <c r="BL829" s="1">
        <v>-1.8153762266592799E-4</v>
      </c>
      <c r="BM829" s="1">
        <v>4.7281323895731502E-4</v>
      </c>
      <c r="BN829" s="1"/>
      <c r="BO829" s="1">
        <v>-6.3492063491139604E-3</v>
      </c>
      <c r="BP829" s="1">
        <v>-9.3023255794832894E-4</v>
      </c>
      <c r="BQ829" s="1">
        <v>8.945798983404531E-3</v>
      </c>
      <c r="BR829" s="1">
        <v>-1.70940170946778E-2</v>
      </c>
      <c r="BS829" s="1"/>
      <c r="BT829" s="1">
        <v>1.8140589581889799E-3</v>
      </c>
      <c r="BU829" s="1">
        <v>0</v>
      </c>
      <c r="BV829" s="1"/>
      <c r="BW829" s="1">
        <v>1.34556574921589E-2</v>
      </c>
      <c r="BX829" s="1">
        <v>1.6416845111962199E-2</v>
      </c>
      <c r="BY829" s="1">
        <v>3.3544877605891102E-2</v>
      </c>
      <c r="BZ829" s="1">
        <v>-3.1152647970884599E-3</v>
      </c>
      <c r="CA829" s="1">
        <v>3.7960954450681999E-3</v>
      </c>
      <c r="CB829" s="1">
        <v>-8.6572738073300605E-3</v>
      </c>
      <c r="CC829" s="1"/>
      <c r="CD829" s="1">
        <v>0</v>
      </c>
      <c r="CE829" s="1">
        <v>2.5989200934418498E-2</v>
      </c>
      <c r="CF829" s="1">
        <v>1.9144144142046599E-2</v>
      </c>
      <c r="CG829" s="1"/>
      <c r="CH829" s="1">
        <v>2.9250457027956102E-3</v>
      </c>
      <c r="CI829" s="1">
        <v>6.9444444452528798E-3</v>
      </c>
      <c r="CJ829" s="1">
        <v>1.8934911242467899E-2</v>
      </c>
      <c r="CK829" s="1">
        <v>-1.1428571429860299E-2</v>
      </c>
      <c r="CL829" s="1"/>
      <c r="CM829" s="1">
        <v>-7.2639225181774202E-3</v>
      </c>
      <c r="CN829" s="1">
        <v>-1.3123359585733901E-3</v>
      </c>
      <c r="CO829" s="1">
        <v>4.18935904235695E-4</v>
      </c>
      <c r="CP829" s="1">
        <v>3.4733185984805498E-3</v>
      </c>
      <c r="CQ829" s="1">
        <v>-1.21248863160872E-3</v>
      </c>
      <c r="CR829" s="1">
        <v>-2.52525252471969E-3</v>
      </c>
      <c r="CS829" s="1">
        <v>-7.4862096143988302E-3</v>
      </c>
      <c r="CT829" s="1">
        <v>-6.0465116266641408E-3</v>
      </c>
      <c r="CU829" s="1">
        <v>-1.1204481793356501E-2</v>
      </c>
      <c r="CV829" s="1">
        <v>2.6970954355419997E-2</v>
      </c>
      <c r="CW829" s="1">
        <v>4.1891891891282305E-2</v>
      </c>
      <c r="CX829" s="1">
        <f t="shared" si="24"/>
        <v>9.2293332163533182E-3</v>
      </c>
    </row>
    <row r="830" spans="1:102" x14ac:dyDescent="0.55000000000000004">
      <c r="A830" s="27">
        <v>42726</v>
      </c>
      <c r="B830" s="1">
        <v>-1.86104218355467E-2</v>
      </c>
      <c r="C830" s="1"/>
      <c r="D830" s="1">
        <v>-4.8204008580796697E-3</v>
      </c>
      <c r="E830" s="1">
        <v>-9.5238095236709289E-3</v>
      </c>
      <c r="F830" s="1">
        <v>-1.61829593616858E-3</v>
      </c>
      <c r="G830" s="1">
        <v>-4.3772560256911701E-3</v>
      </c>
      <c r="H830" s="1">
        <v>3.1202435311570298E-2</v>
      </c>
      <c r="I830" s="1">
        <v>-1.2499999998908599E-2</v>
      </c>
      <c r="J830" s="1"/>
      <c r="K830" s="1"/>
      <c r="L830" s="1">
        <v>-3.9682539682871699E-2</v>
      </c>
      <c r="M830" s="1">
        <v>-4.2140468225625199E-2</v>
      </c>
      <c r="N830" s="1"/>
      <c r="O830" s="1">
        <v>2.1523891336983102E-4</v>
      </c>
      <c r="P830" s="1">
        <v>-2.3746701846903303E-2</v>
      </c>
      <c r="Q830" s="1">
        <v>2.2624434388489999E-2</v>
      </c>
      <c r="R830" s="1">
        <v>-5.3037608485319694E-2</v>
      </c>
      <c r="S830" s="1">
        <v>-3.8461538460069299E-2</v>
      </c>
      <c r="T830" s="1">
        <v>1.38888888886868E-2</v>
      </c>
      <c r="U830" s="1">
        <v>3.8610038609476799E-3</v>
      </c>
      <c r="V830" s="1">
        <v>3.5587188613135402E-3</v>
      </c>
      <c r="W830" s="1">
        <v>1.07095046842005E-2</v>
      </c>
      <c r="X830" s="1">
        <v>1.7857142858702001E-2</v>
      </c>
      <c r="Y830" s="1">
        <v>4.4534412954817498E-2</v>
      </c>
      <c r="Z830" s="1">
        <v>3.97930760300369E-4</v>
      </c>
      <c r="AA830" s="1">
        <v>3.7467216188815699E-3</v>
      </c>
      <c r="AB830" s="1"/>
      <c r="AC830" s="1">
        <v>1.6429353778221401E-2</v>
      </c>
      <c r="AD830" s="1">
        <v>0</v>
      </c>
      <c r="AE830" s="1">
        <v>-2.3397761952764998E-2</v>
      </c>
      <c r="AF830" s="1">
        <v>-6.7385444754108903E-3</v>
      </c>
      <c r="AG830" s="1">
        <v>1.8749999999272401E-2</v>
      </c>
      <c r="AH830" s="1">
        <v>-1.2558869701933898E-2</v>
      </c>
      <c r="AI830" s="1">
        <v>3.21715817681252E-2</v>
      </c>
      <c r="AJ830" s="1">
        <v>1.1894142136952699E-2</v>
      </c>
      <c r="AK830" s="1">
        <v>-1.7857142856882998E-2</v>
      </c>
      <c r="AL830" s="1">
        <v>-8.824709186228569E-3</v>
      </c>
      <c r="AM830" s="1">
        <v>-1.9620667098934098E-3</v>
      </c>
      <c r="AN830" s="1">
        <v>3.0534351144524397E-2</v>
      </c>
      <c r="AO830" s="1">
        <v>-1.7647058823058601E-2</v>
      </c>
      <c r="AP830" s="1">
        <v>3.1584884377000001E-2</v>
      </c>
      <c r="AQ830" s="1">
        <v>7.0168784368433998E-3</v>
      </c>
      <c r="AR830" s="1">
        <v>6.7888662670156908E-4</v>
      </c>
      <c r="AS830" s="1">
        <v>2.0103388851566702E-3</v>
      </c>
      <c r="AT830" s="1">
        <v>-4.2671614099163001E-2</v>
      </c>
      <c r="AU830" s="1"/>
      <c r="AV830" s="1">
        <v>-4.0425531914515901E-2</v>
      </c>
      <c r="AW830" s="1">
        <v>-4.9382716050822603E-2</v>
      </c>
      <c r="AX830" s="1"/>
      <c r="AY830" s="1">
        <v>-3.4437946718753699E-2</v>
      </c>
      <c r="AZ830" s="1">
        <v>-1.50528885269523E-2</v>
      </c>
      <c r="BA830" s="1">
        <v>-6.9767441864314605E-3</v>
      </c>
      <c r="BB830" s="1"/>
      <c r="BC830" s="1">
        <v>7.5376884433353596E-3</v>
      </c>
      <c r="BD830" s="1">
        <v>8.1786725386336894E-3</v>
      </c>
      <c r="BE830" s="1">
        <v>1.74520069776918E-3</v>
      </c>
      <c r="BF830" s="1">
        <v>-4.1714947857181002E-2</v>
      </c>
      <c r="BG830" s="1">
        <v>-5.5487053023170994E-3</v>
      </c>
      <c r="BH830" s="1">
        <v>-1.72711571758555E-3</v>
      </c>
      <c r="BI830" s="1">
        <v>0</v>
      </c>
      <c r="BJ830" s="1">
        <v>5.9136605705134603E-4</v>
      </c>
      <c r="BK830" s="1">
        <v>-9.7402597393738705E-3</v>
      </c>
      <c r="BL830" s="1">
        <v>-9.3516770066344197E-3</v>
      </c>
      <c r="BM830" s="1">
        <v>-6.2958090593383496E-3</v>
      </c>
      <c r="BN830" s="1"/>
      <c r="BO830" s="1">
        <v>0</v>
      </c>
      <c r="BP830" s="1">
        <v>-9.2936803048360205E-4</v>
      </c>
      <c r="BQ830" s="1">
        <v>2.2417503587348602E-2</v>
      </c>
      <c r="BR830" s="1">
        <v>-2.0100502511923E-2</v>
      </c>
      <c r="BS830" s="1"/>
      <c r="BT830" s="1">
        <v>-2.0000000000436603E-2</v>
      </c>
      <c r="BU830" s="1">
        <v>2.28945216695138E-2</v>
      </c>
      <c r="BV830" s="1"/>
      <c r="BW830" s="1">
        <v>-1.2084592143764901E-2</v>
      </c>
      <c r="BX830" s="1">
        <v>-2.3012552301224801E-2</v>
      </c>
      <c r="BY830" s="1">
        <v>0.169671261932235</v>
      </c>
      <c r="BZ830" s="1">
        <v>2.7333073012414401E-3</v>
      </c>
      <c r="CA830" s="1">
        <v>2.4444444445180097E-2</v>
      </c>
      <c r="CB830" s="1">
        <v>-9.2499159100043506E-3</v>
      </c>
      <c r="CC830" s="1"/>
      <c r="CD830" s="1">
        <v>-2.8985507251491098E-3</v>
      </c>
      <c r="CE830" s="1">
        <v>-3.5335689035491703E-3</v>
      </c>
      <c r="CF830" s="1">
        <v>-4.4843049327028001E-3</v>
      </c>
      <c r="CG830" s="1"/>
      <c r="CH830" s="1">
        <v>2.8195488721394199E-2</v>
      </c>
      <c r="CI830" s="1">
        <v>3.4843205576180502E-3</v>
      </c>
      <c r="CJ830" s="1">
        <v>1.0040640689112501E-2</v>
      </c>
      <c r="CK830" s="1">
        <v>1.1560693643332301E-2</v>
      </c>
      <c r="CL830" s="1"/>
      <c r="CM830" s="1">
        <v>1.5240904620441101E-2</v>
      </c>
      <c r="CN830" s="1">
        <v>-1.8041237113720899E-2</v>
      </c>
      <c r="CO830" s="1">
        <v>2.88191318286408E-2</v>
      </c>
      <c r="CP830" s="1">
        <v>1.7396805324096901E-3</v>
      </c>
      <c r="CQ830" s="1">
        <v>8.5600733709725301E-3</v>
      </c>
      <c r="CR830" s="1">
        <v>-1.9801980199190401E-2</v>
      </c>
      <c r="CS830" s="1">
        <v>-4.1540785498946201E-2</v>
      </c>
      <c r="CT830" s="1">
        <v>-1.3987617518978399E-2</v>
      </c>
      <c r="CU830" s="1">
        <v>2.0000000000436603E-2</v>
      </c>
      <c r="CV830" s="1">
        <v>-1.02669404514018E-2</v>
      </c>
      <c r="CW830" s="1">
        <v>3.8885069110620001E-2</v>
      </c>
      <c r="CX830" s="1">
        <f t="shared" si="24"/>
        <v>-8.1809589539778328E-4</v>
      </c>
    </row>
    <row r="831" spans="1:102" x14ac:dyDescent="0.55000000000000004">
      <c r="A831" s="27">
        <v>42725</v>
      </c>
      <c r="B831" s="1">
        <v>-3.65853658513515E-3</v>
      </c>
      <c r="C831" s="1"/>
      <c r="D831" s="1">
        <v>-4.4728434504577299E-3</v>
      </c>
      <c r="E831" s="1">
        <v>0</v>
      </c>
      <c r="F831" s="1">
        <v>-1.81818181818016E-2</v>
      </c>
      <c r="G831" s="1">
        <v>-8.4002921839783102E-3</v>
      </c>
      <c r="H831" s="1">
        <v>-7.9275198186223913E-3</v>
      </c>
      <c r="I831" s="1">
        <v>3.9861351819126895E-2</v>
      </c>
      <c r="J831" s="1"/>
      <c r="K831" s="1"/>
      <c r="L831" s="1">
        <v>-1.5625000000909498E-2</v>
      </c>
      <c r="M831" s="1">
        <v>8.7719298244337603E-3</v>
      </c>
      <c r="N831" s="1"/>
      <c r="O831" s="1">
        <v>1.2931034489156402E-3</v>
      </c>
      <c r="P831" s="1">
        <v>3.2697547681891599E-2</v>
      </c>
      <c r="Q831" s="1">
        <v>1.8132366276404398E-3</v>
      </c>
      <c r="R831" s="1">
        <v>-1.8921475874776703E-2</v>
      </c>
      <c r="S831" s="1">
        <v>-9.6061479507625292E-4</v>
      </c>
      <c r="T831" s="1">
        <v>4.3478260868141695E-2</v>
      </c>
      <c r="U831" s="1">
        <v>-3.8461538470073698E-3</v>
      </c>
      <c r="V831" s="1">
        <v>3.3468186833488296E-2</v>
      </c>
      <c r="W831" s="1">
        <v>-1.3210039629484501E-2</v>
      </c>
      <c r="X831" s="1">
        <v>-2.0188425302876598E-2</v>
      </c>
      <c r="Y831" s="1">
        <v>5.7003257334144993E-3</v>
      </c>
      <c r="Z831" s="1">
        <v>1.5942606623866602E-3</v>
      </c>
      <c r="AA831" s="1">
        <v>-1.9470977223136302E-2</v>
      </c>
      <c r="AB831" s="1"/>
      <c r="AC831" s="1">
        <v>4.6767537824052904E-3</v>
      </c>
      <c r="AD831" s="1">
        <v>-5.7987822583527293E-4</v>
      </c>
      <c r="AE831" s="1">
        <v>-5.0607287457751201E-3</v>
      </c>
      <c r="AF831" s="1">
        <v>4.0595399186713595E-3</v>
      </c>
      <c r="AG831" s="1">
        <v>-1.2345679011559701E-2</v>
      </c>
      <c r="AH831" s="1">
        <v>2.5764895332031301E-2</v>
      </c>
      <c r="AI831" s="1">
        <v>3.0386740330868599E-2</v>
      </c>
      <c r="AJ831" s="1">
        <v>3.28162291043554E-3</v>
      </c>
      <c r="AK831" s="1">
        <v>1.8181818180892199E-2</v>
      </c>
      <c r="AL831" s="1">
        <v>7.6798706559202401E-3</v>
      </c>
      <c r="AM831" s="1">
        <v>2.2742474915503397E-2</v>
      </c>
      <c r="AN831" s="1">
        <v>3.8314176254061697E-3</v>
      </c>
      <c r="AO831" s="1">
        <v>-4.1841004185698702E-3</v>
      </c>
      <c r="AP831" s="1">
        <v>1.1293054758E-3</v>
      </c>
      <c r="AQ831" s="1">
        <v>1.22864273362211E-2</v>
      </c>
      <c r="AR831" s="1">
        <v>1.3067400273939701E-2</v>
      </c>
      <c r="AS831" s="1">
        <v>2.8727377321047199E-4</v>
      </c>
      <c r="AT831" s="1">
        <v>1.50659133705631E-2</v>
      </c>
      <c r="AU831" s="1"/>
      <c r="AV831" s="1">
        <v>2.3965141612279698E-2</v>
      </c>
      <c r="AW831" s="1">
        <v>-2.4096385542179601E-2</v>
      </c>
      <c r="AX831" s="1"/>
      <c r="AY831" s="1">
        <v>-2.2857142857901601E-2</v>
      </c>
      <c r="AZ831" s="1">
        <v>0</v>
      </c>
      <c r="BA831" s="1">
        <v>3.89105058275163E-3</v>
      </c>
      <c r="BB831" s="1"/>
      <c r="BC831" s="1">
        <v>0</v>
      </c>
      <c r="BD831" s="1">
        <v>-3.1446540924662302E-4</v>
      </c>
      <c r="BE831" s="1">
        <v>1.5057573074955099E-2</v>
      </c>
      <c r="BF831" s="1">
        <v>3.4883720927609803E-3</v>
      </c>
      <c r="BG831" s="1">
        <v>2.8535193405332403E-2</v>
      </c>
      <c r="BH831" s="1">
        <v>3.76468187459977E-3</v>
      </c>
      <c r="BI831" s="1">
        <v>2.7272727273157198E-2</v>
      </c>
      <c r="BJ831" s="1">
        <v>2.17522658604139E-2</v>
      </c>
      <c r="BK831" s="1">
        <v>-1.4625228520344501E-2</v>
      </c>
      <c r="BL831" s="1">
        <v>-1.5579357351270999E-2</v>
      </c>
      <c r="BM831" s="1">
        <v>2.5734939759786402E-2</v>
      </c>
      <c r="BN831" s="1"/>
      <c r="BO831" s="1">
        <v>3.1847133759583799E-3</v>
      </c>
      <c r="BP831" s="1">
        <v>9.380863039041289E-3</v>
      </c>
      <c r="BQ831" s="1">
        <v>-1.41442715703306E-2</v>
      </c>
      <c r="BR831" s="1">
        <v>-1.7283950617638801E-2</v>
      </c>
      <c r="BS831" s="1"/>
      <c r="BT831" s="1">
        <v>0</v>
      </c>
      <c r="BU831" s="1">
        <v>5.24956970730273E-2</v>
      </c>
      <c r="BV831" s="1"/>
      <c r="BW831" s="1">
        <v>-5.4086538466435697E-3</v>
      </c>
      <c r="BX831" s="1">
        <v>-6.9686411279690208E-4</v>
      </c>
      <c r="BY831" s="1">
        <v>-1.7708333334667301E-2</v>
      </c>
      <c r="BZ831" s="1">
        <v>-1.3099685106681101E-2</v>
      </c>
      <c r="CA831" s="1">
        <v>2.3890784983450399E-2</v>
      </c>
      <c r="CB831" s="1">
        <v>2.4465885597237502E-2</v>
      </c>
      <c r="CC831" s="1"/>
      <c r="CD831" s="1">
        <v>1.47058823531552E-2</v>
      </c>
      <c r="CE831" s="1">
        <v>2.0739404868436399E-2</v>
      </c>
      <c r="CF831" s="1">
        <v>-1.4925373116057E-3</v>
      </c>
      <c r="CG831" s="1"/>
      <c r="CH831" s="1">
        <v>7.5244544859742702E-4</v>
      </c>
      <c r="CI831" s="1">
        <v>0</v>
      </c>
      <c r="CJ831" s="1">
        <v>3.7965260546116E-2</v>
      </c>
      <c r="CK831" s="1">
        <v>-2.09394453895584E-2</v>
      </c>
      <c r="CL831" s="1"/>
      <c r="CM831" s="1">
        <v>1.9548872180166699E-2</v>
      </c>
      <c r="CN831" s="1">
        <v>5.1813471509376497E-3</v>
      </c>
      <c r="CO831" s="1">
        <v>1.2084592146493401E-2</v>
      </c>
      <c r="CP831" s="1">
        <v>1.74271229298029E-3</v>
      </c>
      <c r="CQ831" s="1">
        <v>-5.92615104142169E-3</v>
      </c>
      <c r="CR831" s="1">
        <v>2.7989821883238602E-2</v>
      </c>
      <c r="CS831" s="1">
        <v>-3.7622272375301704E-3</v>
      </c>
      <c r="CT831" s="1">
        <v>1.300813007947E-2</v>
      </c>
      <c r="CU831" s="1">
        <v>2.8653295121330302E-3</v>
      </c>
      <c r="CV831" s="1">
        <v>6.8917987591703396E-3</v>
      </c>
      <c r="CW831" s="1">
        <v>6.1601642719324402E-3</v>
      </c>
      <c r="CX831" s="1">
        <f t="shared" si="24"/>
        <v>5.0310061155124115E-3</v>
      </c>
    </row>
    <row r="832" spans="1:102" x14ac:dyDescent="0.55000000000000004">
      <c r="A832" s="27">
        <v>42724</v>
      </c>
      <c r="B832" s="1">
        <v>6.1349693260126506E-3</v>
      </c>
      <c r="C832" s="1"/>
      <c r="D832" s="1">
        <v>9.0264345581090293E-3</v>
      </c>
      <c r="E832" s="1">
        <v>1.62601626016112E-2</v>
      </c>
      <c r="F832" s="1">
        <v>7.6951264200033594E-3</v>
      </c>
      <c r="G832" s="1">
        <v>2.1641791045112799E-2</v>
      </c>
      <c r="H832" s="1">
        <v>7.2243346003233498E-3</v>
      </c>
      <c r="I832" s="1">
        <v>-9.4420600844387099E-3</v>
      </c>
      <c r="J832" s="1"/>
      <c r="K832" s="1"/>
      <c r="L832" s="1">
        <v>2.4000000001251499E-2</v>
      </c>
      <c r="M832" s="1">
        <v>2.2774327122533598E-2</v>
      </c>
      <c r="N832" s="1"/>
      <c r="O832" s="1">
        <v>1.51090006511367E-3</v>
      </c>
      <c r="P832" s="1">
        <v>-1.1077844312239899E-2</v>
      </c>
      <c r="Q832" s="1">
        <v>1.9408502770602399E-2</v>
      </c>
      <c r="R832" s="1">
        <v>6.6666666662058604E-3</v>
      </c>
      <c r="S832" s="1">
        <v>-1.7924528301591601E-2</v>
      </c>
      <c r="T832" s="1">
        <v>1.3821700067637699E-3</v>
      </c>
      <c r="U832" s="1">
        <v>7.7519379847217395E-3</v>
      </c>
      <c r="V832" s="1">
        <v>4.9806949808044003E-2</v>
      </c>
      <c r="W832" s="1">
        <v>-1.04575163404661E-2</v>
      </c>
      <c r="X832" s="1">
        <v>4.0540540521760695E-3</v>
      </c>
      <c r="Y832" s="1">
        <v>4.9099836323875899E-3</v>
      </c>
      <c r="Z832" s="1">
        <v>-2.7821939593195601E-3</v>
      </c>
      <c r="AA832" s="1">
        <v>6.2846580403856898E-3</v>
      </c>
      <c r="AB832" s="1"/>
      <c r="AC832" s="1">
        <v>5.5325034554698505E-3</v>
      </c>
      <c r="AD832" s="1">
        <v>-2.2946175637116498E-2</v>
      </c>
      <c r="AE832" s="1">
        <v>-2.08126858260584E-2</v>
      </c>
      <c r="AF832" s="1">
        <v>-2.29175848389787E-2</v>
      </c>
      <c r="AG832" s="1">
        <v>-2.05338808973465E-3</v>
      </c>
      <c r="AH832" s="1">
        <v>-2.3584905660754898E-2</v>
      </c>
      <c r="AI832" s="1">
        <v>2.7700831014954002E-3</v>
      </c>
      <c r="AJ832" s="1">
        <v>-1.41176470588107E-2</v>
      </c>
      <c r="AK832" s="1">
        <v>-3.4240561896694999E-2</v>
      </c>
      <c r="AL832" s="1">
        <v>-3.0184241474671598E-2</v>
      </c>
      <c r="AM832" s="1">
        <v>-1.6447368420813301E-2</v>
      </c>
      <c r="AN832" s="1">
        <v>-1.1363636363057601E-2</v>
      </c>
      <c r="AO832" s="1">
        <v>0</v>
      </c>
      <c r="AP832" s="1">
        <v>-3.3764772069999997E-3</v>
      </c>
      <c r="AQ832" s="1">
        <v>-1.5870017003180702E-2</v>
      </c>
      <c r="AR832" s="1">
        <v>-4.10958904285508E-3</v>
      </c>
      <c r="AS832" s="1">
        <v>-8.8268792706003296E-3</v>
      </c>
      <c r="AT832" s="1">
        <v>7.5901328273175707E-3</v>
      </c>
      <c r="AU832" s="1"/>
      <c r="AV832" s="1">
        <v>2.91479820625682E-2</v>
      </c>
      <c r="AW832" s="1">
        <v>-7.1770334925531599E-3</v>
      </c>
      <c r="AX832" s="1"/>
      <c r="AY832" s="1">
        <v>-6.3451776622969202E-4</v>
      </c>
      <c r="AZ832" s="1">
        <v>-1.4434643144341E-2</v>
      </c>
      <c r="BA832" s="1">
        <v>-1.3814274750075099E-2</v>
      </c>
      <c r="BB832" s="1"/>
      <c r="BC832" s="1">
        <v>1.0152284265132001E-2</v>
      </c>
      <c r="BD832" s="1">
        <v>2.5475653015746502E-2</v>
      </c>
      <c r="BE832" s="1">
        <v>1.9873532068231701E-2</v>
      </c>
      <c r="BF832" s="1">
        <v>-2.0501138951658501E-2</v>
      </c>
      <c r="BG832" s="1">
        <v>1.1545862733328201E-2</v>
      </c>
      <c r="BH832" s="1">
        <v>-3.44827586286556E-3</v>
      </c>
      <c r="BI832" s="1">
        <v>0</v>
      </c>
      <c r="BJ832" s="1">
        <v>2.4767801856796702E-2</v>
      </c>
      <c r="BK832" s="1">
        <v>-3.0141843970341097E-2</v>
      </c>
      <c r="BL832" s="1">
        <v>1.31838565012004E-2</v>
      </c>
      <c r="BM832" s="1">
        <v>-1.0019083969382302E-2</v>
      </c>
      <c r="BN832" s="1"/>
      <c r="BO832" s="1">
        <v>3.19488817876845E-3</v>
      </c>
      <c r="BP832" s="1">
        <v>-2.4702653247914E-2</v>
      </c>
      <c r="BQ832" s="1">
        <v>-8.8323617637797692E-4</v>
      </c>
      <c r="BR832" s="1">
        <v>-1.2195121951663199E-2</v>
      </c>
      <c r="BS832" s="1"/>
      <c r="BT832" s="1">
        <v>5.9745467679022104E-3</v>
      </c>
      <c r="BU832" s="1">
        <v>1.1314186247545901E-2</v>
      </c>
      <c r="BV832" s="1"/>
      <c r="BW832" s="1">
        <v>-1.79964007293165E-3</v>
      </c>
      <c r="BX832" s="1">
        <v>-6.9637882916140403E-4</v>
      </c>
      <c r="BY832" s="1">
        <v>2.34541577829077E-2</v>
      </c>
      <c r="BZ832" s="1">
        <v>-1.6981132076580301E-2</v>
      </c>
      <c r="CA832" s="1">
        <v>-7.3404856011620697E-3</v>
      </c>
      <c r="CB832" s="1">
        <v>-1.2046119427395799E-3</v>
      </c>
      <c r="CC832" s="1"/>
      <c r="CD832" s="1">
        <v>0</v>
      </c>
      <c r="CE832" s="1">
        <v>3.0147723846312103E-3</v>
      </c>
      <c r="CF832" s="1">
        <v>1.2466943708204802E-2</v>
      </c>
      <c r="CG832" s="1"/>
      <c r="CH832" s="1">
        <v>-1.2263099220945199E-2</v>
      </c>
      <c r="CI832" s="1">
        <v>0</v>
      </c>
      <c r="CJ832" s="1">
        <v>4.9652432971924998E-4</v>
      </c>
      <c r="CK832" s="1">
        <v>-2.9120879120455401E-2</v>
      </c>
      <c r="CL832" s="1"/>
      <c r="CM832" s="1">
        <v>-3.4965034956258001E-3</v>
      </c>
      <c r="CN832" s="1">
        <v>2.1164021163713201E-2</v>
      </c>
      <c r="CO832" s="1">
        <v>5.2060737543797595E-3</v>
      </c>
      <c r="CP832" s="1">
        <v>-2.6676946799852899E-2</v>
      </c>
      <c r="CQ832" s="1">
        <v>4.7328244272648598E-3</v>
      </c>
      <c r="CR832" s="1">
        <v>1.2886597938631901E-2</v>
      </c>
      <c r="CS832" s="1">
        <v>2.0345489443570799E-2</v>
      </c>
      <c r="CT832" s="1">
        <v>1.0563380283201701E-2</v>
      </c>
      <c r="CU832" s="1">
        <v>-1.6901408450394201E-2</v>
      </c>
      <c r="CV832" s="1">
        <v>-1.0906612133112501E-2</v>
      </c>
      <c r="CW832" s="1">
        <v>1.1072664359744499E-2</v>
      </c>
      <c r="CX832" s="1">
        <f t="shared" si="24"/>
        <v>-4.1180337739435906E-4</v>
      </c>
    </row>
    <row r="833" spans="1:102" x14ac:dyDescent="0.55000000000000004">
      <c r="A833" s="27">
        <v>42723</v>
      </c>
      <c r="B833" s="1">
        <v>-2.2781774580835201E-2</v>
      </c>
      <c r="C833" s="1"/>
      <c r="D833" s="1">
        <v>8.4525357597158308E-3</v>
      </c>
      <c r="E833" s="1">
        <v>-2.2331566996399502E-2</v>
      </c>
      <c r="F833" s="1">
        <v>-2.0459440056583799E-2</v>
      </c>
      <c r="G833" s="1">
        <v>-2.1897810218433702E-2</v>
      </c>
      <c r="H833" s="1">
        <v>-6.4223649414998397E-3</v>
      </c>
      <c r="I833" s="1">
        <v>-5.1238257910881701E-3</v>
      </c>
      <c r="J833" s="1"/>
      <c r="K833" s="1"/>
      <c r="L833" s="1">
        <v>-4.5801526717696099E-2</v>
      </c>
      <c r="M833" s="1">
        <v>-4.2932628797643702E-2</v>
      </c>
      <c r="N833" s="1"/>
      <c r="O833" s="1">
        <v>-3.0955866973272399E-2</v>
      </c>
      <c r="P833" s="1">
        <v>-1.49476830938511E-3</v>
      </c>
      <c r="Q833" s="1">
        <v>-2.0814479637010698E-2</v>
      </c>
      <c r="R833" s="1">
        <v>-1.1299435027467599E-2</v>
      </c>
      <c r="S833" s="1">
        <v>-6.11160318849579E-2</v>
      </c>
      <c r="T833" s="1">
        <v>-9.5824777545203705E-3</v>
      </c>
      <c r="U833" s="1">
        <v>-1.22511485451469E-2</v>
      </c>
      <c r="V833" s="1">
        <v>-2.2272555681411198E-2</v>
      </c>
      <c r="W833" s="1">
        <v>2.82258064526104E-2</v>
      </c>
      <c r="X833" s="1">
        <v>3.2078103207822999E-2</v>
      </c>
      <c r="Y833" s="1">
        <v>8.25082508345076E-3</v>
      </c>
      <c r="Z833" s="1">
        <v>1.19379227908212E-3</v>
      </c>
      <c r="AA833" s="1">
        <v>-5.22074281716777E-2</v>
      </c>
      <c r="AB833" s="1"/>
      <c r="AC833" s="1">
        <v>-2.6917900404441801E-2</v>
      </c>
      <c r="AD833" s="1">
        <v>5.6980056979227802E-3</v>
      </c>
      <c r="AE833" s="1">
        <v>-5.8768656717802494E-2</v>
      </c>
      <c r="AF833" s="1">
        <v>-3.0341880340529301E-2</v>
      </c>
      <c r="AG833" s="1">
        <v>0</v>
      </c>
      <c r="AH833" s="1">
        <v>-2.3041474654746697E-2</v>
      </c>
      <c r="AI833" s="1">
        <v>-2.0352781546535002E-2</v>
      </c>
      <c r="AJ833" s="1">
        <v>-1.7615971810300802E-3</v>
      </c>
      <c r="AK833" s="1">
        <v>3.0823425804555899E-3</v>
      </c>
      <c r="AL833" s="1">
        <v>3.9215686410898299E-4</v>
      </c>
      <c r="AM833" s="1">
        <v>-2.0618556701265299E-2</v>
      </c>
      <c r="AN833" s="1">
        <v>0</v>
      </c>
      <c r="AO833" s="1">
        <v>-2.5041736225830404E-3</v>
      </c>
      <c r="AP833" s="1">
        <v>-8.3705357165000001E-3</v>
      </c>
      <c r="AQ833" s="1">
        <v>-2.2620169638685201E-3</v>
      </c>
      <c r="AR833" s="1">
        <v>-1.15098171963837E-2</v>
      </c>
      <c r="AS833" s="1">
        <v>-3.8861521619764999E-2</v>
      </c>
      <c r="AT833" s="1">
        <v>-3.4798534798937901E-2</v>
      </c>
      <c r="AU833" s="1"/>
      <c r="AV833" s="1">
        <v>-2.4070021881925599E-2</v>
      </c>
      <c r="AW833" s="1">
        <v>-3.9080459770048002E-2</v>
      </c>
      <c r="AX833" s="1"/>
      <c r="AY833" s="1">
        <v>-5.6782334386298308E-3</v>
      </c>
      <c r="AZ833" s="1">
        <v>-9.9245732435519988E-3</v>
      </c>
      <c r="BA833" s="1">
        <v>6.1776061775162807E-3</v>
      </c>
      <c r="BB833" s="1"/>
      <c r="BC833" s="1">
        <v>-1.7456359103562101E-2</v>
      </c>
      <c r="BD833" s="1">
        <v>-2.69846250384944E-2</v>
      </c>
      <c r="BE833" s="1">
        <v>-8.9525514767956303E-3</v>
      </c>
      <c r="BF833" s="1">
        <v>-9.5882684718162602E-3</v>
      </c>
      <c r="BG833" s="1">
        <v>-1.0786802030452201E-2</v>
      </c>
      <c r="BH833" s="1">
        <v>1.72711571758555E-3</v>
      </c>
      <c r="BI833" s="1">
        <v>3.44827586195606E-2</v>
      </c>
      <c r="BJ833" s="1">
        <v>0</v>
      </c>
      <c r="BK833" s="1">
        <v>-4.4130626656624398E-3</v>
      </c>
      <c r="BL833" s="1">
        <v>-1.30996636562486E-2</v>
      </c>
      <c r="BM833" s="1">
        <v>-2.0560747663694201E-2</v>
      </c>
      <c r="BN833" s="1"/>
      <c r="BO833" s="1">
        <v>-7.9239302685891692E-3</v>
      </c>
      <c r="BP833" s="1">
        <v>-1.88509874333249E-2</v>
      </c>
      <c r="BQ833" s="1">
        <v>-1.2041884818245301E-2</v>
      </c>
      <c r="BR833" s="1">
        <v>-2.4583663758676301E-2</v>
      </c>
      <c r="BS833" s="1"/>
      <c r="BT833" s="1">
        <v>-2.7645788335576099E-2</v>
      </c>
      <c r="BU833" s="1">
        <v>-8.4380638381844602E-3</v>
      </c>
      <c r="BV833" s="1"/>
      <c r="BW833" s="1">
        <v>-3.1939605109073496E-2</v>
      </c>
      <c r="BX833" s="1">
        <v>-2.7100271002382201E-2</v>
      </c>
      <c r="BY833" s="1">
        <v>-1.7286537452491799E-2</v>
      </c>
      <c r="BZ833" s="1">
        <v>-1.56017830613564E-2</v>
      </c>
      <c r="CA833" s="1">
        <v>1.4899713465638301E-2</v>
      </c>
      <c r="CB833" s="1">
        <v>8.6117809041752491E-4</v>
      </c>
      <c r="CC833" s="1"/>
      <c r="CD833" s="1">
        <v>-2.8571428571012799E-2</v>
      </c>
      <c r="CE833" s="1">
        <v>5.1515151517378399E-3</v>
      </c>
      <c r="CF833" s="1">
        <v>-1.5985130111403102E-2</v>
      </c>
      <c r="CG833" s="1"/>
      <c r="CH833" s="1">
        <v>-3.3405172413040397E-2</v>
      </c>
      <c r="CI833" s="1">
        <v>-4.8543689317739301E-3</v>
      </c>
      <c r="CJ833" s="1">
        <v>8.7653393438813492E-3</v>
      </c>
      <c r="CK833" s="1">
        <v>5.5248618791665606E-3</v>
      </c>
      <c r="CL833" s="1"/>
      <c r="CM833" s="1">
        <v>1.6243654821664698E-2</v>
      </c>
      <c r="CN833" s="1">
        <v>-1.1764705883251701E-2</v>
      </c>
      <c r="CO833" s="1">
        <v>2.1739130424975901E-3</v>
      </c>
      <c r="CP833" s="1">
        <v>2.6107594936547698E-2</v>
      </c>
      <c r="CQ833" s="1">
        <v>-1.2066365008649899E-2</v>
      </c>
      <c r="CR833" s="1">
        <v>-2.2670025189654601E-2</v>
      </c>
      <c r="CS833" s="1">
        <v>-6.1261261262188803E-2</v>
      </c>
      <c r="CT833" s="1">
        <v>-9.3023255813022791E-3</v>
      </c>
      <c r="CU833" s="1">
        <v>1.4285714285506399E-2</v>
      </c>
      <c r="CV833" s="1">
        <v>6.0835397234768598E-3</v>
      </c>
      <c r="CW833" s="1">
        <v>1.5460295151569901E-2</v>
      </c>
      <c r="CX833" s="1">
        <f t="shared" si="24"/>
        <v>-1.1935172973122569E-2</v>
      </c>
    </row>
    <row r="834" spans="1:102" x14ac:dyDescent="0.55000000000000004">
      <c r="A834" s="27">
        <v>42720</v>
      </c>
      <c r="B834" s="1">
        <v>2.2058823527913801E-2</v>
      </c>
      <c r="C834" s="1"/>
      <c r="D834" s="1">
        <v>2.5333333333037399E-2</v>
      </c>
      <c r="E834" s="1">
        <v>6.4761904759507204E-3</v>
      </c>
      <c r="F834" s="1">
        <v>1.3090909089442E-2</v>
      </c>
      <c r="G834" s="1">
        <v>-5.4446460981125702E-3</v>
      </c>
      <c r="H834" s="1">
        <v>-5.6348610069107997E-3</v>
      </c>
      <c r="I834" s="1">
        <v>-1.7617449664612601E-2</v>
      </c>
      <c r="J834" s="1"/>
      <c r="K834" s="1"/>
      <c r="L834" s="1">
        <v>7.6923076940147396E-3</v>
      </c>
      <c r="M834" s="1">
        <v>-6.5616797901384407E-3</v>
      </c>
      <c r="N834" s="1"/>
      <c r="O834" s="1">
        <v>-3.7253322592732702E-2</v>
      </c>
      <c r="P834" s="1">
        <v>1.4970059874031001E-3</v>
      </c>
      <c r="Q834" s="1">
        <v>3.5613870664747103E-2</v>
      </c>
      <c r="R834" s="1">
        <v>-5.6179775274358698E-3</v>
      </c>
      <c r="S834" s="1">
        <v>8.9768339767033509E-2</v>
      </c>
      <c r="T834" s="1">
        <v>-6.1224489800224503E-3</v>
      </c>
      <c r="U834" s="1">
        <v>-1.4339622642182802E-2</v>
      </c>
      <c r="V834" s="1">
        <v>8.1665986115694991E-2</v>
      </c>
      <c r="W834" s="1">
        <v>-4.0160642574846896E-3</v>
      </c>
      <c r="X834" s="1">
        <v>-8.2987551868427493E-3</v>
      </c>
      <c r="Y834" s="1">
        <v>-6.5573770498303895E-3</v>
      </c>
      <c r="Z834" s="1">
        <v>3.98089172449545E-4</v>
      </c>
      <c r="AA834" s="1">
        <v>2.5880661394694502E-2</v>
      </c>
      <c r="AB834" s="1"/>
      <c r="AC834" s="1">
        <v>-2.14880472594814E-3</v>
      </c>
      <c r="AD834" s="1">
        <v>5.4687499998181004E-2</v>
      </c>
      <c r="AE834" s="1">
        <v>-1.9213174747164899E-2</v>
      </c>
      <c r="AF834" s="1">
        <v>2.63157894733013E-2</v>
      </c>
      <c r="AG834" s="1">
        <v>1.67014613780339E-2</v>
      </c>
      <c r="AH834" s="1">
        <v>-2.9806259313772898E-2</v>
      </c>
      <c r="AI834" s="1">
        <v>2.3611111111677002E-2</v>
      </c>
      <c r="AJ834" s="1">
        <v>2.05942924367264E-3</v>
      </c>
      <c r="AK834" s="1">
        <v>-6.1269146617632898E-3</v>
      </c>
      <c r="AL834" s="1">
        <v>-1.3539651838073E-2</v>
      </c>
      <c r="AM834" s="1">
        <v>3.4666666666453197E-2</v>
      </c>
      <c r="AN834" s="1">
        <v>-2.2675736954624898E-3</v>
      </c>
      <c r="AO834" s="1">
        <v>-1.39917695469194E-2</v>
      </c>
      <c r="AP834" s="1">
        <v>1.8181818182999999E-2</v>
      </c>
      <c r="AQ834" s="1">
        <v>2.61121856856334E-2</v>
      </c>
      <c r="AR834" s="1">
        <v>5.4458815520774797E-3</v>
      </c>
      <c r="AS834" s="1">
        <v>-1.5890115810179899E-2</v>
      </c>
      <c r="AT834" s="1">
        <v>-4.6288209607155302E-2</v>
      </c>
      <c r="AU834" s="1"/>
      <c r="AV834" s="1">
        <v>-6.9246435846289395E-2</v>
      </c>
      <c r="AW834" s="1">
        <v>-1.58371040724887E-2</v>
      </c>
      <c r="AX834" s="1"/>
      <c r="AY834" s="1">
        <v>1.14869176777574E-2</v>
      </c>
      <c r="AZ834" s="1">
        <v>3.1859816808719201E-3</v>
      </c>
      <c r="BA834" s="1">
        <v>-1.33333333333212E-2</v>
      </c>
      <c r="BB834" s="1"/>
      <c r="BC834" s="1">
        <v>-4.9627791549937701E-3</v>
      </c>
      <c r="BD834" s="1">
        <v>-1.7873651771878898E-2</v>
      </c>
      <c r="BE834" s="1">
        <v>2.28937728934397E-2</v>
      </c>
      <c r="BF834" s="1">
        <v>1.6628440365821E-2</v>
      </c>
      <c r="BG834" s="1">
        <v>2.0064724918484E-2</v>
      </c>
      <c r="BH834" s="1">
        <v>1.7574692443304202E-2</v>
      </c>
      <c r="BI834" s="1">
        <v>5.76923076914682E-2</v>
      </c>
      <c r="BJ834" s="1">
        <v>1.8284993693669101E-2</v>
      </c>
      <c r="BK834" s="1">
        <v>9.4710300527367491E-3</v>
      </c>
      <c r="BL834" s="1">
        <v>2.1057388161352702E-2</v>
      </c>
      <c r="BM834" s="1">
        <v>8.007536504010199E-3</v>
      </c>
      <c r="BN834" s="1"/>
      <c r="BO834" s="1">
        <v>-6.29921259860566E-3</v>
      </c>
      <c r="BP834" s="1">
        <v>2.0146520146226997E-2</v>
      </c>
      <c r="BQ834" s="1">
        <v>1.4159292035401401E-2</v>
      </c>
      <c r="BR834" s="1">
        <v>-2.7756360832427197E-2</v>
      </c>
      <c r="BS834" s="1"/>
      <c r="BT834" s="1">
        <v>7.83630822843406E-3</v>
      </c>
      <c r="BU834" s="1">
        <v>3.5682426405401202E-2</v>
      </c>
      <c r="BV834" s="1"/>
      <c r="BW834" s="1">
        <v>-1.20481927697256E-2</v>
      </c>
      <c r="BX834" s="1">
        <v>-6.0606060615100397E-3</v>
      </c>
      <c r="BY834" s="1">
        <v>2.8556034481880502E-2</v>
      </c>
      <c r="BZ834" s="1">
        <v>1.0510510510357601E-2</v>
      </c>
      <c r="CA834" s="1">
        <v>-2.2408963584894099E-2</v>
      </c>
      <c r="CB834" s="1">
        <v>3.1351517463917803E-5</v>
      </c>
      <c r="CC834" s="1"/>
      <c r="CD834" s="1">
        <v>5.7471264371997703E-3</v>
      </c>
      <c r="CE834" s="1">
        <v>-6.6225165555806598E-3</v>
      </c>
      <c r="CF834" s="1">
        <v>3.1837360951612902E-2</v>
      </c>
      <c r="CG834" s="1"/>
      <c r="CH834" s="1">
        <v>6.5075921902462098E-3</v>
      </c>
      <c r="CI834" s="1">
        <v>-5.5172413794935008E-3</v>
      </c>
      <c r="CJ834" s="1">
        <v>-1.75000000035652E-3</v>
      </c>
      <c r="CK834" s="1">
        <v>5.5555555554747107E-3</v>
      </c>
      <c r="CL834" s="1"/>
      <c r="CM834" s="1">
        <v>1.1293634497633299E-2</v>
      </c>
      <c r="CN834" s="1">
        <v>-7.7821011664127608E-3</v>
      </c>
      <c r="CO834" s="1">
        <v>0</v>
      </c>
      <c r="CP834" s="1">
        <v>3.4931724349007696E-3</v>
      </c>
      <c r="CQ834" s="1">
        <v>1.7027151405272899E-2</v>
      </c>
      <c r="CR834" s="1">
        <v>-1.9753086419768799E-2</v>
      </c>
      <c r="CS834" s="1">
        <v>-1.7003188098897198E-2</v>
      </c>
      <c r="CT834" s="1">
        <v>4.6728971956326894E-3</v>
      </c>
      <c r="CU834" s="1">
        <v>2.8653295121330302E-3</v>
      </c>
      <c r="CV834" s="1">
        <v>-1.0128291693945399E-2</v>
      </c>
      <c r="CW834" s="1">
        <v>-4.1987403774328405E-3</v>
      </c>
      <c r="CX834" s="1">
        <f t="shared" si="24"/>
        <v>4.5838247167654753E-3</v>
      </c>
    </row>
    <row r="835" spans="1:102" x14ac:dyDescent="0.55000000000000004">
      <c r="A835" s="27">
        <v>42719</v>
      </c>
      <c r="B835" s="1">
        <v>9.9009901005047089E-3</v>
      </c>
      <c r="C835" s="1"/>
      <c r="D835" s="1">
        <v>-1.31578947366506E-2</v>
      </c>
      <c r="E835" s="1">
        <v>3.8370253165339797E-2</v>
      </c>
      <c r="F835" s="1">
        <v>7.2780203663569399E-4</v>
      </c>
      <c r="G835" s="1">
        <v>3.2774945375422197E-3</v>
      </c>
      <c r="H835" s="1">
        <v>1.17825921697658E-2</v>
      </c>
      <c r="I835" s="1">
        <v>5.0590219216246598E-3</v>
      </c>
      <c r="J835" s="1"/>
      <c r="K835" s="1"/>
      <c r="L835" s="1">
        <v>-1.5151515152865599E-2</v>
      </c>
      <c r="M835" s="1">
        <v>4.0983606557347202E-2</v>
      </c>
      <c r="N835" s="1"/>
      <c r="O835" s="1">
        <v>-5.4075705993454903E-3</v>
      </c>
      <c r="P835" s="1">
        <v>1.0895883779085101E-2</v>
      </c>
      <c r="Q835" s="1">
        <v>-2.8233151182576001E-2</v>
      </c>
      <c r="R835" s="1">
        <v>4.85183393357147E-3</v>
      </c>
      <c r="S835" s="1">
        <v>-1.9267822744950499E-3</v>
      </c>
      <c r="T835" s="1">
        <v>-6.798096537750099E-4</v>
      </c>
      <c r="U835" s="1">
        <v>2.5541795665048998E-2</v>
      </c>
      <c r="V835" s="1">
        <v>-5.9162504800988197E-2</v>
      </c>
      <c r="W835" s="1">
        <v>0</v>
      </c>
      <c r="X835" s="1">
        <v>9.7765363134385604E-3</v>
      </c>
      <c r="Y835" s="1">
        <v>0</v>
      </c>
      <c r="Z835" s="1">
        <v>0</v>
      </c>
      <c r="AA835" s="1">
        <v>3.5958288390247601E-4</v>
      </c>
      <c r="AB835" s="1"/>
      <c r="AC835" s="1">
        <v>2.1119034558069003E-2</v>
      </c>
      <c r="AD835" s="1">
        <v>1.5046644602989502E-3</v>
      </c>
      <c r="AE835" s="1">
        <v>3.0160226200678202E-2</v>
      </c>
      <c r="AF835" s="1">
        <v>-2.0618556701265299E-2</v>
      </c>
      <c r="AG835" s="1">
        <v>-8.2815734986070293E-3</v>
      </c>
      <c r="AH835" s="1">
        <v>6.6772655007298495E-2</v>
      </c>
      <c r="AI835" s="1">
        <v>-1.0989010989760599E-2</v>
      </c>
      <c r="AJ835" s="1">
        <v>3.8393384529626902E-3</v>
      </c>
      <c r="AK835" s="1">
        <v>8.3848190643038799E-3</v>
      </c>
      <c r="AL835" s="1">
        <v>1.3725490196520701E-2</v>
      </c>
      <c r="AM835" s="1">
        <v>-2.7867790019627102E-2</v>
      </c>
      <c r="AN835" s="1">
        <v>1.3016845328820602E-2</v>
      </c>
      <c r="AO835" s="1">
        <v>-3.1100478468942996E-2</v>
      </c>
      <c r="AP835" s="1">
        <v>-3.2967032967000001E-2</v>
      </c>
      <c r="AQ835" s="1">
        <v>2.9097963142703498E-3</v>
      </c>
      <c r="AR835" s="1">
        <v>-3.39213025745266E-3</v>
      </c>
      <c r="AS835" s="1">
        <v>3.7848067058803298E-3</v>
      </c>
      <c r="AT835" s="1">
        <v>5.0458715597415001E-2</v>
      </c>
      <c r="AU835" s="1"/>
      <c r="AV835" s="1">
        <v>8.8691796010680293E-2</v>
      </c>
      <c r="AW835" s="1">
        <v>6.8337129832798408E-3</v>
      </c>
      <c r="AX835" s="1"/>
      <c r="AY835" s="1">
        <v>2.55918106267927E-3</v>
      </c>
      <c r="AZ835" s="1">
        <v>1.0462776659551301E-2</v>
      </c>
      <c r="BA835" s="1">
        <v>-1.31578947366506E-2</v>
      </c>
      <c r="BB835" s="1"/>
      <c r="BC835" s="1">
        <v>0</v>
      </c>
      <c r="BD835" s="1">
        <v>-3.9901780237414607E-3</v>
      </c>
      <c r="BE835" s="1">
        <v>-3.6496350357992902E-3</v>
      </c>
      <c r="BF835" s="1">
        <v>2.5882352942062398E-2</v>
      </c>
      <c r="BG835" s="1">
        <v>0</v>
      </c>
      <c r="BH835" s="1">
        <v>8.8652482281759096E-3</v>
      </c>
      <c r="BI835" s="1">
        <v>2.44565217399213E-2</v>
      </c>
      <c r="BJ835" s="1">
        <v>-7.5093867326358997E-3</v>
      </c>
      <c r="BK835" s="1">
        <v>-7.9295154191640904E-3</v>
      </c>
      <c r="BL835" s="1">
        <v>-4.8997772837537897E-3</v>
      </c>
      <c r="BM835" s="1">
        <v>3.0482477430268801E-2</v>
      </c>
      <c r="BN835" s="1"/>
      <c r="BO835" s="1">
        <v>4.7468354423472201E-3</v>
      </c>
      <c r="BP835" s="1">
        <v>1.8348623852943999E-3</v>
      </c>
      <c r="BQ835" s="1">
        <v>-2.47175141157641E-3</v>
      </c>
      <c r="BR835" s="1">
        <v>4.17670682727476E-2</v>
      </c>
      <c r="BS835" s="1"/>
      <c r="BT835" s="1">
        <v>2.0888888888293898E-2</v>
      </c>
      <c r="BU835" s="1">
        <v>-4.4404973341443102E-3</v>
      </c>
      <c r="BV835" s="1"/>
      <c r="BW835" s="1">
        <v>-9.0960773186452605E-3</v>
      </c>
      <c r="BX835" s="1">
        <v>7.4626865680329502E-3</v>
      </c>
      <c r="BY835" s="1">
        <v>5.3908355766907302E-4</v>
      </c>
      <c r="BZ835" s="1">
        <v>1.50375939847436E-3</v>
      </c>
      <c r="CA835" s="1">
        <v>4.9382716048057801E-2</v>
      </c>
      <c r="CB835" s="1">
        <v>-1.3389830508458499E-2</v>
      </c>
      <c r="CC835" s="1"/>
      <c r="CD835" s="1">
        <v>3.2640949553751901E-2</v>
      </c>
      <c r="CE835" s="1">
        <v>-2.3228462217048201E-2</v>
      </c>
      <c r="CF835" s="1">
        <v>1.20341614911013E-2</v>
      </c>
      <c r="CG835" s="1"/>
      <c r="CH835" s="1">
        <v>-1.4440433224081101E-3</v>
      </c>
      <c r="CI835" s="1">
        <v>9.7493036209925794E-3</v>
      </c>
      <c r="CJ835" s="1">
        <v>-3.6840837948147999E-2</v>
      </c>
      <c r="CK835" s="1">
        <v>2.5056947608391101E-2</v>
      </c>
      <c r="CL835" s="1"/>
      <c r="CM835" s="1">
        <v>-1.0256410250804001E-3</v>
      </c>
      <c r="CN835" s="1">
        <v>9.1623036641976796E-3</v>
      </c>
      <c r="CO835" s="1">
        <v>9.6575943825882912E-3</v>
      </c>
      <c r="CP835" s="1">
        <v>2.7573829336688501E-2</v>
      </c>
      <c r="CQ835" s="1">
        <v>-6.4014631916506906E-3</v>
      </c>
      <c r="CR835" s="1">
        <v>5.1948051948784303E-2</v>
      </c>
      <c r="CS835" s="1">
        <v>1.2553802009279001E-2</v>
      </c>
      <c r="CT835" s="1">
        <v>2.0748867160364202E-2</v>
      </c>
      <c r="CU835" s="1">
        <v>-3.05555555551109E-2</v>
      </c>
      <c r="CV835" s="1">
        <v>1.7869415807581401E-2</v>
      </c>
      <c r="CW835" s="1">
        <v>-7.6388888892324801E-3</v>
      </c>
      <c r="CX835" s="1">
        <f t="shared" si="24"/>
        <v>5.7669039755230411E-3</v>
      </c>
    </row>
    <row r="836" spans="1:102" x14ac:dyDescent="0.55000000000000004">
      <c r="A836" s="27">
        <v>42718</v>
      </c>
      <c r="B836" s="1">
        <v>-7.98035604748293E-3</v>
      </c>
      <c r="C836" s="1"/>
      <c r="D836" s="1">
        <v>-3.3078880406719698E-2</v>
      </c>
      <c r="E836" s="1">
        <v>-2.4314936318660298E-2</v>
      </c>
      <c r="F836" s="1">
        <v>-1.2931034481880498E-2</v>
      </c>
      <c r="G836" s="1">
        <v>-1.18747750993862E-2</v>
      </c>
      <c r="H836" s="1">
        <v>-1.3128282070283598E-2</v>
      </c>
      <c r="I836" s="1">
        <v>9.3617021284444508E-3</v>
      </c>
      <c r="J836" s="1"/>
      <c r="K836" s="1"/>
      <c r="L836" s="1">
        <v>-8.3333333332993809E-2</v>
      </c>
      <c r="M836" s="1">
        <v>-1.0141987830138499E-2</v>
      </c>
      <c r="N836" s="1"/>
      <c r="O836" s="1">
        <v>3.4163987129431899E-3</v>
      </c>
      <c r="P836" s="1">
        <v>2.7314112285239402E-3</v>
      </c>
      <c r="Q836" s="1">
        <v>-2.3999999999432503E-2</v>
      </c>
      <c r="R836" s="1">
        <v>-1.7495395949481501E-2</v>
      </c>
      <c r="S836" s="1">
        <v>2.8985507251491098E-3</v>
      </c>
      <c r="T836" s="1">
        <v>-1.4735432015186201E-2</v>
      </c>
      <c r="U836" s="1">
        <v>4.6656298600282796E-3</v>
      </c>
      <c r="V836" s="1">
        <v>-2.39970003758572E-2</v>
      </c>
      <c r="W836" s="1">
        <v>-2.35294117646845E-2</v>
      </c>
      <c r="X836" s="1">
        <v>-3.3738191633347001E-2</v>
      </c>
      <c r="Y836" s="1">
        <v>-6.8702290076544201E-2</v>
      </c>
      <c r="Z836" s="1">
        <v>0</v>
      </c>
      <c r="AA836" s="1">
        <v>-2.6601330067023799E-2</v>
      </c>
      <c r="AB836" s="1"/>
      <c r="AC836" s="1">
        <v>-1.8573351278973901E-2</v>
      </c>
      <c r="AD836" s="1">
        <v>8.4977238238934712E-3</v>
      </c>
      <c r="AE836" s="1">
        <v>-3.1934306570292399E-2</v>
      </c>
      <c r="AF836" s="1">
        <v>1.6150152772752301E-2</v>
      </c>
      <c r="AG836" s="1">
        <v>-2.0661157022914302E-3</v>
      </c>
      <c r="AH836" s="1">
        <v>-1.7187499999636199E-2</v>
      </c>
      <c r="AI836" s="1">
        <v>-2.9333333332942902E-2</v>
      </c>
      <c r="AJ836" s="1">
        <v>-4.1176470604114002E-3</v>
      </c>
      <c r="AK836" s="1">
        <v>-3.0796304436080404E-3</v>
      </c>
      <c r="AL836" s="1">
        <v>-2.4856596558492997E-2</v>
      </c>
      <c r="AM836" s="1">
        <v>-3.2299741596943897E-3</v>
      </c>
      <c r="AN836" s="1">
        <v>-1.8782870022732802E-2</v>
      </c>
      <c r="AO836" s="1">
        <v>-3.1660231660680396E-2</v>
      </c>
      <c r="AP836" s="1">
        <v>-2.4128686326000001E-2</v>
      </c>
      <c r="AQ836" s="1">
        <v>-1.8095238096975701E-2</v>
      </c>
      <c r="AR836" s="1">
        <v>-2.3841059602091298E-2</v>
      </c>
      <c r="AS836" s="1">
        <v>-2.7091004734756997E-2</v>
      </c>
      <c r="AT836" s="1">
        <v>-6.7579127459830496E-2</v>
      </c>
      <c r="AU836" s="1"/>
      <c r="AV836" s="1">
        <v>-7.01030927830288E-2</v>
      </c>
      <c r="AW836" s="1">
        <v>-4.5652173912458203E-2</v>
      </c>
      <c r="AX836" s="1"/>
      <c r="AY836" s="1">
        <v>-1.07594936707756E-2</v>
      </c>
      <c r="AZ836" s="1">
        <v>-9.1706539069491607E-3</v>
      </c>
      <c r="BA836" s="1">
        <v>-2.1699154101042999E-2</v>
      </c>
      <c r="BB836" s="1"/>
      <c r="BC836" s="1">
        <v>-6.1652281137867205E-3</v>
      </c>
      <c r="BD836" s="1">
        <v>-2.14395099737885E-3</v>
      </c>
      <c r="BE836" s="1">
        <v>-1.7040358744452498E-2</v>
      </c>
      <c r="BF836" s="1">
        <v>2.4096385541270096E-2</v>
      </c>
      <c r="BG836" s="1">
        <v>-6.1930783243078602E-2</v>
      </c>
      <c r="BH836" s="1">
        <v>-8.7873462216521096E-3</v>
      </c>
      <c r="BI836" s="1">
        <v>7.7598828696864103E-2</v>
      </c>
      <c r="BJ836" s="1">
        <v>-5.9446733373115401E-2</v>
      </c>
      <c r="BK836" s="1">
        <v>-4.3859649113073803E-3</v>
      </c>
      <c r="BL836" s="1">
        <v>-6.6371681414239001E-3</v>
      </c>
      <c r="BM836" s="1">
        <v>-2.1747388414951302E-2</v>
      </c>
      <c r="BN836" s="1"/>
      <c r="BO836" s="1">
        <v>0</v>
      </c>
      <c r="BP836" s="1">
        <v>-9.0909090913555701E-3</v>
      </c>
      <c r="BQ836" s="1">
        <v>-1.6666666667333602E-2</v>
      </c>
      <c r="BR836" s="1">
        <v>-5.82450832071481E-2</v>
      </c>
      <c r="BS836" s="1"/>
      <c r="BT836" s="1">
        <v>-2.5129982668659099E-2</v>
      </c>
      <c r="BU836" s="1">
        <v>8.8888888785732011E-4</v>
      </c>
      <c r="BV836" s="1"/>
      <c r="BW836" s="1">
        <v>-3.5106966538478404E-2</v>
      </c>
      <c r="BX836" s="1">
        <v>-4.5954692555824302E-2</v>
      </c>
      <c r="BY836" s="1">
        <v>6.5111231688206291E-3</v>
      </c>
      <c r="BZ836" s="1">
        <v>-1.48148148145992E-2</v>
      </c>
      <c r="CA836" s="1">
        <v>-5.1839464883451002E-2</v>
      </c>
      <c r="CB836" s="1">
        <v>-9.235936187906189E-3</v>
      </c>
      <c r="CC836" s="1"/>
      <c r="CD836" s="1">
        <v>-2.6011560693405E-2</v>
      </c>
      <c r="CE836" s="1">
        <v>-1.9602190834120802E-2</v>
      </c>
      <c r="CF836" s="1">
        <v>-4.6367851618924795E-3</v>
      </c>
      <c r="CG836" s="1"/>
      <c r="CH836" s="1">
        <v>-2.1547156480664902E-2</v>
      </c>
      <c r="CI836" s="1">
        <v>-1.4413177762435201E-2</v>
      </c>
      <c r="CJ836" s="1">
        <v>-2.5803424818150199E-2</v>
      </c>
      <c r="CK836" s="1">
        <v>-2.4444444445180097E-2</v>
      </c>
      <c r="CL836" s="1"/>
      <c r="CM836" s="1">
        <v>0</v>
      </c>
      <c r="CN836" s="1">
        <v>-3.1685678072790303E-2</v>
      </c>
      <c r="CO836" s="1">
        <v>-4.6861924685799694E-2</v>
      </c>
      <c r="CP836" s="1">
        <v>1.4705882349517199E-3</v>
      </c>
      <c r="CQ836" s="1">
        <v>-1.6931375486819899E-2</v>
      </c>
      <c r="CR836" s="1">
        <v>-2.77777777773736E-2</v>
      </c>
      <c r="CS836" s="1">
        <v>-1.5884221672422399E-2</v>
      </c>
      <c r="CT836" s="1">
        <v>-5.9269796111038895E-3</v>
      </c>
      <c r="CU836" s="1">
        <v>5.5718475072353606E-2</v>
      </c>
      <c r="CV836" s="1">
        <v>-2.9352901933634698E-2</v>
      </c>
      <c r="CW836" s="1">
        <v>-6.7961165048472993E-2</v>
      </c>
      <c r="CX836" s="1">
        <f t="shared" si="24"/>
        <v>-1.8043351433245178E-2</v>
      </c>
    </row>
    <row r="837" spans="1:102" x14ac:dyDescent="0.55000000000000004">
      <c r="A837" s="27">
        <v>42717</v>
      </c>
      <c r="B837" s="1">
        <v>1.11731843589951E-2</v>
      </c>
      <c r="C837" s="1"/>
      <c r="D837" s="1">
        <v>1.6160310278792202E-2</v>
      </c>
      <c r="E837" s="1">
        <v>9.2287992065394099E-3</v>
      </c>
      <c r="F837" s="1">
        <v>3.2432432435598501E-3</v>
      </c>
      <c r="G837" s="1">
        <v>3.97398843961128E-3</v>
      </c>
      <c r="H837" s="1">
        <v>3.2532920215089696E-2</v>
      </c>
      <c r="I837" s="1">
        <v>-9.2748735251007002E-3</v>
      </c>
      <c r="J837" s="1"/>
      <c r="K837" s="1"/>
      <c r="L837" s="1">
        <v>2.1276595745803203E-2</v>
      </c>
      <c r="M837" s="1">
        <v>-4.8874598070178799E-2</v>
      </c>
      <c r="N837" s="1"/>
      <c r="O837" s="1">
        <v>1.0560519902355701E-2</v>
      </c>
      <c r="P837" s="1">
        <v>1.3222632225733799E-2</v>
      </c>
      <c r="Q837" s="1">
        <v>3.6866359445411903E-2</v>
      </c>
      <c r="R837" s="1">
        <v>1.5902712815659501E-2</v>
      </c>
      <c r="S837" s="1">
        <v>3.4999999999854502E-2</v>
      </c>
      <c r="T837" s="1">
        <v>2.19028062965663E-2</v>
      </c>
      <c r="U837" s="1">
        <v>1.6600790513621198E-2</v>
      </c>
      <c r="V837" s="1">
        <v>-1.0389610391030099E-2</v>
      </c>
      <c r="W837" s="1">
        <v>1.5936254980260901E-2</v>
      </c>
      <c r="X837" s="1">
        <v>2.7739251039747601E-2</v>
      </c>
      <c r="Y837" s="1">
        <v>5.6451612903401803E-2</v>
      </c>
      <c r="Z837" s="1">
        <v>1.3311819280716E-2</v>
      </c>
      <c r="AA837" s="1">
        <v>9.8974902793997899E-3</v>
      </c>
      <c r="AB837" s="1"/>
      <c r="AC837" s="1">
        <v>-7.8352583650484996E-3</v>
      </c>
      <c r="AD837" s="1">
        <v>-3.0257186072049102E-3</v>
      </c>
      <c r="AE837" s="1">
        <v>-7.2463768101442803E-3</v>
      </c>
      <c r="AF837" s="1">
        <v>8.7374399299733297E-4</v>
      </c>
      <c r="AG837" s="1">
        <v>2.8692879914160599E-2</v>
      </c>
      <c r="AH837" s="1">
        <v>9.4637223992322089E-3</v>
      </c>
      <c r="AI837" s="1">
        <v>1.21457489876775E-2</v>
      </c>
      <c r="AJ837" s="1">
        <v>1.0101010102516701E-2</v>
      </c>
      <c r="AK837" s="1">
        <v>-7.8568310791524692E-3</v>
      </c>
      <c r="AL837" s="1">
        <v>-4.5679482291234299E-3</v>
      </c>
      <c r="AM837" s="1">
        <v>-7.0558050028921605E-3</v>
      </c>
      <c r="AN837" s="1">
        <v>3.0143180101731598E-3</v>
      </c>
      <c r="AO837" s="1">
        <v>-2.31124807396554E-3</v>
      </c>
      <c r="AP837" s="1">
        <v>-1.218220339E-2</v>
      </c>
      <c r="AQ837" s="1">
        <v>2.0408163265528901E-2</v>
      </c>
      <c r="AR837" s="1">
        <v>1.6835016835102599E-2</v>
      </c>
      <c r="AS837" s="1">
        <v>2.7246067313171796E-2</v>
      </c>
      <c r="AT837" s="1">
        <v>-3.5478547854836499E-2</v>
      </c>
      <c r="AU837" s="1"/>
      <c r="AV837" s="1">
        <v>-3.9603960398380898E-2</v>
      </c>
      <c r="AW837" s="1">
        <v>3.6036036035511601E-2</v>
      </c>
      <c r="AX837" s="1"/>
      <c r="AY837" s="1">
        <v>4.4500953590613799E-3</v>
      </c>
      <c r="AZ837" s="1">
        <v>-2.3866348465162402E-3</v>
      </c>
      <c r="BA837" s="1">
        <v>-2.2018348627170798E-3</v>
      </c>
      <c r="BB837" s="1"/>
      <c r="BC837" s="1">
        <v>4.9566294910619001E-3</v>
      </c>
      <c r="BD837" s="1">
        <v>4.6153846178640405E-3</v>
      </c>
      <c r="BE837" s="1">
        <v>3.0499075784973701E-2</v>
      </c>
      <c r="BF837" s="1">
        <v>-9.546539378789019E-3</v>
      </c>
      <c r="BG837" s="1">
        <v>2.2981366460953702E-2</v>
      </c>
      <c r="BH837" s="1">
        <v>2.5225225224858101E-2</v>
      </c>
      <c r="BI837" s="1">
        <v>-4.3731778432629697E-3</v>
      </c>
      <c r="BJ837" s="1">
        <v>1.7365269461151901E-2</v>
      </c>
      <c r="BK837" s="1">
        <v>2.5641025640652501E-2</v>
      </c>
      <c r="BL837" s="1">
        <v>-1.19786657332952E-2</v>
      </c>
      <c r="BM837" s="1">
        <v>1.72930151675246E-2</v>
      </c>
      <c r="BN837" s="1"/>
      <c r="BO837" s="1">
        <v>-6.2893081758375003E-3</v>
      </c>
      <c r="BP837" s="1">
        <v>2.3255813954165202E-2</v>
      </c>
      <c r="BQ837" s="1">
        <v>-7.2388831440548494E-3</v>
      </c>
      <c r="BR837" s="1">
        <v>2.8793774319638001E-2</v>
      </c>
      <c r="BS837" s="1"/>
      <c r="BT837" s="1">
        <v>1.30151843950443E-3</v>
      </c>
      <c r="BU837" s="1">
        <v>0</v>
      </c>
      <c r="BV837" s="1"/>
      <c r="BW837" s="1">
        <v>-6.5395095371059099E-3</v>
      </c>
      <c r="BX837" s="1">
        <v>-9.6153846161541896E-3</v>
      </c>
      <c r="BY837" s="1">
        <v>1.4867841407976801E-2</v>
      </c>
      <c r="BZ837" s="1">
        <v>5.3864168618019903E-2</v>
      </c>
      <c r="CA837" s="1">
        <v>-4.99168053192989E-3</v>
      </c>
      <c r="CB837" s="1">
        <v>-1.8945634266856401E-2</v>
      </c>
      <c r="CC837" s="1"/>
      <c r="CD837" s="1">
        <v>8.7463556847069395E-3</v>
      </c>
      <c r="CE837" s="1">
        <v>2.3605783417224302E-2</v>
      </c>
      <c r="CF837" s="1">
        <v>-5.3804765557288201E-3</v>
      </c>
      <c r="CG837" s="1"/>
      <c r="CH837" s="1">
        <v>2.2390754784282797E-2</v>
      </c>
      <c r="CI837" s="1">
        <v>1.4623955432398399E-2</v>
      </c>
      <c r="CJ837" s="1">
        <v>-3.2455742169077005E-2</v>
      </c>
      <c r="CK837" s="1">
        <v>3.2110091742651996E-2</v>
      </c>
      <c r="CL837" s="1"/>
      <c r="CM837" s="1">
        <v>-5.1020408163822096E-3</v>
      </c>
      <c r="CN837" s="1">
        <v>-1.00376411555771E-2</v>
      </c>
      <c r="CO837" s="1">
        <v>1.4861995752653501E-2</v>
      </c>
      <c r="CP837" s="1">
        <v>-6.9771215321452499E-3</v>
      </c>
      <c r="CQ837" s="1">
        <v>2.1895574949667197E-2</v>
      </c>
      <c r="CR837" s="1">
        <v>1.0204081632764398E-2</v>
      </c>
      <c r="CS837" s="1">
        <v>-3.93353679210122E-2</v>
      </c>
      <c r="CT837" s="1">
        <v>-1.6324626865753099E-2</v>
      </c>
      <c r="CU837" s="1">
        <v>5.9006211180530996E-2</v>
      </c>
      <c r="CV837" s="1">
        <v>1.6960651288172802E-2</v>
      </c>
      <c r="CW837" s="1">
        <v>4.3918918918279794E-2</v>
      </c>
      <c r="CX837" s="1">
        <f t="shared" si="24"/>
        <v>7.9512712442869563E-3</v>
      </c>
    </row>
    <row r="838" spans="1:102" x14ac:dyDescent="0.55000000000000004">
      <c r="A838" s="27">
        <v>42716</v>
      </c>
      <c r="B838" s="1">
        <v>-3.1850961539930701E-2</v>
      </c>
      <c r="C838" s="1"/>
      <c r="D838" s="1">
        <v>-1.7153748412056299E-2</v>
      </c>
      <c r="E838" s="1">
        <v>-4.7707100591651397E-2</v>
      </c>
      <c r="F838" s="1">
        <v>-1.1752136751965701E-2</v>
      </c>
      <c r="G838" s="1">
        <v>-4.1551246537928799E-2</v>
      </c>
      <c r="H838" s="1">
        <v>-3.3320853612167398E-2</v>
      </c>
      <c r="I838" s="1">
        <v>-1.5767634854455499E-2</v>
      </c>
      <c r="J838" s="1"/>
      <c r="K838" s="1"/>
      <c r="L838" s="1">
        <v>-2.7586206898377E-2</v>
      </c>
      <c r="M838" s="1">
        <v>-2.2012578616340803E-2</v>
      </c>
      <c r="N838" s="1"/>
      <c r="O838" s="1">
        <v>-8.2578046331036603E-3</v>
      </c>
      <c r="P838" s="1">
        <v>9.9378881986922404E-3</v>
      </c>
      <c r="Q838" s="1">
        <v>4.6296296295622605E-3</v>
      </c>
      <c r="R838" s="1">
        <v>-6.9625761531860897E-2</v>
      </c>
      <c r="S838" s="1">
        <v>-3.9385206532642797E-2</v>
      </c>
      <c r="T838" s="1">
        <v>-1.41700404865333E-2</v>
      </c>
      <c r="U838" s="1">
        <v>-1.5564202335554E-2</v>
      </c>
      <c r="V838" s="1">
        <v>-3.6467643903961303E-2</v>
      </c>
      <c r="W838" s="1">
        <v>-1.1811023622613E-2</v>
      </c>
      <c r="X838" s="1">
        <v>-1.36798905605247E-2</v>
      </c>
      <c r="Y838" s="1">
        <v>-4.9079754600825296E-2</v>
      </c>
      <c r="Z838" s="1">
        <v>2.0210185939504299E-3</v>
      </c>
      <c r="AA838" s="1">
        <v>-1.1530398322975099E-2</v>
      </c>
      <c r="AB838" s="1"/>
      <c r="AC838" s="1">
        <v>-1.4963880288632901E-2</v>
      </c>
      <c r="AD838" s="1">
        <v>-6.0150375948069303E-3</v>
      </c>
      <c r="AE838" s="1">
        <v>-2.3008849558209497E-2</v>
      </c>
      <c r="AF838" s="1">
        <v>-9.0909090913555701E-3</v>
      </c>
      <c r="AG838" s="1">
        <v>-8.4299262380227395E-3</v>
      </c>
      <c r="AH838" s="1">
        <v>-1.0920436818196299E-2</v>
      </c>
      <c r="AI838" s="1">
        <v>-1.1999999999716199E-2</v>
      </c>
      <c r="AJ838" s="1">
        <v>-1.2903225807349402E-2</v>
      </c>
      <c r="AK838" s="1">
        <v>4.36681222709012E-4</v>
      </c>
      <c r="AL838" s="1">
        <v>-2.6575550500638201E-3</v>
      </c>
      <c r="AM838" s="1">
        <v>-2.8054862844328499E-2</v>
      </c>
      <c r="AN838" s="1">
        <v>-1.9216555801904199E-2</v>
      </c>
      <c r="AO838" s="1">
        <v>2.3166023165686099E-3</v>
      </c>
      <c r="AP838" s="1">
        <v>-6.3157894737999997E-3</v>
      </c>
      <c r="AQ838" s="1">
        <v>-1.0767160162686201E-2</v>
      </c>
      <c r="AR838" s="1">
        <v>-4.4401544400025202E-2</v>
      </c>
      <c r="AS838" s="1">
        <v>-2.2000000000844001E-2</v>
      </c>
      <c r="AT838" s="1">
        <v>-5.8275058275321499E-2</v>
      </c>
      <c r="AU838" s="1"/>
      <c r="AV838" s="1">
        <v>-8.8447653428447695E-2</v>
      </c>
      <c r="AW838" s="1">
        <v>-6.7226890756501193E-2</v>
      </c>
      <c r="AX838" s="1"/>
      <c r="AY838" s="1">
        <v>0</v>
      </c>
      <c r="AZ838" s="1">
        <v>-2.8968713789254301E-2</v>
      </c>
      <c r="BA838" s="1">
        <v>-4.7479912345807004E-3</v>
      </c>
      <c r="BB838" s="1"/>
      <c r="BC838" s="1">
        <v>-3.9285714284233102E-2</v>
      </c>
      <c r="BD838" s="1">
        <v>-4.1297935104012098E-2</v>
      </c>
      <c r="BE838" s="1">
        <v>-1.81488203270419E-2</v>
      </c>
      <c r="BF838" s="1">
        <v>-7.1090047395045994E-3</v>
      </c>
      <c r="BG838" s="1">
        <v>-1.2875536481260502E-2</v>
      </c>
      <c r="BH838" s="1">
        <v>-2.9720279720095298E-2</v>
      </c>
      <c r="BI838" s="1">
        <v>-3.8542396635421E-2</v>
      </c>
      <c r="BJ838" s="1">
        <v>-7.7243018395165598E-3</v>
      </c>
      <c r="BK838" s="1">
        <v>-1.37533274182715E-2</v>
      </c>
      <c r="BL838" s="1">
        <v>3.4986442733497797E-4</v>
      </c>
      <c r="BM838" s="1">
        <v>-2.5329566854452402E-2</v>
      </c>
      <c r="BN838" s="1"/>
      <c r="BO838" s="1">
        <v>-1.0886469673096099E-2</v>
      </c>
      <c r="BP838" s="1">
        <v>1.86393289732223E-3</v>
      </c>
      <c r="BQ838" s="1">
        <v>-1.19209809254244E-2</v>
      </c>
      <c r="BR838" s="1">
        <v>-1.68324407050022E-2</v>
      </c>
      <c r="BS838" s="1"/>
      <c r="BT838" s="1">
        <v>-3.3542976940225303E-2</v>
      </c>
      <c r="BU838" s="1">
        <v>8.8967971532838408E-4</v>
      </c>
      <c r="BV838" s="1"/>
      <c r="BW838" s="1">
        <v>8.7960417804424703E-3</v>
      </c>
      <c r="BX838" s="1">
        <v>1.2836970472562799E-3</v>
      </c>
      <c r="BY838" s="1">
        <v>8.8888888894871291E-3</v>
      </c>
      <c r="BZ838" s="1">
        <v>-5.4961268904662602E-2</v>
      </c>
      <c r="CA838" s="1">
        <v>-5.5432372482755498E-4</v>
      </c>
      <c r="CB838" s="1">
        <v>-1.22050447516813E-2</v>
      </c>
      <c r="CC838" s="1"/>
      <c r="CD838" s="1">
        <v>-4.4568245126356494E-2</v>
      </c>
      <c r="CE838" s="1">
        <v>-3.1714285713860597E-2</v>
      </c>
      <c r="CF838" s="1">
        <v>-3.0912476723642598E-2</v>
      </c>
      <c r="CG838" s="1"/>
      <c r="CH838" s="1">
        <v>-3.6101083151152098E-4</v>
      </c>
      <c r="CI838" s="1">
        <v>-6.9589422400895306E-4</v>
      </c>
      <c r="CJ838" s="1">
        <v>1.36363636374881E-3</v>
      </c>
      <c r="CK838" s="1">
        <v>-5.1340559039090303E-3</v>
      </c>
      <c r="CL838" s="1"/>
      <c r="CM838" s="1">
        <v>1.29198966405966E-2</v>
      </c>
      <c r="CN838" s="1">
        <v>-1.11662531007823E-2</v>
      </c>
      <c r="CO838" s="1">
        <v>-1.4231896191631701E-2</v>
      </c>
      <c r="CP838" s="1">
        <v>-4.3618739910016302E-3</v>
      </c>
      <c r="CQ838" s="1">
        <v>-7.4468085103944802E-3</v>
      </c>
      <c r="CR838" s="1">
        <v>-2.0000000000436603E-2</v>
      </c>
      <c r="CS838" s="1">
        <v>-4.0526849033994897E-3</v>
      </c>
      <c r="CT838" s="1">
        <v>-1.44794300167632E-2</v>
      </c>
      <c r="CU838" s="1">
        <v>-6.6666666666642393E-2</v>
      </c>
      <c r="CV838" s="1">
        <v>-2.7062706270044101E-2</v>
      </c>
      <c r="CW838" s="1">
        <v>-3.8336582195370304E-2</v>
      </c>
      <c r="CX838" s="1">
        <f t="shared" si="24"/>
        <v>-1.9033372519011618E-2</v>
      </c>
    </row>
    <row r="839" spans="1:102" x14ac:dyDescent="0.55000000000000004">
      <c r="A839" s="27">
        <v>42713</v>
      </c>
      <c r="B839" s="1">
        <v>1.0935601460005299E-2</v>
      </c>
      <c r="C839" s="1"/>
      <c r="D839" s="1">
        <v>-2.4178549287171301E-2</v>
      </c>
      <c r="E839" s="1">
        <v>8.95522388054815E-3</v>
      </c>
      <c r="F839" s="1">
        <v>1.07991360691813E-2</v>
      </c>
      <c r="G839" s="1">
        <v>1.33333333342307E-2</v>
      </c>
      <c r="H839" s="1">
        <v>-1.0740740740402498E-2</v>
      </c>
      <c r="I839" s="1">
        <v>-1.7128874386799001E-2</v>
      </c>
      <c r="J839" s="1"/>
      <c r="K839" s="1"/>
      <c r="L839" s="1">
        <v>0</v>
      </c>
      <c r="M839" s="1">
        <v>-1.7912291538777901E-2</v>
      </c>
      <c r="N839" s="1"/>
      <c r="O839" s="1">
        <v>9.9674532157223404E-3</v>
      </c>
      <c r="P839" s="1">
        <v>-1.6493585827447498E-2</v>
      </c>
      <c r="Q839" s="1">
        <v>4.6511627915606403E-3</v>
      </c>
      <c r="R839" s="1">
        <v>1.7714791851176401E-2</v>
      </c>
      <c r="S839" s="1">
        <v>-4.78011472205253E-3</v>
      </c>
      <c r="T839" s="1">
        <v>1.9958706125180501E-2</v>
      </c>
      <c r="U839" s="1">
        <v>1.5007898893600199E-2</v>
      </c>
      <c r="V839" s="1">
        <v>-1.75623463292141E-2</v>
      </c>
      <c r="W839" s="1">
        <v>1.6000000001440598E-2</v>
      </c>
      <c r="X839" s="1">
        <v>0</v>
      </c>
      <c r="Y839" s="1">
        <v>-4.5387994144257399E-2</v>
      </c>
      <c r="Z839" s="1">
        <v>1.8526142443079201E-2</v>
      </c>
      <c r="AA839" s="1">
        <v>1.0493179433979101E-3</v>
      </c>
      <c r="AB839" s="1"/>
      <c r="AC839" s="1">
        <v>1.20104438628914E-2</v>
      </c>
      <c r="AD839" s="1">
        <v>-4.4910179649377798E-3</v>
      </c>
      <c r="AE839" s="1">
        <v>-3.0042918454455499E-2</v>
      </c>
      <c r="AF839" s="1">
        <v>-7.4275944925830091E-3</v>
      </c>
      <c r="AG839" s="1">
        <v>-5.24109014531859E-3</v>
      </c>
      <c r="AH839" s="1">
        <v>-1.3846153845406699E-2</v>
      </c>
      <c r="AI839" s="1">
        <v>3.5911602210035198E-2</v>
      </c>
      <c r="AJ839" s="1">
        <v>2.6462805053597497E-3</v>
      </c>
      <c r="AK839" s="1">
        <v>-4.3478260877236599E-3</v>
      </c>
      <c r="AL839" s="1">
        <v>7.6511094102897905E-3</v>
      </c>
      <c r="AM839" s="1">
        <v>-9.8765432103391504E-3</v>
      </c>
      <c r="AN839" s="1">
        <v>-2.52161383286875E-2</v>
      </c>
      <c r="AO839" s="1">
        <v>0</v>
      </c>
      <c r="AP839" s="1">
        <v>5.2659294487999997E-4</v>
      </c>
      <c r="AQ839" s="1">
        <v>-1.3092979125758599E-2</v>
      </c>
      <c r="AR839" s="1">
        <v>2.77777777773736E-2</v>
      </c>
      <c r="AS839" s="1">
        <v>3.62694300529256E-2</v>
      </c>
      <c r="AT839" s="1">
        <v>-5.2282768778241E-2</v>
      </c>
      <c r="AU839" s="1"/>
      <c r="AV839" s="1">
        <v>-4.9742710119971896E-2</v>
      </c>
      <c r="AW839" s="1">
        <v>-2.0964360573998402E-3</v>
      </c>
      <c r="AX839" s="1"/>
      <c r="AY839" s="1">
        <v>-4.4303797467364295E-3</v>
      </c>
      <c r="AZ839" s="1">
        <v>7.7309625157795392E-4</v>
      </c>
      <c r="BA839" s="1">
        <v>1.48257968867256E-2</v>
      </c>
      <c r="BB839" s="1"/>
      <c r="BC839" s="1">
        <v>5.9880239514313906E-3</v>
      </c>
      <c r="BD839" s="1">
        <v>2.9585798838525101E-3</v>
      </c>
      <c r="BE839" s="1">
        <v>-1.2544802867523701E-2</v>
      </c>
      <c r="BF839" s="1">
        <v>-2.5404157044249601E-2</v>
      </c>
      <c r="BG839" s="1">
        <v>-1.7469879518102999E-2</v>
      </c>
      <c r="BH839" s="1">
        <v>8.8183421521534893E-3</v>
      </c>
      <c r="BI839" s="1">
        <v>9.9079971678293095E-3</v>
      </c>
      <c r="BJ839" s="1">
        <v>-2.6041666667879299E-2</v>
      </c>
      <c r="BK839" s="1">
        <v>8.5011185692565102E-3</v>
      </c>
      <c r="BL839" s="1">
        <v>-3.1388961551783701E-3</v>
      </c>
      <c r="BM839" s="1">
        <v>7.68573868481326E-3</v>
      </c>
      <c r="BN839" s="1"/>
      <c r="BO839" s="1">
        <v>-3.1007751931611E-3</v>
      </c>
      <c r="BP839" s="1">
        <v>-9.2336103416528204E-3</v>
      </c>
      <c r="BQ839" s="1">
        <v>1.1541774330908099E-2</v>
      </c>
      <c r="BR839" s="1">
        <v>-3.5424354243332304E-2</v>
      </c>
      <c r="BS839" s="1"/>
      <c r="BT839" s="1">
        <v>8.45665961969644E-3</v>
      </c>
      <c r="BU839" s="1">
        <v>1.9963702359746101E-2</v>
      </c>
      <c r="BV839" s="1"/>
      <c r="BW839" s="1">
        <v>-9.2592592582150194E-3</v>
      </c>
      <c r="BX839" s="1">
        <v>-7.6433121012087204E-3</v>
      </c>
      <c r="BY839" s="1">
        <v>2.5641025642471501E-2</v>
      </c>
      <c r="BZ839" s="1">
        <v>3.6900369013892503E-4</v>
      </c>
      <c r="CA839" s="1">
        <v>-2.2751895990950302E-2</v>
      </c>
      <c r="CB839" s="1">
        <v>-8.8709677420411009E-3</v>
      </c>
      <c r="CC839" s="1"/>
      <c r="CD839" s="1">
        <v>8.4269662929727894E-3</v>
      </c>
      <c r="CE839" s="1">
        <v>-1.15786500982722E-2</v>
      </c>
      <c r="CF839" s="1">
        <v>-1.116071429351E-3</v>
      </c>
      <c r="CG839" s="1"/>
      <c r="CH839" s="1">
        <v>7.2254335282195793E-4</v>
      </c>
      <c r="CI839" s="1">
        <v>-6.9541029188258097E-4</v>
      </c>
      <c r="CJ839" s="1">
        <v>-1.4557670771864699E-2</v>
      </c>
      <c r="CK839" s="1">
        <v>-2.6111111112186301E-2</v>
      </c>
      <c r="CL839" s="1"/>
      <c r="CM839" s="1">
        <v>2.0569620253809304E-2</v>
      </c>
      <c r="CN839" s="1">
        <v>-2.8915662650433702E-2</v>
      </c>
      <c r="CO839" s="1">
        <v>2.7085124676887097E-2</v>
      </c>
      <c r="CP839" s="1">
        <v>2.4291497975355001E-3</v>
      </c>
      <c r="CQ839" s="1">
        <v>-3.0303030298455304E-3</v>
      </c>
      <c r="CR839" s="1">
        <v>-2.9126213592462601E-2</v>
      </c>
      <c r="CS839" s="1">
        <v>-1.72585462996722E-2</v>
      </c>
      <c r="CT839" s="1">
        <v>-1.1136363635159801E-2</v>
      </c>
      <c r="CU839" s="1">
        <v>1.7699115043797099E-2</v>
      </c>
      <c r="CV839" s="1">
        <v>1.98412698409811E-3</v>
      </c>
      <c r="CW839" s="1">
        <v>-2.0369191597637802E-2</v>
      </c>
      <c r="CX839" s="1">
        <f t="shared" si="24"/>
        <v>-2.8727711000063271E-3</v>
      </c>
    </row>
    <row r="840" spans="1:102" x14ac:dyDescent="0.55000000000000004">
      <c r="A840" s="27">
        <v>42712</v>
      </c>
      <c r="B840" s="1">
        <v>-1.0817307694196601E-2</v>
      </c>
      <c r="C840" s="1"/>
      <c r="D840" s="1">
        <v>-6.7733990144915905E-3</v>
      </c>
      <c r="E840" s="1">
        <v>-7.4074074072996198E-3</v>
      </c>
      <c r="F840" s="1">
        <v>6.52173912931175E-3</v>
      </c>
      <c r="G840" s="1">
        <v>-1.0416666666060299E-2</v>
      </c>
      <c r="H840" s="1">
        <v>-1.45985401459257E-2</v>
      </c>
      <c r="I840" s="1">
        <v>-2.4410089508819497E-3</v>
      </c>
      <c r="J840" s="1"/>
      <c r="K840" s="1"/>
      <c r="L840" s="1">
        <v>0</v>
      </c>
      <c r="M840" s="1">
        <v>-2.1752265859504401E-2</v>
      </c>
      <c r="N840" s="1"/>
      <c r="O840" s="1">
        <v>-2.5762980579202101E-2</v>
      </c>
      <c r="P840" s="1">
        <v>-6.1050061049172698E-4</v>
      </c>
      <c r="Q840" s="1">
        <v>0</v>
      </c>
      <c r="R840" s="1">
        <v>3.5555555550672601E-3</v>
      </c>
      <c r="S840" s="1">
        <v>-3.4164358264206399E-2</v>
      </c>
      <c r="T840" s="1">
        <v>-2.5486250839094299E-2</v>
      </c>
      <c r="U840" s="1">
        <v>-1.9364833462532302E-2</v>
      </c>
      <c r="V840" s="1">
        <v>-2.6333789330237799E-2</v>
      </c>
      <c r="W840" s="1">
        <v>-2.5974025973482598E-2</v>
      </c>
      <c r="X840" s="1">
        <v>-2.4032042723774797E-2</v>
      </c>
      <c r="Y840" s="1">
        <v>-2.7758007116972298E-2</v>
      </c>
      <c r="Z840" s="1">
        <v>-4.5081967209625899E-3</v>
      </c>
      <c r="AA840" s="1">
        <v>6.3357972539961303E-3</v>
      </c>
      <c r="AB840" s="1"/>
      <c r="AC840" s="1">
        <v>-1.5424164524120001E-2</v>
      </c>
      <c r="AD840" s="1">
        <v>-4.1741204513527901E-3</v>
      </c>
      <c r="AE840" s="1">
        <v>-3.1587697423674399E-2</v>
      </c>
      <c r="AF840" s="1">
        <v>1.47186147187313E-2</v>
      </c>
      <c r="AG840" s="1">
        <v>-3.5389282104006298E-2</v>
      </c>
      <c r="AH840" s="1">
        <v>0</v>
      </c>
      <c r="AI840" s="1">
        <v>-2.42587601069317E-2</v>
      </c>
      <c r="AJ840" s="1">
        <v>-4.6824700020806596E-3</v>
      </c>
      <c r="AK840" s="1">
        <v>-2.5010597711116099E-2</v>
      </c>
      <c r="AL840" s="1">
        <v>-1.3584905659627101E-2</v>
      </c>
      <c r="AM840" s="1">
        <v>-4.4811320753069601E-2</v>
      </c>
      <c r="AN840" s="1">
        <v>1.2399708242810401E-2</v>
      </c>
      <c r="AO840" s="1">
        <v>-1.5420200461448998E-3</v>
      </c>
      <c r="AP840" s="1">
        <v>-4.7169811305E-3</v>
      </c>
      <c r="AQ840" s="1">
        <v>1.7107013882196001E-3</v>
      </c>
      <c r="AR840" s="1">
        <v>-3.2959789059532302E-3</v>
      </c>
      <c r="AS840" s="1">
        <v>4.7489823609794299E-2</v>
      </c>
      <c r="AT840" s="1">
        <v>-1.02040816318549E-2</v>
      </c>
      <c r="AU840" s="1"/>
      <c r="AV840" s="1">
        <v>1.03986135181913E-2</v>
      </c>
      <c r="AW840" s="1">
        <v>-1.4462809916949499E-2</v>
      </c>
      <c r="AX840" s="1"/>
      <c r="AY840" s="1">
        <v>1.0294775880538501E-2</v>
      </c>
      <c r="AZ840" s="1">
        <v>3.4910783560917502E-3</v>
      </c>
      <c r="BA840" s="1">
        <v>-8.0882352940534492E-3</v>
      </c>
      <c r="BB840" s="1"/>
      <c r="BC840" s="1">
        <v>-1.1961722484556999E-3</v>
      </c>
      <c r="BD840" s="1">
        <v>-5.8823529407163698E-3</v>
      </c>
      <c r="BE840" s="1">
        <v>-2.5327510917122698E-2</v>
      </c>
      <c r="BF840" s="1">
        <v>1.8224573779662002E-2</v>
      </c>
      <c r="BG840" s="1">
        <v>-1.2492563948399E-2</v>
      </c>
      <c r="BH840" s="1">
        <v>-8.7412587417929899E-3</v>
      </c>
      <c r="BI840" s="1">
        <v>1.65467625902238E-2</v>
      </c>
      <c r="BJ840" s="1">
        <v>1.0526315789320499E-2</v>
      </c>
      <c r="BK840" s="1">
        <v>1.3440860202536E-3</v>
      </c>
      <c r="BL840" s="1">
        <v>1.6593886448390499E-3</v>
      </c>
      <c r="BM840" s="1">
        <v>2.9702002930207499E-2</v>
      </c>
      <c r="BN840" s="1"/>
      <c r="BO840" s="1">
        <v>0</v>
      </c>
      <c r="BP840" s="1">
        <v>-3.6798528053623198E-3</v>
      </c>
      <c r="BQ840" s="1">
        <v>2.6525198940362298E-2</v>
      </c>
      <c r="BR840" s="1">
        <v>2.0331325302322498E-2</v>
      </c>
      <c r="BS840" s="1"/>
      <c r="BT840" s="1">
        <v>-2.4339933992450803E-2</v>
      </c>
      <c r="BU840" s="1">
        <v>-1.2544802867523701E-2</v>
      </c>
      <c r="BV840" s="1"/>
      <c r="BW840" s="1">
        <v>2.18340611172607E-3</v>
      </c>
      <c r="BX840" s="1">
        <v>-1.00882723827453E-2</v>
      </c>
      <c r="BY840" s="1">
        <v>1.1527377520906198E-2</v>
      </c>
      <c r="BZ840" s="1">
        <v>8.9352196573599888E-3</v>
      </c>
      <c r="CA840" s="1">
        <v>4.9459920410299701E-2</v>
      </c>
      <c r="CB840" s="1">
        <v>-1.2738853502923999E-2</v>
      </c>
      <c r="CC840" s="1"/>
      <c r="CD840" s="1">
        <v>-1.65745856347712E-2</v>
      </c>
      <c r="CE840" s="1">
        <v>-8.1232493002971803E-3</v>
      </c>
      <c r="CF840" s="1">
        <v>1.4903129667800399E-3</v>
      </c>
      <c r="CG840" s="1"/>
      <c r="CH840" s="1">
        <v>-6.8173663439665697E-3</v>
      </c>
      <c r="CI840" s="1">
        <v>0</v>
      </c>
      <c r="CJ840" s="1">
        <v>-1.3259668507089399E-2</v>
      </c>
      <c r="CK840" s="1">
        <v>2.2727272726115202E-2</v>
      </c>
      <c r="CL840" s="1"/>
      <c r="CM840" s="1">
        <v>3.04347826095182E-2</v>
      </c>
      <c r="CN840" s="1">
        <v>1.2195121951663199E-2</v>
      </c>
      <c r="CO840" s="1">
        <v>2.5862068960123001E-3</v>
      </c>
      <c r="CP840" s="1">
        <v>1.2461059190172801E-2</v>
      </c>
      <c r="CQ840" s="1">
        <v>-1.9462189869045701E-2</v>
      </c>
      <c r="CR840" s="1">
        <v>-9.6153846161541896E-3</v>
      </c>
      <c r="CS840" s="1">
        <v>-2.90041894941169E-2</v>
      </c>
      <c r="CT840" s="1">
        <v>-4.0742417386354602E-3</v>
      </c>
      <c r="CU840" s="1">
        <v>-3.1428571428477901E-2</v>
      </c>
      <c r="CV840" s="1">
        <v>6.6181337024318098E-4</v>
      </c>
      <c r="CW840" s="1">
        <v>-2.4223602484198602E-2</v>
      </c>
      <c r="CX840" s="1">
        <f t="shared" si="24"/>
        <v>-4.7978032060960116E-3</v>
      </c>
    </row>
    <row r="841" spans="1:102" x14ac:dyDescent="0.55000000000000004">
      <c r="A841" s="27">
        <v>42711</v>
      </c>
      <c r="B841" s="1">
        <v>-6.5671641787048395E-3</v>
      </c>
      <c r="C841" s="1"/>
      <c r="D841" s="1">
        <v>1.2468827928387301E-2</v>
      </c>
      <c r="E841" s="1">
        <v>1.1994002999927001E-2</v>
      </c>
      <c r="F841" s="1">
        <v>-1.3933547695160101E-2</v>
      </c>
      <c r="G841" s="1">
        <v>-6.2111801244100198E-3</v>
      </c>
      <c r="H841" s="1">
        <v>7.3529411765775902E-3</v>
      </c>
      <c r="I841" s="1">
        <v>-8.8709677420411009E-3</v>
      </c>
      <c r="J841" s="1"/>
      <c r="K841" s="1"/>
      <c r="L841" s="1">
        <v>0.12403100775190999</v>
      </c>
      <c r="M841" s="1">
        <v>3.0510585304000401E-2</v>
      </c>
      <c r="N841" s="1"/>
      <c r="O841" s="1">
        <v>4.7789725213078799E-3</v>
      </c>
      <c r="P841" s="1">
        <v>-5.1624658372020306E-3</v>
      </c>
      <c r="Q841" s="1">
        <v>1.7029328288117498E-2</v>
      </c>
      <c r="R841" s="1">
        <v>2.6737967928056601E-3</v>
      </c>
      <c r="S841" s="1">
        <v>7.7611940298083895E-2</v>
      </c>
      <c r="T841" s="1">
        <v>5.9701492536987602E-2</v>
      </c>
      <c r="U841" s="1">
        <v>7.8064012486720501E-3</v>
      </c>
      <c r="V841" s="1">
        <v>3.17572335916338E-2</v>
      </c>
      <c r="W841" s="1">
        <v>2.1220159149379501E-2</v>
      </c>
      <c r="X841" s="1">
        <v>1.49051490516285E-2</v>
      </c>
      <c r="Y841" s="1">
        <v>-1.2649332395994901E-2</v>
      </c>
      <c r="Z841" s="1">
        <v>4.1000409873959099E-4</v>
      </c>
      <c r="AA841" s="1">
        <v>2.4152847872756001E-2</v>
      </c>
      <c r="AB841" s="1"/>
      <c r="AC841" s="1">
        <v>-2.81978979819542E-3</v>
      </c>
      <c r="AD841" s="1">
        <v>-6.2222222222771996E-3</v>
      </c>
      <c r="AE841" s="1">
        <v>3.3361134264851002E-3</v>
      </c>
      <c r="AF841" s="1">
        <v>2.1691973979613998E-3</v>
      </c>
      <c r="AG841" s="1">
        <v>2.5933609958883597E-2</v>
      </c>
      <c r="AH841" s="1">
        <v>1.5624999998181E-2</v>
      </c>
      <c r="AI841" s="1">
        <v>3.9215686272655099E-2</v>
      </c>
      <c r="AJ841" s="1">
        <v>-6.9747166517117902E-3</v>
      </c>
      <c r="AK841" s="1">
        <v>-1.5031315239866701E-2</v>
      </c>
      <c r="AL841" s="1">
        <v>-1.81548721748186E-2</v>
      </c>
      <c r="AM841" s="1">
        <v>2.7878787877853001E-2</v>
      </c>
      <c r="AN841" s="1">
        <v>1.0316875461285201E-2</v>
      </c>
      <c r="AO841" s="1">
        <v>-2.3076923080225199E-3</v>
      </c>
      <c r="AP841" s="1">
        <v>-6.2500000022000001E-3</v>
      </c>
      <c r="AQ841" s="1">
        <v>2.0952380946255302E-3</v>
      </c>
      <c r="AR841" s="1">
        <v>9.3147039260657004E-3</v>
      </c>
      <c r="AS841" s="1">
        <v>-9.4086021508701396E-3</v>
      </c>
      <c r="AT841" s="1">
        <v>4.73282442744676E-2</v>
      </c>
      <c r="AU841" s="1"/>
      <c r="AV841" s="1">
        <v>2.6690391458032502E-2</v>
      </c>
      <c r="AW841" s="1">
        <v>-2.0618556709450799E-3</v>
      </c>
      <c r="AX841" s="1"/>
      <c r="AY841" s="1">
        <v>-6.2853551389707707E-4</v>
      </c>
      <c r="AZ841" s="1">
        <v>4.6765393599344004E-3</v>
      </c>
      <c r="BA841" s="1">
        <v>2.5641025640652501E-2</v>
      </c>
      <c r="BB841" s="1"/>
      <c r="BC841" s="1">
        <v>2.3980815349204901E-3</v>
      </c>
      <c r="BD841" s="1">
        <v>-7.8786110316286795E-3</v>
      </c>
      <c r="BE841" s="1">
        <v>3.6199095022311695E-2</v>
      </c>
      <c r="BF841" s="1">
        <v>6.1797752810889499E-2</v>
      </c>
      <c r="BG841" s="1">
        <v>5.0624999998035498E-2</v>
      </c>
      <c r="BH841" s="1">
        <v>2.5089605735047402E-2</v>
      </c>
      <c r="BI841" s="1">
        <v>2.9629629629198503E-2</v>
      </c>
      <c r="BJ841" s="1">
        <v>-2.2298456261523797E-2</v>
      </c>
      <c r="BK841" s="1">
        <v>2.5264124944442301E-2</v>
      </c>
      <c r="BL841" s="1">
        <v>-8.7260034797509401E-4</v>
      </c>
      <c r="BM841" s="1">
        <v>3.9234919095179101E-3</v>
      </c>
      <c r="BN841" s="1"/>
      <c r="BO841" s="1">
        <v>-2.12443095597337E-2</v>
      </c>
      <c r="BP841" s="1">
        <v>-5.4894784998396097E-3</v>
      </c>
      <c r="BQ841" s="1">
        <v>8.021390374779001E-3</v>
      </c>
      <c r="BR841" s="1">
        <v>-3.7509377343667399E-3</v>
      </c>
      <c r="BS841" s="1"/>
      <c r="BT841" s="1">
        <v>-6.1500615011027505E-3</v>
      </c>
      <c r="BU841" s="1">
        <v>-7.9999999998108303E-3</v>
      </c>
      <c r="BV841" s="1"/>
      <c r="BW841" s="1">
        <v>-1.55830198809781E-2</v>
      </c>
      <c r="BX841" s="1">
        <v>-1.7956656346541401E-2</v>
      </c>
      <c r="BY841" s="1">
        <v>1.9988242209365098E-2</v>
      </c>
      <c r="BZ841" s="1">
        <v>-1.9708029197318001E-2</v>
      </c>
      <c r="CA841" s="1">
        <v>0</v>
      </c>
      <c r="CB841" s="1">
        <v>1.11093221712508E-2</v>
      </c>
      <c r="CC841" s="1"/>
      <c r="CD841" s="1">
        <v>5.2325581395052695E-2</v>
      </c>
      <c r="CE841" s="1">
        <v>3.4183082270828898E-2</v>
      </c>
      <c r="CF841" s="1">
        <v>5.9970014990540195E-3</v>
      </c>
      <c r="CG841" s="1"/>
      <c r="CH841" s="1">
        <v>-1.48462354200092E-2</v>
      </c>
      <c r="CI841" s="1">
        <v>9.831460673012769E-3</v>
      </c>
      <c r="CJ841" s="1">
        <v>7.7951002203917596E-3</v>
      </c>
      <c r="CK841" s="1">
        <v>1.1494252874399501E-2</v>
      </c>
      <c r="CL841" s="1"/>
      <c r="CM841" s="1">
        <v>-5.4054054062362402E-3</v>
      </c>
      <c r="CN841" s="1">
        <v>3.67197062405467E-3</v>
      </c>
      <c r="CO841" s="1">
        <v>1.53172866521345E-2</v>
      </c>
      <c r="CP841" s="1">
        <v>1.9714144909812599E-3</v>
      </c>
      <c r="CQ841" s="1">
        <v>-8.6892488952798903E-3</v>
      </c>
      <c r="CR841" s="1">
        <v>3.7406483790618901E-2</v>
      </c>
      <c r="CS841" s="1">
        <v>3.4333333334871E-2</v>
      </c>
      <c r="CT841" s="1">
        <v>1.30703966988222E-2</v>
      </c>
      <c r="CU841" s="1">
        <v>0</v>
      </c>
      <c r="CV841" s="1">
        <v>2.1636240702719099E-2</v>
      </c>
      <c r="CW841" s="1">
        <v>-8.6206896548901603E-3</v>
      </c>
      <c r="CX841" s="1">
        <f t="shared" si="24"/>
        <v>1.0720435417222613E-2</v>
      </c>
    </row>
    <row r="842" spans="1:102" x14ac:dyDescent="0.55000000000000004">
      <c r="A842" s="27">
        <v>42710</v>
      </c>
      <c r="B842" s="1">
        <v>1.7618469017179502E-2</v>
      </c>
      <c r="C842" s="1"/>
      <c r="D842" s="1">
        <v>2.5575447571100099E-2</v>
      </c>
      <c r="E842" s="1">
        <v>1.12570356395736E-3</v>
      </c>
      <c r="F842" s="1">
        <v>1.4498006525173E-2</v>
      </c>
      <c r="G842" s="1">
        <v>2.1501586183148902E-2</v>
      </c>
      <c r="H842" s="1">
        <v>7.4074074091186005E-3</v>
      </c>
      <c r="I842" s="1">
        <v>1.8062397373796599E-2</v>
      </c>
      <c r="J842" s="1"/>
      <c r="K842" s="1"/>
      <c r="L842" s="1">
        <v>-7.6923076903767694E-3</v>
      </c>
      <c r="M842" s="1">
        <v>3.7499999998544795E-3</v>
      </c>
      <c r="N842" s="1"/>
      <c r="O842" s="1">
        <v>3.5677459269209101E-2</v>
      </c>
      <c r="P842" s="1">
        <v>2.5856697819108397E-2</v>
      </c>
      <c r="Q842" s="1">
        <v>9.4696969608776304E-4</v>
      </c>
      <c r="R842" s="1">
        <v>1.6304347826007901E-2</v>
      </c>
      <c r="S842" s="1">
        <v>2.5510204081001603E-2</v>
      </c>
      <c r="T842" s="1">
        <v>1.7353579176415199E-2</v>
      </c>
      <c r="U842" s="1">
        <v>3.9184952984214795E-3</v>
      </c>
      <c r="V842" s="1">
        <v>-4.2164441310887897E-3</v>
      </c>
      <c r="W842" s="1">
        <v>-3.0848329048240003E-2</v>
      </c>
      <c r="X842" s="1">
        <v>-1.2048192771544598E-2</v>
      </c>
      <c r="Y842" s="1">
        <v>3.0412744386922E-2</v>
      </c>
      <c r="Z842" s="1">
        <v>2.0542317179206297E-3</v>
      </c>
      <c r="AA842" s="1">
        <v>1.5745148297355599E-2</v>
      </c>
      <c r="AB842" s="1"/>
      <c r="AC842" s="1">
        <v>5.4324324324625202E-2</v>
      </c>
      <c r="AD842" s="1">
        <v>4.4642857155849898E-3</v>
      </c>
      <c r="AE842" s="1">
        <v>1.2668918920098799E-2</v>
      </c>
      <c r="AF842" s="1">
        <v>1.7210944395628799E-2</v>
      </c>
      <c r="AG842" s="1">
        <v>3.6559139784003498E-2</v>
      </c>
      <c r="AH842" s="1">
        <v>4.7095761383388899E-3</v>
      </c>
      <c r="AI842" s="1">
        <v>2.8089887637179302E-3</v>
      </c>
      <c r="AJ842" s="1">
        <v>1.17612466910941E-2</v>
      </c>
      <c r="AK842" s="1">
        <v>-1.6673613999955699E-3</v>
      </c>
      <c r="AL842" s="1">
        <v>-6.9904341426081399E-3</v>
      </c>
      <c r="AM842" s="1">
        <v>-2.1352313166971698E-2</v>
      </c>
      <c r="AN842" s="1">
        <v>8.172362555342259E-3</v>
      </c>
      <c r="AO842" s="1">
        <v>-1.8867924528421998E-2</v>
      </c>
      <c r="AP842" s="1">
        <v>3.6591740736000001E-3</v>
      </c>
      <c r="AQ842" s="1">
        <v>2.8403525955582199E-2</v>
      </c>
      <c r="AR842" s="1">
        <v>1.4854827819362999E-2</v>
      </c>
      <c r="AS842" s="1">
        <v>1.3623978202303998E-2</v>
      </c>
      <c r="AT842" s="1">
        <v>3.8314176235871899E-3</v>
      </c>
      <c r="AU842" s="1"/>
      <c r="AV842" s="1">
        <v>5.3667262964154404E-3</v>
      </c>
      <c r="AW842" s="1">
        <v>2.1052631578640998E-2</v>
      </c>
      <c r="AX842" s="1"/>
      <c r="AY842" s="1">
        <v>6.3251106894313099E-3</v>
      </c>
      <c r="AZ842" s="1">
        <v>2.5579536370059899E-2</v>
      </c>
      <c r="BA842" s="1">
        <v>1.3761467889707999E-2</v>
      </c>
      <c r="BB842" s="1"/>
      <c r="BC842" s="1">
        <v>2.2058823529732798E-2</v>
      </c>
      <c r="BD842" s="1">
        <v>1.33057362527325E-2</v>
      </c>
      <c r="BE842" s="1">
        <v>0.19073275861970601</v>
      </c>
      <c r="BF842" s="1">
        <v>8.8161209059762803E-3</v>
      </c>
      <c r="BG842" s="1">
        <v>5.3324555628933006E-2</v>
      </c>
      <c r="BH842" s="1">
        <v>0</v>
      </c>
      <c r="BI842" s="1">
        <v>-1.31578947357411E-2</v>
      </c>
      <c r="BJ842" s="1">
        <v>-5.6850483224479796E-3</v>
      </c>
      <c r="BK842" s="1">
        <v>3.6883356369798999E-3</v>
      </c>
      <c r="BL842" s="1">
        <v>4.7340522756712702E-2</v>
      </c>
      <c r="BM842" s="1">
        <v>4.2433537830220303E-2</v>
      </c>
      <c r="BN842" s="1"/>
      <c r="BO842" s="1">
        <v>6.8071312804022496E-2</v>
      </c>
      <c r="BP842" s="1">
        <v>1.4856081706966499E-2</v>
      </c>
      <c r="BQ842" s="1">
        <v>1.22699386483873E-2</v>
      </c>
      <c r="BR842" s="1">
        <v>3.3333333332848297E-2</v>
      </c>
      <c r="BS842" s="1"/>
      <c r="BT842" s="1">
        <v>4.0085287846522995E-2</v>
      </c>
      <c r="BU842" s="1">
        <v>1.4427412083023202E-2</v>
      </c>
      <c r="BV842" s="1"/>
      <c r="BW842" s="1">
        <v>3.2741398446887601E-2</v>
      </c>
      <c r="BX842" s="1">
        <v>3.1289910599298303E-2</v>
      </c>
      <c r="BY842" s="1">
        <v>1.43112701261998E-2</v>
      </c>
      <c r="BZ842" s="1">
        <v>1.6697588125680299E-2</v>
      </c>
      <c r="CA842" s="1">
        <v>5.7175528872903704E-3</v>
      </c>
      <c r="CB842" s="1">
        <v>1.63639338898065E-2</v>
      </c>
      <c r="CC842" s="1"/>
      <c r="CD842" s="1">
        <v>-4.1782729805199793E-2</v>
      </c>
      <c r="CE842" s="1">
        <v>7.8750000000582104E-2</v>
      </c>
      <c r="CF842" s="1">
        <v>1.5993907081792699E-2</v>
      </c>
      <c r="CG842" s="1"/>
      <c r="CH842" s="1">
        <v>-4.5742434895146298E-3</v>
      </c>
      <c r="CI842" s="1">
        <v>9.2133238849783101E-3</v>
      </c>
      <c r="CJ842" s="1">
        <v>3.7430683918500997E-2</v>
      </c>
      <c r="CK842" s="1">
        <v>0</v>
      </c>
      <c r="CL842" s="1"/>
      <c r="CM842" s="1">
        <v>-1.33333333333212E-2</v>
      </c>
      <c r="CN842" s="1">
        <v>3.5487959441525198E-2</v>
      </c>
      <c r="CO842" s="1">
        <v>5.7380842205020599E-2</v>
      </c>
      <c r="CP842" s="1">
        <v>-5.3921568633086307E-3</v>
      </c>
      <c r="CQ842" s="1">
        <v>3.6954915012756802E-3</v>
      </c>
      <c r="CR842" s="1">
        <v>-7.4257425749237908E-3</v>
      </c>
      <c r="CS842" s="1">
        <v>1.3513513513316899E-2</v>
      </c>
      <c r="CT842" s="1">
        <v>3.34123222728522E-2</v>
      </c>
      <c r="CU842" s="1">
        <v>-5.6818181819835402E-3</v>
      </c>
      <c r="CV842" s="1">
        <v>2.2821576761998599E-2</v>
      </c>
      <c r="CW842" s="1">
        <v>1.6270337922833299E-2</v>
      </c>
      <c r="CX842" s="1">
        <f t="shared" si="24"/>
        <v>1.6018327615997908E-2</v>
      </c>
    </row>
    <row r="843" spans="1:102" x14ac:dyDescent="0.55000000000000004">
      <c r="A843" s="27">
        <v>42709</v>
      </c>
      <c r="B843" s="1">
        <v>-1.49611011374873E-2</v>
      </c>
      <c r="C843" s="1"/>
      <c r="D843" s="1">
        <v>-2.2500000000036401E-2</v>
      </c>
      <c r="E843" s="1">
        <v>-1.9138755981657599E-2</v>
      </c>
      <c r="F843" s="1">
        <v>7.2542618727311503E-4</v>
      </c>
      <c r="G843" s="1">
        <v>-5.2594670405596801E-3</v>
      </c>
      <c r="H843" s="1">
        <v>-1.81818181818016E-2</v>
      </c>
      <c r="I843" s="1">
        <v>-7.3349633257748801E-3</v>
      </c>
      <c r="J843" s="1"/>
      <c r="K843" s="1"/>
      <c r="L843" s="1">
        <v>-1.5151515152865599E-2</v>
      </c>
      <c r="M843" s="1">
        <v>3.2258064517009202E-2</v>
      </c>
      <c r="N843" s="1"/>
      <c r="O843" s="1">
        <v>-6.3524590159431708E-3</v>
      </c>
      <c r="P843" s="1">
        <v>5.2804198097874205E-2</v>
      </c>
      <c r="Q843" s="1">
        <v>-9.4607379287481297E-4</v>
      </c>
      <c r="R843" s="1">
        <v>-1.1638316921562399E-2</v>
      </c>
      <c r="S843" s="1">
        <v>-5.130687318524E-2</v>
      </c>
      <c r="T843" s="1">
        <v>1.1704462327543299E-2</v>
      </c>
      <c r="U843" s="1">
        <v>-1.0852713178792299E-2</v>
      </c>
      <c r="V843" s="1">
        <v>-4.8951048947856205E-3</v>
      </c>
      <c r="W843" s="1">
        <v>1.6993464052575302E-2</v>
      </c>
      <c r="X843" s="1">
        <v>-1.4511873351693801E-2</v>
      </c>
      <c r="Y843" s="1">
        <v>-1.35714285715949E-2</v>
      </c>
      <c r="Z843" s="1">
        <v>-4.1067761867452597E-4</v>
      </c>
      <c r="AA843" s="1">
        <v>-1.65646380974067E-2</v>
      </c>
      <c r="AB843" s="1"/>
      <c r="AC843" s="1">
        <v>-3.1159989525804101E-2</v>
      </c>
      <c r="AD843" s="1">
        <v>3.2845625555637499E-3</v>
      </c>
      <c r="AE843" s="1">
        <v>-5.8774139379238503E-3</v>
      </c>
      <c r="AF843" s="1">
        <v>6.2166962707124193E-3</v>
      </c>
      <c r="AG843" s="1">
        <v>-1.2738853502014501E-2</v>
      </c>
      <c r="AH843" s="1">
        <v>7.9113924057310197E-3</v>
      </c>
      <c r="AI843" s="1">
        <v>8.4985835710540397E-3</v>
      </c>
      <c r="AJ843" s="1">
        <v>-9.0326340323372296E-3</v>
      </c>
      <c r="AK843" s="1">
        <v>-4.1666666766104803E-4</v>
      </c>
      <c r="AL843" s="1">
        <v>-7.3529411838535496E-4</v>
      </c>
      <c r="AM843" s="1">
        <v>-8.2352941180943197E-3</v>
      </c>
      <c r="AN843" s="1">
        <v>-1.6800584367047101E-2</v>
      </c>
      <c r="AO843" s="1">
        <v>2.2692889560858003E-3</v>
      </c>
      <c r="AP843" s="1">
        <v>-1.0858324715000001E-2</v>
      </c>
      <c r="AQ843" s="1">
        <v>-1.27634886875967E-2</v>
      </c>
      <c r="AR843" s="1">
        <v>1.16120218572178E-2</v>
      </c>
      <c r="AS843" s="1">
        <v>-1.6085790884972098E-2</v>
      </c>
      <c r="AT843" s="1">
        <v>1.1627906977082601E-2</v>
      </c>
      <c r="AU843" s="1"/>
      <c r="AV843" s="1">
        <v>1.26811594200262E-2</v>
      </c>
      <c r="AW843" s="1">
        <v>-3.6511156186861599E-2</v>
      </c>
      <c r="AX843" s="1"/>
      <c r="AY843" s="1">
        <v>-2.0446096655177798E-2</v>
      </c>
      <c r="AZ843" s="1">
        <v>8.8709677438600903E-3</v>
      </c>
      <c r="BA843" s="1">
        <v>2.2988505734247199E-3</v>
      </c>
      <c r="BB843" s="1"/>
      <c r="BC843" s="1">
        <v>-4.8780487804833701E-3</v>
      </c>
      <c r="BD843" s="1">
        <v>-3.5356511489226302E-3</v>
      </c>
      <c r="BE843" s="1">
        <v>-3.83419689114817E-2</v>
      </c>
      <c r="BF843" s="1">
        <v>-2.2167487683873301E-2</v>
      </c>
      <c r="BG843" s="1">
        <v>-2.0000000000436603E-2</v>
      </c>
      <c r="BH843" s="1">
        <v>0</v>
      </c>
      <c r="BI843" s="1">
        <v>-1.4598540146835101E-3</v>
      </c>
      <c r="BJ843" s="1">
        <v>3.9954337880772099E-3</v>
      </c>
      <c r="BK843" s="1">
        <v>-5.0458715595596004E-3</v>
      </c>
      <c r="BL843" s="1">
        <v>-2.83278572060226E-2</v>
      </c>
      <c r="BM843" s="1">
        <v>-1.2121212121201099E-2</v>
      </c>
      <c r="BN843" s="1"/>
      <c r="BO843" s="1">
        <v>-3.74414976604385E-2</v>
      </c>
      <c r="BP843" s="1">
        <v>-1.37362637360638E-2</v>
      </c>
      <c r="BQ843" s="1">
        <v>8.5532302109641006E-3</v>
      </c>
      <c r="BR843" s="1">
        <v>2.2997620935711904E-2</v>
      </c>
      <c r="BS843" s="1"/>
      <c r="BT843" s="1">
        <v>9.0361445782036805E-3</v>
      </c>
      <c r="BU843" s="1">
        <v>1.5567765567539001E-2</v>
      </c>
      <c r="BV843" s="1"/>
      <c r="BW843" s="1">
        <v>-3.3780160858441398E-2</v>
      </c>
      <c r="BX843" s="1">
        <v>-1.07391029687278E-2</v>
      </c>
      <c r="BY843" s="1">
        <v>-1.7857142847788098E-3</v>
      </c>
      <c r="BZ843" s="1">
        <v>-6.2684365775567095E-3</v>
      </c>
      <c r="CA843" s="1">
        <v>-3.1024930747662396E-2</v>
      </c>
      <c r="CB843" s="1">
        <v>-7.6323481653162197E-3</v>
      </c>
      <c r="CC843" s="1"/>
      <c r="CD843" s="1">
        <v>6.5281899111141697E-2</v>
      </c>
      <c r="CE843" s="1">
        <v>-2.40927111908604E-2</v>
      </c>
      <c r="CF843" s="1">
        <v>-1.0922787193521799E-2</v>
      </c>
      <c r="CG843" s="1"/>
      <c r="CH843" s="1">
        <v>-1.2508686588262199E-2</v>
      </c>
      <c r="CI843" s="1">
        <v>-6.3380281690115199E-3</v>
      </c>
      <c r="CJ843" s="1">
        <v>4.8195689030762899E-2</v>
      </c>
      <c r="CK843" s="1">
        <v>-3.2795997775792798E-2</v>
      </c>
      <c r="CL843" s="1"/>
      <c r="CM843" s="1">
        <v>8.0645161287975498E-3</v>
      </c>
      <c r="CN843" s="1">
        <v>-1.1278195489467201E-2</v>
      </c>
      <c r="CO843" s="1">
        <v>2.7842227373184904E-3</v>
      </c>
      <c r="CP843" s="1">
        <v>-2.3678115339862398E-3</v>
      </c>
      <c r="CQ843" s="1">
        <v>-9.5168374828063004E-3</v>
      </c>
      <c r="CR843" s="1">
        <v>1.7632241813771501E-2</v>
      </c>
      <c r="CS843" s="1">
        <v>3.7300779931683796E-3</v>
      </c>
      <c r="CT843" s="1">
        <v>9.4876660477893904E-4</v>
      </c>
      <c r="CU843" s="1">
        <v>5.0746268656439497E-2</v>
      </c>
      <c r="CV843" s="1">
        <v>-1.7663043477114101E-2</v>
      </c>
      <c r="CW843" s="1">
        <v>-2.5609756097765102E-2</v>
      </c>
      <c r="CX843" s="1">
        <f t="shared" si="24"/>
        <v>-4.6433570418855383E-3</v>
      </c>
    </row>
    <row r="844" spans="1:102" x14ac:dyDescent="0.55000000000000004">
      <c r="A844" s="27">
        <v>42706</v>
      </c>
      <c r="B844" s="1">
        <v>4.8105832829605797E-3</v>
      </c>
      <c r="C844" s="1"/>
      <c r="D844" s="1">
        <v>1.7811704834457501E-2</v>
      </c>
      <c r="E844" s="1">
        <v>2.0661157026552201E-2</v>
      </c>
      <c r="F844" s="1">
        <v>5.3696228533226496E-3</v>
      </c>
      <c r="G844" s="1">
        <v>1.5994243385648602E-2</v>
      </c>
      <c r="H844" s="1">
        <v>2.0408163263709901E-2</v>
      </c>
      <c r="I844" s="1">
        <v>7.3891625615942801E-3</v>
      </c>
      <c r="J844" s="1"/>
      <c r="K844" s="1"/>
      <c r="L844" s="1">
        <v>2.3255813952346199E-2</v>
      </c>
      <c r="M844" s="1">
        <v>4.87144790258753E-2</v>
      </c>
      <c r="N844" s="1"/>
      <c r="O844" s="1">
        <v>-1.84086725312227E-3</v>
      </c>
      <c r="P844" s="1">
        <v>0.124262536872266</v>
      </c>
      <c r="Q844" s="1">
        <v>2.12560386462428E-2</v>
      </c>
      <c r="R844" s="1">
        <v>4.3925233645495602E-2</v>
      </c>
      <c r="S844" s="1">
        <v>-4.7926267281582093E-2</v>
      </c>
      <c r="T844" s="1">
        <v>9.6011816840473295E-3</v>
      </c>
      <c r="U844" s="1">
        <v>2.9529130088121698E-2</v>
      </c>
      <c r="V844" s="1">
        <v>-1.0380622837146801E-2</v>
      </c>
      <c r="W844" s="1">
        <v>5.2562417877197697E-3</v>
      </c>
      <c r="X844" s="1">
        <v>2.43243243239704E-2</v>
      </c>
      <c r="Y844" s="1">
        <v>0</v>
      </c>
      <c r="Z844" s="1">
        <v>1.23355263167468E-3</v>
      </c>
      <c r="AA844" s="1">
        <v>5.4308472117554595E-3</v>
      </c>
      <c r="AB844" s="1"/>
      <c r="AC844" s="1">
        <v>1.5735641227365698E-3</v>
      </c>
      <c r="AD844" s="1">
        <v>8.4311954215081589E-3</v>
      </c>
      <c r="AE844" s="1">
        <v>2.1440823327793603E-2</v>
      </c>
      <c r="AF844" s="1">
        <v>-7.4922873518516999E-3</v>
      </c>
      <c r="AG844" s="1">
        <v>5.4871220605491502E-2</v>
      </c>
      <c r="AH844" s="1">
        <v>-3.0674846625515801E-2</v>
      </c>
      <c r="AI844" s="1">
        <v>-3.1550068588330801E-2</v>
      </c>
      <c r="AJ844" s="1">
        <v>3.2154340824490603E-3</v>
      </c>
      <c r="AK844" s="1">
        <v>-3.3816425119766798E-2</v>
      </c>
      <c r="AL844" s="1">
        <v>-2.9325513178264399E-3</v>
      </c>
      <c r="AM844" s="1">
        <v>4.7281323877541599E-3</v>
      </c>
      <c r="AN844" s="1">
        <v>2.93040293036029E-3</v>
      </c>
      <c r="AO844" s="1">
        <v>-2.0740740740620801E-2</v>
      </c>
      <c r="AP844" s="1">
        <v>2.9818956336000003E-2</v>
      </c>
      <c r="AQ844" s="1">
        <v>2.3757671748171602E-2</v>
      </c>
      <c r="AR844" s="1">
        <v>2.0920502091030403E-2</v>
      </c>
      <c r="AS844" s="1">
        <v>9.4722598096268502E-3</v>
      </c>
      <c r="AT844" s="1">
        <v>-3.8610038609476799E-3</v>
      </c>
      <c r="AU844" s="1"/>
      <c r="AV844" s="1">
        <v>2.2222222221898801E-2</v>
      </c>
      <c r="AW844" s="1">
        <v>-8.0482897383262805E-3</v>
      </c>
      <c r="AX844" s="1"/>
      <c r="AY844" s="1">
        <v>-6.7692307693505401E-3</v>
      </c>
      <c r="AZ844" s="1">
        <v>-3.2154340842680501E-3</v>
      </c>
      <c r="BA844" s="1">
        <v>3.4602076120790999E-3</v>
      </c>
      <c r="BB844" s="1"/>
      <c r="BC844" s="1">
        <v>3.67197062405467E-3</v>
      </c>
      <c r="BD844" s="1">
        <v>4.1420118341193302E-3</v>
      </c>
      <c r="BE844" s="1">
        <v>6.3947078277124106E-2</v>
      </c>
      <c r="BF844" s="1">
        <v>-9.1519219049587298E-3</v>
      </c>
      <c r="BG844" s="1">
        <v>-5.1347881890251301E-3</v>
      </c>
      <c r="BH844" s="1">
        <v>-1.7889087648654801E-3</v>
      </c>
      <c r="BI844" s="1">
        <v>-1.01156069367789E-2</v>
      </c>
      <c r="BJ844" s="1">
        <v>-1.0728402033237201E-2</v>
      </c>
      <c r="BK844" s="1">
        <v>5.5350553502648801E-3</v>
      </c>
      <c r="BL844" s="1">
        <v>1.7897496156365399E-2</v>
      </c>
      <c r="BM844" s="1">
        <v>-1.4925373134246901E-2</v>
      </c>
      <c r="BN844" s="1"/>
      <c r="BO844" s="1">
        <v>7.8616352202516299E-3</v>
      </c>
      <c r="BP844" s="1">
        <v>-7.2727272727206608E-3</v>
      </c>
      <c r="BQ844" s="1">
        <v>-1.8750000001091401E-2</v>
      </c>
      <c r="BR844" s="1">
        <v>-1.2529365701084301E-2</v>
      </c>
      <c r="BS844" s="1"/>
      <c r="BT844" s="1">
        <v>5.1903114181186503E-3</v>
      </c>
      <c r="BU844" s="1">
        <v>-4.1264266901635004E-2</v>
      </c>
      <c r="BV844" s="1"/>
      <c r="BW844" s="1">
        <v>2.4162548050298903E-2</v>
      </c>
      <c r="BX844" s="1">
        <v>2.5259067357183099E-2</v>
      </c>
      <c r="BY844" s="1">
        <v>1.2658227848078201E-2</v>
      </c>
      <c r="BZ844" s="1">
        <v>-1.09409190381484E-2</v>
      </c>
      <c r="CA844" s="1">
        <v>-1.04166666669698E-2</v>
      </c>
      <c r="CB844" s="1">
        <v>-1.6293929711537199E-2</v>
      </c>
      <c r="CC844" s="1"/>
      <c r="CD844" s="1">
        <v>0</v>
      </c>
      <c r="CE844" s="1">
        <v>8.9230769208370492E-3</v>
      </c>
      <c r="CF844" s="1">
        <v>2.4700887686776699E-2</v>
      </c>
      <c r="CG844" s="1"/>
      <c r="CH844" s="1">
        <v>2.0567375886457698E-2</v>
      </c>
      <c r="CI844" s="1">
        <v>-6.9930069939800896E-3</v>
      </c>
      <c r="CJ844" s="1">
        <v>-4.0882694541360294E-2</v>
      </c>
      <c r="CK844" s="1">
        <v>-1.4246575343349801E-2</v>
      </c>
      <c r="CL844" s="1"/>
      <c r="CM844" s="1">
        <v>2.7624309392194801E-2</v>
      </c>
      <c r="CN844" s="1">
        <v>1.0126582277734998E-2</v>
      </c>
      <c r="CO844" s="1">
        <v>-6.9124423980611001E-3</v>
      </c>
      <c r="CP844" s="1">
        <v>-8.6096938766786497E-3</v>
      </c>
      <c r="CQ844" s="1">
        <v>2.9368575633270701E-3</v>
      </c>
      <c r="CR844" s="1">
        <v>-1.2437810943993099E-2</v>
      </c>
      <c r="CS844" s="1">
        <v>4.1913024862878998E-2</v>
      </c>
      <c r="CT844" s="1">
        <v>2.3724792299617499E-4</v>
      </c>
      <c r="CU844" s="1">
        <v>0</v>
      </c>
      <c r="CV844" s="1">
        <v>8.9102124748023908E-3</v>
      </c>
      <c r="CW844" s="1">
        <v>1.73697270474804E-2</v>
      </c>
      <c r="CX844" s="1">
        <f t="shared" ref="CX844:CX907" si="25">AVERAGE(B844:CW844)</f>
        <v>5.826367186321256E-3</v>
      </c>
    </row>
    <row r="845" spans="1:102" x14ac:dyDescent="0.55000000000000004">
      <c r="A845" s="27">
        <v>42705</v>
      </c>
      <c r="B845" s="1">
        <v>-3.0320699707772302E-2</v>
      </c>
      <c r="C845" s="1"/>
      <c r="D845" s="1">
        <v>-5.35821794092044E-2</v>
      </c>
      <c r="E845" s="1">
        <v>-6.5964912280833191E-2</v>
      </c>
      <c r="F845" s="1">
        <v>-5.8339052848168607E-2</v>
      </c>
      <c r="G845" s="1">
        <v>-5.5798319328459904E-2</v>
      </c>
      <c r="H845" s="1">
        <v>-4.7366560622322099E-2</v>
      </c>
      <c r="I845" s="1">
        <v>-5.7142857149301597E-3</v>
      </c>
      <c r="J845" s="1"/>
      <c r="K845" s="1"/>
      <c r="L845" s="1">
        <v>-6.5217391304031494E-2</v>
      </c>
      <c r="M845" s="1">
        <v>-1.1371237457751699E-2</v>
      </c>
      <c r="N845" s="1"/>
      <c r="O845" s="1">
        <v>-5.3436592449579601E-2</v>
      </c>
      <c r="P845" s="1">
        <v>-1.38181818174417E-2</v>
      </c>
      <c r="Q845" s="1">
        <v>-4.1666666667006205E-2</v>
      </c>
      <c r="R845" s="1">
        <v>-4.97335701602424E-2</v>
      </c>
      <c r="S845" s="1">
        <v>-4.2365401587667301E-2</v>
      </c>
      <c r="T845" s="1">
        <v>-7.9537729436197011E-2</v>
      </c>
      <c r="U845" s="1">
        <v>-4.2780748663062702E-2</v>
      </c>
      <c r="V845" s="1">
        <v>-2.75908479134159E-2</v>
      </c>
      <c r="W845" s="1">
        <v>-4.8749999999927199E-2</v>
      </c>
      <c r="X845" s="1">
        <v>-6.3291139240391203E-2</v>
      </c>
      <c r="Y845" s="1">
        <v>-3.1141868511440397E-2</v>
      </c>
      <c r="Z845" s="1">
        <v>-1.37875101381724E-2</v>
      </c>
      <c r="AA845" s="1">
        <v>-4.5941278065583901E-2</v>
      </c>
      <c r="AB845" s="1"/>
      <c r="AC845" s="1">
        <v>-3.4194528875559599E-2</v>
      </c>
      <c r="AD845" s="1">
        <v>-2.5814021706537502E-2</v>
      </c>
      <c r="AE845" s="1">
        <v>-6.1946902654235601E-2</v>
      </c>
      <c r="AF845" s="1">
        <v>-4.6237915091332994E-2</v>
      </c>
      <c r="AG845" s="1">
        <v>-4.2872454448151999E-2</v>
      </c>
      <c r="AH845" s="1">
        <v>-4.8175182480918004E-2</v>
      </c>
      <c r="AI845" s="1">
        <v>-7.7215189873677398E-2</v>
      </c>
      <c r="AJ845" s="1">
        <v>-4.5746164572847199E-2</v>
      </c>
      <c r="AK845" s="1">
        <v>-3.1578947368870999E-2</v>
      </c>
      <c r="AL845" s="1">
        <v>-3.7063183904138E-2</v>
      </c>
      <c r="AM845" s="1">
        <v>2.11225105613266E-2</v>
      </c>
      <c r="AN845" s="1">
        <v>-3.7376586741629601E-2</v>
      </c>
      <c r="AO845" s="1">
        <v>0</v>
      </c>
      <c r="AP845" s="1">
        <v>-4.8150025343999994E-2</v>
      </c>
      <c r="AQ845" s="1">
        <v>-3.7721470755968795E-2</v>
      </c>
      <c r="AR845" s="1">
        <v>-2.7796610170298698E-2</v>
      </c>
      <c r="AS845" s="1">
        <v>-5.4019457245012698E-2</v>
      </c>
      <c r="AT845" s="1">
        <v>-4.4280442805757006E-2</v>
      </c>
      <c r="AU845" s="1"/>
      <c r="AV845" s="1">
        <v>-7.5342465753274204E-2</v>
      </c>
      <c r="AW845" s="1">
        <v>-8.3025830257683994E-2</v>
      </c>
      <c r="AX845" s="1"/>
      <c r="AY845" s="1">
        <v>-3.2162001191863999E-2</v>
      </c>
      <c r="AZ845" s="1">
        <v>-4.1971505583205698E-2</v>
      </c>
      <c r="BA845" s="1">
        <v>-4.72527472511865E-2</v>
      </c>
      <c r="BB845" s="1"/>
      <c r="BC845" s="1">
        <v>-4.9447353112554999E-2</v>
      </c>
      <c r="BD845" s="1">
        <v>-4.5332580142712707E-2</v>
      </c>
      <c r="BE845" s="1">
        <v>-7.0696721310014296E-2</v>
      </c>
      <c r="BF845" s="1">
        <v>-3.4177961107161502E-2</v>
      </c>
      <c r="BG845" s="1">
        <v>-4.8840048840283999E-2</v>
      </c>
      <c r="BH845" s="1">
        <v>5.7893372249964202E-3</v>
      </c>
      <c r="BI845" s="1">
        <v>-7.6101468624983695E-2</v>
      </c>
      <c r="BJ845" s="1">
        <v>3.39943342805782E-3</v>
      </c>
      <c r="BK845" s="1">
        <v>-3.5587188612225901E-2</v>
      </c>
      <c r="BL845" s="1">
        <v>-5.4444444444015999E-2</v>
      </c>
      <c r="BM845" s="1">
        <v>-3.3653846153356398E-2</v>
      </c>
      <c r="BN845" s="1"/>
      <c r="BO845" s="1">
        <v>-2.3041474654746697E-2</v>
      </c>
      <c r="BP845" s="1">
        <v>-4.8442906574564404E-2</v>
      </c>
      <c r="BQ845" s="1">
        <v>-3.6642009288698298E-2</v>
      </c>
      <c r="BR845" s="1">
        <v>-3.4039334341287003E-2</v>
      </c>
      <c r="BS845" s="1"/>
      <c r="BT845" s="1">
        <v>-0.117557251908729</v>
      </c>
      <c r="BU845" s="1">
        <v>-2.6495726495340901E-2</v>
      </c>
      <c r="BV845" s="1"/>
      <c r="BW845" s="1">
        <v>-1.4076881428991299E-2</v>
      </c>
      <c r="BX845" s="1">
        <v>-3.4999999999854502E-2</v>
      </c>
      <c r="BY845" s="1">
        <v>-1.2040939182043102E-3</v>
      </c>
      <c r="BZ845" s="1">
        <v>-4.1928721173462698E-2</v>
      </c>
      <c r="CA845" s="1">
        <v>-5.9945504099232503E-3</v>
      </c>
      <c r="CB845" s="1">
        <v>-2.9306869282663701E-2</v>
      </c>
      <c r="CC845" s="1"/>
      <c r="CD845" s="1">
        <v>-5.0704225352092201E-2</v>
      </c>
      <c r="CE845" s="1">
        <v>-6.2319676860206501E-2</v>
      </c>
      <c r="CF845" s="1">
        <v>-7.990056818111041E-2</v>
      </c>
      <c r="CG845" s="1"/>
      <c r="CH845" s="1">
        <v>-5.8744993323707605E-2</v>
      </c>
      <c r="CI845" s="1">
        <v>-2.1887824897021301E-2</v>
      </c>
      <c r="CJ845" s="1">
        <v>-0.100313479623728</v>
      </c>
      <c r="CK845" s="1">
        <v>-2.7703782630851503E-2</v>
      </c>
      <c r="CL845" s="1"/>
      <c r="CM845" s="1">
        <v>-2.4258760107841199E-2</v>
      </c>
      <c r="CN845" s="1">
        <v>-4.81927710843593E-2</v>
      </c>
      <c r="CO845" s="1">
        <v>8.8331008846580499E-3</v>
      </c>
      <c r="CP845" s="1">
        <v>-6.6518847015686298E-3</v>
      </c>
      <c r="CQ845" s="1">
        <v>-1.44717800294529E-2</v>
      </c>
      <c r="CR845" s="1">
        <v>-3.1325301205470196E-2</v>
      </c>
      <c r="CS845" s="1">
        <v>1.4611546686865E-2</v>
      </c>
      <c r="CT845" s="1">
        <v>-6.6651904339814799E-2</v>
      </c>
      <c r="CU845" s="1">
        <v>-7.7134986227101798E-2</v>
      </c>
      <c r="CV845" s="1">
        <v>-6.2941554271674194E-2</v>
      </c>
      <c r="CW845" s="1">
        <v>-3.9332538736743999E-2</v>
      </c>
      <c r="CX845" s="1">
        <f t="shared" si="25"/>
        <v>-4.0793620255934526E-2</v>
      </c>
    </row>
    <row r="846" spans="1:102" x14ac:dyDescent="0.55000000000000004">
      <c r="A846" s="27">
        <v>42704</v>
      </c>
      <c r="B846" s="1">
        <v>5.27549824073503E-3</v>
      </c>
      <c r="C846" s="1"/>
      <c r="D846" s="1">
        <v>7.2771376580931203E-3</v>
      </c>
      <c r="E846" s="1">
        <v>2.33393177732069E-2</v>
      </c>
      <c r="F846" s="1">
        <v>1.8881118881836301E-2</v>
      </c>
      <c r="G846" s="1">
        <v>2.3743977977574101E-2</v>
      </c>
      <c r="H846" s="1">
        <v>1.25268432366283E-2</v>
      </c>
      <c r="I846" s="1">
        <v>9.0609555190894805E-3</v>
      </c>
      <c r="J846" s="1"/>
      <c r="K846" s="1"/>
      <c r="L846" s="1">
        <v>6.1538461539384998E-2</v>
      </c>
      <c r="M846" s="1">
        <v>-2.2875816994201201E-2</v>
      </c>
      <c r="N846" s="1"/>
      <c r="O846" s="1">
        <v>-1.31830340087618E-2</v>
      </c>
      <c r="P846" s="1">
        <v>-2.90065264653094E-3</v>
      </c>
      <c r="Q846" s="1">
        <v>2.46679316896916E-2</v>
      </c>
      <c r="R846" s="1">
        <v>-8.8731144660414397E-4</v>
      </c>
      <c r="S846" s="1">
        <v>5.8878504672975396E-2</v>
      </c>
      <c r="T846" s="1">
        <v>2.58019525808777E-2</v>
      </c>
      <c r="U846" s="1">
        <v>6.9230769222485798E-3</v>
      </c>
      <c r="V846" s="1">
        <v>-3.3636057833064098E-4</v>
      </c>
      <c r="W846" s="1">
        <v>-1.96078431372371E-2</v>
      </c>
      <c r="X846" s="1">
        <v>-1.496259351552E-2</v>
      </c>
      <c r="Y846" s="1">
        <v>3.5842293906171101E-2</v>
      </c>
      <c r="Z846" s="1">
        <v>4.8899755511229194E-3</v>
      </c>
      <c r="AA846" s="1">
        <v>-1.03519668755325E-3</v>
      </c>
      <c r="AB846" s="1"/>
      <c r="AC846" s="1">
        <v>3.3778476041334195E-2</v>
      </c>
      <c r="AD846" s="1">
        <v>1.7611940298593299E-2</v>
      </c>
      <c r="AE846" s="1">
        <v>-2.3566378633404401E-2</v>
      </c>
      <c r="AF846" s="1">
        <v>1.4066496163650299E-2</v>
      </c>
      <c r="AG846" s="1">
        <v>4.5964125560203704E-2</v>
      </c>
      <c r="AH846" s="1">
        <v>1.9345238093592301E-2</v>
      </c>
      <c r="AI846" s="1">
        <v>0</v>
      </c>
      <c r="AJ846" s="1">
        <v>9.8591549285629299E-3</v>
      </c>
      <c r="AK846" s="1">
        <v>-4.2701863367256001E-3</v>
      </c>
      <c r="AL846" s="1">
        <v>-1.1859086153890499E-2</v>
      </c>
      <c r="AM846" s="1">
        <v>4.8514251066080795E-3</v>
      </c>
      <c r="AN846" s="1">
        <v>-7.0028011205067698E-3</v>
      </c>
      <c r="AO846" s="1">
        <v>-3.64025695926102E-2</v>
      </c>
      <c r="AP846" s="1">
        <v>1.8059855521999998E-2</v>
      </c>
      <c r="AQ846" s="1">
        <v>2.3795591963789803E-2</v>
      </c>
      <c r="AR846" s="1">
        <v>3.4013605454674702E-3</v>
      </c>
      <c r="AS846" s="1">
        <v>2.8165306659502697E-2</v>
      </c>
      <c r="AT846" s="1">
        <v>-2.2366522366610301E-2</v>
      </c>
      <c r="AU846" s="1"/>
      <c r="AV846" s="1">
        <v>-3.4710743801952E-2</v>
      </c>
      <c r="AW846" s="1">
        <v>-9.1407678246469004E-3</v>
      </c>
      <c r="AX846" s="1"/>
      <c r="AY846" s="1">
        <v>-5.3317535539463305E-3</v>
      </c>
      <c r="AZ846" s="1">
        <v>1.9630938359114201E-2</v>
      </c>
      <c r="BA846" s="1">
        <v>1.1485735456517401E-2</v>
      </c>
      <c r="BB846" s="1"/>
      <c r="BC846" s="1">
        <v>1.1750881318221201E-2</v>
      </c>
      <c r="BD846" s="1">
        <v>1.9573978122934901E-2</v>
      </c>
      <c r="BE846" s="1">
        <v>3.0832476877549198E-3</v>
      </c>
      <c r="BF846" s="1">
        <v>-3.1392694063470096E-2</v>
      </c>
      <c r="BG846" s="1">
        <v>1.9290603609988501E-2</v>
      </c>
      <c r="BH846" s="1">
        <v>2.4096385543089099E-2</v>
      </c>
      <c r="BI846" s="1">
        <v>3.4530386739788803E-2</v>
      </c>
      <c r="BJ846" s="1">
        <v>1.6119746689582798E-2</v>
      </c>
      <c r="BK846" s="1">
        <v>2.6761819808598401E-3</v>
      </c>
      <c r="BL846" s="1">
        <v>1.3250194855572802E-2</v>
      </c>
      <c r="BM846" s="1">
        <v>2.81759762729052E-2</v>
      </c>
      <c r="BN846" s="1"/>
      <c r="BO846" s="1">
        <v>2.5196850394422699E-2</v>
      </c>
      <c r="BP846" s="1">
        <v>3.0303030303912203E-2</v>
      </c>
      <c r="BQ846" s="1">
        <v>4.1569611179511405E-2</v>
      </c>
      <c r="BR846" s="1">
        <v>3.6050156741111998E-2</v>
      </c>
      <c r="BS846" s="1"/>
      <c r="BT846" s="1">
        <v>2.1044427125161701E-2</v>
      </c>
      <c r="BU846" s="1">
        <v>3.2656663724992499E-2</v>
      </c>
      <c r="BV846" s="1"/>
      <c r="BW846" s="1">
        <v>0.105988023951795</v>
      </c>
      <c r="BX846" s="1">
        <v>9.1405184175528106E-2</v>
      </c>
      <c r="BY846" s="1">
        <v>4.9936788873310399E-2</v>
      </c>
      <c r="BZ846" s="1">
        <v>4.9157303365063897E-3</v>
      </c>
      <c r="CA846" s="1">
        <v>5.5204140309797402E-2</v>
      </c>
      <c r="CB846" s="1">
        <v>4.8301651586371E-3</v>
      </c>
      <c r="CC846" s="1"/>
      <c r="CD846" s="1">
        <v>5.34124629084545E-2</v>
      </c>
      <c r="CE846" s="1">
        <v>4.0528369858293403E-2</v>
      </c>
      <c r="CF846" s="1">
        <v>1.5873015872784901E-2</v>
      </c>
      <c r="CG846" s="1"/>
      <c r="CH846" s="1">
        <v>1.21621621619852E-2</v>
      </c>
      <c r="CI846" s="1">
        <v>1.81058495818434E-2</v>
      </c>
      <c r="CJ846" s="1">
        <v>2.9032258065854001E-2</v>
      </c>
      <c r="CK846" s="1">
        <v>-5.2994170646343298E-3</v>
      </c>
      <c r="CL846" s="1"/>
      <c r="CM846" s="1">
        <v>1.0899182561843199E-2</v>
      </c>
      <c r="CN846" s="1">
        <v>1.9656019656395102E-2</v>
      </c>
      <c r="CO846" s="1">
        <v>-4.4424700133313302E-2</v>
      </c>
      <c r="CP846" s="1">
        <v>-3.7866834954911597E-3</v>
      </c>
      <c r="CQ846" s="1">
        <v>-6.4701653491283694E-3</v>
      </c>
      <c r="CR846" s="1">
        <v>-3.4883720930338299E-2</v>
      </c>
      <c r="CS846" s="1">
        <v>-3.8382453735721397E-2</v>
      </c>
      <c r="CT846" s="1">
        <v>2.7297543221720798E-2</v>
      </c>
      <c r="CU846" s="1">
        <v>3.125E-2</v>
      </c>
      <c r="CV846" s="1">
        <v>-2.07547169802638E-2</v>
      </c>
      <c r="CW846" s="1">
        <v>3.5802469135887798E-2</v>
      </c>
      <c r="CX846" s="1">
        <f t="shared" si="25"/>
        <v>1.30057698699724E-2</v>
      </c>
    </row>
    <row r="847" spans="1:102" x14ac:dyDescent="0.55000000000000004">
      <c r="A847" s="27">
        <v>42703</v>
      </c>
      <c r="B847" s="1">
        <v>-2.7920227920731101E-2</v>
      </c>
      <c r="C847" s="1"/>
      <c r="D847" s="1">
        <v>-1.02040816336739E-2</v>
      </c>
      <c r="E847" s="1">
        <v>-3.6332179930468597E-2</v>
      </c>
      <c r="F847" s="1">
        <v>-2.0883259157926701E-2</v>
      </c>
      <c r="G847" s="1">
        <v>-3.1656114629186001E-2</v>
      </c>
      <c r="H847" s="1">
        <v>-2.4781849912869802E-2</v>
      </c>
      <c r="I847" s="1">
        <v>1.1666666665405501E-2</v>
      </c>
      <c r="J847" s="1"/>
      <c r="K847" s="1"/>
      <c r="L847" s="1">
        <v>-7.6335877874953396E-3</v>
      </c>
      <c r="M847" s="1">
        <v>-7.2164948452191305E-2</v>
      </c>
      <c r="N847" s="1"/>
      <c r="O847" s="1">
        <v>-2.29606122829864E-2</v>
      </c>
      <c r="P847" s="1">
        <v>-7.5566750638245096E-3</v>
      </c>
      <c r="Q847" s="1">
        <v>-2.94659300188869E-2</v>
      </c>
      <c r="R847" s="1">
        <v>-3.6752136751601897E-2</v>
      </c>
      <c r="S847" s="1">
        <v>7.9717457112565199E-2</v>
      </c>
      <c r="T847" s="1">
        <v>-4.2084168336295996E-2</v>
      </c>
      <c r="U847" s="1">
        <v>-7.6863950744154906E-4</v>
      </c>
      <c r="V847" s="1">
        <v>-1.2292358804188599E-2</v>
      </c>
      <c r="W847" s="1">
        <v>-2.2754491018531602E-2</v>
      </c>
      <c r="X847" s="1">
        <v>-2.5516403401525199E-2</v>
      </c>
      <c r="Y847" s="1">
        <v>-5.7432432432542598E-2</v>
      </c>
      <c r="Z847" s="1">
        <v>-2.0333468874014198E-3</v>
      </c>
      <c r="AA847" s="1">
        <v>-3.17407283655484E-2</v>
      </c>
      <c r="AB847" s="1"/>
      <c r="AC847" s="1">
        <v>-8.0519480516159109E-3</v>
      </c>
      <c r="AD847" s="1">
        <v>-2.0467836257012099E-2</v>
      </c>
      <c r="AE847" s="1">
        <v>-4.5727136432105901E-2</v>
      </c>
      <c r="AF847" s="1">
        <v>-1.70212765988254E-3</v>
      </c>
      <c r="AG847" s="1">
        <v>0</v>
      </c>
      <c r="AH847" s="1">
        <v>-1.32158590304243E-2</v>
      </c>
      <c r="AI847" s="1">
        <v>-3.7831021436431898E-3</v>
      </c>
      <c r="AJ847" s="1">
        <v>-1.1692650333316099E-2</v>
      </c>
      <c r="AK847" s="1">
        <v>1.55520995394909E-3</v>
      </c>
      <c r="AL847" s="1">
        <v>8.7966220962698606E-3</v>
      </c>
      <c r="AM847" s="1">
        <v>-1.84523809521124E-2</v>
      </c>
      <c r="AN847" s="1">
        <v>-8.3333333341215603E-3</v>
      </c>
      <c r="AO847" s="1">
        <v>4.9438202246164999E-2</v>
      </c>
      <c r="AP847" s="1">
        <v>-1.030927835E-3</v>
      </c>
      <c r="AQ847" s="1">
        <v>-1.4796310529163701E-2</v>
      </c>
      <c r="AR847" s="1">
        <v>-1.2760241774231001E-2</v>
      </c>
      <c r="AS847" s="1">
        <v>-1.7076326003916599E-2</v>
      </c>
      <c r="AT847" s="1">
        <v>-5.19835841305758E-2</v>
      </c>
      <c r="AU847" s="1"/>
      <c r="AV847" s="1">
        <v>-3.66242038207929E-2</v>
      </c>
      <c r="AW847" s="1">
        <v>-2.3214285713947902E-2</v>
      </c>
      <c r="AX847" s="1"/>
      <c r="AY847" s="1">
        <v>-1.4018691587807599E-2</v>
      </c>
      <c r="AZ847" s="1">
        <v>-1.20248254452235E-2</v>
      </c>
      <c r="BA847" s="1">
        <v>-1.4603870025894099E-2</v>
      </c>
      <c r="BB847" s="1"/>
      <c r="BC847" s="1">
        <v>-1.95852534561709E-2</v>
      </c>
      <c r="BD847" s="1">
        <v>-2.41573033717941E-2</v>
      </c>
      <c r="BE847" s="1">
        <v>-1.61779575328183E-2</v>
      </c>
      <c r="BF847" s="1">
        <v>1.5652173911803399E-2</v>
      </c>
      <c r="BG847" s="1">
        <v>-1.2899262899736601E-2</v>
      </c>
      <c r="BH847" s="1">
        <v>5.1903114181186503E-3</v>
      </c>
      <c r="BI847" s="1">
        <v>-2.55720053837649E-2</v>
      </c>
      <c r="BJ847" s="1">
        <v>-7.4285714281359105E-3</v>
      </c>
      <c r="BK847" s="1">
        <v>-4.3107127612529404E-2</v>
      </c>
      <c r="BL847" s="1">
        <v>4.8733791663835299E-3</v>
      </c>
      <c r="BM847" s="1">
        <v>2.9935851745904102E-2</v>
      </c>
      <c r="BN847" s="1"/>
      <c r="BO847" s="1">
        <v>-2.4577572965427001E-2</v>
      </c>
      <c r="BP847" s="1">
        <v>-1.3192612136663199E-2</v>
      </c>
      <c r="BQ847" s="1">
        <v>-3.0403057678995503E-2</v>
      </c>
      <c r="BR847" s="1">
        <v>-1.54320987658139E-2</v>
      </c>
      <c r="BS847" s="1"/>
      <c r="BT847" s="1">
        <v>-4.2537313432185302E-2</v>
      </c>
      <c r="BU847" s="1">
        <v>-1.9047619049160899E-2</v>
      </c>
      <c r="BV847" s="1"/>
      <c r="BW847" s="1">
        <v>-5.27509926260245E-2</v>
      </c>
      <c r="BX847" s="1">
        <v>-5.1746442432922805E-2</v>
      </c>
      <c r="BY847" s="1">
        <v>-1.4330218067698299E-2</v>
      </c>
      <c r="BZ847" s="1">
        <v>-1.75254118494195E-3</v>
      </c>
      <c r="CA847" s="1">
        <v>-3.6565096951562702E-2</v>
      </c>
      <c r="CB847" s="1">
        <v>-1.51910388212855E-2</v>
      </c>
      <c r="CC847" s="1"/>
      <c r="CD847" s="1">
        <v>-2.6011560693405E-2</v>
      </c>
      <c r="CE847" s="1">
        <v>-6.8512304250398295E-2</v>
      </c>
      <c r="CF847" s="1">
        <v>-3.6496350363449899E-2</v>
      </c>
      <c r="CG847" s="1"/>
      <c r="CH847" s="1">
        <v>-2.95081967205988E-2</v>
      </c>
      <c r="CI847" s="1">
        <v>-9.6551724127493799E-3</v>
      </c>
      <c r="CJ847" s="1">
        <v>-1.0638297872901601E-2</v>
      </c>
      <c r="CK847" s="1">
        <v>1.0171306210395401E-2</v>
      </c>
      <c r="CL847" s="1"/>
      <c r="CM847" s="1">
        <v>-1.9764957264669602E-2</v>
      </c>
      <c r="CN847" s="1">
        <v>-1.9277108433925601E-2</v>
      </c>
      <c r="CO847" s="1">
        <v>-1.7030567685651501E-2</v>
      </c>
      <c r="CP847" s="1">
        <v>-7.2055137852657901E-3</v>
      </c>
      <c r="CQ847" s="1">
        <v>-1.9040902679080301E-2</v>
      </c>
      <c r="CR847" s="1">
        <v>-6.1135371179261704E-2</v>
      </c>
      <c r="CS847" s="1">
        <v>-5.9013221542045399E-2</v>
      </c>
      <c r="CT847" s="1">
        <v>-5.8796924458874899E-3</v>
      </c>
      <c r="CU847" s="1">
        <v>0</v>
      </c>
      <c r="CV847" s="1">
        <v>-1.3647642680553001E-2</v>
      </c>
      <c r="CW847" s="1">
        <v>-2.9358897543715998E-2</v>
      </c>
      <c r="CX847" s="1">
        <f t="shared" si="25"/>
        <v>-1.7838679955585305E-2</v>
      </c>
    </row>
    <row r="848" spans="1:102" x14ac:dyDescent="0.55000000000000004">
      <c r="A848" s="27">
        <v>42702</v>
      </c>
      <c r="B848" s="1">
        <v>1.8572257689811501E-2</v>
      </c>
      <c r="C848" s="1"/>
      <c r="D848" s="1">
        <v>1.46163215576962E-2</v>
      </c>
      <c r="E848" s="1">
        <v>4.5964531305799E-2</v>
      </c>
      <c r="F848" s="1">
        <v>9.3296475461102108E-3</v>
      </c>
      <c r="G848" s="1">
        <v>1.24831309040019E-2</v>
      </c>
      <c r="H848" s="1">
        <v>2.6146131804125599E-2</v>
      </c>
      <c r="I848" s="1">
        <v>-2.0408163265528901E-2</v>
      </c>
      <c r="J848" s="1"/>
      <c r="K848" s="1"/>
      <c r="L848" s="1">
        <v>-2.2388059702279903E-2</v>
      </c>
      <c r="M848" s="1">
        <v>5.0318471336140605E-2</v>
      </c>
      <c r="N848" s="1"/>
      <c r="O848" s="1">
        <v>1.15181268884044E-2</v>
      </c>
      <c r="P848" s="1">
        <v>4.67043314511102E-2</v>
      </c>
      <c r="Q848" s="1">
        <v>8.3565459608507791E-3</v>
      </c>
      <c r="R848" s="1">
        <v>1.2987012987650799E-2</v>
      </c>
      <c r="S848" s="1">
        <v>-3.4113060427444004E-2</v>
      </c>
      <c r="T848" s="1">
        <v>6.6844919638242605E-4</v>
      </c>
      <c r="U848" s="1">
        <v>-1.6628873771878702E-2</v>
      </c>
      <c r="V848" s="1">
        <v>6.6889632107631804E-3</v>
      </c>
      <c r="W848" s="1">
        <v>1.8292682927494801E-2</v>
      </c>
      <c r="X848" s="1">
        <v>2.7465667915748799E-2</v>
      </c>
      <c r="Y848" s="1">
        <v>5.18834399426851E-2</v>
      </c>
      <c r="Z848" s="1">
        <v>5.7259713685198195E-3</v>
      </c>
      <c r="AA848" s="1">
        <v>1.9414168937146301E-2</v>
      </c>
      <c r="AB848" s="1"/>
      <c r="AC848" s="1">
        <v>1.30039011673944E-3</v>
      </c>
      <c r="AD848" s="1">
        <v>1.51380231527583E-2</v>
      </c>
      <c r="AE848" s="1">
        <v>3.4910783551822505E-2</v>
      </c>
      <c r="AF848" s="1">
        <v>-4.6590427773480804E-3</v>
      </c>
      <c r="AG848" s="1">
        <v>-1.2181616833004201E-2</v>
      </c>
      <c r="AH848" s="1">
        <v>1.0385756677351301E-2</v>
      </c>
      <c r="AI848" s="1">
        <v>1.5364916773251001E-2</v>
      </c>
      <c r="AJ848" s="1">
        <v>1.38300874950801E-2</v>
      </c>
      <c r="AK848" s="1">
        <v>2.9211684674009999E-2</v>
      </c>
      <c r="AL848" s="1">
        <v>2.2302158275124401E-2</v>
      </c>
      <c r="AM848" s="1">
        <v>-5.9171597631575397E-3</v>
      </c>
      <c r="AN848" s="1">
        <v>1.4084507043662599E-2</v>
      </c>
      <c r="AO848" s="1">
        <v>-1.1111111110949401E-2</v>
      </c>
      <c r="AP848" s="1">
        <v>-1.2219959268E-2</v>
      </c>
      <c r="AQ848" s="1">
        <v>-4.2097206296602997E-3</v>
      </c>
      <c r="AR848" s="1">
        <v>3.6908077994667103E-2</v>
      </c>
      <c r="AS848" s="1">
        <v>-2.32318017333455E-3</v>
      </c>
      <c r="AT848" s="1">
        <v>2.95774647893268E-2</v>
      </c>
      <c r="AU848" s="1"/>
      <c r="AV848" s="1">
        <v>4.8414023372970398E-2</v>
      </c>
      <c r="AW848" s="1">
        <v>-1.06007067142855E-2</v>
      </c>
      <c r="AX848" s="1"/>
      <c r="AY848" s="1">
        <v>-4.6511627924701298E-3</v>
      </c>
      <c r="AZ848" s="1">
        <v>-1.16234017878014E-3</v>
      </c>
      <c r="BA848" s="1">
        <v>5.8758722007041797E-3</v>
      </c>
      <c r="BB848" s="1"/>
      <c r="BC848" s="1">
        <v>9.3023255794832897E-3</v>
      </c>
      <c r="BD848" s="1">
        <v>2.12277682167041E-2</v>
      </c>
      <c r="BE848" s="1">
        <v>6.1037639879941699E-3</v>
      </c>
      <c r="BF848" s="1">
        <v>5.6338028169193401E-2</v>
      </c>
      <c r="BG848" s="1">
        <v>2.06896551735554E-2</v>
      </c>
      <c r="BH848" s="1">
        <v>5.47445255469938E-2</v>
      </c>
      <c r="BI848" s="1">
        <v>3.0513176145177599E-2</v>
      </c>
      <c r="BJ848" s="1">
        <v>-3.4168564925494099E-3</v>
      </c>
      <c r="BK848" s="1">
        <v>2.9890109888583496E-2</v>
      </c>
      <c r="BL848" s="1">
        <v>-1.52540920389583E-2</v>
      </c>
      <c r="BM848" s="1">
        <v>8.3162217651988595E-3</v>
      </c>
      <c r="BN848" s="1"/>
      <c r="BO848" s="1">
        <v>6.18238021706929E-3</v>
      </c>
      <c r="BP848" s="1">
        <v>-6.9868995633441998E-3</v>
      </c>
      <c r="BQ848" s="1">
        <v>3.1369815278594598E-3</v>
      </c>
      <c r="BR848" s="1">
        <v>-6.8965517239121298E-3</v>
      </c>
      <c r="BS848" s="1"/>
      <c r="BT848" s="1">
        <v>0</v>
      </c>
      <c r="BU848" s="1">
        <v>1.6725352112189298E-2</v>
      </c>
      <c r="BV848" s="1"/>
      <c r="BW848" s="1">
        <v>2.8441410704545E-3</v>
      </c>
      <c r="BX848" s="1">
        <v>1.04575163404661E-2</v>
      </c>
      <c r="BY848" s="1">
        <v>-2.7272727273157198E-2</v>
      </c>
      <c r="BZ848" s="1">
        <v>1.7838030680650301E-2</v>
      </c>
      <c r="CA848" s="1">
        <v>3.7356321838160504E-2</v>
      </c>
      <c r="CB848" s="1">
        <v>1.3530326594263899E-2</v>
      </c>
      <c r="CC848" s="1"/>
      <c r="CD848" s="1">
        <v>2.8985507233301199E-3</v>
      </c>
      <c r="CE848" s="1">
        <v>-1.11731843571761E-3</v>
      </c>
      <c r="CF848" s="1">
        <v>1.44569816638978E-2</v>
      </c>
      <c r="CG848" s="1"/>
      <c r="CH848" s="1">
        <v>2.9014844802077298E-2</v>
      </c>
      <c r="CI848" s="1">
        <v>-9.5628415301689494E-3</v>
      </c>
      <c r="CJ848" s="1">
        <v>4.3516873891349006E-2</v>
      </c>
      <c r="CK848" s="1">
        <v>2.3561643834909801E-2</v>
      </c>
      <c r="CL848" s="1"/>
      <c r="CM848" s="1">
        <v>-1.0570824525530001E-2</v>
      </c>
      <c r="CN848" s="1">
        <v>7.28155339675141E-3</v>
      </c>
      <c r="CO848" s="1">
        <v>-2.55319148936906E-2</v>
      </c>
      <c r="CP848" s="1">
        <v>3.14267756220943E-3</v>
      </c>
      <c r="CQ848" s="1">
        <v>-3.5137034437866498E-3</v>
      </c>
      <c r="CR848" s="1">
        <v>3.1531531531072701E-2</v>
      </c>
      <c r="CS848" s="1">
        <v>7.3010380623600199E-2</v>
      </c>
      <c r="CT848" s="1">
        <v>1.1436413540650401E-2</v>
      </c>
      <c r="CU848" s="1">
        <v>3.2258064515190199E-2</v>
      </c>
      <c r="CV848" s="1">
        <v>4.4718081659084398E-2</v>
      </c>
      <c r="CW848" s="1">
        <v>3.2797029703942798E-2</v>
      </c>
      <c r="CX848" s="1">
        <f t="shared" si="25"/>
        <v>1.263445307001205E-2</v>
      </c>
    </row>
    <row r="849" spans="1:102" x14ac:dyDescent="0.55000000000000004">
      <c r="A849" s="27">
        <v>42699</v>
      </c>
      <c r="B849" s="1">
        <v>-6.9164265123617995E-3</v>
      </c>
      <c r="C849" s="1"/>
      <c r="D849" s="1">
        <v>4.8959608338918796E-3</v>
      </c>
      <c r="E849" s="1">
        <v>-2.1668472372766701E-3</v>
      </c>
      <c r="F849" s="1">
        <v>2.7720027719624302E-3</v>
      </c>
      <c r="G849" s="1">
        <v>4.7457627133553597E-3</v>
      </c>
      <c r="H849" s="1">
        <v>-8.5227272729753202E-3</v>
      </c>
      <c r="I849" s="1">
        <v>2.85474391257594E-2</v>
      </c>
      <c r="J849" s="1"/>
      <c r="K849" s="1"/>
      <c r="L849" s="1">
        <v>-2.1897810218433702E-2</v>
      </c>
      <c r="M849" s="1">
        <v>3.69881109654671E-2</v>
      </c>
      <c r="N849" s="1"/>
      <c r="O849" s="1">
        <v>6.844106464996E-3</v>
      </c>
      <c r="P849" s="1">
        <v>-1.5572858732412001E-2</v>
      </c>
      <c r="Q849" s="1">
        <v>9.37207122842665E-3</v>
      </c>
      <c r="R849" s="1">
        <v>-1.7857142856882998E-2</v>
      </c>
      <c r="S849" s="1">
        <v>-3.6619718309339098E-2</v>
      </c>
      <c r="T849" s="1">
        <v>-2.6666666653909501E-3</v>
      </c>
      <c r="U849" s="1">
        <v>-5.2631578946602496E-3</v>
      </c>
      <c r="V849" s="1">
        <v>-3.0010003338247796E-3</v>
      </c>
      <c r="W849" s="1">
        <v>-2.3809523809177301E-2</v>
      </c>
      <c r="X849" s="1">
        <v>-1.8382352942353498E-2</v>
      </c>
      <c r="Y849" s="1">
        <v>-2.6970954357239001E-2</v>
      </c>
      <c r="Z849" s="1">
        <v>-1.2254901957930999E-3</v>
      </c>
      <c r="AA849" s="1">
        <v>2.2640195054918898E-2</v>
      </c>
      <c r="AB849" s="1"/>
      <c r="AC849" s="1">
        <v>1.3976793248730199E-2</v>
      </c>
      <c r="AD849" s="1">
        <v>-4.7267355976146098E-3</v>
      </c>
      <c r="AE849" s="1">
        <v>2.5457438345256399E-2</v>
      </c>
      <c r="AF849" s="1">
        <v>8.9743589742283802E-3</v>
      </c>
      <c r="AG849" s="1">
        <v>1.2331838564932701E-2</v>
      </c>
      <c r="AH849" s="1">
        <v>-2.3188405798464401E-2</v>
      </c>
      <c r="AI849" s="1">
        <v>1.2820512820326299E-3</v>
      </c>
      <c r="AJ849" s="1">
        <v>-1.9718309858944797E-3</v>
      </c>
      <c r="AK849" s="1">
        <v>7.6612903230852706E-3</v>
      </c>
      <c r="AL849" s="1">
        <v>1.80180180177558E-3</v>
      </c>
      <c r="AM849" s="1">
        <v>1.6847172080815698E-2</v>
      </c>
      <c r="AN849" s="1">
        <v>3.5335689044586598E-3</v>
      </c>
      <c r="AO849" s="1">
        <v>-4.8625792812381399E-2</v>
      </c>
      <c r="AP849" s="1">
        <v>2.5523226141000001E-3</v>
      </c>
      <c r="AQ849" s="1">
        <v>1.08317214708222E-2</v>
      </c>
      <c r="AR849" s="1">
        <v>-1.4413177763344699E-2</v>
      </c>
      <c r="AS849" s="1">
        <v>2.3285899078473397E-3</v>
      </c>
      <c r="AT849" s="1">
        <v>1.4285714285506399E-2</v>
      </c>
      <c r="AU849" s="1"/>
      <c r="AV849" s="1">
        <v>2.3931623931275698E-2</v>
      </c>
      <c r="AW849" s="1">
        <v>-2.58175559374649E-2</v>
      </c>
      <c r="AX849" s="1"/>
      <c r="AY849" s="1">
        <v>-2.32018561382574E-3</v>
      </c>
      <c r="AZ849" s="1">
        <v>5.8456742008274895E-3</v>
      </c>
      <c r="BA849" s="1">
        <v>4.0560471970820799E-3</v>
      </c>
      <c r="BB849" s="1"/>
      <c r="BC849" s="1">
        <v>-4.6296296286527597E-3</v>
      </c>
      <c r="BD849" s="1">
        <v>-6.8376068375073399E-3</v>
      </c>
      <c r="BE849" s="1">
        <v>0</v>
      </c>
      <c r="BF849" s="1">
        <v>-1.0303030303475701E-2</v>
      </c>
      <c r="BG849" s="1">
        <v>-9.3167701870697801E-3</v>
      </c>
      <c r="BH849" s="1">
        <v>-7.2463768110537794E-3</v>
      </c>
      <c r="BI849" s="1">
        <v>-2.50169033133716E-2</v>
      </c>
      <c r="BJ849" s="1">
        <v>3.42857143004949E-3</v>
      </c>
      <c r="BK849" s="1">
        <v>-4.3763676148955702E-3</v>
      </c>
      <c r="BL849" s="1">
        <v>3.2671309436409501E-3</v>
      </c>
      <c r="BM849" s="1">
        <v>0</v>
      </c>
      <c r="BN849" s="1"/>
      <c r="BO849" s="1">
        <v>1.7295597484917401E-2</v>
      </c>
      <c r="BP849" s="1">
        <v>-8.7260034979408407E-4</v>
      </c>
      <c r="BQ849" s="1">
        <v>1.1101321584646899E-2</v>
      </c>
      <c r="BR849" s="1">
        <v>-3.3333333332848297E-2</v>
      </c>
      <c r="BS849" s="1"/>
      <c r="BT849" s="1">
        <v>0</v>
      </c>
      <c r="BU849" s="1">
        <v>7.9858030185277987E-3</v>
      </c>
      <c r="BV849" s="1"/>
      <c r="BW849" s="1">
        <v>1.1389521641831401E-3</v>
      </c>
      <c r="BX849" s="1">
        <v>-1.79717586652259E-2</v>
      </c>
      <c r="BY849" s="1">
        <v>2.4208566108427497E-2</v>
      </c>
      <c r="BZ849" s="1">
        <v>-7.4362606228533003E-3</v>
      </c>
      <c r="CA849" s="1">
        <v>-1.8058690745419902E-2</v>
      </c>
      <c r="CB849" s="1">
        <v>-8.6339808813136205E-3</v>
      </c>
      <c r="CC849" s="1"/>
      <c r="CD849" s="1">
        <v>-1.7094017093768298E-2</v>
      </c>
      <c r="CE849" s="1">
        <v>-1.1049723756514101E-2</v>
      </c>
      <c r="CF849" s="1">
        <v>1.97770586109982E-2</v>
      </c>
      <c r="CG849" s="1"/>
      <c r="CH849" s="1">
        <v>-2.3561090529256E-3</v>
      </c>
      <c r="CI849" s="1">
        <v>5.4945054944255398E-3</v>
      </c>
      <c r="CJ849" s="1">
        <v>-2.7213822894736901E-2</v>
      </c>
      <c r="CK849" s="1">
        <v>-2.0922746782161997E-2</v>
      </c>
      <c r="CL849" s="1"/>
      <c r="CM849" s="1">
        <v>0</v>
      </c>
      <c r="CN849" s="1">
        <v>8.5679314579465409E-3</v>
      </c>
      <c r="CO849" s="1">
        <v>3.8445108930318401E-3</v>
      </c>
      <c r="CP849" s="1">
        <v>6.2893081849324506E-4</v>
      </c>
      <c r="CQ849" s="1">
        <v>1.6428571429059999E-2</v>
      </c>
      <c r="CR849" s="1">
        <v>6.8027210891159493E-3</v>
      </c>
      <c r="CS849" s="1">
        <v>4.7480971366894699E-2</v>
      </c>
      <c r="CT849" s="1">
        <v>4.8264766701322497E-3</v>
      </c>
      <c r="CU849" s="1">
        <v>-9.7883597883046611E-2</v>
      </c>
      <c r="CV849" s="1">
        <v>-1.7197452230902899E-2</v>
      </c>
      <c r="CW849" s="1">
        <v>-1.46341463414501E-2</v>
      </c>
      <c r="CX849" s="1">
        <f t="shared" si="25"/>
        <v>-2.5527908176750341E-3</v>
      </c>
    </row>
    <row r="850" spans="1:102" x14ac:dyDescent="0.55000000000000004">
      <c r="A850" s="27">
        <v>42698</v>
      </c>
      <c r="B850" s="1">
        <v>-1.6439909297332599E-2</v>
      </c>
      <c r="C850" s="1"/>
      <c r="D850" s="1">
        <v>2.4539877304050601E-3</v>
      </c>
      <c r="E850" s="1">
        <v>-2.6713532512985697E-2</v>
      </c>
      <c r="F850" s="1">
        <v>-1.1305241521767999E-2</v>
      </c>
      <c r="G850" s="1">
        <v>-9.40228341187321E-3</v>
      </c>
      <c r="H850" s="1">
        <v>-1.9157088121573899E-2</v>
      </c>
      <c r="I850" s="1">
        <v>1.1894647410372302E-2</v>
      </c>
      <c r="J850" s="1"/>
      <c r="K850" s="1"/>
      <c r="L850" s="1">
        <v>7.3529411765775902E-3</v>
      </c>
      <c r="M850" s="1">
        <v>-1.2393998696097702E-2</v>
      </c>
      <c r="N850" s="1"/>
      <c r="O850" s="1">
        <v>-9.6027113540912996E-3</v>
      </c>
      <c r="P850" s="1">
        <v>4.4692737428704303E-3</v>
      </c>
      <c r="Q850" s="1">
        <v>2.81954887213942E-3</v>
      </c>
      <c r="R850" s="1">
        <v>-2.0815986677917002E-2</v>
      </c>
      <c r="S850" s="1">
        <v>1.1396011394026599E-2</v>
      </c>
      <c r="T850" s="1">
        <v>1.0101010100697701E-2</v>
      </c>
      <c r="U850" s="1">
        <v>-1.9174041298356301E-2</v>
      </c>
      <c r="V850" s="1">
        <v>-1.2187088274004101E-2</v>
      </c>
      <c r="W850" s="1">
        <v>-1.9836639441564302E-2</v>
      </c>
      <c r="X850" s="1">
        <v>-1.0909090909990499E-2</v>
      </c>
      <c r="Y850" s="1">
        <v>-1.7663043477114101E-2</v>
      </c>
      <c r="Z850" s="1">
        <v>1.0317787866370101E-2</v>
      </c>
      <c r="AA850" s="1">
        <v>-2.47961956529252E-2</v>
      </c>
      <c r="AB850" s="1"/>
      <c r="AC850" s="1">
        <v>1.0660980809916501E-2</v>
      </c>
      <c r="AD850" s="1">
        <v>9.5436922147200693E-3</v>
      </c>
      <c r="AE850" s="1">
        <v>-1.7200938231326301E-2</v>
      </c>
      <c r="AF850" s="1">
        <v>6.45161290412943E-3</v>
      </c>
      <c r="AG850" s="1">
        <v>3.1213872833177399E-2</v>
      </c>
      <c r="AH850" s="1">
        <v>2.9069767460896401E-3</v>
      </c>
      <c r="AI850" s="1">
        <v>1.2836970472562799E-3</v>
      </c>
      <c r="AJ850" s="1">
        <v>-3.0890199377609003E-3</v>
      </c>
      <c r="AK850" s="1">
        <v>4.2016806723040603E-2</v>
      </c>
      <c r="AL850" s="1">
        <v>4.2841037206017098E-2</v>
      </c>
      <c r="AM850" s="1">
        <v>-1.01250744492063E-2</v>
      </c>
      <c r="AN850" s="1">
        <v>5.6858564312278802E-3</v>
      </c>
      <c r="AO850" s="1">
        <v>1.35714285715949E-2</v>
      </c>
      <c r="AP850" s="1">
        <v>4.6153846142E-3</v>
      </c>
      <c r="AQ850" s="1">
        <v>-7.6775431853093297E-3</v>
      </c>
      <c r="AR850" s="1">
        <v>1.1103400416686799E-2</v>
      </c>
      <c r="AS850" s="1">
        <v>1.5548069441138099E-3</v>
      </c>
      <c r="AT850" s="1">
        <v>-2.5748086291059701E-2</v>
      </c>
      <c r="AU850" s="1"/>
      <c r="AV850" s="1">
        <v>5.1546391750889597E-3</v>
      </c>
      <c r="AW850" s="1">
        <v>-1.35823429545781E-2</v>
      </c>
      <c r="AX850" s="1"/>
      <c r="AY850" s="1">
        <v>7.5978959666826995E-3</v>
      </c>
      <c r="AZ850" s="1">
        <v>-5.4263565889414202E-3</v>
      </c>
      <c r="BA850" s="1">
        <v>-2.0938628159456098E-2</v>
      </c>
      <c r="BB850" s="1"/>
      <c r="BC850" s="1">
        <v>-8.0367393811684503E-3</v>
      </c>
      <c r="BD850" s="1">
        <v>-1.04313504371021E-2</v>
      </c>
      <c r="BE850" s="1">
        <v>1.01832993823336E-3</v>
      </c>
      <c r="BF850" s="1">
        <v>-1.1976047904681798E-2</v>
      </c>
      <c r="BG850" s="1">
        <v>0</v>
      </c>
      <c r="BH850" s="1">
        <v>2.9850746268493801E-2</v>
      </c>
      <c r="BI850" s="1">
        <v>-3.3692722363411996E-3</v>
      </c>
      <c r="BJ850" s="1">
        <v>-1.0740531373812701E-2</v>
      </c>
      <c r="BK850" s="1">
        <v>1.7817371937781001E-2</v>
      </c>
      <c r="BL850" s="1">
        <v>7.0129870127857395E-3</v>
      </c>
      <c r="BM850" s="1">
        <v>-1.00619981703858E-2</v>
      </c>
      <c r="BN850" s="1"/>
      <c r="BO850" s="1">
        <v>3.9215686274474103E-2</v>
      </c>
      <c r="BP850" s="1">
        <v>5.2631578964792399E-3</v>
      </c>
      <c r="BQ850" s="1">
        <v>-1.7316017316261402E-2</v>
      </c>
      <c r="BR850" s="1">
        <v>3.2899770465519403E-2</v>
      </c>
      <c r="BS850" s="1"/>
      <c r="BT850" s="1">
        <v>0</v>
      </c>
      <c r="BU850" s="1">
        <v>1.7777777775336301E-3</v>
      </c>
      <c r="BV850" s="1"/>
      <c r="BW850" s="1">
        <v>-1.34831460673013E-2</v>
      </c>
      <c r="BX850" s="1">
        <v>-1.7034700315889498E-2</v>
      </c>
      <c r="BY850" s="1">
        <v>-1.1656441717605E-2</v>
      </c>
      <c r="BZ850" s="1">
        <v>-2.1201413428571002E-3</v>
      </c>
      <c r="CA850" s="1">
        <v>2.4869866974768201E-2</v>
      </c>
      <c r="CB850" s="1">
        <v>-1.23190637441439E-3</v>
      </c>
      <c r="CC850" s="1"/>
      <c r="CD850" s="1">
        <v>-5.6657223794900303E-3</v>
      </c>
      <c r="CE850" s="1">
        <v>-1.4161220042296901E-2</v>
      </c>
      <c r="CF850" s="1">
        <v>-2.0429728779163301E-2</v>
      </c>
      <c r="CG850" s="1"/>
      <c r="CH850" s="1">
        <v>1.0107816706295099E-3</v>
      </c>
      <c r="CI850" s="1">
        <v>0</v>
      </c>
      <c r="CJ850" s="1">
        <v>5.4288816518237607E-3</v>
      </c>
      <c r="CK850" s="1">
        <v>-1.11405835532423E-2</v>
      </c>
      <c r="CL850" s="1"/>
      <c r="CM850" s="1">
        <v>2.4809116404867399E-2</v>
      </c>
      <c r="CN850" s="1">
        <v>-2.2727272727934199E-2</v>
      </c>
      <c r="CO850" s="1">
        <v>8.5506626783171701E-4</v>
      </c>
      <c r="CP850" s="1">
        <v>2.6801198164321197E-3</v>
      </c>
      <c r="CQ850" s="1">
        <v>2.4344837474927798E-3</v>
      </c>
      <c r="CR850" s="1">
        <v>-2.6490066225051102E-2</v>
      </c>
      <c r="CS850" s="1">
        <v>-2.05892793755993E-2</v>
      </c>
      <c r="CT850" s="1">
        <v>-4.1199359120582804E-3</v>
      </c>
      <c r="CU850" s="1">
        <v>7.9999999998108303E-3</v>
      </c>
      <c r="CV850" s="1">
        <v>-2.1197007481532602E-2</v>
      </c>
      <c r="CW850" s="1">
        <v>-5.45785324356984E-3</v>
      </c>
      <c r="CX850" s="1">
        <f t="shared" si="25"/>
        <v>-1.6473297883794508E-3</v>
      </c>
    </row>
    <row r="851" spans="1:102" x14ac:dyDescent="0.55000000000000004">
      <c r="A851" s="27">
        <v>42697</v>
      </c>
      <c r="B851" s="1">
        <v>2.7373325567168601E-2</v>
      </c>
      <c r="C851" s="1"/>
      <c r="D851" s="1">
        <v>-1.15221346268299E-2</v>
      </c>
      <c r="E851" s="1">
        <v>-4.5486354083550404E-3</v>
      </c>
      <c r="F851" s="1">
        <v>6.5517241382622203E-3</v>
      </c>
      <c r="G851" s="1">
        <v>4.3844856681971604E-3</v>
      </c>
      <c r="H851" s="1">
        <v>-1.4418125643715E-2</v>
      </c>
      <c r="I851" s="1">
        <v>2.88461538457341E-2</v>
      </c>
      <c r="J851" s="1"/>
      <c r="K851" s="1"/>
      <c r="L851" s="1">
        <v>-7.2992700725080795E-3</v>
      </c>
      <c r="M851" s="1">
        <v>5.9055118108517499E-3</v>
      </c>
      <c r="N851" s="1"/>
      <c r="O851" s="1">
        <v>3.9697542524663697E-3</v>
      </c>
      <c r="P851" s="1">
        <v>-3.6252692029847801E-2</v>
      </c>
      <c r="Q851" s="1">
        <v>-1.87617260871775E-3</v>
      </c>
      <c r="R851" s="1">
        <v>2.2127659573016E-2</v>
      </c>
      <c r="S851" s="1">
        <v>-2.1375464682932898E-2</v>
      </c>
      <c r="T851" s="1">
        <v>-3.5714285713765996E-2</v>
      </c>
      <c r="U851" s="1">
        <v>7.8176114820962487E-3</v>
      </c>
      <c r="V851" s="1">
        <v>1.1999999998806701E-2</v>
      </c>
      <c r="W851" s="1">
        <v>8.2352941190038092E-3</v>
      </c>
      <c r="X851" s="1">
        <v>1.10294117657759E-2</v>
      </c>
      <c r="Y851" s="1">
        <v>-3.1578947368870999E-2</v>
      </c>
      <c r="Z851" s="1">
        <v>-2.4701523270778099E-3</v>
      </c>
      <c r="AA851" s="1">
        <v>1.48224750082591E-2</v>
      </c>
      <c r="AB851" s="1"/>
      <c r="AC851" s="1">
        <v>-1.3929040735092699E-2</v>
      </c>
      <c r="AD851" s="1">
        <v>-5.0445103861420605E-3</v>
      </c>
      <c r="AE851" s="1">
        <v>6.6722268556986805E-2</v>
      </c>
      <c r="AF851" s="1">
        <v>-2.3519529609075097E-2</v>
      </c>
      <c r="AG851" s="1">
        <v>-1.70454545468601E-2</v>
      </c>
      <c r="AH851" s="1">
        <v>-2.5495750708614699E-2</v>
      </c>
      <c r="AI851" s="1">
        <v>-2.3809523810086799E-2</v>
      </c>
      <c r="AJ851" s="1">
        <v>-1.9618834085122199E-3</v>
      </c>
      <c r="AK851" s="1">
        <v>-4.1841004185698702E-3</v>
      </c>
      <c r="AL851" s="1">
        <v>-1.4444444445871301E-2</v>
      </c>
      <c r="AM851" s="1">
        <v>2.69113149843179E-2</v>
      </c>
      <c r="AN851" s="1">
        <v>-9.1549295757431502E-3</v>
      </c>
      <c r="AO851" s="1">
        <v>6.7887109076764304E-2</v>
      </c>
      <c r="AP851" s="1">
        <v>-2.5575447553000002E-3</v>
      </c>
      <c r="AQ851" s="1">
        <v>-1.1385199240976401E-2</v>
      </c>
      <c r="AR851" s="1">
        <v>8.3974807548656809E-3</v>
      </c>
      <c r="AS851" s="1">
        <v>-1.1273379452177299E-2</v>
      </c>
      <c r="AT851" s="1">
        <v>1.9872249822583402E-2</v>
      </c>
      <c r="AU851" s="1"/>
      <c r="AV851" s="1">
        <v>7.9777365492191207E-2</v>
      </c>
      <c r="AW851" s="1">
        <v>1.72711571667605E-2</v>
      </c>
      <c r="AX851" s="1"/>
      <c r="AY851" s="1">
        <v>-1.38328530274521E-2</v>
      </c>
      <c r="AZ851" s="1">
        <v>-1.0356731876527201E-2</v>
      </c>
      <c r="BA851" s="1">
        <v>1.8756895917249501E-2</v>
      </c>
      <c r="BB851" s="1"/>
      <c r="BC851" s="1">
        <v>-1.80383314527717E-2</v>
      </c>
      <c r="BD851" s="1">
        <v>-9.2178770946702605E-3</v>
      </c>
      <c r="BE851" s="1">
        <v>7.1794871801103E-3</v>
      </c>
      <c r="BF851" s="1">
        <v>3.1500926497756196E-2</v>
      </c>
      <c r="BG851" s="1">
        <v>-2.4242424242402198E-2</v>
      </c>
      <c r="BH851" s="1">
        <v>-4.2857142856519204E-2</v>
      </c>
      <c r="BI851" s="1">
        <v>-9.3457943930843595E-3</v>
      </c>
      <c r="BJ851" s="1">
        <v>1.69875424762722E-3</v>
      </c>
      <c r="BK851" s="1">
        <v>-2.0933275185598198E-2</v>
      </c>
      <c r="BL851" s="1">
        <v>-2.10205119501552E-2</v>
      </c>
      <c r="BM851" s="1">
        <v>1.9374222960323099E-2</v>
      </c>
      <c r="BN851" s="1"/>
      <c r="BO851" s="1">
        <v>4.9261083750025102E-3</v>
      </c>
      <c r="BP851" s="1">
        <v>-5.2356020951265202E-3</v>
      </c>
      <c r="BQ851" s="1">
        <v>1.1915191869775299E-2</v>
      </c>
      <c r="BR851" s="1">
        <v>-3.8263428990830996E-2</v>
      </c>
      <c r="BS851" s="1"/>
      <c r="BT851" s="1">
        <v>0</v>
      </c>
      <c r="BU851" s="1">
        <v>4.4642857137660004E-3</v>
      </c>
      <c r="BV851" s="1"/>
      <c r="BW851" s="1">
        <v>6.2182023739296701E-3</v>
      </c>
      <c r="BX851" s="1">
        <v>-5.0219711229146898E-3</v>
      </c>
      <c r="BY851" s="1">
        <v>-3.4931912376123399E-2</v>
      </c>
      <c r="BZ851" s="1">
        <v>-4.2223786076647203E-3</v>
      </c>
      <c r="CA851" s="1">
        <v>-6.1346362649637692E-2</v>
      </c>
      <c r="CB851" s="1">
        <v>-1.6060606061728301E-2</v>
      </c>
      <c r="CC851" s="1"/>
      <c r="CD851" s="1">
        <v>-7.5916230366637999E-2</v>
      </c>
      <c r="CE851" s="1">
        <v>2.4570024543208997E-3</v>
      </c>
      <c r="CF851" s="1">
        <v>-1.7986855758863399E-2</v>
      </c>
      <c r="CG851" s="1"/>
      <c r="CH851" s="1">
        <v>-1.1655011655420799E-2</v>
      </c>
      <c r="CI851" s="1">
        <v>2.03223545886431E-2</v>
      </c>
      <c r="CJ851" s="1">
        <v>-4.4209215442606399E-2</v>
      </c>
      <c r="CK851" s="1">
        <v>2.1126760564584401E-2</v>
      </c>
      <c r="CL851" s="1"/>
      <c r="CM851" s="1">
        <v>7.9533404041285411E-3</v>
      </c>
      <c r="CN851" s="1">
        <v>3.6014405759488E-3</v>
      </c>
      <c r="CO851" s="1">
        <v>-3.4086067325915796E-3</v>
      </c>
      <c r="CP851" s="1">
        <v>-4.3949144564976502E-3</v>
      </c>
      <c r="CQ851" s="1">
        <v>-5.8371298400743399E-3</v>
      </c>
      <c r="CR851" s="1">
        <v>7.60095011883095E-2</v>
      </c>
      <c r="CS851" s="1">
        <v>1.44040331306314E-2</v>
      </c>
      <c r="CT851" s="1">
        <v>-3.6488027353698297E-3</v>
      </c>
      <c r="CU851" s="1">
        <v>5.0420168066921199E-2</v>
      </c>
      <c r="CV851" s="1">
        <v>1.2626262627236399E-2</v>
      </c>
      <c r="CW851" s="1">
        <v>-3.0000000000654801E-2</v>
      </c>
      <c r="CX851" s="1">
        <f t="shared" si="25"/>
        <v>-1.2556726828743569E-3</v>
      </c>
    </row>
    <row r="852" spans="1:102" x14ac:dyDescent="0.55000000000000004">
      <c r="A852" s="27">
        <v>42696</v>
      </c>
      <c r="B852" s="1">
        <v>-1.6045845271946701E-2</v>
      </c>
      <c r="C852" s="1"/>
      <c r="D852" s="1">
        <v>7.4591013290046205E-3</v>
      </c>
      <c r="E852" s="1">
        <v>1.2752269069096701E-2</v>
      </c>
      <c r="F852" s="1">
        <v>1.8616087108966901E-2</v>
      </c>
      <c r="G852" s="1">
        <v>6.79117147592478E-3</v>
      </c>
      <c r="H852" s="1">
        <v>7.6098235895187801E-3</v>
      </c>
      <c r="I852" s="1">
        <v>3.06306306301849E-2</v>
      </c>
      <c r="J852" s="1"/>
      <c r="K852" s="1"/>
      <c r="L852" s="1">
        <v>-1.4388489208613499E-2</v>
      </c>
      <c r="M852" s="1">
        <v>6.7974772249726798E-2</v>
      </c>
      <c r="N852" s="1"/>
      <c r="O852" s="1">
        <v>3.7821482692379499E-4</v>
      </c>
      <c r="P852" s="1">
        <v>6.8666425722767599E-3</v>
      </c>
      <c r="Q852" s="1">
        <v>-5.5970149251152205E-3</v>
      </c>
      <c r="R852" s="1">
        <v>1.8197573657744201E-2</v>
      </c>
      <c r="S852" s="1">
        <v>-2.1818181819071501E-2</v>
      </c>
      <c r="T852" s="1">
        <v>2.66666666666424E-2</v>
      </c>
      <c r="U852" s="1">
        <v>-3.8194444444343396E-2</v>
      </c>
      <c r="V852" s="1">
        <v>4.1666666667879299E-2</v>
      </c>
      <c r="W852" s="1">
        <v>5.9171597640670405E-3</v>
      </c>
      <c r="X852" s="1">
        <v>3.6900368995702597E-3</v>
      </c>
      <c r="Y852" s="1">
        <v>5.5555555556566098E-2</v>
      </c>
      <c r="Z852" s="1">
        <v>3.7190082657616603E-3</v>
      </c>
      <c r="AA852" s="1">
        <v>-6.84697021370084E-3</v>
      </c>
      <c r="AB852" s="1"/>
      <c r="AC852" s="1">
        <v>1.0087602868225101E-2</v>
      </c>
      <c r="AD852" s="1">
        <v>1.65912518841651E-2</v>
      </c>
      <c r="AE852" s="1">
        <v>4.6247818498159204E-2</v>
      </c>
      <c r="AF852" s="1">
        <v>-2.4180327869544299E-2</v>
      </c>
      <c r="AG852" s="1">
        <v>-2.8697571742668501E-2</v>
      </c>
      <c r="AH852" s="1">
        <v>2.6162790698435901E-2</v>
      </c>
      <c r="AI852" s="1">
        <v>1.26903553300508E-2</v>
      </c>
      <c r="AJ852" s="1">
        <v>-5.6022408989520002E-4</v>
      </c>
      <c r="AK852" s="1">
        <v>1.4861995754472399E-2</v>
      </c>
      <c r="AL852" s="1">
        <v>1.1235955056690701E-2</v>
      </c>
      <c r="AM852" s="1">
        <v>-3.7669217184884501E-2</v>
      </c>
      <c r="AN852" s="1">
        <v>-3.5087719306830002E-3</v>
      </c>
      <c r="AO852" s="1">
        <v>-5.41125541122165E-2</v>
      </c>
      <c r="AP852" s="1">
        <v>0</v>
      </c>
      <c r="AQ852" s="1">
        <v>-1.2923768496875701E-2</v>
      </c>
      <c r="AR852" s="1">
        <v>7.0472163497470293E-3</v>
      </c>
      <c r="AS852" s="1">
        <v>-1.5636822194210299E-2</v>
      </c>
      <c r="AT852" s="1">
        <v>4.2159763313975397E-2</v>
      </c>
      <c r="AU852" s="1"/>
      <c r="AV852" s="1">
        <v>3.6538461537929799E-2</v>
      </c>
      <c r="AW852" s="1">
        <v>5.2727272726769997E-2</v>
      </c>
      <c r="AX852" s="1"/>
      <c r="AY852" s="1">
        <v>2.8901734112878304E-3</v>
      </c>
      <c r="AZ852" s="1">
        <v>3.04347826113371E-2</v>
      </c>
      <c r="BA852" s="1">
        <v>1.47329650098982E-3</v>
      </c>
      <c r="BB852" s="1"/>
      <c r="BC852" s="1">
        <v>0</v>
      </c>
      <c r="BD852" s="1">
        <v>3.3632286995271001E-3</v>
      </c>
      <c r="BE852" s="1">
        <v>-1.0152284264222499E-2</v>
      </c>
      <c r="BF852" s="1">
        <v>3.3184428844833705E-2</v>
      </c>
      <c r="BG852" s="1">
        <v>-1.81488203361369E-3</v>
      </c>
      <c r="BH852" s="1">
        <v>9.0090090088779089E-3</v>
      </c>
      <c r="BI852" s="1">
        <v>5.3691275170422203E-3</v>
      </c>
      <c r="BJ852" s="1">
        <v>-3.9481105477534601E-3</v>
      </c>
      <c r="BK852" s="1">
        <v>0</v>
      </c>
      <c r="BL852" s="1">
        <v>9.2386655251175398E-3</v>
      </c>
      <c r="BM852" s="1">
        <v>5.9405940592114305E-3</v>
      </c>
      <c r="BN852" s="1"/>
      <c r="BO852" s="1">
        <v>-1.4563106797140799E-2</v>
      </c>
      <c r="BP852" s="1">
        <v>-9.5073465854511596E-3</v>
      </c>
      <c r="BQ852" s="1">
        <v>-2.2104180944552399E-2</v>
      </c>
      <c r="BR852" s="1">
        <v>-1.8772563177663001E-2</v>
      </c>
      <c r="BS852" s="1"/>
      <c r="BT852" s="1">
        <v>-7.4571215554897197E-4</v>
      </c>
      <c r="BU852" s="1">
        <v>1.35746606320026E-2</v>
      </c>
      <c r="BV852" s="1"/>
      <c r="BW852" s="1">
        <v>2.49130938591406E-2</v>
      </c>
      <c r="BX852" s="1">
        <v>2.24646983315324E-2</v>
      </c>
      <c r="BY852" s="1">
        <v>0</v>
      </c>
      <c r="BZ852" s="1">
        <v>-3.0365063118551899E-2</v>
      </c>
      <c r="CA852" s="1">
        <v>1.5435501654792501E-2</v>
      </c>
      <c r="CB852" s="1">
        <v>1.5174506825133E-3</v>
      </c>
      <c r="CC852" s="1"/>
      <c r="CD852" s="1">
        <v>-4.26065162910527E-2</v>
      </c>
      <c r="CE852" s="1">
        <v>4.8668766105038203E-2</v>
      </c>
      <c r="CF852" s="1">
        <v>1.8316308558496499E-2</v>
      </c>
      <c r="CG852" s="1"/>
      <c r="CH852" s="1">
        <v>1.69319336255285E-2</v>
      </c>
      <c r="CI852" s="1">
        <v>-7.6495132125273804E-3</v>
      </c>
      <c r="CJ852" s="1">
        <v>2.7511196416526201E-2</v>
      </c>
      <c r="CK852" s="1">
        <v>1.3172338089134402E-2</v>
      </c>
      <c r="CL852" s="1"/>
      <c r="CM852" s="1">
        <v>-2.1784232365462199E-2</v>
      </c>
      <c r="CN852" s="1">
        <v>-5.9665871121978896E-3</v>
      </c>
      <c r="CO852" s="1">
        <v>6.4322469988837803E-3</v>
      </c>
      <c r="CP852" s="1">
        <v>-2.1926389972577501E-3</v>
      </c>
      <c r="CQ852" s="1">
        <v>1.6497829232321199E-2</v>
      </c>
      <c r="CR852" s="1">
        <v>2.93398533012805E-2</v>
      </c>
      <c r="CS852" s="1">
        <v>7.5106465350472704E-2</v>
      </c>
      <c r="CT852" s="1">
        <v>-2.2799817634222601E-4</v>
      </c>
      <c r="CU852" s="1">
        <v>2.0000000000436603E-2</v>
      </c>
      <c r="CV852" s="1">
        <v>-6.8965517239121298E-3</v>
      </c>
      <c r="CW852" s="1">
        <v>3.6585365853170501E-2</v>
      </c>
      <c r="CX852" s="1">
        <f t="shared" si="25"/>
        <v>6.9620393978017722E-3</v>
      </c>
    </row>
    <row r="853" spans="1:102" x14ac:dyDescent="0.55000000000000004">
      <c r="A853" s="27">
        <v>42695</v>
      </c>
      <c r="B853" s="1">
        <v>7.5057736721646498E-3</v>
      </c>
      <c r="C853" s="1"/>
      <c r="D853" s="1">
        <v>-6.6425120767235101E-3</v>
      </c>
      <c r="E853" s="1">
        <v>7.8416444612230393E-2</v>
      </c>
      <c r="F853" s="1">
        <v>5.6517131761211203E-3</v>
      </c>
      <c r="G853" s="1">
        <v>5.8060109295183801E-3</v>
      </c>
      <c r="H853" s="1">
        <v>-2.7595722658588801E-3</v>
      </c>
      <c r="I853" s="1">
        <v>2.39852398535731E-2</v>
      </c>
      <c r="J853" s="1"/>
      <c r="K853" s="1"/>
      <c r="L853" s="1">
        <v>7.2463768119632697E-3</v>
      </c>
      <c r="M853" s="1">
        <v>4.77239353876939E-2</v>
      </c>
      <c r="N853" s="1"/>
      <c r="O853" s="1">
        <v>-2.2641509431196001E-3</v>
      </c>
      <c r="P853" s="1">
        <v>4.0616773223519004E-2</v>
      </c>
      <c r="Q853" s="1">
        <v>1.13207547183265E-2</v>
      </c>
      <c r="R853" s="1">
        <v>3.77697841740883E-2</v>
      </c>
      <c r="S853" s="1">
        <v>-9.0090090088779089E-3</v>
      </c>
      <c r="T853" s="1">
        <v>1.3513513513316899E-2</v>
      </c>
      <c r="U853" s="1">
        <v>1.9108280253931301E-2</v>
      </c>
      <c r="V853" s="1">
        <v>-1.0989010989760599E-2</v>
      </c>
      <c r="W853" s="1">
        <v>-1.0538641685343499E-2</v>
      </c>
      <c r="X853" s="1">
        <v>9.9378881986922404E-3</v>
      </c>
      <c r="Y853" s="1">
        <v>3.97111913353001E-2</v>
      </c>
      <c r="Z853" s="1">
        <v>4.1493775934213798E-3</v>
      </c>
      <c r="AA853" s="1">
        <v>3.3982300883508301E-2</v>
      </c>
      <c r="AB853" s="1"/>
      <c r="AC853" s="1">
        <v>1.9485791608531099E-2</v>
      </c>
      <c r="AD853" s="1">
        <v>5.4724785239159204E-2</v>
      </c>
      <c r="AE853" s="1">
        <v>5.5248618784389698E-2</v>
      </c>
      <c r="AF853" s="1">
        <v>1.79390905286709E-2</v>
      </c>
      <c r="AG853" s="1">
        <v>3.42465753419674E-2</v>
      </c>
      <c r="AH853" s="1">
        <v>-8.6455331420438597E-3</v>
      </c>
      <c r="AI853" s="1">
        <v>1.28534704363119E-2</v>
      </c>
      <c r="AJ853" s="1">
        <v>-7.23025584011339E-3</v>
      </c>
      <c r="AK853" s="1">
        <v>4.6666666665260002E-2</v>
      </c>
      <c r="AL853" s="1">
        <v>2.2596706245167301E-2</v>
      </c>
      <c r="AM853" s="1">
        <v>-2.9697315821977099E-2</v>
      </c>
      <c r="AN853" s="1">
        <v>1.7130620984971801E-2</v>
      </c>
      <c r="AO853" s="1">
        <v>6.6153846153611098E-2</v>
      </c>
      <c r="AP853" s="1">
        <v>-3.0596634368999999E-3</v>
      </c>
      <c r="AQ853" s="1">
        <v>1.4633219308961999E-2</v>
      </c>
      <c r="AR853" s="1">
        <v>-1.6632016631774601E-2</v>
      </c>
      <c r="AS853" s="1">
        <v>2.5284450093749898E-3</v>
      </c>
      <c r="AT853" s="1">
        <v>1.80451127816923E-2</v>
      </c>
      <c r="AU853" s="1"/>
      <c r="AV853" s="1">
        <v>3.1746031745569801E-2</v>
      </c>
      <c r="AW853" s="1">
        <v>-3.5087719297735E-2</v>
      </c>
      <c r="AX853" s="1"/>
      <c r="AY853" s="1">
        <v>0</v>
      </c>
      <c r="AZ853" s="1">
        <v>3.9541320438729599E-4</v>
      </c>
      <c r="BA853" s="1">
        <v>9.6690219415904704E-3</v>
      </c>
      <c r="BB853" s="1"/>
      <c r="BC853" s="1">
        <v>1.0250569475829301E-2</v>
      </c>
      <c r="BD853" s="1">
        <v>8.1944051980826806E-3</v>
      </c>
      <c r="BE853" s="1">
        <v>-2.95566502445581E-2</v>
      </c>
      <c r="BF853" s="1">
        <v>-2.7312228428854703E-2</v>
      </c>
      <c r="BG853" s="1">
        <v>7.9268292702181498E-3</v>
      </c>
      <c r="BH853" s="1">
        <v>3.6166365280223501E-3</v>
      </c>
      <c r="BI853" s="1">
        <v>2.1247429745926597E-2</v>
      </c>
      <c r="BJ853" s="1">
        <v>1.37221269305883E-2</v>
      </c>
      <c r="BK853" s="1">
        <v>5.7017543877009302E-3</v>
      </c>
      <c r="BL853" s="1">
        <v>-2.6887538499067901E-2</v>
      </c>
      <c r="BM853" s="1">
        <v>2.8403001069818901E-2</v>
      </c>
      <c r="BN853" s="1"/>
      <c r="BO853" s="1">
        <v>3.2467532455484598E-3</v>
      </c>
      <c r="BP853" s="1">
        <v>1.9383259910682699E-2</v>
      </c>
      <c r="BQ853" s="1">
        <v>1.1789181691710799E-2</v>
      </c>
      <c r="BR853" s="1">
        <v>3.6231884059816401E-3</v>
      </c>
      <c r="BS853" s="1"/>
      <c r="BT853" s="1">
        <v>2.17142857127328E-2</v>
      </c>
      <c r="BU853" s="1">
        <v>0</v>
      </c>
      <c r="BV853" s="1"/>
      <c r="BW853" s="1">
        <v>5.1157125455574694E-2</v>
      </c>
      <c r="BX853" s="1">
        <v>7.3002754819754004E-2</v>
      </c>
      <c r="BY853" s="1">
        <v>8.1306017928000088E-2</v>
      </c>
      <c r="BZ853" s="1">
        <v>-1.6442953018668001E-2</v>
      </c>
      <c r="CA853" s="1">
        <v>-3.2967032966553199E-3</v>
      </c>
      <c r="CB853" s="1">
        <v>1.10463332312065E-2</v>
      </c>
      <c r="CC853" s="1"/>
      <c r="CD853" s="1">
        <v>-1.2376237624266699E-2</v>
      </c>
      <c r="CE853" s="1">
        <v>3.9583333333212095E-2</v>
      </c>
      <c r="CF853" s="1">
        <v>2.3800937613486898E-2</v>
      </c>
      <c r="CG853" s="1"/>
      <c r="CH853" s="1">
        <v>3.9057002111803699E-2</v>
      </c>
      <c r="CI853" s="1">
        <v>1.12517580873828E-2</v>
      </c>
      <c r="CJ853" s="1">
        <v>3.7159920371777802E-2</v>
      </c>
      <c r="CK853" s="1">
        <v>-3.0851063828777101E-2</v>
      </c>
      <c r="CL853" s="1"/>
      <c r="CM853" s="1">
        <v>2.28116710877657E-2</v>
      </c>
      <c r="CN853" s="1">
        <v>1.20772946866055E-2</v>
      </c>
      <c r="CO853" s="1">
        <v>-7.6595744685619103E-3</v>
      </c>
      <c r="CP853" s="1">
        <v>1.33312172674778E-2</v>
      </c>
      <c r="CQ853" s="1">
        <v>-1.5893656982370898E-3</v>
      </c>
      <c r="CR853" s="1">
        <v>2.5062656639420301E-2</v>
      </c>
      <c r="CS853" s="1">
        <v>5.1282051281305002E-2</v>
      </c>
      <c r="CT853" s="1">
        <v>9.6685082880867395E-3</v>
      </c>
      <c r="CU853" s="1">
        <v>-4.6321525885141497E-2</v>
      </c>
      <c r="CV853" s="1">
        <v>-2.9214850882453902E-2</v>
      </c>
      <c r="CW853" s="1">
        <v>3.0150753769703397E-2</v>
      </c>
      <c r="CX853" s="1">
        <f t="shared" si="25"/>
        <v>1.3104807428452585E-2</v>
      </c>
    </row>
    <row r="854" spans="1:102" x14ac:dyDescent="0.55000000000000004">
      <c r="A854" s="27">
        <v>42692</v>
      </c>
      <c r="B854" s="1">
        <v>-1.70261066959938E-2</v>
      </c>
      <c r="C854" s="1"/>
      <c r="D854" s="1">
        <v>6.0753341440431497E-3</v>
      </c>
      <c r="E854" s="1">
        <v>2.9388714732704102E-2</v>
      </c>
      <c r="F854" s="1">
        <v>1.57875852182769E-2</v>
      </c>
      <c r="G854" s="1">
        <v>1.73731758168287E-2</v>
      </c>
      <c r="H854" s="1">
        <v>1.18673647466494E-2</v>
      </c>
      <c r="I854" s="1">
        <v>3.93096836050972E-2</v>
      </c>
      <c r="J854" s="1"/>
      <c r="K854" s="1"/>
      <c r="L854" s="1">
        <v>-7.1942446038519804E-3</v>
      </c>
      <c r="M854" s="1">
        <v>-1.3043478261352E-2</v>
      </c>
      <c r="N854" s="1"/>
      <c r="O854" s="1">
        <v>0</v>
      </c>
      <c r="P854" s="1">
        <v>-2.38619676947565E-2</v>
      </c>
      <c r="Q854" s="1">
        <v>-4.6948356812208701E-3</v>
      </c>
      <c r="R854" s="1">
        <v>-3.0514385353853899E-2</v>
      </c>
      <c r="S854" s="1">
        <v>-3.5906642715417504E-3</v>
      </c>
      <c r="T854" s="1">
        <v>-1.20160213609779E-2</v>
      </c>
      <c r="U854" s="1">
        <v>1.58159597413032E-2</v>
      </c>
      <c r="V854" s="1">
        <v>-1.8206338503659901E-2</v>
      </c>
      <c r="W854" s="1">
        <v>1.42517814729217E-2</v>
      </c>
      <c r="X854" s="1">
        <v>4.9937578041863197E-3</v>
      </c>
      <c r="Y854" s="1">
        <v>-2.6704146169322499E-2</v>
      </c>
      <c r="Z854" s="1">
        <v>9.2127303178131097E-3</v>
      </c>
      <c r="AA854" s="1">
        <v>1.4362657091624001E-2</v>
      </c>
      <c r="AB854" s="1"/>
      <c r="AC854" s="1">
        <v>4.0845070421710296E-2</v>
      </c>
      <c r="AD854" s="1">
        <v>2.71241830068902E-2</v>
      </c>
      <c r="AE854" s="1">
        <v>2.74361400170164E-2</v>
      </c>
      <c r="AF854" s="1">
        <v>-7.8642384096383501E-3</v>
      </c>
      <c r="AG854" s="1">
        <v>-4.4711014176791707E-2</v>
      </c>
      <c r="AH854" s="1">
        <v>-4.8010973936470698E-2</v>
      </c>
      <c r="AI854" s="1">
        <v>-1.3941698352027701E-2</v>
      </c>
      <c r="AJ854" s="1">
        <v>1.67130919180636E-3</v>
      </c>
      <c r="AK854" s="1">
        <v>1.16906474831922E-2</v>
      </c>
      <c r="AL854" s="1">
        <v>3.4059405939842698E-2</v>
      </c>
      <c r="AM854" s="1">
        <v>-2.34244283310545E-2</v>
      </c>
      <c r="AN854" s="1">
        <v>-5.6777856634653298E-3</v>
      </c>
      <c r="AO854" s="1">
        <v>-6.3400576369531295E-2</v>
      </c>
      <c r="AP854" s="1">
        <v>-1.7042606518000002E-2</v>
      </c>
      <c r="AQ854" s="1">
        <v>1.48505303768616E-2</v>
      </c>
      <c r="AR854" s="1">
        <v>-1.90346702929673E-2</v>
      </c>
      <c r="AS854" s="1">
        <v>-2.8255528255613199E-2</v>
      </c>
      <c r="AT854" s="1">
        <v>3.8251366118856801E-2</v>
      </c>
      <c r="AU854" s="1"/>
      <c r="AV854" s="1">
        <v>1.8181818182711099E-2</v>
      </c>
      <c r="AW854" s="1">
        <v>-2.0618556701265299E-2</v>
      </c>
      <c r="AX854" s="1"/>
      <c r="AY854" s="1">
        <v>1.7371163867210301E-3</v>
      </c>
      <c r="AZ854" s="1">
        <v>8.3732057428278495E-3</v>
      </c>
      <c r="BA854" s="1">
        <v>1.4897579148964702E-3</v>
      </c>
      <c r="BB854" s="1"/>
      <c r="BC854" s="1">
        <v>1.62037037025584E-2</v>
      </c>
      <c r="BD854" s="1">
        <v>9.4124358238332189E-3</v>
      </c>
      <c r="BE854" s="1">
        <v>-4.90196078408189E-3</v>
      </c>
      <c r="BF854" s="1">
        <v>-2.8347406514512799E-2</v>
      </c>
      <c r="BG854" s="1">
        <v>-1.6196760650018401E-2</v>
      </c>
      <c r="BH854" s="1">
        <v>-7.1813285449024997E-3</v>
      </c>
      <c r="BI854" s="1">
        <v>1.31944444437977E-2</v>
      </c>
      <c r="BJ854" s="1">
        <v>8.0691642651800101E-3</v>
      </c>
      <c r="BK854" s="1">
        <v>-1.75131348532886E-3</v>
      </c>
      <c r="BL854" s="1">
        <v>1.0833333326445401E-3</v>
      </c>
      <c r="BM854" s="1">
        <v>1.6782911945483602E-2</v>
      </c>
      <c r="BN854" s="1"/>
      <c r="BO854" s="1">
        <v>5.2991452992500895E-2</v>
      </c>
      <c r="BP854" s="1">
        <v>-1.6464471403196498E-2</v>
      </c>
      <c r="BQ854" s="1">
        <v>4.3531255432753798E-3</v>
      </c>
      <c r="BR854" s="1">
        <v>-7.19424460294249E-3</v>
      </c>
      <c r="BS854" s="1"/>
      <c r="BT854" s="1">
        <v>3.82409177836962E-3</v>
      </c>
      <c r="BU854" s="1">
        <v>-1.3392857142207499E-2</v>
      </c>
      <c r="BV854" s="1"/>
      <c r="BW854" s="1">
        <v>-2.4301336552525802E-3</v>
      </c>
      <c r="BX854" s="1">
        <v>1.6095171449706E-2</v>
      </c>
      <c r="BY854" s="1">
        <v>-1.9460138103568201E-2</v>
      </c>
      <c r="BZ854" s="1">
        <v>8.119079837342719E-3</v>
      </c>
      <c r="CA854" s="1">
        <v>-3.8314176235871899E-3</v>
      </c>
      <c r="CB854" s="1">
        <v>1.92337763892283E-2</v>
      </c>
      <c r="CC854" s="1"/>
      <c r="CD854" s="1">
        <v>-1.46341463405406E-2</v>
      </c>
      <c r="CE854" s="1">
        <v>-1.7825311942942801E-3</v>
      </c>
      <c r="CF854" s="1">
        <v>5.47736782045831E-2</v>
      </c>
      <c r="CG854" s="1"/>
      <c r="CH854" s="1">
        <v>-1.05448154772603E-3</v>
      </c>
      <c r="CI854" s="1">
        <v>1.20996441273746E-2</v>
      </c>
      <c r="CJ854" s="1">
        <v>-1.3743455499024998E-2</v>
      </c>
      <c r="CK854" s="1">
        <v>3.58126721748704E-2</v>
      </c>
      <c r="CL854" s="1"/>
      <c r="CM854" s="1">
        <v>-2.6455026454641501E-3</v>
      </c>
      <c r="CN854" s="1">
        <v>0</v>
      </c>
      <c r="CO854" s="1">
        <v>-1.6324822100614301E-2</v>
      </c>
      <c r="CP854" s="1">
        <v>-1.16078431365167E-2</v>
      </c>
      <c r="CQ854" s="1">
        <v>1.7794117646189999E-2</v>
      </c>
      <c r="CR854" s="1">
        <v>1.26903553300508E-2</v>
      </c>
      <c r="CS854" s="1">
        <v>-6.8714632179762702E-3</v>
      </c>
      <c r="CT854" s="1">
        <v>-8.6718393431510794E-3</v>
      </c>
      <c r="CU854" s="1">
        <v>2.22841225622687E-2</v>
      </c>
      <c r="CV854" s="1">
        <v>1.29469790372241E-2</v>
      </c>
      <c r="CW854" s="1">
        <v>-1.30192188480578E-2</v>
      </c>
      <c r="CX854" s="1">
        <f t="shared" si="25"/>
        <v>9.4851109389466599E-4</v>
      </c>
    </row>
    <row r="855" spans="1:102" x14ac:dyDescent="0.55000000000000004">
      <c r="A855" s="27">
        <v>42691</v>
      </c>
      <c r="B855" s="1">
        <v>-1.17779024103584E-2</v>
      </c>
      <c r="C855" s="1"/>
      <c r="D855" s="1">
        <v>-1.7899761337503199E-2</v>
      </c>
      <c r="E855" s="1">
        <v>-1.8461538461451699E-2</v>
      </c>
      <c r="F855" s="1">
        <v>-1.6931216931879999E-2</v>
      </c>
      <c r="G855" s="1">
        <v>-3.13025917184859E-2</v>
      </c>
      <c r="H855" s="1">
        <v>-1.4447884416767899E-2</v>
      </c>
      <c r="I855" s="1">
        <v>1.2621359222976001E-2</v>
      </c>
      <c r="J855" s="1"/>
      <c r="K855" s="1"/>
      <c r="L855" s="1">
        <v>0</v>
      </c>
      <c r="M855" s="1">
        <v>-2.8169014083687199E-2</v>
      </c>
      <c r="N855" s="1"/>
      <c r="O855" s="1">
        <v>1.2609858616997401E-2</v>
      </c>
      <c r="P855" s="1">
        <v>0</v>
      </c>
      <c r="Q855" s="1">
        <v>-6.5298507470288305E-3</v>
      </c>
      <c r="R855" s="1">
        <v>-3.5323801514095997E-2</v>
      </c>
      <c r="S855" s="1">
        <v>4.5085662750352605E-3</v>
      </c>
      <c r="T855" s="1">
        <v>-1.3175230566048399E-2</v>
      </c>
      <c r="U855" s="1">
        <v>1.4587892048439199E-2</v>
      </c>
      <c r="V855" s="1">
        <v>-1.6252072968200099E-2</v>
      </c>
      <c r="W855" s="1">
        <v>5.9737156516348503E-3</v>
      </c>
      <c r="X855" s="1">
        <v>-2.0782396088179701E-2</v>
      </c>
      <c r="Y855" s="1">
        <v>-3.09517641908315E-2</v>
      </c>
      <c r="Z855" s="1">
        <v>-2.9227557415651998E-3</v>
      </c>
      <c r="AA855" s="1">
        <v>-4.4269045984983706E-2</v>
      </c>
      <c r="AB855" s="1"/>
      <c r="AC855" s="1">
        <v>-4.0540540539950598E-2</v>
      </c>
      <c r="AD855" s="1">
        <v>-2.1437804126435398E-2</v>
      </c>
      <c r="AE855" s="1">
        <v>6.6666666680248498E-3</v>
      </c>
      <c r="AF855" s="1">
        <v>1.2149141180998399E-2</v>
      </c>
      <c r="AG855" s="1">
        <v>2.1857923493371302E-3</v>
      </c>
      <c r="AH855" s="1">
        <v>1.81564245795016E-2</v>
      </c>
      <c r="AI855" s="1">
        <v>-2.4721878862692403E-2</v>
      </c>
      <c r="AJ855" s="1">
        <v>-5.5401662039002994E-3</v>
      </c>
      <c r="AK855" s="1">
        <v>-2.8820960698794803E-2</v>
      </c>
      <c r="AL855" s="1">
        <v>-4.2835481424845098E-2</v>
      </c>
      <c r="AM855" s="1">
        <v>9.5720720710232906E-3</v>
      </c>
      <c r="AN855" s="1">
        <v>-1.8118466899977603E-2</v>
      </c>
      <c r="AO855" s="1">
        <v>-2.9370629370532701E-2</v>
      </c>
      <c r="AP855" s="1">
        <v>-2.4999999996000001E-3</v>
      </c>
      <c r="AQ855" s="1">
        <v>-3.0763314762225504E-3</v>
      </c>
      <c r="AR855" s="1">
        <v>-6.0810810809925897E-3</v>
      </c>
      <c r="AS855" s="1">
        <v>3.0640668523119498E-2</v>
      </c>
      <c r="AT855" s="1">
        <v>1.66666666664241E-2</v>
      </c>
      <c r="AU855" s="1"/>
      <c r="AV855" s="1">
        <v>1.0204081632764398E-2</v>
      </c>
      <c r="AW855" s="1">
        <v>-1.8549747049291899E-2</v>
      </c>
      <c r="AX855" s="1"/>
      <c r="AY855" s="1">
        <v>-7.4712643690872903E-3</v>
      </c>
      <c r="AZ855" s="1">
        <v>-1.0650887574229299E-2</v>
      </c>
      <c r="BA855" s="1">
        <v>-1.1413843888476501E-2</v>
      </c>
      <c r="BB855" s="1"/>
      <c r="BC855" s="1">
        <v>-2.3728813560410299E-2</v>
      </c>
      <c r="BD855" s="1">
        <v>-2.9883785279707798E-2</v>
      </c>
      <c r="BE855" s="1">
        <v>6.8062827223911895E-2</v>
      </c>
      <c r="BF855" s="1">
        <v>-4.8019207688412306E-3</v>
      </c>
      <c r="BG855" s="1">
        <v>-2.40046838389389E-2</v>
      </c>
      <c r="BH855" s="1">
        <v>3.6036036035511599E-3</v>
      </c>
      <c r="BI855" s="1">
        <v>-2.1074099252473402E-2</v>
      </c>
      <c r="BJ855" s="1">
        <v>-1.02681118087276E-2</v>
      </c>
      <c r="BK855" s="1">
        <v>-2.8085106384423901E-2</v>
      </c>
      <c r="BL855" s="1">
        <v>-4.0230344718147501E-2</v>
      </c>
      <c r="BM855" s="1">
        <v>1.6373758317058701E-3</v>
      </c>
      <c r="BN855" s="1"/>
      <c r="BO855" s="1">
        <v>1.5625E-2</v>
      </c>
      <c r="BP855" s="1">
        <v>-1.3675213675014699E-2</v>
      </c>
      <c r="BQ855" s="1">
        <v>-8.4599447509390302E-3</v>
      </c>
      <c r="BR855" s="1">
        <v>7.2463768101442803E-3</v>
      </c>
      <c r="BS855" s="1"/>
      <c r="BT855" s="1">
        <v>8.0956052424880891E-3</v>
      </c>
      <c r="BU855" s="1">
        <v>-1.1473962930722299E-2</v>
      </c>
      <c r="BV855" s="1"/>
      <c r="BW855" s="1">
        <v>-2.8908554574627501E-2</v>
      </c>
      <c r="BX855" s="1">
        <v>-3.0529172320711999E-2</v>
      </c>
      <c r="BY855" s="1">
        <v>-3.2786885247333003E-2</v>
      </c>
      <c r="BZ855" s="1">
        <v>-2.0256583384252701E-3</v>
      </c>
      <c r="CA855" s="1">
        <v>4.3980208902212299E-3</v>
      </c>
      <c r="CB855" s="1">
        <v>-1.9021322287699101E-2</v>
      </c>
      <c r="CC855" s="1"/>
      <c r="CD855" s="1">
        <v>2.4449877746519598E-3</v>
      </c>
      <c r="CE855" s="1">
        <v>-4.1298775278846699E-2</v>
      </c>
      <c r="CF855" s="1">
        <v>-1.38784696173389E-2</v>
      </c>
      <c r="CG855" s="1"/>
      <c r="CH855" s="1">
        <v>-2.7017783856536002E-2</v>
      </c>
      <c r="CI855" s="1">
        <v>-1.1954992966821001E-2</v>
      </c>
      <c r="CJ855" s="1">
        <v>-4.0201005024791805E-2</v>
      </c>
      <c r="CK855" s="1">
        <v>-1.8388318009783699E-2</v>
      </c>
      <c r="CL855" s="1"/>
      <c r="CM855" s="1">
        <v>1.7222820237293501E-2</v>
      </c>
      <c r="CN855" s="1">
        <v>-2.01183431945537E-2</v>
      </c>
      <c r="CO855" s="1">
        <v>2.75268817204051E-2</v>
      </c>
      <c r="CP855" s="1">
        <v>-3.90625E-3</v>
      </c>
      <c r="CQ855" s="1">
        <v>-6.7192521173637899E-3</v>
      </c>
      <c r="CR855" s="1">
        <v>-5.0505050494393799E-3</v>
      </c>
      <c r="CS855" s="1">
        <v>-1.6302186878419899E-2</v>
      </c>
      <c r="CT855" s="1">
        <v>-1.7488789237177102E-2</v>
      </c>
      <c r="CU855" s="1">
        <v>-4.7745358089741806E-2</v>
      </c>
      <c r="CV855" s="1">
        <v>-2.17129071161253E-2</v>
      </c>
      <c r="CW855" s="1">
        <v>-3.1812725089366702E-2</v>
      </c>
      <c r="CX855" s="1">
        <f t="shared" si="25"/>
        <v>-1.0703171478708105E-2</v>
      </c>
    </row>
    <row r="856" spans="1:102" x14ac:dyDescent="0.55000000000000004">
      <c r="A856" s="27">
        <v>42690</v>
      </c>
      <c r="B856" s="1">
        <v>3.06358381494647E-2</v>
      </c>
      <c r="C856" s="1"/>
      <c r="D856" s="1">
        <v>5.9701492682506807E-4</v>
      </c>
      <c r="E856" s="1">
        <v>6.47010647007846E-2</v>
      </c>
      <c r="F856" s="1">
        <v>2.0518358531262503E-2</v>
      </c>
      <c r="G856" s="1">
        <v>1.5032456440167199E-2</v>
      </c>
      <c r="H856" s="1">
        <v>3.4519572953286101E-2</v>
      </c>
      <c r="I856" s="1">
        <v>-2.8301886793087802E-2</v>
      </c>
      <c r="J856" s="1"/>
      <c r="K856" s="1"/>
      <c r="L856" s="1">
        <v>7.2463768119632697E-3</v>
      </c>
      <c r="M856" s="1">
        <v>-5.58510638302687E-2</v>
      </c>
      <c r="N856" s="1"/>
      <c r="O856" s="1">
        <v>4.0143084261217196E-2</v>
      </c>
      <c r="P856" s="1">
        <v>-1.55402963500819E-2</v>
      </c>
      <c r="Q856" s="1">
        <v>1.61137440773018E-2</v>
      </c>
      <c r="R856" s="1">
        <v>4.0244969379273202E-2</v>
      </c>
      <c r="S856" s="1">
        <v>-9.8214285708309E-3</v>
      </c>
      <c r="T856" s="1">
        <v>4.0438656613332603E-2</v>
      </c>
      <c r="U856" s="1">
        <v>-1.3669064747773501E-2</v>
      </c>
      <c r="V856" s="1">
        <v>1.1405568600821401E-2</v>
      </c>
      <c r="W856" s="1">
        <v>9.6501809421170003E-3</v>
      </c>
      <c r="X856" s="1">
        <v>-1.22100122189295E-3</v>
      </c>
      <c r="Y856" s="1">
        <v>1.7931034481080098E-2</v>
      </c>
      <c r="Z856" s="1">
        <v>1.48305084749154E-2</v>
      </c>
      <c r="AA856" s="1">
        <v>4.9333813469274901E-2</v>
      </c>
      <c r="AB856" s="1"/>
      <c r="AC856" s="1">
        <v>-2.6315789474210802E-2</v>
      </c>
      <c r="AD856" s="1">
        <v>5.5611390285775997E-2</v>
      </c>
      <c r="AE856" s="1">
        <v>-4.1970802920332097E-2</v>
      </c>
      <c r="AF856" s="1">
        <v>9.72927241855359E-3</v>
      </c>
      <c r="AG856" s="1">
        <v>1.66666666664241E-2</v>
      </c>
      <c r="AH856" s="1">
        <v>2.2857142857901601E-2</v>
      </c>
      <c r="AI856" s="1">
        <v>7.8666666666322299E-2</v>
      </c>
      <c r="AJ856" s="1">
        <v>1.97740112980682E-2</v>
      </c>
      <c r="AK856" s="1">
        <v>3.4327009936532697E-2</v>
      </c>
      <c r="AL856" s="1">
        <v>4.6825396824715398E-2</v>
      </c>
      <c r="AM856" s="1">
        <v>3.3898305082402701E-3</v>
      </c>
      <c r="AN856" s="1">
        <v>4.2120551925108905E-2</v>
      </c>
      <c r="AO856" s="1">
        <v>-3.6388140160852303E-2</v>
      </c>
      <c r="AP856" s="1">
        <v>-1.4292755051999999E-2</v>
      </c>
      <c r="AQ856" s="1">
        <v>-1.3092979125758599E-2</v>
      </c>
      <c r="AR856" s="1">
        <v>2.06896551735554E-2</v>
      </c>
      <c r="AS856" s="1">
        <v>7.3979591834358906E-3</v>
      </c>
      <c r="AT856" s="1">
        <v>-5.6179775280761499E-2</v>
      </c>
      <c r="AU856" s="1"/>
      <c r="AV856" s="1">
        <v>-6.13026819928928E-2</v>
      </c>
      <c r="AW856" s="1">
        <v>6.6546762591315201E-2</v>
      </c>
      <c r="AX856" s="1"/>
      <c r="AY856" s="1">
        <v>-1.7211703952852999E-3</v>
      </c>
      <c r="AZ856" s="1">
        <v>3.04878048773389E-2</v>
      </c>
      <c r="BA856" s="1">
        <v>2.2975517891609298E-2</v>
      </c>
      <c r="BB856" s="1"/>
      <c r="BC856" s="1">
        <v>3.2672112018190098E-2</v>
      </c>
      <c r="BD856" s="1">
        <v>4.9361207897163702E-2</v>
      </c>
      <c r="BE856" s="1">
        <v>2.7987082887193503E-2</v>
      </c>
      <c r="BF856" s="1">
        <v>-1.5366430260655799E-2</v>
      </c>
      <c r="BG856" s="1">
        <v>1.12492599146208E-2</v>
      </c>
      <c r="BH856" s="1">
        <v>-8.928571428441499E-3</v>
      </c>
      <c r="BI856" s="1">
        <v>4.9964311207077096E-2</v>
      </c>
      <c r="BJ856" s="1">
        <v>1.7142857141152501E-3</v>
      </c>
      <c r="BK856" s="1">
        <v>1.1622901420196301E-2</v>
      </c>
      <c r="BL856" s="1">
        <v>6.0385039438188001E-2</v>
      </c>
      <c r="BM856" s="1">
        <v>-5.3203040170046699E-3</v>
      </c>
      <c r="BN856" s="1"/>
      <c r="BO856" s="1">
        <v>-3.0303030303002697E-2</v>
      </c>
      <c r="BP856" s="1">
        <v>5.1546391750889597E-3</v>
      </c>
      <c r="BQ856" s="1">
        <v>-1.37931034441863E-3</v>
      </c>
      <c r="BR856" s="1">
        <v>7.5604053001370602E-2</v>
      </c>
      <c r="BS856" s="1"/>
      <c r="BT856" s="1">
        <v>1.6059537800174398E-2</v>
      </c>
      <c r="BU856" s="1">
        <v>-1.76211453799624E-3</v>
      </c>
      <c r="BV856" s="1"/>
      <c r="BW856" s="1">
        <v>4.1794714199568296E-2</v>
      </c>
      <c r="BX856" s="1">
        <v>5.2857142856737503E-2</v>
      </c>
      <c r="BY856" s="1">
        <v>0.16808510638307803</v>
      </c>
      <c r="BZ856" s="1">
        <v>4.4797178130465902E-2</v>
      </c>
      <c r="CA856" s="1">
        <v>5.3881807647485402E-2</v>
      </c>
      <c r="CB856" s="1">
        <v>6.7953667949041093E-3</v>
      </c>
      <c r="CC856" s="1"/>
      <c r="CD856" s="1">
        <v>1.74129353235912E-2</v>
      </c>
      <c r="CE856" s="1">
        <v>4.5779685260640699E-3</v>
      </c>
      <c r="CF856" s="1">
        <v>5.3754940712678903E-2</v>
      </c>
      <c r="CG856" s="1"/>
      <c r="CH856" s="1">
        <v>6.3272727273215396E-2</v>
      </c>
      <c r="CI856" s="1">
        <v>1.20996441273746E-2</v>
      </c>
      <c r="CJ856" s="1">
        <v>-4.7926651386660498E-3</v>
      </c>
      <c r="CK856" s="1">
        <v>2.66518600765266E-2</v>
      </c>
      <c r="CL856" s="1"/>
      <c r="CM856" s="1">
        <v>-3.7533512067966499E-3</v>
      </c>
      <c r="CN856" s="1">
        <v>4.1923551170839304E-2</v>
      </c>
      <c r="CO856" s="1">
        <v>-1.44128868168991E-2</v>
      </c>
      <c r="CP856" s="1">
        <v>2.26909555767634E-2</v>
      </c>
      <c r="CQ856" s="1">
        <v>4.32794879616267E-2</v>
      </c>
      <c r="CR856" s="1">
        <v>-6.1611374409039896E-2</v>
      </c>
      <c r="CS856" s="1">
        <v>-4.9508692365634495E-2</v>
      </c>
      <c r="CT856" s="1">
        <v>3.7450569898283E-2</v>
      </c>
      <c r="CU856" s="1">
        <v>0</v>
      </c>
      <c r="CV856" s="1">
        <v>1.84275184274156E-2</v>
      </c>
      <c r="CW856" s="1">
        <v>-2.3952095807544499E-3</v>
      </c>
      <c r="CX856" s="1">
        <f t="shared" si="25"/>
        <v>1.5903872222705142E-2</v>
      </c>
    </row>
    <row r="857" spans="1:102" x14ac:dyDescent="0.55000000000000004">
      <c r="A857" s="27">
        <v>42688</v>
      </c>
      <c r="B857" s="1">
        <v>-8.5959885400370695E-3</v>
      </c>
      <c r="C857" s="1"/>
      <c r="D857" s="1">
        <v>-1.47058823531552E-2</v>
      </c>
      <c r="E857" s="1">
        <v>2.7777777779192499E-2</v>
      </c>
      <c r="F857" s="1">
        <v>-3.2292787936967198E-3</v>
      </c>
      <c r="G857" s="1">
        <v>7.2264280788658696E-3</v>
      </c>
      <c r="H857" s="1">
        <v>0</v>
      </c>
      <c r="I857" s="1">
        <v>1.4354066985106299E-2</v>
      </c>
      <c r="J857" s="1"/>
      <c r="K857" s="1"/>
      <c r="L857" s="1">
        <v>0</v>
      </c>
      <c r="M857" s="1">
        <v>5.17482517479948E-2</v>
      </c>
      <c r="N857" s="1"/>
      <c r="O857" s="1">
        <v>2.9459901799782501E-2</v>
      </c>
      <c r="P857" s="1">
        <v>-1.6352648418433102E-2</v>
      </c>
      <c r="Q857" s="1">
        <v>-1.03189493447644E-2</v>
      </c>
      <c r="R857" s="1">
        <v>1.24003542950959E-2</v>
      </c>
      <c r="S857" s="1">
        <v>-8.8495575228080305E-3</v>
      </c>
      <c r="T857" s="1">
        <v>2.89139633277955E-2</v>
      </c>
      <c r="U857" s="1">
        <v>4.0419161676254596E-2</v>
      </c>
      <c r="V857" s="1">
        <v>-6.7046597450826095E-4</v>
      </c>
      <c r="W857" s="1">
        <v>4.8484848484804397E-3</v>
      </c>
      <c r="X857" s="1">
        <v>3.4090909091901295E-2</v>
      </c>
      <c r="Y857" s="1">
        <v>4.5421773613270496E-2</v>
      </c>
      <c r="Z857" s="1">
        <v>-1.69204737812834E-3</v>
      </c>
      <c r="AA857" s="1">
        <v>-2.5955804981094798E-2</v>
      </c>
      <c r="AB857" s="1"/>
      <c r="AC857" s="1">
        <v>2.7027027026633701E-2</v>
      </c>
      <c r="AD857" s="1">
        <v>-6.7187499999854502E-2</v>
      </c>
      <c r="AE857" s="1">
        <v>5.1823416508341297E-2</v>
      </c>
      <c r="AF857" s="1">
        <v>-9.2204526390560204E-3</v>
      </c>
      <c r="AG857" s="1">
        <v>-2.3861171367570901E-2</v>
      </c>
      <c r="AH857" s="1">
        <v>-2.3709902370683298E-2</v>
      </c>
      <c r="AI857" s="1">
        <v>-7.9754601225431501E-2</v>
      </c>
      <c r="AJ857" s="1">
        <v>7.1123755333246698E-3</v>
      </c>
      <c r="AK857" s="1">
        <v>1.8099547505698902E-3</v>
      </c>
      <c r="AL857" s="1">
        <v>-7.8740157468928391E-3</v>
      </c>
      <c r="AM857" s="1">
        <v>9.6976611530408298E-3</v>
      </c>
      <c r="AN857" s="1">
        <v>-5.7761732850849503E-3</v>
      </c>
      <c r="AO857" s="1">
        <v>5.9243397572572604E-2</v>
      </c>
      <c r="AP857" s="1">
        <v>1.9753086435000001E-3</v>
      </c>
      <c r="AQ857" s="1">
        <v>4.7664442317909596E-3</v>
      </c>
      <c r="AR857" s="1">
        <v>-3.43642611642281E-3</v>
      </c>
      <c r="AS857" s="1">
        <v>5.1282051281304995E-3</v>
      </c>
      <c r="AT857" s="1">
        <v>0.104218362283136</v>
      </c>
      <c r="AU857" s="1"/>
      <c r="AV857" s="1">
        <v>7.4074074074815102E-2</v>
      </c>
      <c r="AW857" s="1">
        <v>1.09090909081715E-2</v>
      </c>
      <c r="AX857" s="1"/>
      <c r="AY857" s="1">
        <v>3.3807829182478599E-2</v>
      </c>
      <c r="AZ857" s="1">
        <v>1.31795716642955E-2</v>
      </c>
      <c r="BA857" s="1">
        <v>-1.3744427935307599E-2</v>
      </c>
      <c r="BB857" s="1"/>
      <c r="BC857" s="1">
        <v>-1.1655011639959401E-3</v>
      </c>
      <c r="BD857" s="1">
        <v>-6.0606060606005494E-3</v>
      </c>
      <c r="BE857" s="1">
        <v>2.08791208769981E-2</v>
      </c>
      <c r="BF857" s="1">
        <v>-4.7058823529369E-3</v>
      </c>
      <c r="BG857" s="1">
        <v>-1.1702750144650101E-2</v>
      </c>
      <c r="BH857" s="1">
        <v>9.0090090088779089E-3</v>
      </c>
      <c r="BI857" s="1">
        <v>-3.3793103448260801E-2</v>
      </c>
      <c r="BJ857" s="1">
        <v>0</v>
      </c>
      <c r="BK857" s="1">
        <v>1.9754170325541099E-2</v>
      </c>
      <c r="BL857" s="1">
        <v>-6.2368310163947206E-3</v>
      </c>
      <c r="BM857" s="1">
        <v>-2.7763116226196899E-2</v>
      </c>
      <c r="BN857" s="1"/>
      <c r="BO857" s="1">
        <v>2.7681660900270799E-2</v>
      </c>
      <c r="BP857" s="1">
        <v>1.72117039619479E-3</v>
      </c>
      <c r="BQ857" s="1">
        <v>8.5202573463902791E-3</v>
      </c>
      <c r="BR857" s="1">
        <v>-2.8030303030391203E-2</v>
      </c>
      <c r="BS857" s="1"/>
      <c r="BT857" s="1">
        <v>2.4889602567782297E-2</v>
      </c>
      <c r="BU857" s="1">
        <v>-4.3859649122168802E-3</v>
      </c>
      <c r="BV857" s="1"/>
      <c r="BW857" s="1">
        <v>-3.6742192278325096E-3</v>
      </c>
      <c r="BX857" s="1">
        <v>-7.1377587391907593E-4</v>
      </c>
      <c r="BY857" s="1">
        <v>-2.7586206895648502E-2</v>
      </c>
      <c r="BZ857" s="1">
        <v>1.2861736333434199E-2</v>
      </c>
      <c r="CA857" s="1">
        <v>5.0702520456980009E-3</v>
      </c>
      <c r="CB857" s="1">
        <v>1.2351469667919399E-2</v>
      </c>
      <c r="CC857" s="1"/>
      <c r="CD857" s="1">
        <v>2.0304568526626099E-2</v>
      </c>
      <c r="CE857" s="1">
        <v>-6.5378055714973007E-3</v>
      </c>
      <c r="CF857" s="1">
        <v>1.7289907518716102E-2</v>
      </c>
      <c r="CG857" s="1"/>
      <c r="CH857" s="1">
        <v>1.43858354858821E-2</v>
      </c>
      <c r="CI857" s="1">
        <v>5.7265569084847803E-3</v>
      </c>
      <c r="CJ857" s="1">
        <v>1.5661375662602901E-2</v>
      </c>
      <c r="CK857" s="1">
        <v>1.0095344925503E-2</v>
      </c>
      <c r="CL857" s="1"/>
      <c r="CM857" s="1">
        <v>-5.3590568131767203E-4</v>
      </c>
      <c r="CN857" s="1">
        <v>2.39898989912035E-2</v>
      </c>
      <c r="CO857" s="1">
        <v>-2.6413536937980101E-2</v>
      </c>
      <c r="CP857" s="1">
        <v>-3.02692369041324E-3</v>
      </c>
      <c r="CQ857" s="1">
        <v>3.3639143730397297E-3</v>
      </c>
      <c r="CR857" s="1">
        <v>7.6530612246642704E-2</v>
      </c>
      <c r="CS857" s="1">
        <v>1.8475750575817101E-2</v>
      </c>
      <c r="CT857" s="1">
        <v>1.15294117658777E-2</v>
      </c>
      <c r="CU857" s="1">
        <v>0.102339181288698</v>
      </c>
      <c r="CV857" s="1">
        <v>6.1462815028789897E-4</v>
      </c>
      <c r="CW857" s="1">
        <v>4.3750000000727596E-2</v>
      </c>
      <c r="CX857" s="1">
        <f t="shared" si="25"/>
        <v>8.0344360647276129E-3</v>
      </c>
    </row>
    <row r="858" spans="1:102" x14ac:dyDescent="0.55000000000000004">
      <c r="A858" s="27">
        <v>42685</v>
      </c>
      <c r="B858" s="1">
        <v>-3.3240997228858801E-2</v>
      </c>
      <c r="C858" s="1"/>
      <c r="D858" s="1">
        <v>-2.07373271878168E-2</v>
      </c>
      <c r="E858" s="1">
        <v>-6.9330199765317999E-2</v>
      </c>
      <c r="F858" s="1">
        <v>-3.1955540118360701E-2</v>
      </c>
      <c r="G858" s="1">
        <v>1.7235436043847598E-3</v>
      </c>
      <c r="H858" s="1">
        <v>-2.0905923344798797E-2</v>
      </c>
      <c r="I858" s="1">
        <v>4.1874376869600403E-2</v>
      </c>
      <c r="J858" s="1"/>
      <c r="K858" s="1"/>
      <c r="L858" s="1">
        <v>0</v>
      </c>
      <c r="M858" s="1">
        <v>-6.5359477124729906E-2</v>
      </c>
      <c r="N858" s="1"/>
      <c r="O858" s="1">
        <v>-3.4373765310192497E-2</v>
      </c>
      <c r="P858" s="1">
        <v>-7.7601410939678291E-3</v>
      </c>
      <c r="Q858" s="1">
        <v>-4.1366906472830998E-2</v>
      </c>
      <c r="R858" s="1">
        <v>-1.82608695658928E-2</v>
      </c>
      <c r="S858" s="1">
        <v>-0.15419161676618398</v>
      </c>
      <c r="T858" s="1">
        <v>-8.2200647248973802E-2</v>
      </c>
      <c r="U858" s="1">
        <v>-2.8363636363792501E-2</v>
      </c>
      <c r="V858" s="1">
        <v>-2.00394218136353E-2</v>
      </c>
      <c r="W858" s="1">
        <v>-3.5087719298644501E-2</v>
      </c>
      <c r="X858" s="1">
        <v>-4.0000000000873094E-2</v>
      </c>
      <c r="Y858" s="1">
        <v>5.0724637676466998E-3</v>
      </c>
      <c r="Z858" s="1">
        <v>-8.3892617440142203E-3</v>
      </c>
      <c r="AA858" s="1">
        <v>-0.123578235475143</v>
      </c>
      <c r="AB858" s="1"/>
      <c r="AC858" s="1">
        <v>-9.0909090908098691E-2</v>
      </c>
      <c r="AD858" s="1">
        <v>-4.1916167665476699E-2</v>
      </c>
      <c r="AE858" s="1">
        <v>-7.3777777778595899E-2</v>
      </c>
      <c r="AF858" s="1">
        <v>-3.2048681542619299E-2</v>
      </c>
      <c r="AG858" s="1">
        <v>-7.7999999999519801E-2</v>
      </c>
      <c r="AH858" s="1">
        <v>-3.1081081082447799E-2</v>
      </c>
      <c r="AI858" s="1">
        <v>-2.9761904762381199E-2</v>
      </c>
      <c r="AJ858" s="1">
        <v>-3.3209479581273599E-2</v>
      </c>
      <c r="AK858" s="1">
        <v>-4.0558810269431004E-3</v>
      </c>
      <c r="AL858" s="1">
        <v>3.9525691699964201E-3</v>
      </c>
      <c r="AM858" s="1">
        <v>-3.9978094195248601E-2</v>
      </c>
      <c r="AN858" s="1">
        <v>-2.8751753155120199E-2</v>
      </c>
      <c r="AO858" s="1">
        <v>7.1428571391152207E-4</v>
      </c>
      <c r="AP858" s="1">
        <v>-6.6390041492999999E-2</v>
      </c>
      <c r="AQ858" s="1">
        <v>-2.4004465946745799E-2</v>
      </c>
      <c r="AR858" s="1">
        <v>-5.8252427184052102E-2</v>
      </c>
      <c r="AS858" s="1">
        <v>5.1308363254065593E-4</v>
      </c>
      <c r="AT858" s="1">
        <v>-3.2799999999951999E-2</v>
      </c>
      <c r="AU858" s="1"/>
      <c r="AV858" s="1">
        <v>-5.078125E-2</v>
      </c>
      <c r="AW858" s="1">
        <v>-8.0267558529158109E-2</v>
      </c>
      <c r="AX858" s="1"/>
      <c r="AY858" s="1">
        <v>-5.1209904333518394E-2</v>
      </c>
      <c r="AZ858" s="1">
        <v>-2.5682182985292502E-2</v>
      </c>
      <c r="BA858" s="1">
        <v>-2.4284160926981699E-2</v>
      </c>
      <c r="BB858" s="1"/>
      <c r="BC858" s="1">
        <v>-2.7210884353735299E-2</v>
      </c>
      <c r="BD858" s="1">
        <v>-1.2820512818507299E-2</v>
      </c>
      <c r="BE858" s="1">
        <v>-1.6216216215980198E-2</v>
      </c>
      <c r="BF858" s="1">
        <v>4.2944785278450602E-2</v>
      </c>
      <c r="BG858" s="1">
        <v>-8.4627745047328104E-2</v>
      </c>
      <c r="BH858" s="1">
        <v>9.0909090904460806E-3</v>
      </c>
      <c r="BI858" s="1">
        <v>-7.9365079365743399E-2</v>
      </c>
      <c r="BJ858" s="1">
        <v>-1.4084507042753101E-2</v>
      </c>
      <c r="BK858" s="1">
        <v>-2.23175965666087E-2</v>
      </c>
      <c r="BL858" s="1">
        <v>-5.5409601145583999E-2</v>
      </c>
      <c r="BM858" s="1">
        <v>-1.0545186114541099E-3</v>
      </c>
      <c r="BN858" s="1"/>
      <c r="BO858" s="1">
        <v>9.8859315588924801E-2</v>
      </c>
      <c r="BP858" s="1">
        <v>-5.2202283850419896E-2</v>
      </c>
      <c r="BQ858" s="1">
        <v>-4.4049202127134805E-2</v>
      </c>
      <c r="BR858" s="1">
        <v>-5.7142857142971494E-2</v>
      </c>
      <c r="BS858" s="1"/>
      <c r="BT858" s="1">
        <v>-3.9336675664344498E-2</v>
      </c>
      <c r="BU858" s="1">
        <v>1.7857142858702001E-2</v>
      </c>
      <c r="BV858" s="1"/>
      <c r="BW858" s="1">
        <v>-5.8246828143674101E-2</v>
      </c>
      <c r="BX858" s="1">
        <v>-9.6129032258468194E-2</v>
      </c>
      <c r="BY858" s="1">
        <v>0</v>
      </c>
      <c r="BZ858" s="1">
        <v>-1.2698412698227902E-2</v>
      </c>
      <c r="CA858" s="1">
        <v>3.8888888884685002E-3</v>
      </c>
      <c r="CB858" s="1">
        <v>-2.2914757102625999E-2</v>
      </c>
      <c r="CC858" s="1"/>
      <c r="CD858" s="1">
        <v>-9.2165898618113695E-2</v>
      </c>
      <c r="CE858" s="1">
        <v>-2.5754638603757499E-2</v>
      </c>
      <c r="CF858" s="1">
        <v>-9.9522292994151888E-3</v>
      </c>
      <c r="CG858" s="1"/>
      <c r="CH858" s="1">
        <v>-0.10380165289287101</v>
      </c>
      <c r="CI858" s="1">
        <v>-3.6551724138007599E-2</v>
      </c>
      <c r="CJ858" s="1">
        <v>-6.1009538951111601E-2</v>
      </c>
      <c r="CK858" s="1">
        <v>2.2484541859739702E-3</v>
      </c>
      <c r="CL858" s="1"/>
      <c r="CM858" s="1">
        <v>-4.3567401332475102E-2</v>
      </c>
      <c r="CN858" s="1">
        <v>-3.5322777101100697E-2</v>
      </c>
      <c r="CO858" s="1">
        <v>-2.6907630521236601E-2</v>
      </c>
      <c r="CP858" s="1">
        <v>-2.5461884800279201E-2</v>
      </c>
      <c r="CQ858" s="1">
        <v>-1.5060240963975999E-2</v>
      </c>
      <c r="CR858" s="1">
        <v>-7.7647058823495194E-2</v>
      </c>
      <c r="CS858" s="1">
        <v>-3.3122441383966403E-2</v>
      </c>
      <c r="CT858" s="1">
        <v>-3.07867730907674E-2</v>
      </c>
      <c r="CU858" s="1">
        <v>-0.16381418092991201</v>
      </c>
      <c r="CV858" s="1">
        <v>-1.3939393940745498E-2</v>
      </c>
      <c r="CW858" s="1">
        <v>3.9495366580013097E-2</v>
      </c>
      <c r="CX858" s="1">
        <f t="shared" si="25"/>
        <v>-3.4357681155095181E-2</v>
      </c>
    </row>
    <row r="859" spans="1:102" x14ac:dyDescent="0.55000000000000004">
      <c r="A859" s="27">
        <v>42684</v>
      </c>
      <c r="B859" s="1">
        <v>6.6926938088727192E-3</v>
      </c>
      <c r="C859" s="1"/>
      <c r="D859" s="1">
        <v>-3.3945464663702303E-2</v>
      </c>
      <c r="E859" s="1">
        <v>-6.4149560117584797E-2</v>
      </c>
      <c r="F859" s="1">
        <v>-6.2520351676576005E-2</v>
      </c>
      <c r="G859" s="1">
        <v>-8.916797488200251E-2</v>
      </c>
      <c r="H859" s="1">
        <v>-4.9039098740686307E-2</v>
      </c>
      <c r="I859" s="1">
        <v>6.0180541622685303E-3</v>
      </c>
      <c r="J859" s="1"/>
      <c r="K859" s="1"/>
      <c r="L859" s="1">
        <v>-5.4794520547147799E-2</v>
      </c>
      <c r="M859" s="1">
        <v>6.1762664816342301E-2</v>
      </c>
      <c r="N859" s="1"/>
      <c r="O859" s="1">
        <v>-4.8496240601743901E-2</v>
      </c>
      <c r="P859" s="1">
        <v>3.61842105266987E-2</v>
      </c>
      <c r="Q859" s="1">
        <v>-8.0991735539137202E-2</v>
      </c>
      <c r="R859" s="1">
        <v>-5.1155115511428401E-2</v>
      </c>
      <c r="S859" s="1">
        <v>-7.8620689655508599E-2</v>
      </c>
      <c r="T859" s="1">
        <v>-5.1286537583146101E-2</v>
      </c>
      <c r="U859" s="1">
        <v>-5.6927297668153194E-2</v>
      </c>
      <c r="V859" s="1">
        <v>-3.9141414140431201E-2</v>
      </c>
      <c r="W859" s="1">
        <v>-6.0439560439626804E-2</v>
      </c>
      <c r="X859" s="1">
        <v>-8.8397790054878009E-2</v>
      </c>
      <c r="Y859" s="1">
        <v>-8.6697551289980801E-2</v>
      </c>
      <c r="Z859" s="1">
        <v>-1.2018234563584E-2</v>
      </c>
      <c r="AA859" s="1">
        <v>-7.4274331246706404E-2</v>
      </c>
      <c r="AB859" s="1"/>
      <c r="AC859" s="1">
        <v>-3.5545023697523E-2</v>
      </c>
      <c r="AD859" s="1">
        <v>-1.7647058823968099E-2</v>
      </c>
      <c r="AE859" s="1">
        <v>3.78228782301449E-2</v>
      </c>
      <c r="AF859" s="1">
        <v>-3.5225048923166496E-2</v>
      </c>
      <c r="AG859" s="1">
        <v>-8.0882352941407609E-2</v>
      </c>
      <c r="AH859" s="1">
        <v>-4.8843187660168E-2</v>
      </c>
      <c r="AI859" s="1">
        <v>-6.1102401571624797E-2</v>
      </c>
      <c r="AJ859" s="1">
        <v>-4.2173350581870196E-2</v>
      </c>
      <c r="AK859" s="1">
        <v>-5.6146320714106003E-2</v>
      </c>
      <c r="AL859" s="1">
        <v>-5.6322267811119701E-2</v>
      </c>
      <c r="AM859" s="1">
        <v>4.4622425630222999E-2</v>
      </c>
      <c r="AN859" s="1">
        <v>-5.2491694352283999E-2</v>
      </c>
      <c r="AO859" s="1">
        <v>-6.5420560747079401E-2</v>
      </c>
      <c r="AP859" s="1">
        <v>-4.8266783677999997E-2</v>
      </c>
      <c r="AQ859" s="1">
        <v>-4.0528477058614995E-2</v>
      </c>
      <c r="AR859" s="1">
        <v>-6.3636363637706403E-2</v>
      </c>
      <c r="AS859" s="1">
        <v>-1.31645569617831E-2</v>
      </c>
      <c r="AT859" s="1">
        <v>3.8205980066777598E-2</v>
      </c>
      <c r="AU859" s="1"/>
      <c r="AV859" s="1">
        <v>2.8112449797845298E-2</v>
      </c>
      <c r="AW859" s="1">
        <v>-0.17630853994429302</v>
      </c>
      <c r="AX859" s="1"/>
      <c r="AY859" s="1">
        <v>-3.6334056399937295E-2</v>
      </c>
      <c r="AZ859" s="1">
        <v>-3.7466203168150997E-2</v>
      </c>
      <c r="BA859" s="1">
        <v>-5.1890034364987493E-2</v>
      </c>
      <c r="BB859" s="1"/>
      <c r="BC859" s="1">
        <v>-5.1612903225759503E-2</v>
      </c>
      <c r="BD859" s="1">
        <v>-4.9810503520348E-2</v>
      </c>
      <c r="BE859" s="1">
        <v>1.42543859656143E-2</v>
      </c>
      <c r="BF859" s="1">
        <v>5.7754704735998502E-2</v>
      </c>
      <c r="BG859" s="1">
        <v>-6.4160401002518505E-2</v>
      </c>
      <c r="BH859" s="1">
        <v>-1.2567324954034099E-2</v>
      </c>
      <c r="BI859" s="1">
        <v>-8.3769633508345598E-2</v>
      </c>
      <c r="BJ859" s="1">
        <v>-3.5326086956047199E-2</v>
      </c>
      <c r="BK859" s="1">
        <v>-4.89795918365417E-2</v>
      </c>
      <c r="BL859" s="1">
        <v>-1.8671875001018599E-2</v>
      </c>
      <c r="BM859" s="1">
        <v>-3.2248188590528998E-2</v>
      </c>
      <c r="BN859" s="1"/>
      <c r="BO859" s="1">
        <v>-5.90339892660268E-2</v>
      </c>
      <c r="BP859" s="1">
        <v>-1.52610441773504E-2</v>
      </c>
      <c r="BQ859" s="1">
        <v>-3.46598202831956E-2</v>
      </c>
      <c r="BR859" s="1">
        <v>-2.43902439024168E-2</v>
      </c>
      <c r="BS859" s="1"/>
      <c r="BT859" s="1">
        <v>-2.6286143447578101E-2</v>
      </c>
      <c r="BU859" s="1">
        <v>-3.69733447996623E-2</v>
      </c>
      <c r="BV859" s="1"/>
      <c r="BW859" s="1">
        <v>-4.9863013698995901E-2</v>
      </c>
      <c r="BX859" s="1">
        <v>-6.9069069069009906E-2</v>
      </c>
      <c r="BY859" s="1">
        <v>-3.07486631018037E-2</v>
      </c>
      <c r="BZ859" s="1">
        <v>-5.5314895035771798E-2</v>
      </c>
      <c r="CA859" s="1">
        <v>-8.1163859111256897E-2</v>
      </c>
      <c r="CB859" s="1">
        <v>-2.4150268336597901E-2</v>
      </c>
      <c r="CC859" s="1"/>
      <c r="CD859" s="1">
        <v>-3.7694013303735098E-2</v>
      </c>
      <c r="CE859" s="1">
        <v>-4.4708994709289997E-2</v>
      </c>
      <c r="CF859" s="1">
        <v>-4.55927051680192E-2</v>
      </c>
      <c r="CG859" s="1"/>
      <c r="CH859" s="1">
        <v>-6.7221708294746302E-2</v>
      </c>
      <c r="CI859" s="1">
        <v>-3.01003344484343E-2</v>
      </c>
      <c r="CJ859" s="1">
        <v>-8.7579329102445605E-2</v>
      </c>
      <c r="CK859" s="1">
        <v>-4.0453074433607995E-2</v>
      </c>
      <c r="CL859" s="1"/>
      <c r="CM859" s="1">
        <v>-3.8916256156880998E-2</v>
      </c>
      <c r="CN859" s="1">
        <v>-5.6321839079828406E-2</v>
      </c>
      <c r="CO859" s="1">
        <v>-1.1119936458271701E-2</v>
      </c>
      <c r="CP859" s="1">
        <v>-3.0553883200809699E-2</v>
      </c>
      <c r="CQ859" s="1">
        <v>-2.4246877296718598E-2</v>
      </c>
      <c r="CR859" s="1">
        <v>-7.0093457943585201E-3</v>
      </c>
      <c r="CS859" s="1">
        <v>7.4800000000323094E-2</v>
      </c>
      <c r="CT859" s="1">
        <v>-3.7955243528813298E-2</v>
      </c>
      <c r="CU859" s="1">
        <v>-7.2815533985703994E-3</v>
      </c>
      <c r="CV859" s="1">
        <v>-1.3157894737560101E-2</v>
      </c>
      <c r="CW859" s="1">
        <v>-7.2810011376568604E-2</v>
      </c>
      <c r="CX859" s="1">
        <f t="shared" si="25"/>
        <v>-3.7814083343397357E-2</v>
      </c>
    </row>
    <row r="860" spans="1:102" x14ac:dyDescent="0.55000000000000004">
      <c r="A860" s="27">
        <v>42683</v>
      </c>
      <c r="B860" s="1">
        <v>-7.1982281297096095E-3</v>
      </c>
      <c r="C860" s="1"/>
      <c r="D860" s="1">
        <v>-2.3369565216853499E-2</v>
      </c>
      <c r="E860" s="1">
        <v>-3.5360678925826498E-2</v>
      </c>
      <c r="F860" s="1">
        <v>-2.10392094350027E-2</v>
      </c>
      <c r="G860" s="1">
        <v>-2.7480916030071998E-2</v>
      </c>
      <c r="H860" s="1">
        <v>-1.04918032793648E-2</v>
      </c>
      <c r="I860" s="1">
        <v>3.3160621762363E-2</v>
      </c>
      <c r="J860" s="1"/>
      <c r="K860" s="1"/>
      <c r="L860" s="1">
        <v>-6.8027210882064502E-3</v>
      </c>
      <c r="M860" s="1">
        <v>3.6690647482828395E-2</v>
      </c>
      <c r="N860" s="1"/>
      <c r="O860" s="1">
        <v>-1.17035110533834E-2</v>
      </c>
      <c r="P860" s="1">
        <v>-1.2987012987650799E-2</v>
      </c>
      <c r="Q860" s="1">
        <v>-8.1967213100142492E-3</v>
      </c>
      <c r="R860" s="1">
        <v>-6.7692307692632306E-2</v>
      </c>
      <c r="S860" s="1">
        <v>-2.0270270270884797E-2</v>
      </c>
      <c r="T860" s="1">
        <v>-2.8488372094216202E-2</v>
      </c>
      <c r="U860" s="1">
        <v>-1.7520215633339799E-2</v>
      </c>
      <c r="V860" s="1">
        <v>-3.1488841334066799E-2</v>
      </c>
      <c r="W860" s="1">
        <v>-3.1914893615976297E-2</v>
      </c>
      <c r="X860" s="1">
        <v>-3.5181236673452097E-2</v>
      </c>
      <c r="Y860" s="1">
        <v>-4.5483259633328998E-2</v>
      </c>
      <c r="Z860" s="1">
        <v>2.0764119599334697E-3</v>
      </c>
      <c r="AA860" s="1">
        <v>-3.6996437379457299E-2</v>
      </c>
      <c r="AB860" s="1"/>
      <c r="AC860" s="1">
        <v>-2.4277456646814199E-2</v>
      </c>
      <c r="AD860" s="1">
        <v>-1.3062409288068001E-2</v>
      </c>
      <c r="AE860" s="1">
        <v>2.74881516579626E-2</v>
      </c>
      <c r="AF860" s="1">
        <v>-1.3513513514226401E-2</v>
      </c>
      <c r="AG860" s="1">
        <v>-4.5745654151687597E-3</v>
      </c>
      <c r="AH860" s="1">
        <v>-2.8714107364976399E-2</v>
      </c>
      <c r="AI860" s="1">
        <v>-1.9169329072610698E-2</v>
      </c>
      <c r="AJ860" s="1">
        <v>-1.6539440202905101E-2</v>
      </c>
      <c r="AK860" s="1">
        <v>1.0748065347797799E-2</v>
      </c>
      <c r="AL860" s="1">
        <v>-8.8724584102237696E-3</v>
      </c>
      <c r="AM860" s="1">
        <v>1.1574074072996201E-2</v>
      </c>
      <c r="AN860" s="1">
        <v>-2.9032258064034998E-2</v>
      </c>
      <c r="AO860" s="1">
        <v>1.55932203379052E-2</v>
      </c>
      <c r="AP860" s="1">
        <v>0</v>
      </c>
      <c r="AQ860" s="1">
        <v>-6.0337178347253896E-3</v>
      </c>
      <c r="AR860" s="1">
        <v>-6.0240963857722792E-3</v>
      </c>
      <c r="AS860" s="1">
        <v>-5.2883404696331101E-3</v>
      </c>
      <c r="AT860" s="1">
        <v>6.3604240282074898E-2</v>
      </c>
      <c r="AU860" s="1"/>
      <c r="AV860" s="1">
        <v>3.7500000000363798E-2</v>
      </c>
      <c r="AW860" s="1">
        <v>-5.34550195562042E-2</v>
      </c>
      <c r="AX860" s="1"/>
      <c r="AY860" s="1">
        <v>-1.28479657387288E-2</v>
      </c>
      <c r="AZ860" s="1">
        <v>1.1600928082771101E-3</v>
      </c>
      <c r="BA860" s="1">
        <v>-1.3559322032961101E-2</v>
      </c>
      <c r="BB860" s="1"/>
      <c r="BC860" s="1">
        <v>-2.1052631578640998E-2</v>
      </c>
      <c r="BD860" s="1">
        <v>-3.1970649894901698E-2</v>
      </c>
      <c r="BE860" s="1">
        <v>-3.2873806999305102E-2</v>
      </c>
      <c r="BF860" s="1">
        <v>-1.8471337579285301E-2</v>
      </c>
      <c r="BG860" s="1">
        <v>-2.01375245569579E-2</v>
      </c>
      <c r="BH860" s="1">
        <v>-5.3571428579743995E-3</v>
      </c>
      <c r="BI860" s="1">
        <v>5.2631578946602496E-3</v>
      </c>
      <c r="BJ860" s="1">
        <v>-2.1691973970518999E-3</v>
      </c>
      <c r="BK860" s="1">
        <v>-1.5668943351556698E-2</v>
      </c>
      <c r="BL860" s="1">
        <v>2.3999999999432503E-2</v>
      </c>
      <c r="BM860" s="1">
        <v>3.2451796438181198E-2</v>
      </c>
      <c r="BN860" s="1"/>
      <c r="BO860" s="1">
        <v>-1.06194690270058E-2</v>
      </c>
      <c r="BP860" s="1">
        <v>-7.1770334916436695E-3</v>
      </c>
      <c r="BQ860" s="1">
        <v>-6.8525896422215703E-3</v>
      </c>
      <c r="BR860" s="1">
        <v>-8.0128205127985005E-2</v>
      </c>
      <c r="BS860" s="1"/>
      <c r="BT860" s="1">
        <v>-2.5256222547795901E-2</v>
      </c>
      <c r="BU860" s="1">
        <v>-8.5910652887832796E-4</v>
      </c>
      <c r="BV860" s="1"/>
      <c r="BW860" s="1">
        <v>9.4026548686088098E-3</v>
      </c>
      <c r="BX860" s="1">
        <v>-2.2887323943905403E-2</v>
      </c>
      <c r="BY860" s="1">
        <v>-2.8571428570103297E-2</v>
      </c>
      <c r="BZ860" s="1">
        <v>-2.65869059421675E-3</v>
      </c>
      <c r="CA860" s="1">
        <v>-2.9717682021328101E-2</v>
      </c>
      <c r="CB860" s="1">
        <v>1.1940298500121599E-3</v>
      </c>
      <c r="CC860" s="1"/>
      <c r="CD860" s="1">
        <v>-1.7429193899260998E-2</v>
      </c>
      <c r="CE860" s="1">
        <v>-2.4516129033145304E-2</v>
      </c>
      <c r="CF860" s="1">
        <v>-2.3014105419861201E-2</v>
      </c>
      <c r="CG860" s="1"/>
      <c r="CH860" s="1">
        <v>-2.4661654135343301E-2</v>
      </c>
      <c r="CI860" s="1">
        <v>-1.1896893589437201E-2</v>
      </c>
      <c r="CJ860" s="1">
        <v>-1.37696709571173E-2</v>
      </c>
      <c r="CK860" s="1">
        <v>-1.3829787232680199E-2</v>
      </c>
      <c r="CL860" s="1"/>
      <c r="CM860" s="1">
        <v>-2.8708133972031601E-2</v>
      </c>
      <c r="CN860" s="1">
        <v>-5.7142857149301597E-3</v>
      </c>
      <c r="CO860" s="1">
        <v>-1.4481409000836699E-2</v>
      </c>
      <c r="CP860" s="1">
        <v>-1.4974054855883901E-2</v>
      </c>
      <c r="CQ860" s="1">
        <v>-2.9243937232422499E-2</v>
      </c>
      <c r="CR860" s="1">
        <v>4.6948356812208701E-3</v>
      </c>
      <c r="CS860" s="1">
        <v>4.2970379641701605E-2</v>
      </c>
      <c r="CT860" s="1">
        <v>-1.19228267922153E-2</v>
      </c>
      <c r="CU860" s="1">
        <v>-4.83091787373269E-3</v>
      </c>
      <c r="CV860" s="1">
        <v>-1.6470588234369601E-2</v>
      </c>
      <c r="CW860" s="1">
        <v>-2.38756246544654E-2</v>
      </c>
      <c r="CX860" s="1">
        <f t="shared" si="25"/>
        <v>-1.1823558372123993E-2</v>
      </c>
    </row>
    <row r="861" spans="1:102" x14ac:dyDescent="0.55000000000000004">
      <c r="A861" s="27">
        <v>42682</v>
      </c>
      <c r="B861" s="1">
        <v>3.8910505845706198E-3</v>
      </c>
      <c r="C861" s="1"/>
      <c r="D861" s="1">
        <v>-8.6206896557996498E-3</v>
      </c>
      <c r="E861" s="1">
        <v>-1.76491351794539E-3</v>
      </c>
      <c r="F861" s="1">
        <v>7.3859987151081398E-3</v>
      </c>
      <c r="G861" s="1">
        <v>-6.1031431323499397E-4</v>
      </c>
      <c r="H861" s="1">
        <v>-9.0968161139244295E-3</v>
      </c>
      <c r="I861" s="1">
        <v>-2.0304568528445102E-2</v>
      </c>
      <c r="J861" s="1"/>
      <c r="K861" s="1"/>
      <c r="L861" s="1">
        <v>-1.34228187926055E-2</v>
      </c>
      <c r="M861" s="1">
        <v>3.3457249070124796E-2</v>
      </c>
      <c r="N861" s="1"/>
      <c r="O861" s="1">
        <v>1.8157745413191199E-2</v>
      </c>
      <c r="P861" s="1">
        <v>1.0940919037238902E-2</v>
      </c>
      <c r="Q861" s="1">
        <v>-2.0866773676061698E-2</v>
      </c>
      <c r="R861" s="1">
        <v>-7.6335877865858501E-3</v>
      </c>
      <c r="S861" s="1">
        <v>3.3898305082402701E-3</v>
      </c>
      <c r="T861" s="1">
        <v>2.9154518961149699E-3</v>
      </c>
      <c r="U861" s="1">
        <v>-2.3684210526880599E-2</v>
      </c>
      <c r="V861" s="1">
        <v>1.0191476219915801E-2</v>
      </c>
      <c r="W861" s="1">
        <v>6.42398286800017E-3</v>
      </c>
      <c r="X861" s="1">
        <v>-1.15911485781908E-2</v>
      </c>
      <c r="Y861" s="1">
        <v>2.1290322580171099E-2</v>
      </c>
      <c r="Z861" s="1">
        <v>-2.4855012434272798E-3</v>
      </c>
      <c r="AA861" s="1">
        <v>0</v>
      </c>
      <c r="AB861" s="1"/>
      <c r="AC861" s="1">
        <v>1.6690173953975301E-2</v>
      </c>
      <c r="AD861" s="1">
        <v>2.5602857991543701E-2</v>
      </c>
      <c r="AE861" s="1">
        <v>2.3278370515981802E-2</v>
      </c>
      <c r="AF861" s="1">
        <v>3.1872509960521704E-2</v>
      </c>
      <c r="AG861" s="1">
        <v>1.2037037036861899E-2</v>
      </c>
      <c r="AH861" s="1">
        <v>-3.7313432831069799E-3</v>
      </c>
      <c r="AI861" s="1">
        <v>-1.06382978628972E-3</v>
      </c>
      <c r="AJ861" s="1">
        <v>5.3722179582109701E-3</v>
      </c>
      <c r="AK861" s="1">
        <v>6.9264069261407704E-3</v>
      </c>
      <c r="AL861" s="1">
        <v>1.38680659674719E-2</v>
      </c>
      <c r="AM861" s="1">
        <v>-2.2624434387580501E-2</v>
      </c>
      <c r="AN861" s="1">
        <v>2.4454725709802002E-2</v>
      </c>
      <c r="AO861" s="1">
        <v>-3.2786885245514E-2</v>
      </c>
      <c r="AP861" s="1">
        <v>3.5226772361000003E-3</v>
      </c>
      <c r="AQ861" s="1">
        <v>3.3831908840511499E-3</v>
      </c>
      <c r="AR861" s="1">
        <v>3.0211480370780901E-3</v>
      </c>
      <c r="AS861" s="1">
        <v>2.7777777813753303E-3</v>
      </c>
      <c r="AT861" s="1">
        <v>1.8901890189226798E-2</v>
      </c>
      <c r="AU861" s="1"/>
      <c r="AV861" s="1">
        <v>0</v>
      </c>
      <c r="AW861" s="1">
        <v>-2.41730279904004E-2</v>
      </c>
      <c r="AX861" s="1"/>
      <c r="AY861" s="1">
        <v>-1.06951871657657E-3</v>
      </c>
      <c r="AZ861" s="1">
        <v>3.1031807593535597E-3</v>
      </c>
      <c r="BA861" s="1">
        <v>6.4824292057892299E-3</v>
      </c>
      <c r="BB861" s="1"/>
      <c r="BC861" s="1">
        <v>5.2910052909283002E-3</v>
      </c>
      <c r="BD861" s="1">
        <v>2.3640661947865699E-3</v>
      </c>
      <c r="BE861" s="1">
        <v>-2.78350515454804E-2</v>
      </c>
      <c r="BF861" s="1">
        <v>-1.2578616351675001E-2</v>
      </c>
      <c r="BG861" s="1">
        <v>7.42206828363123E-3</v>
      </c>
      <c r="BH861" s="1">
        <v>-2.6086956521794501E-2</v>
      </c>
      <c r="BI861" s="1">
        <v>-1.5544041449174999E-2</v>
      </c>
      <c r="BJ861" s="1">
        <v>-3.7817396005266303E-3</v>
      </c>
      <c r="BK861" s="1">
        <v>-7.971303307385819E-3</v>
      </c>
      <c r="BL861" s="1">
        <v>-1.9607843138146598E-2</v>
      </c>
      <c r="BM861" s="1">
        <v>9.6808510643313604E-3</v>
      </c>
      <c r="BN861" s="1"/>
      <c r="BO861" s="1">
        <v>5.3380782919703095E-3</v>
      </c>
      <c r="BP861" s="1">
        <v>2.1172638435018598E-2</v>
      </c>
      <c r="BQ861" s="1">
        <v>1.43632301478647E-3</v>
      </c>
      <c r="BR861" s="1">
        <v>-1.28040973140742E-3</v>
      </c>
      <c r="BS861" s="1"/>
      <c r="BT861" s="1">
        <v>-7.9883805374265596E-3</v>
      </c>
      <c r="BU861" s="1">
        <v>1.7482517481767001E-2</v>
      </c>
      <c r="BV861" s="1"/>
      <c r="BW861" s="1">
        <v>-1.3100436683089401E-2</v>
      </c>
      <c r="BX861" s="1">
        <v>-9.8779779191318102E-3</v>
      </c>
      <c r="BY861" s="1">
        <v>-2.1601016519525701E-2</v>
      </c>
      <c r="BZ861" s="1">
        <v>8.0402010044053895E-3</v>
      </c>
      <c r="CA861" s="1">
        <v>-2.7924891669499598E-2</v>
      </c>
      <c r="CB861" s="1">
        <v>-1.9607843136327602E-2</v>
      </c>
      <c r="CC861" s="1"/>
      <c r="CD861" s="1">
        <v>-2.3404255319292102E-2</v>
      </c>
      <c r="CE861" s="1">
        <v>-2.8335005014923798E-2</v>
      </c>
      <c r="CF861" s="1">
        <v>1.31628431754507E-2</v>
      </c>
      <c r="CG861" s="1"/>
      <c r="CH861" s="1">
        <v>3.0084235913818697E-4</v>
      </c>
      <c r="CI861" s="1">
        <v>-2.63678312421689E-3</v>
      </c>
      <c r="CJ861" s="1">
        <v>1.5803814714672598E-2</v>
      </c>
      <c r="CK861" s="1">
        <v>8.0428954424860404E-3</v>
      </c>
      <c r="CL861" s="1"/>
      <c r="CM861" s="1">
        <v>0</v>
      </c>
      <c r="CN861" s="1">
        <v>-6.8104426782156198E-3</v>
      </c>
      <c r="CO861" s="1">
        <v>-1.1605415861595201E-2</v>
      </c>
      <c r="CP861" s="1">
        <v>8.8244092130480602E-3</v>
      </c>
      <c r="CQ861" s="1">
        <v>1.42857142782304E-3</v>
      </c>
      <c r="CR861" s="1">
        <v>7.0921985807217399E-3</v>
      </c>
      <c r="CS861" s="1">
        <v>3.6316472112957895E-2</v>
      </c>
      <c r="CT861" s="1">
        <v>-1.94720899980894E-3</v>
      </c>
      <c r="CU861" s="1">
        <v>5.0761421320203198E-2</v>
      </c>
      <c r="CV861" s="1">
        <v>-1.2202208018607099E-2</v>
      </c>
      <c r="CW861" s="1">
        <v>-4.9723756901585096E-3</v>
      </c>
      <c r="CX861" s="1">
        <f t="shared" si="25"/>
        <v>3.1475952853845645E-4</v>
      </c>
    </row>
    <row r="862" spans="1:102" x14ac:dyDescent="0.55000000000000004">
      <c r="A862" s="27">
        <v>42681</v>
      </c>
      <c r="B862" s="1">
        <v>1.5237020315908002E-2</v>
      </c>
      <c r="C862" s="1"/>
      <c r="D862" s="1">
        <v>5.5144968731838197E-2</v>
      </c>
      <c r="E862" s="1">
        <v>5.3943452379826305E-2</v>
      </c>
      <c r="F862" s="1">
        <v>3.3178500330905102E-2</v>
      </c>
      <c r="G862" s="1">
        <v>3.4733185981167501E-2</v>
      </c>
      <c r="H862" s="1">
        <v>4.1624365481766297E-2</v>
      </c>
      <c r="I862" s="1">
        <v>3.79346680711024E-2</v>
      </c>
      <c r="J862" s="1"/>
      <c r="K862" s="1"/>
      <c r="L862" s="1">
        <v>7.9710144927957999E-2</v>
      </c>
      <c r="M862" s="1">
        <v>7.2567783094200408E-2</v>
      </c>
      <c r="N862" s="1"/>
      <c r="O862" s="1">
        <v>3.3626588465267601E-2</v>
      </c>
      <c r="P862" s="1">
        <v>4.8565965582383797E-2</v>
      </c>
      <c r="Q862" s="1">
        <v>3.8333333333866897E-2</v>
      </c>
      <c r="R862" s="1">
        <v>3.8858049167174599E-2</v>
      </c>
      <c r="S862" s="1">
        <v>4.24028268553229E-2</v>
      </c>
      <c r="T862" s="1">
        <v>3.0030030031411997E-2</v>
      </c>
      <c r="U862" s="1">
        <v>6.368089573152251E-2</v>
      </c>
      <c r="V862" s="1">
        <v>1.34585289506504E-2</v>
      </c>
      <c r="W862" s="1">
        <v>2.6373626373242601E-2</v>
      </c>
      <c r="X862" s="1">
        <v>4.9778761063862503E-2</v>
      </c>
      <c r="Y862" s="1">
        <v>4.6590141797423705E-2</v>
      </c>
      <c r="Z862" s="1">
        <v>1.6597510384599402E-3</v>
      </c>
      <c r="AA862" s="1">
        <v>5.0979262674445601E-2</v>
      </c>
      <c r="AB862" s="1"/>
      <c r="AC862" s="1">
        <v>4.6237088046836995E-2</v>
      </c>
      <c r="AD862" s="1">
        <v>-6.2130177502695005E-3</v>
      </c>
      <c r="AE862" s="1">
        <v>6.7287784679137999E-2</v>
      </c>
      <c r="AF862" s="1">
        <v>3.29218106999178E-2</v>
      </c>
      <c r="AG862" s="1">
        <v>4.5498547919123701E-2</v>
      </c>
      <c r="AH862" s="1">
        <v>7.5187969905527998E-3</v>
      </c>
      <c r="AI862" s="1">
        <v>3.9823008848543402E-2</v>
      </c>
      <c r="AJ862" s="1">
        <v>2.19607843137055E-2</v>
      </c>
      <c r="AK862" s="1">
        <v>1.6725352112189298E-2</v>
      </c>
      <c r="AL862" s="1">
        <v>2.6153846152738001E-2</v>
      </c>
      <c r="AM862" s="1">
        <v>2.0196191575450897E-2</v>
      </c>
      <c r="AN862" s="1">
        <v>8.6666666666133096E-3</v>
      </c>
      <c r="AO862" s="1">
        <v>1.3131976356817198E-3</v>
      </c>
      <c r="AP862" s="1">
        <v>3.6513007758999995E-2</v>
      </c>
      <c r="AQ862" s="1">
        <v>1.2439156300388301E-2</v>
      </c>
      <c r="AR862" s="1">
        <v>4.3505674651896697E-2</v>
      </c>
      <c r="AS862" s="1">
        <v>2.2779043265472899E-3</v>
      </c>
      <c r="AT862" s="1">
        <v>6.8269230770965791E-2</v>
      </c>
      <c r="AU862" s="1"/>
      <c r="AV862" s="1">
        <v>9.0909090909990498E-2</v>
      </c>
      <c r="AW862" s="1">
        <v>0.126074498566595</v>
      </c>
      <c r="AX862" s="1"/>
      <c r="AY862" s="1">
        <v>3.4778518662278698E-2</v>
      </c>
      <c r="AZ862" s="1">
        <v>2.2204599525139201E-2</v>
      </c>
      <c r="BA862" s="1">
        <v>2.1254355400742501E-2</v>
      </c>
      <c r="BB862" s="1"/>
      <c r="BC862" s="1">
        <v>2.38353196109529E-2</v>
      </c>
      <c r="BD862" s="1">
        <v>3.5918367346312201E-2</v>
      </c>
      <c r="BE862" s="1">
        <v>6.4763995607791003E-2</v>
      </c>
      <c r="BF862" s="1">
        <v>3.3138401558971999E-2</v>
      </c>
      <c r="BG862" s="1">
        <v>3.1122448977839699E-2</v>
      </c>
      <c r="BH862" s="1">
        <v>2.4955436720119902E-2</v>
      </c>
      <c r="BI862" s="1">
        <v>3.2085561499116004E-2</v>
      </c>
      <c r="BJ862" s="1">
        <v>8.7193460512935399E-3</v>
      </c>
      <c r="BK862" s="1">
        <v>3.2935364346485599E-2</v>
      </c>
      <c r="BL862" s="1">
        <v>-3.9200313676701599E-4</v>
      </c>
      <c r="BM862" s="1">
        <v>1.2821894193621099E-2</v>
      </c>
      <c r="BN862" s="1"/>
      <c r="BO862" s="1">
        <v>4.2671614100981997E-2</v>
      </c>
      <c r="BP862" s="1">
        <v>3.6286919830672601E-2</v>
      </c>
      <c r="BQ862" s="1">
        <v>1.4572538859283699E-2</v>
      </c>
      <c r="BR862" s="1">
        <v>4.1333333334478105E-2</v>
      </c>
      <c r="BS862" s="1"/>
      <c r="BT862" s="1">
        <v>-3.6297640599514098E-4</v>
      </c>
      <c r="BU862" s="1">
        <v>2.3255813955984198E-2</v>
      </c>
      <c r="BV862" s="1"/>
      <c r="BW862" s="1">
        <v>6.82215743454435E-2</v>
      </c>
      <c r="BX862" s="1">
        <v>7.6297686051475508E-2</v>
      </c>
      <c r="BY862" s="1">
        <v>-1.5018773466181301E-2</v>
      </c>
      <c r="BZ862" s="1">
        <v>9.1277890478522698E-3</v>
      </c>
      <c r="CA862" s="1">
        <v>5.4850177753905903E-2</v>
      </c>
      <c r="CB862" s="1">
        <v>1.9391408113733598E-2</v>
      </c>
      <c r="CC862" s="1"/>
      <c r="CD862" s="1">
        <v>4.9107142855064005E-2</v>
      </c>
      <c r="CE862" s="1">
        <v>4.5347313236561604E-2</v>
      </c>
      <c r="CF862" s="1">
        <v>3.6243180047677001E-2</v>
      </c>
      <c r="CG862" s="1"/>
      <c r="CH862" s="1">
        <v>2.7829313541587897E-2</v>
      </c>
      <c r="CI862" s="1">
        <v>1.3201320143707601E-3</v>
      </c>
      <c r="CJ862" s="1">
        <v>3.3026834302290801E-2</v>
      </c>
      <c r="CK862" s="1">
        <v>-5.3590568131767203E-4</v>
      </c>
      <c r="CL862" s="1"/>
      <c r="CM862" s="1">
        <v>1.06382978719921E-2</v>
      </c>
      <c r="CN862" s="1">
        <v>2.68065268064674E-2</v>
      </c>
      <c r="CO862" s="1">
        <v>1.9379844961804299E-3</v>
      </c>
      <c r="CP862" s="1">
        <v>-4.4849753339803994E-4</v>
      </c>
      <c r="CQ862" s="1">
        <v>8.6455331402248703E-3</v>
      </c>
      <c r="CR862" s="1">
        <v>9.0206185568676989E-2</v>
      </c>
      <c r="CS862" s="1">
        <v>7.0337806571842507E-2</v>
      </c>
      <c r="CT862" s="1">
        <v>3.07760927735217E-2</v>
      </c>
      <c r="CU862" s="1">
        <v>7.0652173912094399E-2</v>
      </c>
      <c r="CV862" s="1">
        <v>1.3545347466788401E-2</v>
      </c>
      <c r="CW862" s="1">
        <v>4.9883990719536107E-2</v>
      </c>
      <c r="CX862" s="1">
        <f t="shared" si="25"/>
        <v>3.4076495762221E-2</v>
      </c>
    </row>
    <row r="863" spans="1:102" x14ac:dyDescent="0.55000000000000004">
      <c r="A863" s="27">
        <v>42678</v>
      </c>
      <c r="B863" s="1">
        <v>-1.00558659214585E-2</v>
      </c>
      <c r="C863" s="1"/>
      <c r="D863" s="1">
        <v>-7.3363431147299698E-3</v>
      </c>
      <c r="E863" s="1">
        <v>1.01465614443441E-2</v>
      </c>
      <c r="F863" s="1">
        <v>-5.2805280520260602E-3</v>
      </c>
      <c r="G863" s="1">
        <v>0</v>
      </c>
      <c r="H863" s="1">
        <v>-8.3892617449237202E-3</v>
      </c>
      <c r="I863" s="1">
        <v>-1.6580310880271999E-2</v>
      </c>
      <c r="J863" s="1"/>
      <c r="K863" s="1"/>
      <c r="L863" s="1">
        <v>-7.1942446038519804E-3</v>
      </c>
      <c r="M863" s="1">
        <v>-1.02604577750753E-2</v>
      </c>
      <c r="N863" s="1"/>
      <c r="O863" s="1">
        <v>-1.5588914549880399E-2</v>
      </c>
      <c r="P863" s="1">
        <v>-1.69172932328365E-2</v>
      </c>
      <c r="Q863" s="1">
        <v>-7.4441687338548902E-3</v>
      </c>
      <c r="R863" s="1">
        <v>7.9365079363924505E-4</v>
      </c>
      <c r="S863" s="1">
        <v>2.0923520924043301E-2</v>
      </c>
      <c r="T863" s="1">
        <v>3.03217821765429E-2</v>
      </c>
      <c r="U863" s="1">
        <v>-1.1072664359744499E-2</v>
      </c>
      <c r="V863" s="1">
        <v>-9.6094234349948203E-3</v>
      </c>
      <c r="W863" s="1">
        <v>-2.1929824561084401E-3</v>
      </c>
      <c r="X863" s="1">
        <v>-6.5934065951296396E-3</v>
      </c>
      <c r="Y863" s="1">
        <v>-1.5292553192011799E-2</v>
      </c>
      <c r="Z863" s="1">
        <v>3.7484381518879699E-3</v>
      </c>
      <c r="AA863" s="1">
        <v>-1.80995475120653E-2</v>
      </c>
      <c r="AB863" s="1"/>
      <c r="AC863" s="1">
        <v>7.3837066156556797E-4</v>
      </c>
      <c r="AD863" s="1">
        <v>8.95522388054815E-3</v>
      </c>
      <c r="AE863" s="1">
        <v>-6.1728395066893401E-3</v>
      </c>
      <c r="AF863" s="1">
        <v>1.7587939697477899E-2</v>
      </c>
      <c r="AG863" s="1">
        <v>2.9126213594281602E-3</v>
      </c>
      <c r="AH863" s="1">
        <v>-1.8450184501489299E-2</v>
      </c>
      <c r="AI863" s="1">
        <v>-6.5934065942201405E-3</v>
      </c>
      <c r="AJ863" s="1">
        <v>-8.0394190872539201E-3</v>
      </c>
      <c r="AK863" s="1">
        <v>-2.6338893767388098E-3</v>
      </c>
      <c r="AL863" s="1">
        <v>-4.5941807038616398E-3</v>
      </c>
      <c r="AM863" s="1">
        <v>1.82138660402416E-2</v>
      </c>
      <c r="AN863" s="1">
        <v>-5.9642147116392196E-3</v>
      </c>
      <c r="AO863" s="1">
        <v>2.2147651006889601E-2</v>
      </c>
      <c r="AP863" s="1">
        <v>-1.7929179740000002E-2</v>
      </c>
      <c r="AQ863" s="1">
        <v>1.20415982473787E-2</v>
      </c>
      <c r="AR863" s="1">
        <v>3.1625553438061598E-3</v>
      </c>
      <c r="AS863" s="1">
        <v>-3.9854191980339203E-2</v>
      </c>
      <c r="AT863" s="1">
        <v>2.3622047243407E-2</v>
      </c>
      <c r="AU863" s="1"/>
      <c r="AV863" s="1">
        <v>-2.65486725656956E-2</v>
      </c>
      <c r="AW863" s="1">
        <v>-2.2408963584894099E-2</v>
      </c>
      <c r="AX863" s="1"/>
      <c r="AY863" s="1">
        <v>-9.1941590044371004E-3</v>
      </c>
      <c r="AZ863" s="1">
        <v>-1.63806552272945E-2</v>
      </c>
      <c r="BA863" s="1">
        <v>-4.8543689317739301E-3</v>
      </c>
      <c r="BB863" s="1"/>
      <c r="BC863" s="1">
        <v>1.9889502760634101E-2</v>
      </c>
      <c r="BD863" s="1">
        <v>8.2304526749794604E-3</v>
      </c>
      <c r="BE863" s="1">
        <v>-3.5978835977402902E-2</v>
      </c>
      <c r="BF863" s="1">
        <v>-1.6125334340358698E-2</v>
      </c>
      <c r="BG863" s="1">
        <v>-2.5445292612857901E-3</v>
      </c>
      <c r="BH863" s="1">
        <v>7.1813285467214908E-3</v>
      </c>
      <c r="BI863" s="1">
        <v>-2.15116279096037E-2</v>
      </c>
      <c r="BJ863" s="1">
        <v>-1.3440860215268899E-2</v>
      </c>
      <c r="BK863" s="1">
        <v>-2.9176658672440698E-2</v>
      </c>
      <c r="BL863" s="1">
        <v>-8.0877206619334192E-3</v>
      </c>
      <c r="BM863" s="1">
        <v>8.8043478262989101E-3</v>
      </c>
      <c r="BN863" s="1"/>
      <c r="BO863" s="1">
        <v>1.8587360591482099E-3</v>
      </c>
      <c r="BP863" s="1">
        <v>0</v>
      </c>
      <c r="BQ863" s="1">
        <v>8.9854598918464E-3</v>
      </c>
      <c r="BR863" s="1">
        <v>3.3444816053815902E-3</v>
      </c>
      <c r="BS863" s="1"/>
      <c r="BT863" s="1">
        <v>-1.36054421764129E-2</v>
      </c>
      <c r="BU863" s="1">
        <v>-2.18722659674313E-2</v>
      </c>
      <c r="BV863" s="1"/>
      <c r="BW863" s="1">
        <v>-1.16482236626325E-3</v>
      </c>
      <c r="BX863" s="1">
        <v>-8.6794792305227002E-3</v>
      </c>
      <c r="BY863" s="1">
        <v>3.0967741935455703E-2</v>
      </c>
      <c r="BZ863" s="1">
        <v>0</v>
      </c>
      <c r="CA863" s="1">
        <v>2.3388773390251999E-2</v>
      </c>
      <c r="CB863" s="1">
        <v>5.9701492682506807E-4</v>
      </c>
      <c r="CC863" s="1"/>
      <c r="CD863" s="1">
        <v>-6.6518846988401501E-3</v>
      </c>
      <c r="CE863" s="1">
        <v>1.4088250931308699E-2</v>
      </c>
      <c r="CF863" s="1">
        <v>9.8386462013877497E-3</v>
      </c>
      <c r="CG863" s="1"/>
      <c r="CH863" s="1">
        <v>3.4129692849092005E-3</v>
      </c>
      <c r="CI863" s="1">
        <v>-9.1563113137453894E-3</v>
      </c>
      <c r="CJ863" s="1">
        <v>-2.66666666666424E-2</v>
      </c>
      <c r="CK863" s="1">
        <v>2.52747252743575E-2</v>
      </c>
      <c r="CL863" s="1"/>
      <c r="CM863" s="1">
        <v>8.2886396885442099E-3</v>
      </c>
      <c r="CN863" s="1">
        <v>-5.7937427582146492E-3</v>
      </c>
      <c r="CO863" s="1">
        <v>-7.1942446043103694E-2</v>
      </c>
      <c r="CP863" s="1">
        <v>2.5479616306256499E-3</v>
      </c>
      <c r="CQ863" s="1">
        <v>-8.5714285714857397E-3</v>
      </c>
      <c r="CR863" s="1">
        <v>-2.99999999997453E-2</v>
      </c>
      <c r="CS863" s="1">
        <v>-1.59380692166451E-2</v>
      </c>
      <c r="CT863" s="1">
        <v>2.0111731846554899E-3</v>
      </c>
      <c r="CU863" s="1">
        <v>3.37078651682532E-2</v>
      </c>
      <c r="CV863" s="1">
        <v>7.1174377226270701E-3</v>
      </c>
      <c r="CW863" s="1">
        <v>-1.0332950631891401E-2</v>
      </c>
      <c r="CX863" s="1">
        <f t="shared" si="25"/>
        <v>-3.7199538683618219E-3</v>
      </c>
    </row>
    <row r="864" spans="1:102" x14ac:dyDescent="0.55000000000000004">
      <c r="A864" s="27">
        <v>42677</v>
      </c>
      <c r="B864" s="1">
        <v>-2.3458810693227902E-2</v>
      </c>
      <c r="C864" s="1"/>
      <c r="D864" s="1">
        <v>-2.9041095890534101E-2</v>
      </c>
      <c r="E864" s="1">
        <v>-4.7602004296131796E-2</v>
      </c>
      <c r="F864" s="1">
        <v>-2.0455671430681801E-2</v>
      </c>
      <c r="G864" s="1">
        <v>-2.37669798189017E-2</v>
      </c>
      <c r="H864" s="1">
        <v>-4.2108646736814997E-2</v>
      </c>
      <c r="I864" s="1">
        <v>-3.9800995024961601E-2</v>
      </c>
      <c r="J864" s="1"/>
      <c r="K864" s="1"/>
      <c r="L864" s="1">
        <v>-7.1428571427531997E-3</v>
      </c>
      <c r="M864" s="1">
        <v>-1.6304347826917399E-2</v>
      </c>
      <c r="N864" s="1"/>
      <c r="O864" s="1">
        <v>-5.1694428484552199E-3</v>
      </c>
      <c r="P864" s="1">
        <v>-7.1229050278852804E-2</v>
      </c>
      <c r="Q864" s="1">
        <v>-2.4999999998726697E-2</v>
      </c>
      <c r="R864" s="1">
        <v>-2.47678018577062E-2</v>
      </c>
      <c r="S864" s="1">
        <v>-6.6037735849022297E-2</v>
      </c>
      <c r="T864" s="1">
        <v>-2.8846153846643602E-2</v>
      </c>
      <c r="U864" s="1">
        <v>-2.6280323450009701E-2</v>
      </c>
      <c r="V864" s="1">
        <v>-6.7733990135820897E-3</v>
      </c>
      <c r="W864" s="1">
        <v>-1.40540540542133E-2</v>
      </c>
      <c r="X864" s="1">
        <v>-9.7932535363725003E-3</v>
      </c>
      <c r="Y864" s="1">
        <v>-3.0303030303002697E-2</v>
      </c>
      <c r="Z864" s="1">
        <v>-3.7344398342611402E-3</v>
      </c>
      <c r="AA864" s="1">
        <v>-1.2566322256134299E-2</v>
      </c>
      <c r="AB864" s="1"/>
      <c r="AC864" s="1">
        <v>-2.58930712061556E-2</v>
      </c>
      <c r="AD864" s="1">
        <v>1.1168125565745901E-2</v>
      </c>
      <c r="AE864" s="1">
        <v>-5.078125E-2</v>
      </c>
      <c r="AF864" s="1">
        <v>-4.9999999991996403E-3</v>
      </c>
      <c r="AG864" s="1">
        <v>-3.1954887217580101E-2</v>
      </c>
      <c r="AH864" s="1">
        <v>-1.4545454544531799E-2</v>
      </c>
      <c r="AI864" s="1">
        <v>-5.4644808733428397E-3</v>
      </c>
      <c r="AJ864" s="1">
        <v>-1.8829516538971799E-2</v>
      </c>
      <c r="AK864" s="1">
        <v>-2.1057155134258199E-2</v>
      </c>
      <c r="AL864" s="1">
        <v>-2.3551401869554001E-2</v>
      </c>
      <c r="AM864" s="1">
        <v>-4.1126760564147796E-2</v>
      </c>
      <c r="AN864" s="1">
        <v>-1.6938110748924401E-2</v>
      </c>
      <c r="AO864" s="1">
        <v>-1.3404825740508399E-3</v>
      </c>
      <c r="AP864" s="1">
        <v>-5.7932263807999995E-3</v>
      </c>
      <c r="AQ864" s="1">
        <v>-1.5978456013726799E-2</v>
      </c>
      <c r="AR864" s="1">
        <v>-1.1875000000145498E-2</v>
      </c>
      <c r="AS864" s="1">
        <v>-5.3178631860646393E-3</v>
      </c>
      <c r="AT864" s="1">
        <v>-3.78787878780713E-2</v>
      </c>
      <c r="AU864" s="1"/>
      <c r="AV864" s="1">
        <v>-6.5934065951296396E-3</v>
      </c>
      <c r="AW864" s="1">
        <v>-3.9030955585985801E-2</v>
      </c>
      <c r="AX864" s="1"/>
      <c r="AY864" s="1">
        <v>-1.6489361702042502E-2</v>
      </c>
      <c r="AZ864" s="1">
        <v>-1.3846153846316201E-2</v>
      </c>
      <c r="BA864" s="1">
        <v>-1.50273224035118E-2</v>
      </c>
      <c r="BB864" s="1"/>
      <c r="BC864" s="1">
        <v>-1.9501625134580501E-2</v>
      </c>
      <c r="BD864" s="1">
        <v>-2.14765100672594E-2</v>
      </c>
      <c r="BE864" s="1">
        <v>-2.9774127311611699E-2</v>
      </c>
      <c r="BF864" s="1">
        <v>-2.1712158808441E-2</v>
      </c>
      <c r="BG864" s="1">
        <v>-1.3058764439847399E-2</v>
      </c>
      <c r="BH864" s="1">
        <v>-3.1304347827244804E-2</v>
      </c>
      <c r="BI864" s="1">
        <v>-1.43266475643031E-2</v>
      </c>
      <c r="BJ864" s="1">
        <v>-9.5846645372148504E-3</v>
      </c>
      <c r="BK864" s="1">
        <v>-4.5038167939346695E-2</v>
      </c>
      <c r="BL864" s="1">
        <v>-1.5616627112649399E-2</v>
      </c>
      <c r="BM864" s="1">
        <v>-1.0857763300009501E-3</v>
      </c>
      <c r="BN864" s="1"/>
      <c r="BO864" s="1">
        <v>-4.4404973356940901E-2</v>
      </c>
      <c r="BP864" s="1">
        <v>-2.9484029483683099E-2</v>
      </c>
      <c r="BQ864" s="1">
        <v>-1.21045836021949E-2</v>
      </c>
      <c r="BR864" s="1">
        <v>-3.2362459546675403E-2</v>
      </c>
      <c r="BS864" s="1"/>
      <c r="BT864" s="1">
        <v>-5.3541172484110604E-2</v>
      </c>
      <c r="BU864" s="1">
        <v>-1.1245674741076099E-2</v>
      </c>
      <c r="BV864" s="1"/>
      <c r="BW864" s="1">
        <v>-4.2387060791079401E-2</v>
      </c>
      <c r="BX864" s="1">
        <v>-4.3297746143289302E-2</v>
      </c>
      <c r="BY864" s="1">
        <v>-6.4102564101631296E-3</v>
      </c>
      <c r="BZ864" s="1">
        <v>-1.7275747509302199E-2</v>
      </c>
      <c r="CA864" s="1">
        <v>-2.0865139949819402E-2</v>
      </c>
      <c r="CB864" s="1">
        <v>-3.4443003313754203E-2</v>
      </c>
      <c r="CC864" s="1"/>
      <c r="CD864" s="1">
        <v>-1.7429193899260998E-2</v>
      </c>
      <c r="CE864" s="1">
        <v>-3.44370860875642E-3</v>
      </c>
      <c r="CF864" s="1">
        <v>-5.8685446010713306E-3</v>
      </c>
      <c r="CG864" s="1"/>
      <c r="CH864" s="1">
        <v>-1.58778625955165E-2</v>
      </c>
      <c r="CI864" s="1">
        <v>-1.9243104554334402E-2</v>
      </c>
      <c r="CJ864" s="1">
        <v>-4.7826086956774795E-2</v>
      </c>
      <c r="CK864" s="1">
        <v>-4.2105263157281997E-2</v>
      </c>
      <c r="CL864" s="1"/>
      <c r="CM864" s="1">
        <v>4.8780487850308397E-4</v>
      </c>
      <c r="CN864" s="1">
        <v>-9.1848450056204508E-3</v>
      </c>
      <c r="CO864" s="1">
        <v>-1.59292035405088E-2</v>
      </c>
      <c r="CP864" s="1">
        <v>-1.8101545253557602E-2</v>
      </c>
      <c r="CQ864" s="1">
        <v>-5.1165434906579295E-3</v>
      </c>
      <c r="CR864" s="1">
        <v>-6.3231850117517793E-2</v>
      </c>
      <c r="CS864" s="1">
        <v>-1.5246636772644699E-2</v>
      </c>
      <c r="CT864" s="1">
        <v>-6.6592674811545302E-3</v>
      </c>
      <c r="CU864" s="1">
        <v>1.71428571429715E-2</v>
      </c>
      <c r="CV864" s="1">
        <v>-1.1143695013743101E-2</v>
      </c>
      <c r="CW864" s="1">
        <v>-3.7569060773421398E-2</v>
      </c>
      <c r="CX864" s="1">
        <f t="shared" si="25"/>
        <v>-2.1791028017321037E-2</v>
      </c>
    </row>
    <row r="865" spans="1:102" x14ac:dyDescent="0.55000000000000004">
      <c r="A865" s="27">
        <v>42675</v>
      </c>
      <c r="B865" s="1">
        <v>-1.8211033742773001E-2</v>
      </c>
      <c r="C865" s="1"/>
      <c r="D865" s="1">
        <v>-2.9255319148433E-2</v>
      </c>
      <c r="E865" s="1">
        <v>-4.60908159794053E-2</v>
      </c>
      <c r="F865" s="1">
        <v>-2.4582414120232002E-2</v>
      </c>
      <c r="G865" s="1">
        <v>-2.9306220094440501E-2</v>
      </c>
      <c r="H865" s="1">
        <v>-3.2047293094365201E-2</v>
      </c>
      <c r="I865" s="1">
        <v>-5.9347181004341101E-3</v>
      </c>
      <c r="J865" s="1"/>
      <c r="K865" s="1"/>
      <c r="L865" s="1">
        <v>0</v>
      </c>
      <c r="M865" s="1">
        <v>-7.7041602453391499E-3</v>
      </c>
      <c r="N865" s="1"/>
      <c r="O865" s="1">
        <v>-2.1910112360274101E-2</v>
      </c>
      <c r="P865" s="1">
        <v>1.3088079236695201E-2</v>
      </c>
      <c r="Q865" s="1">
        <v>-2.97339593125798E-2</v>
      </c>
      <c r="R865" s="1">
        <v>-5.0000000001091401E-2</v>
      </c>
      <c r="S865" s="1">
        <v>-5.3571428571594894E-2</v>
      </c>
      <c r="T865" s="1">
        <v>-4.0922190200944897E-2</v>
      </c>
      <c r="U865" s="1">
        <v>6.7430883245833695E-4</v>
      </c>
      <c r="V865" s="1">
        <v>2.4691358012205499E-3</v>
      </c>
      <c r="W865" s="1">
        <v>-4.6391752576746506E-2</v>
      </c>
      <c r="X865" s="1">
        <v>-5.74358974363713E-2</v>
      </c>
      <c r="Y865" s="1">
        <v>-2.4528301886675798E-2</v>
      </c>
      <c r="Z865" s="1">
        <v>-4.9545829897397198E-3</v>
      </c>
      <c r="AA865" s="1">
        <v>-2.0246238030267701E-2</v>
      </c>
      <c r="AB865" s="1"/>
      <c r="AC865" s="1">
        <v>-2.8191985088596997E-2</v>
      </c>
      <c r="AD865" s="1">
        <v>-5.7022809123736798E-3</v>
      </c>
      <c r="AE865" s="1">
        <v>-4.6554934823725497E-2</v>
      </c>
      <c r="AF865" s="1">
        <v>-2.0408163264619403E-2</v>
      </c>
      <c r="AG865" s="1">
        <v>-1.02325581392506E-2</v>
      </c>
      <c r="AH865" s="1">
        <v>-4.2923433874457302E-2</v>
      </c>
      <c r="AI865" s="1">
        <v>-3.37909186901015E-2</v>
      </c>
      <c r="AJ865" s="1">
        <v>-3.08261405671146E-2</v>
      </c>
      <c r="AK865" s="1">
        <v>-1.8143459916245802E-2</v>
      </c>
      <c r="AL865" s="1">
        <v>-2.1937842778243101E-2</v>
      </c>
      <c r="AM865" s="1">
        <v>3.4985422740646796E-2</v>
      </c>
      <c r="AN865" s="1">
        <v>0</v>
      </c>
      <c r="AO865" s="1">
        <v>2.5429553264984903E-2</v>
      </c>
      <c r="AP865" s="1">
        <v>2.6809651462999999E-3</v>
      </c>
      <c r="AQ865" s="1">
        <v>-2.1777309448225403E-2</v>
      </c>
      <c r="AR865" s="1">
        <v>-3.2062915910501005E-2</v>
      </c>
      <c r="AS865" s="1">
        <v>-2.0828402365623302E-2</v>
      </c>
      <c r="AT865" s="1">
        <v>-4.1742286752196399E-2</v>
      </c>
      <c r="AU865" s="1"/>
      <c r="AV865" s="1">
        <v>-4.2105263157281997E-2</v>
      </c>
      <c r="AW865" s="1">
        <v>-5.4707379134924794E-2</v>
      </c>
      <c r="AX865" s="1"/>
      <c r="AY865" s="1">
        <v>-2.89256198348085E-2</v>
      </c>
      <c r="AZ865" s="1">
        <v>-2.8400597906511397E-2</v>
      </c>
      <c r="BA865" s="1">
        <v>-2.8855721393483701E-2</v>
      </c>
      <c r="BB865" s="1"/>
      <c r="BC865" s="1">
        <v>-2.2245762712373097E-2</v>
      </c>
      <c r="BD865" s="1">
        <v>-2.95688419955695E-2</v>
      </c>
      <c r="BE865" s="1">
        <v>3.0895983509253697E-3</v>
      </c>
      <c r="BF865" s="1">
        <v>-2.00607902743286E-2</v>
      </c>
      <c r="BG865" s="1">
        <v>-3.8164251208399905E-2</v>
      </c>
      <c r="BH865" s="1">
        <v>1.7699115045616099E-2</v>
      </c>
      <c r="BI865" s="1">
        <v>-5.6980056970132899E-3</v>
      </c>
      <c r="BJ865" s="1">
        <v>-1.1578947368434501E-2</v>
      </c>
      <c r="BK865" s="1">
        <v>-2.9629629630108002E-2</v>
      </c>
      <c r="BL865" s="1">
        <v>-4.1669723425002303E-2</v>
      </c>
      <c r="BM865" s="1">
        <v>-3.8935756001592398E-3</v>
      </c>
      <c r="BN865" s="1"/>
      <c r="BO865" s="1">
        <v>-1.0544815466346301E-2</v>
      </c>
      <c r="BP865" s="1">
        <v>-1.2135922329434801E-2</v>
      </c>
      <c r="BQ865" s="1">
        <v>-3.4138737335524597E-2</v>
      </c>
      <c r="BR865" s="1">
        <v>-4.6296296297441607E-2</v>
      </c>
      <c r="BS865" s="1"/>
      <c r="BT865" s="1">
        <v>-3.7508153946873797E-2</v>
      </c>
      <c r="BU865" s="1">
        <v>-3.3023996020347099E-2</v>
      </c>
      <c r="BV865" s="1"/>
      <c r="BW865" s="1">
        <v>-3.8090128755357E-2</v>
      </c>
      <c r="BX865" s="1">
        <v>-4.6919163371057906E-2</v>
      </c>
      <c r="BY865" s="1">
        <v>-2.4999999999636202E-2</v>
      </c>
      <c r="BZ865" s="1">
        <v>-5.6161215716201696E-3</v>
      </c>
      <c r="CA865" s="1">
        <v>-4.3330087634822101E-2</v>
      </c>
      <c r="CB865" s="1">
        <v>-2.0745131245348599E-2</v>
      </c>
      <c r="CC865" s="1"/>
      <c r="CD865" s="1">
        <v>-3.9748953975504299E-2</v>
      </c>
      <c r="CE865" s="1">
        <v>-4.7438808983351899E-2</v>
      </c>
      <c r="CF865" s="1">
        <v>-2.8136882128819696E-2</v>
      </c>
      <c r="CG865" s="1"/>
      <c r="CH865" s="1">
        <v>-2.8189910979563103E-2</v>
      </c>
      <c r="CI865" s="1">
        <v>-1.39152435176584E-2</v>
      </c>
      <c r="CJ865" s="1">
        <v>-1.30449708212836E-2</v>
      </c>
      <c r="CK865" s="1">
        <v>-1.4011416709763601E-2</v>
      </c>
      <c r="CL865" s="1"/>
      <c r="CM865" s="1">
        <v>-1.20481927706351E-2</v>
      </c>
      <c r="CN865" s="1">
        <v>-1.6930022572523698E-2</v>
      </c>
      <c r="CO865" s="1">
        <v>-2.45165745855047E-2</v>
      </c>
      <c r="CP865" s="1">
        <v>-1.89142362123675E-2</v>
      </c>
      <c r="CQ865" s="1">
        <v>-2.7236278168857101E-2</v>
      </c>
      <c r="CR865" s="1">
        <v>-5.3215077605273102E-2</v>
      </c>
      <c r="CS865" s="1">
        <v>9.9637681159947498E-3</v>
      </c>
      <c r="CT865" s="1">
        <v>-2.4469467301969399E-2</v>
      </c>
      <c r="CU865" s="1">
        <v>-6.6666666666642393E-2</v>
      </c>
      <c r="CV865" s="1">
        <v>-3.1250000000909502E-2</v>
      </c>
      <c r="CW865" s="1">
        <v>-2.2150189086460201E-2</v>
      </c>
      <c r="CX865" s="1">
        <f t="shared" si="25"/>
        <v>-2.3588426503342301E-2</v>
      </c>
    </row>
    <row r="866" spans="1:102" x14ac:dyDescent="0.55000000000000004">
      <c r="A866" s="27">
        <v>42674</v>
      </c>
      <c r="B866" s="1">
        <v>-1.4136125655568299E-2</v>
      </c>
      <c r="C866" s="1"/>
      <c r="D866" s="1">
        <v>2.7322404370352202E-2</v>
      </c>
      <c r="E866" s="1">
        <v>3.53481795682455E-2</v>
      </c>
      <c r="F866" s="1">
        <v>3.01948051965155E-2</v>
      </c>
      <c r="G866" s="1">
        <v>3.1462060456760803E-2</v>
      </c>
      <c r="H866" s="1">
        <v>2.5526483728754101E-2</v>
      </c>
      <c r="I866" s="1">
        <v>-4.9212598432859496E-3</v>
      </c>
      <c r="J866" s="1"/>
      <c r="K866" s="1"/>
      <c r="L866" s="1">
        <v>-4.1095890411306797E-2</v>
      </c>
      <c r="M866" s="1">
        <v>-1.53846153807535E-3</v>
      </c>
      <c r="N866" s="1"/>
      <c r="O866" s="1">
        <v>-1.27565169159425E-2</v>
      </c>
      <c r="P866" s="1">
        <v>2.3163228373959999E-2</v>
      </c>
      <c r="Q866" s="1">
        <v>-3.8971161338849903E-3</v>
      </c>
      <c r="R866" s="1">
        <v>1.2658227849897199E-2</v>
      </c>
      <c r="S866" s="1">
        <v>6.38162093309802E-4</v>
      </c>
      <c r="T866" s="1">
        <v>-3.4462952326066399E-3</v>
      </c>
      <c r="U866" s="1">
        <v>-1.19920053284659E-2</v>
      </c>
      <c r="V866" s="1">
        <v>-3.9963110984899703E-3</v>
      </c>
      <c r="W866" s="1">
        <v>5.1813471509376497E-3</v>
      </c>
      <c r="X866" s="1">
        <v>6.1919504641991798E-3</v>
      </c>
      <c r="Y866" s="1">
        <v>2.0539152759738499E-2</v>
      </c>
      <c r="Z866" s="1">
        <v>1.2401818930811701E-3</v>
      </c>
      <c r="AA866" s="1">
        <v>3.5694673260877603E-3</v>
      </c>
      <c r="AB866" s="1"/>
      <c r="AC866" s="1">
        <v>7.0389488500950401E-3</v>
      </c>
      <c r="AD866" s="1">
        <v>3.0102347991487499E-3</v>
      </c>
      <c r="AE866" s="1">
        <v>-9.2250922498351394E-3</v>
      </c>
      <c r="AF866" s="1">
        <v>1.23966942137486E-2</v>
      </c>
      <c r="AG866" s="1">
        <v>-1.5567765567539001E-2</v>
      </c>
      <c r="AH866" s="1">
        <v>-2.1566401816016899E-2</v>
      </c>
      <c r="AI866" s="1">
        <v>5.3078556265972994E-3</v>
      </c>
      <c r="AJ866" s="1">
        <v>1.23456790061027E-3</v>
      </c>
      <c r="AK866" s="1">
        <v>-8.78293600908364E-3</v>
      </c>
      <c r="AL866" s="1">
        <v>-7.2595281308167605E-3</v>
      </c>
      <c r="AM866" s="1">
        <v>6.8535825546859996E-2</v>
      </c>
      <c r="AN866" s="1">
        <v>3.2679738560546E-3</v>
      </c>
      <c r="AO866" s="1">
        <v>1.1118832522697599E-2</v>
      </c>
      <c r="AP866" s="1">
        <v>6.2949640305000002E-3</v>
      </c>
      <c r="AQ866" s="1">
        <v>2.6130834383366199E-2</v>
      </c>
      <c r="AR866" s="1">
        <v>-4.2168674699496504E-3</v>
      </c>
      <c r="AS866" s="1">
        <v>3.04878048773389E-2</v>
      </c>
      <c r="AT866" s="1">
        <v>4.5578851422760601E-3</v>
      </c>
      <c r="AU866" s="1"/>
      <c r="AV866" s="1">
        <v>-4.1928721166186698E-3</v>
      </c>
      <c r="AW866" s="1">
        <v>-1.00755667508565E-2</v>
      </c>
      <c r="AX866" s="1"/>
      <c r="AY866" s="1">
        <v>2.9787234043396903E-2</v>
      </c>
      <c r="AZ866" s="1">
        <v>-5.94353640462941E-3</v>
      </c>
      <c r="BA866" s="1">
        <v>1.6863406408447201E-2</v>
      </c>
      <c r="BB866" s="1"/>
      <c r="BC866" s="1">
        <v>4.0793825799482902E-2</v>
      </c>
      <c r="BD866" s="1">
        <v>3.4761519806124901E-2</v>
      </c>
      <c r="BE866" s="1">
        <v>-4.1025641021406002E-3</v>
      </c>
      <c r="BF866" s="1">
        <v>-2.4257125523945398E-3</v>
      </c>
      <c r="BG866" s="1">
        <v>7.2992700752365601E-3</v>
      </c>
      <c r="BH866" s="1">
        <v>-8.7719298244337603E-3</v>
      </c>
      <c r="BI866" s="1">
        <v>1.1527377520906198E-2</v>
      </c>
      <c r="BJ866" s="1">
        <v>1.87667560330738E-2</v>
      </c>
      <c r="BK866" s="1">
        <v>1.88679245275125E-2</v>
      </c>
      <c r="BL866" s="1">
        <v>2.4268274737551097E-3</v>
      </c>
      <c r="BM866" s="1">
        <v>6.2880790896088001E-2</v>
      </c>
      <c r="BN866" s="1"/>
      <c r="BO866" s="1">
        <v>8.8652482281759096E-3</v>
      </c>
      <c r="BP866" s="1">
        <v>-1.35674381481294E-2</v>
      </c>
      <c r="BQ866" s="1">
        <v>2.4760383386819698E-2</v>
      </c>
      <c r="BR866" s="1">
        <v>-3.2835820895343197E-2</v>
      </c>
      <c r="BS866" s="1"/>
      <c r="BT866" s="1">
        <v>-1.3029315960011402E-3</v>
      </c>
      <c r="BU866" s="1">
        <v>2.5641025642471501E-2</v>
      </c>
      <c r="BV866" s="1"/>
      <c r="BW866" s="1">
        <v>-2.5614218503505998E-2</v>
      </c>
      <c r="BX866" s="1">
        <v>-2.2111663902251201E-2</v>
      </c>
      <c r="BY866" s="1">
        <v>-6.2111801244100198E-3</v>
      </c>
      <c r="BZ866" s="1">
        <v>-4.27631578895671E-3</v>
      </c>
      <c r="CA866" s="1">
        <v>4.8709206021157998E-4</v>
      </c>
      <c r="CB866" s="1">
        <v>1.2285714285098901E-2</v>
      </c>
      <c r="CC866" s="1"/>
      <c r="CD866" s="1">
        <v>-2.44897959173613E-2</v>
      </c>
      <c r="CE866" s="1">
        <v>-1.1720698254066499E-2</v>
      </c>
      <c r="CF866" s="1">
        <v>2.8951486696314501E-2</v>
      </c>
      <c r="CG866" s="1"/>
      <c r="CH866" s="1">
        <v>2.52509887450287E-2</v>
      </c>
      <c r="CI866" s="1">
        <v>2.3963730569448699E-2</v>
      </c>
      <c r="CJ866" s="1">
        <v>7.6098235895187801E-3</v>
      </c>
      <c r="CK866" s="1">
        <v>1.9037546271647401E-2</v>
      </c>
      <c r="CL866" s="1"/>
      <c r="CM866" s="1">
        <v>0</v>
      </c>
      <c r="CN866" s="1">
        <v>9.1116173116461089E-3</v>
      </c>
      <c r="CO866" s="1">
        <v>2.6222537206194798E-2</v>
      </c>
      <c r="CP866" s="1">
        <v>-6.8827071982013903E-3</v>
      </c>
      <c r="CQ866" s="1">
        <v>-3.7190082648521599E-3</v>
      </c>
      <c r="CR866" s="1">
        <v>-2.5917926565853101E-2</v>
      </c>
      <c r="CS866" s="1">
        <v>-2.7100271017843603E-3</v>
      </c>
      <c r="CT866" s="1">
        <v>1.8302094818864099E-2</v>
      </c>
      <c r="CU866" s="1">
        <v>3.0219780219340499E-2</v>
      </c>
      <c r="CV866" s="1">
        <v>1.8518518518249E-2</v>
      </c>
      <c r="CW866" s="1">
        <v>1.3691128147911499E-2</v>
      </c>
      <c r="CX866" s="1">
        <f t="shared" si="25"/>
        <v>6.4888515563888477E-3</v>
      </c>
    </row>
    <row r="867" spans="1:102" x14ac:dyDescent="0.55000000000000004">
      <c r="A867" s="27">
        <v>42671</v>
      </c>
      <c r="B867" s="1">
        <v>-2.05128205116125E-2</v>
      </c>
      <c r="C867" s="1"/>
      <c r="D867" s="1">
        <v>-1.0810810809744E-2</v>
      </c>
      <c r="E867" s="1">
        <v>-1.5657620040656198E-2</v>
      </c>
      <c r="F867" s="1">
        <v>-3.2362459551222899E-3</v>
      </c>
      <c r="G867" s="1">
        <v>3.7151702781557101E-3</v>
      </c>
      <c r="H867" s="1">
        <v>-3.4976152637682402E-3</v>
      </c>
      <c r="I867" s="1">
        <v>1.97238658802235E-3</v>
      </c>
      <c r="J867" s="1"/>
      <c r="K867" s="1"/>
      <c r="L867" s="1">
        <v>-4.5751633988402297E-2</v>
      </c>
      <c r="M867" s="1">
        <v>-1.1406844107114001E-2</v>
      </c>
      <c r="N867" s="1"/>
      <c r="O867" s="1">
        <v>3.0678353659823202E-2</v>
      </c>
      <c r="P867" s="1">
        <v>1.08695652124879E-3</v>
      </c>
      <c r="Q867" s="1">
        <v>-9.2664092653649294E-3</v>
      </c>
      <c r="R867" s="1">
        <v>1.7424242423658101E-2</v>
      </c>
      <c r="S867" s="1">
        <v>-3.27160493834526E-2</v>
      </c>
      <c r="T867" s="1">
        <v>8.1065431386377895E-3</v>
      </c>
      <c r="U867" s="1">
        <v>-3.9814200417822602E-3</v>
      </c>
      <c r="V867" s="1">
        <v>-5.1987767574246399E-3</v>
      </c>
      <c r="W867" s="1">
        <v>2.0084566596778999E-2</v>
      </c>
      <c r="X867" s="1">
        <v>2.21518987345917E-2</v>
      </c>
      <c r="Y867" s="1">
        <v>-7.6433121021182203E-3</v>
      </c>
      <c r="Z867" s="1">
        <v>-2.0627062694984501E-3</v>
      </c>
      <c r="AA867" s="1">
        <v>8.5848795351921598E-3</v>
      </c>
      <c r="AB867" s="1"/>
      <c r="AC867" s="1">
        <v>-7.2210575353892602E-3</v>
      </c>
      <c r="AD867" s="1">
        <v>-6.5789473692348102E-3</v>
      </c>
      <c r="AE867" s="1">
        <v>1.8484288339095699E-3</v>
      </c>
      <c r="AF867" s="1">
        <v>8.3333333332120691E-3</v>
      </c>
      <c r="AG867" s="1">
        <v>0</v>
      </c>
      <c r="AH867" s="1">
        <v>8.0091533163795196E-3</v>
      </c>
      <c r="AI867" s="1">
        <v>-1.3612565445328099E-2</v>
      </c>
      <c r="AJ867" s="1">
        <v>-2.4630541865917599E-3</v>
      </c>
      <c r="AK867" s="1">
        <v>1.9181585677870303E-2</v>
      </c>
      <c r="AL867" s="1">
        <v>1.99925953347702E-2</v>
      </c>
      <c r="AM867" s="1">
        <v>1.07052896710229E-2</v>
      </c>
      <c r="AN867" s="1">
        <v>-1.29032258055304E-2</v>
      </c>
      <c r="AO867" s="1">
        <v>1.3380281690842799E-2</v>
      </c>
      <c r="AP867" s="1">
        <v>2.3941068139000002E-2</v>
      </c>
      <c r="AQ867" s="1">
        <v>2.00367647066741E-2</v>
      </c>
      <c r="AR867" s="1">
        <v>-2.6392961875899301E-2</v>
      </c>
      <c r="AS867" s="1">
        <v>3.7974683546053697E-2</v>
      </c>
      <c r="AT867" s="1">
        <v>2.5233644859326901E-2</v>
      </c>
      <c r="AU867" s="1"/>
      <c r="AV867" s="1">
        <v>3.0237580993343699E-2</v>
      </c>
      <c r="AW867" s="1">
        <v>3.7926675086055201E-3</v>
      </c>
      <c r="AX867" s="1"/>
      <c r="AY867" s="1">
        <v>0</v>
      </c>
      <c r="AZ867" s="1">
        <v>2.6070763506140797E-3</v>
      </c>
      <c r="BA867" s="1">
        <v>-8.029441285543731E-3</v>
      </c>
      <c r="BB867" s="1"/>
      <c r="BC867" s="1">
        <v>2.20994475239422E-3</v>
      </c>
      <c r="BD867" s="1">
        <v>8.4239130446803808E-3</v>
      </c>
      <c r="BE867" s="1">
        <v>-2.4999999999636202E-2</v>
      </c>
      <c r="BF867" s="1">
        <v>-6.6265060249861597E-3</v>
      </c>
      <c r="BG867" s="1">
        <v>-1.2019230768601098E-2</v>
      </c>
      <c r="BH867" s="1">
        <v>-8.6956521745378303E-3</v>
      </c>
      <c r="BI867" s="1">
        <v>2.8901734112878304E-3</v>
      </c>
      <c r="BJ867" s="1">
        <v>-1.1658717541649799E-2</v>
      </c>
      <c r="BK867" s="1">
        <v>3.7878787879890301E-3</v>
      </c>
      <c r="BL867" s="1">
        <v>7.25925925871707E-3</v>
      </c>
      <c r="BM867" s="1">
        <v>-4.3960874821132201E-2</v>
      </c>
      <c r="BN867" s="1"/>
      <c r="BO867" s="1">
        <v>0</v>
      </c>
      <c r="BP867" s="1">
        <v>-1.7254901961678101E-2</v>
      </c>
      <c r="BQ867" s="1">
        <v>-9.4936708856039297E-3</v>
      </c>
      <c r="BR867" s="1">
        <v>-1.7878426697279801E-3</v>
      </c>
      <c r="BS867" s="1"/>
      <c r="BT867" s="1">
        <v>3.2583903521299395E-4</v>
      </c>
      <c r="BU867" s="1">
        <v>-5.9473237042766405E-3</v>
      </c>
      <c r="BV867" s="1"/>
      <c r="BW867" s="1">
        <v>-6.2337662338904894E-3</v>
      </c>
      <c r="BX867" s="1">
        <v>0</v>
      </c>
      <c r="BY867" s="1">
        <v>-1.2269938649296801E-2</v>
      </c>
      <c r="BZ867" s="1">
        <v>1.11911148433137E-2</v>
      </c>
      <c r="CA867" s="1">
        <v>7.3601570165919804E-3</v>
      </c>
      <c r="CB867" s="1">
        <v>1.8329938900933498E-2</v>
      </c>
      <c r="CC867" s="1"/>
      <c r="CD867" s="1">
        <v>1.44927536239265E-2</v>
      </c>
      <c r="CE867" s="1">
        <v>2.5575447571100099E-2</v>
      </c>
      <c r="CF867" s="1">
        <v>6.69554942760442E-3</v>
      </c>
      <c r="CG867" s="1"/>
      <c r="CH867" s="1">
        <v>3.6641221377067303E-3</v>
      </c>
      <c r="CI867" s="1">
        <v>5.2083333339396597E-3</v>
      </c>
      <c r="CJ867" s="1">
        <v>3.2968939794955098E-3</v>
      </c>
      <c r="CK867" s="1">
        <v>2.3268398268555802E-2</v>
      </c>
      <c r="CL867" s="1"/>
      <c r="CM867" s="1">
        <v>-2.49060150372316E-2</v>
      </c>
      <c r="CN867" s="1">
        <v>6.8807339448539997E-3</v>
      </c>
      <c r="CO867" s="1">
        <v>-2.9907184599324E-2</v>
      </c>
      <c r="CP867" s="1">
        <v>-1.5527950309660801E-2</v>
      </c>
      <c r="CQ867" s="1">
        <v>1.10314396079048E-3</v>
      </c>
      <c r="CR867" s="1">
        <v>0.112980769230489</v>
      </c>
      <c r="CS867" s="1">
        <v>6.36363636476744E-3</v>
      </c>
      <c r="CT867" s="1">
        <v>3.3185840693477097E-3</v>
      </c>
      <c r="CU867" s="1">
        <v>6.1224489796586602E-2</v>
      </c>
      <c r="CV867" s="1">
        <v>-8.0367393811684503E-3</v>
      </c>
      <c r="CW867" s="1">
        <v>-1.0298102980414101E-2</v>
      </c>
      <c r="CX867" s="1">
        <f t="shared" si="25"/>
        <v>2.0507243076235428E-3</v>
      </c>
    </row>
    <row r="868" spans="1:102" x14ac:dyDescent="0.55000000000000004">
      <c r="A868" s="27">
        <v>42670</v>
      </c>
      <c r="B868" s="1">
        <v>-2.0470829076657503E-3</v>
      </c>
      <c r="C868" s="1"/>
      <c r="D868" s="1">
        <v>2.7100270981463797E-3</v>
      </c>
      <c r="E868" s="1">
        <v>5.1207022677772301E-2</v>
      </c>
      <c r="F868" s="1">
        <v>1.47783251213696E-2</v>
      </c>
      <c r="G868" s="1">
        <v>1.66824047846603E-2</v>
      </c>
      <c r="H868" s="1">
        <v>7.3670723904797298E-3</v>
      </c>
      <c r="I868" s="1">
        <v>-1.07317073170634E-2</v>
      </c>
      <c r="J868" s="1"/>
      <c r="K868" s="1"/>
      <c r="L868" s="1">
        <v>9.2857142857683386E-2</v>
      </c>
      <c r="M868" s="1">
        <v>9.9846390166931104E-3</v>
      </c>
      <c r="N868" s="1"/>
      <c r="O868" s="1">
        <v>-3.8095238141977504E-4</v>
      </c>
      <c r="P868" s="1">
        <v>5.0983248365810098E-3</v>
      </c>
      <c r="Q868" s="1">
        <v>-1.8939393939035699E-2</v>
      </c>
      <c r="R868" s="1">
        <v>2.1671826625606599E-2</v>
      </c>
      <c r="S868" s="1">
        <v>-3.2258064514280697E-2</v>
      </c>
      <c r="T868" s="1">
        <v>-9.7477064218764991E-3</v>
      </c>
      <c r="U868" s="1">
        <v>1.0053619304017001E-2</v>
      </c>
      <c r="V868" s="1">
        <v>3.6832412515650499E-3</v>
      </c>
      <c r="W868" s="1">
        <v>2.7144408250023799E-2</v>
      </c>
      <c r="X868" s="1">
        <v>2.8199566160765199E-2</v>
      </c>
      <c r="Y868" s="1">
        <v>-1.9071837241426701E-3</v>
      </c>
      <c r="Z868" s="1">
        <v>1.6528925607417499E-3</v>
      </c>
      <c r="AA868" s="1">
        <v>-4.1367898511452898E-3</v>
      </c>
      <c r="AB868" s="1"/>
      <c r="AC868" s="1">
        <v>4.1232112540456001E-2</v>
      </c>
      <c r="AD868" s="1">
        <v>6.0168471718497997E-3</v>
      </c>
      <c r="AE868" s="1">
        <v>2.36518448436982E-2</v>
      </c>
      <c r="AF868" s="1">
        <v>1.47991543344688E-2</v>
      </c>
      <c r="AG868" s="1">
        <v>6.4516129023104397E-3</v>
      </c>
      <c r="AH868" s="1">
        <v>-3.4207525650344901E-3</v>
      </c>
      <c r="AI868" s="1">
        <v>4.2060988434968697E-3</v>
      </c>
      <c r="AJ868" s="1">
        <v>3.7082818289491098E-3</v>
      </c>
      <c r="AK868" s="1">
        <v>1.20793787755247E-2</v>
      </c>
      <c r="AL868" s="1">
        <v>7.4599030212994001E-3</v>
      </c>
      <c r="AM868" s="1">
        <v>1.0178117048781099E-2</v>
      </c>
      <c r="AN868" s="1">
        <v>6.4557779114693403E-4</v>
      </c>
      <c r="AO868" s="1">
        <v>1.4285714285506399E-2</v>
      </c>
      <c r="AP868" s="1">
        <v>5.5555555537000001E-3</v>
      </c>
      <c r="AQ868" s="1">
        <v>-2.7497708515511498E-3</v>
      </c>
      <c r="AR868" s="1">
        <v>2.1569802276644602E-2</v>
      </c>
      <c r="AS868" s="1">
        <v>1.8303686516446802E-2</v>
      </c>
      <c r="AT868" s="1">
        <v>8.48256361859967E-3</v>
      </c>
      <c r="AU868" s="1"/>
      <c r="AV868" s="1">
        <v>1.75824175803427E-2</v>
      </c>
      <c r="AW868" s="1">
        <v>-1.3715710722863199E-2</v>
      </c>
      <c r="AX868" s="1"/>
      <c r="AY868" s="1">
        <v>-5.2910052918377906E-3</v>
      </c>
      <c r="AZ868" s="1">
        <v>2.2078416444856003E-2</v>
      </c>
      <c r="BA868" s="1">
        <v>-1.6700066789781002E-3</v>
      </c>
      <c r="BB868" s="1"/>
      <c r="BC868" s="1">
        <v>2.14446952595608E-2</v>
      </c>
      <c r="BD868" s="1">
        <v>2.1371079654272804E-2</v>
      </c>
      <c r="BE868" s="1">
        <v>-4.2145593869499898E-2</v>
      </c>
      <c r="BF868" s="1">
        <v>2.15384615385119E-2</v>
      </c>
      <c r="BG868" s="1">
        <v>-3.3540967915541798E-3</v>
      </c>
      <c r="BH868" s="1">
        <v>6.4814814815690597E-2</v>
      </c>
      <c r="BI868" s="1">
        <v>1.8246027075292701E-2</v>
      </c>
      <c r="BJ868" s="1">
        <v>1.59235668797919E-3</v>
      </c>
      <c r="BK868" s="1">
        <v>-1.3084112149044799E-2</v>
      </c>
      <c r="BL868" s="1">
        <v>-6.7686874626815595E-3</v>
      </c>
      <c r="BM868" s="1">
        <v>0.30920863309264002</v>
      </c>
      <c r="BN868" s="1"/>
      <c r="BO868" s="1">
        <v>-1.9130434782709899E-2</v>
      </c>
      <c r="BP868" s="1">
        <v>7.9051383399928506E-3</v>
      </c>
      <c r="BQ868" s="1">
        <v>6.85040624375688E-3</v>
      </c>
      <c r="BR868" s="1">
        <v>2.9886431548220597E-3</v>
      </c>
      <c r="BS868" s="1"/>
      <c r="BT868" s="1">
        <v>-4.0937499999927199E-2</v>
      </c>
      <c r="BU868" s="1">
        <v>-4.6963562753298903E-2</v>
      </c>
      <c r="BV868" s="1"/>
      <c r="BW868" s="1">
        <v>2.082248829538E-3</v>
      </c>
      <c r="BX868" s="1">
        <v>-5.5248618718906105E-4</v>
      </c>
      <c r="BY868" s="1">
        <v>-7.9123554478428611E-3</v>
      </c>
      <c r="BZ868" s="1">
        <v>-4.4742729314748396E-3</v>
      </c>
      <c r="CA868" s="1">
        <v>3.4465780408936605E-3</v>
      </c>
      <c r="CB868" s="1">
        <v>-3.3347832395520501E-3</v>
      </c>
      <c r="CC868" s="1"/>
      <c r="CD868" s="1">
        <v>0</v>
      </c>
      <c r="CE868" s="1">
        <v>-2.2500000000945902E-2</v>
      </c>
      <c r="CF868" s="1">
        <v>1.3572854293670399E-2</v>
      </c>
      <c r="CG868" s="1"/>
      <c r="CH868" s="1">
        <v>4.9094814348791295E-3</v>
      </c>
      <c r="CI868" s="1">
        <v>2.3999999999432503E-2</v>
      </c>
      <c r="CJ868" s="1">
        <v>5.0575514469528605E-3</v>
      </c>
      <c r="CK868" s="1">
        <v>2.4390243901507298E-2</v>
      </c>
      <c r="CL868" s="1"/>
      <c r="CM868" s="1">
        <v>8.5308056859503302E-3</v>
      </c>
      <c r="CN868" s="1">
        <v>-1.1454753712314401E-3</v>
      </c>
      <c r="CO868" s="1">
        <v>-4.7895997267914901E-3</v>
      </c>
      <c r="CP868" s="1">
        <v>7.6813655741716502E-3</v>
      </c>
      <c r="CQ868" s="1">
        <v>-3.1615120269634601E-3</v>
      </c>
      <c r="CR868" s="1">
        <v>1.2165450121756301E-2</v>
      </c>
      <c r="CS868" s="1">
        <v>1.0564997704932499E-2</v>
      </c>
      <c r="CT868" s="1">
        <v>8.9285714293510007E-3</v>
      </c>
      <c r="CU868" s="1">
        <v>8.5443037973163896E-2</v>
      </c>
      <c r="CV868" s="1">
        <v>-2.8620492257687103E-3</v>
      </c>
      <c r="CW868" s="1">
        <v>-8.0645161287975498E-3</v>
      </c>
      <c r="CX868" s="1">
        <f t="shared" si="25"/>
        <v>1.0231789248264343E-2</v>
      </c>
    </row>
    <row r="869" spans="1:102" x14ac:dyDescent="0.55000000000000004">
      <c r="A869" s="27">
        <v>42669</v>
      </c>
      <c r="B869" s="1">
        <v>5.1203276962041898E-4</v>
      </c>
      <c r="C869" s="1"/>
      <c r="D869" s="1">
        <v>2.7173913058504699E-3</v>
      </c>
      <c r="E869" s="1">
        <v>-7.6225045368119001E-3</v>
      </c>
      <c r="F869" s="1">
        <v>-1.6393442601838602E-3</v>
      </c>
      <c r="G869" s="1">
        <v>-4.07523510966712E-3</v>
      </c>
      <c r="H869" s="1">
        <v>-1.3274336284666798E-2</v>
      </c>
      <c r="I869" s="1">
        <v>0</v>
      </c>
      <c r="J869" s="1"/>
      <c r="K869" s="1"/>
      <c r="L869" s="1">
        <v>0</v>
      </c>
      <c r="M869" s="1">
        <v>1.0085337471537099E-2</v>
      </c>
      <c r="N869" s="1"/>
      <c r="O869" s="1">
        <v>-3.7950664136587901E-3</v>
      </c>
      <c r="P869" s="1">
        <v>-1.9285714285615499E-2</v>
      </c>
      <c r="Q869" s="1">
        <v>-7.5187969932812805E-3</v>
      </c>
      <c r="R869" s="1">
        <v>1.25391849524021E-2</v>
      </c>
      <c r="S869" s="1">
        <v>1.1961722484556999E-3</v>
      </c>
      <c r="T869" s="1">
        <v>-5.7306590315420202E-4</v>
      </c>
      <c r="U869" s="1">
        <v>1.22116689290124E-2</v>
      </c>
      <c r="V869" s="1">
        <v>-6.7073170721414499E-3</v>
      </c>
      <c r="W869" s="1">
        <v>1.32013201346126E-2</v>
      </c>
      <c r="X869" s="1">
        <v>1.7660044151853099E-2</v>
      </c>
      <c r="Y869" s="1">
        <v>-6.3171193942253004E-3</v>
      </c>
      <c r="Z869" s="1">
        <v>-2.06185567003558E-3</v>
      </c>
      <c r="AA869" s="1">
        <v>1.9342359773872899E-3</v>
      </c>
      <c r="AB869" s="1"/>
      <c r="AC869" s="1">
        <v>-4.0939753432248802E-2</v>
      </c>
      <c r="AD869" s="1">
        <v>1.3105760437611001E-2</v>
      </c>
      <c r="AE869" s="1">
        <v>-1.1225444338379E-2</v>
      </c>
      <c r="AF869" s="1">
        <v>-3.7910699238636902E-3</v>
      </c>
      <c r="AG869" s="1">
        <v>-1.0938924338006499E-2</v>
      </c>
      <c r="AH869" s="1">
        <v>1.7401392113242799E-2</v>
      </c>
      <c r="AI869" s="1">
        <v>6.3492063491139604E-3</v>
      </c>
      <c r="AJ869" s="1">
        <v>-1.23456790061027E-3</v>
      </c>
      <c r="AK869" s="1">
        <v>-4.2955326462106305E-3</v>
      </c>
      <c r="AL869" s="1">
        <v>1.47615442838287E-2</v>
      </c>
      <c r="AM869" s="1">
        <v>3.8314176235871899E-3</v>
      </c>
      <c r="AN869" s="1">
        <v>-1.2117346937884601E-2</v>
      </c>
      <c r="AO869" s="1">
        <v>-9.9009900986857195E-3</v>
      </c>
      <c r="AP869" s="1">
        <v>0</v>
      </c>
      <c r="AQ869" s="1">
        <v>1.4506230239930999E-2</v>
      </c>
      <c r="AR869" s="1">
        <v>1.15151515146863E-2</v>
      </c>
      <c r="AS869" s="1">
        <v>-5.1295203893459993E-3</v>
      </c>
      <c r="AT869" s="1">
        <v>6.6413662243576298E-3</v>
      </c>
      <c r="AU869" s="1"/>
      <c r="AV869" s="1">
        <v>-6.5502183388161904E-3</v>
      </c>
      <c r="AW869" s="1">
        <v>-8.65265760148759E-3</v>
      </c>
      <c r="AX869" s="1"/>
      <c r="AY869" s="1">
        <v>-1.5625000000909498E-2</v>
      </c>
      <c r="AZ869" s="1">
        <v>-2.1236959761154098E-2</v>
      </c>
      <c r="BA869" s="1">
        <v>6.6844919638242605E-4</v>
      </c>
      <c r="BB869" s="1"/>
      <c r="BC869" s="1">
        <v>2.2624434386671098E-3</v>
      </c>
      <c r="BD869" s="1">
        <v>6.1435353254637405E-3</v>
      </c>
      <c r="BE869" s="1">
        <v>-0.11450381679329399</v>
      </c>
      <c r="BF869" s="1">
        <v>5.5693069316475894E-3</v>
      </c>
      <c r="BG869" s="1">
        <v>-3.3428844317313598E-3</v>
      </c>
      <c r="BH869" s="1">
        <v>1.8552875699242599E-3</v>
      </c>
      <c r="BI869" s="1">
        <v>-1.5643105446542901E-2</v>
      </c>
      <c r="BJ869" s="1">
        <v>-5.3050398037157698E-4</v>
      </c>
      <c r="BK869" s="1">
        <v>-5.9457450761328801E-3</v>
      </c>
      <c r="BL869" s="1">
        <v>-1.24917334233032E-3</v>
      </c>
      <c r="BM869" s="1">
        <v>-0.162650602409558</v>
      </c>
      <c r="BN869" s="1"/>
      <c r="BO869" s="1">
        <v>-4.1666666667006205E-2</v>
      </c>
      <c r="BP869" s="1">
        <v>7.9681274892209296E-3</v>
      </c>
      <c r="BQ869" s="1">
        <v>1.75550590574858E-3</v>
      </c>
      <c r="BR869" s="1">
        <v>-9.4730609826001507E-3</v>
      </c>
      <c r="BS869" s="1"/>
      <c r="BT869" s="1">
        <v>-4.27759497461375E-2</v>
      </c>
      <c r="BU869" s="1">
        <v>0</v>
      </c>
      <c r="BV869" s="1"/>
      <c r="BW869" s="1">
        <v>1.2651555087359202E-2</v>
      </c>
      <c r="BX869" s="1">
        <v>5.5555555554747107E-3</v>
      </c>
      <c r="BY869" s="1">
        <v>-3.0339805834955803E-3</v>
      </c>
      <c r="BZ869" s="1">
        <v>-4.1374920419912095E-3</v>
      </c>
      <c r="CA869" s="1">
        <v>9.8570724549062994E-4</v>
      </c>
      <c r="CB869" s="1">
        <v>-1.1891117478626301E-2</v>
      </c>
      <c r="CC869" s="1"/>
      <c r="CD869" s="1">
        <v>1.47058823513362E-2</v>
      </c>
      <c r="CE869" s="1">
        <v>-1.5020930804894299E-2</v>
      </c>
      <c r="CF869" s="1">
        <v>4.8134777371160497E-3</v>
      </c>
      <c r="CG869" s="1"/>
      <c r="CH869" s="1">
        <v>9.2908021069888509E-3</v>
      </c>
      <c r="CI869" s="1">
        <v>-1.3157894737560101E-2</v>
      </c>
      <c r="CJ869" s="1">
        <v>-3.74349504782003E-2</v>
      </c>
      <c r="CK869" s="1">
        <v>-3.8652678067592201E-3</v>
      </c>
      <c r="CL869" s="1"/>
      <c r="CM869" s="1">
        <v>-6.59133709905291E-3</v>
      </c>
      <c r="CN869" s="1">
        <v>1.5116279068024601E-2</v>
      </c>
      <c r="CO869" s="1">
        <v>-6.8376068338693596E-4</v>
      </c>
      <c r="CP869" s="1">
        <v>-8.1828442425830906E-3</v>
      </c>
      <c r="CQ869" s="1">
        <v>0</v>
      </c>
      <c r="CR869" s="1">
        <v>-1.6746411483836699E-2</v>
      </c>
      <c r="CS869" s="1">
        <v>1.96721311458532E-2</v>
      </c>
      <c r="CT869" s="1">
        <v>3.5359371389859E-2</v>
      </c>
      <c r="CU869" s="1">
        <v>-3.9513677811555702E-2</v>
      </c>
      <c r="CV869" s="1">
        <v>-6.2571103526352099E-3</v>
      </c>
      <c r="CW869" s="1">
        <v>3.7776578519697103E-3</v>
      </c>
      <c r="CX869" s="1">
        <f t="shared" si="25"/>
        <v>-5.5870476045082598E-3</v>
      </c>
    </row>
    <row r="870" spans="1:102" x14ac:dyDescent="0.55000000000000004">
      <c r="A870" s="27">
        <v>42668</v>
      </c>
      <c r="B870" s="1">
        <v>-8.6294416241798899E-3</v>
      </c>
      <c r="C870" s="1"/>
      <c r="D870" s="1">
        <v>-1.39335476969791E-2</v>
      </c>
      <c r="E870" s="1">
        <v>-2.37420269322683E-2</v>
      </c>
      <c r="F870" s="1">
        <v>-3.9190071856864996E-3</v>
      </c>
      <c r="G870" s="1">
        <v>-4.6801872076685002E-3</v>
      </c>
      <c r="H870" s="1">
        <v>-5.3442313728737601E-3</v>
      </c>
      <c r="I870" s="1">
        <v>-1.7257909874388098E-2</v>
      </c>
      <c r="J870" s="1"/>
      <c r="K870" s="1"/>
      <c r="L870" s="1">
        <v>7.1942446047614803E-3</v>
      </c>
      <c r="M870" s="1">
        <v>5.9161873459743199E-2</v>
      </c>
      <c r="N870" s="1"/>
      <c r="O870" s="1">
        <v>-9.7707628701755294E-3</v>
      </c>
      <c r="P870" s="1">
        <v>-1.5471167370378701E-2</v>
      </c>
      <c r="Q870" s="1">
        <v>-1.6272189350274899E-2</v>
      </c>
      <c r="R870" s="1">
        <v>-1.08527131778828E-2</v>
      </c>
      <c r="S870" s="1">
        <v>-3.3526011559843E-2</v>
      </c>
      <c r="T870" s="1">
        <v>-5.7273768470622599E-4</v>
      </c>
      <c r="U870" s="1">
        <v>6.1433447117451604E-3</v>
      </c>
      <c r="V870" s="1">
        <v>-1.52207001519855E-3</v>
      </c>
      <c r="W870" s="1">
        <v>1.0000000000218301E-2</v>
      </c>
      <c r="X870" s="1">
        <v>2.4886877827157199E-2</v>
      </c>
      <c r="Y870" s="1">
        <v>-2.0420792079676203E-2</v>
      </c>
      <c r="Z870" s="1">
        <v>0</v>
      </c>
      <c r="AA870" s="1">
        <v>-1.0120350108991301E-2</v>
      </c>
      <c r="AB870" s="1"/>
      <c r="AC870" s="1">
        <v>7.0274068875733099E-3</v>
      </c>
      <c r="AD870" s="1">
        <v>-7.26172465874697E-3</v>
      </c>
      <c r="AE870" s="1">
        <v>2.5911708253261199E-2</v>
      </c>
      <c r="AF870" s="1">
        <v>1.2652889072342099E-3</v>
      </c>
      <c r="AG870" s="1">
        <v>-8.1374321880502993E-3</v>
      </c>
      <c r="AH870" s="1">
        <v>-1.15874855237053E-3</v>
      </c>
      <c r="AI870" s="1">
        <v>8.5378868734551413E-3</v>
      </c>
      <c r="AJ870" s="1">
        <v>-9.8667982183542292E-4</v>
      </c>
      <c r="AK870" s="1">
        <v>1.52638464896881E-2</v>
      </c>
      <c r="AL870" s="1">
        <v>6.0929169849259805E-3</v>
      </c>
      <c r="AM870" s="1">
        <v>6.4267352190654501E-3</v>
      </c>
      <c r="AN870" s="1">
        <v>5.7729313666641203E-3</v>
      </c>
      <c r="AO870" s="1">
        <v>0</v>
      </c>
      <c r="AP870" s="1">
        <v>7.462686568E-3</v>
      </c>
      <c r="AQ870" s="1">
        <v>-6.0998151575404301E-3</v>
      </c>
      <c r="AR870" s="1">
        <v>-3.2258064515190199E-2</v>
      </c>
      <c r="AS870" s="1">
        <v>-2.3051866699461198E-2</v>
      </c>
      <c r="AT870" s="1">
        <v>-4.7214353171511902E-3</v>
      </c>
      <c r="AU870" s="1"/>
      <c r="AV870" s="1">
        <v>-6.5075921911557097E-3</v>
      </c>
      <c r="AW870" s="1">
        <v>-2.9976019184687203E-2</v>
      </c>
      <c r="AX870" s="1"/>
      <c r="AY870" s="1">
        <v>-7.23888314223586E-3</v>
      </c>
      <c r="AZ870" s="1">
        <v>-5.0583657586685093E-2</v>
      </c>
      <c r="BA870" s="1">
        <v>-2.5407166122931799E-2</v>
      </c>
      <c r="BB870" s="1"/>
      <c r="BC870" s="1">
        <v>-1.3392857144935998E-2</v>
      </c>
      <c r="BD870" s="1">
        <v>-5.2777777773371807E-3</v>
      </c>
      <c r="BE870" s="1">
        <v>-2.0764119601153701E-2</v>
      </c>
      <c r="BF870" s="1">
        <v>-1.1620795107774E-2</v>
      </c>
      <c r="BG870" s="1">
        <v>-1.6901408449484699E-2</v>
      </c>
      <c r="BH870" s="1">
        <v>0</v>
      </c>
      <c r="BI870" s="1">
        <v>-1.0321100917281001E-2</v>
      </c>
      <c r="BJ870" s="1">
        <v>-2.7347781217940802E-2</v>
      </c>
      <c r="BK870" s="1">
        <v>3.7174721182964298E-4</v>
      </c>
      <c r="BL870" s="1">
        <v>-3.4417106035107298E-3</v>
      </c>
      <c r="BM870" s="1">
        <v>-0.15495825697420501</v>
      </c>
      <c r="BN870" s="1"/>
      <c r="BO870" s="1">
        <v>3.3444816053815902E-3</v>
      </c>
      <c r="BP870" s="1">
        <v>-1.4139827178951202E-2</v>
      </c>
      <c r="BQ870" s="1">
        <v>-2.7773467804763599E-2</v>
      </c>
      <c r="BR870" s="1">
        <v>2.98780487810291E-2</v>
      </c>
      <c r="BS870" s="1"/>
      <c r="BT870" s="1">
        <v>-4.1703902288645596E-3</v>
      </c>
      <c r="BU870" s="1">
        <v>-4.0322580643987697E-3</v>
      </c>
      <c r="BV870" s="1"/>
      <c r="BW870" s="1">
        <v>-2.1155830753741597E-2</v>
      </c>
      <c r="BX870" s="1">
        <v>-1.09890109888511E-2</v>
      </c>
      <c r="BY870" s="1">
        <v>-2.9446407538671303E-2</v>
      </c>
      <c r="BZ870" s="1">
        <v>-2.8562361158037701E-3</v>
      </c>
      <c r="CA870" s="1">
        <v>-1.9333011116032098E-2</v>
      </c>
      <c r="CB870" s="1">
        <v>-2.85714285655558E-3</v>
      </c>
      <c r="CC870" s="1"/>
      <c r="CD870" s="1">
        <v>2.1052631582279E-3</v>
      </c>
      <c r="CE870" s="1">
        <v>4.07483341878105E-2</v>
      </c>
      <c r="CF870" s="1">
        <v>2.81576830275299E-3</v>
      </c>
      <c r="CG870" s="1"/>
      <c r="CH870" s="1">
        <v>1.2225705329910901E-2</v>
      </c>
      <c r="CI870" s="1">
        <v>-3.2786885249151999E-3</v>
      </c>
      <c r="CJ870" s="1">
        <v>9.6610169493942504E-3</v>
      </c>
      <c r="CK870" s="1">
        <v>1.3997760359416101E-2</v>
      </c>
      <c r="CL870" s="1"/>
      <c r="CM870" s="1">
        <v>-2.8169014076411297E-3</v>
      </c>
      <c r="CN870" s="1">
        <v>-1.1614401855695199E-3</v>
      </c>
      <c r="CO870" s="1">
        <v>-2.9850746268493801E-2</v>
      </c>
      <c r="CP870" s="1">
        <v>-8.3939563519379607E-3</v>
      </c>
      <c r="CQ870" s="1">
        <v>6.2240663883130799E-3</v>
      </c>
      <c r="CR870" s="1">
        <v>2.4509803921319004E-2</v>
      </c>
      <c r="CS870" s="1">
        <v>5.1724137932978899E-2</v>
      </c>
      <c r="CT870" s="1">
        <v>-2.9953917064631202E-3</v>
      </c>
      <c r="CU870" s="1">
        <v>2.8125000000727599E-2</v>
      </c>
      <c r="CV870" s="1">
        <v>-2.2701475600115399E-3</v>
      </c>
      <c r="CW870" s="1">
        <v>-2.9842931937309899E-2</v>
      </c>
      <c r="CX870" s="1">
        <f t="shared" si="25"/>
        <v>-5.3945923645259044E-3</v>
      </c>
    </row>
    <row r="871" spans="1:102" x14ac:dyDescent="0.55000000000000004">
      <c r="A871" s="27">
        <v>42667</v>
      </c>
      <c r="B871" s="1">
        <v>-2.53164557034324E-3</v>
      </c>
      <c r="C871" s="1"/>
      <c r="D871" s="1">
        <v>3.2258064511552199E-3</v>
      </c>
      <c r="E871" s="1">
        <v>-8.08435852286493E-3</v>
      </c>
      <c r="F871" s="1">
        <v>-1.0022631749052401E-2</v>
      </c>
      <c r="G871" s="1">
        <v>-9.5797280582701205E-3</v>
      </c>
      <c r="H871" s="1">
        <v>-7.4882995313600995E-3</v>
      </c>
      <c r="I871" s="1">
        <v>2.8599605522685999E-2</v>
      </c>
      <c r="J871" s="1"/>
      <c r="K871" s="1"/>
      <c r="L871" s="1">
        <v>-7.1428571427531997E-3</v>
      </c>
      <c r="M871" s="1">
        <v>7.4503311243461203E-3</v>
      </c>
      <c r="N871" s="1"/>
      <c r="O871" s="1">
        <v>-4.1167664676322602E-3</v>
      </c>
      <c r="P871" s="1">
        <v>8.5106382975936902E-3</v>
      </c>
      <c r="Q871" s="1">
        <v>2.2238695346459298E-3</v>
      </c>
      <c r="R871" s="1">
        <v>7.8124999981810097E-3</v>
      </c>
      <c r="S871" s="1">
        <v>-1.0863350486943099E-2</v>
      </c>
      <c r="T871" s="1">
        <v>-1.02040816345834E-2</v>
      </c>
      <c r="U871" s="1">
        <v>-1.36332651709381E-3</v>
      </c>
      <c r="V871" s="1">
        <v>-3.0349013677550803E-3</v>
      </c>
      <c r="W871" s="1">
        <v>-2.2172949011292102E-3</v>
      </c>
      <c r="X871" s="1">
        <v>1.4925373134246901E-2</v>
      </c>
      <c r="Y871" s="1">
        <v>-2.35649546821151E-2</v>
      </c>
      <c r="Z871" s="1">
        <v>-8.2406262754375304E-4</v>
      </c>
      <c r="AA871" s="1">
        <v>-9.2140921424288501E-3</v>
      </c>
      <c r="AB871" s="1"/>
      <c r="AC871" s="1">
        <v>-1.47703669508701E-2</v>
      </c>
      <c r="AD871" s="1">
        <v>-1.3138250224074E-2</v>
      </c>
      <c r="AE871" s="1">
        <v>2.1568627451415502E-2</v>
      </c>
      <c r="AF871" s="1">
        <v>-1.20833333330665E-2</v>
      </c>
      <c r="AG871" s="1">
        <v>3.6551077788317302E-2</v>
      </c>
      <c r="AH871" s="1">
        <v>0</v>
      </c>
      <c r="AI871" s="1">
        <v>2.40437158463465E-2</v>
      </c>
      <c r="AJ871" s="1">
        <v>-2.9513034914998596E-3</v>
      </c>
      <c r="AK871" s="1">
        <v>1.68514412416698E-2</v>
      </c>
      <c r="AL871" s="1">
        <v>-3.0372057699423697E-3</v>
      </c>
      <c r="AM871" s="1">
        <v>-6.3856960414341302E-3</v>
      </c>
      <c r="AN871" s="1">
        <v>-4.46998722964054E-3</v>
      </c>
      <c r="AO871" s="1">
        <v>-7.0671378034603495E-4</v>
      </c>
      <c r="AP871" s="1">
        <v>6.572769953000001E-3</v>
      </c>
      <c r="AQ871" s="1">
        <v>5.5483632422692597E-4</v>
      </c>
      <c r="AR871" s="1">
        <v>3.27074500291928E-2</v>
      </c>
      <c r="AS871" s="1">
        <v>1.21734719741653E-2</v>
      </c>
      <c r="AT871" s="1">
        <v>-4.6992481202323697E-3</v>
      </c>
      <c r="AU871" s="1"/>
      <c r="AV871" s="1">
        <v>4.06320541769674E-2</v>
      </c>
      <c r="AW871" s="1">
        <v>3.4739454094960799E-2</v>
      </c>
      <c r="AX871" s="1"/>
      <c r="AY871" s="1">
        <v>-9.221311475812401E-3</v>
      </c>
      <c r="AZ871" s="1">
        <v>-4.5774647887810698E-3</v>
      </c>
      <c r="BA871" s="1">
        <v>0</v>
      </c>
      <c r="BB871" s="1"/>
      <c r="BC871" s="1">
        <v>-5.5493895652034596E-3</v>
      </c>
      <c r="BD871" s="1">
        <v>-8.53759294932388E-3</v>
      </c>
      <c r="BE871" s="1">
        <v>5.0083472451660808E-3</v>
      </c>
      <c r="BF871" s="1">
        <v>9.8826436078525096E-3</v>
      </c>
      <c r="BG871" s="1">
        <v>2.3529411755589501E-3</v>
      </c>
      <c r="BH871" s="1">
        <v>0</v>
      </c>
      <c r="BI871" s="1">
        <v>-9.0909090904460806E-3</v>
      </c>
      <c r="BJ871" s="1">
        <v>4.1450777225691101E-3</v>
      </c>
      <c r="BK871" s="1">
        <v>0</v>
      </c>
      <c r="BL871" s="1">
        <v>-1.7553956834490202E-2</v>
      </c>
      <c r="BM871" s="1">
        <v>5.5901956568050103E-2</v>
      </c>
      <c r="BN871" s="1"/>
      <c r="BO871" s="1">
        <v>1.0135135136806599E-2</v>
      </c>
      <c r="BP871" s="1">
        <v>2.0032051281304999E-2</v>
      </c>
      <c r="BQ871" s="1">
        <v>-2.4763968440311098E-3</v>
      </c>
      <c r="BR871" s="1">
        <v>-3.2448377582113601E-2</v>
      </c>
      <c r="BS871" s="1"/>
      <c r="BT871" s="1">
        <v>1.7272727272938899E-2</v>
      </c>
      <c r="BU871" s="1">
        <v>6.4935064929159099E-3</v>
      </c>
      <c r="BV871" s="1"/>
      <c r="BW871" s="1">
        <v>3.1055900617502604E-3</v>
      </c>
      <c r="BX871" s="1">
        <v>1.3927576601417999E-2</v>
      </c>
      <c r="BY871" s="1">
        <v>3.85321100930014E-2</v>
      </c>
      <c r="BZ871" s="1">
        <v>-2.8481012659540301E-3</v>
      </c>
      <c r="CA871" s="1">
        <v>-1.4761904762053699E-2</v>
      </c>
      <c r="CB871" s="1">
        <v>1.4934029288269798E-2</v>
      </c>
      <c r="CC871" s="1"/>
      <c r="CD871" s="1">
        <v>1.27931769711722E-2</v>
      </c>
      <c r="CE871" s="1">
        <v>-4.3627450980275199E-2</v>
      </c>
      <c r="CF871" s="1">
        <v>1.0980073198879801E-2</v>
      </c>
      <c r="CG871" s="1"/>
      <c r="CH871" s="1">
        <v>-7.7760497670169605E-3</v>
      </c>
      <c r="CI871" s="1">
        <v>1.66666666682431E-2</v>
      </c>
      <c r="CJ871" s="1">
        <v>1.72413793115993E-2</v>
      </c>
      <c r="CK871" s="1">
        <v>-2.4043715847256002E-2</v>
      </c>
      <c r="CL871" s="1"/>
      <c r="CM871" s="1">
        <v>-7.4557315938363899E-3</v>
      </c>
      <c r="CN871" s="1">
        <v>-1.82440136841251E-2</v>
      </c>
      <c r="CO871" s="1">
        <v>1.5151515151956101E-2</v>
      </c>
      <c r="CP871" s="1">
        <v>2.5245441793231298E-3</v>
      </c>
      <c r="CQ871" s="1">
        <v>-2.7586206879277602E-3</v>
      </c>
      <c r="CR871" s="1">
        <v>3.0303030303912203E-2</v>
      </c>
      <c r="CS871" s="1">
        <v>1.9588146658861702E-2</v>
      </c>
      <c r="CT871" s="1">
        <v>-7.9999999998108303E-3</v>
      </c>
      <c r="CU871" s="1">
        <v>-3.6144578313724203E-2</v>
      </c>
      <c r="CV871" s="1">
        <v>-1.6192071468140098E-2</v>
      </c>
      <c r="CW871" s="1">
        <v>-2.40163515582026E-2</v>
      </c>
      <c r="CX871" s="1">
        <f t="shared" si="25"/>
        <v>1.8406604945717239E-3</v>
      </c>
    </row>
    <row r="872" spans="1:102" x14ac:dyDescent="0.55000000000000004">
      <c r="A872" s="27">
        <v>42664</v>
      </c>
      <c r="B872" s="1">
        <v>5.0890585243905696E-3</v>
      </c>
      <c r="C872" s="1"/>
      <c r="D872" s="1">
        <v>0</v>
      </c>
      <c r="E872" s="1">
        <v>1.24555160127784E-2</v>
      </c>
      <c r="F872" s="1">
        <v>-8.6538461528107308E-3</v>
      </c>
      <c r="G872" s="1">
        <v>-9.4888276707934E-3</v>
      </c>
      <c r="H872" s="1">
        <v>-8.66068667073705E-3</v>
      </c>
      <c r="I872" s="1">
        <v>2.9673590506718002E-3</v>
      </c>
      <c r="J872" s="1"/>
      <c r="K872" s="1"/>
      <c r="L872" s="1">
        <v>0</v>
      </c>
      <c r="M872" s="1">
        <v>4.0482342808900305E-2</v>
      </c>
      <c r="N872" s="1"/>
      <c r="O872" s="1">
        <v>-5.9523809522943304E-3</v>
      </c>
      <c r="P872" s="1">
        <v>0</v>
      </c>
      <c r="Q872" s="1">
        <v>-4.4280442816671001E-3</v>
      </c>
      <c r="R872" s="1">
        <v>7.8740157478023303E-3</v>
      </c>
      <c r="S872" s="1">
        <v>1.39130434781691E-2</v>
      </c>
      <c r="T872" s="1">
        <v>8.0000000016298093E-3</v>
      </c>
      <c r="U872" s="1">
        <v>1.3651877143274799E-3</v>
      </c>
      <c r="V872" s="1">
        <v>-1.51515151446802E-3</v>
      </c>
      <c r="W872" s="1">
        <v>-1.10741971184325E-3</v>
      </c>
      <c r="X872" s="1">
        <v>-1.5819209040273601E-2</v>
      </c>
      <c r="Y872" s="1">
        <v>3.0303030307550199E-3</v>
      </c>
      <c r="Z872" s="1">
        <v>8.2474226655904204E-4</v>
      </c>
      <c r="AA872" s="1">
        <v>-7.5309306075723699E-3</v>
      </c>
      <c r="AB872" s="1"/>
      <c r="AC872" s="1">
        <v>2.0009416197353903E-2</v>
      </c>
      <c r="AD872" s="1">
        <v>1.48484848486987E-2</v>
      </c>
      <c r="AE872" s="1">
        <v>9.8135426742373987E-4</v>
      </c>
      <c r="AF872" s="1">
        <v>8.4033613438805298E-3</v>
      </c>
      <c r="AG872" s="1">
        <v>-7.4418604654056296E-3</v>
      </c>
      <c r="AH872" s="1">
        <v>-8.0459770106244798E-3</v>
      </c>
      <c r="AI872" s="1">
        <v>5.4945054944255398E-3</v>
      </c>
      <c r="AJ872" s="1">
        <v>4.1985675470641599E-3</v>
      </c>
      <c r="AK872" s="1">
        <v>2.4999999999636202E-2</v>
      </c>
      <c r="AL872" s="1">
        <v>2.0139426800596997E-2</v>
      </c>
      <c r="AM872" s="1">
        <v>1.03225806451519E-2</v>
      </c>
      <c r="AN872" s="1">
        <v>1.03225806451519E-2</v>
      </c>
      <c r="AO872" s="1">
        <v>-1.04895104905154E-2</v>
      </c>
      <c r="AP872" s="1">
        <v>5.1911278897000005E-3</v>
      </c>
      <c r="AQ872" s="1">
        <v>8.7686567167111189E-3</v>
      </c>
      <c r="AR872" s="1">
        <v>7.9365079363924503E-3</v>
      </c>
      <c r="AS872" s="1">
        <v>1.2843565373259501E-2</v>
      </c>
      <c r="AT872" s="1">
        <v>4.0078201367578004E-2</v>
      </c>
      <c r="AU872" s="1"/>
      <c r="AV872" s="1">
        <v>6.7469879517375403E-2</v>
      </c>
      <c r="AW872" s="1">
        <v>3.3333333332848297E-2</v>
      </c>
      <c r="AX872" s="1"/>
      <c r="AY872" s="1">
        <v>-8.6338242772399099E-3</v>
      </c>
      <c r="AZ872" s="1">
        <v>4.5985143260622897E-3</v>
      </c>
      <c r="BA872" s="1">
        <v>-8.0775444266691903E-3</v>
      </c>
      <c r="BB872" s="1"/>
      <c r="BC872" s="1">
        <v>-7.7092511019145604E-3</v>
      </c>
      <c r="BD872" s="1">
        <v>-1.64971130107006E-3</v>
      </c>
      <c r="BE872" s="1">
        <v>-6.6334991715848403E-3</v>
      </c>
      <c r="BF872" s="1">
        <v>4.3424317627795998E-3</v>
      </c>
      <c r="BG872" s="1">
        <v>1.4804202482992E-2</v>
      </c>
      <c r="BH872" s="1">
        <v>7.4766355137398897E-3</v>
      </c>
      <c r="BI872" s="1">
        <v>1.8518518520068E-2</v>
      </c>
      <c r="BJ872" s="1">
        <v>-1.0256410258080001E-2</v>
      </c>
      <c r="BK872" s="1">
        <v>-3.7037037036498099E-3</v>
      </c>
      <c r="BL872" s="1">
        <v>-1.1520409615513901E-2</v>
      </c>
      <c r="BM872" s="1">
        <v>1.1086956521467099E-2</v>
      </c>
      <c r="BN872" s="1"/>
      <c r="BO872" s="1">
        <v>1.8932874354504702E-2</v>
      </c>
      <c r="BP872" s="1">
        <v>-3.19488817876845E-3</v>
      </c>
      <c r="BQ872" s="1">
        <v>-4.92838441459753E-3</v>
      </c>
      <c r="BR872" s="1">
        <v>-2.5862068964670502E-2</v>
      </c>
      <c r="BS872" s="1"/>
      <c r="BT872" s="1">
        <v>1.07197549768898E-2</v>
      </c>
      <c r="BU872" s="1">
        <v>5.7142857149301597E-3</v>
      </c>
      <c r="BV872" s="1"/>
      <c r="BW872" s="1">
        <v>1.8987341773026901E-2</v>
      </c>
      <c r="BX872" s="1">
        <v>1.1837655018098301E-2</v>
      </c>
      <c r="BY872" s="1">
        <v>2.1236727045106801E-2</v>
      </c>
      <c r="BZ872" s="1">
        <v>2.8562361148942702E-3</v>
      </c>
      <c r="CA872" s="1">
        <v>6.7114093963027699E-3</v>
      </c>
      <c r="CB872" s="1">
        <v>-4.3478260795382101E-4</v>
      </c>
      <c r="CC872" s="1"/>
      <c r="CD872" s="1">
        <v>2.1367521385400302E-3</v>
      </c>
      <c r="CE872" s="1">
        <v>-4.2253521126476699E-2</v>
      </c>
      <c r="CF872" s="1">
        <v>-1.5218261914014899E-2</v>
      </c>
      <c r="CG872" s="1"/>
      <c r="CH872" s="1">
        <v>1.24571784544969E-3</v>
      </c>
      <c r="CI872" s="1">
        <v>2.6694045172917E-2</v>
      </c>
      <c r="CJ872" s="1">
        <v>8.6956521736283304E-3</v>
      </c>
      <c r="CK872" s="1">
        <v>1.21681415930652E-2</v>
      </c>
      <c r="CL872" s="1"/>
      <c r="CM872" s="1">
        <v>2.8037383181072099E-3</v>
      </c>
      <c r="CN872" s="1">
        <v>1.50462962974416E-2</v>
      </c>
      <c r="CO872" s="1">
        <v>-1.2304622547162601E-2</v>
      </c>
      <c r="CP872" s="1">
        <v>2.00286123035767E-2</v>
      </c>
      <c r="CQ872" s="1">
        <v>1.2429222479113399E-3</v>
      </c>
      <c r="CR872" s="1">
        <v>6.4516129030380398E-2</v>
      </c>
      <c r="CS872" s="1">
        <v>4.2408376963067006E-2</v>
      </c>
      <c r="CT872" s="1">
        <v>-4.7770700630280797E-3</v>
      </c>
      <c r="CU872" s="1">
        <v>2.15384615385119E-2</v>
      </c>
      <c r="CV872" s="1">
        <v>-1.6722408026907901E-3</v>
      </c>
      <c r="CW872" s="1">
        <v>-5.1072522910544605E-4</v>
      </c>
      <c r="CX872" s="1">
        <f t="shared" si="25"/>
        <v>5.9211249235987745E-3</v>
      </c>
    </row>
    <row r="873" spans="1:102" x14ac:dyDescent="0.55000000000000004">
      <c r="A873" s="27">
        <v>42663</v>
      </c>
      <c r="B873" s="1">
        <v>-1.5243902444126401E-3</v>
      </c>
      <c r="C873" s="1"/>
      <c r="D873" s="1">
        <v>2.0296215028793099E-2</v>
      </c>
      <c r="E873" s="1">
        <v>2.0704685799501001E-2</v>
      </c>
      <c r="F873" s="1">
        <v>5.4785691263532499E-3</v>
      </c>
      <c r="G873" s="1">
        <v>1.45962732913176E-2</v>
      </c>
      <c r="H873" s="1">
        <v>0</v>
      </c>
      <c r="I873" s="1">
        <v>-8.8235294124388002E-3</v>
      </c>
      <c r="J873" s="1"/>
      <c r="K873" s="1"/>
      <c r="L873" s="1">
        <v>1.4492753622107599E-2</v>
      </c>
      <c r="M873" s="1">
        <v>2.9255319150252E-2</v>
      </c>
      <c r="N873" s="1"/>
      <c r="O873" s="1">
        <v>8.8196659798995807E-3</v>
      </c>
      <c r="P873" s="1">
        <v>1.7316017318080398E-2</v>
      </c>
      <c r="Q873" s="1">
        <v>-8.7783467442932289E-3</v>
      </c>
      <c r="R873" s="1">
        <v>-1.16731517509834E-2</v>
      </c>
      <c r="S873" s="1">
        <v>1.3513513513316899E-2</v>
      </c>
      <c r="T873" s="1">
        <v>-1.0180995474911501E-2</v>
      </c>
      <c r="U873" s="1">
        <v>3.5335689044586595E-2</v>
      </c>
      <c r="V873" s="1">
        <v>9.7919216641457803E-3</v>
      </c>
      <c r="W873" s="1">
        <v>-1.31147540960228E-2</v>
      </c>
      <c r="X873" s="1">
        <v>-1.00671140935447E-2</v>
      </c>
      <c r="Y873" s="1">
        <v>-2.3668639052630201E-2</v>
      </c>
      <c r="Z873" s="1">
        <v>-2.05761316738062E-3</v>
      </c>
      <c r="AA873" s="1">
        <v>4.8648648662492598E-3</v>
      </c>
      <c r="AB873" s="1"/>
      <c r="AC873" s="1">
        <v>9.5057034213823499E-3</v>
      </c>
      <c r="AD873" s="1">
        <v>-2.7198549423701501E-3</v>
      </c>
      <c r="AE873" s="1">
        <v>-1.2596899224263301E-2</v>
      </c>
      <c r="AF873" s="1">
        <v>-1.7746595131029601E-2</v>
      </c>
      <c r="AG873" s="1">
        <v>-4.62962963047175E-3</v>
      </c>
      <c r="AH873" s="1">
        <v>-2.5755879059943299E-2</v>
      </c>
      <c r="AI873" s="1">
        <v>-9.7932535372820002E-3</v>
      </c>
      <c r="AJ873" s="1">
        <v>7.46454341970093E-3</v>
      </c>
      <c r="AK873" s="1">
        <v>0</v>
      </c>
      <c r="AL873" s="1">
        <v>8.1999219073623005E-3</v>
      </c>
      <c r="AM873" s="1">
        <v>-8.3173384518886503E-3</v>
      </c>
      <c r="AN873" s="1">
        <v>1.3734466971072801E-2</v>
      </c>
      <c r="AO873" s="1">
        <v>-6.2543432941310996E-3</v>
      </c>
      <c r="AP873" s="1">
        <v>-2.8235294120999999E-3</v>
      </c>
      <c r="AQ873" s="1">
        <v>1.9786910197581199E-2</v>
      </c>
      <c r="AR873" s="1">
        <v>1.8348623852943999E-3</v>
      </c>
      <c r="AS873" s="1">
        <v>-2.1859296482944001E-2</v>
      </c>
      <c r="AT873" s="1">
        <v>7.8817733992764313E-3</v>
      </c>
      <c r="AU873" s="1"/>
      <c r="AV873" s="1">
        <v>2.4691358024938399E-2</v>
      </c>
      <c r="AW873" s="1">
        <v>3.3112582781541298E-2</v>
      </c>
      <c r="AX873" s="1"/>
      <c r="AY873" s="1">
        <v>9.7435897441755497E-3</v>
      </c>
      <c r="AZ873" s="1">
        <v>-4.5774647887810698E-3</v>
      </c>
      <c r="BA873" s="1">
        <v>0</v>
      </c>
      <c r="BB873" s="1"/>
      <c r="BC873" s="1">
        <v>4.4247787609492696E-3</v>
      </c>
      <c r="BD873" s="1">
        <v>3.0336458894453201E-3</v>
      </c>
      <c r="BE873" s="1">
        <v>-3.5200000000259003E-2</v>
      </c>
      <c r="BF873" s="1">
        <v>-7.9999999998108303E-3</v>
      </c>
      <c r="BG873" s="1">
        <v>-1.3195098963478799E-2</v>
      </c>
      <c r="BH873" s="1">
        <v>-5.5762081774446406E-3</v>
      </c>
      <c r="BI873" s="1">
        <v>-1.2571428571391201E-2</v>
      </c>
      <c r="BJ873" s="1">
        <v>-4.0858018373910497E-3</v>
      </c>
      <c r="BK873" s="1">
        <v>1.4836795253359001E-3</v>
      </c>
      <c r="BL873" s="1">
        <v>-1.98722498043935E-3</v>
      </c>
      <c r="BM873" s="1">
        <v>1.0870746700675201E-4</v>
      </c>
      <c r="BN873" s="1"/>
      <c r="BO873" s="1">
        <v>0</v>
      </c>
      <c r="BP873" s="1">
        <v>-7.1371927042491699E-3</v>
      </c>
      <c r="BQ873" s="1">
        <v>-6.2748699101575801E-3</v>
      </c>
      <c r="BR873" s="1">
        <v>-2.0821609454287699E-2</v>
      </c>
      <c r="BS873" s="1"/>
      <c r="BT873" s="1">
        <v>-7.59878419466986E-3</v>
      </c>
      <c r="BU873" s="1">
        <v>2.45499181801279E-3</v>
      </c>
      <c r="BV873" s="1"/>
      <c r="BW873" s="1">
        <v>-1.5797788319105199E-3</v>
      </c>
      <c r="BX873" s="1">
        <v>6.8104426791251206E-3</v>
      </c>
      <c r="BY873" s="1">
        <v>-1.4769230769161401E-2</v>
      </c>
      <c r="BZ873" s="1">
        <v>2.5453388479945698E-3</v>
      </c>
      <c r="CA873" s="1">
        <v>4.2999999999665299E-2</v>
      </c>
      <c r="CB873" s="1">
        <v>3.6363636354508301E-3</v>
      </c>
      <c r="CC873" s="1"/>
      <c r="CD873" s="1">
        <v>-1.2658227847168699E-2</v>
      </c>
      <c r="CE873" s="1">
        <v>2.1093000957989699E-2</v>
      </c>
      <c r="CF873" s="1">
        <v>4.4247787627682599E-3</v>
      </c>
      <c r="CG873" s="1"/>
      <c r="CH873" s="1">
        <v>3.7511722402996401E-3</v>
      </c>
      <c r="CI873" s="1">
        <v>-4.7683923703516502E-3</v>
      </c>
      <c r="CJ873" s="1">
        <v>6.4764572016429199E-3</v>
      </c>
      <c r="CK873" s="1">
        <v>7.2423398305545604E-3</v>
      </c>
      <c r="CL873" s="1"/>
      <c r="CM873" s="1">
        <v>2.3923444976389902E-2</v>
      </c>
      <c r="CN873" s="1">
        <v>-2.3094688212950101E-3</v>
      </c>
      <c r="CO873" s="1">
        <v>6.3587684071535503E-3</v>
      </c>
      <c r="CP873" s="1">
        <v>1.67272727285308E-2</v>
      </c>
      <c r="CQ873" s="1">
        <v>0</v>
      </c>
      <c r="CR873" s="1">
        <v>1.0869565217944901E-2</v>
      </c>
      <c r="CS873" s="1">
        <v>2.57787325463141E-2</v>
      </c>
      <c r="CT873" s="1">
        <v>-1.01328529599414E-2</v>
      </c>
      <c r="CU873" s="1">
        <v>-3.0674846620968297E-3</v>
      </c>
      <c r="CV873" s="1">
        <v>1.12739571595739E-2</v>
      </c>
      <c r="CW873" s="1">
        <v>-2.09999999997308E-2</v>
      </c>
      <c r="CX873" s="1">
        <f t="shared" si="25"/>
        <v>1.5830507704885873E-3</v>
      </c>
    </row>
    <row r="874" spans="1:102" x14ac:dyDescent="0.55000000000000004">
      <c r="A874" s="27">
        <v>42662</v>
      </c>
      <c r="B874" s="1">
        <v>1.52671755677147E-3</v>
      </c>
      <c r="C874" s="1"/>
      <c r="D874" s="1">
        <v>2.2434099833844798E-2</v>
      </c>
      <c r="E874" s="1">
        <v>-1.8538324420660498E-2</v>
      </c>
      <c r="F874" s="1">
        <v>-6.7221510880699498E-3</v>
      </c>
      <c r="G874" s="1">
        <v>-7.0921985807217399E-3</v>
      </c>
      <c r="H874" s="1">
        <v>9.2879257135791704E-4</v>
      </c>
      <c r="I874" s="1">
        <v>-4.8780487813928604E-3</v>
      </c>
      <c r="J874" s="1"/>
      <c r="K874" s="1"/>
      <c r="L874" s="1">
        <v>0</v>
      </c>
      <c r="M874" s="1">
        <v>-7.9155672829074302E-3</v>
      </c>
      <c r="N874" s="1"/>
      <c r="O874" s="1">
        <v>-1.8057858854263E-2</v>
      </c>
      <c r="P874" s="1">
        <v>-1.0810810808834501E-3</v>
      </c>
      <c r="Q874" s="1">
        <v>7.3691967572813198E-3</v>
      </c>
      <c r="R874" s="1">
        <v>0</v>
      </c>
      <c r="S874" s="1">
        <v>1.0688836104236502E-2</v>
      </c>
      <c r="T874" s="1">
        <v>-1.22905027938032E-2</v>
      </c>
      <c r="U874" s="1">
        <v>-7.0175438595469998E-3</v>
      </c>
      <c r="V874" s="1">
        <v>-1.5276504727808099E-3</v>
      </c>
      <c r="W874" s="1">
        <v>3.28947368325316E-3</v>
      </c>
      <c r="X874" s="1">
        <v>-1.11731843480811E-3</v>
      </c>
      <c r="Y874" s="1">
        <v>1.9300361882415001E-2</v>
      </c>
      <c r="Z874" s="1">
        <v>-3.6900369022987399E-3</v>
      </c>
      <c r="AA874" s="1">
        <v>-5.3763440864713595E-3</v>
      </c>
      <c r="AB874" s="1"/>
      <c r="AC874" s="1">
        <v>-3.8830516217785799E-2</v>
      </c>
      <c r="AD874" s="1">
        <v>-2.30292294054379E-2</v>
      </c>
      <c r="AE874" s="1">
        <v>-2.7332704994478298E-2</v>
      </c>
      <c r="AF874" s="1">
        <v>-1.9028340080694803E-2</v>
      </c>
      <c r="AG874" s="1">
        <v>-2.7700831014954002E-3</v>
      </c>
      <c r="AH874" s="1">
        <v>-2.23463687052572E-3</v>
      </c>
      <c r="AI874" s="1">
        <v>-6.4864864862102002E-3</v>
      </c>
      <c r="AJ874" s="1">
        <v>-1.03422802258137E-2</v>
      </c>
      <c r="AK874" s="1">
        <v>-2.6548672566605102E-2</v>
      </c>
      <c r="AL874" s="1">
        <v>-2.3264683448360302E-2</v>
      </c>
      <c r="AM874" s="1">
        <v>-1.38801261837216E-2</v>
      </c>
      <c r="AN874" s="1">
        <v>-9.7150259080080997E-3</v>
      </c>
      <c r="AO874" s="1">
        <v>1.0533707863942301E-2</v>
      </c>
      <c r="AP874" s="1">
        <v>-7.0093457934000004E-3</v>
      </c>
      <c r="AQ874" s="1">
        <v>-4.7339519032902899E-3</v>
      </c>
      <c r="AR874" s="1">
        <v>2.0599250936356797E-2</v>
      </c>
      <c r="AS874" s="1">
        <v>-1.7283950618548302E-2</v>
      </c>
      <c r="AT874" s="1">
        <v>1.29740518950712E-2</v>
      </c>
      <c r="AU874" s="1"/>
      <c r="AV874" s="1">
        <v>7.4626865698519396E-3</v>
      </c>
      <c r="AW874" s="1">
        <v>2.7210884354644801E-2</v>
      </c>
      <c r="AX874" s="1"/>
      <c r="AY874" s="1">
        <v>-2.5575447562005099E-3</v>
      </c>
      <c r="AZ874" s="1">
        <v>-3.5198873683839305E-4</v>
      </c>
      <c r="BA874" s="1">
        <v>6.5040650406444902E-3</v>
      </c>
      <c r="BB874" s="1"/>
      <c r="BC874" s="1">
        <v>-6.5934065942201405E-3</v>
      </c>
      <c r="BD874" s="1">
        <v>-1.62778079202326E-2</v>
      </c>
      <c r="BE874" s="1">
        <v>-7.1485305797978106E-3</v>
      </c>
      <c r="BF874" s="1">
        <v>-1.6343825664989698E-2</v>
      </c>
      <c r="BG874" s="1">
        <v>-1.39405204454306E-2</v>
      </c>
      <c r="BH874" s="1">
        <v>-1.8552875699242599E-3</v>
      </c>
      <c r="BI874" s="1">
        <v>-3.4168564925494099E-3</v>
      </c>
      <c r="BJ874" s="1">
        <v>4.1025641021406002E-3</v>
      </c>
      <c r="BK874" s="1">
        <v>-1.8511662347009399E-3</v>
      </c>
      <c r="BL874" s="1">
        <v>-1.7844695385974801E-2</v>
      </c>
      <c r="BM874" s="1">
        <v>1.08791208785988E-2</v>
      </c>
      <c r="BN874" s="1"/>
      <c r="BO874" s="1">
        <v>-2.51677852347711E-2</v>
      </c>
      <c r="BP874" s="1">
        <v>7.9365079363924505E-4</v>
      </c>
      <c r="BQ874" s="1">
        <v>-9.549795360726419E-3</v>
      </c>
      <c r="BR874" s="1">
        <v>-2.4698133919628197E-2</v>
      </c>
      <c r="BS874" s="1"/>
      <c r="BT874" s="1">
        <v>-1.79104477610963E-2</v>
      </c>
      <c r="BU874" s="1">
        <v>-2.0833333333939698E-2</v>
      </c>
      <c r="BV874" s="1"/>
      <c r="BW874" s="1">
        <v>1.06439595529082E-2</v>
      </c>
      <c r="BX874" s="1">
        <v>1.14810562554339E-2</v>
      </c>
      <c r="BY874" s="1">
        <v>5.5693069298286E-3</v>
      </c>
      <c r="BZ874" s="1">
        <v>9.6370061037305294E-3</v>
      </c>
      <c r="CA874" s="1">
        <v>1.0101010102516701E-2</v>
      </c>
      <c r="CB874" s="1">
        <v>-1.6452074391054301E-2</v>
      </c>
      <c r="CC874" s="1"/>
      <c r="CD874" s="1">
        <v>1.0660980808097499E-2</v>
      </c>
      <c r="CE874" s="1">
        <v>1.7560975609740098E-2</v>
      </c>
      <c r="CF874" s="1">
        <v>-1.77795337822317E-2</v>
      </c>
      <c r="CG874" s="1"/>
      <c r="CH874" s="1">
        <v>1.10619469014637E-2</v>
      </c>
      <c r="CI874" s="1">
        <v>-2.7173913040314801E-3</v>
      </c>
      <c r="CJ874" s="1">
        <v>-1.5000000000327401E-2</v>
      </c>
      <c r="CK874" s="1">
        <v>-2.1798365121867402E-2</v>
      </c>
      <c r="CL874" s="1"/>
      <c r="CM874" s="1">
        <v>1.8518518518249E-2</v>
      </c>
      <c r="CN874" s="1">
        <v>0</v>
      </c>
      <c r="CO874" s="1">
        <v>-4.0000000008149099E-3</v>
      </c>
      <c r="CP874" s="1">
        <v>1.1029411763956901E-2</v>
      </c>
      <c r="CQ874" s="1">
        <v>-1.3487738419826201E-2</v>
      </c>
      <c r="CR874" s="1">
        <v>8.2191780820721812E-3</v>
      </c>
      <c r="CS874" s="1">
        <v>-7.9914757588994707E-3</v>
      </c>
      <c r="CT874" s="1">
        <v>-2.0224719110046897E-3</v>
      </c>
      <c r="CU874" s="1">
        <v>-9.4444444444961792E-2</v>
      </c>
      <c r="CV874" s="1">
        <v>-7.2747621716189306E-3</v>
      </c>
      <c r="CW874" s="1">
        <v>7.5566750620055202E-3</v>
      </c>
      <c r="CX874" s="1">
        <f t="shared" si="25"/>
        <v>-4.8658902003091828E-3</v>
      </c>
    </row>
    <row r="875" spans="1:102" x14ac:dyDescent="0.55000000000000004">
      <c r="A875" s="27">
        <v>42661</v>
      </c>
      <c r="B875" s="1">
        <v>4.6012269940547404E-3</v>
      </c>
      <c r="C875" s="1"/>
      <c r="D875" s="1">
        <v>1.68539325932215E-3</v>
      </c>
      <c r="E875" s="1">
        <v>2.07423580777686E-2</v>
      </c>
      <c r="F875" s="1">
        <v>2.4934383201980399E-2</v>
      </c>
      <c r="G875" s="1">
        <v>2.4320909666130302E-2</v>
      </c>
      <c r="H875" s="1">
        <v>1.1904761904588701E-2</v>
      </c>
      <c r="I875" s="1">
        <v>-4.8543689308644397E-3</v>
      </c>
      <c r="J875" s="1"/>
      <c r="K875" s="1"/>
      <c r="L875" s="1">
        <v>-7.1942446038519804E-3</v>
      </c>
      <c r="M875" s="1">
        <v>5.7674418603710399E-2</v>
      </c>
      <c r="N875" s="1"/>
      <c r="O875" s="1">
        <v>-1.47194112196303E-3</v>
      </c>
      <c r="P875" s="1">
        <v>-1.07991360710002E-3</v>
      </c>
      <c r="Q875" s="1">
        <v>3.6669213141067296E-2</v>
      </c>
      <c r="R875" s="1">
        <v>2.9647435898368699E-2</v>
      </c>
      <c r="S875" s="1">
        <v>3.9506172839537598E-2</v>
      </c>
      <c r="T875" s="1">
        <v>2.2857142857901601E-2</v>
      </c>
      <c r="U875" s="1">
        <v>-6.2761506278547997E-3</v>
      </c>
      <c r="V875" s="1">
        <v>2.5697273582409301E-2</v>
      </c>
      <c r="W875" s="1">
        <v>1.1086474500189101E-2</v>
      </c>
      <c r="X875" s="1">
        <v>-5.5555555554747107E-3</v>
      </c>
      <c r="Y875" s="1">
        <v>4.2767295597514E-2</v>
      </c>
      <c r="Z875" s="1">
        <v>5.3586150042974597E-3</v>
      </c>
      <c r="AA875" s="1">
        <v>2.90456431521307E-2</v>
      </c>
      <c r="AB875" s="1"/>
      <c r="AC875" s="1">
        <v>4.9880095924891101E-2</v>
      </c>
      <c r="AD875" s="1">
        <v>8.0357142851425999E-3</v>
      </c>
      <c r="AE875" s="1">
        <v>3.0097087377726001E-2</v>
      </c>
      <c r="AF875" s="1">
        <v>2.4896265560528298E-2</v>
      </c>
      <c r="AG875" s="1">
        <v>2.0735155512738902E-2</v>
      </c>
      <c r="AH875" s="1">
        <v>3.3487297920146403E-2</v>
      </c>
      <c r="AI875" s="1">
        <v>1.6483516483276599E-2</v>
      </c>
      <c r="AJ875" s="1">
        <v>1.3982521846628499E-2</v>
      </c>
      <c r="AK875" s="1">
        <v>6.1531235322036103E-2</v>
      </c>
      <c r="AL875" s="1">
        <v>3.7183544303843498E-2</v>
      </c>
      <c r="AM875" s="1">
        <v>3.59477124184195E-2</v>
      </c>
      <c r="AN875" s="1">
        <v>-1.15236875790288E-2</v>
      </c>
      <c r="AO875" s="1">
        <v>0</v>
      </c>
      <c r="AP875" s="1">
        <v>-1.3370216690000001E-2</v>
      </c>
      <c r="AQ875" s="1">
        <v>-5.0866616438724997E-3</v>
      </c>
      <c r="AR875" s="1">
        <v>2.2988505746980099E-2</v>
      </c>
      <c r="AS875" s="1">
        <v>4.9627791577222498E-3</v>
      </c>
      <c r="AT875" s="1">
        <v>5.0314465408518999E-2</v>
      </c>
      <c r="AU875" s="1"/>
      <c r="AV875" s="1">
        <v>4.6874999998181004E-2</v>
      </c>
      <c r="AW875" s="1">
        <v>1.6597510373685499E-2</v>
      </c>
      <c r="AX875" s="1"/>
      <c r="AY875" s="1">
        <v>4.1088854632107506E-3</v>
      </c>
      <c r="AZ875" s="1">
        <v>1.6094420601802998E-2</v>
      </c>
      <c r="BA875" s="1">
        <v>9.8522167481860396E-3</v>
      </c>
      <c r="BB875" s="1"/>
      <c r="BC875" s="1">
        <v>1.33630289547E-2</v>
      </c>
      <c r="BD875" s="1">
        <v>1.3903475868573901E-2</v>
      </c>
      <c r="BE875" s="1">
        <v>-8.6614173233101593E-3</v>
      </c>
      <c r="BF875" s="1">
        <v>7.3170731702703095E-3</v>
      </c>
      <c r="BG875" s="1">
        <v>3.4615384616699899E-2</v>
      </c>
      <c r="BH875" s="1">
        <v>1.8587360591482099E-3</v>
      </c>
      <c r="BI875" s="1">
        <v>2.85551113665861E-3</v>
      </c>
      <c r="BJ875" s="1">
        <v>2.3622047245225999E-2</v>
      </c>
      <c r="BK875" s="1">
        <v>1.5413533834362201E-2</v>
      </c>
      <c r="BL875" s="1">
        <v>3.9890825119073296E-3</v>
      </c>
      <c r="BM875" s="1">
        <v>1.1111111110949401E-2</v>
      </c>
      <c r="BN875" s="1"/>
      <c r="BO875" s="1">
        <v>5.0590219216246598E-3</v>
      </c>
      <c r="BP875" s="1">
        <v>2.6894865524809602E-2</v>
      </c>
      <c r="BQ875" s="1">
        <v>2.9333749414945501E-2</v>
      </c>
      <c r="BR875" s="1">
        <v>3.8567493120353902E-3</v>
      </c>
      <c r="BS875" s="1"/>
      <c r="BT875" s="1">
        <v>1.36157337383338E-2</v>
      </c>
      <c r="BU875" s="1">
        <v>2.2950819673496898E-2</v>
      </c>
      <c r="BV875" s="1"/>
      <c r="BW875" s="1">
        <v>2.0640956001443601E-2</v>
      </c>
      <c r="BX875" s="1">
        <v>3.0769230770601997E-2</v>
      </c>
      <c r="BY875" s="1">
        <v>2.2784810125813203E-2</v>
      </c>
      <c r="BZ875" s="1">
        <v>8.7491898902953801E-3</v>
      </c>
      <c r="CA875" s="1">
        <v>-2.5188916888509998E-3</v>
      </c>
      <c r="CB875" s="1">
        <v>-1.42857142782304E-3</v>
      </c>
      <c r="CC875" s="1"/>
      <c r="CD875" s="1">
        <v>2.4017467250814703E-2</v>
      </c>
      <c r="CE875" s="1">
        <v>1.4851485148028601E-2</v>
      </c>
      <c r="CF875" s="1">
        <v>4.37113402058458E-2</v>
      </c>
      <c r="CG875" s="1"/>
      <c r="CH875" s="1">
        <v>5.0825921225623504E-3</v>
      </c>
      <c r="CI875" s="1">
        <v>1.5172413792242901E-2</v>
      </c>
      <c r="CJ875" s="1">
        <v>-5.9982862039760195E-3</v>
      </c>
      <c r="CK875" s="1">
        <v>0</v>
      </c>
      <c r="CL875" s="1"/>
      <c r="CM875" s="1">
        <v>-2.2857142856992099E-2</v>
      </c>
      <c r="CN875" s="1">
        <v>3.0952380953749498E-2</v>
      </c>
      <c r="CO875" s="1">
        <v>3.34448160720058E-3</v>
      </c>
      <c r="CP875" s="1">
        <v>-2.2010271459294E-3</v>
      </c>
      <c r="CQ875" s="1">
        <v>6.1686086392001007E-3</v>
      </c>
      <c r="CR875" s="1">
        <v>1.95530726250581E-2</v>
      </c>
      <c r="CS875" s="1">
        <v>2.90570175420726E-2</v>
      </c>
      <c r="CT875" s="1">
        <v>2.1110601192049199E-2</v>
      </c>
      <c r="CU875" s="1">
        <v>-7.6923076922903399E-2</v>
      </c>
      <c r="CV875" s="1">
        <v>7.3280721535411396E-3</v>
      </c>
      <c r="CW875" s="1">
        <v>4.4187269857502501E-2</v>
      </c>
      <c r="CX875" s="1">
        <f t="shared" si="25"/>
        <v>1.5032469869495404E-2</v>
      </c>
    </row>
    <row r="876" spans="1:102" x14ac:dyDescent="0.55000000000000004">
      <c r="A876" s="27">
        <v>42660</v>
      </c>
      <c r="B876" s="1">
        <v>1.53609831068025E-3</v>
      </c>
      <c r="C876" s="1"/>
      <c r="D876" s="1">
        <v>5.6497175137337798E-3</v>
      </c>
      <c r="E876" s="1">
        <v>5.8551617874400101E-2</v>
      </c>
      <c r="F876" s="1">
        <v>1.06100795746897E-2</v>
      </c>
      <c r="G876" s="1">
        <v>1.99742268032423E-2</v>
      </c>
      <c r="H876" s="1">
        <v>1.2369172218313899E-2</v>
      </c>
      <c r="I876" s="1">
        <v>-1.4354066986015801E-2</v>
      </c>
      <c r="J876" s="1"/>
      <c r="K876" s="1"/>
      <c r="L876" s="1">
        <v>-1.4184397162353E-2</v>
      </c>
      <c r="M876" s="1">
        <v>9.3109869703766901E-4</v>
      </c>
      <c r="N876" s="1"/>
      <c r="O876" s="1">
        <v>-1.1818181818853199E-2</v>
      </c>
      <c r="P876" s="1">
        <v>2.05731080077385E-2</v>
      </c>
      <c r="Q876" s="1">
        <v>2.1060842431325E-2</v>
      </c>
      <c r="R876" s="1">
        <v>2.6315789471482297E-2</v>
      </c>
      <c r="S876" s="1">
        <v>3.84615384609788E-2</v>
      </c>
      <c r="T876" s="1">
        <v>3.85756676550955E-2</v>
      </c>
      <c r="U876" s="1">
        <v>-1.5109890109670201E-2</v>
      </c>
      <c r="V876" s="1">
        <v>-2.8124999998908602E-3</v>
      </c>
      <c r="W876" s="1">
        <v>2.22222222328128E-3</v>
      </c>
      <c r="X876" s="1">
        <v>0</v>
      </c>
      <c r="Y876" s="1">
        <v>7.6045627374696804E-3</v>
      </c>
      <c r="Z876" s="1">
        <v>2.0652622897614501E-3</v>
      </c>
      <c r="AA876" s="1">
        <v>2.3209736767967101E-2</v>
      </c>
      <c r="AB876" s="1"/>
      <c r="AC876" s="1">
        <v>6.0313630874588896E-3</v>
      </c>
      <c r="AD876" s="1">
        <v>1.2048192771544598E-2</v>
      </c>
      <c r="AE876" s="1">
        <v>7.8277886495925503E-3</v>
      </c>
      <c r="AF876" s="1">
        <v>-1.2432656440069E-3</v>
      </c>
      <c r="AG876" s="1">
        <v>-1.8501387603464502E-2</v>
      </c>
      <c r="AH876" s="1">
        <v>-4.5977011486684196E-3</v>
      </c>
      <c r="AI876" s="1">
        <v>2.2026431706763101E-3</v>
      </c>
      <c r="AJ876" s="1">
        <v>1.5209125474939401E-2</v>
      </c>
      <c r="AK876" s="1">
        <v>9.0047393368877203E-3</v>
      </c>
      <c r="AL876" s="1">
        <v>9.1816367257706605E-3</v>
      </c>
      <c r="AM876" s="1">
        <v>3.5182679297577103E-2</v>
      </c>
      <c r="AN876" s="1">
        <v>1.3627514601466799E-2</v>
      </c>
      <c r="AO876" s="1">
        <v>1.6416845111962199E-2</v>
      </c>
      <c r="AP876" s="1">
        <v>0</v>
      </c>
      <c r="AQ876" s="1">
        <v>1.43321230661968E-2</v>
      </c>
      <c r="AR876" s="1">
        <v>-1.2755102025039399E-3</v>
      </c>
      <c r="AS876" s="1">
        <v>1.40915953707008E-2</v>
      </c>
      <c r="AT876" s="1">
        <v>1.05932203387056E-2</v>
      </c>
      <c r="AU876" s="1"/>
      <c r="AV876" s="1">
        <v>1.0526315789320499E-2</v>
      </c>
      <c r="AW876" s="1">
        <v>-5.5020632726154907E-3</v>
      </c>
      <c r="AX876" s="1"/>
      <c r="AY876" s="1">
        <v>4.0064102564428994E-2</v>
      </c>
      <c r="AZ876" s="1">
        <v>7.1581961310584997E-4</v>
      </c>
      <c r="BA876" s="1">
        <v>5.9464816658873999E-3</v>
      </c>
      <c r="BB876" s="1"/>
      <c r="BC876" s="1">
        <v>8.98876404426119E-3</v>
      </c>
      <c r="BD876" s="1">
        <v>2.1978021977702201E-2</v>
      </c>
      <c r="BE876" s="1">
        <v>7.8802206553518805E-4</v>
      </c>
      <c r="BF876" s="1">
        <v>-6.0606060606005494E-3</v>
      </c>
      <c r="BG876" s="1">
        <v>7.2639225163584299E-3</v>
      </c>
      <c r="BH876" s="1">
        <v>0</v>
      </c>
      <c r="BI876" s="1">
        <v>5.7142857258440894E-4</v>
      </c>
      <c r="BJ876" s="1">
        <v>-1.29533678746157E-2</v>
      </c>
      <c r="BK876" s="1">
        <v>1.1406844107114001E-2</v>
      </c>
      <c r="BL876" s="1">
        <v>4.2840461244850303E-2</v>
      </c>
      <c r="BM876" s="1">
        <v>-1.0771598153041899E-2</v>
      </c>
      <c r="BN876" s="1"/>
      <c r="BO876" s="1">
        <v>-2.14521452144254E-2</v>
      </c>
      <c r="BP876" s="1">
        <v>1.9950124689785301E-2</v>
      </c>
      <c r="BQ876" s="1">
        <v>2.3459493258997099E-3</v>
      </c>
      <c r="BR876" s="1">
        <v>4.4272274481045298E-3</v>
      </c>
      <c r="BS876" s="1"/>
      <c r="BT876" s="1">
        <v>1.9118100524792701E-2</v>
      </c>
      <c r="BU876" s="1">
        <v>-1.63666121170536E-3</v>
      </c>
      <c r="BV876" s="1"/>
      <c r="BW876" s="1">
        <v>2.8491620112618E-2</v>
      </c>
      <c r="BX876" s="1">
        <v>3.9360393602692098E-2</v>
      </c>
      <c r="BY876" s="1">
        <v>3.1746031745569802E-3</v>
      </c>
      <c r="BZ876" s="1">
        <v>-1.29449838186702E-3</v>
      </c>
      <c r="CA876" s="1">
        <v>-4.1062801931766396E-2</v>
      </c>
      <c r="CB876" s="1">
        <v>1.52284263949696E-2</v>
      </c>
      <c r="CC876" s="1"/>
      <c r="CD876" s="1">
        <v>-2.1367521368119903E-2</v>
      </c>
      <c r="CE876" s="1">
        <v>-9.8039215672542906E-3</v>
      </c>
      <c r="CF876" s="1">
        <v>2.14827295712894E-2</v>
      </c>
      <c r="CG876" s="1"/>
      <c r="CH876" s="1">
        <v>3.2131147541804198E-2</v>
      </c>
      <c r="CI876" s="1">
        <v>6.9444444452528798E-3</v>
      </c>
      <c r="CJ876" s="1">
        <v>2.35046483066981E-2</v>
      </c>
      <c r="CK876" s="1">
        <v>0</v>
      </c>
      <c r="CL876" s="1"/>
      <c r="CM876" s="1">
        <v>-2.37529691185046E-3</v>
      </c>
      <c r="CN876" s="1">
        <v>2.38663484378776E-3</v>
      </c>
      <c r="CO876" s="1">
        <v>7.7519379829027501E-3</v>
      </c>
      <c r="CP876" s="1">
        <v>7.3421439265075605E-4</v>
      </c>
      <c r="CQ876" s="1">
        <v>2.17086834709335E-2</v>
      </c>
      <c r="CR876" s="1">
        <v>5.6179775292548592E-3</v>
      </c>
      <c r="CS876" s="1">
        <v>1.2208657048177E-2</v>
      </c>
      <c r="CT876" s="1">
        <v>2.9919447642896601E-3</v>
      </c>
      <c r="CU876" s="1">
        <v>5.9782608695968499E-2</v>
      </c>
      <c r="CV876" s="1">
        <v>1.8369690009421898E-2</v>
      </c>
      <c r="CW876" s="1">
        <v>5.2631578910222699E-4</v>
      </c>
      <c r="CX876" s="1">
        <f t="shared" si="25"/>
        <v>8.5652452237614911E-3</v>
      </c>
    </row>
    <row r="877" spans="1:102" x14ac:dyDescent="0.55000000000000004">
      <c r="A877" s="27">
        <v>42657</v>
      </c>
      <c r="B877" s="1">
        <v>1.56006240249553E-2</v>
      </c>
      <c r="C877" s="1"/>
      <c r="D877" s="1">
        <v>6.25355315605702E-3</v>
      </c>
      <c r="E877" s="1">
        <v>2.6086956522704E-2</v>
      </c>
      <c r="F877" s="1">
        <v>7.0116861425049103E-3</v>
      </c>
      <c r="G877" s="1">
        <v>8.1195193233725097E-3</v>
      </c>
      <c r="H877" s="1">
        <v>2.0388349514178099E-2</v>
      </c>
      <c r="I877" s="1">
        <v>1.9512195121933501E-2</v>
      </c>
      <c r="J877" s="1"/>
      <c r="K877" s="1"/>
      <c r="L877" s="1">
        <v>2.1739130434070799E-2</v>
      </c>
      <c r="M877" s="1">
        <v>3.2692307693650904E-2</v>
      </c>
      <c r="N877" s="1"/>
      <c r="O877" s="1">
        <v>-4.8851094625206298E-3</v>
      </c>
      <c r="P877" s="1">
        <v>3.7347560975831605E-2</v>
      </c>
      <c r="Q877" s="1">
        <v>-5.4305663297782303E-3</v>
      </c>
      <c r="R877" s="1">
        <v>4.3776824035376201E-2</v>
      </c>
      <c r="S877" s="1">
        <v>4.5074050231050898E-3</v>
      </c>
      <c r="T877" s="1">
        <v>-1.18553645461361E-3</v>
      </c>
      <c r="U877" s="1">
        <v>3.4458993795851698E-3</v>
      </c>
      <c r="V877" s="1">
        <v>-3.5272836900730901E-2</v>
      </c>
      <c r="W877" s="1">
        <v>7.8387458015640697E-3</v>
      </c>
      <c r="X877" s="1">
        <v>7.8387458015640697E-3</v>
      </c>
      <c r="Y877" s="1">
        <v>1.4790996785450301E-2</v>
      </c>
      <c r="Z877" s="1">
        <v>3.7313432840164803E-3</v>
      </c>
      <c r="AA877" s="1">
        <v>9.4285714294528606E-3</v>
      </c>
      <c r="AB877" s="1"/>
      <c r="AC877" s="1">
        <v>-7.2324011398450195E-4</v>
      </c>
      <c r="AD877" s="1">
        <v>-1.2198750370771401E-2</v>
      </c>
      <c r="AE877" s="1">
        <v>3.4412955465086298E-2</v>
      </c>
      <c r="AF877" s="1">
        <v>-4.9484536075397002E-3</v>
      </c>
      <c r="AG877" s="1">
        <v>5.5813953495089698E-3</v>
      </c>
      <c r="AH877" s="1">
        <v>-1.02389078492706E-2</v>
      </c>
      <c r="AI877" s="1">
        <v>-8.7336244541802392E-3</v>
      </c>
      <c r="AJ877" s="1">
        <v>1.2690355324593799E-3</v>
      </c>
      <c r="AK877" s="1">
        <v>-3.77714825208386E-3</v>
      </c>
      <c r="AL877" s="1">
        <v>6.4282844505214598E-3</v>
      </c>
      <c r="AM877" s="1">
        <v>2.9247910862977702E-2</v>
      </c>
      <c r="AN877" s="1">
        <v>2.6024723483715202E-3</v>
      </c>
      <c r="AO877" s="1">
        <v>-5.6777856634653298E-3</v>
      </c>
      <c r="AP877" s="1">
        <v>9.3066542576999995E-3</v>
      </c>
      <c r="AQ877" s="1">
        <v>-3.8204393422347499E-4</v>
      </c>
      <c r="AR877" s="1">
        <v>1.8843404808649201E-2</v>
      </c>
      <c r="AS877" s="1">
        <v>-6.5000000004147296E-3</v>
      </c>
      <c r="AT877" s="1">
        <v>8.5470085487031593E-3</v>
      </c>
      <c r="AU877" s="1"/>
      <c r="AV877" s="1">
        <v>2.1505376344066497E-2</v>
      </c>
      <c r="AW877" s="1">
        <v>7.7037037037371206E-2</v>
      </c>
      <c r="AX877" s="1"/>
      <c r="AY877" s="1">
        <v>1.51843817784538E-2</v>
      </c>
      <c r="AZ877" s="1">
        <v>1.26857557079347E-2</v>
      </c>
      <c r="BA877" s="1">
        <v>3.9800995018595096E-3</v>
      </c>
      <c r="BB877" s="1"/>
      <c r="BC877" s="1">
        <v>1.5981735159584801E-2</v>
      </c>
      <c r="BD877" s="1">
        <v>1.9010416664968902E-2</v>
      </c>
      <c r="BE877" s="1">
        <v>1.51999999998225E-2</v>
      </c>
      <c r="BF877" s="1">
        <v>-1.1976047904681798E-2</v>
      </c>
      <c r="BG877" s="1">
        <v>9.6946194753400104E-4</v>
      </c>
      <c r="BH877" s="1">
        <v>-3.7037037036498099E-3</v>
      </c>
      <c r="BI877" s="1">
        <v>5.7471264371997703E-3</v>
      </c>
      <c r="BJ877" s="1">
        <v>0</v>
      </c>
      <c r="BK877" s="1">
        <v>1.2317167051150999E-2</v>
      </c>
      <c r="BL877" s="1">
        <v>8.9837997056747606E-3</v>
      </c>
      <c r="BM877" s="1">
        <v>2.8022598869938502E-2</v>
      </c>
      <c r="BN877" s="1"/>
      <c r="BO877" s="1">
        <v>1.1686143572660498E-2</v>
      </c>
      <c r="BP877" s="1">
        <v>4.1736227049113898E-3</v>
      </c>
      <c r="BQ877" s="1">
        <v>6.9291338568291403E-3</v>
      </c>
      <c r="BR877" s="1">
        <v>-3.0579399141061E-2</v>
      </c>
      <c r="BS877" s="1"/>
      <c r="BT877" s="1">
        <v>2.6265822783898298E-2</v>
      </c>
      <c r="BU877" s="1">
        <v>-6.5040650406444902E-3</v>
      </c>
      <c r="BV877" s="1"/>
      <c r="BW877" s="1">
        <v>2.2857142856082601E-2</v>
      </c>
      <c r="BX877" s="1">
        <v>3.1725888326036504E-2</v>
      </c>
      <c r="BY877" s="1">
        <v>-9.4339622637562605E-3</v>
      </c>
      <c r="BZ877" s="1">
        <v>4.8780487813928604E-3</v>
      </c>
      <c r="CA877" s="1">
        <v>1.87007874010305E-2</v>
      </c>
      <c r="CB877" s="1">
        <v>4.2237110392306897E-3</v>
      </c>
      <c r="CC877" s="1"/>
      <c r="CD877" s="1">
        <v>8.6206896557996498E-3</v>
      </c>
      <c r="CE877" s="1">
        <v>-1.92307692304894E-2</v>
      </c>
      <c r="CF877" s="1">
        <v>1.7573939132489599E-2</v>
      </c>
      <c r="CG877" s="1"/>
      <c r="CH877" s="1">
        <v>-1.77133655397483E-2</v>
      </c>
      <c r="CI877" s="1">
        <v>3.4843205576180502E-3</v>
      </c>
      <c r="CJ877" s="1">
        <v>2.0221904080244699E-2</v>
      </c>
      <c r="CK877" s="1">
        <v>4.2613636363967096E-2</v>
      </c>
      <c r="CL877" s="1"/>
      <c r="CM877" s="1">
        <v>-1.63551401865334E-2</v>
      </c>
      <c r="CN877" s="1">
        <v>3.5928143715864302E-3</v>
      </c>
      <c r="CO877" s="1">
        <v>-1.1000000000422E-2</v>
      </c>
      <c r="CP877" s="1">
        <v>-1.1324041812258701E-2</v>
      </c>
      <c r="CQ877" s="1">
        <v>-8.4710456885659403E-3</v>
      </c>
      <c r="CR877" s="1">
        <v>2.8169014094601205E-3</v>
      </c>
      <c r="CS877" s="1">
        <v>1.5211267605991501E-2</v>
      </c>
      <c r="CT877" s="1">
        <v>-1.2499999999818101E-2</v>
      </c>
      <c r="CU877" s="1">
        <v>0.15723270440328599</v>
      </c>
      <c r="CV877" s="1">
        <v>-2.35426008957802E-2</v>
      </c>
      <c r="CW877" s="1">
        <v>5.2659294487966701E-4</v>
      </c>
      <c r="CX877" s="1">
        <f t="shared" si="25"/>
        <v>8.8839699921548759E-3</v>
      </c>
    </row>
    <row r="878" spans="1:102" x14ac:dyDescent="0.55000000000000004">
      <c r="A878" s="27">
        <v>42656</v>
      </c>
      <c r="B878" s="1">
        <v>-1.13110539850823E-2</v>
      </c>
      <c r="C878" s="1"/>
      <c r="D878" s="1">
        <v>5.7175528872903704E-3</v>
      </c>
      <c r="E878" s="1">
        <v>1.7289907518716102E-2</v>
      </c>
      <c r="F878" s="1">
        <v>1.67224080360029E-3</v>
      </c>
      <c r="G878" s="1">
        <v>1.3008130081289E-3</v>
      </c>
      <c r="H878" s="1">
        <v>1.47783251231886E-2</v>
      </c>
      <c r="I878" s="1">
        <v>9.765625E-4</v>
      </c>
      <c r="J878" s="1"/>
      <c r="K878" s="1"/>
      <c r="L878" s="1">
        <v>-1.4285714285506399E-2</v>
      </c>
      <c r="M878" s="1">
        <v>-3.16573556810908E-2</v>
      </c>
      <c r="N878" s="1"/>
      <c r="O878" s="1">
        <v>-3.0010530010258697E-2</v>
      </c>
      <c r="P878" s="1">
        <v>5.3639846737496598E-3</v>
      </c>
      <c r="Q878" s="1">
        <v>8.6071987479954312E-3</v>
      </c>
      <c r="R878" s="1">
        <v>2.5528169013341498E-2</v>
      </c>
      <c r="S878" s="1">
        <v>-2.6942355890241697E-2</v>
      </c>
      <c r="T878" s="1">
        <v>-2.3161551824159701E-2</v>
      </c>
      <c r="U878" s="1">
        <v>-3.52393617022244E-2</v>
      </c>
      <c r="V878" s="1">
        <v>3.9346246976492702E-3</v>
      </c>
      <c r="W878" s="1">
        <v>2.52583237652289E-2</v>
      </c>
      <c r="X878" s="1">
        <v>3.2369942196964999E-2</v>
      </c>
      <c r="Y878" s="1">
        <v>-2.50783699066233E-2</v>
      </c>
      <c r="Z878" s="1">
        <v>-2.4813895788611301E-3</v>
      </c>
      <c r="AA878" s="1">
        <v>1.24385305171018E-2</v>
      </c>
      <c r="AB878" s="1"/>
      <c r="AC878" s="1">
        <v>2.6478594405489303E-2</v>
      </c>
      <c r="AD878" s="1">
        <v>2.00303490128135E-2</v>
      </c>
      <c r="AE878" s="1">
        <v>-3.13725490177603E-2</v>
      </c>
      <c r="AF878" s="1">
        <v>-9.39542483774858E-3</v>
      </c>
      <c r="AG878" s="1">
        <v>-9.2165898631719808E-3</v>
      </c>
      <c r="AH878" s="1">
        <v>1.2672811059019301E-2</v>
      </c>
      <c r="AI878" s="1">
        <v>1.3274336284666798E-2</v>
      </c>
      <c r="AJ878" s="1">
        <v>1.54639175270859E-2</v>
      </c>
      <c r="AK878" s="1">
        <v>1.63147792700329E-2</v>
      </c>
      <c r="AL878" s="1">
        <v>2.4164317364920901E-3</v>
      </c>
      <c r="AM878" s="1">
        <v>2.4982155604448102E-2</v>
      </c>
      <c r="AN878" s="1">
        <v>1.5191545575362399E-2</v>
      </c>
      <c r="AO878" s="1">
        <v>-4.24028268571419E-3</v>
      </c>
      <c r="AP878" s="1">
        <v>1.7037387601000001E-2</v>
      </c>
      <c r="AQ878" s="1">
        <v>3.4584980237923404E-2</v>
      </c>
      <c r="AR878" s="1">
        <v>-2.22363405346186E-2</v>
      </c>
      <c r="AS878" s="1">
        <v>2.0408163265528901E-2</v>
      </c>
      <c r="AT878" s="1">
        <v>-1.4736842104866801E-2</v>
      </c>
      <c r="AU878" s="1"/>
      <c r="AV878" s="1">
        <v>-2.1052631578640998E-2</v>
      </c>
      <c r="AW878" s="1">
        <v>1.3513513513316899E-2</v>
      </c>
      <c r="AX878" s="1"/>
      <c r="AY878" s="1">
        <v>-1.49572649570473E-2</v>
      </c>
      <c r="AZ878" s="1">
        <v>-3.46396081176863E-2</v>
      </c>
      <c r="BA878" s="1">
        <v>2.0304568528445102E-2</v>
      </c>
      <c r="BB878" s="1"/>
      <c r="BC878" s="1">
        <v>0</v>
      </c>
      <c r="BD878" s="1">
        <v>1.1324730052365299E-2</v>
      </c>
      <c r="BE878" s="1">
        <v>-5.56881463853642E-3</v>
      </c>
      <c r="BF878" s="1">
        <v>1.15081768635719E-2</v>
      </c>
      <c r="BG878" s="1">
        <v>3.8929440397623698E-3</v>
      </c>
      <c r="BH878" s="1">
        <v>1.88679245275125E-2</v>
      </c>
      <c r="BI878" s="1">
        <v>3.8186157515156104E-2</v>
      </c>
      <c r="BJ878" s="1">
        <v>-1.4300306435870901E-2</v>
      </c>
      <c r="BK878" s="1">
        <v>1.88235294117476E-2</v>
      </c>
      <c r="BL878" s="1">
        <v>-9.12075884752994E-3</v>
      </c>
      <c r="BM878" s="1">
        <v>-2.0692707757007201E-2</v>
      </c>
      <c r="BN878" s="1"/>
      <c r="BO878" s="1">
        <v>5.4577464788962998E-2</v>
      </c>
      <c r="BP878" s="1">
        <v>-2.2838499185127099E-2</v>
      </c>
      <c r="BQ878" s="1">
        <v>-2.5133521821771899E-3</v>
      </c>
      <c r="BR878" s="1">
        <v>2.0251778874808203E-2</v>
      </c>
      <c r="BS878" s="1"/>
      <c r="BT878" s="1">
        <v>9.2622165448119596E-3</v>
      </c>
      <c r="BU878" s="1">
        <v>3.2626427419018E-3</v>
      </c>
      <c r="BV878" s="1"/>
      <c r="BW878" s="1">
        <v>2.45901639336807E-2</v>
      </c>
      <c r="BX878" s="1">
        <v>2.4041585445956998E-2</v>
      </c>
      <c r="BY878" s="1">
        <v>6.2932662149251006E-4</v>
      </c>
      <c r="BZ878" s="1">
        <v>-1.47388657487681E-2</v>
      </c>
      <c r="CA878" s="1">
        <v>-2.9440628068186903E-3</v>
      </c>
      <c r="CB878" s="1">
        <v>2.3248882265761498E-2</v>
      </c>
      <c r="CC878" s="1"/>
      <c r="CD878" s="1">
        <v>-2.5210084034370101E-2</v>
      </c>
      <c r="CE878" s="1">
        <v>1.2165450121756301E-2</v>
      </c>
      <c r="CF878" s="1">
        <v>4.0588760035461705E-2</v>
      </c>
      <c r="CG878" s="1"/>
      <c r="CH878" s="1">
        <v>5.1796697953250303E-3</v>
      </c>
      <c r="CI878" s="1">
        <v>6.9735006945847999E-4</v>
      </c>
      <c r="CJ878" s="1">
        <v>1.5999999999621699E-2</v>
      </c>
      <c r="CK878" s="1">
        <v>3.8961038961133496E-2</v>
      </c>
      <c r="CL878" s="1"/>
      <c r="CM878" s="1">
        <v>5.1667449497472297E-3</v>
      </c>
      <c r="CN878" s="1">
        <v>-5.95238095138484E-3</v>
      </c>
      <c r="CO878" s="1">
        <v>-4.9751243777791396E-3</v>
      </c>
      <c r="CP878" s="1">
        <v>2.04444444443652E-2</v>
      </c>
      <c r="CQ878" s="1">
        <v>7.1328671328956296E-3</v>
      </c>
      <c r="CR878" s="1">
        <v>-4.3126684635353699E-2</v>
      </c>
      <c r="CS878" s="1">
        <v>-4.5698924731405001E-2</v>
      </c>
      <c r="CT878" s="1">
        <v>2.50626566412393E-3</v>
      </c>
      <c r="CU878" s="1">
        <v>-6.470588235424661E-2</v>
      </c>
      <c r="CV878" s="1">
        <v>2.24719101242954E-3</v>
      </c>
      <c r="CW878" s="1">
        <v>-6.7991631804034105E-3</v>
      </c>
      <c r="CX878" s="1">
        <f t="shared" si="25"/>
        <v>1.9798393774454574E-3</v>
      </c>
    </row>
    <row r="879" spans="1:102" x14ac:dyDescent="0.55000000000000004">
      <c r="A879" s="27">
        <v>42654</v>
      </c>
      <c r="B879" s="1">
        <v>-1.1686991869282799E-2</v>
      </c>
      <c r="C879" s="1"/>
      <c r="D879" s="1">
        <v>-2.3995535715585003E-2</v>
      </c>
      <c r="E879" s="1">
        <v>-2.2789783890402801E-2</v>
      </c>
      <c r="F879" s="1">
        <v>6.6934404276253201E-4</v>
      </c>
      <c r="G879" s="1">
        <v>-3.5644847694129601E-3</v>
      </c>
      <c r="H879" s="1">
        <v>-1.2645914396671301E-2</v>
      </c>
      <c r="I879" s="1">
        <v>1.0858835141334599E-2</v>
      </c>
      <c r="J879" s="1"/>
      <c r="K879" s="1"/>
      <c r="L879" s="1">
        <v>0</v>
      </c>
      <c r="M879" s="1">
        <v>-3.7634408602571098E-2</v>
      </c>
      <c r="N879" s="1"/>
      <c r="O879" s="1">
        <v>-1.7247326664801201E-2</v>
      </c>
      <c r="P879" s="1">
        <v>4.9457177323347395E-2</v>
      </c>
      <c r="Q879" s="1">
        <v>-1.16009280736762E-2</v>
      </c>
      <c r="R879" s="1">
        <v>-1.21739130427159E-2</v>
      </c>
      <c r="S879" s="1">
        <v>-2.5641025640652501E-2</v>
      </c>
      <c r="T879" s="1">
        <v>4.0697674412513204E-3</v>
      </c>
      <c r="U879" s="1">
        <v>-9.2226613960519899E-3</v>
      </c>
      <c r="V879" s="1">
        <v>-2.0456566854591102E-2</v>
      </c>
      <c r="W879" s="1">
        <v>-2.1348314605347699E-2</v>
      </c>
      <c r="X879" s="1">
        <v>-2.3702031604443601E-2</v>
      </c>
      <c r="Y879" s="1">
        <v>-3.1250000001819002E-3</v>
      </c>
      <c r="Z879" s="1">
        <v>-4.5286125987331598E-3</v>
      </c>
      <c r="AA879" s="1">
        <v>7.5779656090162496E-3</v>
      </c>
      <c r="AB879" s="1"/>
      <c r="AC879" s="1">
        <v>9.997500625104289E-3</v>
      </c>
      <c r="AD879" s="1">
        <v>0</v>
      </c>
      <c r="AE879" s="1">
        <v>0</v>
      </c>
      <c r="AF879" s="1">
        <v>-1.6077170417702302E-2</v>
      </c>
      <c r="AG879" s="1">
        <v>0</v>
      </c>
      <c r="AH879" s="1">
        <v>-1.2514220705270401E-2</v>
      </c>
      <c r="AI879" s="1">
        <v>-1.84581976118352E-2</v>
      </c>
      <c r="AJ879" s="1">
        <v>-6.4020486552180999E-3</v>
      </c>
      <c r="AK879" s="1">
        <v>1.4605647515054401E-2</v>
      </c>
      <c r="AL879" s="1">
        <v>1.2642740621231502E-2</v>
      </c>
      <c r="AM879" s="1">
        <v>-1.8907563026004902E-2</v>
      </c>
      <c r="AN879" s="1">
        <v>1.9528619528500699E-2</v>
      </c>
      <c r="AO879" s="1">
        <v>9.9928622403240297E-3</v>
      </c>
      <c r="AP879" s="1">
        <v>6.1904761897000008E-3</v>
      </c>
      <c r="AQ879" s="1">
        <v>-1.6138440599206702E-2</v>
      </c>
      <c r="AR879" s="1">
        <v>2.40728692260745E-2</v>
      </c>
      <c r="AS879" s="1">
        <v>2.55167135037482E-4</v>
      </c>
      <c r="AT879" s="1">
        <v>-2.5641025641561999E-2</v>
      </c>
      <c r="AU879" s="1"/>
      <c r="AV879" s="1">
        <v>-1.8087855297380898E-2</v>
      </c>
      <c r="AW879" s="1">
        <v>-3.8961038960224001E-2</v>
      </c>
      <c r="AX879" s="1"/>
      <c r="AY879" s="1">
        <v>-2.6638252520569897E-3</v>
      </c>
      <c r="AZ879" s="1">
        <v>-2.4432809777863401E-3</v>
      </c>
      <c r="BA879" s="1">
        <v>-2.60382333553935E-2</v>
      </c>
      <c r="BB879" s="1"/>
      <c r="BC879" s="1">
        <v>-1.0169491526539801E-2</v>
      </c>
      <c r="BD879" s="1">
        <v>-3.4120734908356098E-3</v>
      </c>
      <c r="BE879" s="1">
        <v>2.3923444987303797E-3</v>
      </c>
      <c r="BF879" s="1">
        <v>-2.0178041542749301E-2</v>
      </c>
      <c r="BG879" s="1">
        <v>1.9502681607264101E-3</v>
      </c>
      <c r="BH879" s="1">
        <v>0</v>
      </c>
      <c r="BI879" s="1">
        <v>-1.41176470579012E-2</v>
      </c>
      <c r="BJ879" s="1">
        <v>-1.6080402009720302E-2</v>
      </c>
      <c r="BK879" s="1">
        <v>-1.1627906976173099E-2</v>
      </c>
      <c r="BL879" s="1">
        <v>3.6496350367087898E-4</v>
      </c>
      <c r="BM879" s="1">
        <v>-1.4364640883286501E-3</v>
      </c>
      <c r="BN879" s="1"/>
      <c r="BO879" s="1">
        <v>3.5335689044586598E-3</v>
      </c>
      <c r="BP879" s="1">
        <v>6.5681444993970191E-3</v>
      </c>
      <c r="BQ879" s="1">
        <v>-2.1819299324306499E-2</v>
      </c>
      <c r="BR879" s="1">
        <v>-1.1363636366695599E-2</v>
      </c>
      <c r="BS879" s="1"/>
      <c r="BT879" s="1">
        <v>-4.4515103345474901E-3</v>
      </c>
      <c r="BU879" s="1">
        <v>-2.6984126984643798E-2</v>
      </c>
      <c r="BV879" s="1"/>
      <c r="BW879" s="1">
        <v>-2.34419668367991E-2</v>
      </c>
      <c r="BX879" s="1">
        <v>-2.1614748887259297E-2</v>
      </c>
      <c r="BY879" s="1">
        <v>-1.5489467163206401E-2</v>
      </c>
      <c r="BZ879" s="1">
        <v>-1.9187719854016898E-3</v>
      </c>
      <c r="CA879" s="1">
        <v>-6.8226120856706993E-3</v>
      </c>
      <c r="CB879" s="1">
        <v>-5.9259259260215904E-3</v>
      </c>
      <c r="CC879" s="1"/>
      <c r="CD879" s="1">
        <v>-1.85567010303203E-2</v>
      </c>
      <c r="CE879" s="1">
        <v>-4.8638132466294305E-4</v>
      </c>
      <c r="CF879" s="1">
        <v>-1.3638363397149101E-2</v>
      </c>
      <c r="CG879" s="1"/>
      <c r="CH879" s="1">
        <v>-2.9051000637991798E-3</v>
      </c>
      <c r="CI879" s="1">
        <v>0</v>
      </c>
      <c r="CJ879" s="1">
        <v>1.1029411763956901E-2</v>
      </c>
      <c r="CK879" s="1">
        <v>5.9382422805356301E-3</v>
      </c>
      <c r="CL879" s="1"/>
      <c r="CM879" s="1">
        <v>1.8823529408109599E-3</v>
      </c>
      <c r="CN879" s="1">
        <v>5.9880239514313906E-3</v>
      </c>
      <c r="CO879" s="1">
        <v>-3.3963473246330998E-2</v>
      </c>
      <c r="CP879" s="1">
        <v>5.21221146664175E-3</v>
      </c>
      <c r="CQ879" s="1">
        <v>-2.25563909780249E-2</v>
      </c>
      <c r="CR879" s="1">
        <v>-1.8518518518249E-2</v>
      </c>
      <c r="CS879" s="1">
        <v>-2.3622047243407E-2</v>
      </c>
      <c r="CT879" s="1">
        <v>6.6513761466921997E-3</v>
      </c>
      <c r="CU879" s="1">
        <v>-5.8479532144701798E-3</v>
      </c>
      <c r="CV879" s="1">
        <v>-2.0363236105367801E-2</v>
      </c>
      <c r="CW879" s="1">
        <v>5.7864281952788596E-3</v>
      </c>
      <c r="CX879" s="1">
        <f t="shared" si="25"/>
        <v>-7.1371203370031869E-3</v>
      </c>
    </row>
    <row r="880" spans="1:102" x14ac:dyDescent="0.55000000000000004">
      <c r="A880" s="27">
        <v>42653</v>
      </c>
      <c r="B880" s="1">
        <v>1.52671755677147E-3</v>
      </c>
      <c r="C880" s="1"/>
      <c r="D880" s="1">
        <v>6.1763054472976399E-3</v>
      </c>
      <c r="E880" s="1">
        <v>6.7246835442347193E-3</v>
      </c>
      <c r="F880" s="1">
        <v>5.7219791324314394E-3</v>
      </c>
      <c r="G880" s="1">
        <v>-3.23939098962001E-4</v>
      </c>
      <c r="H880" s="1">
        <v>1.4140085497274399E-2</v>
      </c>
      <c r="I880" s="1">
        <v>-8.8062622298821207E-3</v>
      </c>
      <c r="J880" s="1"/>
      <c r="K880" s="1"/>
      <c r="L880" s="1">
        <v>-3.4482758622289097E-2</v>
      </c>
      <c r="M880" s="1">
        <v>3.3333333332848297E-2</v>
      </c>
      <c r="N880" s="1"/>
      <c r="O880" s="1">
        <v>6.4224960951833098E-3</v>
      </c>
      <c r="P880" s="1">
        <v>1.9680196801346E-2</v>
      </c>
      <c r="Q880" s="1">
        <v>-1.5444015443790702E-3</v>
      </c>
      <c r="R880" s="1">
        <v>8.7032201918191309E-4</v>
      </c>
      <c r="S880" s="1">
        <v>-3.9296187682339202E-2</v>
      </c>
      <c r="T880" s="1">
        <v>-8.0738177612147393E-3</v>
      </c>
      <c r="U880" s="1">
        <v>1.0652463381120501E-2</v>
      </c>
      <c r="V880" s="1">
        <v>2.0574886535541702E-2</v>
      </c>
      <c r="W880" s="1">
        <v>3.3821871475083797E-3</v>
      </c>
      <c r="X880" s="1">
        <v>-1.1273957152298001E-3</v>
      </c>
      <c r="Y880" s="1">
        <v>1.9108280253931301E-2</v>
      </c>
      <c r="Z880" s="1">
        <v>6.6307501037954396E-3</v>
      </c>
      <c r="AA880" s="1">
        <v>1.7497034401458202E-2</v>
      </c>
      <c r="AB880" s="1"/>
      <c r="AC880" s="1">
        <v>-9.6534653466733306E-3</v>
      </c>
      <c r="AD880" s="1">
        <v>-6.63249924582487E-3</v>
      </c>
      <c r="AE880" s="1">
        <v>2.5125628140813202E-2</v>
      </c>
      <c r="AF880" s="1">
        <v>3.2258064529742097E-3</v>
      </c>
      <c r="AG880" s="1">
        <v>1.4967259121476699E-2</v>
      </c>
      <c r="AH880" s="1">
        <v>-1.1248593926211501E-2</v>
      </c>
      <c r="AI880" s="1">
        <v>-2.1668472372766701E-3</v>
      </c>
      <c r="AJ880" s="1">
        <v>-1.02327961212723E-3</v>
      </c>
      <c r="AK880" s="1">
        <v>4.6357615894521607E-2</v>
      </c>
      <c r="AL880" s="1">
        <v>2.4227234751379001E-2</v>
      </c>
      <c r="AM880" s="1">
        <v>-1.5172413792242901E-2</v>
      </c>
      <c r="AN880" s="1">
        <v>1.9217570350519998E-2</v>
      </c>
      <c r="AO880" s="1">
        <v>8.6393088549812109E-3</v>
      </c>
      <c r="AP880" s="1">
        <v>-1.0833725860000001E-2</v>
      </c>
      <c r="AQ880" s="1">
        <v>1.2003148367512E-2</v>
      </c>
      <c r="AR880" s="1">
        <v>4.5751633988402301E-3</v>
      </c>
      <c r="AS880" s="1">
        <v>1.5284974093447099E-2</v>
      </c>
      <c r="AT880" s="1">
        <v>8.2730093072313996E-3</v>
      </c>
      <c r="AU880" s="1"/>
      <c r="AV880" s="1">
        <v>2.5906735754688296E-3</v>
      </c>
      <c r="AW880" s="1">
        <v>1.61290322575951E-2</v>
      </c>
      <c r="AX880" s="1"/>
      <c r="AY880" s="1">
        <v>1.4594594593290799E-2</v>
      </c>
      <c r="AZ880" s="1">
        <v>1.7482517469034101E-3</v>
      </c>
      <c r="BA880" s="1">
        <v>3.2970656138786602E-4</v>
      </c>
      <c r="BB880" s="1"/>
      <c r="BC880" s="1">
        <v>1.4908256882335999E-2</v>
      </c>
      <c r="BD880" s="1">
        <v>1.3140604460204499E-3</v>
      </c>
      <c r="BE880" s="1">
        <v>1.53846153843915E-2</v>
      </c>
      <c r="BF880" s="1">
        <v>1.26201923067129E-2</v>
      </c>
      <c r="BG880" s="1">
        <v>-6.7796610173900297E-3</v>
      </c>
      <c r="BH880" s="1">
        <v>-1.6697588125680299E-2</v>
      </c>
      <c r="BI880" s="1">
        <v>2.3584905666211901E-3</v>
      </c>
      <c r="BJ880" s="1">
        <v>7.5949367092107397E-3</v>
      </c>
      <c r="BK880" s="1">
        <v>7.8124999981810097E-3</v>
      </c>
      <c r="BL880" s="1">
        <v>-7.6778212378485504E-3</v>
      </c>
      <c r="BM880" s="1">
        <v>6.4705882352427593E-2</v>
      </c>
      <c r="BN880" s="1"/>
      <c r="BO880" s="1">
        <v>5.3285968042473498E-3</v>
      </c>
      <c r="BP880" s="1">
        <v>0</v>
      </c>
      <c r="BQ880" s="1">
        <v>7.6887590330443302E-4</v>
      </c>
      <c r="BR880" s="1">
        <v>5.4406964100053301E-3</v>
      </c>
      <c r="BS880" s="1"/>
      <c r="BT880" s="1">
        <v>-6.6329753626632702E-3</v>
      </c>
      <c r="BU880" s="1">
        <v>7.9999999998108303E-3</v>
      </c>
      <c r="BV880" s="1"/>
      <c r="BW880" s="1">
        <v>3.1858407077379497E-2</v>
      </c>
      <c r="BX880" s="1">
        <v>3.0799475753155999E-2</v>
      </c>
      <c r="BY880" s="1">
        <v>5.078125E-2</v>
      </c>
      <c r="BZ880" s="1">
        <v>2.1561581181231301E-2</v>
      </c>
      <c r="CA880" s="1">
        <v>-2.2857142857901601E-2</v>
      </c>
      <c r="CB880" s="1">
        <v>-1.2435991222446301E-2</v>
      </c>
      <c r="CC880" s="1"/>
      <c r="CD880" s="1">
        <v>1.8907563024185902E-2</v>
      </c>
      <c r="CE880" s="1">
        <v>-8.9178115204049408E-3</v>
      </c>
      <c r="CF880" s="1">
        <v>-3.0701754367328197E-3</v>
      </c>
      <c r="CG880" s="1"/>
      <c r="CH880" s="1">
        <v>1.0766721045001799E-2</v>
      </c>
      <c r="CI880" s="1">
        <v>6.9783670551260002E-4</v>
      </c>
      <c r="CJ880" s="1">
        <v>-1.98198198195314E-2</v>
      </c>
      <c r="CK880" s="1">
        <v>2.3708206686933398E-2</v>
      </c>
      <c r="CL880" s="1"/>
      <c r="CM880" s="1">
        <v>1.62601626016112E-2</v>
      </c>
      <c r="CN880" s="1">
        <v>4.8134777389350295E-3</v>
      </c>
      <c r="CO880" s="1">
        <v>-5.4174633523871299E-3</v>
      </c>
      <c r="CP880" s="1">
        <v>1.40440954401129E-2</v>
      </c>
      <c r="CQ880" s="1">
        <v>2.0547945205180401E-3</v>
      </c>
      <c r="CR880" s="1">
        <v>7.9999999998108303E-3</v>
      </c>
      <c r="CS880" s="1">
        <v>5.8333333332484499E-2</v>
      </c>
      <c r="CT880" s="1">
        <v>-6.9171648164265201E-2</v>
      </c>
      <c r="CU880" s="1">
        <v>5.8823529398068794E-3</v>
      </c>
      <c r="CV880" s="1">
        <v>1.0567296996668999E-2</v>
      </c>
      <c r="CW880" s="1">
        <v>5.2882072977809003E-3</v>
      </c>
      <c r="CX880" s="1">
        <f t="shared" si="25"/>
        <v>6.0514985933809579E-3</v>
      </c>
    </row>
    <row r="881" spans="1:102" x14ac:dyDescent="0.55000000000000004">
      <c r="A881" s="27">
        <v>42650</v>
      </c>
      <c r="B881" s="1">
        <v>0</v>
      </c>
      <c r="C881" s="1"/>
      <c r="D881" s="1">
        <v>1.7714285713736899E-2</v>
      </c>
      <c r="E881" s="1">
        <v>2.4311183145982799E-2</v>
      </c>
      <c r="F881" s="1">
        <v>1.5379357482743199E-2</v>
      </c>
      <c r="G881" s="1">
        <v>1.4126149802905299E-2</v>
      </c>
      <c r="H881" s="1">
        <v>1.1306950449579699E-2</v>
      </c>
      <c r="I881" s="1">
        <v>1.96078431326896E-3</v>
      </c>
      <c r="J881" s="1"/>
      <c r="K881" s="1"/>
      <c r="L881" s="1">
        <v>2.8368794328343896E-2</v>
      </c>
      <c r="M881" s="1">
        <v>3.3492822967673398E-2</v>
      </c>
      <c r="N881" s="1"/>
      <c r="O881" s="1">
        <v>5.0593161195138202E-3</v>
      </c>
      <c r="P881" s="1">
        <v>1.6427104728791201E-3</v>
      </c>
      <c r="Q881" s="1">
        <v>2.1293375393725E-2</v>
      </c>
      <c r="R881" s="1">
        <v>1.6814159293062399E-2</v>
      </c>
      <c r="S881" s="1">
        <v>1.7626321969146401E-3</v>
      </c>
      <c r="T881" s="1">
        <v>1.52224824360019E-2</v>
      </c>
      <c r="U881" s="1">
        <v>3.3400133597751803E-3</v>
      </c>
      <c r="V881" s="1">
        <v>7.6219512193347301E-3</v>
      </c>
      <c r="W881" s="1">
        <v>7.9545454536855704E-3</v>
      </c>
      <c r="X881" s="1">
        <v>9.1012514221802104E-3</v>
      </c>
      <c r="Y881" s="1">
        <v>-1.07120352859056E-2</v>
      </c>
      <c r="Z881" s="1">
        <v>-3.7159372423047898E-3</v>
      </c>
      <c r="AA881" s="1">
        <v>-1.1143695014652599E-2</v>
      </c>
      <c r="AB881" s="1"/>
      <c r="AC881" s="1">
        <v>-7.4202325049554897E-4</v>
      </c>
      <c r="AD881" s="1">
        <v>-3.9039039047565898E-3</v>
      </c>
      <c r="AE881" s="1">
        <v>1.22075279759883E-2</v>
      </c>
      <c r="AF881" s="1">
        <v>-1.20821586915554E-3</v>
      </c>
      <c r="AG881" s="1">
        <v>9.4428706343023805E-3</v>
      </c>
      <c r="AH881" s="1">
        <v>1.02272727253876E-2</v>
      </c>
      <c r="AI881" s="1">
        <v>6.5430752456450102E-3</v>
      </c>
      <c r="AJ881" s="1">
        <v>4.8843187651073103E-3</v>
      </c>
      <c r="AK881" s="1">
        <v>3.5787321066891296E-3</v>
      </c>
      <c r="AL881" s="1">
        <v>-6.6390041502018002E-3</v>
      </c>
      <c r="AM881" s="1">
        <v>-2.0270270270884797E-2</v>
      </c>
      <c r="AN881" s="1">
        <v>-9.517335146483669E-3</v>
      </c>
      <c r="AO881" s="1">
        <v>-5.0143266480517897E-3</v>
      </c>
      <c r="AP881" s="1">
        <v>9.5102234900000006E-3</v>
      </c>
      <c r="AQ881" s="1">
        <v>-1.4352211016557702E-2</v>
      </c>
      <c r="AR881" s="1">
        <v>-1.60771704186118E-2</v>
      </c>
      <c r="AS881" s="1">
        <v>-1.8061561943795802E-2</v>
      </c>
      <c r="AT881" s="1">
        <v>3.8668098817652201E-2</v>
      </c>
      <c r="AU881" s="1"/>
      <c r="AV881" s="1">
        <v>2.93333333338524E-2</v>
      </c>
      <c r="AW881" s="1">
        <v>1.48809523798263E-2</v>
      </c>
      <c r="AX881" s="1"/>
      <c r="AY881" s="1">
        <v>-5.3763440864713595E-3</v>
      </c>
      <c r="AZ881" s="1">
        <v>-7.9778009012443397E-3</v>
      </c>
      <c r="BA881" s="1">
        <v>7.9760717853787407E-3</v>
      </c>
      <c r="BB881" s="1"/>
      <c r="BC881" s="1">
        <v>1.16009280736762E-2</v>
      </c>
      <c r="BD881" s="1">
        <v>9.2838196287630109E-3</v>
      </c>
      <c r="BE881" s="1">
        <v>-1.43655227448107E-2</v>
      </c>
      <c r="BF881" s="1">
        <v>-3.3681765387882499E-2</v>
      </c>
      <c r="BG881" s="1">
        <v>2.9140359401935698E-3</v>
      </c>
      <c r="BH881" s="1">
        <v>-1.8518518518249E-3</v>
      </c>
      <c r="BI881" s="1">
        <v>5.9999999999490704E-2</v>
      </c>
      <c r="BJ881" s="1">
        <v>-1.0116337889485301E-3</v>
      </c>
      <c r="BK881" s="1">
        <v>2.3999999999432503E-2</v>
      </c>
      <c r="BL881" s="1">
        <v>7.5901328291365601E-3</v>
      </c>
      <c r="BM881" s="1">
        <v>2.71903323264269E-2</v>
      </c>
      <c r="BN881" s="1"/>
      <c r="BO881" s="1">
        <v>3.1135531135078099E-2</v>
      </c>
      <c r="BP881" s="1">
        <v>9.1135045549890509E-3</v>
      </c>
      <c r="BQ881" s="1">
        <v>1.6093750000436599E-2</v>
      </c>
      <c r="BR881" s="1">
        <v>1.82825484771456E-2</v>
      </c>
      <c r="BS881" s="1"/>
      <c r="BT881" s="1">
        <v>-1.82945736432885E-2</v>
      </c>
      <c r="BU881" s="1">
        <v>-1.5748031494695201E-2</v>
      </c>
      <c r="BV881" s="1"/>
      <c r="BW881" s="1">
        <v>8.9285714311699797E-3</v>
      </c>
      <c r="BX881" s="1">
        <v>1.0596026490020401E-2</v>
      </c>
      <c r="BY881" s="1">
        <v>1.1191573403266399E-2</v>
      </c>
      <c r="BZ881" s="1">
        <v>-9.7911227203439899E-4</v>
      </c>
      <c r="CA881" s="1">
        <v>2.7900146844331203E-2</v>
      </c>
      <c r="CB881" s="1">
        <v>1.04967474871955E-2</v>
      </c>
      <c r="CC881" s="1"/>
      <c r="CD881" s="1">
        <v>2.36559139793826E-2</v>
      </c>
      <c r="CE881" s="1">
        <v>1.19512195124116E-2</v>
      </c>
      <c r="CF881" s="1">
        <v>2.2421524663514002E-2</v>
      </c>
      <c r="CG881" s="1"/>
      <c r="CH881" s="1">
        <v>-3.2520325212317402E-3</v>
      </c>
      <c r="CI881" s="1">
        <v>-5.5517002074338996E-3</v>
      </c>
      <c r="CJ881" s="1">
        <v>1.8050541511911401E-3</v>
      </c>
      <c r="CK881" s="1">
        <v>-1.4970059880397499E-2</v>
      </c>
      <c r="CL881" s="1"/>
      <c r="CM881" s="1">
        <v>2.39693192816048E-3</v>
      </c>
      <c r="CN881" s="1">
        <v>2.46609124533279E-2</v>
      </c>
      <c r="CO881" s="1">
        <v>-1.3827781270265399E-2</v>
      </c>
      <c r="CP881" s="1">
        <v>4.2462845030968302E-3</v>
      </c>
      <c r="CQ881" s="1">
        <v>8.1480458502483106E-3</v>
      </c>
      <c r="CR881" s="1">
        <v>2.7397260273573899E-2</v>
      </c>
      <c r="CS881" s="1">
        <v>1.1235955058509699E-2</v>
      </c>
      <c r="CT881" s="1">
        <v>-6.4006827324192305E-4</v>
      </c>
      <c r="CU881" s="1">
        <v>6.5830721005113405E-2</v>
      </c>
      <c r="CV881" s="1">
        <v>-1.11111110982165E-3</v>
      </c>
      <c r="CW881" s="1">
        <v>7.995735606527889E-3</v>
      </c>
      <c r="CX881" s="1">
        <f t="shared" si="25"/>
        <v>7.2301322190871592E-3</v>
      </c>
    </row>
    <row r="882" spans="1:102" x14ac:dyDescent="0.55000000000000004">
      <c r="A882" s="27">
        <v>42649</v>
      </c>
      <c r="B882" s="1">
        <v>3.0627871346951001E-3</v>
      </c>
      <c r="C882" s="1"/>
      <c r="D882" s="1">
        <v>3.4403669724269999E-3</v>
      </c>
      <c r="E882" s="1">
        <v>3.1341412452093202E-2</v>
      </c>
      <c r="F882" s="1">
        <v>4.4627531769947399E-3</v>
      </c>
      <c r="G882" s="1">
        <v>0</v>
      </c>
      <c r="H882" s="1">
        <v>-1.3284623046274598E-3</v>
      </c>
      <c r="I882" s="1">
        <v>7.9051383418118296E-3</v>
      </c>
      <c r="J882" s="1"/>
      <c r="K882" s="1"/>
      <c r="L882" s="1">
        <v>7.1428571427531997E-3</v>
      </c>
      <c r="M882" s="1">
        <v>0</v>
      </c>
      <c r="N882" s="1"/>
      <c r="O882" s="1">
        <v>7.3813708258967407E-3</v>
      </c>
      <c r="P882" s="1">
        <v>7.8642384087288502E-3</v>
      </c>
      <c r="Q882" s="1">
        <v>-6.2695924762010699E-3</v>
      </c>
      <c r="R882" s="1">
        <v>8.9285714293510007E-3</v>
      </c>
      <c r="S882" s="1">
        <v>1.1764705868699799E-3</v>
      </c>
      <c r="T882" s="1">
        <v>-1.6695451928171699E-2</v>
      </c>
      <c r="U882" s="1">
        <v>1.56037991855555E-2</v>
      </c>
      <c r="V882" s="1">
        <v>-1.2345679013378701E-2</v>
      </c>
      <c r="W882" s="1">
        <v>-1.2345679012469199E-2</v>
      </c>
      <c r="X882" s="1">
        <v>-1.5677491601309199E-2</v>
      </c>
      <c r="Y882" s="1">
        <v>1.40575079876726E-2</v>
      </c>
      <c r="Z882" s="1">
        <v>3.31400165669038E-3</v>
      </c>
      <c r="AA882" s="1">
        <v>2.9411764699034397E-3</v>
      </c>
      <c r="AB882" s="1"/>
      <c r="AC882" s="1">
        <v>1.8901209678006098E-2</v>
      </c>
      <c r="AD882" s="1">
        <v>-5.97014925369876E-3</v>
      </c>
      <c r="AE882" s="1">
        <v>1.7598343685676799E-2</v>
      </c>
      <c r="AF882" s="1">
        <v>-2.8112449799664301E-3</v>
      </c>
      <c r="AG882" s="1">
        <v>7.61179828805325E-3</v>
      </c>
      <c r="AH882" s="1">
        <v>1.1376564289093901E-3</v>
      </c>
      <c r="AI882" s="1">
        <v>-2.2388059701370401E-2</v>
      </c>
      <c r="AJ882" s="1">
        <v>-4.3511645762919198E-3</v>
      </c>
      <c r="AK882" s="1">
        <v>3.11017395888484E-2</v>
      </c>
      <c r="AL882" s="1">
        <v>7.9464659156656108E-3</v>
      </c>
      <c r="AM882" s="1">
        <v>2.42214532881917E-2</v>
      </c>
      <c r="AN882" s="1">
        <v>1.8698060941460398E-2</v>
      </c>
      <c r="AO882" s="1">
        <v>-2.1443888490466599E-3</v>
      </c>
      <c r="AP882" s="1">
        <v>6.7017711826000007E-3</v>
      </c>
      <c r="AQ882" s="1">
        <v>2.13799805715098E-3</v>
      </c>
      <c r="AR882" s="1">
        <v>1.0396361274615599E-2</v>
      </c>
      <c r="AS882" s="1">
        <v>2.7443805540315197E-2</v>
      </c>
      <c r="AT882" s="1">
        <v>2.5330396474600999E-2</v>
      </c>
      <c r="AU882" s="1"/>
      <c r="AV882" s="1">
        <v>3.8781163433668601E-2</v>
      </c>
      <c r="AW882" s="1">
        <v>1.0526315789320499E-2</v>
      </c>
      <c r="AX882" s="1"/>
      <c r="AY882" s="1">
        <v>5.4054054053267499E-3</v>
      </c>
      <c r="AZ882" s="1">
        <v>-8.5969738647690992E-3</v>
      </c>
      <c r="BA882" s="1">
        <v>-9.9601593592524296E-4</v>
      </c>
      <c r="BB882" s="1"/>
      <c r="BC882" s="1">
        <v>1.6509433962710301E-2</v>
      </c>
      <c r="BD882" s="1">
        <v>8.2909868942806497E-3</v>
      </c>
      <c r="BE882" s="1">
        <v>-2.5660964231064998E-2</v>
      </c>
      <c r="BF882" s="1">
        <v>-4.6242774551501498E-3</v>
      </c>
      <c r="BG882" s="1">
        <v>5.4665315838064998E-4</v>
      </c>
      <c r="BH882" s="1">
        <v>3.7174721201154197E-3</v>
      </c>
      <c r="BI882" s="1">
        <v>1.6518424396053898E-2</v>
      </c>
      <c r="BJ882" s="1">
        <v>-5.0327126318734407E-3</v>
      </c>
      <c r="BK882" s="1">
        <v>2.4057738573901601E-3</v>
      </c>
      <c r="BL882" s="1">
        <v>-2.76564774230792E-3</v>
      </c>
      <c r="BM882" s="1">
        <v>2.22359481158492E-2</v>
      </c>
      <c r="BN882" s="1"/>
      <c r="BO882" s="1">
        <v>1.1111111110949401E-2</v>
      </c>
      <c r="BP882" s="1">
        <v>-8.2781456876546101E-4</v>
      </c>
      <c r="BQ882" s="1">
        <v>-9.1345409500718198E-3</v>
      </c>
      <c r="BR882" s="1">
        <v>-1.9554589897779799E-2</v>
      </c>
      <c r="BS882" s="1"/>
      <c r="BT882" s="1">
        <v>-1.97568389066873E-2</v>
      </c>
      <c r="BU882" s="1">
        <v>-1.16731517518929E-2</v>
      </c>
      <c r="BV882" s="1"/>
      <c r="BW882" s="1">
        <v>4.3478260868141695E-2</v>
      </c>
      <c r="BX882" s="1">
        <v>3.5665294924911002E-2</v>
      </c>
      <c r="BY882" s="1">
        <v>9.2805755395675094E-2</v>
      </c>
      <c r="BZ882" s="1">
        <v>1.5915119363853602E-2</v>
      </c>
      <c r="CA882" s="1">
        <v>-3.9005363241813003E-3</v>
      </c>
      <c r="CB882" s="1">
        <v>-1.6145454545949199E-2</v>
      </c>
      <c r="CC882" s="1"/>
      <c r="CD882" s="1">
        <v>8.6767895882076101E-3</v>
      </c>
      <c r="CE882" s="1">
        <v>-6.0606060606005494E-3</v>
      </c>
      <c r="CF882" s="1">
        <v>-2.2371364648279299E-3</v>
      </c>
      <c r="CG882" s="1"/>
      <c r="CH882" s="1">
        <v>-4.8543689308644397E-3</v>
      </c>
      <c r="CI882" s="1">
        <v>7.6923076921957502E-3</v>
      </c>
      <c r="CJ882" s="1">
        <v>-1.80180180177558E-3</v>
      </c>
      <c r="CK882" s="1">
        <v>5.4184226391953407E-3</v>
      </c>
      <c r="CL882" s="1"/>
      <c r="CM882" s="1">
        <v>2.4026910123211599E-3</v>
      </c>
      <c r="CN882" s="1">
        <v>-6.1274509807844905E-3</v>
      </c>
      <c r="CO882" s="1">
        <v>2.7777777779192499E-2</v>
      </c>
      <c r="CP882" s="1">
        <v>1.67097068151634E-3</v>
      </c>
      <c r="CQ882" s="1">
        <v>4.4388958249328399E-3</v>
      </c>
      <c r="CR882" s="1">
        <v>-1.8817204300830802E-2</v>
      </c>
      <c r="CS882" s="1">
        <v>-3.3594624865145302E-3</v>
      </c>
      <c r="CT882" s="1">
        <v>-2.7659574461722501E-3</v>
      </c>
      <c r="CU882" s="1">
        <v>3.2362459545765901E-2</v>
      </c>
      <c r="CV882" s="1">
        <v>8.4033613456995209E-3</v>
      </c>
      <c r="CW882" s="1">
        <v>2.2343324249959599E-2</v>
      </c>
      <c r="CX882" s="1">
        <f t="shared" si="25"/>
        <v>5.6503344220445442E-3</v>
      </c>
    </row>
    <row r="883" spans="1:102" x14ac:dyDescent="0.55000000000000004">
      <c r="A883" s="27">
        <v>42648</v>
      </c>
      <c r="B883" s="1">
        <v>2.5588536336727001E-3</v>
      </c>
      <c r="C883" s="1"/>
      <c r="D883" s="1">
        <v>1.1014492754839001E-2</v>
      </c>
      <c r="E883" s="1">
        <v>2.26495726492431E-2</v>
      </c>
      <c r="F883" s="1">
        <v>1.4982578395574798E-2</v>
      </c>
      <c r="G883" s="1">
        <v>7.9470198652416002E-3</v>
      </c>
      <c r="H883" s="1">
        <v>-1.4725130890838E-2</v>
      </c>
      <c r="I883" s="1">
        <v>9.9800399184459803E-3</v>
      </c>
      <c r="J883" s="1"/>
      <c r="K883" s="1"/>
      <c r="L883" s="1">
        <v>-2.7777777778283101E-2</v>
      </c>
      <c r="M883" s="1">
        <v>3.2608695652015698E-2</v>
      </c>
      <c r="N883" s="1"/>
      <c r="O883" s="1">
        <v>1.6616044309557799E-2</v>
      </c>
      <c r="P883" s="1">
        <v>2.6338147834394497E-2</v>
      </c>
      <c r="Q883" s="1">
        <v>9.4936708865134296E-3</v>
      </c>
      <c r="R883" s="1">
        <v>1.35746606320026E-2</v>
      </c>
      <c r="S883" s="1">
        <v>3.34346504569112E-2</v>
      </c>
      <c r="T883" s="1">
        <v>4.6269519953057196E-3</v>
      </c>
      <c r="U883" s="1">
        <v>9.5890410957508703E-3</v>
      </c>
      <c r="V883" s="1">
        <v>-8.0645161287975498E-3</v>
      </c>
      <c r="W883" s="1">
        <v>2.0618556702174801E-2</v>
      </c>
      <c r="X883" s="1">
        <v>3.2369942196964999E-2</v>
      </c>
      <c r="Y883" s="1">
        <v>2.4214659684730598E-2</v>
      </c>
      <c r="Z883" s="1">
        <v>-2.4793388420221198E-3</v>
      </c>
      <c r="AA883" s="1">
        <v>1.43198090681835E-2</v>
      </c>
      <c r="AB883" s="1"/>
      <c r="AC883" s="1">
        <v>4.1469816273092902E-2</v>
      </c>
      <c r="AD883" s="1">
        <v>1.66919575112843E-2</v>
      </c>
      <c r="AE883" s="1">
        <v>2.5477707005848102E-2</v>
      </c>
      <c r="AF883" s="1">
        <v>8.9141004864359292E-3</v>
      </c>
      <c r="AG883" s="1">
        <v>1.25240847773966E-2</v>
      </c>
      <c r="AH883" s="1">
        <v>4.64285714297148E-2</v>
      </c>
      <c r="AI883" s="1">
        <v>3.4178610803792302E-2</v>
      </c>
      <c r="AJ883" s="1">
        <v>1.16519937855628E-2</v>
      </c>
      <c r="AK883" s="1">
        <v>-2.10415570836631E-3</v>
      </c>
      <c r="AL883" s="1">
        <v>6.7368421041464899E-3</v>
      </c>
      <c r="AM883" s="1">
        <v>1.8322762507523301E-2</v>
      </c>
      <c r="AN883" s="1">
        <v>1.2622720898434601E-2</v>
      </c>
      <c r="AO883" s="1">
        <v>7.1994240461208401E-3</v>
      </c>
      <c r="AP883" s="1">
        <v>1.8527547538000001E-2</v>
      </c>
      <c r="AQ883" s="1">
        <v>4.4904334245074997E-3</v>
      </c>
      <c r="AR883" s="1">
        <v>4.5691905997955499E-3</v>
      </c>
      <c r="AS883" s="1">
        <v>-2.6463104323738704E-2</v>
      </c>
      <c r="AT883" s="1">
        <v>2.5988700566813301E-2</v>
      </c>
      <c r="AU883" s="1"/>
      <c r="AV883" s="1">
        <v>3.7356321839979501E-2</v>
      </c>
      <c r="AW883" s="1">
        <v>7.5757575759780602E-3</v>
      </c>
      <c r="AX883" s="1"/>
      <c r="AY883" s="1">
        <v>5.4347826080629602E-3</v>
      </c>
      <c r="AZ883" s="1">
        <v>1.3947001394626599E-2</v>
      </c>
      <c r="BA883" s="1">
        <v>6.0120240486867304E-3</v>
      </c>
      <c r="BB883" s="1"/>
      <c r="BC883" s="1">
        <v>1.31421744335967E-2</v>
      </c>
      <c r="BD883" s="1">
        <v>1.96345786771417E-2</v>
      </c>
      <c r="BE883" s="1">
        <v>6.1932287366289501E-2</v>
      </c>
      <c r="BF883" s="1">
        <v>2.8985507233301199E-3</v>
      </c>
      <c r="BG883" s="1">
        <v>3.8986354793451002E-3</v>
      </c>
      <c r="BH883" s="1">
        <v>-1.8552875699242599E-3</v>
      </c>
      <c r="BI883" s="1">
        <v>3.1867431480350201E-3</v>
      </c>
      <c r="BJ883" s="1">
        <v>-1.50753768866707E-3</v>
      </c>
      <c r="BK883" s="1">
        <v>2.8029678484017499E-2</v>
      </c>
      <c r="BL883" s="1">
        <v>3.94563787631341E-3</v>
      </c>
      <c r="BM883" s="1">
        <v>2.4683544303115902E-2</v>
      </c>
      <c r="BN883" s="1"/>
      <c r="BO883" s="1">
        <v>7.4626865680329502E-3</v>
      </c>
      <c r="BP883" s="1">
        <v>1.6835016835102599E-2</v>
      </c>
      <c r="BQ883" s="1">
        <v>2.4833152237988499E-3</v>
      </c>
      <c r="BR883" s="1">
        <v>1.99445983380429E-2</v>
      </c>
      <c r="BS883" s="1"/>
      <c r="BT883" s="1">
        <v>2.8125000000727599E-2</v>
      </c>
      <c r="BU883" s="1">
        <v>-3.8759689923608697E-3</v>
      </c>
      <c r="BV883" s="1"/>
      <c r="BW883" s="1">
        <v>3.1390134528919603E-2</v>
      </c>
      <c r="BX883" s="1">
        <v>3.9942938657986801E-2</v>
      </c>
      <c r="BY883" s="1">
        <v>2.2058823527913801E-2</v>
      </c>
      <c r="BZ883" s="1">
        <v>-3.6339610178401901E-3</v>
      </c>
      <c r="CA883" s="1">
        <v>4.2704626333943493E-2</v>
      </c>
      <c r="CB883" s="1">
        <v>1.8971394694745E-2</v>
      </c>
      <c r="CC883" s="1"/>
      <c r="CD883" s="1">
        <v>-1.07296137348385E-2</v>
      </c>
      <c r="CE883" s="1">
        <v>8.5574572112818697E-3</v>
      </c>
      <c r="CF883" s="1">
        <v>1.6833484985909298E-2</v>
      </c>
      <c r="CG883" s="1"/>
      <c r="CH883" s="1">
        <v>1.3114754097841802E-2</v>
      </c>
      <c r="CI883" s="1">
        <v>2.8050490891473601E-3</v>
      </c>
      <c r="CJ883" s="1">
        <v>2.54988913529814E-2</v>
      </c>
      <c r="CK883" s="1">
        <v>1.6523867807336501E-2</v>
      </c>
      <c r="CL883" s="1"/>
      <c r="CM883" s="1">
        <v>-5.2581261952582307E-3</v>
      </c>
      <c r="CN883" s="1">
        <v>1.6189290163310902E-2</v>
      </c>
      <c r="CO883" s="1">
        <v>-2.3343848581134797E-2</v>
      </c>
      <c r="CP883" s="1">
        <v>-3.4816833194781798E-3</v>
      </c>
      <c r="CQ883" s="1">
        <v>5.1589514787338002E-3</v>
      </c>
      <c r="CR883" s="1">
        <v>3.9106145251935204E-2</v>
      </c>
      <c r="CS883" s="1">
        <v>1.18980169972929E-2</v>
      </c>
      <c r="CT883" s="1">
        <v>8.15100815088954E-3</v>
      </c>
      <c r="CU883" s="1">
        <v>-9.6153846152446897E-3</v>
      </c>
      <c r="CV883" s="1">
        <v>1.0186757213887201E-2</v>
      </c>
      <c r="CW883" s="1">
        <v>2.7435610303655298E-2</v>
      </c>
      <c r="CX883" s="1">
        <f t="shared" si="25"/>
        <v>1.3033394800873663E-2</v>
      </c>
    </row>
    <row r="884" spans="1:102" x14ac:dyDescent="0.55000000000000004">
      <c r="A884" s="27">
        <v>42647</v>
      </c>
      <c r="B884" s="1">
        <v>-1.0632911393258799E-2</v>
      </c>
      <c r="C884" s="1"/>
      <c r="D884" s="1">
        <v>-8.6206896548901603E-3</v>
      </c>
      <c r="E884" s="1">
        <v>2.57069408689858E-3</v>
      </c>
      <c r="F884" s="1">
        <v>1.0821418289197001E-2</v>
      </c>
      <c r="G884" s="1">
        <v>1.4409137953407501E-2</v>
      </c>
      <c r="H884" s="1">
        <v>3.6124794751231097E-3</v>
      </c>
      <c r="I884" s="1">
        <v>9.0634441112342808E-3</v>
      </c>
      <c r="J884" s="1"/>
      <c r="K884" s="1"/>
      <c r="L884" s="1">
        <v>0</v>
      </c>
      <c r="M884" s="1">
        <v>-1.7475728155659499E-2</v>
      </c>
      <c r="N884" s="1"/>
      <c r="O884" s="1">
        <v>-2.31729055303731E-3</v>
      </c>
      <c r="P884" s="1">
        <v>-4.3588681179244304E-2</v>
      </c>
      <c r="Q884" s="1">
        <v>3.1746031745569802E-3</v>
      </c>
      <c r="R884" s="1">
        <v>1.8433179724525E-2</v>
      </c>
      <c r="S884" s="1">
        <v>-1.8203883491878501E-3</v>
      </c>
      <c r="T884" s="1">
        <v>5.8173356610495795E-3</v>
      </c>
      <c r="U884" s="1">
        <v>-5.4495912800121005E-3</v>
      </c>
      <c r="V884" s="1">
        <v>-8.9525514795241211E-4</v>
      </c>
      <c r="W884" s="1">
        <v>-6.8259385661804091E-3</v>
      </c>
      <c r="X884" s="1">
        <v>-1.7045454547769602E-2</v>
      </c>
      <c r="Y884" s="1">
        <v>5.9249506248306707E-3</v>
      </c>
      <c r="Z884" s="1">
        <v>-1.23813454410993E-3</v>
      </c>
      <c r="AA884" s="1">
        <v>-7.4030204323207701E-3</v>
      </c>
      <c r="AB884" s="1"/>
      <c r="AC884" s="1">
        <v>-5.4815974954181002E-3</v>
      </c>
      <c r="AD884" s="1">
        <v>2.1289537708071298E-3</v>
      </c>
      <c r="AE884" s="1">
        <v>-9.46372239650373E-3</v>
      </c>
      <c r="AF884" s="1">
        <v>-7.2405470637022492E-3</v>
      </c>
      <c r="AG884" s="1">
        <v>-7.64818355673924E-3</v>
      </c>
      <c r="AH884" s="1">
        <v>-2.8901734104692899E-2</v>
      </c>
      <c r="AI884" s="1">
        <v>4.4296788491919896E-3</v>
      </c>
      <c r="AJ884" s="1">
        <v>-1.2781186093889101E-2</v>
      </c>
      <c r="AK884" s="1">
        <v>-2.51282051276576E-2</v>
      </c>
      <c r="AL884" s="1">
        <v>-1.65631469972141E-2</v>
      </c>
      <c r="AM884" s="1">
        <v>2.11864406810491E-3</v>
      </c>
      <c r="AN884" s="1">
        <v>-9.72222222299024E-3</v>
      </c>
      <c r="AO884" s="1">
        <v>6.3552833078574608E-2</v>
      </c>
      <c r="AP884" s="1">
        <v>-1.6306954435E-2</v>
      </c>
      <c r="AQ884" s="1">
        <v>-1.7540440467200798E-3</v>
      </c>
      <c r="AR884" s="1">
        <v>-6.5231571898039008E-4</v>
      </c>
      <c r="AS884" s="1">
        <v>0</v>
      </c>
      <c r="AT884" s="1">
        <v>-1.66666666664241E-2</v>
      </c>
      <c r="AU884" s="1"/>
      <c r="AV884" s="1">
        <v>-1.4164305949634599E-2</v>
      </c>
      <c r="AW884" s="1">
        <v>3.6106750392718802E-2</v>
      </c>
      <c r="AX884" s="1"/>
      <c r="AY884" s="1">
        <v>-9.1545503510133096E-3</v>
      </c>
      <c r="AZ884" s="1">
        <v>1.0471204186615101E-3</v>
      </c>
      <c r="BA884" s="1">
        <v>-4.6542553191102299E-3</v>
      </c>
      <c r="BB884" s="1"/>
      <c r="BC884" s="1">
        <v>-1.4134275618744101E-2</v>
      </c>
      <c r="BD884" s="1">
        <v>8.8033012361847796E-3</v>
      </c>
      <c r="BE884" s="1">
        <v>8.26446281280369E-4</v>
      </c>
      <c r="BF884" s="1">
        <v>-1.0894495413595001E-2</v>
      </c>
      <c r="BG884" s="1">
        <v>-3.8834951465105401E-3</v>
      </c>
      <c r="BH884" s="1">
        <v>7.4766355137398897E-3</v>
      </c>
      <c r="BI884" s="1">
        <v>-5.0729232725643704E-3</v>
      </c>
      <c r="BJ884" s="1">
        <v>-4.5022511267234196E-3</v>
      </c>
      <c r="BK884" s="1">
        <v>-2.8434120944439201E-2</v>
      </c>
      <c r="BL884" s="1">
        <v>2.9177319898735701E-2</v>
      </c>
      <c r="BM884" s="1">
        <v>1.5293664053388101E-2</v>
      </c>
      <c r="BN884" s="1"/>
      <c r="BO884" s="1">
        <v>0</v>
      </c>
      <c r="BP884" s="1">
        <v>-5.8577405852702205E-3</v>
      </c>
      <c r="BQ884" s="1">
        <v>-3.4029389007628201E-3</v>
      </c>
      <c r="BR884" s="1">
        <v>-8.7863811086208391E-3</v>
      </c>
      <c r="BS884" s="1"/>
      <c r="BT884" s="1">
        <v>-1.53846153843915E-2</v>
      </c>
      <c r="BU884" s="1">
        <v>-1.07361963191579E-2</v>
      </c>
      <c r="BV884" s="1"/>
      <c r="BW884" s="1">
        <v>1.2828736380470199E-3</v>
      </c>
      <c r="BX884" s="1">
        <v>3.5790980673482396E-3</v>
      </c>
      <c r="BY884" s="1">
        <v>-1.5206372193461E-2</v>
      </c>
      <c r="BZ884" s="1">
        <v>7.6564580558624593E-3</v>
      </c>
      <c r="CA884" s="1">
        <v>-1.55155155152897E-2</v>
      </c>
      <c r="CB884" s="1">
        <v>1.19994000306178E-2</v>
      </c>
      <c r="CC884" s="1"/>
      <c r="CD884" s="1">
        <v>-4.2735042725325903E-3</v>
      </c>
      <c r="CE884" s="1">
        <v>-7.3295870788569995E-4</v>
      </c>
      <c r="CF884" s="1">
        <v>-5.8796924449779899E-3</v>
      </c>
      <c r="CG884" s="1"/>
      <c r="CH884" s="1">
        <v>-9.7402597411928599E-3</v>
      </c>
      <c r="CI884" s="1">
        <v>7.7738515901728499E-3</v>
      </c>
      <c r="CJ884" s="1">
        <v>-1.2949115447554499E-2</v>
      </c>
      <c r="CK884" s="1">
        <v>-6.6869300917460394E-3</v>
      </c>
      <c r="CL884" s="1"/>
      <c r="CM884" s="1">
        <v>9.5693779985594996E-4</v>
      </c>
      <c r="CN884" s="1">
        <v>2.4968789020931598E-3</v>
      </c>
      <c r="CO884" s="1">
        <v>6.3131313254416498E-4</v>
      </c>
      <c r="CP884" s="1">
        <v>5.0205385687149794E-3</v>
      </c>
      <c r="CQ884" s="1">
        <v>1.8158960738219301E-3</v>
      </c>
      <c r="CR884" s="1">
        <v>2.8011204485665097E-3</v>
      </c>
      <c r="CS884" s="1">
        <v>-2.48618784535211E-2</v>
      </c>
      <c r="CT884" s="1">
        <v>-2.7807486621895801E-3</v>
      </c>
      <c r="CU884" s="1">
        <v>3.2154340824490603E-3</v>
      </c>
      <c r="CV884" s="1">
        <v>-2.2586109535040998E-3</v>
      </c>
      <c r="CW884" s="1">
        <v>-1.8681318682865801E-2</v>
      </c>
      <c r="CX884" s="1">
        <f t="shared" si="25"/>
        <v>-2.8631938288896444E-3</v>
      </c>
    </row>
    <row r="885" spans="1:102" x14ac:dyDescent="0.55000000000000004">
      <c r="A885" s="27">
        <v>42646</v>
      </c>
      <c r="B885" s="1">
        <v>-3.5317860738359702E-3</v>
      </c>
      <c r="C885" s="1"/>
      <c r="D885" s="1">
        <v>3.5098155860396198E-2</v>
      </c>
      <c r="E885" s="1">
        <v>2.3684210525971097E-2</v>
      </c>
      <c r="F885" s="1">
        <v>2.2719546099324403E-2</v>
      </c>
      <c r="G885" s="1">
        <v>2.5764130861716698E-2</v>
      </c>
      <c r="H885" s="1">
        <v>1.9076305221460602E-2</v>
      </c>
      <c r="I885" s="1">
        <v>3.4374999997453401E-2</v>
      </c>
      <c r="J885" s="1"/>
      <c r="K885" s="1"/>
      <c r="L885" s="1">
        <v>0</v>
      </c>
      <c r="M885" s="1">
        <v>5.5327868853055399E-2</v>
      </c>
      <c r="N885" s="1"/>
      <c r="O885" s="1">
        <v>1.4099783080382599E-2</v>
      </c>
      <c r="P885" s="1">
        <v>3.0266825964645201E-2</v>
      </c>
      <c r="Q885" s="1">
        <v>2.4390243901507298E-2</v>
      </c>
      <c r="R885" s="1">
        <v>3.7284894837284803E-2</v>
      </c>
      <c r="S885" s="1">
        <v>3.3228840125957497E-2</v>
      </c>
      <c r="T885" s="1">
        <v>1.4757969302081599E-2</v>
      </c>
      <c r="U885" s="1">
        <v>-1.36054421727749E-3</v>
      </c>
      <c r="V885" s="1">
        <v>3.0759766226765399E-2</v>
      </c>
      <c r="W885" s="1">
        <v>2.6869158877161698E-2</v>
      </c>
      <c r="X885" s="1">
        <v>2.5641025640652501E-2</v>
      </c>
      <c r="Y885" s="1">
        <v>2.70453008797631E-2</v>
      </c>
      <c r="Z885" s="1">
        <v>1.6535758568352299E-3</v>
      </c>
      <c r="AA885" s="1">
        <v>4.1629497482062999E-3</v>
      </c>
      <c r="AB885" s="1"/>
      <c r="AC885" s="1">
        <v>1.5910898966467399E-2</v>
      </c>
      <c r="AD885" s="1">
        <v>5.81217497710895E-3</v>
      </c>
      <c r="AE885" s="1">
        <v>4.6204620461139705E-2</v>
      </c>
      <c r="AF885" s="1">
        <v>3.3679833679343602E-2</v>
      </c>
      <c r="AG885" s="1">
        <v>2.2482893451524402E-2</v>
      </c>
      <c r="AH885" s="1">
        <v>5.8139534867223093E-3</v>
      </c>
      <c r="AI885" s="1">
        <v>1.5748031497423699E-2</v>
      </c>
      <c r="AJ885" s="1">
        <v>1.6103896103231801E-2</v>
      </c>
      <c r="AK885" s="1">
        <v>1.24610591883538E-2</v>
      </c>
      <c r="AL885" s="1">
        <v>1.17302052785817E-2</v>
      </c>
      <c r="AM885" s="1">
        <v>1.07066381169716E-2</v>
      </c>
      <c r="AN885" s="1">
        <v>1.39082058376516E-3</v>
      </c>
      <c r="AO885" s="1">
        <v>5.3887605845375193E-3</v>
      </c>
      <c r="AP885" s="1">
        <v>5.3037608485999995E-3</v>
      </c>
      <c r="AQ885" s="1">
        <v>1.9674085850056099E-2</v>
      </c>
      <c r="AR885" s="1">
        <v>7.2273324567504503E-3</v>
      </c>
      <c r="AS885" s="1">
        <v>2.47718383307074E-2</v>
      </c>
      <c r="AT885" s="1">
        <v>1.58013544005371E-2</v>
      </c>
      <c r="AU885" s="1"/>
      <c r="AV885" s="1">
        <v>2.9154518950235801E-2</v>
      </c>
      <c r="AW885" s="1">
        <v>2.0833333333939698E-2</v>
      </c>
      <c r="AX885" s="1"/>
      <c r="AY885" s="1">
        <v>3.2814238042192301E-2</v>
      </c>
      <c r="AZ885" s="1">
        <v>2.7987082885374499E-2</v>
      </c>
      <c r="BA885" s="1">
        <v>1.27946127940959E-2</v>
      </c>
      <c r="BB885" s="1"/>
      <c r="BC885" s="1">
        <v>1.7985611511903702E-2</v>
      </c>
      <c r="BD885" s="1">
        <v>2.37994648650783E-2</v>
      </c>
      <c r="BE885" s="1">
        <v>2.3688663282882799E-2</v>
      </c>
      <c r="BF885" s="1">
        <v>2.3474178402466399E-2</v>
      </c>
      <c r="BG885" s="1">
        <v>2.03070827137708E-2</v>
      </c>
      <c r="BH885" s="1">
        <v>9.43396226466575E-3</v>
      </c>
      <c r="BI885" s="1">
        <v>-6.9269521409296396E-3</v>
      </c>
      <c r="BJ885" s="1">
        <v>3.0412371133934402E-2</v>
      </c>
      <c r="BK885" s="1">
        <v>2.0433183490240498E-2</v>
      </c>
      <c r="BL885" s="1">
        <v>6.0195635887794197E-4</v>
      </c>
      <c r="BM885" s="1">
        <v>1.7124183006672001E-2</v>
      </c>
      <c r="BN885" s="1"/>
      <c r="BO885" s="1">
        <v>2.6819923372386301E-2</v>
      </c>
      <c r="BP885" s="1">
        <v>8.3752093814837292E-4</v>
      </c>
      <c r="BQ885" s="1">
        <v>2.2943037974982899E-2</v>
      </c>
      <c r="BR885" s="1">
        <v>3.99771559095825E-2</v>
      </c>
      <c r="BS885" s="1"/>
      <c r="BT885" s="1">
        <v>4.06660262560763E-2</v>
      </c>
      <c r="BU885" s="1">
        <v>8.5073472546355298E-3</v>
      </c>
      <c r="BV885" s="1"/>
      <c r="BW885" s="1">
        <v>2.9722589168159202E-2</v>
      </c>
      <c r="BX885" s="1">
        <v>2.94767870309443E-2</v>
      </c>
      <c r="BY885" s="1">
        <v>2.3721275018033297E-2</v>
      </c>
      <c r="BZ885" s="1">
        <v>7.37759892763279E-3</v>
      </c>
      <c r="CA885" s="1">
        <v>4.1710114704983398E-2</v>
      </c>
      <c r="CB885" s="1">
        <v>5.8841279405896793E-3</v>
      </c>
      <c r="CC885" s="1"/>
      <c r="CD885" s="1">
        <v>1.51843817784538E-2</v>
      </c>
      <c r="CE885" s="1">
        <v>3.6167240288705195E-2</v>
      </c>
      <c r="CF885" s="1">
        <v>4.9999999991996403E-3</v>
      </c>
      <c r="CG885" s="1"/>
      <c r="CH885" s="1">
        <v>2.02053660159436E-2</v>
      </c>
      <c r="CI885" s="1">
        <v>6.4011379781732103E-3</v>
      </c>
      <c r="CJ885" s="1">
        <v>1.8811636849932301E-2</v>
      </c>
      <c r="CK885" s="1">
        <v>1.35551447929174E-2</v>
      </c>
      <c r="CL885" s="1"/>
      <c r="CM885" s="1">
        <v>-3.8131553874336498E-3</v>
      </c>
      <c r="CN885" s="1">
        <v>1.3924050632340399E-2</v>
      </c>
      <c r="CO885" s="1">
        <v>4.2791310072061599E-2</v>
      </c>
      <c r="CP885" s="1">
        <v>-4.0909090921559298E-3</v>
      </c>
      <c r="CQ885" s="1">
        <v>7.45848578480945E-3</v>
      </c>
      <c r="CR885" s="1">
        <v>1.1331444758980101E-2</v>
      </c>
      <c r="CS885" s="1">
        <v>1.62829870860151E-2</v>
      </c>
      <c r="CT885" s="1">
        <v>4.2335409852967097E-3</v>
      </c>
      <c r="CU885" s="1">
        <v>6.4724919102445702E-3</v>
      </c>
      <c r="CV885" s="1">
        <v>2.8312570775597102E-3</v>
      </c>
      <c r="CW885" s="1">
        <v>2.1897810220252702E-2</v>
      </c>
      <c r="CX885" s="1">
        <f t="shared" si="25"/>
        <v>1.829919298807188E-2</v>
      </c>
    </row>
    <row r="886" spans="1:102" x14ac:dyDescent="0.55000000000000004">
      <c r="A886" s="27">
        <v>42643</v>
      </c>
      <c r="B886" s="1">
        <v>5.0709939150692697E-3</v>
      </c>
      <c r="C886" s="1"/>
      <c r="D886" s="1">
        <v>1.1432009627242199E-2</v>
      </c>
      <c r="E886" s="1">
        <v>7.5121520094398901E-3</v>
      </c>
      <c r="F886" s="1">
        <v>1.41292829539452E-3</v>
      </c>
      <c r="G886" s="1">
        <v>6.7453625706548294E-4</v>
      </c>
      <c r="H886" s="1">
        <v>-1.4836795252449499E-2</v>
      </c>
      <c r="I886" s="1">
        <v>0</v>
      </c>
      <c r="J886" s="1"/>
      <c r="K886" s="1"/>
      <c r="L886" s="1">
        <v>-6.8965517248216202E-3</v>
      </c>
      <c r="M886" s="1">
        <v>-9.1370558375274396E-3</v>
      </c>
      <c r="N886" s="1"/>
      <c r="O886" s="1">
        <v>1.30012818171963E-2</v>
      </c>
      <c r="P886" s="1">
        <v>-1.6836335161315198E-2</v>
      </c>
      <c r="Q886" s="1">
        <v>6.5466448450024499E-3</v>
      </c>
      <c r="R886" s="1">
        <v>-4.3000914913136505E-2</v>
      </c>
      <c r="S886" s="1">
        <v>1.9169329072610698E-2</v>
      </c>
      <c r="T886" s="1">
        <v>8.9338892194064101E-3</v>
      </c>
      <c r="U886" s="1">
        <v>2.7285129599476897E-3</v>
      </c>
      <c r="V886" s="1">
        <v>3.3950617271330001E-3</v>
      </c>
      <c r="W886" s="1">
        <v>-3.8202247190383801E-2</v>
      </c>
      <c r="X886" s="1">
        <v>-2.2779043279115299E-2</v>
      </c>
      <c r="Y886" s="1">
        <v>-1.79282868521113E-2</v>
      </c>
      <c r="Z886" s="1">
        <v>0</v>
      </c>
      <c r="AA886" s="1">
        <v>-2.2383720931429697E-2</v>
      </c>
      <c r="AB886" s="1"/>
      <c r="AC886" s="1">
        <v>6.1366061909211601E-3</v>
      </c>
      <c r="AD886" s="1">
        <v>1.0510046369745401E-2</v>
      </c>
      <c r="AE886" s="1">
        <v>3.3112582768808404E-3</v>
      </c>
      <c r="AF886" s="1">
        <v>-1.06951871666752E-2</v>
      </c>
      <c r="AG886" s="1">
        <v>1.0869565217944901E-2</v>
      </c>
      <c r="AH886" s="1">
        <v>-2.93453724607389E-2</v>
      </c>
      <c r="AI886" s="1">
        <v>1.3683010261957E-2</v>
      </c>
      <c r="AJ886" s="1">
        <v>-1.9857433809192998E-2</v>
      </c>
      <c r="AK886" s="1">
        <v>1.03950103948591E-3</v>
      </c>
      <c r="AL886" s="1">
        <v>-7.4844074833890798E-3</v>
      </c>
      <c r="AM886" s="1">
        <v>-1.54602951506604E-2</v>
      </c>
      <c r="AN886" s="1">
        <v>-1.9768234492403301E-2</v>
      </c>
      <c r="AO886" s="1">
        <v>4.6403712312894606E-3</v>
      </c>
      <c r="AP886" s="1">
        <v>1.4180929094000001E-2</v>
      </c>
      <c r="AQ886" s="1">
        <v>-1.5264187866705501E-2</v>
      </c>
      <c r="AR886" s="1">
        <v>-1.8064516129015801E-2</v>
      </c>
      <c r="AS886" s="1">
        <v>-7.50517598407896E-3</v>
      </c>
      <c r="AT886" s="1">
        <v>-1.7738359202667201E-2</v>
      </c>
      <c r="AU886" s="1"/>
      <c r="AV886" s="1">
        <v>-2.9069767442706502E-3</v>
      </c>
      <c r="AW886" s="1">
        <v>-7.9491255964967405E-3</v>
      </c>
      <c r="AX886" s="1"/>
      <c r="AY886" s="1">
        <v>-1.9094380795650102E-2</v>
      </c>
      <c r="AZ886" s="1">
        <v>1.07758620652021E-3</v>
      </c>
      <c r="BA886" s="1">
        <v>6.7796610182995201E-3</v>
      </c>
      <c r="BB886" s="1"/>
      <c r="BC886" s="1">
        <v>-3.5842293909809099E-3</v>
      </c>
      <c r="BD886" s="1">
        <v>-1.9668446193463803E-3</v>
      </c>
      <c r="BE886" s="1">
        <v>3.3955857397813798E-3</v>
      </c>
      <c r="BF886" s="1">
        <v>-5.2539404541676006E-3</v>
      </c>
      <c r="BG886" s="1">
        <v>1.1523046092406699E-2</v>
      </c>
      <c r="BH886" s="1">
        <v>0</v>
      </c>
      <c r="BI886" s="1">
        <v>2.5252525265386798E-3</v>
      </c>
      <c r="BJ886" s="1">
        <v>5.1813471509376497E-3</v>
      </c>
      <c r="BK886" s="1">
        <v>-8.9104900771417288E-3</v>
      </c>
      <c r="BL886" s="1">
        <v>-7.5187970014667404E-4</v>
      </c>
      <c r="BM886" s="1">
        <v>1.8099547511155799E-2</v>
      </c>
      <c r="BN886" s="1"/>
      <c r="BO886" s="1">
        <v>3.8461538460978799E-3</v>
      </c>
      <c r="BP886" s="1">
        <v>-4.1701417840158701E-3</v>
      </c>
      <c r="BQ886" s="1">
        <v>-7.8492935645044799E-3</v>
      </c>
      <c r="BR886" s="1">
        <v>8.0598733457009093E-3</v>
      </c>
      <c r="BS886" s="1"/>
      <c r="BT886" s="1">
        <v>2.3263433815373002E-2</v>
      </c>
      <c r="BU886" s="1">
        <v>-1.9711902958078998E-2</v>
      </c>
      <c r="BV886" s="1"/>
      <c r="BW886" s="1">
        <v>4.6449900455627401E-3</v>
      </c>
      <c r="BX886" s="1">
        <v>1.04244229351025E-2</v>
      </c>
      <c r="BY886" s="1">
        <v>-7.4074074109375899E-4</v>
      </c>
      <c r="BZ886" s="1">
        <v>1.6795431656646501E-3</v>
      </c>
      <c r="CA886" s="1">
        <v>2.8969957080334997E-2</v>
      </c>
      <c r="CB886" s="1">
        <v>3.0184123170329301E-4</v>
      </c>
      <c r="CC886" s="1"/>
      <c r="CD886" s="1">
        <v>2.4444444443361101E-2</v>
      </c>
      <c r="CE886" s="1">
        <v>-7.5585789909382594E-4</v>
      </c>
      <c r="CF886" s="1">
        <v>1.3654984068125499E-3</v>
      </c>
      <c r="CG886" s="1"/>
      <c r="CH886" s="1">
        <v>-1.0488364470802501E-2</v>
      </c>
      <c r="CI886" s="1">
        <v>-8.4626234120150894E-3</v>
      </c>
      <c r="CJ886" s="1">
        <v>4.0084794758513495E-2</v>
      </c>
      <c r="CK886" s="1">
        <v>4.9535603739059297E-3</v>
      </c>
      <c r="CL886" s="1"/>
      <c r="CM886" s="1">
        <v>-1.6869728208803302E-2</v>
      </c>
      <c r="CN886" s="1">
        <v>-7.5376884424258597E-3</v>
      </c>
      <c r="CO886" s="1">
        <v>-8.1619327465887199E-3</v>
      </c>
      <c r="CP886" s="1">
        <v>-9.0090090079684212E-3</v>
      </c>
      <c r="CQ886" s="1">
        <v>5.5186076115205695E-3</v>
      </c>
      <c r="CR886" s="1">
        <v>-3.2876712329198199E-2</v>
      </c>
      <c r="CS886" s="1">
        <v>-1.0005558643570101E-2</v>
      </c>
      <c r="CT886" s="1">
        <v>-9.4936708874229208E-3</v>
      </c>
      <c r="CU886" s="1">
        <v>0</v>
      </c>
      <c r="CV886" s="1">
        <v>6.2678062695340495E-3</v>
      </c>
      <c r="CW886" s="1">
        <v>-2.0890599230369799E-2</v>
      </c>
      <c r="CX886" s="1">
        <f t="shared" si="25"/>
        <v>-2.4880259487140709E-3</v>
      </c>
    </row>
    <row r="887" spans="1:102" x14ac:dyDescent="0.55000000000000004">
      <c r="A887" s="27">
        <v>42642</v>
      </c>
      <c r="B887" s="1">
        <v>-6.54911838773842E-3</v>
      </c>
      <c r="C887" s="1"/>
      <c r="D887" s="1">
        <v>-2.1777516185466101E-2</v>
      </c>
      <c r="E887" s="1">
        <v>-2.9172029171604698E-2</v>
      </c>
      <c r="F887" s="1">
        <v>-1.8377253813923699E-2</v>
      </c>
      <c r="G887" s="1">
        <v>-1.65837479262336E-2</v>
      </c>
      <c r="H887" s="1">
        <v>-1.5898767034741502E-2</v>
      </c>
      <c r="I887" s="1">
        <v>0</v>
      </c>
      <c r="J887" s="1"/>
      <c r="K887" s="1"/>
      <c r="L887" s="1">
        <v>-5.2287581698692499E-2</v>
      </c>
      <c r="M887" s="1">
        <v>-1.5000000000327401E-2</v>
      </c>
      <c r="N887" s="1"/>
      <c r="O887" s="1">
        <v>-1.0150444081773499E-2</v>
      </c>
      <c r="P887" s="1">
        <v>5.1160960265406201E-3</v>
      </c>
      <c r="Q887" s="1">
        <v>-1.5310233682612299E-2</v>
      </c>
      <c r="R887" s="1">
        <v>-1.2646793135900201E-2</v>
      </c>
      <c r="S887" s="1">
        <v>-2.79503105593903E-2</v>
      </c>
      <c r="T887" s="1">
        <v>-2.5536854323945601E-2</v>
      </c>
      <c r="U887" s="1">
        <v>-3.9318479684879996E-2</v>
      </c>
      <c r="V887" s="1">
        <v>-6.43974241029355E-3</v>
      </c>
      <c r="W887" s="1">
        <v>-1.65745856365902E-2</v>
      </c>
      <c r="X887" s="1">
        <v>-2.4444444445180097E-2</v>
      </c>
      <c r="Y887" s="1">
        <v>-2.5873221216897901E-2</v>
      </c>
      <c r="Z887" s="1">
        <v>-4.9362402296537801E-3</v>
      </c>
      <c r="AA887" s="1">
        <v>-2.0307513759689798E-3</v>
      </c>
      <c r="AB887" s="1"/>
      <c r="AC887" s="1">
        <v>-1.1081794195888499E-2</v>
      </c>
      <c r="AD887" s="1">
        <v>-1.4920828260073899E-2</v>
      </c>
      <c r="AE887" s="1">
        <v>-2.5806451613789201E-2</v>
      </c>
      <c r="AF887" s="1">
        <v>1.2916666666569701E-2</v>
      </c>
      <c r="AG887" s="1">
        <v>-4.9164208467118399E-3</v>
      </c>
      <c r="AH887" s="1">
        <v>1.14155251158081E-2</v>
      </c>
      <c r="AI887" s="1">
        <v>-1.46067415726066E-2</v>
      </c>
      <c r="AJ887" s="1">
        <v>-1.38086869183098E-2</v>
      </c>
      <c r="AK887" s="1">
        <v>-2.3350253807620902E-2</v>
      </c>
      <c r="AL887" s="1">
        <v>-3.8768984812122702E-2</v>
      </c>
      <c r="AM887" s="1">
        <v>-3.3288043478933098E-2</v>
      </c>
      <c r="AN887" s="1">
        <v>-2.0408163263709901E-3</v>
      </c>
      <c r="AO887" s="1">
        <v>-5.3846153850827206E-3</v>
      </c>
      <c r="AP887" s="1">
        <v>-4.8661800482999997E-3</v>
      </c>
      <c r="AQ887" s="1">
        <v>-2.2009569378496997E-2</v>
      </c>
      <c r="AR887" s="1">
        <v>-5.77293136575463E-3</v>
      </c>
      <c r="AS887" s="1">
        <v>-2.1772151898403501E-2</v>
      </c>
      <c r="AT887" s="1">
        <v>-2.2123893786556402E-3</v>
      </c>
      <c r="AU887" s="1"/>
      <c r="AV887" s="1">
        <v>-2.82485875713974E-2</v>
      </c>
      <c r="AW887" s="1">
        <v>-3.23076923077679E-2</v>
      </c>
      <c r="AX887" s="1"/>
      <c r="AY887" s="1">
        <v>-1.6339869280273E-3</v>
      </c>
      <c r="AZ887" s="1">
        <v>-2.5080616278501098E-3</v>
      </c>
      <c r="BA887" s="1">
        <v>-1.3540961417675098E-3</v>
      </c>
      <c r="BB887" s="1"/>
      <c r="BC887" s="1">
        <v>-2.9002320186009501E-2</v>
      </c>
      <c r="BD887" s="1">
        <v>-2.5465498357334599E-2</v>
      </c>
      <c r="BE887" s="1">
        <v>-2.5641025641561999E-2</v>
      </c>
      <c r="BF887" s="1">
        <v>-1.49511213348887E-2</v>
      </c>
      <c r="BG887" s="1">
        <v>-2.1088769006382801E-2</v>
      </c>
      <c r="BH887" s="1">
        <v>9.5238095254899201E-3</v>
      </c>
      <c r="BI887" s="1">
        <v>-1.0000000000218301E-2</v>
      </c>
      <c r="BJ887" s="1">
        <v>5.1840331616404001E-4</v>
      </c>
      <c r="BK887" s="1">
        <v>-3.1764705881869297E-2</v>
      </c>
      <c r="BL887" s="1">
        <v>7.4231177095498398E-3</v>
      </c>
      <c r="BM887" s="1">
        <v>1.8666666674107498E-3</v>
      </c>
      <c r="BN887" s="1"/>
      <c r="BO887" s="1">
        <v>1.9267822717665701E-3</v>
      </c>
      <c r="BP887" s="1">
        <v>-2.4958402664196897E-3</v>
      </c>
      <c r="BQ887" s="1">
        <v>-6.8599937631006504E-3</v>
      </c>
      <c r="BR887" s="1">
        <v>-1.7241379309780301E-3</v>
      </c>
      <c r="BS887" s="1"/>
      <c r="BT887" s="1">
        <v>-8.124796880110809E-3</v>
      </c>
      <c r="BU887" s="1">
        <v>1.3056835636234601E-2</v>
      </c>
      <c r="BV887" s="1"/>
      <c r="BW887" s="1">
        <v>-1.69602087407839E-2</v>
      </c>
      <c r="BX887" s="1">
        <v>-3.0324909748742402E-2</v>
      </c>
      <c r="BY887" s="1">
        <v>2.2727272727934199E-2</v>
      </c>
      <c r="BZ887" s="1">
        <v>1.3964577656224698E-2</v>
      </c>
      <c r="CA887" s="1">
        <v>-3.6692506459075999E-2</v>
      </c>
      <c r="CB887" s="1">
        <v>-5.1051051050308204E-3</v>
      </c>
      <c r="CC887" s="1"/>
      <c r="CD887" s="1">
        <v>-2.1739130433161301E-2</v>
      </c>
      <c r="CE887" s="1">
        <v>-7.5018754696429798E-3</v>
      </c>
      <c r="CF887" s="1">
        <v>-2.7015057572498301E-2</v>
      </c>
      <c r="CG887" s="1"/>
      <c r="CH887" s="1">
        <v>-1.10210696911963E-2</v>
      </c>
      <c r="CI887" s="1">
        <v>7.1022727261151894E-3</v>
      </c>
      <c r="CJ887" s="1">
        <v>-2.0573801433784001E-2</v>
      </c>
      <c r="CK887" s="1">
        <v>-2.2988505746980099E-2</v>
      </c>
      <c r="CL887" s="1"/>
      <c r="CM887" s="1">
        <v>-7.9033007905309205E-3</v>
      </c>
      <c r="CN887" s="1">
        <v>-9.9502487555582792E-3</v>
      </c>
      <c r="CO887" s="1">
        <v>-4.2812499999854502E-2</v>
      </c>
      <c r="CP887" s="1">
        <v>-1.7119244392233699E-2</v>
      </c>
      <c r="CQ887" s="1">
        <v>-4.9281892406725101E-3</v>
      </c>
      <c r="CR887" s="1">
        <v>0</v>
      </c>
      <c r="CS887" s="1">
        <v>-1.09950522264626E-2</v>
      </c>
      <c r="CT887" s="1">
        <v>-1.2499999999818101E-2</v>
      </c>
      <c r="CU887" s="1"/>
      <c r="CV887" s="1">
        <v>-5.6657223803995302E-3</v>
      </c>
      <c r="CW887" s="1">
        <v>-4.0105540897493498E-2</v>
      </c>
      <c r="CX887" s="1">
        <f t="shared" si="25"/>
        <v>-1.316446530767919E-2</v>
      </c>
    </row>
    <row r="888" spans="1:102" x14ac:dyDescent="0.55000000000000004">
      <c r="A888" s="27">
        <v>42641</v>
      </c>
      <c r="B888" s="1">
        <v>7.6142131983942792E-3</v>
      </c>
      <c r="C888" s="1"/>
      <c r="D888" s="1">
        <v>8.9073634208034509E-3</v>
      </c>
      <c r="E888" s="1">
        <v>1.8793706292853998E-2</v>
      </c>
      <c r="F888" s="1">
        <v>5.9295430764905203E-3</v>
      </c>
      <c r="G888" s="1">
        <v>6.0060060059186106E-3</v>
      </c>
      <c r="H888" s="1">
        <v>-2.9116790674379401E-3</v>
      </c>
      <c r="I888" s="1">
        <v>-9.2879256953892798E-3</v>
      </c>
      <c r="J888" s="1"/>
      <c r="K888" s="1"/>
      <c r="L888" s="1">
        <v>3.3783783785111196E-2</v>
      </c>
      <c r="M888" s="1">
        <v>2.5641025642471501E-2</v>
      </c>
      <c r="N888" s="1"/>
      <c r="O888" s="1">
        <v>2.7262813509878496E-3</v>
      </c>
      <c r="P888" s="1">
        <v>0.10286458333401199</v>
      </c>
      <c r="Q888" s="1">
        <v>4.8582995950710002E-3</v>
      </c>
      <c r="R888" s="1">
        <v>9.1157702827331395E-3</v>
      </c>
      <c r="S888" s="1">
        <v>6.2500000003638005E-3</v>
      </c>
      <c r="T888" s="1">
        <v>3.1736526945678599E-2</v>
      </c>
      <c r="U888" s="1">
        <v>-2.6143790846617798E-3</v>
      </c>
      <c r="V888" s="1">
        <v>1.4307931569419501E-2</v>
      </c>
      <c r="W888" s="1">
        <v>1.2304250560191601E-2</v>
      </c>
      <c r="X888" s="1">
        <v>1.3513513513316899E-2</v>
      </c>
      <c r="Y888" s="1">
        <v>1.1780104712670401E-2</v>
      </c>
      <c r="Z888" s="1">
        <v>2.0610057690646499E-3</v>
      </c>
      <c r="AA888" s="1">
        <v>5.8055152294400603E-4</v>
      </c>
      <c r="AB888" s="1"/>
      <c r="AC888" s="1">
        <v>3.2697547683710602E-2</v>
      </c>
      <c r="AD888" s="1">
        <v>1.1395133971746001E-2</v>
      </c>
      <c r="AE888" s="1">
        <v>8.0139372823468891E-2</v>
      </c>
      <c r="AF888" s="1">
        <v>1.18043844850035E-2</v>
      </c>
      <c r="AG888" s="1">
        <v>3.5641547861814601E-2</v>
      </c>
      <c r="AH888" s="1">
        <v>-1.5730337079730802E-2</v>
      </c>
      <c r="AI888" s="1">
        <v>-4.4742729305653501E-3</v>
      </c>
      <c r="AJ888" s="1">
        <v>9.6324461337644589E-3</v>
      </c>
      <c r="AK888" s="1">
        <v>4.2328042329245398E-2</v>
      </c>
      <c r="AL888" s="1">
        <v>4.7300125574111E-2</v>
      </c>
      <c r="AM888" s="1">
        <v>2.2222222221898801E-2</v>
      </c>
      <c r="AN888" s="1">
        <v>2.0449897747312202E-3</v>
      </c>
      <c r="AO888" s="1">
        <v>7.7519379847217395E-3</v>
      </c>
      <c r="AP888" s="1">
        <v>-7.2463768120000008E-3</v>
      </c>
      <c r="AQ888" s="1">
        <v>1.4563106797140799E-2</v>
      </c>
      <c r="AR888" s="1">
        <v>1.8954248365844299E-2</v>
      </c>
      <c r="AS888" s="1">
        <v>1.72546999729093E-2</v>
      </c>
      <c r="AT888" s="1">
        <v>4.7508690611721194E-2</v>
      </c>
      <c r="AU888" s="1"/>
      <c r="AV888" s="1">
        <v>3.81231671563E-2</v>
      </c>
      <c r="AW888" s="1">
        <v>2.2012578616340803E-2</v>
      </c>
      <c r="AX888" s="1"/>
      <c r="AY888" s="1">
        <v>-1.2372243141726399E-2</v>
      </c>
      <c r="AZ888" s="1">
        <v>1.7946877251233701E-3</v>
      </c>
      <c r="BA888" s="1">
        <v>1.1297500857836E-2</v>
      </c>
      <c r="BB888" s="1"/>
      <c r="BC888" s="1">
        <v>1.05509964832891E-2</v>
      </c>
      <c r="BD888" s="1">
        <v>7.1704357415001098E-3</v>
      </c>
      <c r="BE888" s="1">
        <v>1.3411567477305699E-2</v>
      </c>
      <c r="BF888" s="1">
        <v>5.7537399516149901E-4</v>
      </c>
      <c r="BG888" s="1">
        <v>3.24050632916624E-2</v>
      </c>
      <c r="BH888" s="1">
        <v>-3.6697247706797498E-2</v>
      </c>
      <c r="BI888" s="1">
        <v>-6.2111801244100198E-3</v>
      </c>
      <c r="BJ888" s="1">
        <v>-3.1007751940705904E-3</v>
      </c>
      <c r="BK888" s="1">
        <v>8.3036773430649208E-3</v>
      </c>
      <c r="BL888" s="1">
        <v>-1.4996642543337699E-2</v>
      </c>
      <c r="BM888" s="1">
        <v>9.4212651401903696E-3</v>
      </c>
      <c r="BN888" s="1"/>
      <c r="BO888" s="1">
        <v>7.7669902912020907E-3</v>
      </c>
      <c r="BP888" s="1">
        <v>2.3850085177400601E-2</v>
      </c>
      <c r="BQ888" s="1">
        <v>1.2150860027759301E-2</v>
      </c>
      <c r="BR888" s="1">
        <v>-1.8058690745419902E-2</v>
      </c>
      <c r="BS888" s="1"/>
      <c r="BT888" s="1">
        <v>1.4172709294143699E-2</v>
      </c>
      <c r="BU888" s="1">
        <v>-4.58715596232651E-3</v>
      </c>
      <c r="BV888" s="1"/>
      <c r="BW888" s="1">
        <v>4.6416382252573406E-2</v>
      </c>
      <c r="BX888" s="1">
        <v>5.5640243903326302E-2</v>
      </c>
      <c r="BY888" s="1">
        <v>3.0395136764127502E-3</v>
      </c>
      <c r="BZ888" s="1">
        <v>-8.1081081088996091E-3</v>
      </c>
      <c r="CA888" s="1">
        <v>4.8212351030088002E-2</v>
      </c>
      <c r="CB888" s="1">
        <v>-1.50127609231276E-4</v>
      </c>
      <c r="CC888" s="1"/>
      <c r="CD888" s="1">
        <v>0.10843373493844399</v>
      </c>
      <c r="CE888" s="1">
        <v>4.0170725587813597E-3</v>
      </c>
      <c r="CF888" s="1">
        <v>3.1521242573944598E-2</v>
      </c>
      <c r="CG888" s="1"/>
      <c r="CH888" s="1">
        <v>3.3500837520477902E-2</v>
      </c>
      <c r="CI888" s="1">
        <v>-7.0972320736473193E-4</v>
      </c>
      <c r="CJ888" s="1">
        <v>5.1223676709923902E-3</v>
      </c>
      <c r="CK888" s="1">
        <v>2.2896039603438098E-2</v>
      </c>
      <c r="CL888" s="1"/>
      <c r="CM888" s="1">
        <v>-1.4207149403773701E-2</v>
      </c>
      <c r="CN888" s="1">
        <v>1.51515151501371E-2</v>
      </c>
      <c r="CO888" s="1">
        <v>1.56494522707362E-3</v>
      </c>
      <c r="CP888" s="1">
        <v>2.44934986385488E-2</v>
      </c>
      <c r="CQ888" s="1">
        <v>4.9525965750944999E-3</v>
      </c>
      <c r="CR888" s="1">
        <v>6.4139941690882593E-2</v>
      </c>
      <c r="CS888" s="1">
        <v>3.3522727273521E-2</v>
      </c>
      <c r="CT888" s="1">
        <v>2.9251984960865203E-3</v>
      </c>
      <c r="CU888" s="1"/>
      <c r="CV888" s="1">
        <v>3.0957943925386599E-2</v>
      </c>
      <c r="CW888" s="1">
        <v>1.01279317696026E-2</v>
      </c>
      <c r="CX888" s="1">
        <f t="shared" si="25"/>
        <v>1.5508141009956213E-2</v>
      </c>
    </row>
    <row r="889" spans="1:102" x14ac:dyDescent="0.55000000000000004">
      <c r="A889" s="27">
        <v>42640</v>
      </c>
      <c r="B889" s="1">
        <v>4.0774719673208901E-3</v>
      </c>
      <c r="C889" s="1"/>
      <c r="D889" s="1">
        <v>7.1770334925531599E-3</v>
      </c>
      <c r="E889" s="1">
        <v>8.3737329223367903E-3</v>
      </c>
      <c r="F889" s="1">
        <v>4.5550105114671204E-3</v>
      </c>
      <c r="G889" s="1">
        <v>2.0776566758286198E-2</v>
      </c>
      <c r="H889" s="1">
        <v>1.2115258676203699E-2</v>
      </c>
      <c r="I889" s="1">
        <v>9.3749999996362004E-3</v>
      </c>
      <c r="J889" s="1"/>
      <c r="K889" s="1"/>
      <c r="L889" s="1">
        <v>-6.7114093972122603E-3</v>
      </c>
      <c r="M889" s="1">
        <v>-4.0858018392100296E-3</v>
      </c>
      <c r="N889" s="1"/>
      <c r="O889" s="1">
        <v>1.1025358324331999E-2</v>
      </c>
      <c r="P889" s="1">
        <v>8.3150984664826007E-3</v>
      </c>
      <c r="Q889" s="1">
        <v>0</v>
      </c>
      <c r="R889" s="1">
        <v>3.6596523332264002E-3</v>
      </c>
      <c r="S889" s="1">
        <v>6.2539086866308892E-4</v>
      </c>
      <c r="T889" s="1">
        <v>6.02409638668178E-3</v>
      </c>
      <c r="U889" s="1">
        <v>-1.4810045074227699E-2</v>
      </c>
      <c r="V889" s="1">
        <v>4.6875000007276001E-3</v>
      </c>
      <c r="W889" s="1">
        <v>2.2421524663514001E-3</v>
      </c>
      <c r="X889" s="1">
        <v>0</v>
      </c>
      <c r="Y889" s="1">
        <v>1.6633399867714602E-2</v>
      </c>
      <c r="Z889" s="1">
        <v>-1.64609053263121E-3</v>
      </c>
      <c r="AA889" s="1">
        <v>-1.0341855787373799E-2</v>
      </c>
      <c r="AB889" s="1"/>
      <c r="AC889" s="1">
        <v>6.0307017556624496E-3</v>
      </c>
      <c r="AD889" s="1">
        <v>4.95202723686816E-3</v>
      </c>
      <c r="AE889" s="1">
        <v>-6.9204152241582094E-3</v>
      </c>
      <c r="AF889" s="1">
        <v>1.10826939471735E-2</v>
      </c>
      <c r="AG889" s="1">
        <v>0</v>
      </c>
      <c r="AH889" s="1">
        <v>1.13636363621481E-2</v>
      </c>
      <c r="AI889" s="1">
        <v>2.7586206897467502E-2</v>
      </c>
      <c r="AJ889" s="1">
        <v>-3.7878787870795298E-3</v>
      </c>
      <c r="AK889" s="1">
        <v>-1.76715176712605E-2</v>
      </c>
      <c r="AL889" s="1">
        <v>-1.48453608226191E-2</v>
      </c>
      <c r="AM889" s="1">
        <v>-1.4373716633599501E-2</v>
      </c>
      <c r="AN889" s="1">
        <v>1.3651877125084898E-3</v>
      </c>
      <c r="AO889" s="1">
        <v>-6.9284064675230192E-3</v>
      </c>
      <c r="AP889" s="1">
        <v>-3.8498556305E-3</v>
      </c>
      <c r="AQ889" s="1">
        <v>9.8039215681637905E-3</v>
      </c>
      <c r="AR889" s="1">
        <v>6.5789473683253198E-3</v>
      </c>
      <c r="AS889" s="1">
        <v>1.3308977035194401E-2</v>
      </c>
      <c r="AT889" s="1">
        <v>-5.7603686609581893E-3</v>
      </c>
      <c r="AU889" s="1"/>
      <c r="AV889" s="1">
        <v>-3.6723163842907497E-2</v>
      </c>
      <c r="AW889" s="1">
        <v>-9.34579439217487E-3</v>
      </c>
      <c r="AX889" s="1"/>
      <c r="AY889" s="1">
        <v>2.4242424242402198E-2</v>
      </c>
      <c r="AZ889" s="1">
        <v>0</v>
      </c>
      <c r="BA889" s="1">
        <v>1.31807145335188E-2</v>
      </c>
      <c r="BB889" s="1"/>
      <c r="BC889" s="1">
        <v>1.42687277038931E-2</v>
      </c>
      <c r="BD889" s="1">
        <v>1.1436541146395E-2</v>
      </c>
      <c r="BE889" s="1">
        <v>6.7510548524296601E-3</v>
      </c>
      <c r="BF889" s="1">
        <v>2.17519106408872E-2</v>
      </c>
      <c r="BG889" s="1">
        <v>5.0890585243905696E-3</v>
      </c>
      <c r="BH889" s="1">
        <v>-4.7085220103326699E-5</v>
      </c>
      <c r="BI889" s="1">
        <v>-2.8950542820893998E-2</v>
      </c>
      <c r="BJ889" s="1">
        <v>5.7172557189915096E-3</v>
      </c>
      <c r="BK889" s="1">
        <v>1.7698456227663001E-2</v>
      </c>
      <c r="BL889" s="1">
        <v>7.7443609025067391E-3</v>
      </c>
      <c r="BM889" s="1">
        <v>4.4566287080670001E-2</v>
      </c>
      <c r="BN889" s="1"/>
      <c r="BO889" s="1">
        <v>7.8277886495925503E-3</v>
      </c>
      <c r="BP889" s="1">
        <v>1.5570934256174999E-2</v>
      </c>
      <c r="BQ889" s="1">
        <v>2.1273166801620402E-2</v>
      </c>
      <c r="BR889" s="1">
        <v>-1.3363028952881001E-2</v>
      </c>
      <c r="BS889" s="1"/>
      <c r="BT889" s="1">
        <v>-7.5237160617689404E-3</v>
      </c>
      <c r="BU889" s="1">
        <v>-4.5662100455956499E-3</v>
      </c>
      <c r="BV889" s="1"/>
      <c r="BW889" s="1">
        <v>-3.4013605445579699E-3</v>
      </c>
      <c r="BX889" s="1">
        <v>-2.0895522387036198E-2</v>
      </c>
      <c r="BY889" s="1">
        <v>-2.51851851853644E-2</v>
      </c>
      <c r="BZ889" s="1">
        <v>-5.0420168072378103E-3</v>
      </c>
      <c r="CA889" s="1">
        <v>-2.37969328400141E-2</v>
      </c>
      <c r="CB889" s="1">
        <v>-6.0928043512831198E-4</v>
      </c>
      <c r="CC889" s="1"/>
      <c r="CD889" s="1">
        <v>0</v>
      </c>
      <c r="CE889" s="1">
        <v>-6.4854078327698491E-3</v>
      </c>
      <c r="CF889" s="1">
        <v>1.7193308551213701E-2</v>
      </c>
      <c r="CG889" s="1"/>
      <c r="CH889" s="1">
        <v>-6.3249001332223997E-3</v>
      </c>
      <c r="CI889" s="1">
        <v>-6.3469675596934403E-3</v>
      </c>
      <c r="CJ889" s="1">
        <v>1.3653846153829401E-2</v>
      </c>
      <c r="CK889" s="1">
        <v>-7.9803560465734301E-3</v>
      </c>
      <c r="CL889" s="1"/>
      <c r="CM889" s="1">
        <v>1.2529002320661699E-2</v>
      </c>
      <c r="CN889" s="1">
        <v>0</v>
      </c>
      <c r="CO889" s="1">
        <v>2.20729366610612E-2</v>
      </c>
      <c r="CP889" s="1">
        <v>-3.0229746153054299E-4</v>
      </c>
      <c r="CQ889" s="1">
        <v>1.7009213333949399E-3</v>
      </c>
      <c r="CR889" s="1">
        <v>-2.8328611897450201E-2</v>
      </c>
      <c r="CS889" s="1">
        <v>9.174311926471999E-3</v>
      </c>
      <c r="CT889" s="1">
        <v>1.3983050846945799E-2</v>
      </c>
      <c r="CU889" s="1">
        <v>3.5714285713765999E-3</v>
      </c>
      <c r="CV889" s="1">
        <v>4.6948356794018799E-3</v>
      </c>
      <c r="CW889" s="1">
        <v>2.7382256297641999E-2</v>
      </c>
      <c r="CX889" s="1">
        <f t="shared" si="25"/>
        <v>2.4169592971322461E-3</v>
      </c>
    </row>
    <row r="890" spans="1:102" x14ac:dyDescent="0.55000000000000004">
      <c r="A890" s="27">
        <v>42639</v>
      </c>
      <c r="B890" s="1">
        <v>-5.5752660937287103E-3</v>
      </c>
      <c r="C890" s="1"/>
      <c r="D890" s="1">
        <v>-1.5891701000327899E-2</v>
      </c>
      <c r="E890" s="1">
        <v>-1.13289760356565E-2</v>
      </c>
      <c r="F890" s="1">
        <v>-7.3043478250838199E-3</v>
      </c>
      <c r="G890" s="1">
        <v>-1.2445341407328701E-2</v>
      </c>
      <c r="H890" s="1">
        <v>-2.0211742059473198E-2</v>
      </c>
      <c r="I890" s="1">
        <v>-1.9407558732382299E-2</v>
      </c>
      <c r="J890" s="1"/>
      <c r="K890" s="1"/>
      <c r="L890" s="1">
        <v>0</v>
      </c>
      <c r="M890" s="1">
        <v>-1.50905432601576E-2</v>
      </c>
      <c r="N890" s="1"/>
      <c r="O890" s="1">
        <v>-7.1154898741951902E-3</v>
      </c>
      <c r="P890" s="1">
        <v>-1.55105557932984E-2</v>
      </c>
      <c r="Q890" s="1">
        <v>-8.0321285131503793E-3</v>
      </c>
      <c r="R890" s="1">
        <v>-3.4452296819836199E-2</v>
      </c>
      <c r="S890" s="1">
        <v>-6.2499999967258202E-4</v>
      </c>
      <c r="T890" s="1">
        <v>-1.7751479289472599E-2</v>
      </c>
      <c r="U890" s="1">
        <v>0</v>
      </c>
      <c r="V890" s="1">
        <v>-1.08191653780523E-2</v>
      </c>
      <c r="W890" s="1">
        <v>9.0497737564874097E-3</v>
      </c>
      <c r="X890" s="1">
        <v>-3.3670033672024103E-3</v>
      </c>
      <c r="Y890" s="1">
        <v>1.1440107671660401E-2</v>
      </c>
      <c r="Z890" s="1">
        <v>0</v>
      </c>
      <c r="AA890" s="1">
        <v>2.5921658998413499E-3</v>
      </c>
      <c r="AB890" s="1"/>
      <c r="AC890" s="1">
        <v>-2.06711409400668E-2</v>
      </c>
      <c r="AD890" s="1">
        <v>9.6874999999272404E-3</v>
      </c>
      <c r="AE890" s="1">
        <v>-4.5924225041744596E-3</v>
      </c>
      <c r="AF890" s="1">
        <v>-1.46997060046488E-2</v>
      </c>
      <c r="AG890" s="1">
        <v>-1.8981018980412E-2</v>
      </c>
      <c r="AH890" s="1">
        <v>5.7142857149301597E-3</v>
      </c>
      <c r="AI890" s="1">
        <v>-1.4722536807312302E-2</v>
      </c>
      <c r="AJ890" s="1">
        <v>-1.26103405000322E-3</v>
      </c>
      <c r="AK890" s="1">
        <v>-2.0865139949819402E-2</v>
      </c>
      <c r="AL890" s="1">
        <v>-1.7423014586711402E-2</v>
      </c>
      <c r="AM890" s="1">
        <v>-3.43234323427168E-2</v>
      </c>
      <c r="AN890" s="1">
        <v>-5.4310930063366002E-3</v>
      </c>
      <c r="AO890" s="1">
        <v>1.6431924883363501E-2</v>
      </c>
      <c r="AP890" s="1">
        <v>-1.5165876778E-2</v>
      </c>
      <c r="AQ890" s="1">
        <v>-2.4856596557583498E-2</v>
      </c>
      <c r="AR890" s="1">
        <v>-2.8753993609825602E-2</v>
      </c>
      <c r="AS890" s="1">
        <v>-4.6753246742809998E-3</v>
      </c>
      <c r="AT890" s="1">
        <v>-1.1507479885040101E-3</v>
      </c>
      <c r="AU890" s="1"/>
      <c r="AV890" s="1">
        <v>-2.47933884293161E-2</v>
      </c>
      <c r="AW890" s="1">
        <v>-4.6062407132922097E-2</v>
      </c>
      <c r="AX890" s="1"/>
      <c r="AY890" s="1">
        <v>-5.4794520556242796E-3</v>
      </c>
      <c r="AZ890" s="1">
        <v>-1.20567375888641E-2</v>
      </c>
      <c r="BA890" s="1">
        <v>1.04166666642413E-3</v>
      </c>
      <c r="BB890" s="1"/>
      <c r="BC890" s="1">
        <v>-1.1750881315492701E-2</v>
      </c>
      <c r="BD890" s="1">
        <v>-7.7497924185081501E-3</v>
      </c>
      <c r="BE890" s="1">
        <v>-3.1071136549144299E-2</v>
      </c>
      <c r="BF890" s="1">
        <v>6.5088757401099394E-3</v>
      </c>
      <c r="BG890" s="1">
        <v>2.55102040864585E-3</v>
      </c>
      <c r="BH890" s="1">
        <v>1.4652014651801399E-2</v>
      </c>
      <c r="BI890" s="1">
        <v>-2.06733608983996E-2</v>
      </c>
      <c r="BJ890" s="1">
        <v>-1.4344262294798699E-2</v>
      </c>
      <c r="BK890" s="1">
        <v>-1.1895321173142299E-2</v>
      </c>
      <c r="BL890" s="1">
        <v>-5.1611938069981997E-3</v>
      </c>
      <c r="BM890" s="1">
        <v>2.1835943112819202E-2</v>
      </c>
      <c r="BN890" s="1"/>
      <c r="BO890" s="1">
        <v>-1.5414258189593999E-2</v>
      </c>
      <c r="BP890" s="1">
        <v>-1.8675721560612101E-2</v>
      </c>
      <c r="BQ890" s="1">
        <v>2.7472527472127699E-3</v>
      </c>
      <c r="BR890" s="1">
        <v>-3.44086021514158E-2</v>
      </c>
      <c r="BS890" s="1"/>
      <c r="BT890" s="1">
        <v>-3.27011118315568E-4</v>
      </c>
      <c r="BU890" s="1">
        <v>1.46718146716012E-2</v>
      </c>
      <c r="BV890" s="1"/>
      <c r="BW890" s="1">
        <v>-1.8036072144241199E-2</v>
      </c>
      <c r="BX890" s="1">
        <v>-2.1183345508688899E-2</v>
      </c>
      <c r="BY890" s="1">
        <v>-5.1584377315521098E-3</v>
      </c>
      <c r="BZ890" s="1">
        <v>-8.3333333332120691E-3</v>
      </c>
      <c r="CA890" s="1">
        <v>1.0149572648515499E-2</v>
      </c>
      <c r="CB890" s="1">
        <v>-1.79359012054192E-2</v>
      </c>
      <c r="CC890" s="1"/>
      <c r="CD890" s="1">
        <v>-2.35294117646845E-2</v>
      </c>
      <c r="CE890" s="1">
        <v>-4.4698286556013002E-3</v>
      </c>
      <c r="CF890" s="1">
        <v>-1.01195952147464E-2</v>
      </c>
      <c r="CG890" s="1"/>
      <c r="CH890" s="1">
        <v>-1.9582245431592999E-2</v>
      </c>
      <c r="CI890" s="1">
        <v>-8.3916083931398992E-3</v>
      </c>
      <c r="CJ890" s="1">
        <v>-2.25563909780249E-2</v>
      </c>
      <c r="CK890" s="1">
        <v>4.3156596802873502E-3</v>
      </c>
      <c r="CL890" s="1"/>
      <c r="CM890" s="1">
        <v>-1.1467889908090001E-2</v>
      </c>
      <c r="CN890" s="1">
        <v>1.26422250286851E-3</v>
      </c>
      <c r="CO890" s="1">
        <v>-2.3124999999709003E-2</v>
      </c>
      <c r="CP890" s="1">
        <v>9.1519219040492299E-3</v>
      </c>
      <c r="CQ890" s="1">
        <v>-2.2627633970842003E-3</v>
      </c>
      <c r="CR890" s="1">
        <v>-1.1204481792447001E-2</v>
      </c>
      <c r="CS890" s="1">
        <v>-1.18980169972929E-2</v>
      </c>
      <c r="CT890" s="1">
        <v>-1.2138970280830099E-2</v>
      </c>
      <c r="CU890" s="1">
        <v>0</v>
      </c>
      <c r="CV890" s="1">
        <v>-2.3040047770337E-2</v>
      </c>
      <c r="CW890" s="1">
        <v>5.4794520474388297E-4</v>
      </c>
      <c r="CX890" s="1">
        <f t="shared" si="25"/>
        <v>-9.3307543436507833E-3</v>
      </c>
    </row>
    <row r="891" spans="1:102" x14ac:dyDescent="0.55000000000000004">
      <c r="A891" s="27">
        <v>42636</v>
      </c>
      <c r="B891" s="1">
        <v>3.0503304515150397E-3</v>
      </c>
      <c r="C891" s="1"/>
      <c r="D891" s="1">
        <v>-1.6213086276366098E-2</v>
      </c>
      <c r="E891" s="1">
        <v>-2.1321961620742499E-2</v>
      </c>
      <c r="F891" s="1">
        <v>0</v>
      </c>
      <c r="G891" s="1">
        <v>2.0222446910338502E-3</v>
      </c>
      <c r="H891" s="1">
        <v>4.5117628105799702E-3</v>
      </c>
      <c r="I891" s="1">
        <v>6.1664953755098395E-3</v>
      </c>
      <c r="J891" s="1"/>
      <c r="K891" s="1"/>
      <c r="L891" s="1">
        <v>-1.32450331120708E-2</v>
      </c>
      <c r="M891" s="1">
        <v>1.0070493462990299E-3</v>
      </c>
      <c r="N891" s="1"/>
      <c r="O891" s="1">
        <v>-7.2926162192743504E-4</v>
      </c>
      <c r="P891" s="1">
        <v>2.3820026464818497E-2</v>
      </c>
      <c r="Q891" s="1">
        <v>-1.5031645569251899E-2</v>
      </c>
      <c r="R891" s="1">
        <v>-2.58175559374649E-2</v>
      </c>
      <c r="S891" s="1">
        <v>-2.7355623100447701E-2</v>
      </c>
      <c r="T891" s="1">
        <v>-5.8823529416258706E-3</v>
      </c>
      <c r="U891" s="1">
        <v>-4.4871794871141901E-3</v>
      </c>
      <c r="V891" s="1">
        <v>-7.6687116552420801E-3</v>
      </c>
      <c r="W891" s="1">
        <v>-3.8084874864580301E-2</v>
      </c>
      <c r="X891" s="1">
        <v>-1.9801980197371401E-2</v>
      </c>
      <c r="Y891" s="1">
        <v>-4.8655569781694802E-2</v>
      </c>
      <c r="Z891" s="1">
        <v>0</v>
      </c>
      <c r="AA891" s="1">
        <v>-2.2988505752436997E-3</v>
      </c>
      <c r="AB891" s="1"/>
      <c r="AC891" s="1">
        <v>-5.0747863242577296E-3</v>
      </c>
      <c r="AD891" s="1">
        <v>-2.0208205755807299E-2</v>
      </c>
      <c r="AE891" s="1">
        <v>-2.1348314605347699E-2</v>
      </c>
      <c r="AF891" s="1">
        <v>-1.61157024804197E-2</v>
      </c>
      <c r="AG891" s="1">
        <v>-2.5316455697975502E-2</v>
      </c>
      <c r="AH891" s="1">
        <v>-2.7777777778283101E-2</v>
      </c>
      <c r="AI891" s="1">
        <v>-1.13122171842406E-3</v>
      </c>
      <c r="AJ891" s="1">
        <v>-3.2679738551450997E-3</v>
      </c>
      <c r="AK891" s="1">
        <v>-1.2562814068587599E-2</v>
      </c>
      <c r="AL891" s="1">
        <v>-2.3734177215374103E-2</v>
      </c>
      <c r="AM891" s="1">
        <v>2.0889487870590501E-2</v>
      </c>
      <c r="AN891" s="1">
        <v>4.0899795494624405E-3</v>
      </c>
      <c r="AO891" s="1">
        <v>-6.7153284671803704E-2</v>
      </c>
      <c r="AP891" s="1">
        <v>-4.7169811313999997E-3</v>
      </c>
      <c r="AQ891" s="1">
        <v>-9.5510983737767707E-4</v>
      </c>
      <c r="AR891" s="1">
        <v>-1.5103838893082899E-2</v>
      </c>
      <c r="AS891" s="1">
        <v>-2.5316455697065997E-2</v>
      </c>
      <c r="AT891" s="1">
        <v>-1.14942528580286E-3</v>
      </c>
      <c r="AU891" s="1"/>
      <c r="AV891" s="1">
        <v>5.5401662048097898E-3</v>
      </c>
      <c r="AW891" s="1">
        <v>-1.3196480937949699E-2</v>
      </c>
      <c r="AX891" s="1"/>
      <c r="AY891" s="1">
        <v>-2.9255319148433E-2</v>
      </c>
      <c r="AZ891" s="1">
        <v>1.4204545459506298E-3</v>
      </c>
      <c r="BA891" s="1">
        <v>-2.3066485754498E-2</v>
      </c>
      <c r="BB891" s="1"/>
      <c r="BC891" s="1">
        <v>-8.158508159795021E-3</v>
      </c>
      <c r="BD891" s="1">
        <v>-2.4848150169418702E-3</v>
      </c>
      <c r="BE891" s="1">
        <v>2.4590163920947799E-3</v>
      </c>
      <c r="BF891" s="1">
        <v>5.9523809522943304E-3</v>
      </c>
      <c r="BG891" s="1">
        <v>5.1046452426817301E-4</v>
      </c>
      <c r="BH891" s="1">
        <v>-7.2727272727206608E-3</v>
      </c>
      <c r="BI891" s="1">
        <v>1.7751479281287201E-3</v>
      </c>
      <c r="BJ891" s="1">
        <v>8.7855297133501205E-3</v>
      </c>
      <c r="BK891" s="1">
        <v>0</v>
      </c>
      <c r="BL891" s="1">
        <v>-1.6479070109198798E-2</v>
      </c>
      <c r="BM891" s="1">
        <v>-1.1642765867691201E-2</v>
      </c>
      <c r="BN891" s="1"/>
      <c r="BO891" s="1">
        <v>5.8139534885413005E-3</v>
      </c>
      <c r="BP891" s="1">
        <v>-1.6694490817826601E-2</v>
      </c>
      <c r="BQ891" s="1">
        <v>-1.87123374562361E-2</v>
      </c>
      <c r="BR891" s="1">
        <v>1.5838339704714599E-2</v>
      </c>
      <c r="BS891" s="1"/>
      <c r="BT891" s="1">
        <v>-6.8203962327970701E-3</v>
      </c>
      <c r="BU891" s="1">
        <v>-3.6458333333939698E-2</v>
      </c>
      <c r="BV891" s="1"/>
      <c r="BW891" s="1">
        <v>-3.6679536679002901E-2</v>
      </c>
      <c r="BX891" s="1">
        <v>-2.2142857143080601E-2</v>
      </c>
      <c r="BY891" s="1">
        <v>-3.07142857127474E-2</v>
      </c>
      <c r="BZ891" s="1">
        <v>4.3521928364498299E-3</v>
      </c>
      <c r="CA891" s="1">
        <v>-5.1191079574928196E-2</v>
      </c>
      <c r="CB891" s="1">
        <v>6.5108020135085098E-3</v>
      </c>
      <c r="CC891" s="1"/>
      <c r="CD891" s="1">
        <v>0</v>
      </c>
      <c r="CE891" s="1">
        <v>-1.12938865695469E-2</v>
      </c>
      <c r="CF891" s="1">
        <v>-7.7590141499968004E-3</v>
      </c>
      <c r="CG891" s="1"/>
      <c r="CH891" s="1">
        <v>-1.16129032248864E-2</v>
      </c>
      <c r="CI891" s="1">
        <v>2.5089605735047402E-2</v>
      </c>
      <c r="CJ891" s="1">
        <v>3.7735849055025002E-3</v>
      </c>
      <c r="CK891" s="1">
        <v>-8.5574572112818697E-3</v>
      </c>
      <c r="CL891" s="1"/>
      <c r="CM891" s="1">
        <v>-1.13378684818599E-2</v>
      </c>
      <c r="CN891" s="1">
        <v>-5.0314465397605099E-3</v>
      </c>
      <c r="CO891" s="1">
        <v>-1.4474899907327201E-2</v>
      </c>
      <c r="CP891" s="1">
        <v>-9.6676737148300197E-3</v>
      </c>
      <c r="CQ891" s="1">
        <v>8.7018544909369701E-3</v>
      </c>
      <c r="CR891" s="1">
        <v>-1.1080332410529099E-2</v>
      </c>
      <c r="CS891" s="1">
        <v>5.6980056997417705E-3</v>
      </c>
      <c r="CT891" s="1">
        <v>-6.8592808147513997E-3</v>
      </c>
      <c r="CU891" s="1">
        <v>-5.0847457627242E-2</v>
      </c>
      <c r="CV891" s="1">
        <v>-1.7113519679696802E-3</v>
      </c>
      <c r="CW891" s="1">
        <v>-4.1994750655285296E-2</v>
      </c>
      <c r="CX891" s="1">
        <f t="shared" si="25"/>
        <v>-1.0150524983200047E-2</v>
      </c>
    </row>
    <row r="892" spans="1:102" x14ac:dyDescent="0.55000000000000004">
      <c r="A892" s="27">
        <v>42635</v>
      </c>
      <c r="B892" s="1">
        <v>1.07913669089612E-2</v>
      </c>
      <c r="C892" s="1"/>
      <c r="D892" s="1">
        <v>4.6538685273844697E-3</v>
      </c>
      <c r="E892" s="1">
        <v>4.7129391605267301E-3</v>
      </c>
      <c r="F892" s="1">
        <v>6.6526610644359599E-3</v>
      </c>
      <c r="G892" s="1">
        <v>1.9237375472585E-2</v>
      </c>
      <c r="H892" s="1">
        <v>2.85051375522016E-2</v>
      </c>
      <c r="I892" s="1">
        <v>-9.1649694522857299E-3</v>
      </c>
      <c r="J892" s="1"/>
      <c r="K892" s="1"/>
      <c r="L892" s="1">
        <v>-5.6250000000582105E-2</v>
      </c>
      <c r="M892" s="1">
        <v>-7.0000000023355798E-3</v>
      </c>
      <c r="N892" s="1"/>
      <c r="O892" s="1">
        <v>1.19926199258771E-2</v>
      </c>
      <c r="P892" s="1">
        <v>-4.8287971894751501E-3</v>
      </c>
      <c r="Q892" s="1">
        <v>1.6077170417702302E-2</v>
      </c>
      <c r="R892" s="1">
        <v>1.7241379300685399E-3</v>
      </c>
      <c r="S892" s="1">
        <v>-3.0303030298455304E-3</v>
      </c>
      <c r="T892" s="1">
        <v>3.2179720705244101E-2</v>
      </c>
      <c r="U892" s="1">
        <v>3.3112582781541298E-2</v>
      </c>
      <c r="V892" s="1">
        <v>-6.1312078651099E-4</v>
      </c>
      <c r="W892" s="1">
        <v>2.4526198440071298E-2</v>
      </c>
      <c r="X892" s="1">
        <v>3.2954545453321799E-2</v>
      </c>
      <c r="Y892" s="1">
        <v>2.4262295080916402E-2</v>
      </c>
      <c r="Z892" s="1">
        <v>-8.2236842263227995E-4</v>
      </c>
      <c r="AA892" s="1">
        <v>2.35294117646845E-2</v>
      </c>
      <c r="AB892" s="1"/>
      <c r="AC892" s="1">
        <v>-6.8965517257311105E-3</v>
      </c>
      <c r="AD892" s="1">
        <v>3.7154652269236997E-2</v>
      </c>
      <c r="AE892" s="1">
        <v>4.5146726861276E-3</v>
      </c>
      <c r="AF892" s="1">
        <v>1.72341319885163E-2</v>
      </c>
      <c r="AG892" s="1">
        <v>-2.9126213585186599E-3</v>
      </c>
      <c r="AH892" s="1">
        <v>1.23734533190145E-2</v>
      </c>
      <c r="AI892" s="1">
        <v>2.67131242726464E-2</v>
      </c>
      <c r="AJ892" s="1">
        <v>5.8154235157417099E-3</v>
      </c>
      <c r="AK892" s="1">
        <v>-1.5052684411784899E-3</v>
      </c>
      <c r="AL892" s="1">
        <v>-1.4040561623005501E-2</v>
      </c>
      <c r="AM892" s="1">
        <v>-4.0268456368721698E-3</v>
      </c>
      <c r="AN892" s="1">
        <v>0</v>
      </c>
      <c r="AO892" s="1">
        <v>9.5999999999621707E-2</v>
      </c>
      <c r="AP892" s="1">
        <v>1.6786570744000001E-2</v>
      </c>
      <c r="AQ892" s="1">
        <v>1.1594202898777399E-2</v>
      </c>
      <c r="AR892" s="1">
        <v>1.5984654730345899E-2</v>
      </c>
      <c r="AS892" s="1">
        <v>2.5974025975301598E-2</v>
      </c>
      <c r="AT892" s="1">
        <v>-7.9817559872026305E-3</v>
      </c>
      <c r="AU892" s="1"/>
      <c r="AV892" s="1">
        <v>-2.16802168006325E-2</v>
      </c>
      <c r="AW892" s="1">
        <v>8.4260731318936508E-2</v>
      </c>
      <c r="AX892" s="1"/>
      <c r="AY892" s="1">
        <v>8.042895440667051E-3</v>
      </c>
      <c r="AZ892" s="1">
        <v>1.8813314038197901E-2</v>
      </c>
      <c r="BA892" s="1">
        <v>-5.7335581777806502E-3</v>
      </c>
      <c r="BB892" s="1"/>
      <c r="BC892" s="1">
        <v>1.53846153862105E-2</v>
      </c>
      <c r="BD892" s="1">
        <v>1.59887798017735E-2</v>
      </c>
      <c r="BE892" s="1">
        <v>0</v>
      </c>
      <c r="BF892" s="1">
        <v>5.3859964082221302E-3</v>
      </c>
      <c r="BG892" s="1">
        <v>8.2346886247251002E-3</v>
      </c>
      <c r="BH892" s="1">
        <v>4.7619047618354698E-2</v>
      </c>
      <c r="BI892" s="1">
        <v>3.1116534471948398E-2</v>
      </c>
      <c r="BJ892" s="1">
        <v>1.5527950308751302E-3</v>
      </c>
      <c r="BK892" s="1">
        <v>1.4481094127404498E-2</v>
      </c>
      <c r="BL892" s="1">
        <v>2.3492206912123899E-2</v>
      </c>
      <c r="BM892" s="1">
        <v>1.03285038021568E-2</v>
      </c>
      <c r="BN892" s="1"/>
      <c r="BO892" s="1">
        <v>-5.7803468207566801E-3</v>
      </c>
      <c r="BP892" s="1">
        <v>2.5104602500505301E-3</v>
      </c>
      <c r="BQ892" s="1">
        <v>4.7596382682968397E-4</v>
      </c>
      <c r="BR892" s="1">
        <v>1.44044321332331E-2</v>
      </c>
      <c r="BS892" s="1"/>
      <c r="BT892" s="1">
        <v>-8.3735909820461495E-3</v>
      </c>
      <c r="BU892" s="1">
        <v>1.8181818182711099E-2</v>
      </c>
      <c r="BV892" s="1"/>
      <c r="BW892" s="1">
        <v>1.30378096473578E-2</v>
      </c>
      <c r="BX892" s="1">
        <v>2.4890190337828199E-2</v>
      </c>
      <c r="BY892" s="1">
        <v>9.375E-2</v>
      </c>
      <c r="BZ892" s="1">
        <v>1.11712931611692E-2</v>
      </c>
      <c r="CA892" s="1">
        <v>-1.0126582265002099E-3</v>
      </c>
      <c r="CB892" s="1">
        <v>-2.3410404625792598E-2</v>
      </c>
      <c r="CC892" s="1"/>
      <c r="CD892" s="1">
        <v>-9.3240093237909605E-3</v>
      </c>
      <c r="CE892" s="1">
        <v>-2.4664750959345796E-2</v>
      </c>
      <c r="CF892" s="1">
        <v>4.12465627960046E-3</v>
      </c>
      <c r="CG892" s="1"/>
      <c r="CH892" s="1">
        <v>1.20796604642237E-2</v>
      </c>
      <c r="CI892" s="1">
        <v>2.6490066225960601E-2</v>
      </c>
      <c r="CJ892" s="1">
        <v>1.3384321224293701E-2</v>
      </c>
      <c r="CK892" s="1">
        <v>1.55183116075932E-2</v>
      </c>
      <c r="CL892" s="1"/>
      <c r="CM892" s="1">
        <v>-6.7567567575679303E-3</v>
      </c>
      <c r="CN892" s="1">
        <v>1.92307692304894E-2</v>
      </c>
      <c r="CO892" s="1">
        <v>2.5908372826961599E-2</v>
      </c>
      <c r="CP892" s="1">
        <v>9.7620500291668594E-3</v>
      </c>
      <c r="CQ892" s="1">
        <v>-8.3463007495083695E-3</v>
      </c>
      <c r="CR892" s="1">
        <v>-1.0958904110339101E-2</v>
      </c>
      <c r="CS892" s="1">
        <v>-5.6657223803995302E-3</v>
      </c>
      <c r="CT892" s="1">
        <v>1.8847945786546902E-2</v>
      </c>
      <c r="CU892" s="1">
        <v>-4.8387096774604295E-2</v>
      </c>
      <c r="CV892" s="1">
        <v>2.5746050321686198E-2</v>
      </c>
      <c r="CW892" s="1">
        <v>1.49174214166123E-2</v>
      </c>
      <c r="CX892" s="1">
        <f t="shared" si="25"/>
        <v>1.0407235571785144E-2</v>
      </c>
    </row>
    <row r="893" spans="1:102" x14ac:dyDescent="0.55000000000000004">
      <c r="A893" s="27">
        <v>42634</v>
      </c>
      <c r="B893" s="1">
        <v>-1.5392508985314602E-3</v>
      </c>
      <c r="C893" s="1"/>
      <c r="D893" s="1">
        <v>8.2111436950071896E-3</v>
      </c>
      <c r="E893" s="1">
        <v>3.2286598849168499E-2</v>
      </c>
      <c r="F893" s="1">
        <v>1.6731933072151199E-2</v>
      </c>
      <c r="G893" s="1">
        <v>1.9614711032772899E-2</v>
      </c>
      <c r="H893" s="1">
        <v>1.8224772191388201E-2</v>
      </c>
      <c r="I893" s="1">
        <v>-4.0567951300545203E-3</v>
      </c>
      <c r="J893" s="1"/>
      <c r="K893" s="1"/>
      <c r="L893" s="1">
        <v>3.2258064517009202E-2</v>
      </c>
      <c r="M893" s="1">
        <v>3.62694300529256E-2</v>
      </c>
      <c r="N893" s="1"/>
      <c r="O893" s="1">
        <v>1.21381886092422E-2</v>
      </c>
      <c r="P893" s="1">
        <v>-1.3152126266504599E-3</v>
      </c>
      <c r="Q893" s="1">
        <v>1.96721311476722E-2</v>
      </c>
      <c r="R893" s="1">
        <v>7.8192875771492306E-3</v>
      </c>
      <c r="S893" s="1">
        <v>6.0975609758315797E-3</v>
      </c>
      <c r="T893" s="1">
        <v>-6.0350030180416105E-3</v>
      </c>
      <c r="U893" s="1">
        <v>2.6560424976196399E-3</v>
      </c>
      <c r="V893" s="1">
        <v>-2.42297337717901E-2</v>
      </c>
      <c r="W893" s="1">
        <v>2.63157894733013E-2</v>
      </c>
      <c r="X893" s="1">
        <v>1.9698725376656501E-2</v>
      </c>
      <c r="Y893" s="1">
        <v>9.9337748342804792E-3</v>
      </c>
      <c r="Z893" s="1">
        <v>5.3741215378977402E-3</v>
      </c>
      <c r="AA893" s="1">
        <v>-5.8479532171986605E-3</v>
      </c>
      <c r="AB893" s="1"/>
      <c r="AC893" s="1">
        <v>1.75438596506865E-2</v>
      </c>
      <c r="AD893" s="1">
        <v>1.4824363519437601E-2</v>
      </c>
      <c r="AE893" s="1">
        <v>4.3580683155596496E-2</v>
      </c>
      <c r="AF893" s="1">
        <v>2.4989228782942501E-2</v>
      </c>
      <c r="AG893" s="1">
        <v>8.8148873655882198E-3</v>
      </c>
      <c r="AH893" s="1">
        <v>-1.12359550621477E-3</v>
      </c>
      <c r="AI893" s="1">
        <v>8.1967213118332403E-3</v>
      </c>
      <c r="AJ893" s="1">
        <v>8.6712573320255597E-3</v>
      </c>
      <c r="AK893" s="1">
        <v>-2.87524366467551E-2</v>
      </c>
      <c r="AL893" s="1">
        <v>-1.0802469136251601E-2</v>
      </c>
      <c r="AM893" s="1">
        <v>-9.3085106382204703E-3</v>
      </c>
      <c r="AN893" s="1">
        <v>6.8634179824584897E-3</v>
      </c>
      <c r="AO893" s="1">
        <v>-3.8461538461888295E-2</v>
      </c>
      <c r="AP893" s="1">
        <v>-6.6698427826999999E-3</v>
      </c>
      <c r="AQ893" s="1">
        <v>7.7896786751807702E-3</v>
      </c>
      <c r="AR893" s="1">
        <v>8.3816892347385891E-3</v>
      </c>
      <c r="AS893" s="1">
        <v>3.2171581769944196E-2</v>
      </c>
      <c r="AT893" s="1">
        <v>5.6626506024258595E-2</v>
      </c>
      <c r="AU893" s="1"/>
      <c r="AV893" s="1">
        <v>5.4285714284560499E-2</v>
      </c>
      <c r="AW893" s="1">
        <v>7.3378839590077391E-2</v>
      </c>
      <c r="AX893" s="1"/>
      <c r="AY893" s="1">
        <v>3.7674919276469198E-3</v>
      </c>
      <c r="AZ893" s="1">
        <v>3.0190085724825601E-2</v>
      </c>
      <c r="BA893" s="1">
        <v>1.1255115961830599E-2</v>
      </c>
      <c r="BB893" s="1"/>
      <c r="BC893" s="1">
        <v>5.9523809522943304E-3</v>
      </c>
      <c r="BD893" s="1">
        <v>9.6290002820751397E-3</v>
      </c>
      <c r="BE893" s="1">
        <v>4.9423393738834394E-3</v>
      </c>
      <c r="BF893" s="1">
        <v>-8.3086053418810497E-3</v>
      </c>
      <c r="BG893" s="1">
        <v>3.3510638299048899E-2</v>
      </c>
      <c r="BH893" s="1">
        <v>-4.3715846994018606E-2</v>
      </c>
      <c r="BI893" s="1">
        <v>1.7380509001668501E-2</v>
      </c>
      <c r="BJ893" s="1">
        <v>3.6363636372698199E-3</v>
      </c>
      <c r="BK893" s="1">
        <v>-1.0350318470955199E-2</v>
      </c>
      <c r="BL893" s="1">
        <v>6.13636363777914E-3</v>
      </c>
      <c r="BM893" s="1">
        <v>6.5902140673642903E-2</v>
      </c>
      <c r="BN893" s="1"/>
      <c r="BO893" s="1">
        <v>0</v>
      </c>
      <c r="BP893" s="1">
        <v>1.9624573378678199E-2</v>
      </c>
      <c r="BQ893" s="1">
        <v>1.4975845411754601E-2</v>
      </c>
      <c r="BR893" s="1">
        <v>8.3798882678820501E-3</v>
      </c>
      <c r="BS893" s="1"/>
      <c r="BT893" s="1">
        <v>2.6785714284414997E-2</v>
      </c>
      <c r="BU893" s="1">
        <v>6.2015888743189897E-3</v>
      </c>
      <c r="BV893" s="1"/>
      <c r="BW893" s="1">
        <v>1.9269102989710501E-2</v>
      </c>
      <c r="BX893" s="1">
        <v>1.18518518520432E-2</v>
      </c>
      <c r="BY893" s="1">
        <v>-1.1583011582842999E-2</v>
      </c>
      <c r="BZ893" s="1">
        <v>-8.0591000660206209E-3</v>
      </c>
      <c r="CA893" s="1">
        <v>-2.6134122287658101E-2</v>
      </c>
      <c r="CB893" s="1">
        <v>1.09569028500118E-2</v>
      </c>
      <c r="CC893" s="1"/>
      <c r="CD893" s="1">
        <v>4.6838407506584199E-3</v>
      </c>
      <c r="CE893" s="1">
        <v>9.6711798851174501E-3</v>
      </c>
      <c r="CF893" s="1">
        <v>7.3868882718670604E-3</v>
      </c>
      <c r="CG893" s="1"/>
      <c r="CH893" s="1">
        <v>3.2703978422432597E-2</v>
      </c>
      <c r="CI893" s="1">
        <v>9.6582466558174894E-3</v>
      </c>
      <c r="CJ893" s="1">
        <v>-1.9083969473285801E-3</v>
      </c>
      <c r="CK893" s="1">
        <v>-4.3263288007438002E-3</v>
      </c>
      <c r="CL893" s="1"/>
      <c r="CM893" s="1">
        <v>-8.928571428441499E-3</v>
      </c>
      <c r="CN893" s="1">
        <v>2.57069408689858E-3</v>
      </c>
      <c r="CO893" s="1">
        <v>-1.55520995349434E-2</v>
      </c>
      <c r="CP893" s="1">
        <v>8.6153846168599609E-3</v>
      </c>
      <c r="CQ893" s="1">
        <v>-1.07752588855874E-2</v>
      </c>
      <c r="CR893" s="1">
        <v>7.3529411765775904E-2</v>
      </c>
      <c r="CS893" s="1">
        <v>5.6886227544964599E-2</v>
      </c>
      <c r="CT893" s="1">
        <v>-4.8472075877725703E-3</v>
      </c>
      <c r="CU893" s="1"/>
      <c r="CV893" s="1">
        <v>-4.6592894595960397E-3</v>
      </c>
      <c r="CW893" s="1">
        <v>1.9001085775016701E-2</v>
      </c>
      <c r="CX893" s="1">
        <f t="shared" si="25"/>
        <v>1.0319824000629455E-2</v>
      </c>
    </row>
    <row r="894" spans="1:102" x14ac:dyDescent="0.55000000000000004">
      <c r="A894" s="27">
        <v>42633</v>
      </c>
      <c r="B894" s="1">
        <v>2.0565552695188697E-3</v>
      </c>
      <c r="C894" s="1"/>
      <c r="D894" s="1">
        <v>-3.5067212156718601E-3</v>
      </c>
      <c r="E894" s="1">
        <v>2.72603362100199E-2</v>
      </c>
      <c r="F894" s="1">
        <v>1.4445648246692099E-2</v>
      </c>
      <c r="G894" s="1">
        <v>1.09773371113988E-2</v>
      </c>
      <c r="H894" s="1">
        <v>-6.0382422016118696E-3</v>
      </c>
      <c r="I894" s="1">
        <v>-2.3762376238664701E-2</v>
      </c>
      <c r="J894" s="1"/>
      <c r="K894" s="1"/>
      <c r="L894" s="1">
        <v>4.0268456374178599E-2</v>
      </c>
      <c r="M894" s="1">
        <v>-1.03519668937224E-3</v>
      </c>
      <c r="N894" s="1"/>
      <c r="O894" s="1">
        <v>-7.4640791262936502E-4</v>
      </c>
      <c r="P894" s="1">
        <v>-2.3126338329348101E-2</v>
      </c>
      <c r="Q894" s="1">
        <v>-5.7049714760069002E-3</v>
      </c>
      <c r="R894" s="1">
        <v>2.4933214603151999E-2</v>
      </c>
      <c r="S894" s="1">
        <v>-7.2639225181774202E-3</v>
      </c>
      <c r="T894" s="1">
        <v>-1.2514898689005301E-2</v>
      </c>
      <c r="U894" s="1">
        <v>6.5063649222793202E-2</v>
      </c>
      <c r="V894" s="1">
        <v>1.3030303029154301E-2</v>
      </c>
      <c r="W894" s="1">
        <v>2.3419203747835099E-2</v>
      </c>
      <c r="X894" s="1">
        <v>1.6489988222019702E-2</v>
      </c>
      <c r="Y894" s="1">
        <v>0</v>
      </c>
      <c r="Z894" s="1">
        <v>1.2417218549671801E-3</v>
      </c>
      <c r="AA894" s="1">
        <v>2.76442307695106E-2</v>
      </c>
      <c r="AB894" s="1"/>
      <c r="AC894" s="1">
        <v>3.86879730849614E-2</v>
      </c>
      <c r="AD894" s="1">
        <v>-7.0400000004156001E-3</v>
      </c>
      <c r="AE894" s="1">
        <v>-1.17647058777948E-3</v>
      </c>
      <c r="AF894" s="1">
        <v>8.6918730976322002E-3</v>
      </c>
      <c r="AG894" s="1">
        <v>2.94695481352392E-3</v>
      </c>
      <c r="AH894" s="1">
        <v>2.2988505746980099E-2</v>
      </c>
      <c r="AI894" s="1">
        <v>1.42517814711027E-2</v>
      </c>
      <c r="AJ894" s="1">
        <v>5.3846153859922197E-3</v>
      </c>
      <c r="AK894" s="1">
        <v>5.8823529416258706E-3</v>
      </c>
      <c r="AL894" s="1">
        <v>1.9669551535116601E-2</v>
      </c>
      <c r="AM894" s="1">
        <v>5.3475935819733396E-3</v>
      </c>
      <c r="AN894" s="1">
        <v>-2.05479452142754E-3</v>
      </c>
      <c r="AO894" s="1">
        <v>4.8387096774604295E-2</v>
      </c>
      <c r="AP894" s="1">
        <v>0</v>
      </c>
      <c r="AQ894" s="1">
        <v>2.7000000000043701E-2</v>
      </c>
      <c r="AR894" s="1">
        <v>-7.0422535209217997E-3</v>
      </c>
      <c r="AS894" s="1">
        <v>-1.06100795765087E-2</v>
      </c>
      <c r="AT894" s="1">
        <v>-1.42517814729217E-2</v>
      </c>
      <c r="AU894" s="1"/>
      <c r="AV894" s="1">
        <v>-5.66037735853024E-2</v>
      </c>
      <c r="AW894" s="1">
        <v>-2.0066889632289499E-2</v>
      </c>
      <c r="AX894" s="1"/>
      <c r="AY894" s="1">
        <v>-5.3792361541127299E-4</v>
      </c>
      <c r="AZ894" s="1">
        <v>-1.11690245648788E-3</v>
      </c>
      <c r="BA894" s="1">
        <v>-3.0601836106143297E-3</v>
      </c>
      <c r="BB894" s="1"/>
      <c r="BC894" s="1">
        <v>5.9880239514313906E-3</v>
      </c>
      <c r="BD894" s="1">
        <v>2.2707919397362301E-3</v>
      </c>
      <c r="BE894" s="1">
        <v>1.1666666667224499E-2</v>
      </c>
      <c r="BF894" s="1">
        <v>6.5710872167983299E-3</v>
      </c>
      <c r="BG894" s="1">
        <v>-5.2910052909283002E-3</v>
      </c>
      <c r="BH894" s="1">
        <v>0</v>
      </c>
      <c r="BI894" s="1">
        <v>2.61146496814035E-2</v>
      </c>
      <c r="BJ894" s="1">
        <v>2.6041666660603403E-3</v>
      </c>
      <c r="BK894" s="1">
        <v>1.3720742534132999E-2</v>
      </c>
      <c r="BL894" s="1">
        <v>-4.5248868791531996E-3</v>
      </c>
      <c r="BM894" s="1">
        <v>1.8691588784349698E-2</v>
      </c>
      <c r="BN894" s="1"/>
      <c r="BO894" s="1">
        <v>-1.3307984791026699E-2</v>
      </c>
      <c r="BP894" s="1">
        <v>-2.5531914898238002E-3</v>
      </c>
      <c r="BQ894" s="1">
        <v>-6.24099855940585E-3</v>
      </c>
      <c r="BR894" s="1">
        <v>1.7045454545950599E-2</v>
      </c>
      <c r="BS894" s="1"/>
      <c r="BT894" s="1">
        <v>-2.1359223300351001E-2</v>
      </c>
      <c r="BU894" s="1">
        <v>2.0979020979211799E-2</v>
      </c>
      <c r="BV894" s="1"/>
      <c r="BW894" s="1">
        <v>1.0745466755906801E-2</v>
      </c>
      <c r="BX894" s="1">
        <v>3.44827586195606E-2</v>
      </c>
      <c r="BY894" s="1">
        <v>-4.0029651593649802E-2</v>
      </c>
      <c r="BZ894" s="1">
        <v>3.70744860083505E-3</v>
      </c>
      <c r="CA894" s="1">
        <v>2.0120724346270401E-2</v>
      </c>
      <c r="CB894" s="1">
        <v>2.77777777773736E-2</v>
      </c>
      <c r="CC894" s="1"/>
      <c r="CD894" s="1">
        <v>-2.73348519367573E-2</v>
      </c>
      <c r="CE894" s="1">
        <v>2.6812313801201498E-2</v>
      </c>
      <c r="CF894" s="1">
        <v>4.61893765532295E-4</v>
      </c>
      <c r="CG894" s="1"/>
      <c r="CH894" s="1">
        <v>5.4237288131844296E-3</v>
      </c>
      <c r="CI894" s="1">
        <v>-2.96296296255605E-3</v>
      </c>
      <c r="CJ894" s="1">
        <v>2.3237648896611098E-2</v>
      </c>
      <c r="CK894" s="1">
        <v>4.34512725041714E-3</v>
      </c>
      <c r="CL894" s="1"/>
      <c r="CM894" s="1">
        <v>-1.66812993847998E-2</v>
      </c>
      <c r="CN894" s="1">
        <v>-5.1150895142200205E-3</v>
      </c>
      <c r="CO894" s="1">
        <v>2.2257551669099498E-2</v>
      </c>
      <c r="CP894" s="1">
        <v>2.7769207044911997E-3</v>
      </c>
      <c r="CQ894" s="1">
        <v>9.3220338967512396E-3</v>
      </c>
      <c r="CR894" s="1">
        <v>8.9020771520154102E-3</v>
      </c>
      <c r="CS894" s="1">
        <v>2.4009603839658701E-3</v>
      </c>
      <c r="CT894" s="1">
        <v>8.5015940494486096E-3</v>
      </c>
      <c r="CU894" s="1"/>
      <c r="CV894" s="1">
        <v>1.8386714118605599E-2</v>
      </c>
      <c r="CW894" s="1">
        <v>1.9933554818635499E-2</v>
      </c>
      <c r="CX894" s="1">
        <f t="shared" si="25"/>
        <v>5.7488959756207313E-3</v>
      </c>
    </row>
    <row r="895" spans="1:102" x14ac:dyDescent="0.55000000000000004">
      <c r="A895" s="27">
        <v>42632</v>
      </c>
      <c r="B895" s="1">
        <v>1.02933607922751E-3</v>
      </c>
      <c r="C895" s="1"/>
      <c r="D895" s="1">
        <v>5.2878965925628992E-3</v>
      </c>
      <c r="E895" s="1">
        <v>3.6479708160186402E-3</v>
      </c>
      <c r="F895" s="1">
        <v>1.05839416064555E-2</v>
      </c>
      <c r="G895" s="1">
        <v>5.3399786393128999E-3</v>
      </c>
      <c r="H895" s="1">
        <v>-4.3420173687991302E-3</v>
      </c>
      <c r="I895" s="1">
        <v>1.30391173515818E-2</v>
      </c>
      <c r="J895" s="1"/>
      <c r="K895" s="1"/>
      <c r="L895" s="1">
        <v>-2.61437908502558E-2</v>
      </c>
      <c r="M895" s="1">
        <v>8.3507306899264205E-3</v>
      </c>
      <c r="N895" s="1"/>
      <c r="O895" s="1">
        <v>2.4317246534337799E-3</v>
      </c>
      <c r="P895" s="1">
        <v>8.2037996544386312E-3</v>
      </c>
      <c r="Q895" s="1">
        <v>6.5627563581074399E-3</v>
      </c>
      <c r="R895" s="1">
        <v>-1.77777777844312E-3</v>
      </c>
      <c r="S895" s="1">
        <v>0</v>
      </c>
      <c r="T895" s="1">
        <v>1.7910447768372301E-3</v>
      </c>
      <c r="U895" s="1">
        <v>-7.0671378125553009E-4</v>
      </c>
      <c r="V895" s="1">
        <v>6.4376866848761009E-3</v>
      </c>
      <c r="W895" s="1">
        <v>1.66666666664241E-2</v>
      </c>
      <c r="X895" s="1">
        <v>1.43369175639236E-2</v>
      </c>
      <c r="Y895" s="1">
        <v>-6.5789473665063304E-3</v>
      </c>
      <c r="Z895" s="1">
        <v>4.9916805310203901E-3</v>
      </c>
      <c r="AA895" s="1">
        <v>1.7737003057845899E-2</v>
      </c>
      <c r="AB895" s="1"/>
      <c r="AC895" s="1">
        <v>9.0523338039929496E-3</v>
      </c>
      <c r="AD895" s="1">
        <v>7.0899129877943804E-3</v>
      </c>
      <c r="AE895" s="1">
        <v>6.1173533084002002E-2</v>
      </c>
      <c r="AF895" s="1">
        <v>-3.89610389629524E-3</v>
      </c>
      <c r="AG895" s="1">
        <v>1.96850393695058E-3</v>
      </c>
      <c r="AH895" s="1">
        <v>-5.7142857140206607E-3</v>
      </c>
      <c r="AI895" s="1">
        <v>8.3832335312763497E-3</v>
      </c>
      <c r="AJ895" s="1">
        <v>4.8956454520521194E-3</v>
      </c>
      <c r="AK895" s="1">
        <v>-1.6867469879798602E-2</v>
      </c>
      <c r="AL895" s="1">
        <v>-2.2307692307549601E-2</v>
      </c>
      <c r="AM895" s="1">
        <v>-2.7940220921664101E-2</v>
      </c>
      <c r="AN895" s="1">
        <v>2.0265548568204398E-2</v>
      </c>
      <c r="AO895" s="1">
        <v>1.6393442621847502E-2</v>
      </c>
      <c r="AP895" s="1">
        <v>4.3062200966000001E-3</v>
      </c>
      <c r="AQ895" s="1">
        <v>7.8613182831759297E-3</v>
      </c>
      <c r="AR895" s="1">
        <v>-3.1908104674585004E-3</v>
      </c>
      <c r="AS895" s="1">
        <v>-4.2260961427018602E-3</v>
      </c>
      <c r="AT895" s="1">
        <v>3.5756853394559602E-3</v>
      </c>
      <c r="AU895" s="1"/>
      <c r="AV895" s="1">
        <v>-5.3619302943843606E-3</v>
      </c>
      <c r="AW895" s="1">
        <v>-8.2918739626620698E-3</v>
      </c>
      <c r="AX895" s="1"/>
      <c r="AY895" s="1">
        <v>1.6958424506810801E-2</v>
      </c>
      <c r="AZ895" s="1">
        <v>3.736920776646E-3</v>
      </c>
      <c r="BA895" s="1">
        <v>2.3858214044594202E-3</v>
      </c>
      <c r="BB895" s="1"/>
      <c r="BC895" s="1">
        <v>2.4009603839658701E-3</v>
      </c>
      <c r="BD895" s="1">
        <v>7.1469411086582104E-3</v>
      </c>
      <c r="BE895" s="1">
        <v>0</v>
      </c>
      <c r="BF895" s="1">
        <v>5.4054054053267499E-3</v>
      </c>
      <c r="BG895" s="1">
        <v>8.5378868734551413E-3</v>
      </c>
      <c r="BH895" s="1">
        <v>4.3726235740905402E-2</v>
      </c>
      <c r="BI895" s="1">
        <v>3.9735099337121903E-2</v>
      </c>
      <c r="BJ895" s="1">
        <v>3.7277147486747701E-2</v>
      </c>
      <c r="BK895" s="1">
        <v>6.4987814785126795E-3</v>
      </c>
      <c r="BL895" s="1">
        <v>6.0698027336911799E-3</v>
      </c>
      <c r="BM895" s="1">
        <v>2.7200000000448199E-2</v>
      </c>
      <c r="BN895" s="1"/>
      <c r="BO895" s="1">
        <v>3.1372549019579303E-2</v>
      </c>
      <c r="BP895" s="1">
        <v>8.5178875633573593E-4</v>
      </c>
      <c r="BQ895" s="1">
        <v>-3.9846987574492197E-3</v>
      </c>
      <c r="BR895" s="1">
        <v>0</v>
      </c>
      <c r="BS895" s="1"/>
      <c r="BT895" s="1">
        <v>1.84574818722467E-2</v>
      </c>
      <c r="BU895" s="1">
        <v>1.2588512981892598E-2</v>
      </c>
      <c r="BV895" s="1"/>
      <c r="BW895" s="1">
        <v>-6.7114093963027699E-4</v>
      </c>
      <c r="BX895" s="1">
        <v>-8.3586626133183E-3</v>
      </c>
      <c r="BY895" s="1">
        <v>-5.0000000000218293E-2</v>
      </c>
      <c r="BZ895" s="1">
        <v>-4.3624161080515504E-3</v>
      </c>
      <c r="CA895" s="1">
        <v>1.2735608761431601E-2</v>
      </c>
      <c r="CB895" s="1">
        <v>2.13157491180027E-2</v>
      </c>
      <c r="CC895" s="1"/>
      <c r="CD895" s="1">
        <v>-3.7280701752933999E-2</v>
      </c>
      <c r="CE895" s="1">
        <v>9.5238095236709289E-3</v>
      </c>
      <c r="CF895" s="1">
        <v>3.2437442077935001E-3</v>
      </c>
      <c r="CG895" s="1"/>
      <c r="CH895" s="1">
        <v>1.0273972602590199E-2</v>
      </c>
      <c r="CI895" s="1">
        <v>8.9686098635866091E-3</v>
      </c>
      <c r="CJ895" s="1">
        <v>1.36579572463233E-2</v>
      </c>
      <c r="CK895" s="1">
        <v>1.24300807874533E-3</v>
      </c>
      <c r="CL895" s="1"/>
      <c r="CM895" s="1">
        <v>8.4108012397336989E-3</v>
      </c>
      <c r="CN895" s="1">
        <v>-1.511335012583E-2</v>
      </c>
      <c r="CO895" s="1">
        <v>-7.8864353308745212E-3</v>
      </c>
      <c r="CP895" s="1">
        <v>-1.1136536996673401E-2</v>
      </c>
      <c r="CQ895" s="1">
        <v>1.3600572656287099E-2</v>
      </c>
      <c r="CR895" s="1">
        <v>-1.4619883040722901E-2</v>
      </c>
      <c r="CS895" s="1">
        <v>1.5234613039865501E-2</v>
      </c>
      <c r="CT895" s="1">
        <v>1.7297297297773198E-2</v>
      </c>
      <c r="CU895" s="1">
        <v>7.5539568346357597E-2</v>
      </c>
      <c r="CV895" s="1">
        <v>1.3830426938511699E-2</v>
      </c>
      <c r="CW895" s="1">
        <v>5.5679287306702498E-3</v>
      </c>
      <c r="CX895" s="1">
        <f t="shared" si="25"/>
        <v>5.5981104714883084E-3</v>
      </c>
    </row>
    <row r="896" spans="1:102" x14ac:dyDescent="0.55000000000000004">
      <c r="A896" s="27">
        <v>42629</v>
      </c>
      <c r="B896" s="1">
        <v>-1.5205271160084499E-2</v>
      </c>
      <c r="C896" s="1"/>
      <c r="D896" s="1">
        <v>-7.5801749280799404E-3</v>
      </c>
      <c r="E896" s="1">
        <v>-1.70327207533774E-2</v>
      </c>
      <c r="F896" s="1">
        <v>-2.6642984013960799E-2</v>
      </c>
      <c r="G896" s="1">
        <v>-1.8175463123952799E-2</v>
      </c>
      <c r="H896" s="1">
        <v>-2.1248774108244103E-2</v>
      </c>
      <c r="I896" s="1">
        <v>2.2564102564501799E-2</v>
      </c>
      <c r="J896" s="1"/>
      <c r="K896" s="1"/>
      <c r="L896" s="1">
        <v>-1.2903225804620898E-2</v>
      </c>
      <c r="M896" s="1">
        <v>-2.14504596515326E-2</v>
      </c>
      <c r="N896" s="1"/>
      <c r="O896" s="1">
        <v>4.8872180450416601E-3</v>
      </c>
      <c r="P896" s="1">
        <v>-2.1542438589676697E-3</v>
      </c>
      <c r="Q896" s="1">
        <v>-1.21555915711724E-2</v>
      </c>
      <c r="R896" s="1">
        <v>0</v>
      </c>
      <c r="S896" s="1">
        <v>3.7688442211219801E-2</v>
      </c>
      <c r="T896" s="1">
        <v>-5.93471810134361E-3</v>
      </c>
      <c r="U896" s="1">
        <v>1.41542816709261E-3</v>
      </c>
      <c r="V896" s="1">
        <v>3.9477679929405003E-3</v>
      </c>
      <c r="W896" s="1">
        <v>-3.4482758621379596E-2</v>
      </c>
      <c r="X896" s="1">
        <v>-2.1052631580460002E-2</v>
      </c>
      <c r="Y896" s="1">
        <v>1.198402130467E-2</v>
      </c>
      <c r="Z896" s="1">
        <v>1.6666666670062101E-3</v>
      </c>
      <c r="AA896" s="1">
        <v>-2.0371479927234801E-2</v>
      </c>
      <c r="AB896" s="1"/>
      <c r="AC896" s="1">
        <v>-1.9961186581895201E-2</v>
      </c>
      <c r="AD896" s="1">
        <v>-2.1135646687980597E-2</v>
      </c>
      <c r="AE896" s="1">
        <v>-3.1438935913683998E-2</v>
      </c>
      <c r="AF896" s="1">
        <v>-1.4925373135156399E-2</v>
      </c>
      <c r="AG896" s="1">
        <v>-9.74658869381528E-3</v>
      </c>
      <c r="AH896" s="1">
        <v>-7.9365079373019398E-3</v>
      </c>
      <c r="AI896" s="1">
        <v>2.4009603839658701E-3</v>
      </c>
      <c r="AJ896" s="1">
        <v>-8.4312723556649906E-3</v>
      </c>
      <c r="AK896" s="1">
        <v>-6.3205417606732206E-2</v>
      </c>
      <c r="AL896" s="1">
        <v>-4.9707602338457904E-2</v>
      </c>
      <c r="AM896" s="1">
        <v>-2.4714828898140698E-2</v>
      </c>
      <c r="AN896" s="1">
        <v>-2.09205020837544E-3</v>
      </c>
      <c r="AO896" s="1">
        <v>-7.0121951219334691E-2</v>
      </c>
      <c r="AP896" s="1">
        <v>-4.7619047627000003E-3</v>
      </c>
      <c r="AQ896" s="1">
        <v>-1.56746031743751E-2</v>
      </c>
      <c r="AR896" s="1">
        <v>-1.2602394454916099E-2</v>
      </c>
      <c r="AS896" s="1">
        <v>4.24403183023969E-3</v>
      </c>
      <c r="AT896" s="1">
        <v>-3.6739380023391298E-2</v>
      </c>
      <c r="AU896" s="1"/>
      <c r="AV896" s="1">
        <v>-2.86458333330302E-2</v>
      </c>
      <c r="AW896" s="1">
        <v>-6.9444444445252898E-2</v>
      </c>
      <c r="AX896" s="1"/>
      <c r="AY896" s="1">
        <v>2.0658849804021901E-2</v>
      </c>
      <c r="AZ896" s="1">
        <v>-2.4781341107882299E-2</v>
      </c>
      <c r="BA896" s="1">
        <v>6.8212823862268091E-4</v>
      </c>
      <c r="BB896" s="1"/>
      <c r="BC896" s="1">
        <v>-1.1862396203468999E-2</v>
      </c>
      <c r="BD896" s="1">
        <v>-2.2632020116361701E-2</v>
      </c>
      <c r="BE896" s="1">
        <v>3.3444816053815902E-3</v>
      </c>
      <c r="BF896" s="1">
        <v>-7.7473182363974004E-3</v>
      </c>
      <c r="BG896" s="1">
        <v>-2.6998961579920402E-2</v>
      </c>
      <c r="BH896" s="1">
        <v>0</v>
      </c>
      <c r="BI896" s="1">
        <v>-2.5177533892929201E-2</v>
      </c>
      <c r="BJ896" s="1">
        <v>1.4246575343349801E-2</v>
      </c>
      <c r="BK896" s="1">
        <v>-9.2555331993935397E-3</v>
      </c>
      <c r="BL896" s="1">
        <v>6.1068702289048806E-3</v>
      </c>
      <c r="BM896" s="1">
        <v>7.0899129877943804E-3</v>
      </c>
      <c r="BN896" s="1"/>
      <c r="BO896" s="1">
        <v>-3.9062500009094904E-3</v>
      </c>
      <c r="BP896" s="1">
        <v>-2.5488530145594303E-3</v>
      </c>
      <c r="BQ896" s="1">
        <v>-2.5437201911700002E-3</v>
      </c>
      <c r="BR896" s="1">
        <v>-3.9825422803914996E-2</v>
      </c>
      <c r="BS896" s="1"/>
      <c r="BT896" s="1">
        <v>-3.0670926517814202E-2</v>
      </c>
      <c r="BU896" s="1">
        <v>-3.7121212120837299E-2</v>
      </c>
      <c r="BV896" s="1"/>
      <c r="BW896" s="1">
        <v>-2.5506867233161801E-2</v>
      </c>
      <c r="BX896" s="1">
        <v>-2.5906735751050302E-2</v>
      </c>
      <c r="BY896" s="1">
        <v>4.8744460857051301E-2</v>
      </c>
      <c r="BZ896" s="1">
        <v>-6.7069081160298094E-4</v>
      </c>
      <c r="CA896" s="1">
        <v>-2.7254707631073002E-2</v>
      </c>
      <c r="CB896" s="1">
        <v>9.4427244584949204E-3</v>
      </c>
      <c r="CC896" s="1"/>
      <c r="CD896" s="1">
        <v>6.6225165555806598E-3</v>
      </c>
      <c r="CE896" s="1">
        <v>8.3396512509352812E-3</v>
      </c>
      <c r="CF896" s="1">
        <v>-1.86448385620679E-2</v>
      </c>
      <c r="CG896" s="1"/>
      <c r="CH896" s="1">
        <v>-1.5177065766693001E-2</v>
      </c>
      <c r="CI896" s="1">
        <v>-2.9731689629443298E-2</v>
      </c>
      <c r="CJ896" s="1">
        <v>-1.42439024393752E-2</v>
      </c>
      <c r="CK896" s="1">
        <v>-1.3488657265952499E-2</v>
      </c>
      <c r="CL896" s="1"/>
      <c r="CM896" s="1">
        <v>3.9999999989959205E-3</v>
      </c>
      <c r="CN896" s="1">
        <v>-1.1207970111172501E-2</v>
      </c>
      <c r="CO896" s="1">
        <v>1.5700096122600399E-2</v>
      </c>
      <c r="CP896" s="1">
        <v>-6.81818181783456E-3</v>
      </c>
      <c r="CQ896" s="1">
        <v>-1.6889514427930401E-2</v>
      </c>
      <c r="CR896" s="1">
        <v>-3.6619718311158095E-2</v>
      </c>
      <c r="CS896" s="1">
        <v>-1.38221153856648E-2</v>
      </c>
      <c r="CT896" s="1">
        <v>-2.46731336992525E-2</v>
      </c>
      <c r="CU896" s="1">
        <v>1.09090909081715E-2</v>
      </c>
      <c r="CV896" s="1">
        <v>-1.8879056047808301E-2</v>
      </c>
      <c r="CW896" s="1">
        <v>-1.4270032931562999E-2</v>
      </c>
      <c r="CX896" s="1">
        <f t="shared" si="25"/>
        <v>-1.209147428205111E-2</v>
      </c>
    </row>
    <row r="897" spans="1:102" x14ac:dyDescent="0.55000000000000004">
      <c r="A897" s="27">
        <v>42628</v>
      </c>
      <c r="B897" s="1">
        <v>3.5605289940576802E-3</v>
      </c>
      <c r="C897" s="1"/>
      <c r="D897" s="1">
        <v>3.5003017501367098E-2</v>
      </c>
      <c r="E897" s="1">
        <v>1.73278613783623E-2</v>
      </c>
      <c r="F897" s="1">
        <v>1.33189344851417E-2</v>
      </c>
      <c r="G897" s="1">
        <v>2.7289048473903697E-2</v>
      </c>
      <c r="H897" s="1">
        <v>2.3076923076587298E-2</v>
      </c>
      <c r="I897" s="1">
        <v>1.6684045880538199E-2</v>
      </c>
      <c r="J897" s="1"/>
      <c r="K897" s="1"/>
      <c r="L897" s="1">
        <v>-5.4878048781611094E-2</v>
      </c>
      <c r="M897" s="1">
        <v>-3.0549898165190799E-3</v>
      </c>
      <c r="N897" s="1"/>
      <c r="O897" s="1">
        <v>-2.0634027387131902E-3</v>
      </c>
      <c r="P897" s="1">
        <v>1.13289760338375E-2</v>
      </c>
      <c r="Q897" s="1">
        <v>1.9834710741633902E-2</v>
      </c>
      <c r="R897" s="1">
        <v>2.45901639354997E-2</v>
      </c>
      <c r="S897" s="1">
        <v>-8.0996884735213808E-3</v>
      </c>
      <c r="T897" s="1">
        <v>1.18835413013585E-3</v>
      </c>
      <c r="U897" s="1">
        <v>2.2431259045333701E-2</v>
      </c>
      <c r="V897" s="1">
        <v>1.01226993865566E-2</v>
      </c>
      <c r="W897" s="1">
        <v>1.1627906975263599E-2</v>
      </c>
      <c r="X897" s="1">
        <v>1.42348754452541E-2</v>
      </c>
      <c r="Y897" s="1">
        <v>2.5956284152925901E-2</v>
      </c>
      <c r="Z897" s="1">
        <v>4.6044370028539595E-3</v>
      </c>
      <c r="AA897" s="1">
        <v>3.2477575006851098E-2</v>
      </c>
      <c r="AB897" s="1"/>
      <c r="AC897" s="1">
        <v>1.5770205574881398E-2</v>
      </c>
      <c r="AD897" s="1">
        <v>-3.4580320652821701E-3</v>
      </c>
      <c r="AE897" s="1">
        <v>1.21065375424223E-3</v>
      </c>
      <c r="AF897" s="1">
        <v>2.0008699437312299E-2</v>
      </c>
      <c r="AG897" s="1">
        <v>7.8585461687907792E-3</v>
      </c>
      <c r="AH897" s="1">
        <v>-7.8740157468928391E-3</v>
      </c>
      <c r="AI897" s="1">
        <v>-1.8845700825295398E-2</v>
      </c>
      <c r="AJ897" s="1">
        <v>5.9110768452228504E-3</v>
      </c>
      <c r="AK897" s="1">
        <v>1.37299771158723E-2</v>
      </c>
      <c r="AL897" s="1">
        <v>1.4084507040024601E-2</v>
      </c>
      <c r="AM897" s="1">
        <v>1.26903553427837E-3</v>
      </c>
      <c r="AN897" s="1">
        <v>2.5751072960702E-2</v>
      </c>
      <c r="AO897" s="1">
        <v>-1.7228464420441E-2</v>
      </c>
      <c r="AP897" s="1">
        <v>1.2048192772E-2</v>
      </c>
      <c r="AQ897" s="1">
        <v>1.8181818182711099E-2</v>
      </c>
      <c r="AR897" s="1">
        <v>6.3051702454686208E-4</v>
      </c>
      <c r="AS897" s="1">
        <v>-4.9899193547389607E-2</v>
      </c>
      <c r="AT897" s="1">
        <v>-3.4324942789680803E-3</v>
      </c>
      <c r="AU897" s="1"/>
      <c r="AV897" s="1">
        <v>1.8567639257526001E-2</v>
      </c>
      <c r="AW897" s="1">
        <v>1.4084507043662599E-2</v>
      </c>
      <c r="AX897" s="1"/>
      <c r="AY897" s="1">
        <v>9.0140845077257802E-3</v>
      </c>
      <c r="AZ897" s="1">
        <v>2.73305877944949E-2</v>
      </c>
      <c r="BA897" s="1">
        <v>6.8681318698509096E-3</v>
      </c>
      <c r="BB897" s="1"/>
      <c r="BC897" s="1">
        <v>2.3058252425471402E-2</v>
      </c>
      <c r="BD897" s="1">
        <v>2.1695689409170899E-2</v>
      </c>
      <c r="BE897" s="1">
        <v>1.6142735768880801E-2</v>
      </c>
      <c r="BF897" s="1">
        <v>-9.445100355151231E-3</v>
      </c>
      <c r="BG897" s="1">
        <v>1.90476190473419E-2</v>
      </c>
      <c r="BH897" s="1">
        <v>0</v>
      </c>
      <c r="BI897" s="1">
        <v>6.3143445435343906E-2</v>
      </c>
      <c r="BJ897" s="1">
        <v>7.9881656805810095E-2</v>
      </c>
      <c r="BK897" s="1">
        <v>6.4803564200701701E-3</v>
      </c>
      <c r="BL897" s="1">
        <v>0</v>
      </c>
      <c r="BM897" s="1">
        <v>7.9584213090129197E-3</v>
      </c>
      <c r="BN897" s="1"/>
      <c r="BO897" s="1">
        <v>2.4000000001251499E-2</v>
      </c>
      <c r="BP897" s="1">
        <v>5.9829059828189202E-3</v>
      </c>
      <c r="BQ897" s="1">
        <v>2.1435531016322801E-2</v>
      </c>
      <c r="BR897" s="1">
        <v>-9.1891891897830594E-3</v>
      </c>
      <c r="BS897" s="1"/>
      <c r="BT897" s="1">
        <v>-7.9239302694986708E-3</v>
      </c>
      <c r="BU897" s="1">
        <v>-1.6393442622757E-2</v>
      </c>
      <c r="BV897" s="1"/>
      <c r="BW897" s="1">
        <v>2.3427041498507602E-2</v>
      </c>
      <c r="BX897" s="1">
        <v>3.0511060258504599E-2</v>
      </c>
      <c r="BY897" s="1">
        <v>1.0447761193063301E-2</v>
      </c>
      <c r="BZ897" s="1">
        <v>-4.3405676133261304E-3</v>
      </c>
      <c r="CA897" s="1">
        <v>-9.3274423170441895E-3</v>
      </c>
      <c r="CB897" s="1">
        <v>1.3969549519970299E-2</v>
      </c>
      <c r="CC897" s="1"/>
      <c r="CD897" s="1">
        <v>1.5695067264459801E-2</v>
      </c>
      <c r="CE897" s="1">
        <v>-1.51400454160466E-3</v>
      </c>
      <c r="CF897" s="1">
        <v>5.0274223031010505E-3</v>
      </c>
      <c r="CG897" s="1"/>
      <c r="CH897" s="1">
        <v>1.4715947980221199E-2</v>
      </c>
      <c r="CI897" s="1">
        <v>0</v>
      </c>
      <c r="CJ897" s="1">
        <v>2.4999999999636202E-2</v>
      </c>
      <c r="CK897" s="1">
        <v>2.2570532915778999E-2</v>
      </c>
      <c r="CL897" s="1"/>
      <c r="CM897" s="1">
        <v>1.3513513513316899E-2</v>
      </c>
      <c r="CN897" s="1">
        <v>2.1628498727295699E-2</v>
      </c>
      <c r="CO897" s="1">
        <v>3.4128561961551902E-2</v>
      </c>
      <c r="CP897" s="1">
        <v>-4.2245021122653296E-3</v>
      </c>
      <c r="CQ897" s="1">
        <v>5.37710485332354E-3</v>
      </c>
      <c r="CR897" s="1">
        <v>-5.60224089531403E-3</v>
      </c>
      <c r="CS897" s="1">
        <v>0</v>
      </c>
      <c r="CT897" s="1">
        <v>2.75189599124133E-2</v>
      </c>
      <c r="CU897" s="1">
        <v>-8.9403973510343293E-2</v>
      </c>
      <c r="CV897" s="1">
        <v>1.55781905341428E-2</v>
      </c>
      <c r="CW897" s="1">
        <v>1.2222222221680601E-2</v>
      </c>
      <c r="CX897" s="1">
        <f t="shared" si="25"/>
        <v>9.0806567289150042E-3</v>
      </c>
    </row>
    <row r="898" spans="1:102" x14ac:dyDescent="0.55000000000000004">
      <c r="A898" s="27">
        <v>42627</v>
      </c>
      <c r="B898" s="1">
        <v>1.2358393407339501E-2</v>
      </c>
      <c r="C898" s="1"/>
      <c r="D898" s="1">
        <v>1.0365853659095601E-2</v>
      </c>
      <c r="E898" s="1">
        <v>-3.6347114946693199E-3</v>
      </c>
      <c r="F898" s="1">
        <v>-7.1942445902095599E-4</v>
      </c>
      <c r="G898" s="1">
        <v>8.3272990596014989E-3</v>
      </c>
      <c r="H898" s="1">
        <v>5.0420168063283199E-3</v>
      </c>
      <c r="I898" s="1">
        <v>1.58898305089679E-2</v>
      </c>
      <c r="J898" s="1"/>
      <c r="K898" s="1"/>
      <c r="L898" s="1">
        <v>9.33333333324117E-2</v>
      </c>
      <c r="M898" s="1">
        <v>3.6958817318009103E-2</v>
      </c>
      <c r="N898" s="1"/>
      <c r="O898" s="1">
        <v>0</v>
      </c>
      <c r="P898" s="1">
        <v>-6.4935064929159099E-3</v>
      </c>
      <c r="Q898" s="1">
        <v>9.1743119282909902E-3</v>
      </c>
      <c r="R898" s="1">
        <v>-1.4362657091624001E-2</v>
      </c>
      <c r="S898" s="1">
        <v>-4.3424317618700999E-3</v>
      </c>
      <c r="T898" s="1">
        <v>-1.7793594306567701E-3</v>
      </c>
      <c r="U898" s="1">
        <v>1.6924208977798103E-2</v>
      </c>
      <c r="V898" s="1">
        <v>2.0344287948319103E-2</v>
      </c>
      <c r="W898" s="1">
        <v>2.25921521996497E-2</v>
      </c>
      <c r="X898" s="1">
        <v>5.9665871121978896E-3</v>
      </c>
      <c r="Y898" s="1">
        <v>-1.4141414140794999E-2</v>
      </c>
      <c r="Z898" s="1">
        <v>8.0168776366917899E-3</v>
      </c>
      <c r="AA898" s="1">
        <v>8.1072653574665293E-3</v>
      </c>
      <c r="AB898" s="1"/>
      <c r="AC898" s="1">
        <v>-1.03121516149258E-2</v>
      </c>
      <c r="AD898" s="1">
        <v>2.3817186996893704E-2</v>
      </c>
      <c r="AE898" s="1">
        <v>1.47420147404773E-2</v>
      </c>
      <c r="AF898" s="1">
        <v>-4.3478260977280998E-4</v>
      </c>
      <c r="AG898" s="1">
        <v>2.5176233635647801E-2</v>
      </c>
      <c r="AH898" s="1">
        <v>2.4193548386392601E-2</v>
      </c>
      <c r="AI898" s="1">
        <v>-1.17647058777948E-3</v>
      </c>
      <c r="AJ898" s="1">
        <v>4.1290322569693698E-3</v>
      </c>
      <c r="AK898" s="1">
        <v>8.7719298244337603E-3</v>
      </c>
      <c r="AL898" s="1">
        <v>5.9656972407538004E-3</v>
      </c>
      <c r="AM898" s="1">
        <v>-6.9313169497036099E-3</v>
      </c>
      <c r="AN898" s="1">
        <v>1.0845986984349999E-2</v>
      </c>
      <c r="AO898" s="1">
        <v>3.00525920465589E-3</v>
      </c>
      <c r="AP898" s="1">
        <v>4.8426150132999998E-3</v>
      </c>
      <c r="AQ898" s="1">
        <v>-5.0251256279807395E-3</v>
      </c>
      <c r="AR898" s="1">
        <v>6.9841269832977603E-3</v>
      </c>
      <c r="AS898" s="1">
        <v>-3.01507537642465E-3</v>
      </c>
      <c r="AT898" s="1">
        <v>1.04046242795448E-2</v>
      </c>
      <c r="AU898" s="1"/>
      <c r="AV898" s="1">
        <v>-7.8947368419903796E-3</v>
      </c>
      <c r="AW898" s="1">
        <v>-1.38888888895963E-2</v>
      </c>
      <c r="AX898" s="1"/>
      <c r="AY898" s="1">
        <v>-5.04484304838115E-3</v>
      </c>
      <c r="AZ898" s="1">
        <v>0</v>
      </c>
      <c r="BA898" s="1">
        <v>2.0646937355195401E-3</v>
      </c>
      <c r="BB898" s="1"/>
      <c r="BC898" s="1">
        <v>-1.08043217278464E-2</v>
      </c>
      <c r="BD898" s="1">
        <v>8.5714285705762395E-4</v>
      </c>
      <c r="BE898" s="1">
        <v>-1.6963528405540302E-3</v>
      </c>
      <c r="BF898" s="1">
        <v>1.6806722689580101E-2</v>
      </c>
      <c r="BG898" s="1">
        <v>-9.9528548980742908E-3</v>
      </c>
      <c r="BH898" s="1">
        <v>1.1538461540112599E-2</v>
      </c>
      <c r="BI898" s="1">
        <v>-9.5173351455741795E-3</v>
      </c>
      <c r="BJ898" s="1">
        <v>1.86859553941758E-2</v>
      </c>
      <c r="BK898" s="1">
        <v>3.2507110954611601E-3</v>
      </c>
      <c r="BL898" s="1">
        <v>-1.5037593984743601E-2</v>
      </c>
      <c r="BM898" s="1">
        <v>-6.9354838706203702E-3</v>
      </c>
      <c r="BN898" s="1"/>
      <c r="BO898" s="1">
        <v>8.0645161287975498E-3</v>
      </c>
      <c r="BP898" s="1">
        <v>4.2918454946629901E-3</v>
      </c>
      <c r="BQ898" s="1">
        <v>4.7316038526332696E-3</v>
      </c>
      <c r="BR898" s="1">
        <v>3.8159371491929099E-2</v>
      </c>
      <c r="BS898" s="1"/>
      <c r="BT898" s="1">
        <v>1.7741935484082202E-2</v>
      </c>
      <c r="BU898" s="1">
        <v>5.2434456920309501E-3</v>
      </c>
      <c r="BV898" s="1"/>
      <c r="BW898" s="1">
        <v>8.77785280135868E-3</v>
      </c>
      <c r="BX898" s="1">
        <v>7.6863950816914396E-3</v>
      </c>
      <c r="BY898" s="1">
        <v>-5.9347181004341101E-3</v>
      </c>
      <c r="BZ898" s="1">
        <v>-7.2920119328045993E-3</v>
      </c>
      <c r="CA898" s="1">
        <v>-2.5358851674354799E-2</v>
      </c>
      <c r="CB898" s="1">
        <v>1.0788513407533199E-2</v>
      </c>
      <c r="CC898" s="1"/>
      <c r="CD898" s="1">
        <v>3.7209302327028099E-2</v>
      </c>
      <c r="CE898" s="1">
        <v>-1.44242725691583E-2</v>
      </c>
      <c r="CF898" s="1">
        <v>3.6697247705887999E-3</v>
      </c>
      <c r="CG898" s="1"/>
      <c r="CH898" s="1">
        <v>2.77875483643584E-2</v>
      </c>
      <c r="CI898" s="1">
        <v>-5.7678442672113297E-3</v>
      </c>
      <c r="CJ898" s="1">
        <v>-1.2833168806537301E-2</v>
      </c>
      <c r="CK898" s="1">
        <v>-1.6039481801271901E-2</v>
      </c>
      <c r="CL898" s="1"/>
      <c r="CM898" s="1">
        <v>8.632439799839629E-3</v>
      </c>
      <c r="CN898" s="1">
        <v>-2.5380710658282602E-3</v>
      </c>
      <c r="CO898" s="1">
        <v>5.9999999994033706E-3</v>
      </c>
      <c r="CP898" s="1">
        <v>5.4611650484730498E-3</v>
      </c>
      <c r="CQ898" s="1">
        <v>-4.6478873218802601E-3</v>
      </c>
      <c r="CR898" s="1">
        <v>-5.5710306405671907E-3</v>
      </c>
      <c r="CS898" s="1">
        <v>2.2741241549738299E-2</v>
      </c>
      <c r="CT898" s="1">
        <v>-9.6566523588990111E-3</v>
      </c>
      <c r="CU898" s="1"/>
      <c r="CV898" s="1">
        <v>2.4024024023674402E-3</v>
      </c>
      <c r="CW898" s="1">
        <v>-7.7177508283057293E-3</v>
      </c>
      <c r="CX898" s="1">
        <f t="shared" si="25"/>
        <v>4.9170576653474731E-3</v>
      </c>
    </row>
    <row r="899" spans="1:102" x14ac:dyDescent="0.55000000000000004">
      <c r="A899" s="27">
        <v>42626</v>
      </c>
      <c r="B899" s="1">
        <v>-1.6708860759535999E-2</v>
      </c>
      <c r="C899" s="1"/>
      <c r="D899" s="1">
        <v>-3.3588685916583899E-2</v>
      </c>
      <c r="E899" s="1">
        <v>-3.5636661660646503E-2</v>
      </c>
      <c r="F899" s="1">
        <v>-3.2370344589253398E-2</v>
      </c>
      <c r="G899" s="1">
        <v>-4.1637751561211196E-2</v>
      </c>
      <c r="H899" s="1">
        <v>-2.3309258041990702E-2</v>
      </c>
      <c r="I899" s="1">
        <v>-4.21940928299591E-3</v>
      </c>
      <c r="J899" s="1"/>
      <c r="K899" s="1"/>
      <c r="L899" s="1">
        <v>-6.6225165564901501E-3</v>
      </c>
      <c r="M899" s="1">
        <v>-6.6995073891157497E-2</v>
      </c>
      <c r="N899" s="1"/>
      <c r="O899" s="1">
        <v>-1.1679644048854201E-2</v>
      </c>
      <c r="P899" s="1">
        <v>-2.2842639593363901E-2</v>
      </c>
      <c r="Q899" s="1">
        <v>-3.7720706261097796E-2</v>
      </c>
      <c r="R899" s="1">
        <v>-1.24113475185368E-2</v>
      </c>
      <c r="S899" s="1">
        <v>-2.3030303030282102E-2</v>
      </c>
      <c r="T899" s="1">
        <v>-5.2276559867095805E-2</v>
      </c>
      <c r="U899" s="1">
        <v>2.1036814425315197E-2</v>
      </c>
      <c r="V899" s="1">
        <v>-2.0839718050410697E-2</v>
      </c>
      <c r="W899" s="1">
        <v>-6.1383928571594894E-2</v>
      </c>
      <c r="X899" s="1">
        <v>-5.7367829021168298E-2</v>
      </c>
      <c r="Y899" s="1">
        <v>-2.3026315789138597E-2</v>
      </c>
      <c r="Z899" s="1">
        <v>-4.6199076014090705E-3</v>
      </c>
      <c r="AA899" s="1">
        <v>-4.7802850355801604E-2</v>
      </c>
      <c r="AB899" s="1"/>
      <c r="AC899" s="1">
        <v>-2.81690140845967E-2</v>
      </c>
      <c r="AD899" s="1">
        <v>-5.7628146799324903E-2</v>
      </c>
      <c r="AE899" s="1">
        <v>-7.3947667802713099E-2</v>
      </c>
      <c r="AF899" s="1">
        <v>-2.3354564755209098E-2</v>
      </c>
      <c r="AG899" s="1">
        <v>-1.1940298508306999E-2</v>
      </c>
      <c r="AH899" s="1">
        <v>-2.1420518602099002E-2</v>
      </c>
      <c r="AI899" s="1">
        <v>-3.40909090909918E-2</v>
      </c>
      <c r="AJ899" s="1">
        <v>-8.9514066485207894E-3</v>
      </c>
      <c r="AK899" s="1">
        <v>-5.2907739395814099E-2</v>
      </c>
      <c r="AL899" s="1">
        <v>-5.1961823966848897E-2</v>
      </c>
      <c r="AM899" s="1">
        <v>1.2117346937884601E-2</v>
      </c>
      <c r="AN899" s="1">
        <v>5.0872093033831299E-3</v>
      </c>
      <c r="AO899" s="1">
        <v>-4.7925608011646498E-2</v>
      </c>
      <c r="AP899" s="1">
        <v>-2.4154589382E-3</v>
      </c>
      <c r="AQ899" s="1">
        <v>-1.8544091535659401E-2</v>
      </c>
      <c r="AR899" s="1">
        <v>-8.1863979849004006E-3</v>
      </c>
      <c r="AS899" s="1">
        <v>-1.2547051437650199E-3</v>
      </c>
      <c r="AT899" s="1">
        <v>-8.7552742616972004E-2</v>
      </c>
      <c r="AU899" s="1"/>
      <c r="AV899" s="1">
        <v>-8.4337349398119807E-2</v>
      </c>
      <c r="AW899" s="1">
        <v>-5.5393586005302503E-2</v>
      </c>
      <c r="AX899" s="1"/>
      <c r="AY899" s="1">
        <v>-3.9827771796808499E-2</v>
      </c>
      <c r="AZ899" s="1">
        <v>-2.19699743684032E-2</v>
      </c>
      <c r="BA899" s="1">
        <v>-2.5812939992647398E-2</v>
      </c>
      <c r="BB899" s="1"/>
      <c r="BC899" s="1">
        <v>-4.77897252039838E-3</v>
      </c>
      <c r="BD899" s="1">
        <v>-1.9882385887285602E-2</v>
      </c>
      <c r="BE899" s="1">
        <v>1.46299483658368E-2</v>
      </c>
      <c r="BF899" s="1">
        <v>-1.8845700825295398E-2</v>
      </c>
      <c r="BG899" s="1">
        <v>-2.0020533880597199E-2</v>
      </c>
      <c r="BH899" s="1">
        <v>-1.70132325156374E-2</v>
      </c>
      <c r="BI899" s="1">
        <v>-4.1693811074801496E-2</v>
      </c>
      <c r="BJ899" s="1">
        <v>-1.5430267063493399E-2</v>
      </c>
      <c r="BK899" s="1">
        <v>-2.3412698415086201E-2</v>
      </c>
      <c r="BL899" s="1">
        <v>-1.8305284912457899E-2</v>
      </c>
      <c r="BM899" s="1">
        <v>-5.6316590562346398E-2</v>
      </c>
      <c r="BN899" s="1"/>
      <c r="BO899" s="1">
        <v>0</v>
      </c>
      <c r="BP899" s="1">
        <v>0</v>
      </c>
      <c r="BQ899" s="1">
        <v>-1.95168773007026E-2</v>
      </c>
      <c r="BR899" s="1">
        <v>-3.7277147487657196E-2</v>
      </c>
      <c r="BS899" s="1"/>
      <c r="BT899" s="1">
        <v>-2.69930947888497E-2</v>
      </c>
      <c r="BU899" s="1">
        <v>-2.9873039584345003E-3</v>
      </c>
      <c r="BV899" s="1"/>
      <c r="BW899" s="1">
        <v>-7.6107298814386007E-2</v>
      </c>
      <c r="BX899" s="1">
        <v>-6.7383512545347898E-2</v>
      </c>
      <c r="BY899" s="1">
        <v>-2.4602026050160899E-2</v>
      </c>
      <c r="BZ899" s="1">
        <v>0</v>
      </c>
      <c r="CA899" s="1">
        <v>-5.0000000000218293E-2</v>
      </c>
      <c r="CB899" s="1">
        <v>-1.57713928801968E-2</v>
      </c>
      <c r="CC899" s="1"/>
      <c r="CD899" s="1">
        <v>-6.5217391303158401E-2</v>
      </c>
      <c r="CE899" s="1">
        <v>-2.40291262134633E-2</v>
      </c>
      <c r="CF899" s="1">
        <v>-3.3259423504205202E-2</v>
      </c>
      <c r="CG899" s="1"/>
      <c r="CH899" s="1">
        <v>-1.9655172413877198E-2</v>
      </c>
      <c r="CI899" s="1">
        <v>-7.2046109562506899E-4</v>
      </c>
      <c r="CJ899" s="1">
        <v>-2.5961538461160699E-2</v>
      </c>
      <c r="CK899" s="1">
        <v>-1.0378510379268799E-2</v>
      </c>
      <c r="CL899" s="1"/>
      <c r="CM899" s="1">
        <v>-2.1342819029996497E-2</v>
      </c>
      <c r="CN899" s="1">
        <v>-1.5000000000327401E-2</v>
      </c>
      <c r="CO899" s="1">
        <v>0</v>
      </c>
      <c r="CP899" s="1">
        <v>-9.01984365646058E-3</v>
      </c>
      <c r="CQ899" s="1">
        <v>-1.11420612820439E-2</v>
      </c>
      <c r="CR899" s="1">
        <v>-7.7120822621509391E-2</v>
      </c>
      <c r="CS899" s="1">
        <v>-6.9754145225524603E-2</v>
      </c>
      <c r="CT899" s="1">
        <v>-1.50073980130401E-2</v>
      </c>
      <c r="CU899" s="1"/>
      <c r="CV899" s="1">
        <v>-1.36255924180659E-2</v>
      </c>
      <c r="CW899" s="1">
        <v>-2.83877878946441E-2</v>
      </c>
      <c r="CX899" s="1">
        <f t="shared" si="25"/>
        <v>-2.7491434510338517E-2</v>
      </c>
    </row>
    <row r="900" spans="1:102" x14ac:dyDescent="0.55000000000000004">
      <c r="A900" s="27">
        <v>42625</v>
      </c>
      <c r="B900" s="1">
        <v>0</v>
      </c>
      <c r="C900" s="1"/>
      <c r="D900" s="1">
        <v>2.3626698166481202E-3</v>
      </c>
      <c r="E900" s="1">
        <v>4.8161120848817501E-3</v>
      </c>
      <c r="F900" s="1">
        <v>1.04529616692162E-3</v>
      </c>
      <c r="G900" s="1">
        <v>3.4818941512639902E-3</v>
      </c>
      <c r="H900" s="1">
        <v>7.2751322750264106E-3</v>
      </c>
      <c r="I900" s="1">
        <v>-1.7616580311369E-2</v>
      </c>
      <c r="J900" s="1"/>
      <c r="K900" s="1"/>
      <c r="L900" s="1">
        <v>-1.3071895426037402E-2</v>
      </c>
      <c r="M900" s="1">
        <v>2.6289180990715998E-2</v>
      </c>
      <c r="N900" s="1"/>
      <c r="O900" s="1">
        <v>-1.53340635270069E-2</v>
      </c>
      <c r="P900" s="1">
        <v>1.6774193549281301E-2</v>
      </c>
      <c r="Q900" s="1">
        <v>4.8387096776423303E-3</v>
      </c>
      <c r="R900" s="1">
        <v>1.8970189701576601E-2</v>
      </c>
      <c r="S900" s="1">
        <v>1.1649294910967001E-2</v>
      </c>
      <c r="T900" s="1">
        <v>2.0654044752518499E-2</v>
      </c>
      <c r="U900" s="1">
        <v>-3.7425149703267401E-3</v>
      </c>
      <c r="V900" s="1">
        <v>1.1782945737650199E-2</v>
      </c>
      <c r="W900" s="1">
        <v>-7.7519379847217395E-3</v>
      </c>
      <c r="X900" s="1">
        <v>2.25479143227858E-3</v>
      </c>
      <c r="Y900" s="1">
        <v>1.3333333332411702E-2</v>
      </c>
      <c r="Z900" s="1">
        <v>-4.1981528192991396E-4</v>
      </c>
      <c r="AA900" s="1">
        <v>5.6733353249001093E-3</v>
      </c>
      <c r="AB900" s="1"/>
      <c r="AC900" s="1">
        <v>4.6258503389253703E-3</v>
      </c>
      <c r="AD900" s="1">
        <v>1.4461538459727299E-2</v>
      </c>
      <c r="AE900" s="1">
        <v>1.6184971098482499E-2</v>
      </c>
      <c r="AF900" s="1">
        <v>1.0729613733929E-2</v>
      </c>
      <c r="AG900" s="1">
        <v>2.23804679553723E-2</v>
      </c>
      <c r="AH900" s="1">
        <v>-1.4444444445871301E-2</v>
      </c>
      <c r="AI900" s="1">
        <v>2.5641025640652501E-2</v>
      </c>
      <c r="AJ900" s="1">
        <v>5.3998457169655003E-3</v>
      </c>
      <c r="AK900" s="1">
        <v>-7.8091106288411503E-3</v>
      </c>
      <c r="AL900" s="1">
        <v>-2.4482758620251798E-2</v>
      </c>
      <c r="AM900" s="1">
        <v>-4.4444444447435697E-3</v>
      </c>
      <c r="AN900" s="1">
        <v>-8.6455331429533492E-3</v>
      </c>
      <c r="AO900" s="1">
        <v>2.0437956203750201E-2</v>
      </c>
      <c r="AP900" s="1">
        <v>-2.4096385541000002E-3</v>
      </c>
      <c r="AQ900" s="1">
        <v>9.9621438530448411E-3</v>
      </c>
      <c r="AR900" s="1">
        <v>5.6998100080818404E-3</v>
      </c>
      <c r="AS900" s="1">
        <v>-7.5225677210255493E-4</v>
      </c>
      <c r="AT900" s="1">
        <v>2.2653721682218003E-2</v>
      </c>
      <c r="AU900" s="1"/>
      <c r="AV900" s="1">
        <v>5.0632911394131994E-2</v>
      </c>
      <c r="AW900" s="1">
        <v>-2.6950354610562499E-2</v>
      </c>
      <c r="AX900" s="1"/>
      <c r="AY900" s="1">
        <v>-2.1482277134055E-3</v>
      </c>
      <c r="AZ900" s="1">
        <v>9.6118299443332892E-3</v>
      </c>
      <c r="BA900" s="1">
        <v>4.3771043765445904E-3</v>
      </c>
      <c r="BB900" s="1"/>
      <c r="BC900" s="1">
        <v>8.4337349380803096E-3</v>
      </c>
      <c r="BD900" s="1">
        <v>1.30496453912201E-2</v>
      </c>
      <c r="BE900" s="1">
        <v>-4.2844901472562898E-3</v>
      </c>
      <c r="BF900" s="1">
        <v>1.73756740568933E-2</v>
      </c>
      <c r="BG900" s="1">
        <v>-7.1355759419020606E-3</v>
      </c>
      <c r="BH900" s="1">
        <v>1.5355086374256598E-2</v>
      </c>
      <c r="BI900" s="1">
        <v>-1.0315925209397401E-2</v>
      </c>
      <c r="BJ900" s="1">
        <v>-2.9585798802145304E-3</v>
      </c>
      <c r="BK900" s="1">
        <v>7.9999999998108303E-3</v>
      </c>
      <c r="BL900" s="1">
        <v>2.37267643933592E-2</v>
      </c>
      <c r="BM900" s="1">
        <v>-2.8835938701377E-3</v>
      </c>
      <c r="BN900" s="1"/>
      <c r="BO900" s="1">
        <v>-1.3916500994128E-2</v>
      </c>
      <c r="BP900" s="1">
        <v>1.6579406630626198E-2</v>
      </c>
      <c r="BQ900" s="1">
        <v>1.2814352066925501E-3</v>
      </c>
      <c r="BR900" s="1">
        <v>1.9834710745271898E-2</v>
      </c>
      <c r="BS900" s="1"/>
      <c r="BT900" s="1">
        <v>3.7807183362019697E-3</v>
      </c>
      <c r="BU900" s="1">
        <v>4.5011252823314897E-3</v>
      </c>
      <c r="BV900" s="1"/>
      <c r="BW900" s="1">
        <v>3.41935483866109E-2</v>
      </c>
      <c r="BX900" s="1">
        <v>3.2568467800956596E-2</v>
      </c>
      <c r="BY900" s="1">
        <v>-1.98581560289313E-2</v>
      </c>
      <c r="BZ900" s="1">
        <v>8.6927449010545405E-3</v>
      </c>
      <c r="CA900" s="1">
        <v>7.7874484650237693E-3</v>
      </c>
      <c r="CB900" s="1">
        <v>2.8755020081007401E-2</v>
      </c>
      <c r="CC900" s="1"/>
      <c r="CD900" s="1">
        <v>-1.7094017095587298E-2</v>
      </c>
      <c r="CE900" s="1">
        <v>5.3684724261984194E-3</v>
      </c>
      <c r="CF900" s="1">
        <v>1.4851485148028601E-2</v>
      </c>
      <c r="CG900" s="1"/>
      <c r="CH900" s="1">
        <v>-1.5280135824468698E-2</v>
      </c>
      <c r="CI900" s="1">
        <v>-4.3041606886617999E-3</v>
      </c>
      <c r="CJ900" s="1">
        <v>3.6682615631434601E-2</v>
      </c>
      <c r="CK900" s="1">
        <v>-7.27272727181116E-3</v>
      </c>
      <c r="CL900" s="1"/>
      <c r="CM900" s="1">
        <v>2.2272727270319603E-2</v>
      </c>
      <c r="CN900" s="1">
        <v>-4.9751243768696406E-3</v>
      </c>
      <c r="CO900" s="1">
        <v>1.6949152543020301E-2</v>
      </c>
      <c r="CP900" s="1">
        <v>9.8679216644086392E-3</v>
      </c>
      <c r="CQ900" s="1">
        <v>7.8607523864775396E-3</v>
      </c>
      <c r="CR900" s="1">
        <v>1.03896103901207E-2</v>
      </c>
      <c r="CS900" s="1">
        <v>3.7366548043792101E-2</v>
      </c>
      <c r="CT900" s="1">
        <v>5.0987890372198299E-3</v>
      </c>
      <c r="CU900" s="1">
        <v>-1.0169491525630301E-2</v>
      </c>
      <c r="CV900" s="1">
        <v>2.9896278218075199E-2</v>
      </c>
      <c r="CW900" s="1">
        <v>3.0353200883837399E-2</v>
      </c>
      <c r="CX900" s="1">
        <f t="shared" si="25"/>
        <v>6.67908074016226E-3</v>
      </c>
    </row>
    <row r="901" spans="1:102" x14ac:dyDescent="0.55000000000000004">
      <c r="A901" s="27">
        <v>42622</v>
      </c>
      <c r="B901" s="1">
        <v>-1.2499999998908599E-2</v>
      </c>
      <c r="C901" s="1"/>
      <c r="D901" s="1">
        <v>-4.5659526493182098E-2</v>
      </c>
      <c r="E901" s="1">
        <v>-5.3460422710486497E-2</v>
      </c>
      <c r="F901" s="1">
        <v>-5.2805280527536497E-2</v>
      </c>
      <c r="G901" s="1">
        <v>-5.5263157895751605E-2</v>
      </c>
      <c r="H901" s="1">
        <v>-2.79652844737939E-2</v>
      </c>
      <c r="I901" s="1">
        <v>-1.53061224491466E-2</v>
      </c>
      <c r="J901" s="1"/>
      <c r="K901" s="1"/>
      <c r="L901" s="1">
        <v>-6.7073170730509404E-2</v>
      </c>
      <c r="M901" s="1">
        <v>-4.9038461536838399E-2</v>
      </c>
      <c r="N901" s="1"/>
      <c r="O901" s="1">
        <v>-2.2483940041638603E-2</v>
      </c>
      <c r="P901" s="1">
        <v>-2.7196652719794701E-2</v>
      </c>
      <c r="Q901" s="1">
        <v>-2.8974158184610101E-2</v>
      </c>
      <c r="R901" s="1">
        <v>-4.73321858844429E-2</v>
      </c>
      <c r="S901" s="1">
        <v>-3.6621382161683896E-2</v>
      </c>
      <c r="T901" s="1">
        <v>-4.3883708174689701E-2</v>
      </c>
      <c r="U901" s="1">
        <v>-1.9089574155259501E-2</v>
      </c>
      <c r="V901" s="1">
        <v>-2.0054694621649102E-2</v>
      </c>
      <c r="W901" s="1">
        <v>-6.4248704662532005E-2</v>
      </c>
      <c r="X901" s="1">
        <v>-7.4112734865629998E-2</v>
      </c>
      <c r="Y901" s="1">
        <v>-2.2164276400871999E-2</v>
      </c>
      <c r="Z901" s="1">
        <v>-5.4279749474517303E-3</v>
      </c>
      <c r="AA901" s="1">
        <v>-5.3152389030437897E-2</v>
      </c>
      <c r="AB901" s="1"/>
      <c r="AC901" s="1">
        <v>-2.6490066224141601E-2</v>
      </c>
      <c r="AD901" s="1">
        <v>-3.2738095237618801E-2</v>
      </c>
      <c r="AE901" s="1">
        <v>-6.4864864864866797E-2</v>
      </c>
      <c r="AF901" s="1">
        <v>-1.8947368422232099E-2</v>
      </c>
      <c r="AG901" s="1">
        <v>-6.7362428842025104E-2</v>
      </c>
      <c r="AH901" s="1">
        <v>-3.2258064517009202E-2</v>
      </c>
      <c r="AI901" s="1">
        <v>-4.8780487804833704E-2</v>
      </c>
      <c r="AJ901" s="1">
        <v>-2.4824473419357701E-2</v>
      </c>
      <c r="AK901" s="1">
        <v>-4.2376402160734898E-2</v>
      </c>
      <c r="AL901" s="1">
        <v>-2.3569023568597899E-2</v>
      </c>
      <c r="AM901" s="1">
        <v>-2.4163568773474302E-2</v>
      </c>
      <c r="AN901" s="1">
        <v>-3.6111111110585598E-2</v>
      </c>
      <c r="AO901" s="1">
        <v>1.25646711003355E-2</v>
      </c>
      <c r="AP901" s="1">
        <v>-7.1770334915999996E-3</v>
      </c>
      <c r="AQ901" s="1">
        <v>-3.4436321659995904E-2</v>
      </c>
      <c r="AR901" s="1">
        <v>-4.4767090140376192E-2</v>
      </c>
      <c r="AS901" s="1">
        <v>7.0707070717617206E-3</v>
      </c>
      <c r="AT901" s="1">
        <v>-5.1177072672580801E-2</v>
      </c>
      <c r="AU901" s="1"/>
      <c r="AV901" s="1">
        <v>-5.2757793764612898E-2</v>
      </c>
      <c r="AW901" s="1">
        <v>-8.203125E-2</v>
      </c>
      <c r="AX901" s="1"/>
      <c r="AY901" s="1">
        <v>-1.74142480209412E-2</v>
      </c>
      <c r="AZ901" s="1">
        <v>-3.1853972798671699E-2</v>
      </c>
      <c r="BA901" s="1">
        <v>-1.8181818180892199E-2</v>
      </c>
      <c r="BB901" s="1"/>
      <c r="BC901" s="1">
        <v>-4.5977011493087E-2</v>
      </c>
      <c r="BD901" s="1">
        <v>-3.7936681223072803E-2</v>
      </c>
      <c r="BE901" s="1">
        <v>-1.26903553300508E-2</v>
      </c>
      <c r="BF901" s="1">
        <v>-1.47579693029911E-2</v>
      </c>
      <c r="BG901" s="1">
        <v>-3.0632411067927003E-2</v>
      </c>
      <c r="BH901" s="1">
        <v>7.7369439077301606E-3</v>
      </c>
      <c r="BI901" s="1">
        <v>-4.61254612564517E-2</v>
      </c>
      <c r="BJ901" s="1">
        <v>-5.8823529425353601E-3</v>
      </c>
      <c r="BK901" s="1">
        <v>-3.4749034748529105E-2</v>
      </c>
      <c r="BL901" s="1">
        <v>1.2005811731796701E-2</v>
      </c>
      <c r="BM901" s="1">
        <v>-1.5174506734183499E-4</v>
      </c>
      <c r="BN901" s="1"/>
      <c r="BO901" s="1">
        <v>-7.8895463511798897E-3</v>
      </c>
      <c r="BP901" s="1">
        <v>-4.8962655601862901E-2</v>
      </c>
      <c r="BQ901" s="1">
        <v>-2.0552243488964499E-2</v>
      </c>
      <c r="BR901" s="1">
        <v>-6.3950489944545594E-2</v>
      </c>
      <c r="BS901" s="1"/>
      <c r="BT901" s="1">
        <v>-2.7871362941368698E-2</v>
      </c>
      <c r="BU901" s="1">
        <v>-3.0545454545972503E-2</v>
      </c>
      <c r="BV901" s="1"/>
      <c r="BW901" s="1">
        <v>-5.4301403294666699E-2</v>
      </c>
      <c r="BX901" s="1">
        <v>-4.9929676511965199E-2</v>
      </c>
      <c r="BY901" s="1">
        <v>-2.7586206895648502E-2</v>
      </c>
      <c r="BZ901" s="1">
        <v>3.69127516751178E-3</v>
      </c>
      <c r="CA901" s="1">
        <v>-1.6666666667333602E-2</v>
      </c>
      <c r="CB901" s="1">
        <v>-1.42517814729217E-2</v>
      </c>
      <c r="CC901" s="1"/>
      <c r="CD901" s="1">
        <v>-1.2658227847168699E-2</v>
      </c>
      <c r="CE901" s="1">
        <v>-5.4234941149843501E-2</v>
      </c>
      <c r="CF901" s="1">
        <v>-3.5171515415640904E-2</v>
      </c>
      <c r="CG901" s="1"/>
      <c r="CH901" s="1">
        <v>-5.2140328290988698E-2</v>
      </c>
      <c r="CI901" s="1">
        <v>-1.7618040873458099E-2</v>
      </c>
      <c r="CJ901" s="1">
        <v>-3.8896340294741101E-2</v>
      </c>
      <c r="CK901" s="1">
        <v>7.9413561397814209E-3</v>
      </c>
      <c r="CL901" s="1"/>
      <c r="CM901" s="1">
        <v>-3.0837004404929803E-2</v>
      </c>
      <c r="CN901" s="1">
        <v>-3.8277511962405704E-2</v>
      </c>
      <c r="CO901" s="1">
        <v>-4.8693969686646597E-2</v>
      </c>
      <c r="CP901" s="1">
        <v>-3.2745961820182898E-2</v>
      </c>
      <c r="CQ901" s="1">
        <v>-3.5994587278764797E-2</v>
      </c>
      <c r="CR901" s="1">
        <v>-4.7029702971485704E-2</v>
      </c>
      <c r="CS901" s="1">
        <v>-5.2276559866222698E-2</v>
      </c>
      <c r="CT901" s="1">
        <v>-5.1390568320130094E-2</v>
      </c>
      <c r="CU901" s="1"/>
      <c r="CV901" s="1">
        <v>-4.2640186915377895E-2</v>
      </c>
      <c r="CW901" s="1">
        <v>-1.41458106645587E-2</v>
      </c>
      <c r="CX901" s="1">
        <f t="shared" si="25"/>
        <v>-3.2602910130988698E-2</v>
      </c>
    </row>
    <row r="902" spans="1:102" x14ac:dyDescent="0.55000000000000004">
      <c r="A902" s="27">
        <v>42621</v>
      </c>
      <c r="B902" s="1">
        <v>0</v>
      </c>
      <c r="C902" s="1"/>
      <c r="D902" s="1">
        <v>-1.27991096269398E-2</v>
      </c>
      <c r="E902" s="1">
        <v>4.5795170699420903E-3</v>
      </c>
      <c r="F902" s="1">
        <v>-6.5963060751528203E-4</v>
      </c>
      <c r="G902" s="1">
        <v>1.33333333342307E-2</v>
      </c>
      <c r="H902" s="1">
        <v>-2.24502886521805E-3</v>
      </c>
      <c r="I902" s="1">
        <v>-1.01936799092073E-3</v>
      </c>
      <c r="J902" s="1"/>
      <c r="K902" s="1"/>
      <c r="L902" s="1">
        <v>3.1446540879187503E-2</v>
      </c>
      <c r="M902" s="1">
        <v>-2.4390243903326302E-2</v>
      </c>
      <c r="N902" s="1"/>
      <c r="O902" s="1">
        <v>1.02758247703605E-2</v>
      </c>
      <c r="P902" s="1">
        <v>-1.15798180313504E-2</v>
      </c>
      <c r="Q902" s="1">
        <v>-2.8897338401293399E-2</v>
      </c>
      <c r="R902" s="1">
        <v>5.2662168436654602E-3</v>
      </c>
      <c r="S902" s="1">
        <v>9.5408467514062102E-3</v>
      </c>
      <c r="T902" s="1">
        <v>-1.7250673853595799E-2</v>
      </c>
      <c r="U902" s="1">
        <v>-1.3043478261352E-2</v>
      </c>
      <c r="V902" s="1">
        <v>-2.7272727284071204E-3</v>
      </c>
      <c r="W902" s="1">
        <v>-9.2402464078986703E-3</v>
      </c>
      <c r="X902" s="1">
        <v>-1.5416238436955601E-2</v>
      </c>
      <c r="Y902" s="1">
        <v>5.5020632737068802E-2</v>
      </c>
      <c r="Z902" s="1">
        <v>-2.49895876640949E-3</v>
      </c>
      <c r="AA902" s="1">
        <v>9.129814550760779E-3</v>
      </c>
      <c r="AB902" s="1"/>
      <c r="AC902" s="1">
        <v>-3.9577836423632098E-3</v>
      </c>
      <c r="AD902" s="1">
        <v>9.0090090088779089E-3</v>
      </c>
      <c r="AE902" s="1">
        <v>-2.32312565995016E-2</v>
      </c>
      <c r="AF902" s="1">
        <v>6.7825349724444095E-3</v>
      </c>
      <c r="AG902" s="1">
        <v>-1.31086142328058E-2</v>
      </c>
      <c r="AH902" s="1">
        <v>3.2362459551222899E-3</v>
      </c>
      <c r="AI902" s="1">
        <v>2.15175537941832E-2</v>
      </c>
      <c r="AJ902" s="1">
        <v>-1.3847675570104901E-2</v>
      </c>
      <c r="AK902" s="1">
        <v>2.8632478632062003E-2</v>
      </c>
      <c r="AL902" s="1">
        <v>2.4137931033692397E-2</v>
      </c>
      <c r="AM902" s="1">
        <v>1.8296529968211E-2</v>
      </c>
      <c r="AN902" s="1">
        <v>-1.2345679012469199E-2</v>
      </c>
      <c r="AO902" s="1">
        <v>-1.95652173915732E-2</v>
      </c>
      <c r="AP902" s="1">
        <v>-1.3685700803E-2</v>
      </c>
      <c r="AQ902" s="1">
        <v>-3.06866129812988E-3</v>
      </c>
      <c r="AR902" s="1">
        <v>1.2247397429746301E-2</v>
      </c>
      <c r="AS902" s="1">
        <v>-9.50475237641513E-3</v>
      </c>
      <c r="AT902" s="1">
        <v>1.6649323621095401E-2</v>
      </c>
      <c r="AU902" s="1"/>
      <c r="AV902" s="1">
        <v>4.2499999999563401E-2</v>
      </c>
      <c r="AW902" s="1">
        <v>8.0168776370555903E-2</v>
      </c>
      <c r="AX902" s="1"/>
      <c r="AY902" s="1">
        <v>-2.1683014971131297E-2</v>
      </c>
      <c r="AZ902" s="1">
        <v>-9.2198581569391501E-3</v>
      </c>
      <c r="BA902" s="1">
        <v>-4.2791310070242599E-3</v>
      </c>
      <c r="BB902" s="1"/>
      <c r="BC902" s="1">
        <v>-1.36054421773224E-2</v>
      </c>
      <c r="BD902" s="1">
        <v>-1.18662351687817E-2</v>
      </c>
      <c r="BE902" s="1">
        <v>7.3569482288803598E-2</v>
      </c>
      <c r="BF902" s="1">
        <v>1.4979029358073598E-2</v>
      </c>
      <c r="BG902" s="1">
        <v>1.1494252872580499E-2</v>
      </c>
      <c r="BH902" s="1">
        <v>1.7716535432555202E-2</v>
      </c>
      <c r="BI902" s="1">
        <v>-2.4539877285860699E-3</v>
      </c>
      <c r="BJ902" s="1">
        <v>1.76782557537081E-3</v>
      </c>
      <c r="BK902" s="1">
        <v>-1.1450381680333499E-2</v>
      </c>
      <c r="BL902" s="1">
        <v>1.06654300943774E-2</v>
      </c>
      <c r="BM902" s="1">
        <v>-3.0257186090239E-3</v>
      </c>
      <c r="BN902" s="1"/>
      <c r="BO902" s="1">
        <v>-1.9342359767506402E-2</v>
      </c>
      <c r="BP902" s="1">
        <v>-8.2304526749794604E-3</v>
      </c>
      <c r="BQ902" s="1">
        <v>-2.3889739664809898E-2</v>
      </c>
      <c r="BR902" s="1">
        <v>3.10398344663554E-3</v>
      </c>
      <c r="BS902" s="1"/>
      <c r="BT902" s="1">
        <v>-1.22361578360142E-3</v>
      </c>
      <c r="BU902" s="1">
        <v>2.3827252422052001E-2</v>
      </c>
      <c r="BV902" s="1"/>
      <c r="BW902" s="1">
        <v>2.4375000000873101E-2</v>
      </c>
      <c r="BX902" s="1">
        <v>1.7167381975013999E-2</v>
      </c>
      <c r="BY902" s="1">
        <v>3.5714285715584999E-2</v>
      </c>
      <c r="BZ902" s="1">
        <v>0</v>
      </c>
      <c r="CA902" s="1">
        <v>-9.3708165995849396E-3</v>
      </c>
      <c r="CB902" s="1">
        <v>-3.1660598324379001E-4</v>
      </c>
      <c r="CC902" s="1"/>
      <c r="CD902" s="1">
        <v>-6.2893081767470002E-3</v>
      </c>
      <c r="CE902" s="1">
        <v>4.8701298710511799E-3</v>
      </c>
      <c r="CF902" s="1">
        <v>-4.3233895366938703E-3</v>
      </c>
      <c r="CG902" s="1"/>
      <c r="CH902" s="1">
        <v>-3.8473869826702901E-3</v>
      </c>
      <c r="CI902" s="1">
        <v>0</v>
      </c>
      <c r="CJ902" s="1">
        <v>-4.1976721995524704E-3</v>
      </c>
      <c r="CK902" s="1">
        <v>-2.3852116874877496E-2</v>
      </c>
      <c r="CL902" s="1"/>
      <c r="CM902" s="1">
        <v>-2.44950580145087E-2</v>
      </c>
      <c r="CN902" s="1">
        <v>-3.12862108921763E-2</v>
      </c>
      <c r="CO902" s="1">
        <v>-7.9974408190537413E-3</v>
      </c>
      <c r="CP902" s="1">
        <v>-1.9720742766367001E-2</v>
      </c>
      <c r="CQ902" s="1">
        <v>1.06673960617627E-2</v>
      </c>
      <c r="CR902" s="1">
        <v>3.58974358969135E-2</v>
      </c>
      <c r="CS902" s="1">
        <v>-2.6272577995769101E-2</v>
      </c>
      <c r="CT902" s="1">
        <v>-1.2340764330474501E-2</v>
      </c>
      <c r="CU902" s="1"/>
      <c r="CV902" s="1">
        <v>2.9291154060047098E-3</v>
      </c>
      <c r="CW902" s="1">
        <v>2.96918767508032E-2</v>
      </c>
      <c r="CX902" s="1">
        <f t="shared" si="25"/>
        <v>1.9005193590744482E-3</v>
      </c>
    </row>
    <row r="903" spans="1:102" x14ac:dyDescent="0.55000000000000004">
      <c r="A903" s="27">
        <v>42619</v>
      </c>
      <c r="B903" s="1">
        <v>6.0362173026078407E-3</v>
      </c>
      <c r="C903" s="1"/>
      <c r="D903" s="1">
        <v>3.9106145250116199E-3</v>
      </c>
      <c r="E903" s="1">
        <v>2.2562792677490503E-2</v>
      </c>
      <c r="F903" s="1">
        <v>6.3060073025553694E-3</v>
      </c>
      <c r="G903" s="1">
        <v>1.04412260025128E-2</v>
      </c>
      <c r="H903" s="1">
        <v>1.66286273215519E-2</v>
      </c>
      <c r="I903" s="1">
        <v>-8.0889787677733711E-3</v>
      </c>
      <c r="J903" s="1"/>
      <c r="K903" s="1"/>
      <c r="L903" s="1">
        <v>-1.8518518518249E-2</v>
      </c>
      <c r="M903" s="1">
        <v>7.5614366724039393E-3</v>
      </c>
      <c r="N903" s="1"/>
      <c r="O903" s="1">
        <v>1.2411023908498499E-2</v>
      </c>
      <c r="P903" s="1">
        <v>-1.9066937119532702E-2</v>
      </c>
      <c r="Q903" s="1">
        <v>1.62287480670784E-2</v>
      </c>
      <c r="R903" s="1">
        <v>3.0701754385518098E-2</v>
      </c>
      <c r="S903" s="1">
        <v>-5.9276822776155305E-3</v>
      </c>
      <c r="T903" s="1">
        <v>5.4200541999307504E-3</v>
      </c>
      <c r="U903" s="1">
        <v>8.7719298244337603E-3</v>
      </c>
      <c r="V903" s="1">
        <v>7.6335877874953396E-3</v>
      </c>
      <c r="W903" s="1">
        <v>5.1599587204691497E-3</v>
      </c>
      <c r="X903" s="1">
        <v>9.3360995851981005E-3</v>
      </c>
      <c r="Y903" s="1">
        <v>4.0801717967042406E-2</v>
      </c>
      <c r="Z903" s="1">
        <v>6.7085953869536795E-3</v>
      </c>
      <c r="AA903" s="1">
        <v>8.5665333972428893E-4</v>
      </c>
      <c r="AB903" s="1"/>
      <c r="AC903" s="1">
        <v>-9.4093047573551303E-3</v>
      </c>
      <c r="AD903" s="1">
        <v>3.9192041003843804E-3</v>
      </c>
      <c r="AE903" s="1">
        <v>-2.4716786818316901E-2</v>
      </c>
      <c r="AF903" s="1">
        <v>2.5652173913840701E-2</v>
      </c>
      <c r="AG903" s="1">
        <v>-5.5865921804070197E-3</v>
      </c>
      <c r="AH903" s="1">
        <v>3.0000000000654801E-2</v>
      </c>
      <c r="AI903" s="1">
        <v>4.5506257119995999E-3</v>
      </c>
      <c r="AJ903" s="1">
        <v>4.9480455345474194E-4</v>
      </c>
      <c r="AK903" s="1">
        <v>2.2280471821432002E-2</v>
      </c>
      <c r="AL903" s="1">
        <v>1.2923506810693699E-2</v>
      </c>
      <c r="AM903" s="1">
        <v>3.59477124184195E-2</v>
      </c>
      <c r="AN903" s="1">
        <v>1.46137787069165E-2</v>
      </c>
      <c r="AO903" s="1">
        <v>-2.6111503175343401E-2</v>
      </c>
      <c r="AP903" s="1">
        <v>1.0009532887000001E-2</v>
      </c>
      <c r="AQ903" s="1">
        <v>1.4396887159819001E-2</v>
      </c>
      <c r="AR903" s="1">
        <v>-1.86298076932871E-2</v>
      </c>
      <c r="AS903" s="1">
        <v>2.5391125929672902E-2</v>
      </c>
      <c r="AT903" s="1">
        <v>-3.1120331950660303E-3</v>
      </c>
      <c r="AU903" s="1"/>
      <c r="AV903" s="1">
        <v>2.0408163265528901E-2</v>
      </c>
      <c r="AW903" s="1">
        <v>-5.5944055948202696E-3</v>
      </c>
      <c r="AX903" s="1"/>
      <c r="AY903" s="1">
        <v>2.4867724867362998E-2</v>
      </c>
      <c r="AZ903" s="1">
        <v>2.7322404372171101E-2</v>
      </c>
      <c r="BA903" s="1">
        <v>1.23292235930421E-2</v>
      </c>
      <c r="BB903" s="1"/>
      <c r="BC903" s="1">
        <v>7.9999999998108303E-3</v>
      </c>
      <c r="BD903" s="1">
        <v>9.5289953733299609E-3</v>
      </c>
      <c r="BE903" s="1">
        <v>-1.6964285714493602E-2</v>
      </c>
      <c r="BF903" s="1">
        <v>-1.1841326228932301E-2</v>
      </c>
      <c r="BG903" s="1">
        <v>-1.9950124678871401E-3</v>
      </c>
      <c r="BH903" s="1">
        <v>7.9365079363924503E-3</v>
      </c>
      <c r="BI903" s="1">
        <v>1.1793916823080499E-2</v>
      </c>
      <c r="BJ903" s="1">
        <v>-1.1648223646261599E-2</v>
      </c>
      <c r="BK903" s="1">
        <v>1.7871017871584599E-2</v>
      </c>
      <c r="BL903" s="1">
        <v>3.3549005511304103E-2</v>
      </c>
      <c r="BM903" s="1">
        <v>1.8187329496868198E-3</v>
      </c>
      <c r="BN903" s="1"/>
      <c r="BO903" s="1">
        <v>-2.08333333330302E-2</v>
      </c>
      <c r="BP903" s="1">
        <v>-8.2236842081329098E-4</v>
      </c>
      <c r="BQ903" s="1">
        <v>2.1269940571073703E-2</v>
      </c>
      <c r="BR903" s="1">
        <v>1.2041884814607299E-2</v>
      </c>
      <c r="BS903" s="1"/>
      <c r="BT903" s="1">
        <v>1.52173913047591E-2</v>
      </c>
      <c r="BU903" s="1">
        <v>1.7424242423658101E-2</v>
      </c>
      <c r="BV903" s="1"/>
      <c r="BW903" s="1">
        <v>-4.9751243768696406E-3</v>
      </c>
      <c r="BX903" s="1">
        <v>1.0845986984349999E-2</v>
      </c>
      <c r="BY903" s="1">
        <v>-2.0979020979211799E-2</v>
      </c>
      <c r="BZ903" s="1">
        <v>2.0547945205180398E-2</v>
      </c>
      <c r="CA903" s="1">
        <v>-1.0596026489111E-2</v>
      </c>
      <c r="CB903" s="1">
        <v>1.7230273751920301E-2</v>
      </c>
      <c r="CC903" s="1"/>
      <c r="CD903" s="1">
        <v>2.14132762321242E-2</v>
      </c>
      <c r="CE903" s="1">
        <v>2.1800947866722698E-2</v>
      </c>
      <c r="CF903" s="1">
        <v>-1.1538461538293601E-2</v>
      </c>
      <c r="CG903" s="1"/>
      <c r="CH903" s="1">
        <v>1.2841091484006E-3</v>
      </c>
      <c r="CI903" s="1">
        <v>-1.1838440112114801E-2</v>
      </c>
      <c r="CJ903" s="1">
        <v>1.8856920683902E-2</v>
      </c>
      <c r="CK903" s="1">
        <v>6.6026410549966394E-3</v>
      </c>
      <c r="CL903" s="1"/>
      <c r="CM903" s="1">
        <v>4.4903457566761097E-2</v>
      </c>
      <c r="CN903" s="1">
        <v>3.3532934132381301E-2</v>
      </c>
      <c r="CO903" s="1">
        <v>1.6585365854552902E-2</v>
      </c>
      <c r="CP903" s="1">
        <v>2.4178092289730602E-2</v>
      </c>
      <c r="CQ903" s="1">
        <v>3.8440417356468996E-3</v>
      </c>
      <c r="CR903" s="1">
        <v>1.2987012987650799E-2</v>
      </c>
      <c r="CS903" s="1">
        <v>2.06703910607757E-2</v>
      </c>
      <c r="CT903" s="1">
        <v>9.8492462311696709E-3</v>
      </c>
      <c r="CU903" s="1">
        <v>0</v>
      </c>
      <c r="CV903" s="1">
        <v>3.0797101449934399E-2</v>
      </c>
      <c r="CW903" s="1">
        <v>5.6838365897419897E-2</v>
      </c>
      <c r="CX903" s="1">
        <f t="shared" si="25"/>
        <v>8.8722088069417629E-3</v>
      </c>
    </row>
    <row r="904" spans="1:102" x14ac:dyDescent="0.55000000000000004">
      <c r="A904" s="27">
        <v>42618</v>
      </c>
      <c r="B904" s="1">
        <v>2.01612903219939E-3</v>
      </c>
      <c r="C904" s="1"/>
      <c r="D904" s="1">
        <v>-4.4493882105598494E-3</v>
      </c>
      <c r="E904" s="1">
        <v>-9.6964586864487501E-3</v>
      </c>
      <c r="F904" s="1">
        <v>5.6742323104117497E-3</v>
      </c>
      <c r="G904" s="1">
        <v>3.3795201088651101E-3</v>
      </c>
      <c r="H904" s="1">
        <v>-2.2771633039155902E-3</v>
      </c>
      <c r="I904" s="1">
        <v>-2.0181634708933398E-3</v>
      </c>
      <c r="J904" s="1"/>
      <c r="K904" s="1"/>
      <c r="L904" s="1">
        <v>4.5161290323449101E-2</v>
      </c>
      <c r="M904" s="1">
        <v>-2.3084025855496303E-2</v>
      </c>
      <c r="N904" s="1"/>
      <c r="O904" s="1">
        <v>7.3059360693150698E-4</v>
      </c>
      <c r="P904" s="1">
        <v>0</v>
      </c>
      <c r="Q904" s="1">
        <v>-4.6153846151355503E-3</v>
      </c>
      <c r="R904" s="1">
        <v>-1.2987012985831801E-2</v>
      </c>
      <c r="S904" s="1">
        <v>2.2424242424676798E-2</v>
      </c>
      <c r="T904" s="1">
        <v>-2.7027027017538802E-3</v>
      </c>
      <c r="U904" s="1">
        <v>2.9325513187359298E-3</v>
      </c>
      <c r="V904" s="1">
        <v>-1.0574018126135301E-2</v>
      </c>
      <c r="W904" s="1">
        <v>4.1450777207501198E-3</v>
      </c>
      <c r="X904" s="1">
        <v>5.2137643378955502E-3</v>
      </c>
      <c r="Y904" s="1">
        <v>5.7595392372604701E-3</v>
      </c>
      <c r="Z904" s="1">
        <v>-2.5094102884395397E-3</v>
      </c>
      <c r="AA904" s="1">
        <v>7.7697841734334404E-3</v>
      </c>
      <c r="AB904" s="1"/>
      <c r="AC904" s="1">
        <v>6.0478569539554909E-3</v>
      </c>
      <c r="AD904" s="1">
        <v>5.1515151517378399E-3</v>
      </c>
      <c r="AE904" s="1">
        <v>1.0309278368367801E-3</v>
      </c>
      <c r="AF904" s="1">
        <v>8.3296799639356305E-3</v>
      </c>
      <c r="AG904" s="1">
        <v>-5.5555555545652203E-3</v>
      </c>
      <c r="AH904" s="1">
        <v>1.1235955056690701E-2</v>
      </c>
      <c r="AI904" s="1">
        <v>1.1507479861393199E-2</v>
      </c>
      <c r="AJ904" s="1">
        <v>-3.2059186196420298E-3</v>
      </c>
      <c r="AK904" s="1">
        <v>-3.4584563474709298E-2</v>
      </c>
      <c r="AL904" s="1">
        <v>-2.6521591295931998E-2</v>
      </c>
      <c r="AM904" s="1">
        <v>1.4588859416107901E-2</v>
      </c>
      <c r="AN904" s="1">
        <v>-8.2815735004260205E-3</v>
      </c>
      <c r="AO904" s="1">
        <v>-3.6054421768312701E-2</v>
      </c>
      <c r="AP904" s="1">
        <v>4.7687172264E-4</v>
      </c>
      <c r="AQ904" s="1">
        <v>-3.8759689914513703E-3</v>
      </c>
      <c r="AR904" s="1">
        <v>2.2113022114354002E-2</v>
      </c>
      <c r="AS904" s="1">
        <v>2.6052631577840702E-2</v>
      </c>
      <c r="AT904" s="1">
        <v>1.7951425556020698E-2</v>
      </c>
      <c r="AU904" s="1"/>
      <c r="AV904" s="1">
        <v>5.1282051263115101E-3</v>
      </c>
      <c r="AW904" s="1">
        <v>3.9244186047653805E-2</v>
      </c>
      <c r="AX904" s="1"/>
      <c r="AY904" s="1">
        <v>-5.2631578946602496E-3</v>
      </c>
      <c r="AZ904" s="1">
        <v>6.2316715539054704E-3</v>
      </c>
      <c r="BA904" s="1">
        <v>3.33333333401242E-4</v>
      </c>
      <c r="BB904" s="1"/>
      <c r="BC904" s="1">
        <v>-3.4168564916399204E-3</v>
      </c>
      <c r="BD904" s="1">
        <v>2.7233115361013899E-4</v>
      </c>
      <c r="BE904" s="1">
        <v>-0.10040160642616699</v>
      </c>
      <c r="BF904" s="1">
        <v>-6.47058823415136E-3</v>
      </c>
      <c r="BG904" s="1">
        <v>7.0316423898475503E-3</v>
      </c>
      <c r="BH904" s="1">
        <v>1.0020040081144498E-2</v>
      </c>
      <c r="BI904" s="1">
        <v>-1.6483516484186101E-2</v>
      </c>
      <c r="BJ904" s="1">
        <v>1.16618075844599E-3</v>
      </c>
      <c r="BK904" s="1">
        <v>-5.0251256279807395E-3</v>
      </c>
      <c r="BL904" s="1">
        <v>2.0043999022163899E-2</v>
      </c>
      <c r="BM904" s="1">
        <v>3.49809886029107E-3</v>
      </c>
      <c r="BN904" s="1"/>
      <c r="BO904" s="1">
        <v>1.1494252872580499E-2</v>
      </c>
      <c r="BP904" s="1">
        <v>-8.9649551764523511E-3</v>
      </c>
      <c r="BQ904" s="1">
        <v>2.5086233908950799E-3</v>
      </c>
      <c r="BR904" s="1">
        <v>5.7925223809434101E-3</v>
      </c>
      <c r="BS904" s="1"/>
      <c r="BT904" s="1">
        <v>-1.55038759658055E-3</v>
      </c>
      <c r="BU904" s="1">
        <v>0</v>
      </c>
      <c r="BV904" s="1"/>
      <c r="BW904" s="1">
        <v>2.8790786946046899E-2</v>
      </c>
      <c r="BX904" s="1">
        <v>1.9159911569659002E-2</v>
      </c>
      <c r="BY904" s="1">
        <v>-2.7210884352825801E-2</v>
      </c>
      <c r="BZ904" s="1">
        <v>9.3328724506136496E-3</v>
      </c>
      <c r="CA904" s="1">
        <v>3.9893617031339099E-3</v>
      </c>
      <c r="CB904" s="1">
        <v>9.756097559147749E-3</v>
      </c>
      <c r="CC904" s="1"/>
      <c r="CD904" s="1">
        <v>1.52173913047591E-2</v>
      </c>
      <c r="CE904" s="1">
        <v>3.5671819259732703E-3</v>
      </c>
      <c r="CF904" s="1">
        <v>1.6507384883880101E-2</v>
      </c>
      <c r="CG904" s="1"/>
      <c r="CH904" s="1">
        <v>9.64010283496464E-4</v>
      </c>
      <c r="CI904" s="1">
        <v>-6.22837370156049E-3</v>
      </c>
      <c r="CJ904" s="1">
        <v>5.8354405700811196E-4</v>
      </c>
      <c r="CK904" s="1">
        <v>-1.1275964391643401E-2</v>
      </c>
      <c r="CL904" s="1"/>
      <c r="CM904" s="1">
        <v>-2.10989010993217E-2</v>
      </c>
      <c r="CN904" s="1">
        <v>-8.3135391914765898E-3</v>
      </c>
      <c r="CO904" s="1">
        <v>1.9550342130969498E-3</v>
      </c>
      <c r="CP904" s="1">
        <v>-1.7660044150034099E-3</v>
      </c>
      <c r="CQ904" s="1">
        <v>5.4945054762356406E-4</v>
      </c>
      <c r="CR904" s="1">
        <v>1.5831134563995899E-2</v>
      </c>
      <c r="CS904" s="1">
        <v>-1.86403508778312E-2</v>
      </c>
      <c r="CT904" s="1">
        <v>1.00603621649498E-3</v>
      </c>
      <c r="CU904" s="1">
        <v>-1.6393442621847502E-2</v>
      </c>
      <c r="CV904" s="1">
        <v>-1.2522361358605801E-2</v>
      </c>
      <c r="CW904" s="1">
        <v>-7.0546737206314001E-3</v>
      </c>
      <c r="CX904" s="1">
        <f t="shared" si="25"/>
        <v>-1.6346233836839166E-5</v>
      </c>
    </row>
    <row r="905" spans="1:102" x14ac:dyDescent="0.55000000000000004">
      <c r="A905" s="27">
        <v>42615</v>
      </c>
      <c r="B905" s="1">
        <v>8.6426029465655994E-3</v>
      </c>
      <c r="C905" s="1"/>
      <c r="D905" s="1">
        <v>3.5714285715584999E-2</v>
      </c>
      <c r="E905" s="1">
        <v>3.7620297463945497E-2</v>
      </c>
      <c r="F905" s="1">
        <v>2.7690348977557701E-2</v>
      </c>
      <c r="G905" s="1">
        <v>2.9180691939473001E-2</v>
      </c>
      <c r="H905" s="1">
        <v>2.4666666666235001E-2</v>
      </c>
      <c r="I905" s="1">
        <v>3.1217481790008602E-2</v>
      </c>
      <c r="J905" s="1"/>
      <c r="K905" s="1"/>
      <c r="L905" s="1">
        <v>1.9736842103157001E-2</v>
      </c>
      <c r="M905" s="1">
        <v>3.53728489481E-2</v>
      </c>
      <c r="N905" s="1"/>
      <c r="O905" s="1">
        <v>2.9522376833483598E-2</v>
      </c>
      <c r="P905" s="1">
        <v>2.8478437761805296E-3</v>
      </c>
      <c r="Q905" s="1">
        <v>1.0101010100697701E-2</v>
      </c>
      <c r="R905" s="1">
        <v>3.8669064748319201E-2</v>
      </c>
      <c r="S905" s="1">
        <v>1.22699386502063E-2</v>
      </c>
      <c r="T905" s="1">
        <v>3.93258426975081E-2</v>
      </c>
      <c r="U905" s="1">
        <v>1.6393442623666502E-2</v>
      </c>
      <c r="V905" s="1">
        <v>2.4227740741480401E-3</v>
      </c>
      <c r="W905" s="1">
        <v>4.3243243242613999E-2</v>
      </c>
      <c r="X905" s="1">
        <v>5.1535087719457799E-2</v>
      </c>
      <c r="Y905" s="1">
        <v>-9.9786172486346896E-3</v>
      </c>
      <c r="Z905" s="1">
        <v>1.5286624204236401E-2</v>
      </c>
      <c r="AA905" s="1">
        <v>4.04191616744356E-2</v>
      </c>
      <c r="AB905" s="1"/>
      <c r="AC905" s="1">
        <v>1.06298166356282E-2</v>
      </c>
      <c r="AD905" s="1">
        <v>6.0975609758315797E-3</v>
      </c>
      <c r="AE905" s="1">
        <v>0.102272727272066</v>
      </c>
      <c r="AF905" s="1">
        <v>1.78491744754865E-2</v>
      </c>
      <c r="AG905" s="1">
        <v>2.0793950850929801E-2</v>
      </c>
      <c r="AH905" s="1">
        <v>0</v>
      </c>
      <c r="AI905" s="1">
        <v>1.99530516420054E-2</v>
      </c>
      <c r="AJ905" s="1">
        <v>1.9100276451354099E-2</v>
      </c>
      <c r="AK905" s="1">
        <v>3.4919249235827003E-2</v>
      </c>
      <c r="AL905" s="1">
        <v>2.1180555557293701E-2</v>
      </c>
      <c r="AM905" s="1">
        <v>4.0000000000873094E-2</v>
      </c>
      <c r="AN905" s="1">
        <v>6.9060773603268899E-4</v>
      </c>
      <c r="AO905" s="1">
        <v>-1.86915887852592E-2</v>
      </c>
      <c r="AP905" s="1">
        <v>-9.9150141632000002E-3</v>
      </c>
      <c r="AQ905" s="1">
        <v>3.1104199042601998E-3</v>
      </c>
      <c r="AR905" s="1">
        <v>1.8461538456904199E-3</v>
      </c>
      <c r="AS905" s="1">
        <v>1.5771184176628601E-2</v>
      </c>
      <c r="AT905" s="1">
        <v>5.8100558657315601E-2</v>
      </c>
      <c r="AU905" s="1"/>
      <c r="AV905" s="1">
        <v>8.03324099724705E-2</v>
      </c>
      <c r="AW905" s="1">
        <v>9.0332805071811906E-2</v>
      </c>
      <c r="AX905" s="1"/>
      <c r="AY905" s="1">
        <v>5.5555555554747095E-2</v>
      </c>
      <c r="AZ905" s="1">
        <v>3.1770045387020197E-2</v>
      </c>
      <c r="BA905" s="1">
        <v>2.5641025640652501E-2</v>
      </c>
      <c r="BB905" s="1"/>
      <c r="BC905" s="1">
        <v>1.3856812933227E-2</v>
      </c>
      <c r="BD905" s="1">
        <v>1.46449295370985E-2</v>
      </c>
      <c r="BE905" s="1">
        <v>-3.9999999999054099E-3</v>
      </c>
      <c r="BF905" s="1">
        <v>-1.44927536230171E-2</v>
      </c>
      <c r="BG905" s="1">
        <v>2.3650385604923899E-2</v>
      </c>
      <c r="BH905" s="1">
        <v>4.0241448677988999E-3</v>
      </c>
      <c r="BI905" s="1">
        <v>5.3376205787571997E-2</v>
      </c>
      <c r="BJ905" s="1">
        <v>7.0463887259393197E-3</v>
      </c>
      <c r="BK905" s="1">
        <v>2.9037390611847499E-2</v>
      </c>
      <c r="BL905" s="1">
        <v>1.42975206617848E-2</v>
      </c>
      <c r="BM905" s="1">
        <v>3.9361365790682598E-2</v>
      </c>
      <c r="BN905" s="1"/>
      <c r="BO905" s="1">
        <v>1.75438596506865E-2</v>
      </c>
      <c r="BP905" s="1">
        <v>5.7377049197384596E-3</v>
      </c>
      <c r="BQ905" s="1">
        <v>4.2156862746196601E-2</v>
      </c>
      <c r="BR905" s="1">
        <v>7.7141236528405002E-2</v>
      </c>
      <c r="BS905" s="1"/>
      <c r="BT905" s="1">
        <v>3.19999999992433E-2</v>
      </c>
      <c r="BU905" s="1">
        <v>4.6788263281996499E-2</v>
      </c>
      <c r="BV905" s="1"/>
      <c r="BW905" s="1">
        <v>5.1109616677422302E-2</v>
      </c>
      <c r="BX905" s="1">
        <v>4.3846153846970999E-2</v>
      </c>
      <c r="BY905" s="1">
        <v>3.5211267604608999E-2</v>
      </c>
      <c r="BZ905" s="1">
        <v>3.32142857132567E-2</v>
      </c>
      <c r="CA905" s="1">
        <v>8.9445438297843811E-3</v>
      </c>
      <c r="CB905" s="1">
        <v>3.2745591939601602E-2</v>
      </c>
      <c r="CC905" s="1"/>
      <c r="CD905" s="1">
        <v>2.2222222220079902E-2</v>
      </c>
      <c r="CE905" s="1">
        <v>3.4694881889663499E-2</v>
      </c>
      <c r="CF905" s="1">
        <v>1.4096916298513E-2</v>
      </c>
      <c r="CG905" s="1"/>
      <c r="CH905" s="1">
        <v>6.6849502913100906E-2</v>
      </c>
      <c r="CI905" s="1">
        <v>3.4722222226264399E-3</v>
      </c>
      <c r="CJ905" s="1">
        <v>3.2122063843417002E-2</v>
      </c>
      <c r="CK905" s="1">
        <v>3.62853628521407E-2</v>
      </c>
      <c r="CL905" s="1"/>
      <c r="CM905" s="1">
        <v>2.9411764704491403E-2</v>
      </c>
      <c r="CN905" s="1">
        <v>-1.18623961952835E-3</v>
      </c>
      <c r="CO905" s="1">
        <v>3.2637954240271896E-2</v>
      </c>
      <c r="CP905" s="1">
        <v>2.95202951929241E-3</v>
      </c>
      <c r="CQ905" s="1">
        <v>8.3102493081241794E-3</v>
      </c>
      <c r="CR905" s="1">
        <v>0.101744186047727</v>
      </c>
      <c r="CS905" s="1">
        <v>4.5871559634179E-2</v>
      </c>
      <c r="CT905" s="1">
        <v>1.4285714285506399E-2</v>
      </c>
      <c r="CU905" s="1">
        <v>5.5363321798722602E-2</v>
      </c>
      <c r="CV905" s="1">
        <v>1.6363636363166699E-2</v>
      </c>
      <c r="CW905" s="1">
        <v>4.7253396351152298E-3</v>
      </c>
      <c r="CX905" s="1">
        <f t="shared" si="25"/>
        <v>2.6705870366684724E-2</v>
      </c>
    </row>
    <row r="906" spans="1:102" x14ac:dyDescent="0.55000000000000004">
      <c r="A906" s="27">
        <v>42614</v>
      </c>
      <c r="B906" s="1">
        <v>2.5013027619934302E-2</v>
      </c>
      <c r="C906" s="1"/>
      <c r="D906" s="1">
        <v>-3.0709101061802403E-2</v>
      </c>
      <c r="E906" s="1">
        <v>-1.5079707023687701E-2</v>
      </c>
      <c r="F906" s="1">
        <v>2.4054982823145097E-3</v>
      </c>
      <c r="G906" s="1">
        <v>-9.9793530634997296E-3</v>
      </c>
      <c r="H906" s="1">
        <v>2.9159519726818003E-2</v>
      </c>
      <c r="I906" s="1">
        <v>1.8008474577072799E-2</v>
      </c>
      <c r="J906" s="1"/>
      <c r="K906" s="1"/>
      <c r="L906" s="1">
        <v>0</v>
      </c>
      <c r="M906" s="1">
        <v>1.7509727627839301E-2</v>
      </c>
      <c r="N906" s="1"/>
      <c r="O906" s="1">
        <v>-1.24419684307213E-2</v>
      </c>
      <c r="P906" s="1">
        <v>1.9493985897497602E-2</v>
      </c>
      <c r="Q906" s="1">
        <v>4.2949756889356594E-2</v>
      </c>
      <c r="R906" s="1">
        <v>2.9629629629198503E-2</v>
      </c>
      <c r="S906" s="1">
        <v>-3.0581039764001599E-3</v>
      </c>
      <c r="T906" s="1">
        <v>4.3376318873924902E-2</v>
      </c>
      <c r="U906" s="1">
        <v>-5.1890289114453507E-3</v>
      </c>
      <c r="V906" s="1">
        <v>-1.6969336112197201E-2</v>
      </c>
      <c r="W906" s="1">
        <v>4.5197740113508196E-2</v>
      </c>
      <c r="X906" s="1">
        <v>4.2285714285753805E-2</v>
      </c>
      <c r="Y906" s="1">
        <v>1.66666666664241E-2</v>
      </c>
      <c r="Z906" s="1">
        <v>1.29032258064399E-2</v>
      </c>
      <c r="AA906" s="1">
        <v>1.3349514563742599E-2</v>
      </c>
      <c r="AB906" s="1"/>
      <c r="AC906" s="1">
        <v>2.6581605561659698E-4</v>
      </c>
      <c r="AD906" s="1">
        <v>-6.0606060606005494E-3</v>
      </c>
      <c r="AE906" s="1">
        <v>2.3255813954165202E-2</v>
      </c>
      <c r="AF906" s="1">
        <v>-1.7817371935962001E-3</v>
      </c>
      <c r="AG906" s="1">
        <v>9.46073791055824E-4</v>
      </c>
      <c r="AH906" s="1">
        <v>2.4165707709471497E-2</v>
      </c>
      <c r="AI906" s="1">
        <v>2.4038461537202196E-2</v>
      </c>
      <c r="AJ906" s="1">
        <v>2.0256410256479299E-2</v>
      </c>
      <c r="AK906" s="1">
        <v>1.6866400355866101E-2</v>
      </c>
      <c r="AL906" s="1">
        <v>1.0526315787501499E-2</v>
      </c>
      <c r="AM906" s="1">
        <v>1.18632240064471E-2</v>
      </c>
      <c r="AN906" s="1">
        <v>1.25874125878909E-2</v>
      </c>
      <c r="AO906" s="1">
        <v>0</v>
      </c>
      <c r="AP906" s="1">
        <v>1.0496183206000001E-2</v>
      </c>
      <c r="AQ906" s="1">
        <v>1.7203875815539501E-2</v>
      </c>
      <c r="AR906" s="1">
        <v>-2.0494273660006002E-2</v>
      </c>
      <c r="AS906" s="1">
        <v>-2.1449123725688E-2</v>
      </c>
      <c r="AT906" s="1">
        <v>-1.43171806175815E-2</v>
      </c>
      <c r="AU906" s="1"/>
      <c r="AV906" s="1">
        <v>-2.6954177897096102E-2</v>
      </c>
      <c r="AW906" s="1">
        <v>-3.1595576629115402E-3</v>
      </c>
      <c r="AX906" s="1"/>
      <c r="AY906" s="1">
        <v>8.9686098654056003E-3</v>
      </c>
      <c r="AZ906" s="1">
        <v>1.3026819924562E-2</v>
      </c>
      <c r="BA906" s="1">
        <v>1.9163763066899299E-2</v>
      </c>
      <c r="BB906" s="1"/>
      <c r="BC906" s="1">
        <v>8.7361677342414606E-3</v>
      </c>
      <c r="BD906" s="1">
        <v>9.9065159774909296E-3</v>
      </c>
      <c r="BE906" s="1">
        <v>0</v>
      </c>
      <c r="BF906" s="1">
        <v>1.47058823531552E-2</v>
      </c>
      <c r="BG906" s="1">
        <v>1.1440457617936798E-2</v>
      </c>
      <c r="BH906" s="1">
        <v>0</v>
      </c>
      <c r="BI906" s="1">
        <v>2.3699802501141697E-2</v>
      </c>
      <c r="BJ906" s="1">
        <v>-1.5606936415679199E-2</v>
      </c>
      <c r="BK906" s="1">
        <v>-1.91182208345708E-2</v>
      </c>
      <c r="BL906" s="1">
        <v>0</v>
      </c>
      <c r="BM906" s="1">
        <v>4.5619834711033001E-2</v>
      </c>
      <c r="BN906" s="1"/>
      <c r="BO906" s="1">
        <v>3.91389432479627E-3</v>
      </c>
      <c r="BP906" s="1">
        <v>-8.1300813026245998E-3</v>
      </c>
      <c r="BQ906" s="1">
        <v>4.9562682215764695E-2</v>
      </c>
      <c r="BR906" s="1">
        <v>-3.1318681319135101E-2</v>
      </c>
      <c r="BS906" s="1"/>
      <c r="BT906" s="1">
        <v>2.8883183567813804E-3</v>
      </c>
      <c r="BU906" s="1">
        <v>-1.09803921568528E-2</v>
      </c>
      <c r="BV906" s="1"/>
      <c r="BW906" s="1">
        <v>8.8195386706502194E-3</v>
      </c>
      <c r="BX906" s="1">
        <v>1.16731517500739E-2</v>
      </c>
      <c r="BY906" s="1">
        <v>-2.0689655172645902E-2</v>
      </c>
      <c r="BZ906" s="1">
        <v>1.6333938296156699E-2</v>
      </c>
      <c r="CA906" s="1">
        <v>-1.4109347443081802E-2</v>
      </c>
      <c r="CB906" s="1">
        <v>-2.1782841822641798E-3</v>
      </c>
      <c r="CC906" s="1"/>
      <c r="CD906" s="1">
        <v>-2.2172948993102199E-3</v>
      </c>
      <c r="CE906" s="1">
        <v>8.1865542051673401E-3</v>
      </c>
      <c r="CF906" s="1">
        <v>8.8183421576104603E-4</v>
      </c>
      <c r="CG906" s="1"/>
      <c r="CH906" s="1">
        <v>-7.4855392986137304E-3</v>
      </c>
      <c r="CI906" s="1">
        <v>-4.83759502549219E-3</v>
      </c>
      <c r="CJ906" s="1">
        <v>-9.7415506961624505E-3</v>
      </c>
      <c r="CK906" s="1">
        <v>-4.28658909913793E-3</v>
      </c>
      <c r="CL906" s="1"/>
      <c r="CM906" s="1">
        <v>-4.7413793102386997E-2</v>
      </c>
      <c r="CN906" s="1">
        <v>1.4440433213167101E-2</v>
      </c>
      <c r="CO906" s="1">
        <v>-9.333333333415789E-3</v>
      </c>
      <c r="CP906" s="1">
        <v>8.1845238109963196E-3</v>
      </c>
      <c r="CQ906" s="1">
        <v>-2.9961037216708099E-2</v>
      </c>
      <c r="CR906" s="1">
        <v>-8.6455331420438597E-3</v>
      </c>
      <c r="CS906" s="1">
        <v>2.95159386059822E-2</v>
      </c>
      <c r="CT906" s="1">
        <v>6.3668104339740196E-3</v>
      </c>
      <c r="CU906" s="1">
        <v>0</v>
      </c>
      <c r="CV906" s="1">
        <v>-1.81488203361369E-3</v>
      </c>
      <c r="CW906" s="1">
        <v>2.11097708088346E-2</v>
      </c>
      <c r="CX906" s="1">
        <f t="shared" si="25"/>
        <v>5.023880653628598E-3</v>
      </c>
    </row>
    <row r="907" spans="1:102" x14ac:dyDescent="0.55000000000000004">
      <c r="A907" s="27">
        <v>42613</v>
      </c>
      <c r="B907" s="1">
        <v>-2.5987525996242801E-3</v>
      </c>
      <c r="C907" s="1"/>
      <c r="D907" s="1">
        <v>-1.04972375693251E-2</v>
      </c>
      <c r="E907" s="1">
        <v>-2.1913190055784102E-2</v>
      </c>
      <c r="F907" s="1">
        <v>-1.7223910840584701E-2</v>
      </c>
      <c r="G907" s="1">
        <v>-6.4957264958138703E-3</v>
      </c>
      <c r="H907" s="1">
        <v>-1.7123287680078599E-3</v>
      </c>
      <c r="I907" s="1">
        <v>1.0604453873384E-3</v>
      </c>
      <c r="J907" s="1"/>
      <c r="K907" s="1"/>
      <c r="L907" s="1">
        <v>0</v>
      </c>
      <c r="M907" s="1">
        <v>-3.56472795492664E-2</v>
      </c>
      <c r="N907" s="1"/>
      <c r="O907" s="1">
        <v>-1.1129660542792399E-3</v>
      </c>
      <c r="P907" s="1">
        <v>3.8776389486884E-2</v>
      </c>
      <c r="Q907" s="1">
        <v>-5.6406124094792202E-3</v>
      </c>
      <c r="R907" s="1">
        <v>9.2678405962942601E-4</v>
      </c>
      <c r="S907" s="1">
        <v>-1.08892921962251E-2</v>
      </c>
      <c r="T907" s="1">
        <v>-2.5142857142782301E-2</v>
      </c>
      <c r="U907" s="1">
        <v>-7.3583517287261202E-3</v>
      </c>
      <c r="V907" s="1">
        <v>2.0883054894511601E-3</v>
      </c>
      <c r="W907" s="1">
        <v>-1.00671140935447E-2</v>
      </c>
      <c r="X907" s="1">
        <v>-1.9058295963077402E-2</v>
      </c>
      <c r="Y907" s="1">
        <v>-3.61010830329178E-3</v>
      </c>
      <c r="Z907" s="1">
        <v>6.4935064929159099E-3</v>
      </c>
      <c r="AA907" s="1">
        <v>-1.4354066984196801E-2</v>
      </c>
      <c r="AB907" s="1"/>
      <c r="AC907" s="1">
        <v>-2.4124513618517099E-2</v>
      </c>
      <c r="AD907" s="1">
        <v>1.6949152541201301E-2</v>
      </c>
      <c r="AE907" s="1">
        <v>-1.9384264538530302E-2</v>
      </c>
      <c r="AF907" s="1">
        <v>-8.8300220741075498E-3</v>
      </c>
      <c r="AG907" s="1">
        <v>-2.22016651232479E-2</v>
      </c>
      <c r="AH907" s="1">
        <v>-3.4403669724269999E-3</v>
      </c>
      <c r="AI907" s="1">
        <v>-8.3432657911544101E-3</v>
      </c>
      <c r="AJ907" s="1">
        <v>-1.7879627299407702E-2</v>
      </c>
      <c r="AK907" s="1">
        <v>1.62381596746854E-2</v>
      </c>
      <c r="AL907" s="1">
        <v>-5.2356020942170298E-3</v>
      </c>
      <c r="AM907" s="1">
        <v>2.0979020973754801E-3</v>
      </c>
      <c r="AN907" s="1">
        <v>-2.3890784983450399E-2</v>
      </c>
      <c r="AO907" s="1">
        <v>4.6948356794018799E-3</v>
      </c>
      <c r="AP907" s="1">
        <v>-2.0560747662999999E-2</v>
      </c>
      <c r="AQ907" s="1">
        <v>-1.7294986396336798E-2</v>
      </c>
      <c r="AR907" s="1">
        <v>-1.2040939182043102E-3</v>
      </c>
      <c r="AS907" s="1">
        <v>0</v>
      </c>
      <c r="AT907" s="1">
        <v>-1.3043478259532998E-2</v>
      </c>
      <c r="AU907" s="1"/>
      <c r="AV907" s="1">
        <v>0</v>
      </c>
      <c r="AW907" s="1">
        <v>6.3593004779249895E-3</v>
      </c>
      <c r="AX907" s="1"/>
      <c r="AY907" s="1">
        <v>-2.24657534245125E-2</v>
      </c>
      <c r="AZ907" s="1">
        <v>-1.6949152543020301E-2</v>
      </c>
      <c r="BA907" s="1">
        <v>-4.1637751564849203E-3</v>
      </c>
      <c r="BB907" s="1"/>
      <c r="BC907" s="1">
        <v>-1.4891179838741699E-2</v>
      </c>
      <c r="BD907" s="1">
        <v>-2.0491803278673601E-2</v>
      </c>
      <c r="BE907" s="1">
        <v>-1.2638230648008199E-2</v>
      </c>
      <c r="BF907" s="1">
        <v>-4.6838407497489199E-3</v>
      </c>
      <c r="BG907" s="1">
        <v>-1.7875383043246998E-2</v>
      </c>
      <c r="BH907" s="1">
        <v>3.9748953975504299E-2</v>
      </c>
      <c r="BI907" s="1">
        <v>1.7414601474229102E-2</v>
      </c>
      <c r="BJ907" s="1">
        <v>-1.15473441110225E-3</v>
      </c>
      <c r="BK907" s="1">
        <v>5.0980392152268905E-3</v>
      </c>
      <c r="BL907" s="1">
        <v>-5.58842866666964E-3</v>
      </c>
      <c r="BM907" s="1">
        <v>-9.0090090097874106E-3</v>
      </c>
      <c r="BN907" s="1"/>
      <c r="BO907" s="1">
        <v>1.96078431326896E-3</v>
      </c>
      <c r="BP907" s="1">
        <v>4.0816326545609601E-3</v>
      </c>
      <c r="BQ907" s="1">
        <v>-9.6807065210669004E-3</v>
      </c>
      <c r="BR907" s="1">
        <v>1.33630289547E-2</v>
      </c>
      <c r="BS907" s="1"/>
      <c r="BT907" s="1">
        <v>-3.2298136646204498E-2</v>
      </c>
      <c r="BU907" s="1">
        <v>-3.9062500009094904E-3</v>
      </c>
      <c r="BV907" s="1"/>
      <c r="BW907" s="1">
        <v>-2.89855072460341E-2</v>
      </c>
      <c r="BX907" s="1">
        <v>-1.83346065687147E-2</v>
      </c>
      <c r="BY907" s="1"/>
      <c r="BZ907" s="1">
        <v>-2.5343953666379098E-3</v>
      </c>
      <c r="CA907" s="1">
        <v>2.20945647197368E-3</v>
      </c>
      <c r="CB907" s="1">
        <v>8.2784254100261006E-3</v>
      </c>
      <c r="CC907" s="1"/>
      <c r="CD907" s="1">
        <v>2.4999999999636202E-2</v>
      </c>
      <c r="CE907" s="1">
        <v>-9.3389039084286196E-3</v>
      </c>
      <c r="CF907" s="1">
        <v>-8.7412587417929899E-3</v>
      </c>
      <c r="CG907" s="1"/>
      <c r="CH907" s="1">
        <v>9.9656357378989906E-3</v>
      </c>
      <c r="CI907" s="1">
        <v>-1.38026225067733E-3</v>
      </c>
      <c r="CJ907" s="1">
        <v>-6.5178747781828904E-3</v>
      </c>
      <c r="CK907" s="1">
        <v>-1.5078407719556699E-2</v>
      </c>
      <c r="CL907" s="1"/>
      <c r="CM907" s="1">
        <v>2.5641025642471501E-2</v>
      </c>
      <c r="CN907" s="1">
        <v>1.34146341461019E-2</v>
      </c>
      <c r="CO907" s="1">
        <v>-3.98406374461047E-3</v>
      </c>
      <c r="CP907" s="1">
        <v>-1.6105417277685802E-2</v>
      </c>
      <c r="CQ907" s="1">
        <v>-7.5999999990017395E-3</v>
      </c>
      <c r="CR907" s="1">
        <v>2.6627218934663702E-2</v>
      </c>
      <c r="CS907" s="1">
        <v>-4.0226628894743002E-2</v>
      </c>
      <c r="CT907" s="1">
        <v>1.8518518518249E-3</v>
      </c>
      <c r="CU907" s="1">
        <v>-2.0338983051260601E-2</v>
      </c>
      <c r="CV907" s="1">
        <v>6.0532687894010494E-4</v>
      </c>
      <c r="CW907" s="1">
        <v>-1.8061408782159599E-3</v>
      </c>
      <c r="CX907" s="1">
        <f t="shared" si="25"/>
        <v>-5.2303405506120872E-3</v>
      </c>
    </row>
    <row r="908" spans="1:102" x14ac:dyDescent="0.55000000000000004">
      <c r="A908" s="27">
        <v>42612</v>
      </c>
      <c r="B908" s="1">
        <v>0</v>
      </c>
      <c r="C908" s="1"/>
      <c r="D908" s="1">
        <v>1.34378499460581E-2</v>
      </c>
      <c r="E908" s="1">
        <v>-3.7783375310027601E-3</v>
      </c>
      <c r="F908" s="1">
        <v>3.38868180188001E-3</v>
      </c>
      <c r="G908" s="1">
        <v>3.0864197524351801E-3</v>
      </c>
      <c r="H908" s="1">
        <v>6.8965517257311105E-3</v>
      </c>
      <c r="I908" s="1">
        <v>1.07181136099825E-2</v>
      </c>
      <c r="J908" s="1"/>
      <c r="K908" s="1"/>
      <c r="L908" s="1">
        <v>0</v>
      </c>
      <c r="M908" s="1">
        <v>-1.02135561746763E-2</v>
      </c>
      <c r="N908" s="1"/>
      <c r="O908" s="1">
        <v>-7.4142724770354096E-4</v>
      </c>
      <c r="P908" s="1">
        <v>5.6440600817950298E-2</v>
      </c>
      <c r="Q908" s="1">
        <v>0</v>
      </c>
      <c r="R908" s="1">
        <v>3.7209302317933201E-3</v>
      </c>
      <c r="S908" s="1">
        <v>-2.53537735843565E-2</v>
      </c>
      <c r="T908" s="1">
        <v>-2.8490028480518998E-3</v>
      </c>
      <c r="U908" s="1">
        <v>-2.4407753050582001E-2</v>
      </c>
      <c r="V908" s="1">
        <v>0</v>
      </c>
      <c r="W908" s="1">
        <v>-6.6666666662058604E-3</v>
      </c>
      <c r="X908" s="1">
        <v>-8.8888888894871291E-3</v>
      </c>
      <c r="Y908" s="1">
        <v>-3.6856745479781197E-2</v>
      </c>
      <c r="Z908" s="1">
        <v>-3.0211480361685998E-3</v>
      </c>
      <c r="AA908" s="1">
        <v>-2.2508038586238399E-2</v>
      </c>
      <c r="AB908" s="1"/>
      <c r="AC908" s="1">
        <v>5.3278688525097102E-2</v>
      </c>
      <c r="AD908" s="1">
        <v>4.0222772277047599E-3</v>
      </c>
      <c r="AE908" s="1">
        <v>-3.0939226518057698E-2</v>
      </c>
      <c r="AF908" s="1">
        <v>2.4886877827157199E-2</v>
      </c>
      <c r="AG908" s="1">
        <v>9.2592592591245204E-4</v>
      </c>
      <c r="AH908" s="1">
        <v>-1.13378684818599E-2</v>
      </c>
      <c r="AI908" s="1">
        <v>-3.5629453677756802E-3</v>
      </c>
      <c r="AJ908" s="1">
        <v>-3.0128044181765303E-3</v>
      </c>
      <c r="AK908" s="1">
        <v>7.1532141131683602E-2</v>
      </c>
      <c r="AL908" s="1">
        <v>1.05820105818566E-2</v>
      </c>
      <c r="AM908" s="1">
        <v>3.5087719297734999E-3</v>
      </c>
      <c r="AN908" s="1">
        <v>6.1813186821382303E-3</v>
      </c>
      <c r="AO908" s="1">
        <v>-4.6728971956326894E-3</v>
      </c>
      <c r="AP908" s="1">
        <v>-4.6511627915999994E-3</v>
      </c>
      <c r="AQ908" s="1">
        <v>-2.9064134851069E-3</v>
      </c>
      <c r="AR908" s="1">
        <v>-2.4024024032769402E-3</v>
      </c>
      <c r="AS908" s="1">
        <v>1.75672078785283E-2</v>
      </c>
      <c r="AT908" s="1">
        <v>-1.07526881729427E-2</v>
      </c>
      <c r="AU908" s="1"/>
      <c r="AV908" s="1">
        <v>2.7027027026633697E-3</v>
      </c>
      <c r="AW908" s="1">
        <v>3.18979266376118E-3</v>
      </c>
      <c r="AX908" s="1"/>
      <c r="AY908" s="1">
        <v>1.38888888886868E-2</v>
      </c>
      <c r="AZ908" s="1">
        <v>5.6818181819835402E-3</v>
      </c>
      <c r="BA908" s="1">
        <v>-8.2587749484446197E-3</v>
      </c>
      <c r="BB908" s="1"/>
      <c r="BC908" s="1">
        <v>2.2962112507229899E-3</v>
      </c>
      <c r="BD908" s="1">
        <v>6.60066006457782E-3</v>
      </c>
      <c r="BE908" s="1">
        <v>4.7619047618354697E-3</v>
      </c>
      <c r="BF908" s="1">
        <v>1.3649851631271298E-2</v>
      </c>
      <c r="BG908" s="1">
        <v>-2.5471217522863299E-3</v>
      </c>
      <c r="BH908" s="1">
        <v>6.3157894728647105E-3</v>
      </c>
      <c r="BI908" s="1">
        <v>-1.38705416120501E-2</v>
      </c>
      <c r="BJ908" s="1">
        <v>-1.72910662877257E-3</v>
      </c>
      <c r="BK908" s="1">
        <v>-7.3958738812507398E-3</v>
      </c>
      <c r="BL908" s="1">
        <v>9.7925311201834103E-3</v>
      </c>
      <c r="BM908" s="1">
        <v>-2.9411764705400901E-2</v>
      </c>
      <c r="BN908" s="1"/>
      <c r="BO908" s="1">
        <v>-3.9062500009094904E-3</v>
      </c>
      <c r="BP908" s="1">
        <v>-2.4429967425021503E-3</v>
      </c>
      <c r="BQ908" s="1">
        <v>1.1902737624041001E-3</v>
      </c>
      <c r="BR908" s="1">
        <v>3.8750722960685401E-2</v>
      </c>
      <c r="BS908" s="1"/>
      <c r="BT908" s="1">
        <v>-9.2307692302711093E-3</v>
      </c>
      <c r="BU908" s="1">
        <v>1.2658227848078201E-2</v>
      </c>
      <c r="BV908" s="1"/>
      <c r="BW908" s="1">
        <v>-6.5832784730446303E-4</v>
      </c>
      <c r="BX908" s="1">
        <v>1.7094017095587298E-2</v>
      </c>
      <c r="BY908" s="1"/>
      <c r="BZ908" s="1">
        <v>1.6562384982535101E-2</v>
      </c>
      <c r="CA908" s="1">
        <v>0</v>
      </c>
      <c r="CB908" s="1">
        <v>-6.0453400501501199E-3</v>
      </c>
      <c r="CC908" s="1"/>
      <c r="CD908" s="1">
        <v>-9.0090090088779089E-3</v>
      </c>
      <c r="CE908" s="1">
        <v>5.1877470359613697E-3</v>
      </c>
      <c r="CF908" s="1">
        <v>-7.8057241971691803E-3</v>
      </c>
      <c r="CG908" s="1"/>
      <c r="CH908" s="1">
        <v>-1.3559322032961101E-2</v>
      </c>
      <c r="CI908" s="1">
        <v>1.3286713287016002E-2</v>
      </c>
      <c r="CJ908" s="1">
        <v>4.5634920643351498E-3</v>
      </c>
      <c r="CK908" s="1">
        <v>2.4183796831493999E-3</v>
      </c>
      <c r="CL908" s="1"/>
      <c r="CM908" s="1">
        <v>-1.0065645516078801E-2</v>
      </c>
      <c r="CN908" s="1">
        <v>-1.6786570743533999E-2</v>
      </c>
      <c r="CO908" s="1">
        <v>3.9999999989959205E-3</v>
      </c>
      <c r="CP908" s="1">
        <v>-5.8224163012710094E-3</v>
      </c>
      <c r="CQ908" s="1">
        <v>-5.3050397882543595E-3</v>
      </c>
      <c r="CR908" s="1">
        <v>-1.45772594751179E-2</v>
      </c>
      <c r="CS908" s="1">
        <v>-2.48618784535211E-2</v>
      </c>
      <c r="CT908" s="1">
        <v>-3.0769230770602003E-3</v>
      </c>
      <c r="CU908" s="1">
        <v>-6.7340067344048302E-3</v>
      </c>
      <c r="CV908" s="1">
        <v>-1.84194890080107E-2</v>
      </c>
      <c r="CW908" s="1">
        <v>-4.7591743120428902E-2</v>
      </c>
      <c r="CX908" s="1">
        <f t="shared" ref="CX908:CX971" si="26">AVERAGE(B908:CW908)</f>
        <v>-1.6316664390276473E-4</v>
      </c>
    </row>
    <row r="909" spans="1:102" x14ac:dyDescent="0.55000000000000004">
      <c r="A909" s="27">
        <v>42611</v>
      </c>
      <c r="B909" s="1">
        <v>2.6055237103719299E-3</v>
      </c>
      <c r="C909" s="1"/>
      <c r="D909" s="1">
        <v>-6.1213133003548102E-3</v>
      </c>
      <c r="E909" s="1">
        <v>4.0174672491048093E-2</v>
      </c>
      <c r="F909" s="1">
        <v>2.67919276266184E-2</v>
      </c>
      <c r="G909" s="1">
        <v>1.81564245813206E-2</v>
      </c>
      <c r="H909" s="1">
        <v>1.0101010100697701E-2</v>
      </c>
      <c r="I909" s="1">
        <v>5.3879310344200305E-3</v>
      </c>
      <c r="J909" s="1"/>
      <c r="K909" s="1"/>
      <c r="L909" s="1">
        <v>-6.5359477121091905E-3</v>
      </c>
      <c r="M909" s="1">
        <v>3.8572806173760903E-2</v>
      </c>
      <c r="N909" s="1"/>
      <c r="O909" s="1">
        <v>2.9745305819233198E-3</v>
      </c>
      <c r="P909" s="1">
        <v>1.9489559164867401E-2</v>
      </c>
      <c r="Q909" s="1">
        <v>1.9720624486581101E-2</v>
      </c>
      <c r="R909" s="1">
        <v>3.36538461542659E-2</v>
      </c>
      <c r="S909" s="1">
        <v>3.9852851012256003E-2</v>
      </c>
      <c r="T909" s="1">
        <v>2.2844089071441002E-3</v>
      </c>
      <c r="U909" s="1">
        <v>4.7368421051942305E-2</v>
      </c>
      <c r="V909" s="1">
        <v>1.57575757566519E-2</v>
      </c>
      <c r="W909" s="1">
        <v>1.0101010100697701E-2</v>
      </c>
      <c r="X909" s="1">
        <v>2.0408163263709901E-2</v>
      </c>
      <c r="Y909" s="1">
        <v>2.4946543122496202E-2</v>
      </c>
      <c r="Z909" s="1">
        <v>9.5860566452756809E-3</v>
      </c>
      <c r="AA909" s="1">
        <v>2.6710684274803498E-2</v>
      </c>
      <c r="AB909" s="1"/>
      <c r="AC909" s="1">
        <v>1.0770505383334199E-2</v>
      </c>
      <c r="AD909" s="1">
        <v>3.4239999999044798E-2</v>
      </c>
      <c r="AE909" s="1">
        <v>2.8409090908098702E-2</v>
      </c>
      <c r="AF909" s="1">
        <v>9.1324200911913102E-3</v>
      </c>
      <c r="AG909" s="1">
        <v>3.15186246425583E-2</v>
      </c>
      <c r="AH909" s="1">
        <v>4.55580865673255E-3</v>
      </c>
      <c r="AI909" s="1">
        <v>3.3128834356830297E-2</v>
      </c>
      <c r="AJ909" s="1">
        <v>2.28556753972953E-2</v>
      </c>
      <c r="AK909" s="1">
        <v>1.77078209544561E-2</v>
      </c>
      <c r="AL909" s="1">
        <v>3.20349472149246E-2</v>
      </c>
      <c r="AM909" s="1">
        <v>7.7793493637727798E-3</v>
      </c>
      <c r="AN909" s="1">
        <v>2.3909985933642002E-2</v>
      </c>
      <c r="AO909" s="1">
        <v>1.21621621619852E-2</v>
      </c>
      <c r="AP909" s="1">
        <v>2.1377672208E-2</v>
      </c>
      <c r="AQ909" s="1">
        <v>2.2993062437308299E-2</v>
      </c>
      <c r="AR909" s="1">
        <v>2.4615384616481602E-2</v>
      </c>
      <c r="AS909" s="1">
        <v>1.59957344658324E-3</v>
      </c>
      <c r="AT909" s="1">
        <v>1.0869565217944901E-2</v>
      </c>
      <c r="AU909" s="1"/>
      <c r="AV909" s="1">
        <v>8.1743869232013804E-3</v>
      </c>
      <c r="AW909" s="1">
        <v>1.7857142856882998E-2</v>
      </c>
      <c r="AX909" s="1"/>
      <c r="AY909" s="1">
        <v>8.4033613438805298E-3</v>
      </c>
      <c r="AZ909" s="1">
        <v>1.3824884792484201E-2</v>
      </c>
      <c r="BA909" s="1">
        <v>1.7235436062037501E-3</v>
      </c>
      <c r="BB909" s="1"/>
      <c r="BC909" s="1">
        <v>1.5151515151956101E-2</v>
      </c>
      <c r="BD909" s="1">
        <v>1.7632241813771501E-2</v>
      </c>
      <c r="BE909" s="1">
        <v>2.1069692058517799E-2</v>
      </c>
      <c r="BF909" s="1">
        <v>2.3693803159403601E-2</v>
      </c>
      <c r="BG909" s="1">
        <v>3.2614413465125801E-2</v>
      </c>
      <c r="BH909" s="1">
        <v>-2.4640657084091799E-2</v>
      </c>
      <c r="BI909" s="1">
        <v>2.5050778605873299E-2</v>
      </c>
      <c r="BJ909" s="1">
        <v>4.0509259270038499E-3</v>
      </c>
      <c r="BK909" s="1">
        <v>1.5415019763167901E-2</v>
      </c>
      <c r="BL909" s="1">
        <v>2.4124448900693101E-3</v>
      </c>
      <c r="BM909" s="1">
        <v>1.3208762886279099E-2</v>
      </c>
      <c r="BN909" s="1"/>
      <c r="BO909" s="1">
        <v>-3.89105058275163E-3</v>
      </c>
      <c r="BP909" s="1">
        <v>6.5573770498303895E-3</v>
      </c>
      <c r="BQ909" s="1">
        <v>-1.39168343403071E-2</v>
      </c>
      <c r="BR909" s="1">
        <v>2.3682652456045599E-2</v>
      </c>
      <c r="BS909" s="1"/>
      <c r="BT909" s="1">
        <v>2.62077676015906E-2</v>
      </c>
      <c r="BU909" s="1">
        <v>7.17131474084454E-3</v>
      </c>
      <c r="BV909" s="1"/>
      <c r="BW909" s="1">
        <v>1.5374331549537601E-2</v>
      </c>
      <c r="BX909" s="1">
        <v>2.5498007968053602E-2</v>
      </c>
      <c r="BY909" s="1">
        <v>-5.4237288131844296E-3</v>
      </c>
      <c r="BZ909" s="1">
        <v>1.5700934580309002E-2</v>
      </c>
      <c r="CA909" s="1">
        <v>3.1919744642436895E-2</v>
      </c>
      <c r="CB909" s="1">
        <v>-1.8437814278513501E-3</v>
      </c>
      <c r="CC909" s="1"/>
      <c r="CD909" s="1">
        <v>9.0909090904460806E-3</v>
      </c>
      <c r="CE909" s="1">
        <v>2.0933165194946902E-2</v>
      </c>
      <c r="CF909" s="1">
        <v>2.2616407981331597E-2</v>
      </c>
      <c r="CG909" s="1"/>
      <c r="CH909" s="1">
        <v>2.0408163263709901E-2</v>
      </c>
      <c r="CI909" s="1">
        <v>5.6258790446008797E-3</v>
      </c>
      <c r="CJ909" s="1">
        <v>9.8176718092872796E-3</v>
      </c>
      <c r="CK909" s="1">
        <v>1.22399020820012E-2</v>
      </c>
      <c r="CL909" s="1"/>
      <c r="CM909" s="1">
        <v>2.10008936555823E-2</v>
      </c>
      <c r="CN909" s="1">
        <v>7.2463768119632697E-3</v>
      </c>
      <c r="CO909" s="1">
        <v>-1.6070842898443502E-2</v>
      </c>
      <c r="CP909" s="1">
        <v>2.2473582379461701E-2</v>
      </c>
      <c r="CQ909" s="1">
        <v>1.61725067373482E-2</v>
      </c>
      <c r="CR909" s="1">
        <v>-4.1899441341229207E-2</v>
      </c>
      <c r="CS909" s="1">
        <v>2.2021456805305203E-2</v>
      </c>
      <c r="CT909" s="1">
        <v>1.4379622025444399E-3</v>
      </c>
      <c r="CU909" s="1">
        <v>0</v>
      </c>
      <c r="CV909" s="1">
        <v>4.8598130841128302E-2</v>
      </c>
      <c r="CW909" s="1">
        <v>2.4676850764080899E-2</v>
      </c>
      <c r="CX909" s="1">
        <f t="shared" si="26"/>
        <v>1.4892050723568855E-2</v>
      </c>
    </row>
    <row r="910" spans="1:102" x14ac:dyDescent="0.55000000000000004">
      <c r="A910" s="27">
        <v>42608</v>
      </c>
      <c r="B910" s="1">
        <v>-6.2143966852090705E-3</v>
      </c>
      <c r="C910" s="1"/>
      <c r="D910" s="1">
        <v>-4.4321329633021404E-3</v>
      </c>
      <c r="E910" s="1">
        <v>2.0499108733929503E-2</v>
      </c>
      <c r="F910" s="1">
        <v>3.1413612559845201E-3</v>
      </c>
      <c r="G910" s="1">
        <v>1.3805309736199001E-2</v>
      </c>
      <c r="H910" s="1">
        <v>-1.0682288077077799E-2</v>
      </c>
      <c r="I910" s="1">
        <v>-6.4239828689096603E-3</v>
      </c>
      <c r="J910" s="1"/>
      <c r="K910" s="1"/>
      <c r="L910" s="1">
        <v>-1.92307692304894E-2</v>
      </c>
      <c r="M910" s="1">
        <v>-1.4258555135711498E-2</v>
      </c>
      <c r="N910" s="1"/>
      <c r="O910" s="1">
        <v>-1.4850566176392E-3</v>
      </c>
      <c r="P910" s="1">
        <v>-8.7396504131902492E-3</v>
      </c>
      <c r="Q910" s="1">
        <v>-4.9059689281420998E-3</v>
      </c>
      <c r="R910" s="1">
        <v>-2.25563909780249E-2</v>
      </c>
      <c r="S910" s="1">
        <v>1.8427518425596602E-3</v>
      </c>
      <c r="T910" s="1">
        <v>-7.9320113309222489E-3</v>
      </c>
      <c r="U910" s="1">
        <v>-4.45402298837871E-2</v>
      </c>
      <c r="V910" s="1">
        <v>-2.5110782863521298E-2</v>
      </c>
      <c r="W910" s="1">
        <v>2.2497187856060901E-3</v>
      </c>
      <c r="X910" s="1">
        <v>-4.5146726852181001E-3</v>
      </c>
      <c r="Y910" s="1">
        <v>9.3525179854623292E-3</v>
      </c>
      <c r="Z910" s="1">
        <v>-3.0408340562644298E-3</v>
      </c>
      <c r="AA910" s="1">
        <v>-3.2801161102724997E-2</v>
      </c>
      <c r="AB910" s="1"/>
      <c r="AC910" s="1">
        <v>2.76931598091323E-3</v>
      </c>
      <c r="AD910" s="1">
        <v>-9.5087163217613107E-3</v>
      </c>
      <c r="AE910" s="1">
        <v>-3.3975084934354501E-3</v>
      </c>
      <c r="AF910" s="1">
        <v>9.2165898622624792E-3</v>
      </c>
      <c r="AG910" s="1">
        <v>2.0467836258831099E-2</v>
      </c>
      <c r="AH910" s="1">
        <v>-2.7685492802447701E-2</v>
      </c>
      <c r="AI910" s="1">
        <v>-6.0975609758315797E-3</v>
      </c>
      <c r="AJ910" s="1">
        <v>-1.4177215190102298E-2</v>
      </c>
      <c r="AK910" s="1">
        <v>9.4187298171164002E-2</v>
      </c>
      <c r="AL910" s="1">
        <v>0.109002826000506</v>
      </c>
      <c r="AM910" s="1">
        <v>7.0771408354630694E-4</v>
      </c>
      <c r="AN910" s="1">
        <v>-5.5944055930012802E-3</v>
      </c>
      <c r="AO910" s="1">
        <v>0</v>
      </c>
      <c r="AP910" s="1">
        <v>-8.0113100847999993E-3</v>
      </c>
      <c r="AQ910" s="1">
        <v>-1.48408513960021E-2</v>
      </c>
      <c r="AR910" s="1">
        <v>-1.81268882170116E-2</v>
      </c>
      <c r="AS910" s="1">
        <v>6.9798657714272806E-3</v>
      </c>
      <c r="AT910" s="1">
        <v>7.6670317630487296E-3</v>
      </c>
      <c r="AU910" s="1"/>
      <c r="AV910" s="1">
        <v>1.3812154695187899E-2</v>
      </c>
      <c r="AW910" s="1">
        <v>-1.12359550557812E-2</v>
      </c>
      <c r="AX910" s="1"/>
      <c r="AY910" s="1">
        <v>6.7681895088753698E-3</v>
      </c>
      <c r="AZ910" s="1">
        <v>-3.83877159038093E-4</v>
      </c>
      <c r="BA910" s="1">
        <v>-1.99324324330519E-2</v>
      </c>
      <c r="BB910" s="1"/>
      <c r="BC910" s="1">
        <v>9.4117647076927807E-3</v>
      </c>
      <c r="BD910" s="1">
        <v>1.2181303116449301E-2</v>
      </c>
      <c r="BE910" s="1">
        <v>2.2369511183569602E-2</v>
      </c>
      <c r="BF910" s="1">
        <v>-1.14114114112454E-2</v>
      </c>
      <c r="BG910" s="1">
        <v>1.1170212766956001E-2</v>
      </c>
      <c r="BH910" s="1">
        <v>-2.59999999989304E-2</v>
      </c>
      <c r="BI910" s="1">
        <v>-5.3872053877057598E-3</v>
      </c>
      <c r="BJ910" s="1">
        <v>3.2258064517009202E-2</v>
      </c>
      <c r="BK910" s="1">
        <v>-1.36452241704319E-2</v>
      </c>
      <c r="BL910" s="1">
        <v>5.2684395377582405E-3</v>
      </c>
      <c r="BM910" s="1">
        <v>5.1813471509376497E-3</v>
      </c>
      <c r="BN910" s="1"/>
      <c r="BO910" s="1">
        <v>-5.8027079303428798E-3</v>
      </c>
      <c r="BP910" s="1">
        <v>8.2034454499080301E-4</v>
      </c>
      <c r="BQ910" s="1">
        <v>-1.3399503722212101E-2</v>
      </c>
      <c r="BR910" s="1">
        <v>-1.9163763065080299E-2</v>
      </c>
      <c r="BS910" s="1"/>
      <c r="BT910" s="1">
        <v>-2.6137761377867701E-2</v>
      </c>
      <c r="BU910" s="1">
        <v>-3.96825396819622E-3</v>
      </c>
      <c r="BV910" s="1"/>
      <c r="BW910" s="1">
        <v>7.4074074091186005E-3</v>
      </c>
      <c r="BX910" s="1">
        <v>1.59616919336258E-3</v>
      </c>
      <c r="BY910" s="1">
        <v>1.3049450550170101E-2</v>
      </c>
      <c r="BZ910" s="1">
        <v>2.9996250468684598E-3</v>
      </c>
      <c r="CA910" s="1">
        <v>-9.1116173189220706E-4</v>
      </c>
      <c r="CB910" s="1">
        <v>-8.9700996686587989E-3</v>
      </c>
      <c r="CC910" s="1"/>
      <c r="CD910" s="1">
        <v>1.61662817554316E-2</v>
      </c>
      <c r="CE910" s="1">
        <v>-2.5157232694255098E-3</v>
      </c>
      <c r="CF910" s="1">
        <v>2.6678523790906201E-3</v>
      </c>
      <c r="CG910" s="1"/>
      <c r="CH910" s="1">
        <v>3.4602076266310199E-4</v>
      </c>
      <c r="CI910" s="1">
        <v>-1.7277125086366099E-2</v>
      </c>
      <c r="CJ910" s="1">
        <v>5.4391619669331703E-3</v>
      </c>
      <c r="CK910" s="1">
        <v>-1.80288461542659E-2</v>
      </c>
      <c r="CL910" s="1"/>
      <c r="CM910" s="1">
        <v>-1.9281332165519402E-2</v>
      </c>
      <c r="CN910" s="1">
        <v>0</v>
      </c>
      <c r="CO910" s="1">
        <v>9.6026490045915108E-3</v>
      </c>
      <c r="CP910" s="1">
        <v>1.49546827797167E-2</v>
      </c>
      <c r="CQ910" s="1">
        <v>-1.6146393963936102E-3</v>
      </c>
      <c r="CR910" s="1">
        <v>6.5476190477056703E-2</v>
      </c>
      <c r="CS910" s="1">
        <v>-2.58525852586899E-2</v>
      </c>
      <c r="CT910" s="1">
        <v>1.6460905335406999E-3</v>
      </c>
      <c r="CU910" s="1">
        <v>0</v>
      </c>
      <c r="CV910" s="1">
        <v>-2.3722627737697601E-2</v>
      </c>
      <c r="CW910" s="1">
        <v>6.5050266111939007E-3</v>
      </c>
      <c r="CX910" s="1">
        <f t="shared" si="26"/>
        <v>-3.4841723968273932E-4</v>
      </c>
    </row>
    <row r="911" spans="1:102" x14ac:dyDescent="0.55000000000000004">
      <c r="A911" s="27">
        <v>42607</v>
      </c>
      <c r="B911" s="1">
        <v>-1.3789581204946399E-2</v>
      </c>
      <c r="C911" s="1"/>
      <c r="D911" s="1">
        <v>3.8932146799197697E-3</v>
      </c>
      <c r="E911" s="1">
        <v>4.0268456377816602E-3</v>
      </c>
      <c r="F911" s="1">
        <v>1.7482517487224E-3</v>
      </c>
      <c r="G911" s="1">
        <v>4.6230440966610296E-3</v>
      </c>
      <c r="H911" s="1">
        <v>1.4685314683447399E-2</v>
      </c>
      <c r="I911" s="1">
        <v>4.3010752688132899E-3</v>
      </c>
      <c r="J911" s="1"/>
      <c r="K911" s="1"/>
      <c r="L911" s="1">
        <v>1.9607843136327602E-2</v>
      </c>
      <c r="M911" s="1">
        <v>-7.5471698119145003E-3</v>
      </c>
      <c r="N911" s="1"/>
      <c r="O911" s="1">
        <v>9.2902266806049695E-4</v>
      </c>
      <c r="P911" s="1">
        <v>-2.3360287513241901E-2</v>
      </c>
      <c r="Q911" s="1">
        <v>-1.3709677418773901E-2</v>
      </c>
      <c r="R911" s="1">
        <v>-2.5641025640652501E-2</v>
      </c>
      <c r="S911" s="1">
        <v>8.6741016111773189E-3</v>
      </c>
      <c r="T911" s="1">
        <v>-8.4269662920632999E-3</v>
      </c>
      <c r="U911" s="1">
        <v>-2.2471910112472002E-2</v>
      </c>
      <c r="V911" s="1">
        <v>-7.0401877401309295E-3</v>
      </c>
      <c r="W911" s="1">
        <v>1.3683010261957E-2</v>
      </c>
      <c r="X911" s="1">
        <v>4.5351473909249797E-3</v>
      </c>
      <c r="Y911" s="1">
        <v>-7.1428571436626996E-3</v>
      </c>
      <c r="Z911" s="1">
        <v>-8.6805555565661096E-4</v>
      </c>
      <c r="AA911" s="1">
        <v>1.83269287608709E-2</v>
      </c>
      <c r="AB911" s="1"/>
      <c r="AC911" s="1">
        <v>7.2524407241871805E-3</v>
      </c>
      <c r="AD911" s="1">
        <v>-1.5822784816919E-3</v>
      </c>
      <c r="AE911" s="1">
        <v>1.1454753723228399E-2</v>
      </c>
      <c r="AF911" s="1">
        <v>3.2362459551222899E-3</v>
      </c>
      <c r="AG911" s="1">
        <v>2.9325513187359298E-3</v>
      </c>
      <c r="AH911" s="1">
        <v>1.5748031497423699E-2</v>
      </c>
      <c r="AI911" s="1">
        <v>-3.5294117647026703E-2</v>
      </c>
      <c r="AJ911" s="1">
        <v>-5.0377833758830102E-3</v>
      </c>
      <c r="AK911" s="1">
        <v>1.53005464471789E-2</v>
      </c>
      <c r="AL911" s="1">
        <v>2.0601565718607204E-2</v>
      </c>
      <c r="AM911" s="1">
        <v>-1.7385257301612E-2</v>
      </c>
      <c r="AN911" s="1">
        <v>7.0422535209217997E-3</v>
      </c>
      <c r="AO911" s="1">
        <v>-1.3495276652974999E-3</v>
      </c>
      <c r="AP911" s="1">
        <v>5.6872037911999997E-3</v>
      </c>
      <c r="AQ911" s="1">
        <v>1.5869867091169002E-2</v>
      </c>
      <c r="AR911" s="1">
        <v>-1.48809523807358E-2</v>
      </c>
      <c r="AS911" s="1">
        <v>8.3919870066893106E-3</v>
      </c>
      <c r="AT911" s="1">
        <v>2.19538968303823E-3</v>
      </c>
      <c r="AU911" s="1"/>
      <c r="AV911" s="1">
        <v>2.7700831014954002E-3</v>
      </c>
      <c r="AW911" s="1">
        <v>1.3008130081289E-2</v>
      </c>
      <c r="AX911" s="1"/>
      <c r="AY911" s="1">
        <v>2.7230590962062703E-2</v>
      </c>
      <c r="AZ911" s="1">
        <v>-1.3631200302370401E-2</v>
      </c>
      <c r="BA911" s="1">
        <v>0</v>
      </c>
      <c r="BB911" s="1"/>
      <c r="BC911" s="1">
        <v>-2.3474178415199302E-3</v>
      </c>
      <c r="BD911" s="1">
        <v>-3.1064670993146098E-3</v>
      </c>
      <c r="BE911" s="1">
        <v>5.8333333345217397E-3</v>
      </c>
      <c r="BF911" s="1">
        <v>-8.928571428441499E-3</v>
      </c>
      <c r="BG911" s="1">
        <v>-1.5706806283560599E-2</v>
      </c>
      <c r="BH911" s="1">
        <v>3.5196687369534602E-2</v>
      </c>
      <c r="BI911" s="1">
        <v>-1.1318242343804701E-2</v>
      </c>
      <c r="BJ911" s="1">
        <v>-3.2369942196964999E-2</v>
      </c>
      <c r="BK911" s="1">
        <v>3.2193158953305101E-2</v>
      </c>
      <c r="BL911" s="1">
        <v>-2.2000490716891398E-2</v>
      </c>
      <c r="BM911" s="1">
        <v>-1.8124006359357701E-2</v>
      </c>
      <c r="BN911" s="1"/>
      <c r="BO911" s="1">
        <v>0</v>
      </c>
      <c r="BP911" s="1">
        <v>-8.1366965014240105E-3</v>
      </c>
      <c r="BQ911" s="1">
        <v>6.3259530543291502E-3</v>
      </c>
      <c r="BR911" s="1">
        <v>5.2539404550770996E-3</v>
      </c>
      <c r="BS911" s="1"/>
      <c r="BT911" s="1">
        <v>-2.0776874435796299E-2</v>
      </c>
      <c r="BU911" s="1">
        <v>0</v>
      </c>
      <c r="BV911" s="1"/>
      <c r="BW911" s="1">
        <v>1.4344262295708201E-2</v>
      </c>
      <c r="BX911" s="1">
        <v>1.04838709685282E-2</v>
      </c>
      <c r="BY911" s="1">
        <v>-2.6086956521794501E-2</v>
      </c>
      <c r="BZ911" s="1">
        <v>-6.7039106143056406E-3</v>
      </c>
      <c r="CA911" s="1">
        <v>-3.0905077261195402E-2</v>
      </c>
      <c r="CB911" s="1">
        <v>2.74790919938823E-2</v>
      </c>
      <c r="CC911" s="1"/>
      <c r="CD911" s="1">
        <v>-2.0361990948913399E-2</v>
      </c>
      <c r="CE911" s="1">
        <v>-1.6575952498897099E-2</v>
      </c>
      <c r="CF911" s="1">
        <v>1.7817371935962001E-3</v>
      </c>
      <c r="CG911" s="1"/>
      <c r="CH911" s="1">
        <v>-2.76052450044517E-3</v>
      </c>
      <c r="CI911" s="1">
        <v>2.4062278838755401E-2</v>
      </c>
      <c r="CJ911" s="1">
        <v>3.6542075589750297E-2</v>
      </c>
      <c r="CK911" s="1">
        <v>2.1485573972313401E-2</v>
      </c>
      <c r="CL911" s="1"/>
      <c r="CM911" s="1">
        <v>1.64810690421291E-2</v>
      </c>
      <c r="CN911" s="1">
        <v>-1.0752688171123702E-2</v>
      </c>
      <c r="CO911" s="1">
        <v>2.8960817717234001E-2</v>
      </c>
      <c r="CP911" s="1">
        <v>3.3406181702957796E-2</v>
      </c>
      <c r="CQ911" s="1">
        <v>-6.9481560676649705E-3</v>
      </c>
      <c r="CR911" s="1">
        <v>-2.0408163265528901E-2</v>
      </c>
      <c r="CS911" s="1">
        <v>1.65289256256074E-3</v>
      </c>
      <c r="CT911" s="1">
        <v>1.37672090113483E-2</v>
      </c>
      <c r="CU911" s="1">
        <v>0</v>
      </c>
      <c r="CV911" s="1">
        <v>-9.6385542174175498E-3</v>
      </c>
      <c r="CW911" s="1">
        <v>-8.2111436940977001E-3</v>
      </c>
      <c r="CX911" s="1">
        <f t="shared" si="26"/>
        <v>6.0090821006921727E-4</v>
      </c>
    </row>
    <row r="912" spans="1:102" x14ac:dyDescent="0.55000000000000004">
      <c r="A912" s="27">
        <v>42606</v>
      </c>
      <c r="B912" s="1">
        <v>0</v>
      </c>
      <c r="C912" s="1"/>
      <c r="D912" s="1">
        <v>-1.1111111107311401E-3</v>
      </c>
      <c r="E912" s="1">
        <v>-1.0186005314608299E-2</v>
      </c>
      <c r="F912" s="1">
        <v>-1.04785190342227E-3</v>
      </c>
      <c r="G912" s="1">
        <v>-7.0621468939862098E-3</v>
      </c>
      <c r="H912" s="1">
        <v>1.3106624157444499E-2</v>
      </c>
      <c r="I912" s="1">
        <v>1.7505470459582298E-2</v>
      </c>
      <c r="J912" s="1"/>
      <c r="K912" s="1"/>
      <c r="L912" s="1">
        <v>-6.4935064929159099E-3</v>
      </c>
      <c r="M912" s="1">
        <v>-3.54868061876914E-2</v>
      </c>
      <c r="N912" s="1"/>
      <c r="O912" s="1">
        <v>5.6053811658785006E-3</v>
      </c>
      <c r="P912" s="1">
        <v>-4.0268456368721698E-3</v>
      </c>
      <c r="Q912" s="1">
        <v>-2.4135156872944199E-3</v>
      </c>
      <c r="R912" s="1">
        <v>1.8348623852943999E-3</v>
      </c>
      <c r="S912" s="1">
        <v>3.7313432840164803E-3</v>
      </c>
      <c r="T912" s="1">
        <v>1.4823261117271599E-2</v>
      </c>
      <c r="U912" s="1">
        <v>0.106449106449872</v>
      </c>
      <c r="V912" s="1">
        <v>5.6047197649604598E-3</v>
      </c>
      <c r="W912" s="1">
        <v>-3.62637362641181E-2</v>
      </c>
      <c r="X912" s="1">
        <v>-2.1087680353048199E-2</v>
      </c>
      <c r="Y912" s="1">
        <v>-2.8490028480518998E-3</v>
      </c>
      <c r="Z912" s="1">
        <v>3.4843205576180502E-3</v>
      </c>
      <c r="AA912" s="1">
        <v>1.8669075579964601E-2</v>
      </c>
      <c r="AB912" s="1"/>
      <c r="AC912" s="1">
        <v>1.7309875142018399E-2</v>
      </c>
      <c r="AD912" s="1">
        <v>-4.7244094484994994E-3</v>
      </c>
      <c r="AE912" s="1">
        <v>-7.0287539936543894E-2</v>
      </c>
      <c r="AF912" s="1">
        <v>-2.5675675676211498E-2</v>
      </c>
      <c r="AG912" s="1">
        <v>1.28712871282914E-2</v>
      </c>
      <c r="AH912" s="1">
        <v>2.3014959722786398E-2</v>
      </c>
      <c r="AI912" s="1">
        <v>-1.73410404613605E-2</v>
      </c>
      <c r="AJ912" s="1">
        <v>1.4048531289518001E-2</v>
      </c>
      <c r="AK912" s="1">
        <v>-3.2679738560546E-3</v>
      </c>
      <c r="AL912" s="1">
        <v>1.25156445556058E-2</v>
      </c>
      <c r="AM912" s="1">
        <v>1.6254416961601199E-2</v>
      </c>
      <c r="AN912" s="1">
        <v>-1.18302018090617E-2</v>
      </c>
      <c r="AO912" s="1">
        <v>-5.3691275161327203E-3</v>
      </c>
      <c r="AP912" s="1">
        <v>-1.4018691587E-2</v>
      </c>
      <c r="AQ912" s="1">
        <v>-1.1568627452106699E-2</v>
      </c>
      <c r="AR912" s="1">
        <v>1.5105740181752501E-2</v>
      </c>
      <c r="AS912" s="1">
        <v>-1.62162162177992E-3</v>
      </c>
      <c r="AT912" s="1">
        <v>-6.27572016465274E-2</v>
      </c>
      <c r="AU912" s="1"/>
      <c r="AV912" s="1">
        <v>-6.7183462531829705E-2</v>
      </c>
      <c r="AW912" s="1">
        <v>-5.6748466256976798E-2</v>
      </c>
      <c r="AX912" s="1"/>
      <c r="AY912" s="1">
        <v>-9.7532989084356796E-3</v>
      </c>
      <c r="AZ912" s="1">
        <v>1.8968133535963699E-3</v>
      </c>
      <c r="BA912" s="1">
        <v>1.7182130584842501E-2</v>
      </c>
      <c r="BB912" s="1"/>
      <c r="BC912" s="1">
        <v>-3.50877192886401E-3</v>
      </c>
      <c r="BD912" s="1">
        <v>-4.7779651504242801E-3</v>
      </c>
      <c r="BE912" s="1">
        <v>4.1841004185698702E-3</v>
      </c>
      <c r="BF912" s="1">
        <v>1.5105740181752501E-2</v>
      </c>
      <c r="BG912" s="1">
        <v>2.4128686327458099E-2</v>
      </c>
      <c r="BH912" s="1">
        <v>1.68421052640042E-2</v>
      </c>
      <c r="BI912" s="1">
        <v>1.33333333360497E-3</v>
      </c>
      <c r="BJ912" s="1">
        <v>5.2295177229098001E-3</v>
      </c>
      <c r="BK912" s="1">
        <v>1.2219959267895299E-2</v>
      </c>
      <c r="BL912" s="1">
        <v>-1.53016026424666E-2</v>
      </c>
      <c r="BM912" s="1">
        <v>0</v>
      </c>
      <c r="BN912" s="1"/>
      <c r="BO912" s="1">
        <v>-5.7692307691468202E-3</v>
      </c>
      <c r="BP912" s="1">
        <v>7.3770491799223202E-3</v>
      </c>
      <c r="BQ912" s="1">
        <v>1.1666666669043501E-3</v>
      </c>
      <c r="BR912" s="1">
        <v>-1.6647531573653399E-2</v>
      </c>
      <c r="BS912" s="1"/>
      <c r="BT912" s="1">
        <v>1.40458015266631E-2</v>
      </c>
      <c r="BU912" s="1">
        <v>2.3866348456067499E-3</v>
      </c>
      <c r="BV912" s="1"/>
      <c r="BW912" s="1">
        <v>-1.9423978566010202E-2</v>
      </c>
      <c r="BX912" s="1">
        <v>-2.1310181532499001E-2</v>
      </c>
      <c r="BY912" s="1">
        <v>7.4123989215877399E-3</v>
      </c>
      <c r="BZ912" s="1">
        <v>1.9362186789294401E-2</v>
      </c>
      <c r="CA912" s="1">
        <v>2.0270270269975299E-2</v>
      </c>
      <c r="CB912" s="1">
        <v>-1.06382978710826E-2</v>
      </c>
      <c r="CC912" s="1"/>
      <c r="CD912" s="1">
        <v>-2.2123893805655798E-2</v>
      </c>
      <c r="CE912" s="1">
        <v>2.9776674946333497E-3</v>
      </c>
      <c r="CF912" s="1">
        <v>8.98876404426119E-3</v>
      </c>
      <c r="CG912" s="1"/>
      <c r="CH912" s="1">
        <v>-3.7813681674379001E-3</v>
      </c>
      <c r="CI912" s="1">
        <v>-1.18881118887657E-2</v>
      </c>
      <c r="CJ912" s="1">
        <v>-1.48117671251384E-2</v>
      </c>
      <c r="CK912" s="1">
        <v>-9.7264437690682808E-3</v>
      </c>
      <c r="CL912" s="1"/>
      <c r="CM912" s="1">
        <v>-6.6371681405144002E-3</v>
      </c>
      <c r="CN912" s="1">
        <v>9.6501809402980091E-3</v>
      </c>
      <c r="CO912" s="1">
        <v>-2.9752066115179301E-2</v>
      </c>
      <c r="CP912" s="1">
        <v>9.3750000087311502E-4</v>
      </c>
      <c r="CQ912" s="1">
        <v>-9.266613715226411E-3</v>
      </c>
      <c r="CR912" s="1">
        <v>-8.0428954423114193E-2</v>
      </c>
      <c r="CS912" s="1">
        <v>-3.2000000001062297E-2</v>
      </c>
      <c r="CT912" s="1">
        <v>-3.9476418041886098E-3</v>
      </c>
      <c r="CU912" s="1">
        <v>-3.3557046981513797E-3</v>
      </c>
      <c r="CV912" s="1">
        <v>2.4154589373210898E-3</v>
      </c>
      <c r="CW912" s="1">
        <v>-1.2166859792159802E-2</v>
      </c>
      <c r="CX912" s="1">
        <f t="shared" si="26"/>
        <v>-3.8417687779723152E-3</v>
      </c>
    </row>
    <row r="913" spans="1:102" x14ac:dyDescent="0.55000000000000004">
      <c r="A913" s="27">
        <v>42605</v>
      </c>
      <c r="B913" s="1">
        <v>-5.1046452426817301E-4</v>
      </c>
      <c r="C913" s="1"/>
      <c r="D913" s="1">
        <v>9.5693851399118995E-3</v>
      </c>
      <c r="E913" s="1">
        <v>1.84682757262635E-2</v>
      </c>
      <c r="F913" s="1">
        <v>-1.41184573003557E-2</v>
      </c>
      <c r="G913" s="1">
        <v>-1.08278030029396E-2</v>
      </c>
      <c r="H913" s="1">
        <v>-3.5410764758125901E-4</v>
      </c>
      <c r="I913" s="1">
        <v>7.7177508283057293E-3</v>
      </c>
      <c r="J913" s="1"/>
      <c r="K913" s="1"/>
      <c r="L913" s="1">
        <v>1.31578947366506E-2</v>
      </c>
      <c r="M913" s="1">
        <v>8.2568807356437901E-3</v>
      </c>
      <c r="N913" s="1"/>
      <c r="O913" s="1">
        <v>6.3933809706213695E-3</v>
      </c>
      <c r="P913" s="1">
        <v>3.71229698375828E-2</v>
      </c>
      <c r="Q913" s="1">
        <v>-2.1259842520521502E-2</v>
      </c>
      <c r="R913" s="1">
        <v>-3.0249110321165097E-2</v>
      </c>
      <c r="S913" s="1">
        <v>-4.9504950502523596E-3</v>
      </c>
      <c r="T913" s="1">
        <v>6.8886337539879605E-3</v>
      </c>
      <c r="U913" s="1">
        <v>3.1176929078355902E-3</v>
      </c>
      <c r="V913" s="1">
        <v>-5.8962264120054897E-4</v>
      </c>
      <c r="W913" s="1">
        <v>9.9889012217317889E-3</v>
      </c>
      <c r="X913" s="1">
        <v>1.1111111107311401E-3</v>
      </c>
      <c r="Y913" s="1">
        <v>-6.3694267519167598E-3</v>
      </c>
      <c r="Z913" s="1">
        <v>-7.7787381169400803E-3</v>
      </c>
      <c r="AA913" s="1">
        <v>-4.1979010484283199E-3</v>
      </c>
      <c r="AB913" s="1"/>
      <c r="AC913" s="1">
        <v>2.84575981640955E-3</v>
      </c>
      <c r="AD913" s="1">
        <v>7.4480533112364399E-3</v>
      </c>
      <c r="AE913" s="1">
        <v>1.5135135136006299E-2</v>
      </c>
      <c r="AF913" s="1">
        <v>9.0909090904460806E-3</v>
      </c>
      <c r="AG913" s="1">
        <v>-1.0773751223496199E-2</v>
      </c>
      <c r="AH913" s="1">
        <v>-5.7208237994927904E-3</v>
      </c>
      <c r="AI913" s="1">
        <v>1.2880562060672699E-2</v>
      </c>
      <c r="AJ913" s="1">
        <v>-1.7565872019076799E-2</v>
      </c>
      <c r="AK913" s="1">
        <v>-7.56756756891264E-3</v>
      </c>
      <c r="AL913" s="1">
        <v>-5.8067192030648593E-3</v>
      </c>
      <c r="AM913" s="1">
        <v>9.9928622403240297E-3</v>
      </c>
      <c r="AN913" s="1">
        <v>-1.5753424659124E-2</v>
      </c>
      <c r="AO913" s="1">
        <v>6.7567567566584295E-3</v>
      </c>
      <c r="AP913" s="1">
        <v>-8.8003705432000007E-3</v>
      </c>
      <c r="AQ913" s="1">
        <v>9.9009900986857195E-3</v>
      </c>
      <c r="AR913" s="1">
        <v>-1.60523186686987E-2</v>
      </c>
      <c r="AS913" s="1">
        <v>-8.0428954415765492E-3</v>
      </c>
      <c r="AT913" s="1">
        <v>8.2987551886617387E-3</v>
      </c>
      <c r="AU913" s="1"/>
      <c r="AV913" s="1">
        <v>2.1108179418661201E-2</v>
      </c>
      <c r="AW913" s="1">
        <v>6.0162601625052006E-2</v>
      </c>
      <c r="AX913" s="1"/>
      <c r="AY913" s="1">
        <v>-1.5810276679985701E-2</v>
      </c>
      <c r="AZ913" s="1">
        <v>-2.7306273063913998E-2</v>
      </c>
      <c r="BA913" s="1">
        <v>0</v>
      </c>
      <c r="BB913" s="1"/>
      <c r="BC913" s="1">
        <v>1.1709601876646E-3</v>
      </c>
      <c r="BD913" s="1">
        <v>-1.68350168314646E-3</v>
      </c>
      <c r="BE913" s="1">
        <v>2.4871355059076401E-2</v>
      </c>
      <c r="BF913" s="1">
        <v>1.5337423312303099E-2</v>
      </c>
      <c r="BG913" s="1">
        <v>1.9125683060337899E-2</v>
      </c>
      <c r="BH913" s="1">
        <v>-1.2474012473831E-2</v>
      </c>
      <c r="BI913" s="1">
        <v>-2.9126213592462601E-2</v>
      </c>
      <c r="BJ913" s="1">
        <v>-2.0489470690335999E-2</v>
      </c>
      <c r="BK913" s="1">
        <v>-4.1015625001818996E-2</v>
      </c>
      <c r="BL913" s="1">
        <v>-1.3584366060968E-2</v>
      </c>
      <c r="BM913" s="1">
        <v>1.77993527504441E-2</v>
      </c>
      <c r="BN913" s="1"/>
      <c r="BO913" s="1">
        <v>1.5624999998181E-2</v>
      </c>
      <c r="BP913" s="1">
        <v>7.4318744827905903E-3</v>
      </c>
      <c r="BQ913" s="1">
        <v>3.6801605892833301E-3</v>
      </c>
      <c r="BR913" s="1">
        <v>-1.8591549294797002E-2</v>
      </c>
      <c r="BS913" s="1"/>
      <c r="BT913" s="1">
        <v>1.29910300038318E-2</v>
      </c>
      <c r="BU913" s="1">
        <v>0</v>
      </c>
      <c r="BV913" s="1"/>
      <c r="BW913" s="1">
        <v>3.1789910159204703E-2</v>
      </c>
      <c r="BX913" s="1">
        <v>2.5910931173712001E-2</v>
      </c>
      <c r="BY913" s="1">
        <v>-1.52621101533441E-2</v>
      </c>
      <c r="BZ913" s="1">
        <v>1.5209125485853301E-3</v>
      </c>
      <c r="CA913" s="1">
        <v>-3.1413612565302201E-2</v>
      </c>
      <c r="CB913" s="1">
        <v>-1.2670890297158599E-2</v>
      </c>
      <c r="CC913" s="1"/>
      <c r="CD913" s="1">
        <v>-1.9522776573467099E-2</v>
      </c>
      <c r="CE913" s="1">
        <v>-3.95452298562304E-3</v>
      </c>
      <c r="CF913" s="1">
        <v>-6.6964285706490002E-3</v>
      </c>
      <c r="CG913" s="1"/>
      <c r="CH913" s="1">
        <v>-3.4258307641721296E-3</v>
      </c>
      <c r="CI913" s="1">
        <v>-1.3112491373249199E-2</v>
      </c>
      <c r="CJ913" s="1">
        <v>-9.7779588522826106E-3</v>
      </c>
      <c r="CK913" s="1">
        <v>0</v>
      </c>
      <c r="CL913" s="1"/>
      <c r="CM913" s="1">
        <v>-1.8671298306799099E-2</v>
      </c>
      <c r="CN913" s="1">
        <v>6.0679611633531706E-3</v>
      </c>
      <c r="CO913" s="1">
        <v>1.44198524485546E-2</v>
      </c>
      <c r="CP913" s="1">
        <v>3.2920520461630098E-3</v>
      </c>
      <c r="CQ913" s="1">
        <v>-1.4540647716785298E-3</v>
      </c>
      <c r="CR913" s="1">
        <v>3.3240997228858801E-2</v>
      </c>
      <c r="CS913" s="1">
        <v>2.0130576715018802E-2</v>
      </c>
      <c r="CT913" s="1">
        <v>1.2623606142369702E-2</v>
      </c>
      <c r="CU913" s="1">
        <v>1.0169491526539801E-2</v>
      </c>
      <c r="CV913" s="1">
        <v>-2.4096385541270099E-3</v>
      </c>
      <c r="CW913" s="1">
        <v>-9.1848450056204508E-3</v>
      </c>
      <c r="CX913" s="1">
        <f t="shared" si="26"/>
        <v>4.3819887141172484E-4</v>
      </c>
    </row>
    <row r="914" spans="1:102" x14ac:dyDescent="0.55000000000000004">
      <c r="A914" s="27">
        <v>42604</v>
      </c>
      <c r="B914" s="1">
        <v>-1.30982367754768E-2</v>
      </c>
      <c r="C914" s="1"/>
      <c r="D914" s="1">
        <v>-1.9125683059428401E-2</v>
      </c>
      <c r="E914" s="1">
        <v>-3.8362068967217097E-2</v>
      </c>
      <c r="F914" s="1">
        <v>-2.58302583024488E-2</v>
      </c>
      <c r="G914" s="1">
        <v>-2.68524813054682E-2</v>
      </c>
      <c r="H914" s="1">
        <v>-1.9444444444161501E-2</v>
      </c>
      <c r="I914" s="1">
        <v>-2.2002200221322701E-3</v>
      </c>
      <c r="J914" s="1"/>
      <c r="K914" s="1"/>
      <c r="L914" s="1">
        <v>0</v>
      </c>
      <c r="M914" s="1">
        <v>-3.7102473499544403E-2</v>
      </c>
      <c r="N914" s="1"/>
      <c r="O914" s="1">
        <v>-1.15241635685379E-2</v>
      </c>
      <c r="P914" s="1">
        <v>-2.0454545455322701E-2</v>
      </c>
      <c r="Q914" s="1">
        <v>-7.8125E-3</v>
      </c>
      <c r="R914" s="1">
        <v>-3.8494439692840401E-2</v>
      </c>
      <c r="S914" s="1">
        <v>-1.46341463414501E-2</v>
      </c>
      <c r="T914" s="1">
        <v>-2.7901785713766E-2</v>
      </c>
      <c r="U914" s="1">
        <v>-1.6858237548149201E-2</v>
      </c>
      <c r="V914" s="1">
        <v>0</v>
      </c>
      <c r="W914" s="1">
        <v>-4.0468583601104904E-2</v>
      </c>
      <c r="X914" s="1">
        <v>-4.2553191488914302E-2</v>
      </c>
      <c r="Y914" s="1">
        <v>-9.1164095365456905E-3</v>
      </c>
      <c r="Z914" s="1">
        <v>-6.8669527890961E-3</v>
      </c>
      <c r="AA914" s="1">
        <v>-2.3711943793387001E-2</v>
      </c>
      <c r="AB914" s="1"/>
      <c r="AC914" s="1">
        <v>-1.8983807928634598E-2</v>
      </c>
      <c r="AD914" s="1">
        <v>-3.3201340239429597E-2</v>
      </c>
      <c r="AE914" s="1">
        <v>-8.3250743309763495E-2</v>
      </c>
      <c r="AF914" s="1">
        <v>-1.7418490397176401E-2</v>
      </c>
      <c r="AG914" s="1">
        <v>-1.4478764479463301E-2</v>
      </c>
      <c r="AH914" s="1">
        <v>-4.37636761471367E-2</v>
      </c>
      <c r="AI914" s="1">
        <v>-3.0646992055153501E-2</v>
      </c>
      <c r="AJ914" s="1">
        <v>-1.2880852117632499E-2</v>
      </c>
      <c r="AK914" s="1">
        <v>-2.7339642480910701E-2</v>
      </c>
      <c r="AL914" s="1">
        <v>-2.6252019387356999E-2</v>
      </c>
      <c r="AM914" s="1">
        <v>-3.4458993796761199E-2</v>
      </c>
      <c r="AN914" s="1">
        <v>1.2482662968977799E-2</v>
      </c>
      <c r="AO914" s="1">
        <v>6.8027210891159493E-3</v>
      </c>
      <c r="AP914" s="1">
        <v>-2.3076923076999999E-2</v>
      </c>
      <c r="AQ914" s="1">
        <v>-2.6599845798045897E-2</v>
      </c>
      <c r="AR914" s="1">
        <v>-2.2093023256275001E-2</v>
      </c>
      <c r="AS914" s="1">
        <v>-3.2068412610897199E-3</v>
      </c>
      <c r="AT914" s="1">
        <v>-5.9338521400641199E-2</v>
      </c>
      <c r="AU914" s="1"/>
      <c r="AV914" s="1">
        <v>-5.24999999997817E-2</v>
      </c>
      <c r="AW914" s="1">
        <v>-4.9459041731097407E-2</v>
      </c>
      <c r="AX914" s="1"/>
      <c r="AY914" s="1">
        <v>-2.7991218442366499E-2</v>
      </c>
      <c r="AZ914" s="1">
        <v>-1.41869770814083E-2</v>
      </c>
      <c r="BA914" s="1">
        <v>-8.179959098924881E-3</v>
      </c>
      <c r="BB914" s="1"/>
      <c r="BC914" s="1">
        <v>-2.73348519367573E-2</v>
      </c>
      <c r="BD914" s="1">
        <v>-1.92625206382218E-2</v>
      </c>
      <c r="BE914" s="1">
        <v>-2.5662959787951002E-3</v>
      </c>
      <c r="BF914" s="1">
        <v>-1.21212121221106E-2</v>
      </c>
      <c r="BG914" s="1">
        <v>-3.6842105263531301E-2</v>
      </c>
      <c r="BH914" s="1">
        <v>-1.6359918200578201E-2</v>
      </c>
      <c r="BI914" s="1">
        <v>-8.3440308098943206E-3</v>
      </c>
      <c r="BJ914" s="1">
        <v>-2.3346303501057299E-2</v>
      </c>
      <c r="BK914" s="1">
        <v>-2.3382696799672002E-3</v>
      </c>
      <c r="BL914" s="1">
        <v>-1.74464710562461E-3</v>
      </c>
      <c r="BM914" s="1">
        <v>8.156606852935509E-3</v>
      </c>
      <c r="BN914" s="1"/>
      <c r="BO914" s="1">
        <v>-1.72744721685376E-2</v>
      </c>
      <c r="BP914" s="1">
        <v>-3.2921810698098904E-3</v>
      </c>
      <c r="BQ914" s="1">
        <v>-1.9196062346054501E-2</v>
      </c>
      <c r="BR914" s="1">
        <v>-1.6620498615338899E-2</v>
      </c>
      <c r="BS914" s="1"/>
      <c r="BT914" s="1">
        <v>-4.0937407297897195E-2</v>
      </c>
      <c r="BU914" s="1">
        <v>-2.1028037382166097E-2</v>
      </c>
      <c r="BV914" s="1"/>
      <c r="BW914" s="1">
        <v>-3.9176626825792503E-2</v>
      </c>
      <c r="BX914" s="1">
        <v>-3.44018764653811E-2</v>
      </c>
      <c r="BY914" s="1">
        <v>-1.8241042345834999E-2</v>
      </c>
      <c r="BZ914" s="1">
        <v>-3.6630036630413101E-2</v>
      </c>
      <c r="CA914" s="1">
        <v>8.73362445418024E-4</v>
      </c>
      <c r="CB914" s="1">
        <v>-2.4398178269620999E-2</v>
      </c>
      <c r="CC914" s="1"/>
      <c r="CD914" s="1">
        <v>-3.1512605042735203E-2</v>
      </c>
      <c r="CE914" s="1">
        <v>-2.3412985758113802E-2</v>
      </c>
      <c r="CF914" s="1">
        <v>-2.0550940096654799E-2</v>
      </c>
      <c r="CG914" s="1"/>
      <c r="CH914" s="1">
        <v>-4.0941658135125198E-3</v>
      </c>
      <c r="CI914" s="1">
        <v>-2.0945945945641097E-2</v>
      </c>
      <c r="CJ914" s="1">
        <v>-2.6957383547596702E-2</v>
      </c>
      <c r="CK914" s="1">
        <v>-3.6321031048828403E-2</v>
      </c>
      <c r="CL914" s="1"/>
      <c r="CM914" s="1">
        <v>-2.1665250636033303E-2</v>
      </c>
      <c r="CN914" s="1">
        <v>-1.4354066985106299E-2</v>
      </c>
      <c r="CO914" s="1">
        <v>-3.5887487875697802E-2</v>
      </c>
      <c r="CP914" s="1">
        <v>-3.0547112462954801E-2</v>
      </c>
      <c r="CQ914" s="1">
        <v>-1.8933990402729299E-2</v>
      </c>
      <c r="CR914" s="1">
        <v>-5.98958333330665E-2</v>
      </c>
      <c r="CS914" s="1">
        <v>-3.6687631027234602E-2</v>
      </c>
      <c r="CT914" s="1">
        <v>-1.8988648089362001E-2</v>
      </c>
      <c r="CU914" s="1">
        <v>-1.6666666667333602E-2</v>
      </c>
      <c r="CV914" s="1">
        <v>-2.35294117646845E-2</v>
      </c>
      <c r="CW914" s="1">
        <v>-1.85915492957065E-2</v>
      </c>
      <c r="CX914" s="1">
        <f t="shared" si="26"/>
        <v>-2.2376794959081053E-2</v>
      </c>
    </row>
    <row r="915" spans="1:102" x14ac:dyDescent="0.55000000000000004">
      <c r="A915" s="27">
        <v>42601</v>
      </c>
      <c r="B915" s="1">
        <v>-3.5140562258675302E-3</v>
      </c>
      <c r="C915" s="1"/>
      <c r="D915" s="1">
        <v>-2.7247956413702901E-3</v>
      </c>
      <c r="E915" s="1">
        <v>2.0677518697993901E-2</v>
      </c>
      <c r="F915" s="1">
        <v>-7.3260073259007194E-3</v>
      </c>
      <c r="G915" s="1">
        <v>-5.7451841830698002E-3</v>
      </c>
      <c r="H915" s="1">
        <v>-8.6058519791549805E-3</v>
      </c>
      <c r="I915" s="1">
        <v>-5.4704595195289593E-3</v>
      </c>
      <c r="J915" s="1"/>
      <c r="K915" s="1"/>
      <c r="L915" s="1">
        <v>0</v>
      </c>
      <c r="M915" s="1">
        <v>1.16175156399549E-2</v>
      </c>
      <c r="N915" s="1"/>
      <c r="O915" s="1">
        <v>-9.2850510645803297E-4</v>
      </c>
      <c r="P915" s="1">
        <v>1.8518518520068E-2</v>
      </c>
      <c r="Q915" s="1">
        <v>4.0650406504937599E-2</v>
      </c>
      <c r="R915" s="1">
        <v>1.1245674741076099E-2</v>
      </c>
      <c r="S915" s="1">
        <v>2.1806853583257201E-2</v>
      </c>
      <c r="T915" s="1">
        <v>-4.4444444447435697E-3</v>
      </c>
      <c r="U915" s="1">
        <v>1.1627906977082601E-2</v>
      </c>
      <c r="V915" s="1">
        <v>-2.3884892086243798E-2</v>
      </c>
      <c r="W915" s="1">
        <v>-1.1578947367525001E-2</v>
      </c>
      <c r="X915" s="1">
        <v>1.84182015163969E-2</v>
      </c>
      <c r="Y915" s="1">
        <v>-4.1899441357600197E-3</v>
      </c>
      <c r="Z915" s="1">
        <v>0</v>
      </c>
      <c r="AA915" s="1">
        <v>5.0014710213872604E-3</v>
      </c>
      <c r="AB915" s="1"/>
      <c r="AC915" s="1">
        <v>-1.15894039727209E-2</v>
      </c>
      <c r="AD915" s="1">
        <v>1.01538461549353E-2</v>
      </c>
      <c r="AE915" s="1">
        <v>-8.8408644405717496E-3</v>
      </c>
      <c r="AF915" s="1">
        <v>1.083521444707E-2</v>
      </c>
      <c r="AG915" s="1">
        <v>1.9685039371324799E-2</v>
      </c>
      <c r="AH915" s="1">
        <v>-6.5217391302212499E-3</v>
      </c>
      <c r="AI915" s="1">
        <v>-1.13378684909549E-3</v>
      </c>
      <c r="AJ915" s="1">
        <v>4.2288557215215397E-3</v>
      </c>
      <c r="AK915" s="1">
        <v>-3.3536585366164197E-2</v>
      </c>
      <c r="AL915" s="1">
        <v>-9.6000000003186904E-3</v>
      </c>
      <c r="AM915" s="1">
        <v>-1.7603249832063701E-2</v>
      </c>
      <c r="AN915" s="1">
        <v>8.3916083913209098E-3</v>
      </c>
      <c r="AO915" s="1">
        <v>6.84931506839348E-3</v>
      </c>
      <c r="AP915" s="1">
        <v>4.545454547E-3</v>
      </c>
      <c r="AQ915" s="1">
        <v>3.8565368231502405E-4</v>
      </c>
      <c r="AR915" s="1">
        <v>9.3896713606227405E-3</v>
      </c>
      <c r="AS915" s="1">
        <v>-1.6557161628952599E-2</v>
      </c>
      <c r="AT915" s="1">
        <v>-5.8027079303428798E-3</v>
      </c>
      <c r="AU915" s="1"/>
      <c r="AV915" s="1">
        <v>2.0408163265528901E-2</v>
      </c>
      <c r="AW915" s="1">
        <v>-4.7128129602278898E-2</v>
      </c>
      <c r="AX915" s="1"/>
      <c r="AY915" s="1">
        <v>-1.35354629128415E-2</v>
      </c>
      <c r="AZ915" s="1">
        <v>4.7514619873254595E-3</v>
      </c>
      <c r="BA915" s="1">
        <v>-4.41126569421613E-3</v>
      </c>
      <c r="BB915" s="1"/>
      <c r="BC915" s="1">
        <v>-9.0293453731646895E-3</v>
      </c>
      <c r="BD915" s="1">
        <v>-6.5609622733973109E-3</v>
      </c>
      <c r="BE915" s="1">
        <v>5.6962025315442595E-2</v>
      </c>
      <c r="BF915" s="1">
        <v>-6.0240963857722792E-3</v>
      </c>
      <c r="BG915" s="1">
        <v>1.3333333332411702E-2</v>
      </c>
      <c r="BH915" s="1">
        <v>-2.0040080159560599E-2</v>
      </c>
      <c r="BI915" s="1">
        <v>-1.3924050632340399E-2</v>
      </c>
      <c r="BJ915" s="1">
        <v>1.35211267588602E-2</v>
      </c>
      <c r="BK915" s="1">
        <v>-4.2685292964961298E-3</v>
      </c>
      <c r="BL915" s="1">
        <v>-7.9239302795031097E-4</v>
      </c>
      <c r="BM915" s="1">
        <v>-8.0906148878057103E-3</v>
      </c>
      <c r="BN915" s="1"/>
      <c r="BO915" s="1">
        <v>-7.6190476193005495E-3</v>
      </c>
      <c r="BP915" s="1">
        <v>-3.2813781781442196E-3</v>
      </c>
      <c r="BQ915" s="1">
        <v>-5.3851174943702097E-3</v>
      </c>
      <c r="BR915" s="1">
        <v>-2.7624309386737899E-3</v>
      </c>
      <c r="BS915" s="1"/>
      <c r="BT915" s="1">
        <v>1.71997585985082E-2</v>
      </c>
      <c r="BU915" s="1">
        <v>8.6410054991574708E-3</v>
      </c>
      <c r="BV915" s="1"/>
      <c r="BW915" s="1">
        <v>-7.9051383399928506E-3</v>
      </c>
      <c r="BX915" s="1">
        <v>-6.9875776407570802E-3</v>
      </c>
      <c r="BY915" s="1">
        <v>6.5573770498303895E-3</v>
      </c>
      <c r="BZ915" s="1">
        <v>-1.5861571738241799E-2</v>
      </c>
      <c r="CA915" s="1">
        <v>4.3859649122168802E-3</v>
      </c>
      <c r="CB915" s="1">
        <v>7.5385119635029696E-3</v>
      </c>
      <c r="CC915" s="1"/>
      <c r="CD915" s="1">
        <v>-8.3333333332120691E-3</v>
      </c>
      <c r="CE915" s="1">
        <v>-1.6867469885255601E-3</v>
      </c>
      <c r="CF915" s="1">
        <v>8.8222320227941999E-3</v>
      </c>
      <c r="CG915" s="1"/>
      <c r="CH915" s="1">
        <v>-1.9076305221460602E-2</v>
      </c>
      <c r="CI915" s="1">
        <v>9.5497953625454102E-3</v>
      </c>
      <c r="CJ915" s="1">
        <v>-9.6191597958750191E-3</v>
      </c>
      <c r="CK915" s="1">
        <v>-3.1214528943564801E-2</v>
      </c>
      <c r="CL915" s="1"/>
      <c r="CM915" s="1">
        <v>-1.91666666669335E-2</v>
      </c>
      <c r="CN915" s="1">
        <v>-1.64705882352791E-2</v>
      </c>
      <c r="CO915" s="1">
        <v>-5.4662379425281004E-3</v>
      </c>
      <c r="CP915" s="1">
        <v>-1.66894249741745E-3</v>
      </c>
      <c r="CQ915" s="1">
        <v>-1.9414962462178701E-3</v>
      </c>
      <c r="CR915" s="1">
        <v>-1.03092783510874E-2</v>
      </c>
      <c r="CS915" s="1">
        <v>8.4566596178774506E-3</v>
      </c>
      <c r="CT915" s="1">
        <v>-1.0309278341083001E-3</v>
      </c>
      <c r="CU915" s="1">
        <v>2.3890784983450399E-2</v>
      </c>
      <c r="CV915" s="1">
        <v>-7.5890251018790903E-3</v>
      </c>
      <c r="CW915" s="1">
        <v>-1.38888888886868E-2</v>
      </c>
      <c r="CX915" s="1">
        <f t="shared" si="26"/>
        <v>-9.6070905572143888E-4</v>
      </c>
    </row>
    <row r="916" spans="1:102" x14ac:dyDescent="0.55000000000000004">
      <c r="A916" s="27">
        <v>42600</v>
      </c>
      <c r="B916" s="1">
        <v>-6.4837905219974302E-3</v>
      </c>
      <c r="C916" s="1"/>
      <c r="D916" s="1">
        <v>-2.1855010661056398E-2</v>
      </c>
      <c r="E916" s="1">
        <v>-1.31810193306592E-3</v>
      </c>
      <c r="F916" s="1">
        <v>-9.9800399220839587E-4</v>
      </c>
      <c r="G916" s="1">
        <v>2.7109454404126198E-3</v>
      </c>
      <c r="H916" s="1">
        <v>-1.35823429545781E-2</v>
      </c>
      <c r="I916" s="1">
        <v>-8.6767895872981206E-3</v>
      </c>
      <c r="J916" s="1"/>
      <c r="K916" s="1"/>
      <c r="L916" s="1">
        <v>-1.9354838707840799E-2</v>
      </c>
      <c r="M916" s="1">
        <v>-1.23565754620358E-2</v>
      </c>
      <c r="N916" s="1"/>
      <c r="O916" s="1">
        <v>-2.5930727915692803E-3</v>
      </c>
      <c r="P916" s="1">
        <v>-2.77008310331439E-3</v>
      </c>
      <c r="Q916" s="1">
        <v>-8.0645161278880603E-3</v>
      </c>
      <c r="R916" s="1">
        <v>-7.7253218878467998E-3</v>
      </c>
      <c r="S916" s="1">
        <v>4.3804755950986899E-3</v>
      </c>
      <c r="T916" s="1">
        <v>1.1235955056690701E-2</v>
      </c>
      <c r="U916" s="1">
        <v>-3.5153328348314999E-2</v>
      </c>
      <c r="V916" s="1">
        <v>-9.6893701911540103E-3</v>
      </c>
      <c r="W916" s="1">
        <v>-7.3145245578416498E-3</v>
      </c>
      <c r="X916" s="1">
        <v>-1.59914712157843E-2</v>
      </c>
      <c r="Y916" s="1">
        <v>-6.4759858687466502E-3</v>
      </c>
      <c r="Z916" s="1">
        <v>-4.2900042990368098E-4</v>
      </c>
      <c r="AA916" s="1">
        <v>5.8875478316622299E-4</v>
      </c>
      <c r="AB916" s="1"/>
      <c r="AC916" s="1">
        <v>3.0445613047049803E-3</v>
      </c>
      <c r="AD916" s="1">
        <v>1.309226932608E-2</v>
      </c>
      <c r="AE916" s="1">
        <v>-1.54738878145508E-2</v>
      </c>
      <c r="AF916" s="1">
        <v>-1.9911504426090701E-2</v>
      </c>
      <c r="AG916" s="1">
        <v>1.09452736305684E-2</v>
      </c>
      <c r="AH916" s="1">
        <v>-7.5512405628614899E-3</v>
      </c>
      <c r="AI916" s="1">
        <v>1.03092783519969E-2</v>
      </c>
      <c r="AJ916" s="1">
        <v>-3.9426523297151995E-2</v>
      </c>
      <c r="AK916" s="1">
        <v>8.71348026703345E-3</v>
      </c>
      <c r="AL916" s="1">
        <v>1.41987829611026E-2</v>
      </c>
      <c r="AM916" s="1">
        <v>-4.0458530002069901E-3</v>
      </c>
      <c r="AN916" s="1">
        <v>1.0600706713376E-2</v>
      </c>
      <c r="AO916" s="1">
        <v>0</v>
      </c>
      <c r="AP916" s="1">
        <v>-6.0989383328000002E-3</v>
      </c>
      <c r="AQ916" s="1">
        <v>-5.3701572696809299E-3</v>
      </c>
      <c r="AR916" s="1">
        <v>2.3529411773779399E-3</v>
      </c>
      <c r="AS916" s="1">
        <v>3.5937925400503404E-2</v>
      </c>
      <c r="AT916" s="1">
        <v>4.2338709678006098E-2</v>
      </c>
      <c r="AU916" s="1"/>
      <c r="AV916" s="1">
        <v>0</v>
      </c>
      <c r="AW916" s="1">
        <v>6.0937500000363798E-2</v>
      </c>
      <c r="AX916" s="1"/>
      <c r="AY916" s="1">
        <v>2.1703743896068798E-3</v>
      </c>
      <c r="AZ916" s="1">
        <v>-1.5827338129383903E-2</v>
      </c>
      <c r="BA916" s="1">
        <v>-1.10738255034448E-2</v>
      </c>
      <c r="BB916" s="1"/>
      <c r="BC916" s="1">
        <v>4.5351473909249797E-3</v>
      </c>
      <c r="BD916" s="1">
        <v>-1.90995907360048E-3</v>
      </c>
      <c r="BE916" s="1">
        <v>5.4545454549952401E-3</v>
      </c>
      <c r="BF916" s="1">
        <v>1.0962241169181699E-2</v>
      </c>
      <c r="BG916" s="1">
        <v>-4.2879019907559303E-2</v>
      </c>
      <c r="BH916" s="1">
        <v>-4.0384615384027704E-2</v>
      </c>
      <c r="BI916" s="1">
        <v>2.5974025975301598E-2</v>
      </c>
      <c r="BJ916" s="1">
        <v>2.8248587568668899E-3</v>
      </c>
      <c r="BK916" s="1">
        <v>-2.38636363637852E-2</v>
      </c>
      <c r="BL916" s="1">
        <v>1.84811556773639E-2</v>
      </c>
      <c r="BM916" s="1">
        <v>-2.2151898733682202E-2</v>
      </c>
      <c r="BN916" s="1"/>
      <c r="BO916" s="1">
        <v>-3.7950664127492902E-3</v>
      </c>
      <c r="BP916" s="1">
        <v>-1.3754045306995999E-2</v>
      </c>
      <c r="BQ916" s="1">
        <v>-1.33633875375381E-2</v>
      </c>
      <c r="BR916" s="1">
        <v>1.40056022410135E-2</v>
      </c>
      <c r="BS916" s="1"/>
      <c r="BT916" s="1">
        <v>-9.8595757381190197E-3</v>
      </c>
      <c r="BU916" s="1">
        <v>-1.56862745188846E-3</v>
      </c>
      <c r="BV916" s="1"/>
      <c r="BW916" s="1">
        <v>1.81086519114615E-2</v>
      </c>
      <c r="BX916" s="1">
        <v>9.4043887147563492E-3</v>
      </c>
      <c r="BY916" s="1">
        <v>9.9337748342804792E-3</v>
      </c>
      <c r="BZ916" s="1">
        <v>6.16612259545946E-3</v>
      </c>
      <c r="CA916" s="1">
        <v>-2.8960817719052998E-2</v>
      </c>
      <c r="CB916" s="1">
        <v>-5.5410691002180101E-3</v>
      </c>
      <c r="CC916" s="1"/>
      <c r="CD916" s="1">
        <v>-4.1493775925118799E-3</v>
      </c>
      <c r="CE916" s="1">
        <v>-1.6354586395209501E-2</v>
      </c>
      <c r="CF916" s="1">
        <v>2.6536930581642099E-3</v>
      </c>
      <c r="CG916" s="1"/>
      <c r="CH916" s="1">
        <v>-5.3262316914697303E-3</v>
      </c>
      <c r="CI916" s="1">
        <v>-1.41223940818236E-2</v>
      </c>
      <c r="CJ916" s="1">
        <v>-8.5636434405387298E-3</v>
      </c>
      <c r="CK916" s="1">
        <v>-3.39366515800066E-3</v>
      </c>
      <c r="CL916" s="1"/>
      <c r="CM916" s="1">
        <v>3.5656992053191103E-2</v>
      </c>
      <c r="CN916" s="1">
        <v>0</v>
      </c>
      <c r="CO916" s="1">
        <v>-8.2908163267347793E-3</v>
      </c>
      <c r="CP916" s="1">
        <v>-2.6440177251061001E-2</v>
      </c>
      <c r="CQ916" s="1">
        <v>-1.2651757189814801E-2</v>
      </c>
      <c r="CR916" s="1">
        <v>-7.6726342704205299E-3</v>
      </c>
      <c r="CS916" s="1">
        <v>-1.04602510446057E-2</v>
      </c>
      <c r="CT916" s="1">
        <v>2.3854760396716301E-2</v>
      </c>
      <c r="CU916" s="1">
        <v>-3.9344262294434905E-2</v>
      </c>
      <c r="CV916" s="1">
        <v>-4.6484601971314996E-3</v>
      </c>
      <c r="CW916" s="1">
        <v>7.8387458015640697E-3</v>
      </c>
      <c r="CX916" s="1">
        <f t="shared" si="26"/>
        <v>-2.8563806073751237E-3</v>
      </c>
    </row>
    <row r="917" spans="1:102" x14ac:dyDescent="0.55000000000000004">
      <c r="A917" s="27">
        <v>42599</v>
      </c>
      <c r="B917" s="1">
        <v>2.4999999986903302E-3</v>
      </c>
      <c r="C917" s="1"/>
      <c r="D917" s="1">
        <v>1.4602487832235101E-2</v>
      </c>
      <c r="E917" s="1">
        <v>5.3003533557785002E-3</v>
      </c>
      <c r="F917" s="1">
        <v>6.0240963848627906E-3</v>
      </c>
      <c r="G917" s="1">
        <v>1.13091158345924E-2</v>
      </c>
      <c r="H917" s="1">
        <v>-3.3840947544376797E-3</v>
      </c>
      <c r="I917" s="1">
        <v>2.1739130424975901E-3</v>
      </c>
      <c r="J917" s="1"/>
      <c r="K917" s="1"/>
      <c r="L917" s="1">
        <v>0</v>
      </c>
      <c r="M917" s="1">
        <v>1.1607142856519198E-2</v>
      </c>
      <c r="N917" s="1"/>
      <c r="O917" s="1">
        <v>-1.6217201166000502E-2</v>
      </c>
      <c r="P917" s="1">
        <v>7.4418604654056296E-3</v>
      </c>
      <c r="Q917" s="1">
        <v>0</v>
      </c>
      <c r="R917" s="1">
        <v>-2.5104602510509701E-2</v>
      </c>
      <c r="S917" s="1">
        <v>1.0752688171123702E-2</v>
      </c>
      <c r="T917" s="1">
        <v>9.6426545660506201E-3</v>
      </c>
      <c r="U917" s="1">
        <v>7.5357950263423802E-3</v>
      </c>
      <c r="V917" s="1">
        <v>9.2033362088841403E-3</v>
      </c>
      <c r="W917" s="1">
        <v>-8.2901554387717607E-3</v>
      </c>
      <c r="X917" s="1">
        <v>-1.67714884682937E-2</v>
      </c>
      <c r="Y917" s="1">
        <v>4.8442906572745397E-3</v>
      </c>
      <c r="Z917" s="1">
        <v>3.8759689923608697E-3</v>
      </c>
      <c r="AA917" s="1">
        <v>1.73704701992392E-2</v>
      </c>
      <c r="AB917" s="1"/>
      <c r="AC917" s="1">
        <v>3.2285714287354501E-2</v>
      </c>
      <c r="AD917" s="1">
        <v>1.1987381703875099E-2</v>
      </c>
      <c r="AE917" s="1">
        <v>-1.8043684710392E-2</v>
      </c>
      <c r="AF917" s="1">
        <v>2.03160270884837E-2</v>
      </c>
      <c r="AG917" s="1">
        <v>1.99401794634468E-3</v>
      </c>
      <c r="AH917" s="1">
        <v>-8.5561497317030392E-3</v>
      </c>
      <c r="AI917" s="1">
        <v>2.46478873232263E-2</v>
      </c>
      <c r="AJ917" s="1">
        <v>3.2059186189144405E-2</v>
      </c>
      <c r="AK917" s="1">
        <v>-9.644670050874991E-3</v>
      </c>
      <c r="AL917" s="1">
        <v>-3.1814611154004503E-2</v>
      </c>
      <c r="AM917" s="1">
        <v>-1.13333333329138E-2</v>
      </c>
      <c r="AN917" s="1">
        <v>-6.3202247201843394E-3</v>
      </c>
      <c r="AO917" s="1">
        <v>0</v>
      </c>
      <c r="AP917" s="1">
        <v>1.5518028295999999E-2</v>
      </c>
      <c r="AQ917" s="1">
        <v>8.5106382975936902E-3</v>
      </c>
      <c r="AR917" s="1">
        <v>-1.1627906977992099E-2</v>
      </c>
      <c r="AS917" s="1">
        <v>9.065934065802141E-3</v>
      </c>
      <c r="AT917" s="1">
        <v>3.4410844629746903E-2</v>
      </c>
      <c r="AU917" s="1"/>
      <c r="AV917" s="1">
        <v>7.6923076921957503E-2</v>
      </c>
      <c r="AW917" s="1">
        <v>-1.6897081412935201E-2</v>
      </c>
      <c r="AX917" s="1"/>
      <c r="AY917" s="1">
        <v>1.26373626371787E-2</v>
      </c>
      <c r="AZ917" s="1">
        <v>-1.79533213758987E-3</v>
      </c>
      <c r="BA917" s="1">
        <v>-2.3434884496964501E-3</v>
      </c>
      <c r="BB917" s="1"/>
      <c r="BC917" s="1">
        <v>1.6129032261233099E-2</v>
      </c>
      <c r="BD917" s="1">
        <v>1.3270666300741101E-2</v>
      </c>
      <c r="BE917" s="1">
        <v>1.4760147601919E-2</v>
      </c>
      <c r="BF917" s="1">
        <v>-4.8484848475709406E-3</v>
      </c>
      <c r="BG917" s="1">
        <v>-1.90285428152492E-2</v>
      </c>
      <c r="BH917" s="1">
        <v>3.9999999999054098E-2</v>
      </c>
      <c r="BI917" s="1">
        <v>-1.7857142856882998E-2</v>
      </c>
      <c r="BJ917" s="1">
        <v>-2.0475926950894098E-2</v>
      </c>
      <c r="BK917" s="1">
        <v>-1.4189693802109099E-2</v>
      </c>
      <c r="BL917" s="1">
        <v>-7.9263410734711198E-3</v>
      </c>
      <c r="BM917" s="1">
        <v>1.7058255551091903E-2</v>
      </c>
      <c r="BN917" s="1"/>
      <c r="BO917" s="1">
        <v>0</v>
      </c>
      <c r="BP917" s="1">
        <v>2.4330900250788502E-3</v>
      </c>
      <c r="BQ917" s="1">
        <v>-6.2399999997069201E-3</v>
      </c>
      <c r="BR917" s="1">
        <v>-1.7070484582291101E-2</v>
      </c>
      <c r="BS917" s="1"/>
      <c r="BT917" s="1">
        <v>3.2973621109704298E-3</v>
      </c>
      <c r="BU917" s="1">
        <v>4.2518397383901202E-2</v>
      </c>
      <c r="BV917" s="1"/>
      <c r="BW917" s="1">
        <v>1.7053206001946798E-2</v>
      </c>
      <c r="BX917" s="1">
        <v>2.16172938344243E-2</v>
      </c>
      <c r="BY917" s="1">
        <v>-6.5789473683253198E-3</v>
      </c>
      <c r="BZ917" s="1">
        <v>-1.0053859963591101E-2</v>
      </c>
      <c r="CA917" s="1">
        <v>4.3555555557759397E-2</v>
      </c>
      <c r="CB917" s="1">
        <v>2.7805695142887998E-2</v>
      </c>
      <c r="CC917" s="1"/>
      <c r="CD917" s="1">
        <v>-1.6326530611877398E-2</v>
      </c>
      <c r="CE917" s="1">
        <v>4.5238095244712903E-3</v>
      </c>
      <c r="CF917" s="1">
        <v>1.98466396032018E-2</v>
      </c>
      <c r="CG917" s="1"/>
      <c r="CH917" s="1">
        <v>3.3400133597751803E-3</v>
      </c>
      <c r="CI917" s="1">
        <v>-2.1710526316382997E-2</v>
      </c>
      <c r="CJ917" s="1">
        <v>2.8834601522248701E-2</v>
      </c>
      <c r="CK917" s="1">
        <v>-1.22905027938032E-2</v>
      </c>
      <c r="CL917" s="1"/>
      <c r="CM917" s="1">
        <v>1.106853980491E-2</v>
      </c>
      <c r="CN917" s="1">
        <v>1.1778563002735601E-3</v>
      </c>
      <c r="CO917" s="1">
        <v>1.16129032248864E-2</v>
      </c>
      <c r="CP917" s="1">
        <v>1.88111361931078E-2</v>
      </c>
      <c r="CQ917" s="1">
        <v>1.0094556606418299E-2</v>
      </c>
      <c r="CR917" s="1">
        <v>1.0335917311749701E-2</v>
      </c>
      <c r="CS917" s="1">
        <v>7.3761854564509096E-3</v>
      </c>
      <c r="CT917" s="1">
        <v>7.2294280234928001E-3</v>
      </c>
      <c r="CU917" s="1">
        <v>1.66666666664241E-2</v>
      </c>
      <c r="CV917" s="1">
        <v>6.4327485379180906E-3</v>
      </c>
      <c r="CW917" s="1">
        <v>9.0395480201550509E-3</v>
      </c>
      <c r="CX917" s="1">
        <f t="shared" si="26"/>
        <v>5.4382385570535046E-3</v>
      </c>
    </row>
    <row r="918" spans="1:102" x14ac:dyDescent="0.55000000000000004">
      <c r="A918" s="27">
        <v>42598</v>
      </c>
      <c r="B918" s="1">
        <v>3.00902708113426E-3</v>
      </c>
      <c r="C918" s="1"/>
      <c r="D918" s="1">
        <v>-1.43923240948425E-2</v>
      </c>
      <c r="E918" s="1">
        <v>-2.3295944778510602E-2</v>
      </c>
      <c r="F918" s="1">
        <v>-1.28840436063911E-2</v>
      </c>
      <c r="G918" s="1">
        <v>-1.51873101594902E-2</v>
      </c>
      <c r="H918" s="1">
        <v>-8.7219054012166505E-3</v>
      </c>
      <c r="I918" s="1">
        <v>-7.5512405610425005E-3</v>
      </c>
      <c r="J918" s="1"/>
      <c r="K918" s="1"/>
      <c r="L918" s="1">
        <v>1.30718954223994E-2</v>
      </c>
      <c r="M918" s="1">
        <v>1.44927536239265E-2</v>
      </c>
      <c r="N918" s="1"/>
      <c r="O918" s="1">
        <v>5.1282051281304995E-3</v>
      </c>
      <c r="P918" s="1">
        <v>-3.1095087877474697E-2</v>
      </c>
      <c r="Q918" s="1">
        <v>-3.1250000001818996E-2</v>
      </c>
      <c r="R918" s="1">
        <v>4.1848299913908704E-2</v>
      </c>
      <c r="S918" s="1">
        <v>4.0131578947693897E-2</v>
      </c>
      <c r="T918" s="1">
        <v>6.2785388145130102E-3</v>
      </c>
      <c r="U918" s="1">
        <v>-2.7126099706038097E-2</v>
      </c>
      <c r="V918" s="1">
        <v>-9.9658314338739694E-3</v>
      </c>
      <c r="W918" s="1">
        <v>-1.53061224491466E-2</v>
      </c>
      <c r="X918" s="1">
        <v>-2.6530612246460802E-2</v>
      </c>
      <c r="Y918" s="1">
        <v>-2.2327469552692502E-2</v>
      </c>
      <c r="Z918" s="1">
        <v>-5.5674518207524705E-3</v>
      </c>
      <c r="AA918" s="1">
        <v>1.0899182561843199E-2</v>
      </c>
      <c r="AB918" s="1"/>
      <c r="AC918" s="1">
        <v>2.10035005820828E-2</v>
      </c>
      <c r="AD918" s="1">
        <v>-1.24610591892633E-2</v>
      </c>
      <c r="AE918" s="1">
        <v>-5.5605381164277795E-2</v>
      </c>
      <c r="AF918" s="1">
        <v>-2.93602103420199E-2</v>
      </c>
      <c r="AG918" s="1">
        <v>-1.99004975092976E-3</v>
      </c>
      <c r="AH918" s="1">
        <v>0</v>
      </c>
      <c r="AI918" s="1">
        <v>1.17508813309541E-3</v>
      </c>
      <c r="AJ918" s="1">
        <v>-2.3126957360545899E-2</v>
      </c>
      <c r="AK918" s="1">
        <v>-2.5316455685242501E-3</v>
      </c>
      <c r="AL918" s="1">
        <v>1.4342629481689099E-2</v>
      </c>
      <c r="AM918" s="1">
        <v>-8.5922009257046704E-3</v>
      </c>
      <c r="AN918" s="1">
        <v>4.3223443224633201E-2</v>
      </c>
      <c r="AO918" s="1">
        <v>0</v>
      </c>
      <c r="AP918" s="1">
        <v>1.4351851852999999E-2</v>
      </c>
      <c r="AQ918" s="1">
        <v>-1.10941086459206E-2</v>
      </c>
      <c r="AR918" s="1">
        <v>-1.14942528716711E-2</v>
      </c>
      <c r="AS918" s="1">
        <v>1.76125244615832E-2</v>
      </c>
      <c r="AT918" s="1">
        <v>-1.23583934100679E-2</v>
      </c>
      <c r="AU918" s="1"/>
      <c r="AV918" s="1">
        <v>1.1111111112768399E-2</v>
      </c>
      <c r="AW918" s="1">
        <v>3.9936102235515102E-2</v>
      </c>
      <c r="AX918" s="1"/>
      <c r="AY918" s="1">
        <v>-3.49946977712534E-2</v>
      </c>
      <c r="AZ918" s="1">
        <v>-3.2211882598858197E-3</v>
      </c>
      <c r="BA918" s="1">
        <v>-1.5166501813837401E-2</v>
      </c>
      <c r="BB918" s="1"/>
      <c r="BC918" s="1">
        <v>-1.0262257698741499E-2</v>
      </c>
      <c r="BD918" s="1">
        <v>-4.1299559479739401E-3</v>
      </c>
      <c r="BE918" s="1">
        <v>-2.8673835126028301E-2</v>
      </c>
      <c r="BF918" s="1">
        <v>-2.9411764705400901E-2</v>
      </c>
      <c r="BG918" s="1">
        <v>-2.0598332516783602E-2</v>
      </c>
      <c r="BH918" s="1">
        <v>-3.84615384609788E-2</v>
      </c>
      <c r="BI918" s="1">
        <v>5.1282051263115101E-3</v>
      </c>
      <c r="BJ918" s="1">
        <v>-8.7767416343922395E-3</v>
      </c>
      <c r="BK918" s="1">
        <v>-1.1808118081717101E-2</v>
      </c>
      <c r="BL918" s="1">
        <v>2.9711716069868999E-3</v>
      </c>
      <c r="BM918" s="1">
        <v>4.5248107653606005E-2</v>
      </c>
      <c r="BN918" s="1"/>
      <c r="BO918" s="1">
        <v>-1.1257035647759E-2</v>
      </c>
      <c r="BP918" s="1">
        <v>1.6246953691734201E-3</v>
      </c>
      <c r="BQ918" s="1">
        <v>-1.57480314965142E-2</v>
      </c>
      <c r="BR918" s="1">
        <v>-2.1024258758188797E-2</v>
      </c>
      <c r="BS918" s="1"/>
      <c r="BT918" s="1">
        <v>-9.2070092077847204E-3</v>
      </c>
      <c r="BU918" s="1">
        <v>-1.4504431910609098E-2</v>
      </c>
      <c r="BV918" s="1"/>
      <c r="BW918" s="1">
        <v>9.6418732773599896E-3</v>
      </c>
      <c r="BX918" s="1">
        <v>1.46222583261988E-2</v>
      </c>
      <c r="BY918" s="1">
        <v>-1.6181229772882898E-2</v>
      </c>
      <c r="BZ918" s="1">
        <v>-3.9341917026831704E-3</v>
      </c>
      <c r="CA918" s="1">
        <v>3.2110091742651996E-2</v>
      </c>
      <c r="CB918" s="1">
        <v>-3.7252056120450995E-2</v>
      </c>
      <c r="CC918" s="1"/>
      <c r="CD918" s="1">
        <v>-4.0650406508575499E-3</v>
      </c>
      <c r="CE918" s="1">
        <v>-2.0979020979211799E-2</v>
      </c>
      <c r="CF918" s="1">
        <v>-1.1591618368584E-2</v>
      </c>
      <c r="CG918" s="1"/>
      <c r="CH918" s="1">
        <v>-1.3833992094078E-2</v>
      </c>
      <c r="CI918" s="1">
        <v>6.5832784639496789E-4</v>
      </c>
      <c r="CJ918" s="1">
        <v>-1.10891089116194E-2</v>
      </c>
      <c r="CK918" s="1">
        <v>-7.2102052145055495E-3</v>
      </c>
      <c r="CL918" s="1"/>
      <c r="CM918" s="1">
        <v>1.7764298092515701E-2</v>
      </c>
      <c r="CN918" s="1">
        <v>2.36127508833306E-3</v>
      </c>
      <c r="CO918" s="1">
        <v>-2.23904131189556E-2</v>
      </c>
      <c r="CP918" s="1">
        <v>1.5071590059960698E-3</v>
      </c>
      <c r="CQ918" s="1">
        <v>1.7024041586410001E-2</v>
      </c>
      <c r="CR918" s="1">
        <v>-1.77664974617073E-2</v>
      </c>
      <c r="CS918" s="1">
        <v>2.98426478584588E-2</v>
      </c>
      <c r="CT918" s="1">
        <v>-6.3748406137165104E-4</v>
      </c>
      <c r="CU918" s="1">
        <v>-4.7619047619300497E-2</v>
      </c>
      <c r="CV918" s="1">
        <v>-4.6565774146074502E-3</v>
      </c>
      <c r="CW918" s="1">
        <v>-4.4994375693931899E-3</v>
      </c>
      <c r="CX918" s="1">
        <f t="shared" si="26"/>
        <v>-5.1470632309118716E-3</v>
      </c>
    </row>
    <row r="919" spans="1:102" x14ac:dyDescent="0.55000000000000004">
      <c r="A919" s="27">
        <v>42597</v>
      </c>
      <c r="B919" s="1">
        <v>1.06436898131506E-2</v>
      </c>
      <c r="C919" s="1"/>
      <c r="D919" s="1">
        <v>-3.0490956071844301E-2</v>
      </c>
      <c r="E919" s="1">
        <v>2.24966916612175E-2</v>
      </c>
      <c r="F919" s="1">
        <v>1.5431063400683301E-2</v>
      </c>
      <c r="G919" s="1">
        <v>1.4726027397045999E-2</v>
      </c>
      <c r="H919" s="1">
        <v>0</v>
      </c>
      <c r="I919" s="1">
        <v>-1.1727078889634901E-2</v>
      </c>
      <c r="J919" s="1"/>
      <c r="K919" s="1"/>
      <c r="L919" s="1">
        <v>-1.2903225804620898E-2</v>
      </c>
      <c r="M919" s="1">
        <v>5.1428571428914403E-2</v>
      </c>
      <c r="N919" s="1"/>
      <c r="O919" s="1">
        <v>1.35511416374356E-2</v>
      </c>
      <c r="P919" s="1">
        <v>8.6147821830381902E-2</v>
      </c>
      <c r="Q919" s="1">
        <v>-2.21543162706439E-2</v>
      </c>
      <c r="R919" s="1">
        <v>1.77462289266259E-2</v>
      </c>
      <c r="S919" s="1">
        <v>8.6490350247913697E-2</v>
      </c>
      <c r="T919" s="1">
        <v>-5.6753688995741002E-3</v>
      </c>
      <c r="U919" s="1">
        <v>5.8997050145990207E-3</v>
      </c>
      <c r="V919" s="1">
        <v>-8.5348506490845499E-4</v>
      </c>
      <c r="W919" s="1">
        <v>2.8331584469924599E-2</v>
      </c>
      <c r="X919" s="1">
        <v>2.0833333333939698E-2</v>
      </c>
      <c r="Y919" s="1">
        <v>-4.7138047148109798E-3</v>
      </c>
      <c r="Z919" s="1">
        <v>2.2777047744966698E-2</v>
      </c>
      <c r="AA919" s="1">
        <v>4.36018957352644E-2</v>
      </c>
      <c r="AB919" s="1"/>
      <c r="AC919" s="1">
        <v>6.4591896662022892E-3</v>
      </c>
      <c r="AD919" s="1">
        <v>-9.2592592618529999E-3</v>
      </c>
      <c r="AE919" s="1">
        <v>3.4322820036322803E-2</v>
      </c>
      <c r="AF919" s="1">
        <v>-1.4680483593110701E-2</v>
      </c>
      <c r="AG919" s="1">
        <v>-2.5218234723070099E-2</v>
      </c>
      <c r="AH919" s="1">
        <v>-2.09424083777776E-2</v>
      </c>
      <c r="AI919" s="1">
        <v>4.7225501766661199E-3</v>
      </c>
      <c r="AJ919" s="1">
        <v>2.17286335100653E-3</v>
      </c>
      <c r="AK919" s="1">
        <v>5.0890585225715802E-3</v>
      </c>
      <c r="AL919" s="1">
        <v>6.0120240486867304E-3</v>
      </c>
      <c r="AM919" s="1">
        <v>7.3235685758845604E-3</v>
      </c>
      <c r="AN919" s="1">
        <v>-5.1020408172917095E-3</v>
      </c>
      <c r="AO919" s="1">
        <v>-1.0169491524720799E-2</v>
      </c>
      <c r="AP919" s="1">
        <v>1.8552875699E-3</v>
      </c>
      <c r="AQ919" s="1">
        <v>-1.9124115442537001E-4</v>
      </c>
      <c r="AR919" s="1">
        <v>7.5275043418514499E-3</v>
      </c>
      <c r="AS919" s="1">
        <v>-1.3958682293377901E-3</v>
      </c>
      <c r="AT919" s="1">
        <v>7.1743929360309308E-2</v>
      </c>
      <c r="AU919" s="1"/>
      <c r="AV919" s="1">
        <v>0.12499999999825401</v>
      </c>
      <c r="AW919" s="1">
        <v>1.9543973941836199E-2</v>
      </c>
      <c r="AX919" s="1"/>
      <c r="AY919" s="1">
        <v>-1.2565445027576101E-2</v>
      </c>
      <c r="AZ919" s="1">
        <v>7.9365079363924503E-3</v>
      </c>
      <c r="BA919" s="1">
        <v>5.97014925369876E-3</v>
      </c>
      <c r="BB919" s="1"/>
      <c r="BC919" s="1">
        <v>1.7283377799685699E-2</v>
      </c>
      <c r="BD919" s="1">
        <v>2.1918347823884701E-2</v>
      </c>
      <c r="BE919" s="1">
        <v>1.17860380778438E-2</v>
      </c>
      <c r="BF919" s="1">
        <v>2.1021021020715097E-2</v>
      </c>
      <c r="BG919" s="1">
        <v>1.4932802390831099E-2</v>
      </c>
      <c r="BH919" s="1">
        <v>7.7519379829027501E-3</v>
      </c>
      <c r="BI919" s="1">
        <v>-5.1020408154727201E-3</v>
      </c>
      <c r="BJ919" s="1">
        <v>-2.9115432150320003E-2</v>
      </c>
      <c r="BK919" s="1">
        <v>3.3320992224616904E-3</v>
      </c>
      <c r="BL919" s="1">
        <v>-1.1666666667224499E-2</v>
      </c>
      <c r="BM919" s="1">
        <v>-8.6710021669205196E-3</v>
      </c>
      <c r="BN919" s="1"/>
      <c r="BO919" s="1">
        <v>-1.8726591752056302E-3</v>
      </c>
      <c r="BP919" s="1">
        <v>-2.5336500396406302E-2</v>
      </c>
      <c r="BQ919" s="1">
        <v>-1.57232704259513E-3</v>
      </c>
      <c r="BR919" s="1">
        <v>-3.2342201358005702E-2</v>
      </c>
      <c r="BS919" s="1"/>
      <c r="BT919" s="1">
        <v>1.99939412286767E-2</v>
      </c>
      <c r="BU919" s="1">
        <v>-2.3603461841048601E-2</v>
      </c>
      <c r="BV919" s="1"/>
      <c r="BW919" s="1">
        <v>4.3853342918737298E-2</v>
      </c>
      <c r="BX919" s="1">
        <v>2.5833333333139297E-2</v>
      </c>
      <c r="BY919" s="1">
        <v>1.5111695138330099E-2</v>
      </c>
      <c r="BZ919" s="1">
        <v>-4.9822064056570499E-3</v>
      </c>
      <c r="CA919" s="1">
        <v>9.7267253349855292E-3</v>
      </c>
      <c r="CB919" s="1">
        <v>-1.1004784688339E-2</v>
      </c>
      <c r="CC919" s="1"/>
      <c r="CD919" s="1">
        <v>2.92887029281701E-2</v>
      </c>
      <c r="CE919" s="1">
        <v>1.6587677724601201E-2</v>
      </c>
      <c r="CF919" s="1">
        <v>1.9545454546459999E-2</v>
      </c>
      <c r="CG919" s="1"/>
      <c r="CH919" s="1">
        <v>3.0549898167009801E-2</v>
      </c>
      <c r="CI919" s="1">
        <v>-5.2390307782843601E-3</v>
      </c>
      <c r="CJ919" s="1">
        <v>2.9791459783155001E-3</v>
      </c>
      <c r="CK919" s="1">
        <v>-3.1166039762865697E-2</v>
      </c>
      <c r="CL919" s="1"/>
      <c r="CM919" s="1">
        <v>-1.1563169166038301E-2</v>
      </c>
      <c r="CN919" s="1">
        <v>1.43712574845267E-2</v>
      </c>
      <c r="CO919" s="1">
        <v>-1.7353579175505701E-2</v>
      </c>
      <c r="CP919" s="1">
        <v>1.73259736275213E-2</v>
      </c>
      <c r="CQ919" s="1">
        <v>2.0286396180381399E-2</v>
      </c>
      <c r="CR919" s="1">
        <v>5.9139784945727997E-2</v>
      </c>
      <c r="CS919" s="1">
        <v>2.61692650346959E-2</v>
      </c>
      <c r="CT919" s="1">
        <v>2.5495750707705201E-2</v>
      </c>
      <c r="CU919" s="1">
        <v>-9.4339622628467606E-3</v>
      </c>
      <c r="CV919" s="1">
        <v>6.4440538953931502E-3</v>
      </c>
      <c r="CW919" s="1">
        <v>1.2528473804195498E-2</v>
      </c>
      <c r="CX919" s="1">
        <f t="shared" si="26"/>
        <v>9.5462012144256637E-3</v>
      </c>
    </row>
    <row r="920" spans="1:102" x14ac:dyDescent="0.55000000000000004">
      <c r="A920" s="27">
        <v>42594</v>
      </c>
      <c r="B920" s="1">
        <v>1.17948717961553E-2</v>
      </c>
      <c r="C920" s="1"/>
      <c r="D920" s="1">
        <v>1.0443864230183E-2</v>
      </c>
      <c r="E920" s="1">
        <v>2.81179138328298E-2</v>
      </c>
      <c r="F920" s="1">
        <v>3.7037037036498099E-3</v>
      </c>
      <c r="G920" s="1">
        <v>1.3717421115870801E-3</v>
      </c>
      <c r="H920" s="1">
        <v>7.2371889473288306E-5</v>
      </c>
      <c r="I920" s="1">
        <v>5.3590568059007603E-3</v>
      </c>
      <c r="J920" s="1"/>
      <c r="K920" s="1"/>
      <c r="L920" s="1">
        <v>-1.8987341773026901E-2</v>
      </c>
      <c r="M920" s="1">
        <v>-3.2258064517009202E-2</v>
      </c>
      <c r="N920" s="1"/>
      <c r="O920" s="1">
        <v>1.6990749481919899E-2</v>
      </c>
      <c r="P920" s="1">
        <v>-3.35856196788882E-2</v>
      </c>
      <c r="Q920" s="1">
        <v>-5.3506869125194499E-2</v>
      </c>
      <c r="R920" s="1">
        <v>2.5477707005848102E-2</v>
      </c>
      <c r="S920" s="1">
        <v>1.5239477505019701E-2</v>
      </c>
      <c r="T920" s="1">
        <v>-2.11111111120772E-2</v>
      </c>
      <c r="U920" s="1">
        <v>-3.6737692871611199E-3</v>
      </c>
      <c r="V920" s="1">
        <v>-1.4854260089123298E-2</v>
      </c>
      <c r="W920" s="1">
        <v>-1.2435233160431401E-2</v>
      </c>
      <c r="X920" s="1">
        <v>-6.2111801235005303E-3</v>
      </c>
      <c r="Y920" s="1">
        <v>-2.8141361255620702E-2</v>
      </c>
      <c r="Z920" s="1">
        <v>-1.7490161790192399E-3</v>
      </c>
      <c r="AA920" s="1">
        <v>-7.8369905959334591E-3</v>
      </c>
      <c r="AB920" s="1"/>
      <c r="AC920" s="1">
        <v>2.9368575633270699E-4</v>
      </c>
      <c r="AD920" s="1">
        <v>-2.7027027025724203E-2</v>
      </c>
      <c r="AE920" s="1">
        <v>-1.82149362481141E-2</v>
      </c>
      <c r="AF920" s="1">
        <v>2.25165562933398E-2</v>
      </c>
      <c r="AG920" s="1">
        <v>-2.9190207154897497E-2</v>
      </c>
      <c r="AH920" s="1">
        <v>3.1317494602262699E-2</v>
      </c>
      <c r="AI920" s="1">
        <v>8.3333333350310602E-3</v>
      </c>
      <c r="AJ920" s="1">
        <v>-1.9277108431197101E-3</v>
      </c>
      <c r="AK920" s="1">
        <v>-2.5380710667377597E-3</v>
      </c>
      <c r="AL920" s="1">
        <v>3.2167269819183297E-3</v>
      </c>
      <c r="AM920" s="1">
        <v>1.1447811448306301E-2</v>
      </c>
      <c r="AN920" s="1">
        <v>2.9239766099635701E-3</v>
      </c>
      <c r="AO920" s="1">
        <v>6.8840579710013103E-2</v>
      </c>
      <c r="AP920" s="1">
        <v>2.7906976738000001E-3</v>
      </c>
      <c r="AQ920" s="1">
        <v>-1.71052631585553E-2</v>
      </c>
      <c r="AR920" s="1">
        <v>1.5882352940025199E-2</v>
      </c>
      <c r="AS920" s="1">
        <v>1.99316628695669E-2</v>
      </c>
      <c r="AT920" s="1">
        <v>1.1049723743781199E-3</v>
      </c>
      <c r="AU920" s="1"/>
      <c r="AV920" s="1">
        <v>3.1347962394647801E-3</v>
      </c>
      <c r="AW920" s="1">
        <v>6.2283737024699803E-2</v>
      </c>
      <c r="AX920" s="1"/>
      <c r="AY920" s="1">
        <v>-5.2083333339396597E-3</v>
      </c>
      <c r="AZ920" s="1">
        <v>-4.66786355536897E-3</v>
      </c>
      <c r="BA920" s="1">
        <v>-1.0177281680626E-2</v>
      </c>
      <c r="BB920" s="1"/>
      <c r="BC920" s="1">
        <v>1.1507479866850199E-3</v>
      </c>
      <c r="BD920" s="1">
        <v>7.5693860399041997E-3</v>
      </c>
      <c r="BE920" s="1">
        <v>-1.3416815741038599E-2</v>
      </c>
      <c r="BF920" s="1">
        <v>1.15431348713173E-2</v>
      </c>
      <c r="BG920" s="1">
        <v>4.6354166666787898E-2</v>
      </c>
      <c r="BH920" s="1">
        <v>-7.6923076912862598E-3</v>
      </c>
      <c r="BI920" s="1">
        <v>3.8412291924032598E-3</v>
      </c>
      <c r="BJ920" s="1">
        <v>-1.0994764398674299E-2</v>
      </c>
      <c r="BK920" s="1">
        <v>3.7037037145637398E-4</v>
      </c>
      <c r="BL920" s="1">
        <v>7.1942446047614803E-3</v>
      </c>
      <c r="BM920" s="1">
        <v>1.6440677965874798E-2</v>
      </c>
      <c r="BN920" s="1"/>
      <c r="BO920" s="1">
        <v>-2.0183486238238402E-2</v>
      </c>
      <c r="BP920" s="1">
        <v>-9.4117647049643E-3</v>
      </c>
      <c r="BQ920" s="1">
        <v>-1.0886469675824599E-2</v>
      </c>
      <c r="BR920" s="1">
        <v>1.0542962572799299E-2</v>
      </c>
      <c r="BS920" s="1"/>
      <c r="BT920" s="1">
        <v>3.9357682619083796E-2</v>
      </c>
      <c r="BU920" s="1">
        <v>-4.1478129713141201E-2</v>
      </c>
      <c r="BV920" s="1"/>
      <c r="BW920" s="1">
        <v>1.6812865498650399E-2</v>
      </c>
      <c r="BX920" s="1">
        <v>-8.2644628100751998E-3</v>
      </c>
      <c r="BY920" s="1">
        <v>-6.5659881693136402E-4</v>
      </c>
      <c r="BZ920" s="1">
        <v>-5.3097345135029199E-3</v>
      </c>
      <c r="CA920" s="1">
        <v>5.1210428300692001E-3</v>
      </c>
      <c r="CB920" s="1">
        <v>-1.0260457774165802E-2</v>
      </c>
      <c r="CC920" s="1"/>
      <c r="CD920" s="1">
        <v>3.0172413793479801E-2</v>
      </c>
      <c r="CE920" s="1">
        <v>-2.9885057471801701E-2</v>
      </c>
      <c r="CF920" s="1">
        <v>4.5475216029444704E-4</v>
      </c>
      <c r="CG920" s="1"/>
      <c r="CH920" s="1">
        <v>-1.6360601001906602E-2</v>
      </c>
      <c r="CI920" s="1">
        <v>-1.1650485436803099E-2</v>
      </c>
      <c r="CJ920" s="1">
        <v>-2.9702970305152099E-3</v>
      </c>
      <c r="CK920" s="1">
        <v>-2.67952840385988E-3</v>
      </c>
      <c r="CL920" s="1"/>
      <c r="CM920" s="1">
        <v>-2.7083333333394001E-2</v>
      </c>
      <c r="CN920" s="1">
        <v>9.6735187416925293E-3</v>
      </c>
      <c r="CO920" s="1">
        <v>-7.6875768763784401E-3</v>
      </c>
      <c r="CP920" s="1">
        <v>-2.2946305643927203E-3</v>
      </c>
      <c r="CQ920" s="1">
        <v>2.9255319150252E-3</v>
      </c>
      <c r="CR920" s="1">
        <v>-1.5873015871875399E-2</v>
      </c>
      <c r="CS920" s="1">
        <v>-2.4443237372906899E-2</v>
      </c>
      <c r="CT920" s="1">
        <v>-2.39130434692925E-3</v>
      </c>
      <c r="CU920" s="1">
        <v>3.5830618891850498E-2</v>
      </c>
      <c r="CV920" s="1">
        <v>-3.5026269697482296E-3</v>
      </c>
      <c r="CW920" s="1">
        <v>-4.6170559479869595E-2</v>
      </c>
      <c r="CX920" s="1">
        <f t="shared" si="26"/>
        <v>-7.4429730533125918E-4</v>
      </c>
    </row>
    <row r="921" spans="1:102" x14ac:dyDescent="0.55000000000000004">
      <c r="A921" s="27">
        <v>42593</v>
      </c>
      <c r="B921" s="1">
        <v>1.7214397494171901E-2</v>
      </c>
      <c r="C921" s="1"/>
      <c r="D921" s="1">
        <v>2.57096946970705E-2</v>
      </c>
      <c r="E921" s="1">
        <v>5.6540488738391993E-2</v>
      </c>
      <c r="F921" s="1">
        <v>2.4137931035511401E-2</v>
      </c>
      <c r="G921" s="1">
        <v>2.9661016949830799E-2</v>
      </c>
      <c r="H921" s="1">
        <v>2.5435073628614201E-2</v>
      </c>
      <c r="I921" s="1">
        <v>-1.78947368403897E-2</v>
      </c>
      <c r="J921" s="1"/>
      <c r="K921" s="1"/>
      <c r="L921" s="1">
        <v>3.2679738560545998E-2</v>
      </c>
      <c r="M921" s="1">
        <v>3.1368821291834999E-2</v>
      </c>
      <c r="N921" s="1"/>
      <c r="O921" s="1">
        <v>5.3141013468120902E-3</v>
      </c>
      <c r="P921" s="1">
        <v>2.8210116732225302E-2</v>
      </c>
      <c r="Q921" s="1">
        <v>1.4673514306196001E-2</v>
      </c>
      <c r="R921" s="1">
        <v>8.2568807356437901E-3</v>
      </c>
      <c r="S921" s="1">
        <v>2.07407407415303E-2</v>
      </c>
      <c r="T921" s="1">
        <v>2.62257696685992E-2</v>
      </c>
      <c r="U921" s="1">
        <v>3.2625189682221396E-2</v>
      </c>
      <c r="V921" s="1">
        <v>1.94285714278521E-2</v>
      </c>
      <c r="W921" s="1">
        <v>2.1164021163713201E-2</v>
      </c>
      <c r="X921" s="1">
        <v>3.5369774919672602E-2</v>
      </c>
      <c r="Y921" s="1">
        <v>8.5808580861339596E-3</v>
      </c>
      <c r="Z921" s="1">
        <v>2.0982142857974399E-2</v>
      </c>
      <c r="AA921" s="1">
        <v>2.17809096739074E-2</v>
      </c>
      <c r="AB921" s="1"/>
      <c r="AC921" s="1">
        <v>-2.9282576870173199E-3</v>
      </c>
      <c r="AD921" s="1">
        <v>4.8158640227484305E-2</v>
      </c>
      <c r="AE921" s="1">
        <v>4.5714285713984303E-2</v>
      </c>
      <c r="AF921" s="1">
        <v>6.3380281690115198E-2</v>
      </c>
      <c r="AG921" s="1">
        <v>-2.8169014094601205E-3</v>
      </c>
      <c r="AH921" s="1">
        <v>1.20218579231732E-2</v>
      </c>
      <c r="AI921" s="1">
        <v>3.0674846626425299E-2</v>
      </c>
      <c r="AJ921" s="1">
        <v>1.1948305291298301E-2</v>
      </c>
      <c r="AK921" s="1">
        <v>2.92580982240906E-2</v>
      </c>
      <c r="AL921" s="1">
        <v>6.8825910911982603E-3</v>
      </c>
      <c r="AM921" s="1">
        <v>5.4163845634320794E-3</v>
      </c>
      <c r="AN921" s="1">
        <v>5.8823529398068794E-3</v>
      </c>
      <c r="AO921" s="1">
        <v>5.1829268293658998E-2</v>
      </c>
      <c r="AP921" s="1">
        <v>1.6548463356E-2</v>
      </c>
      <c r="AQ921" s="1">
        <v>3.7735849055025002E-3</v>
      </c>
      <c r="AR921" s="1">
        <v>-2.9325513196454302E-3</v>
      </c>
      <c r="AS921" s="1">
        <v>-7.3487846248099196E-3</v>
      </c>
      <c r="AT921" s="1">
        <v>5.2325581395052695E-2</v>
      </c>
      <c r="AU921" s="1"/>
      <c r="AV921" s="1">
        <v>3.90879478836723E-2</v>
      </c>
      <c r="AW921" s="1">
        <v>2.1201413426752001E-2</v>
      </c>
      <c r="AX921" s="1"/>
      <c r="AY921" s="1">
        <v>5.2110474280198094E-4</v>
      </c>
      <c r="AZ921" s="1">
        <v>1.3833272661941001E-2</v>
      </c>
      <c r="BA921" s="1">
        <v>-1.3114754101479801E-3</v>
      </c>
      <c r="BB921" s="1"/>
      <c r="BC921" s="1">
        <v>2.8402366864611398E-2</v>
      </c>
      <c r="BD921" s="1">
        <v>2.55894192050619E-2</v>
      </c>
      <c r="BE921" s="1">
        <v>2.6905829599854804E-3</v>
      </c>
      <c r="BF921" s="1">
        <v>1.2923076923470899E-2</v>
      </c>
      <c r="BG921" s="1">
        <v>3.8399134669816697E-2</v>
      </c>
      <c r="BH921" s="1">
        <v>-7.6335877865858501E-3</v>
      </c>
      <c r="BI921" s="1">
        <v>2.3591087810928002E-2</v>
      </c>
      <c r="BJ921" s="1">
        <v>-1.0460251032782301E-3</v>
      </c>
      <c r="BK921" s="1">
        <v>1.23734533171955E-2</v>
      </c>
      <c r="BL921" s="1">
        <v>-7.0640527028444896E-3</v>
      </c>
      <c r="BM921" s="1">
        <v>1.37457044675102E-2</v>
      </c>
      <c r="BN921" s="1"/>
      <c r="BO921" s="1">
        <v>-7.2859744996094404E-3</v>
      </c>
      <c r="BP921" s="1">
        <v>3.1471282454731395E-3</v>
      </c>
      <c r="BQ921" s="1">
        <v>1.3077044275632901E-2</v>
      </c>
      <c r="BR921" s="1">
        <v>-2.1041557074568101E-3</v>
      </c>
      <c r="BS921" s="1"/>
      <c r="BT921" s="1">
        <v>4.1311475410111598E-2</v>
      </c>
      <c r="BU921" s="1">
        <v>4.5454545452230403E-3</v>
      </c>
      <c r="BV921" s="1"/>
      <c r="BW921" s="1">
        <v>3.9513677811555702E-2</v>
      </c>
      <c r="BX921" s="1">
        <v>4.6712802768524894E-2</v>
      </c>
      <c r="BY921" s="1">
        <v>7.2751322750264106E-3</v>
      </c>
      <c r="BZ921" s="1">
        <v>8.9285714275320113E-3</v>
      </c>
      <c r="CA921" s="1">
        <v>5.14740290236659E-3</v>
      </c>
      <c r="CB921" s="1">
        <v>3.3259423489653299E-3</v>
      </c>
      <c r="CC921" s="1"/>
      <c r="CD921" s="1">
        <v>2.1598272142000501E-3</v>
      </c>
      <c r="CE921" s="1">
        <v>2.1606387976135E-2</v>
      </c>
      <c r="CF921" s="1">
        <v>3.87340576271527E-2</v>
      </c>
      <c r="CG921" s="1"/>
      <c r="CH921" s="1">
        <v>2.6387936943137902E-2</v>
      </c>
      <c r="CI921" s="1">
        <v>-2.52365930600718E-2</v>
      </c>
      <c r="CJ921" s="1">
        <v>-1.9036519035580599E-2</v>
      </c>
      <c r="CK921" s="1">
        <v>2.6967528892782901E-2</v>
      </c>
      <c r="CL921" s="1"/>
      <c r="CM921" s="1">
        <v>-6.6225165564901501E-3</v>
      </c>
      <c r="CN921" s="1">
        <v>2.7329192545948899E-2</v>
      </c>
      <c r="CO921" s="1">
        <v>3.3365109629812699E-2</v>
      </c>
      <c r="CP921" s="1">
        <v>1.7273576097068099E-2</v>
      </c>
      <c r="CQ921" s="1">
        <v>3.9104601353756201E-2</v>
      </c>
      <c r="CR921" s="1">
        <v>2.9972752045068801E-2</v>
      </c>
      <c r="CS921" s="1">
        <v>1.7689331121800898E-2</v>
      </c>
      <c r="CT921" s="1">
        <v>6.56455142234336E-3</v>
      </c>
      <c r="CU921" s="1">
        <v>5.4982817870040897E-2</v>
      </c>
      <c r="CV921" s="1">
        <v>3.1927710842865095E-2</v>
      </c>
      <c r="CW921" s="1">
        <v>1.93798449618043E-2</v>
      </c>
      <c r="CX921" s="1">
        <f t="shared" si="26"/>
        <v>1.8342332415399596E-2</v>
      </c>
    </row>
    <row r="922" spans="1:102" x14ac:dyDescent="0.55000000000000004">
      <c r="A922" s="27">
        <v>42592</v>
      </c>
      <c r="B922" s="1">
        <v>-4.6728971956326894E-3</v>
      </c>
      <c r="C922" s="1"/>
      <c r="D922" s="1">
        <v>-1.8917498686278102E-2</v>
      </c>
      <c r="E922" s="1">
        <v>-2.4766355139036002E-2</v>
      </c>
      <c r="F922" s="1">
        <v>-2.9126213592462601E-2</v>
      </c>
      <c r="G922" s="1">
        <v>-1.4270797076278501E-2</v>
      </c>
      <c r="H922" s="1">
        <v>3.0211480370780901E-3</v>
      </c>
      <c r="I922" s="1">
        <v>-2.1008403373343801E-3</v>
      </c>
      <c r="J922" s="1"/>
      <c r="K922" s="1"/>
      <c r="L922" s="1">
        <v>-3.16455696192861E-2</v>
      </c>
      <c r="M922" s="1">
        <v>-3.8391224861697999E-2</v>
      </c>
      <c r="N922" s="1"/>
      <c r="O922" s="1">
        <v>-1.7710663683828901E-2</v>
      </c>
      <c r="P922" s="1">
        <v>-2.9097963151798502E-3</v>
      </c>
      <c r="Q922" s="1">
        <v>-2.92022792009448E-2</v>
      </c>
      <c r="R922" s="1">
        <v>1.6791044774436201E-2</v>
      </c>
      <c r="S922" s="1">
        <v>0</v>
      </c>
      <c r="T922" s="1">
        <v>-2.44716351498937E-2</v>
      </c>
      <c r="U922" s="1">
        <v>3.0441400303971001E-3</v>
      </c>
      <c r="V922" s="1">
        <v>-5.6818181810740498E-3</v>
      </c>
      <c r="W922" s="1">
        <v>1.0593220322334699E-3</v>
      </c>
      <c r="X922" s="1">
        <v>-3.20512820508156E-3</v>
      </c>
      <c r="Y922" s="1">
        <v>1.8145161289794501E-2</v>
      </c>
      <c r="Z922" s="1">
        <v>0</v>
      </c>
      <c r="AA922" s="1">
        <v>5.1513200251065401E-3</v>
      </c>
      <c r="AB922" s="1"/>
      <c r="AC922" s="1">
        <v>7.0775582444184701E-3</v>
      </c>
      <c r="AD922" s="1">
        <v>-3.40529036193402E-2</v>
      </c>
      <c r="AE922" s="1">
        <v>-4.0219378428446396E-2</v>
      </c>
      <c r="AF922" s="1">
        <v>-4.6728971956326894E-3</v>
      </c>
      <c r="AG922" s="1">
        <v>-3.8808664259704501E-2</v>
      </c>
      <c r="AH922" s="1">
        <v>-2.34791889006374E-2</v>
      </c>
      <c r="AI922" s="1">
        <v>-2.4479804169459398E-3</v>
      </c>
      <c r="AJ922" s="1">
        <v>-1.4182692306349101E-2</v>
      </c>
      <c r="AK922" s="1">
        <v>7.3684210547071407E-3</v>
      </c>
      <c r="AL922" s="1">
        <v>2.4350649346160901E-3</v>
      </c>
      <c r="AM922" s="1">
        <v>1.35593220329611E-3</v>
      </c>
      <c r="AN922" s="1">
        <v>-1.3778100072158801E-2</v>
      </c>
      <c r="AO922" s="1">
        <v>-9.0634441094152897E-3</v>
      </c>
      <c r="AP922" s="1">
        <v>0</v>
      </c>
      <c r="AQ922" s="1">
        <v>-4.50788880516484E-3</v>
      </c>
      <c r="AR922" s="1">
        <v>-4.1596402474169701E-2</v>
      </c>
      <c r="AS922" s="1">
        <v>-5.6497175137337795E-4</v>
      </c>
      <c r="AT922" s="1">
        <v>3.11750599539664E-2</v>
      </c>
      <c r="AU922" s="1"/>
      <c r="AV922" s="1">
        <v>3.0201342282453001E-2</v>
      </c>
      <c r="AW922" s="1">
        <v>3.85321100930014E-2</v>
      </c>
      <c r="AX922" s="1"/>
      <c r="AY922" s="1">
        <v>5.7651991628517897E-3</v>
      </c>
      <c r="AZ922" s="1">
        <v>-1.09090909154475E-3</v>
      </c>
      <c r="BA922" s="1">
        <v>-6.5146579809152207E-3</v>
      </c>
      <c r="BB922" s="1"/>
      <c r="BC922" s="1">
        <v>-1.2850467289354099E-2</v>
      </c>
      <c r="BD922" s="1">
        <v>-8.2691759334920806E-3</v>
      </c>
      <c r="BE922" s="1">
        <v>2.69784172633081E-3</v>
      </c>
      <c r="BF922" s="1">
        <v>-2.2850270594972199E-2</v>
      </c>
      <c r="BG922" s="1">
        <v>-2.1693121693715497E-2</v>
      </c>
      <c r="BH922" s="1">
        <v>-4.5537340620285194E-2</v>
      </c>
      <c r="BI922" s="1">
        <v>-1.9620667098934098E-3</v>
      </c>
      <c r="BJ922" s="1">
        <v>-1.8984094407642302E-2</v>
      </c>
      <c r="BK922" s="1">
        <v>-1.1856243053443899E-2</v>
      </c>
      <c r="BL922" s="1">
        <v>7.1485305670648802E-4</v>
      </c>
      <c r="BM922" s="1">
        <v>3.0088495575910201E-2</v>
      </c>
      <c r="BN922" s="1"/>
      <c r="BO922" s="1">
        <v>-1.9642857142571298E-2</v>
      </c>
      <c r="BP922" s="1">
        <v>-1.24320124323276E-2</v>
      </c>
      <c r="BQ922" s="1">
        <v>-1.8252126837978701E-2</v>
      </c>
      <c r="BR922" s="1">
        <v>-2.0103092782846898E-2</v>
      </c>
      <c r="BS922" s="1"/>
      <c r="BT922" s="1">
        <v>-3.3892936331540099E-2</v>
      </c>
      <c r="BU922" s="1">
        <v>-2.2222222222808299E-2</v>
      </c>
      <c r="BV922" s="1"/>
      <c r="BW922" s="1">
        <v>-3.8011695905879599E-2</v>
      </c>
      <c r="BX922" s="1">
        <v>-2.6936026936709802E-2</v>
      </c>
      <c r="BY922" s="1">
        <v>-2.4516129032235798E-2</v>
      </c>
      <c r="BZ922" s="1">
        <v>1.85522008014232E-2</v>
      </c>
      <c r="CA922" s="1">
        <v>2.6416906819577E-2</v>
      </c>
      <c r="CB922" s="1">
        <v>-1.9869605712301598E-2</v>
      </c>
      <c r="CC922" s="1"/>
      <c r="CD922" s="1">
        <v>-6.4377682419944904E-3</v>
      </c>
      <c r="CE922" s="1">
        <v>-3.9766081863490399E-3</v>
      </c>
      <c r="CF922" s="1">
        <v>-3.7647058807124302E-3</v>
      </c>
      <c r="CG922" s="1"/>
      <c r="CH922" s="1">
        <v>4.4750430297426603E-3</v>
      </c>
      <c r="CI922" s="1">
        <v>3.4595300261571503E-2</v>
      </c>
      <c r="CJ922" s="1">
        <v>2.8571428571012799E-2</v>
      </c>
      <c r="CK922" s="1">
        <v>-1.9956850053858902E-2</v>
      </c>
      <c r="CL922" s="1"/>
      <c r="CM922" s="1">
        <v>6.6666666680248498E-3</v>
      </c>
      <c r="CN922" s="1">
        <v>-2.4242424242402198E-2</v>
      </c>
      <c r="CO922" s="1">
        <v>-1.2550988390103199E-2</v>
      </c>
      <c r="CP922" s="1">
        <v>-1.1080332408710101E-2</v>
      </c>
      <c r="CQ922" s="1">
        <v>-1.4301280305517099E-2</v>
      </c>
      <c r="CR922" s="1">
        <v>-3.42105263171106E-2</v>
      </c>
      <c r="CS922" s="1">
        <v>-4.7393364928211702E-2</v>
      </c>
      <c r="CT922" s="1">
        <v>-6.7376657252680204E-3</v>
      </c>
      <c r="CU922" s="1">
        <v>-1.6891891892555598E-2</v>
      </c>
      <c r="CV922" s="1">
        <v>-3.6014405759488E-3</v>
      </c>
      <c r="CW922" s="1">
        <v>8.3752093796647404E-3</v>
      </c>
      <c r="CX922" s="1">
        <f t="shared" si="26"/>
        <v>-8.544225109723573E-3</v>
      </c>
    </row>
    <row r="923" spans="1:102" x14ac:dyDescent="0.55000000000000004">
      <c r="A923" s="27">
        <v>42591</v>
      </c>
      <c r="B923" s="1">
        <v>5.1948051986983003E-4</v>
      </c>
      <c r="C923" s="1"/>
      <c r="D923" s="1">
        <v>1.54749199573416E-2</v>
      </c>
      <c r="E923" s="1">
        <v>1.0864430796573298E-2</v>
      </c>
      <c r="F923" s="1">
        <v>4.0336134461540505E-3</v>
      </c>
      <c r="G923" s="1">
        <v>-5.1939058166681198E-3</v>
      </c>
      <c r="H923" s="1">
        <v>-6.0060060059186106E-3</v>
      </c>
      <c r="I923" s="1">
        <v>-4.18410041675088E-3</v>
      </c>
      <c r="J923" s="1"/>
      <c r="K923" s="1"/>
      <c r="L923" s="1">
        <v>-1.86335403732301E-2</v>
      </c>
      <c r="M923" s="1">
        <v>1.8315018314751799E-3</v>
      </c>
      <c r="N923" s="1"/>
      <c r="O923" s="1">
        <v>6.3789868672756702E-3</v>
      </c>
      <c r="P923" s="1">
        <v>-1.1031175059542899E-2</v>
      </c>
      <c r="Q923" s="1">
        <v>9.3457943912653701E-3</v>
      </c>
      <c r="R923" s="1">
        <v>-1.28913443832062E-2</v>
      </c>
      <c r="S923" s="1">
        <v>3.0534351144524397E-2</v>
      </c>
      <c r="T923" s="1">
        <v>-1.8022938284957501E-2</v>
      </c>
      <c r="U923" s="1">
        <v>-7.6045627429266504E-4</v>
      </c>
      <c r="V923" s="1">
        <v>0</v>
      </c>
      <c r="W923" s="1">
        <v>2.1231422524579098E-3</v>
      </c>
      <c r="X923" s="1">
        <v>-1.7838405036855E-2</v>
      </c>
      <c r="Y923" s="1">
        <v>8.1300813017151103E-3</v>
      </c>
      <c r="Z923" s="1">
        <v>-4.4444444447435697E-3</v>
      </c>
      <c r="AA923" s="1">
        <v>-6.7157019511796499E-3</v>
      </c>
      <c r="AB923" s="1"/>
      <c r="AC923" s="1">
        <v>1.2238805968081601E-2</v>
      </c>
      <c r="AD923" s="1">
        <v>7.9681274910399207E-3</v>
      </c>
      <c r="AE923" s="1">
        <v>1.86219739298394E-2</v>
      </c>
      <c r="AF923" s="1">
        <v>-2.0594965676537E-2</v>
      </c>
      <c r="AG923" s="1">
        <v>-2.2065313327402702E-2</v>
      </c>
      <c r="AH923" s="1">
        <v>-2.5987525987147802E-2</v>
      </c>
      <c r="AI923" s="1">
        <v>1.2254901957930999E-3</v>
      </c>
      <c r="AJ923" s="1">
        <v>-5.0598352090673905E-3</v>
      </c>
      <c r="AK923" s="1">
        <v>-3.0612244898293301E-2</v>
      </c>
      <c r="AL923" s="1">
        <v>-1.0839020473213199E-2</v>
      </c>
      <c r="AM923" s="1">
        <v>-1.1394101876248902E-2</v>
      </c>
      <c r="AN923" s="1">
        <v>0</v>
      </c>
      <c r="AO923" s="1">
        <v>-7.5471698073670301E-4</v>
      </c>
      <c r="AP923" s="1">
        <v>1.1961722487999999E-2</v>
      </c>
      <c r="AQ923" s="1">
        <v>-1.4074074075324501E-2</v>
      </c>
      <c r="AR923" s="1">
        <v>7.3612684045656395E-3</v>
      </c>
      <c r="AS923" s="1">
        <v>2.54924681339617E-2</v>
      </c>
      <c r="AT923" s="1">
        <v>2.33128834352101E-2</v>
      </c>
      <c r="AU923" s="1"/>
      <c r="AV923" s="1">
        <v>2.0547945205180398E-2</v>
      </c>
      <c r="AW923" s="1">
        <v>9.259259259124521E-3</v>
      </c>
      <c r="AX923" s="1"/>
      <c r="AY923" s="1">
        <v>-1.5698587112638099E-3</v>
      </c>
      <c r="AZ923" s="1">
        <v>4.0160642565751897E-3</v>
      </c>
      <c r="BA923" s="1">
        <v>6.5573770498303895E-3</v>
      </c>
      <c r="BB923" s="1"/>
      <c r="BC923" s="1">
        <v>-1.1668611450659199E-3</v>
      </c>
      <c r="BD923" s="1">
        <v>1.9999999985884599E-3</v>
      </c>
      <c r="BE923" s="1">
        <v>-1.6799292660834898E-2</v>
      </c>
      <c r="BF923" s="1">
        <v>1.8371096142800501E-2</v>
      </c>
      <c r="BG923" s="1">
        <v>4.78468899564177E-3</v>
      </c>
      <c r="BH923" s="1">
        <v>-1.81818181863491E-3</v>
      </c>
      <c r="BI923" s="1">
        <v>1.32538104699051E-2</v>
      </c>
      <c r="BJ923" s="1">
        <v>9.8445595849625499E-3</v>
      </c>
      <c r="BK923" s="1">
        <v>3.34572490828577E-3</v>
      </c>
      <c r="BL923" s="1">
        <v>1.83019018186314E-3</v>
      </c>
      <c r="BM923" s="1">
        <v>6.5032987746235393E-2</v>
      </c>
      <c r="BN923" s="1"/>
      <c r="BO923" s="1">
        <v>0</v>
      </c>
      <c r="BP923" s="1">
        <v>5.4687499996361995E-3</v>
      </c>
      <c r="BQ923" s="1">
        <v>7.4801309019676401E-3</v>
      </c>
      <c r="BR923" s="1">
        <v>-5.1282051281304995E-3</v>
      </c>
      <c r="BS923" s="1"/>
      <c r="BT923" s="1">
        <v>1.83870967739495E-2</v>
      </c>
      <c r="BU923" s="1">
        <v>7.4128984488197602E-4</v>
      </c>
      <c r="BV923" s="1"/>
      <c r="BW923" s="1">
        <v>-5.0909090905406594E-3</v>
      </c>
      <c r="BX923" s="1">
        <v>-2.5188916879415003E-3</v>
      </c>
      <c r="BY923" s="1">
        <v>9.7719869700085803E-3</v>
      </c>
      <c r="BZ923" s="1">
        <v>-3.6363636263558901E-4</v>
      </c>
      <c r="CA923" s="1">
        <v>3.2738095238528303E-2</v>
      </c>
      <c r="CB923" s="1">
        <v>-1.82871075885487E-2</v>
      </c>
      <c r="CC923" s="1"/>
      <c r="CD923" s="1">
        <v>-1.47991543344688E-2</v>
      </c>
      <c r="CE923" s="1">
        <v>1.9556403529350098E-2</v>
      </c>
      <c r="CF923" s="1">
        <v>1.72331258963823E-2</v>
      </c>
      <c r="CG923" s="1"/>
      <c r="CH923" s="1">
        <v>-3.7722908100477097E-3</v>
      </c>
      <c r="CI923" s="1">
        <v>3.2345013478334302E-2</v>
      </c>
      <c r="CJ923" s="1">
        <v>-1.8627450979693101E-2</v>
      </c>
      <c r="CK923" s="1">
        <v>1.47783251231886E-2</v>
      </c>
      <c r="CL923" s="1"/>
      <c r="CM923" s="1">
        <v>2.2146507666548101E-2</v>
      </c>
      <c r="CN923" s="1">
        <v>-3.6231884050721402E-3</v>
      </c>
      <c r="CO923" s="1">
        <v>2.2012578610883802E-3</v>
      </c>
      <c r="CP923" s="1">
        <v>-1.6348773843674301E-2</v>
      </c>
      <c r="CQ923" s="1">
        <v>-7.8378378375418799E-3</v>
      </c>
      <c r="CR923" s="1">
        <v>3.2608695652015698E-2</v>
      </c>
      <c r="CS923" s="1">
        <v>5.2687038805743203E-4</v>
      </c>
      <c r="CT923" s="1">
        <v>-7.7636402838834294E-3</v>
      </c>
      <c r="CU923" s="1"/>
      <c r="CV923" s="1">
        <v>2.02082057567168E-2</v>
      </c>
      <c r="CW923" s="1">
        <v>2.63610315178084E-2</v>
      </c>
      <c r="CX923" s="1">
        <f t="shared" si="26"/>
        <v>2.8964286554506447E-3</v>
      </c>
    </row>
    <row r="924" spans="1:102" x14ac:dyDescent="0.55000000000000004">
      <c r="A924" s="27">
        <v>42590</v>
      </c>
      <c r="B924" s="1">
        <v>7.853403141780289E-3</v>
      </c>
      <c r="C924" s="1"/>
      <c r="D924" s="1">
        <v>-1.9874476987752101E-2</v>
      </c>
      <c r="E924" s="1">
        <v>-2.3562676715300802E-3</v>
      </c>
      <c r="F924" s="1">
        <v>-2.3474178406104303E-3</v>
      </c>
      <c r="G924" s="1">
        <v>-9.9417209466992097E-3</v>
      </c>
      <c r="H924" s="1">
        <v>-1.02377807124867E-2</v>
      </c>
      <c r="I924" s="1">
        <v>5.2576235539163498E-3</v>
      </c>
      <c r="J924" s="1"/>
      <c r="K924" s="1"/>
      <c r="L924" s="1">
        <v>2.5477707007667001E-2</v>
      </c>
      <c r="M924" s="1">
        <v>-9.9728014511129004E-3</v>
      </c>
      <c r="N924" s="1"/>
      <c r="O924" s="1">
        <v>1.6205910389544401E-2</v>
      </c>
      <c r="P924" s="1">
        <v>-2.8694404600173602E-3</v>
      </c>
      <c r="Q924" s="1">
        <v>-2.7272727273157198E-2</v>
      </c>
      <c r="R924" s="1">
        <v>-6.4043915817819696E-3</v>
      </c>
      <c r="S924" s="1">
        <v>-4.9346879534859903E-2</v>
      </c>
      <c r="T924" s="1">
        <v>-4.3864229764949393E-2</v>
      </c>
      <c r="U924" s="1">
        <v>-2.8803545051232501E-2</v>
      </c>
      <c r="V924" s="1">
        <v>-1.6485051690324298E-2</v>
      </c>
      <c r="W924" s="1">
        <v>1.61812297719734E-2</v>
      </c>
      <c r="X924" s="1">
        <v>1.9251336898378199E-2</v>
      </c>
      <c r="Y924" s="1">
        <v>2.3578363383421702E-2</v>
      </c>
      <c r="Z924" s="1">
        <v>-4.4247787609492696E-3</v>
      </c>
      <c r="AA924" s="1">
        <v>-2.76741293528175E-2</v>
      </c>
      <c r="AB924" s="1"/>
      <c r="AC924" s="1">
        <v>-9.75465563078615E-3</v>
      </c>
      <c r="AD924" s="1">
        <v>-9.1855480695812698E-4</v>
      </c>
      <c r="AE924" s="1">
        <v>-2.54083484578587E-2</v>
      </c>
      <c r="AF924" s="1">
        <v>-3.6596119929527E-2</v>
      </c>
      <c r="AG924" s="1">
        <v>-1.9047619048251401E-2</v>
      </c>
      <c r="AH924" s="1">
        <v>-2.63157894751203E-2</v>
      </c>
      <c r="AI924" s="1">
        <v>-3.9999999999054098E-2</v>
      </c>
      <c r="AJ924" s="1">
        <v>-4.8825854446476998E-3</v>
      </c>
      <c r="AK924" s="1">
        <v>-1.0101010100697701E-2</v>
      </c>
      <c r="AL924" s="1">
        <v>9.3192868735059199E-3</v>
      </c>
      <c r="AM924" s="1">
        <v>1.77353342423885E-2</v>
      </c>
      <c r="AN924" s="1">
        <v>-2.2678951097987E-2</v>
      </c>
      <c r="AO924" s="1">
        <v>-1.48698884759142E-2</v>
      </c>
      <c r="AP924" s="1">
        <v>-9.4786729868999997E-3</v>
      </c>
      <c r="AQ924" s="1">
        <v>-1.6034985422265901E-2</v>
      </c>
      <c r="AR924" s="1">
        <v>-2.59238830676622E-2</v>
      </c>
      <c r="AS924" s="1">
        <v>1.5294117647499701E-2</v>
      </c>
      <c r="AT924" s="1">
        <v>-4.9008168030050002E-2</v>
      </c>
      <c r="AU924" s="1"/>
      <c r="AV924" s="1">
        <v>-4.5751633987529204E-2</v>
      </c>
      <c r="AW924" s="1">
        <v>-3.5714285713765996E-2</v>
      </c>
      <c r="AX924" s="1"/>
      <c r="AY924" s="1">
        <v>-2.7480916030981503E-2</v>
      </c>
      <c r="AZ924" s="1">
        <v>2.1953896812192402E-3</v>
      </c>
      <c r="BA924" s="1">
        <v>-1.45395799681864E-2</v>
      </c>
      <c r="BB924" s="1"/>
      <c r="BC924" s="1">
        <v>-6.95249130876618E-3</v>
      </c>
      <c r="BD924" s="1">
        <v>-6.5285268228763007E-3</v>
      </c>
      <c r="BE924" s="1">
        <v>2.44565217399213E-2</v>
      </c>
      <c r="BF924" s="1">
        <v>4.3450479231978499E-2</v>
      </c>
      <c r="BG924" s="1">
        <v>-2.8409090908098702E-2</v>
      </c>
      <c r="BH924" s="1">
        <v>4.1666666666060302E-2</v>
      </c>
      <c r="BI924" s="1">
        <v>-7.2368421051578506E-3</v>
      </c>
      <c r="BJ924" s="1">
        <v>2.5974025975301603E-3</v>
      </c>
      <c r="BK924" s="1">
        <v>-5.1775147940134004E-3</v>
      </c>
      <c r="BL924" s="1">
        <v>-6.5612648222668204E-3</v>
      </c>
      <c r="BM924" s="1">
        <v>9.4339622592087792E-4</v>
      </c>
      <c r="BN924" s="1"/>
      <c r="BO924" s="1">
        <v>9.0090090088779089E-3</v>
      </c>
      <c r="BP924" s="1">
        <v>-4.1198501872713705E-2</v>
      </c>
      <c r="BQ924" s="1">
        <v>-3.2126696832165201E-2</v>
      </c>
      <c r="BR924" s="1">
        <v>-2.50000000005457E-2</v>
      </c>
      <c r="BS924" s="1"/>
      <c r="BT924" s="1">
        <v>-3.2154340842680501E-3</v>
      </c>
      <c r="BU924" s="1">
        <v>5.2160953819111499E-3</v>
      </c>
      <c r="BV924" s="1"/>
      <c r="BW924" s="1">
        <v>3.6953242835807004E-2</v>
      </c>
      <c r="BX924" s="1">
        <v>2.2317596567518198E-2</v>
      </c>
      <c r="BY924" s="1">
        <v>-4.5395590132102396E-3</v>
      </c>
      <c r="BZ924" s="1">
        <v>-1.78571428577925E-2</v>
      </c>
      <c r="CA924" s="1">
        <v>-3.30935251804476E-2</v>
      </c>
      <c r="CB924" s="1">
        <v>-5.1546391741794694E-3</v>
      </c>
      <c r="CC924" s="1"/>
      <c r="CD924" s="1">
        <v>-2.4742268040426996E-2</v>
      </c>
      <c r="CE924" s="1">
        <v>-4.0380047503276702E-3</v>
      </c>
      <c r="CF924" s="1">
        <v>5.7775637960730793E-3</v>
      </c>
      <c r="CG924" s="1"/>
      <c r="CH924" s="1">
        <v>-2.86475682878518E-2</v>
      </c>
      <c r="CI924" s="1">
        <v>1.2278308322493098E-2</v>
      </c>
      <c r="CJ924" s="1">
        <v>-3.2625189681311902E-2</v>
      </c>
      <c r="CK924" s="1">
        <v>-2.7674294839016501E-2</v>
      </c>
      <c r="CL924" s="1"/>
      <c r="CM924" s="1">
        <v>5.7657657656818601E-2</v>
      </c>
      <c r="CN924" s="1">
        <v>1.47058823513362E-2</v>
      </c>
      <c r="CO924" s="1">
        <v>7.6045627374696804E-3</v>
      </c>
      <c r="CP924" s="1">
        <v>-2.8679245278908599E-3</v>
      </c>
      <c r="CQ924" s="1">
        <v>1.45324924615124E-2</v>
      </c>
      <c r="CR924" s="1">
        <v>-4.6632124352108804E-2</v>
      </c>
      <c r="CS924" s="1">
        <v>5.2714812954945999E-4</v>
      </c>
      <c r="CT924" s="1">
        <v>-8.9762769821390993E-3</v>
      </c>
      <c r="CU924" s="1"/>
      <c r="CV924" s="1">
        <v>2.76903713020147E-2</v>
      </c>
      <c r="CW924" s="1">
        <v>1.5715948778961299E-2</v>
      </c>
      <c r="CX924" s="1">
        <f t="shared" si="26"/>
        <v>-6.9904249365758935E-3</v>
      </c>
    </row>
    <row r="925" spans="1:102" x14ac:dyDescent="0.55000000000000004">
      <c r="A925" s="27">
        <v>42587</v>
      </c>
      <c r="B925" s="1">
        <v>2.0299145300668901E-2</v>
      </c>
      <c r="C925" s="1"/>
      <c r="D925" s="1">
        <v>6.3157894746836999E-3</v>
      </c>
      <c r="E925" s="1">
        <v>7.11912671977188E-3</v>
      </c>
      <c r="F925" s="1">
        <v>-2.34192037441971E-3</v>
      </c>
      <c r="G925" s="1">
        <v>6.2090375995467193E-3</v>
      </c>
      <c r="H925" s="1">
        <v>-1.9775873442995401E-3</v>
      </c>
      <c r="I925" s="1">
        <v>-1.95876288662475E-2</v>
      </c>
      <c r="J925" s="1"/>
      <c r="K925" s="1"/>
      <c r="L925" s="1">
        <v>-6.3291139240391203E-3</v>
      </c>
      <c r="M925" s="1">
        <v>5.4694621703674793E-3</v>
      </c>
      <c r="N925" s="1"/>
      <c r="O925" s="1">
        <v>3.0598584817198597E-3</v>
      </c>
      <c r="P925" s="1">
        <v>2.9542097488956597E-2</v>
      </c>
      <c r="Q925" s="1">
        <v>9.174311926471999E-3</v>
      </c>
      <c r="R925" s="1">
        <v>6.4456721902388407E-3</v>
      </c>
      <c r="S925" s="1">
        <v>1.3235294118203501E-2</v>
      </c>
      <c r="T925" s="1">
        <v>7.8947368419903796E-3</v>
      </c>
      <c r="U925" s="1">
        <v>-1.09569028491023E-2</v>
      </c>
      <c r="V925" s="1">
        <v>4.4905978102178805E-3</v>
      </c>
      <c r="W925" s="1">
        <v>-3.2359081419599499E-2</v>
      </c>
      <c r="X925" s="1">
        <v>-3.3092037227106602E-2</v>
      </c>
      <c r="Y925" s="1">
        <v>7.6869322147104001E-3</v>
      </c>
      <c r="Z925" s="1">
        <v>-4.8436811966894302E-3</v>
      </c>
      <c r="AA925" s="1">
        <v>-4.9504950502523596E-3</v>
      </c>
      <c r="AB925" s="1"/>
      <c r="AC925" s="1">
        <v>4.8992248062859296E-2</v>
      </c>
      <c r="AD925" s="1">
        <v>3.3794162827689399E-3</v>
      </c>
      <c r="AE925" s="1">
        <v>1.1937557394048798E-2</v>
      </c>
      <c r="AF925" s="1">
        <v>2.07020702073351E-2</v>
      </c>
      <c r="AG925" s="1">
        <v>4.3478260868141695E-3</v>
      </c>
      <c r="AH925" s="1">
        <v>5.0864699915109703E-3</v>
      </c>
      <c r="AI925" s="1">
        <v>1.3110846244671801E-2</v>
      </c>
      <c r="AJ925" s="1">
        <v>-6.0087820675107694E-3</v>
      </c>
      <c r="AK925" s="1">
        <v>2.4844720495821104E-2</v>
      </c>
      <c r="AL925" s="1">
        <v>3.6974789916712297E-2</v>
      </c>
      <c r="AM925" s="1">
        <v>4.7978067177609799E-3</v>
      </c>
      <c r="AN925" s="1">
        <v>-7.0372976779253804E-3</v>
      </c>
      <c r="AO925" s="1">
        <v>3.1441717792404199E-2</v>
      </c>
      <c r="AP925" s="1">
        <v>-4.7370914126000001E-4</v>
      </c>
      <c r="AQ925" s="1">
        <v>-3.6310820632934298E-3</v>
      </c>
      <c r="AR925" s="1">
        <v>-7.6628352480838701E-3</v>
      </c>
      <c r="AS925" s="1">
        <v>1.16036893778073E-2</v>
      </c>
      <c r="AT925" s="1">
        <v>3.8787878787843504E-2</v>
      </c>
      <c r="AU925" s="1"/>
      <c r="AV925" s="1">
        <v>4.0816326531057705E-2</v>
      </c>
      <c r="AW925" s="1">
        <v>-7.0921985816312406E-3</v>
      </c>
      <c r="AX925" s="1"/>
      <c r="AY925" s="1">
        <v>-5.08646999151097E-4</v>
      </c>
      <c r="AZ925" s="1">
        <v>8.8593576965649793E-3</v>
      </c>
      <c r="BA925" s="1">
        <v>1.07772697592736E-2</v>
      </c>
      <c r="BB925" s="1"/>
      <c r="BC925" s="1">
        <v>-3.4642032333067601E-3</v>
      </c>
      <c r="BD925" s="1">
        <v>-5.9255079022477695E-3</v>
      </c>
      <c r="BE925" s="1">
        <v>-2.3008849558209497E-2</v>
      </c>
      <c r="BF925" s="1">
        <v>-2.1875000000363798E-2</v>
      </c>
      <c r="BG925" s="1">
        <v>3.1088082887436004E-3</v>
      </c>
      <c r="BH925" s="1">
        <v>4.3478260869960594E-2</v>
      </c>
      <c r="BI925" s="1">
        <v>-1.3627514601466799E-2</v>
      </c>
      <c r="BJ925" s="1">
        <v>1.5831134563995899E-2</v>
      </c>
      <c r="BK925" s="1">
        <v>-5.8823529416258706E-3</v>
      </c>
      <c r="BL925" s="1">
        <v>3.5103510352200801E-2</v>
      </c>
      <c r="BM925" s="1">
        <v>6.00000000013097E-2</v>
      </c>
      <c r="BN925" s="1"/>
      <c r="BO925" s="1">
        <v>-1.7985611502808799E-3</v>
      </c>
      <c r="BP925" s="1">
        <v>0</v>
      </c>
      <c r="BQ925" s="1">
        <v>3.5937500000727603E-2</v>
      </c>
      <c r="BR925" s="1">
        <v>6.3829787235590602E-2</v>
      </c>
      <c r="BS925" s="1"/>
      <c r="BT925" s="1">
        <v>4.1976105912908705E-3</v>
      </c>
      <c r="BU925" s="1">
        <v>-1.82882223853085E-2</v>
      </c>
      <c r="BV925" s="1"/>
      <c r="BW925" s="1">
        <v>-2.28445099492092E-2</v>
      </c>
      <c r="BX925" s="1">
        <v>-2.9975020815982099E-2</v>
      </c>
      <c r="BY925" s="1">
        <v>2.9372496661380899E-2</v>
      </c>
      <c r="BZ925" s="1">
        <v>9.3727469356963394E-3</v>
      </c>
      <c r="CA925" s="1">
        <v>9.60153625783278E-4</v>
      </c>
      <c r="CB925" s="1">
        <v>7.7922077925904895E-3</v>
      </c>
      <c r="CC925" s="1"/>
      <c r="CD925" s="1">
        <v>-3.9603960396561902E-2</v>
      </c>
      <c r="CE925" s="1">
        <v>2.1844660193892199E-2</v>
      </c>
      <c r="CF925" s="1">
        <v>-2.4015369854169001E-3</v>
      </c>
      <c r="CG925" s="1"/>
      <c r="CH925" s="1">
        <v>1.7282277192862201E-2</v>
      </c>
      <c r="CI925" s="1">
        <v>-2.0422055822564302E-3</v>
      </c>
      <c r="CJ925" s="1">
        <v>8.0305927331210097E-3</v>
      </c>
      <c r="CK925" s="1">
        <v>2.45365321716235E-2</v>
      </c>
      <c r="CL925" s="1"/>
      <c r="CM925" s="1">
        <v>3.15985130127956E-2</v>
      </c>
      <c r="CN925" s="1">
        <v>-2.8571428569193799E-2</v>
      </c>
      <c r="CO925" s="1">
        <v>1.30656950877892E-2</v>
      </c>
      <c r="CP925" s="1">
        <v>-2.2140221401968998E-2</v>
      </c>
      <c r="CQ925" s="1">
        <v>1.72942817298463E-2</v>
      </c>
      <c r="CR925" s="1">
        <v>-2.5252525251744401E-2</v>
      </c>
      <c r="CS925" s="1">
        <v>1.1194029850230401E-2</v>
      </c>
      <c r="CT925" s="1">
        <v>-2.2765246450944701E-2</v>
      </c>
      <c r="CU925" s="1">
        <v>-1.06007067142855E-2</v>
      </c>
      <c r="CV925" s="1">
        <v>1.7285531370362199E-2</v>
      </c>
      <c r="CW925" s="1">
        <v>1.7169923030451201E-2</v>
      </c>
      <c r="CX925" s="1">
        <f t="shared" si="26"/>
        <v>5.6135782913263018E-3</v>
      </c>
    </row>
    <row r="926" spans="1:102" x14ac:dyDescent="0.55000000000000004">
      <c r="A926" s="27">
        <v>42586</v>
      </c>
      <c r="B926" s="1">
        <v>4.2918454928439998E-3</v>
      </c>
      <c r="C926" s="1"/>
      <c r="D926" s="1">
        <v>4.3956043953585301E-2</v>
      </c>
      <c r="E926" s="1">
        <v>2.6803118909811002E-2</v>
      </c>
      <c r="F926" s="1">
        <v>1.97884681001597E-2</v>
      </c>
      <c r="G926" s="1">
        <v>1.08089260811539E-2</v>
      </c>
      <c r="H926" s="1">
        <v>1.4715719064042801E-2</v>
      </c>
      <c r="I926" s="1">
        <v>4.1407867502130102E-3</v>
      </c>
      <c r="J926" s="1"/>
      <c r="K926" s="1"/>
      <c r="L926" s="1">
        <v>1.2820512820326299E-2</v>
      </c>
      <c r="M926" s="1">
        <v>-9.1074681222380605E-4</v>
      </c>
      <c r="N926" s="1"/>
      <c r="O926" s="1">
        <v>5.5769230766600196E-3</v>
      </c>
      <c r="P926" s="1">
        <v>0.108019639934355</v>
      </c>
      <c r="Q926" s="1">
        <v>2.2366522367519803E-2</v>
      </c>
      <c r="R926" s="1">
        <v>1.02325581392506E-2</v>
      </c>
      <c r="S926" s="1">
        <v>1.11524163585273E-2</v>
      </c>
      <c r="T926" s="1">
        <v>7.4231177095498398E-3</v>
      </c>
      <c r="U926" s="1">
        <v>2.2404779685530198E-2</v>
      </c>
      <c r="V926" s="1">
        <v>1.3655761023983399E-2</v>
      </c>
      <c r="W926" s="1">
        <v>4.1304347827463096E-2</v>
      </c>
      <c r="X926" s="1">
        <v>4.54054054043809E-2</v>
      </c>
      <c r="Y926" s="1">
        <v>-9.6885813154585793E-3</v>
      </c>
      <c r="Z926" s="1">
        <v>3.9787798395991602E-3</v>
      </c>
      <c r="AA926" s="1">
        <v>2.0202020203214502E-2</v>
      </c>
      <c r="AB926" s="1"/>
      <c r="AC926" s="1">
        <v>-1.22511485469659E-2</v>
      </c>
      <c r="AD926" s="1">
        <v>4.9397962320654196E-3</v>
      </c>
      <c r="AE926" s="1">
        <v>2.6390197926957598E-2</v>
      </c>
      <c r="AF926" s="1">
        <v>2.6327944571676198E-2</v>
      </c>
      <c r="AG926" s="1">
        <v>2.9543419874244102E-2</v>
      </c>
      <c r="AH926" s="1">
        <v>2.8242677824891902E-2</v>
      </c>
      <c r="AI926" s="1">
        <v>2.1924482338363301E-2</v>
      </c>
      <c r="AJ926" s="1">
        <v>1.21637426909729E-2</v>
      </c>
      <c r="AK926" s="1">
        <v>6.4462809918040903E-2</v>
      </c>
      <c r="AL926" s="1">
        <v>3.6134087940808995E-2</v>
      </c>
      <c r="AM926" s="1">
        <v>1.31944444437977E-2</v>
      </c>
      <c r="AN926" s="1">
        <v>-1.4054813773327602E-3</v>
      </c>
      <c r="AO926" s="1">
        <v>3.0769230761507099E-3</v>
      </c>
      <c r="AP926" s="1">
        <v>7.6372315034E-3</v>
      </c>
      <c r="AQ926" s="1">
        <v>2.72286460276518E-2</v>
      </c>
      <c r="AR926" s="1">
        <v>1.3873473917556101E-2</v>
      </c>
      <c r="AS926" s="1">
        <v>2.78287461769651E-2</v>
      </c>
      <c r="AT926" s="1">
        <v>5.0955414013515103E-2</v>
      </c>
      <c r="AU926" s="1"/>
      <c r="AV926" s="1">
        <v>2.7972027972282397E-2</v>
      </c>
      <c r="AW926" s="1">
        <v>6.6162570888991509E-2</v>
      </c>
      <c r="AX926" s="1"/>
      <c r="AY926" s="1">
        <v>2.28928199794609E-2</v>
      </c>
      <c r="AZ926" s="1">
        <v>-6.9648093849536998E-3</v>
      </c>
      <c r="BA926" s="1">
        <v>7.2368421060673401E-3</v>
      </c>
      <c r="BB926" s="1"/>
      <c r="BC926" s="1">
        <v>2.3148148156906202E-3</v>
      </c>
      <c r="BD926" s="1">
        <v>5.6753689004835906E-3</v>
      </c>
      <c r="BE926" s="1">
        <v>1.8018018015936801E-2</v>
      </c>
      <c r="BF926" s="1">
        <v>0</v>
      </c>
      <c r="BG926" s="1">
        <v>6.7814293142873803E-3</v>
      </c>
      <c r="BH926" s="1">
        <v>-1.97238658802235E-3</v>
      </c>
      <c r="BI926" s="1">
        <v>8.4447572133358295E-2</v>
      </c>
      <c r="BJ926" s="1">
        <v>1.12059765215236E-2</v>
      </c>
      <c r="BK926" s="1">
        <v>1.5683345780416899E-2</v>
      </c>
      <c r="BL926" s="1">
        <v>6.5236891350650694E-4</v>
      </c>
      <c r="BM926" s="1">
        <v>0.12612612612618201</v>
      </c>
      <c r="BN926" s="1"/>
      <c r="BO926" s="1">
        <v>3.6101083023822901E-3</v>
      </c>
      <c r="BP926" s="1">
        <v>-1.8382352940534502E-2</v>
      </c>
      <c r="BQ926" s="1">
        <v>2.0408163265528901E-2</v>
      </c>
      <c r="BR926" s="1">
        <v>4.44444444437977E-2</v>
      </c>
      <c r="BS926" s="1"/>
      <c r="BT926" s="1">
        <v>-5.4592164424320799E-3</v>
      </c>
      <c r="BU926" s="1">
        <v>-1.5838732902011501E-2</v>
      </c>
      <c r="BV926" s="1"/>
      <c r="BW926" s="1">
        <v>1.4760147605557001E-3</v>
      </c>
      <c r="BX926" s="1">
        <v>9.2436974791780795E-3</v>
      </c>
      <c r="BY926" s="1">
        <v>-3.3548387097653197E-2</v>
      </c>
      <c r="BZ926" s="1">
        <v>1.44404332058912E-3</v>
      </c>
      <c r="CA926" s="1">
        <v>-1.5130023641177099E-2</v>
      </c>
      <c r="CB926" s="1">
        <v>-1.52555301428947E-3</v>
      </c>
      <c r="CC926" s="1"/>
      <c r="CD926" s="1">
        <v>-1.9762845849982101E-3</v>
      </c>
      <c r="CE926" s="1">
        <v>1.4278680453571699E-2</v>
      </c>
      <c r="CF926" s="1">
        <v>2.1088769004563801E-2</v>
      </c>
      <c r="CG926" s="1"/>
      <c r="CH926" s="1">
        <v>1.548520302822E-2</v>
      </c>
      <c r="CI926" s="1">
        <v>8.9285714275320113E-3</v>
      </c>
      <c r="CJ926" s="1">
        <v>6.7372473531577305E-3</v>
      </c>
      <c r="CK926" s="1">
        <v>1.8323153801247799E-2</v>
      </c>
      <c r="CL926" s="1"/>
      <c r="CM926" s="1">
        <v>-8.3084789092972608E-2</v>
      </c>
      <c r="CN926" s="1">
        <v>-3.5587188613135402E-3</v>
      </c>
      <c r="CO926" s="1">
        <v>-2.54342431753685E-2</v>
      </c>
      <c r="CP926" s="1">
        <v>2.68263110046973E-2</v>
      </c>
      <c r="CQ926" s="1">
        <v>1.05708245228016E-2</v>
      </c>
      <c r="CR926" s="1">
        <v>0</v>
      </c>
      <c r="CS926" s="1">
        <v>-3.1880977685432299E-3</v>
      </c>
      <c r="CT926" s="1">
        <v>-8.4903706765544502E-3</v>
      </c>
      <c r="CU926" s="1">
        <v>-4.7138047138141702E-2</v>
      </c>
      <c r="CV926" s="1">
        <v>1.10032362463244E-2</v>
      </c>
      <c r="CW926" s="1">
        <v>-4.5762711864008494E-2</v>
      </c>
      <c r="CX926" s="1">
        <f t="shared" si="26"/>
        <v>1.2910451138100089E-2</v>
      </c>
    </row>
    <row r="927" spans="1:102" x14ac:dyDescent="0.55000000000000004">
      <c r="A927" s="27">
        <v>42585</v>
      </c>
      <c r="B927" s="1">
        <v>-1.0615711251375599E-2</v>
      </c>
      <c r="C927" s="1"/>
      <c r="D927" s="1">
        <v>-3.8314176226776904E-3</v>
      </c>
      <c r="E927" s="1">
        <v>1.5841584157897201E-2</v>
      </c>
      <c r="F927" s="1">
        <v>8.6028905716375396E-3</v>
      </c>
      <c r="G927" s="1">
        <v>2.3189439885754802E-2</v>
      </c>
      <c r="H927" s="1">
        <v>3.3557046990608801E-3</v>
      </c>
      <c r="I927" s="1">
        <v>1.5772870663568E-2</v>
      </c>
      <c r="J927" s="1"/>
      <c r="K927" s="1"/>
      <c r="L927" s="1">
        <v>2.63157894733013E-2</v>
      </c>
      <c r="M927" s="1">
        <v>4.5714285713984303E-2</v>
      </c>
      <c r="N927" s="1"/>
      <c r="O927" s="1">
        <v>-9.5238095236709289E-3</v>
      </c>
      <c r="P927" s="1">
        <v>-8.6533261219301511E-3</v>
      </c>
      <c r="Q927" s="1">
        <v>-4.3103448269903302E-3</v>
      </c>
      <c r="R927" s="1">
        <v>-5.55041628103936E-3</v>
      </c>
      <c r="S927" s="1">
        <v>1.89393939399451E-2</v>
      </c>
      <c r="T927" s="1">
        <v>2.44432373710879E-2</v>
      </c>
      <c r="U927" s="1">
        <v>0</v>
      </c>
      <c r="V927" s="1">
        <v>-1.9875070975103899E-3</v>
      </c>
      <c r="W927" s="1">
        <v>3.4870641167799497E-2</v>
      </c>
      <c r="X927" s="1">
        <v>4.8752834467450198E-2</v>
      </c>
      <c r="Y927" s="1">
        <v>-8.2361015784044901E-3</v>
      </c>
      <c r="Z927" s="1">
        <v>1.7714791847538399E-3</v>
      </c>
      <c r="AA927" s="1">
        <v>6.0336614806146801E-3</v>
      </c>
      <c r="AB927" s="1"/>
      <c r="AC927" s="1">
        <v>-1.06060606049141E-2</v>
      </c>
      <c r="AD927" s="1">
        <v>-1.49026763983784E-2</v>
      </c>
      <c r="AE927" s="1">
        <v>5.6772908366838203E-2</v>
      </c>
      <c r="AF927" s="1">
        <v>3.7088548924657499E-3</v>
      </c>
      <c r="AG927" s="1">
        <v>9.9457504511519801E-3</v>
      </c>
      <c r="AH927" s="1">
        <v>-1.8480492813978299E-2</v>
      </c>
      <c r="AI927" s="1">
        <v>2.1144278609426703E-2</v>
      </c>
      <c r="AJ927" s="1">
        <v>1.7857142856882998E-2</v>
      </c>
      <c r="AK927" s="1">
        <v>2.5423728813621E-2</v>
      </c>
      <c r="AL927" s="1">
        <v>1.8625277161845599E-2</v>
      </c>
      <c r="AM927" s="1">
        <v>2.0876826729363503E-3</v>
      </c>
      <c r="AN927" s="1">
        <v>2.6695526696130401E-2</v>
      </c>
      <c r="AO927" s="1">
        <v>0.109215017064416</v>
      </c>
      <c r="AP927" s="1">
        <v>1.8968871596000001E-2</v>
      </c>
      <c r="AQ927" s="1">
        <v>-4.2711234918897398E-3</v>
      </c>
      <c r="AR927" s="1">
        <v>2.7824151366076001E-3</v>
      </c>
      <c r="AS927" s="1">
        <v>4.8186155161602101E-2</v>
      </c>
      <c r="AT927" s="1">
        <v>3.56200527694455E-2</v>
      </c>
      <c r="AU927" s="1"/>
      <c r="AV927" s="1">
        <v>7.5187969923717901E-2</v>
      </c>
      <c r="AW927" s="1">
        <v>1.7307692309259399E-2</v>
      </c>
      <c r="AX927" s="1"/>
      <c r="AY927" s="1">
        <v>7.3375262054469204E-3</v>
      </c>
      <c r="AZ927" s="1">
        <v>1.94319880429248E-2</v>
      </c>
      <c r="BA927" s="1">
        <v>0</v>
      </c>
      <c r="BB927" s="1"/>
      <c r="BC927" s="1">
        <v>3.9711191337119096E-2</v>
      </c>
      <c r="BD927" s="1">
        <v>4.16789831506321E-2</v>
      </c>
      <c r="BE927" s="1">
        <v>2.11591536353808E-2</v>
      </c>
      <c r="BF927" s="1">
        <v>1.9108280255750301E-2</v>
      </c>
      <c r="BG927" s="1">
        <v>8.4166228316462401E-3</v>
      </c>
      <c r="BH927" s="1">
        <v>-1.96850393695058E-3</v>
      </c>
      <c r="BI927" s="1">
        <v>2.37752161392564E-2</v>
      </c>
      <c r="BJ927" s="1">
        <v>2.13903743315313E-3</v>
      </c>
      <c r="BK927" s="1">
        <v>-1.1808118081717101E-2</v>
      </c>
      <c r="BL927" s="1">
        <v>-7.9281611515398306E-3</v>
      </c>
      <c r="BM927" s="1">
        <v>1.25427594084613E-2</v>
      </c>
      <c r="BN927" s="1"/>
      <c r="BO927" s="1">
        <v>1.8382352940534502E-2</v>
      </c>
      <c r="BP927" s="1">
        <v>8.9020771520154102E-3</v>
      </c>
      <c r="BQ927" s="1">
        <v>3.1897926601232002E-4</v>
      </c>
      <c r="BR927" s="1">
        <v>5.02512562707125E-3</v>
      </c>
      <c r="BS927" s="1"/>
      <c r="BT927" s="1">
        <v>-1.36205258149857E-2</v>
      </c>
      <c r="BU927" s="1">
        <v>2.2827687776953098E-2</v>
      </c>
      <c r="BV927" s="1"/>
      <c r="BW927" s="1">
        <v>4.4718581340930499E-2</v>
      </c>
      <c r="BX927" s="1">
        <v>4.7535211266222205E-2</v>
      </c>
      <c r="BY927" s="1">
        <v>8.7719298246229302E-2</v>
      </c>
      <c r="BZ927" s="1">
        <v>-1.0714285714129801E-2</v>
      </c>
      <c r="CA927" s="1">
        <v>-8.9034676666415197E-3</v>
      </c>
      <c r="CB927" s="1">
        <v>2.1403455139079601E-3</v>
      </c>
      <c r="CC927" s="1"/>
      <c r="CD927" s="1">
        <v>7.2033898304653107E-2</v>
      </c>
      <c r="CE927" s="1">
        <v>1.9578313251258802E-2</v>
      </c>
      <c r="CF927" s="1">
        <v>1.44278606967418E-2</v>
      </c>
      <c r="CG927" s="1"/>
      <c r="CH927" s="1">
        <v>8.327550311150839E-3</v>
      </c>
      <c r="CI927" s="1">
        <v>-1.01971447993492E-2</v>
      </c>
      <c r="CJ927" s="1">
        <v>-2.1657250469616002E-2</v>
      </c>
      <c r="CK927" s="1">
        <v>-2.6486486485737301E-2</v>
      </c>
      <c r="CL927" s="1"/>
      <c r="CM927" s="1">
        <v>-1.01223112596927E-2</v>
      </c>
      <c r="CN927" s="1">
        <v>2.8048780486642499E-2</v>
      </c>
      <c r="CO927" s="1">
        <v>-9.5238095236709289E-3</v>
      </c>
      <c r="CP927" s="1">
        <v>-2.0050497549164003E-2</v>
      </c>
      <c r="CQ927" s="1">
        <v>-1.43095304256349E-2</v>
      </c>
      <c r="CR927" s="1">
        <v>9.6952908586972614E-2</v>
      </c>
      <c r="CS927" s="1">
        <v>4.61367426360084E-2</v>
      </c>
      <c r="CT927" s="1">
        <v>-6.9915689900881296E-3</v>
      </c>
      <c r="CU927" s="1">
        <v>6.7796610164805307E-3</v>
      </c>
      <c r="CV927" s="1">
        <v>1.2961762804479802E-3</v>
      </c>
      <c r="CW927" s="1">
        <v>3.4013605436484799E-3</v>
      </c>
      <c r="CX927" s="1">
        <f t="shared" si="26"/>
        <v>1.4159722761176495E-2</v>
      </c>
    </row>
    <row r="928" spans="1:102" x14ac:dyDescent="0.55000000000000004">
      <c r="A928" s="27">
        <v>42584</v>
      </c>
      <c r="B928" s="1">
        <v>-8.4210526320021E-3</v>
      </c>
      <c r="C928" s="1"/>
      <c r="D928" s="1">
        <v>-2.66382525314839E-2</v>
      </c>
      <c r="E928" s="1">
        <v>-2.36829386158206E-2</v>
      </c>
      <c r="F928" s="1">
        <v>-1.43388988990409E-2</v>
      </c>
      <c r="G928" s="1">
        <v>-1.23683055362562E-2</v>
      </c>
      <c r="H928" s="1">
        <v>-1.1280690114290299E-2</v>
      </c>
      <c r="I928" s="1">
        <v>-4.1884816755555195E-3</v>
      </c>
      <c r="J928" s="1"/>
      <c r="K928" s="1"/>
      <c r="L928" s="1">
        <v>0</v>
      </c>
      <c r="M928" s="1">
        <v>-5.6818181819835402E-3</v>
      </c>
      <c r="N928" s="1"/>
      <c r="O928" s="1">
        <v>-1.3714071012145701E-2</v>
      </c>
      <c r="P928" s="1">
        <v>-3.1430068099325602E-2</v>
      </c>
      <c r="Q928" s="1">
        <v>-1.83356840625493E-2</v>
      </c>
      <c r="R928" s="1">
        <v>-1.1882998172041E-2</v>
      </c>
      <c r="S928" s="1">
        <v>-2.2222222222808299E-2</v>
      </c>
      <c r="T928" s="1">
        <v>-1.3397642015661399E-2</v>
      </c>
      <c r="U928" s="1">
        <v>-2.6181818180702997E-2</v>
      </c>
      <c r="V928" s="1">
        <v>-5.65229038311372E-2</v>
      </c>
      <c r="W928" s="1">
        <v>-1.8763796908387999E-2</v>
      </c>
      <c r="X928" s="1">
        <v>-2.43362831843115E-2</v>
      </c>
      <c r="Y928" s="1">
        <v>-1.3540961408580202E-2</v>
      </c>
      <c r="Z928" s="1">
        <v>-8.84955752553651E-4</v>
      </c>
      <c r="AA928" s="1">
        <v>-2.9583975348032299E-2</v>
      </c>
      <c r="AB928" s="1"/>
      <c r="AC928" s="1">
        <v>-2.1642454787979701E-2</v>
      </c>
      <c r="AD928" s="1">
        <v>8.5889570564177103E-3</v>
      </c>
      <c r="AE928" s="1">
        <v>-5.9925093633864897E-2</v>
      </c>
      <c r="AF928" s="1">
        <v>-1.2814645309845201E-2</v>
      </c>
      <c r="AG928" s="1">
        <v>-1.60142348768204E-2</v>
      </c>
      <c r="AH928" s="1">
        <v>6.1983471096027599E-3</v>
      </c>
      <c r="AI928" s="1">
        <v>-2.8985507246943598E-2</v>
      </c>
      <c r="AJ928" s="1">
        <v>-1.1890606410815999E-3</v>
      </c>
      <c r="AK928" s="1">
        <v>5.6818181819835402E-3</v>
      </c>
      <c r="AL928" s="1">
        <v>2.2222222214622902E-3</v>
      </c>
      <c r="AM928" s="1">
        <v>8.4210526310926105E-3</v>
      </c>
      <c r="AN928" s="1">
        <v>-1.3523131673537102E-2</v>
      </c>
      <c r="AO928" s="1">
        <v>-5.9372349442128299E-3</v>
      </c>
      <c r="AP928" s="1">
        <v>9.7370983349000001E-4</v>
      </c>
      <c r="AQ928" s="1">
        <v>-1.0110294118021602E-2</v>
      </c>
      <c r="AR928" s="1">
        <v>-5.5617352700210198E-4</v>
      </c>
      <c r="AS928" s="1">
        <v>4.80000000061409E-3</v>
      </c>
      <c r="AT928" s="1">
        <v>-4.1719342604701497E-2</v>
      </c>
      <c r="AU928" s="1"/>
      <c r="AV928" s="1">
        <v>-5.3380782917884097E-2</v>
      </c>
      <c r="AW928" s="1">
        <v>-2.6217228464702199E-2</v>
      </c>
      <c r="AX928" s="1"/>
      <c r="AY928" s="1">
        <v>0</v>
      </c>
      <c r="AZ928" s="1">
        <v>-4.4642857137660004E-3</v>
      </c>
      <c r="BA928" s="1">
        <v>-1.2987012985831801E-2</v>
      </c>
      <c r="BB928" s="1"/>
      <c r="BC928" s="1">
        <v>6.0532687657541794E-3</v>
      </c>
      <c r="BD928" s="1">
        <v>1.1965300629526601E-2</v>
      </c>
      <c r="BE928" s="1">
        <v>-1.3611615245281402E-2</v>
      </c>
      <c r="BF928" s="1">
        <v>-5.42168674701679E-2</v>
      </c>
      <c r="BG928" s="1">
        <v>-1.7571059431247701E-2</v>
      </c>
      <c r="BH928" s="1">
        <v>0</v>
      </c>
      <c r="BI928" s="1">
        <v>-5.7306590260850498E-3</v>
      </c>
      <c r="BJ928" s="1">
        <v>0</v>
      </c>
      <c r="BK928" s="1">
        <v>-1.34692391693534E-2</v>
      </c>
      <c r="BL928" s="1">
        <v>4.6212441809984704E-2</v>
      </c>
      <c r="BM928" s="1">
        <v>-4.6739130434652901E-2</v>
      </c>
      <c r="BN928" s="1"/>
      <c r="BO928" s="1">
        <v>-2.15827338124654E-2</v>
      </c>
      <c r="BP928" s="1">
        <v>2.2304832709778601E-3</v>
      </c>
      <c r="BQ928" s="1">
        <v>-2.0618556701265299E-2</v>
      </c>
      <c r="BR928" s="1">
        <v>-9.4026548649708292E-3</v>
      </c>
      <c r="BS928" s="1"/>
      <c r="BT928" s="1">
        <v>-9.4936708865134311E-4</v>
      </c>
      <c r="BU928" s="1">
        <v>-1.8390602999716098E-3</v>
      </c>
      <c r="BV928" s="1"/>
      <c r="BW928" s="1">
        <v>-1.6679302501870601E-2</v>
      </c>
      <c r="BX928" s="1">
        <v>9.7777777773444489E-3</v>
      </c>
      <c r="BY928" s="1">
        <v>-3.7162162162530897E-2</v>
      </c>
      <c r="BZ928" s="1">
        <v>-4.8266485383501305E-2</v>
      </c>
      <c r="CA928" s="1">
        <v>-1.65898617515268E-2</v>
      </c>
      <c r="CB928" s="1">
        <v>-1.28282523392045E-2</v>
      </c>
      <c r="CC928" s="1"/>
      <c r="CD928" s="1">
        <v>-1.87110187098369E-2</v>
      </c>
      <c r="CE928" s="1">
        <v>-1.6053346503213099E-2</v>
      </c>
      <c r="CF928" s="1">
        <v>-1.1313330052871599E-2</v>
      </c>
      <c r="CG928" s="1"/>
      <c r="CH928" s="1">
        <v>-3.2885906040064604E-2</v>
      </c>
      <c r="CI928" s="1">
        <v>-3.28731097970376E-2</v>
      </c>
      <c r="CJ928" s="1">
        <v>2.4108003855872102E-2</v>
      </c>
      <c r="CK928" s="1">
        <v>1.81618051738042E-2</v>
      </c>
      <c r="CL928" s="1"/>
      <c r="CM928" s="1">
        <v>-4.7408597831236E-2</v>
      </c>
      <c r="CN928" s="1">
        <v>-2.3809523808267799E-2</v>
      </c>
      <c r="CO928" s="1">
        <v>-4.2826552471524303E-3</v>
      </c>
      <c r="CP928" s="1">
        <v>1.48743120553263E-3</v>
      </c>
      <c r="CQ928" s="1">
        <v>-4.7013274315759199E-3</v>
      </c>
      <c r="CR928" s="1">
        <v>-5.98958333330665E-2</v>
      </c>
      <c r="CS928" s="1">
        <v>5.0279329607292303E-3</v>
      </c>
      <c r="CT928" s="1">
        <v>-1.5587044535095599E-2</v>
      </c>
      <c r="CU928" s="1">
        <v>0</v>
      </c>
      <c r="CV928" s="1">
        <v>-3.22997416060389E-3</v>
      </c>
      <c r="CW928" s="1">
        <v>-1.0656197418938999E-2</v>
      </c>
      <c r="CX928" s="1">
        <f t="shared" si="26"/>
        <v>-1.3414170022074229E-2</v>
      </c>
    </row>
    <row r="929" spans="1:102" x14ac:dyDescent="0.55000000000000004">
      <c r="A929" s="27">
        <v>42583</v>
      </c>
      <c r="B929" s="1">
        <v>1.06382978719921E-2</v>
      </c>
      <c r="C929" s="1"/>
      <c r="D929" s="1">
        <v>-1.6762702985943199E-2</v>
      </c>
      <c r="E929" s="1">
        <v>-1.7102137766414699E-2</v>
      </c>
      <c r="F929" s="1">
        <v>9.9281068141863198E-3</v>
      </c>
      <c r="G929" s="1">
        <v>1.4104372367000899E-3</v>
      </c>
      <c r="H929" s="1">
        <v>0</v>
      </c>
      <c r="I929" s="1">
        <v>-5.2083333339396597E-3</v>
      </c>
      <c r="J929" s="1"/>
      <c r="K929" s="1"/>
      <c r="L929" s="1">
        <v>0</v>
      </c>
      <c r="M929" s="1">
        <v>-2.2222222222808299E-2</v>
      </c>
      <c r="N929" s="1"/>
      <c r="O929" s="1">
        <v>-1.9705340700056698E-2</v>
      </c>
      <c r="P929" s="1">
        <v>2.96655879174068E-2</v>
      </c>
      <c r="Q929" s="1">
        <v>8.5348506399895996E-3</v>
      </c>
      <c r="R929" s="1">
        <v>1.4842300557575102E-2</v>
      </c>
      <c r="S929" s="1">
        <v>3.84615384609788E-2</v>
      </c>
      <c r="T929" s="1">
        <v>-3.7373198074419599E-3</v>
      </c>
      <c r="U929" s="1">
        <v>-1.2212643678140001E-2</v>
      </c>
      <c r="V929" s="1">
        <v>1.5782312924784502E-2</v>
      </c>
      <c r="W929" s="1">
        <v>-2.0540540542242497E-2</v>
      </c>
      <c r="X929" s="1">
        <v>-5.50055005533068E-3</v>
      </c>
      <c r="Y929" s="1">
        <v>2.2853185595522501E-2</v>
      </c>
      <c r="Z929" s="1">
        <v>-1.0507880911063701E-2</v>
      </c>
      <c r="AA929" s="1">
        <v>9.3312597200565488E-3</v>
      </c>
      <c r="AB929" s="1"/>
      <c r="AC929" s="1">
        <v>-9.3979441999181308E-3</v>
      </c>
      <c r="AD929" s="1">
        <v>-1.21212121221106E-2</v>
      </c>
      <c r="AE929" s="1">
        <v>-3.5230352304097302E-2</v>
      </c>
      <c r="AF929" s="1">
        <v>1.1574074072996201E-2</v>
      </c>
      <c r="AG929" s="1">
        <v>2.6761819808598401E-3</v>
      </c>
      <c r="AH929" s="1">
        <v>-2.3208879921185099E-2</v>
      </c>
      <c r="AI929" s="1">
        <v>8.526187575625949E-3</v>
      </c>
      <c r="AJ929" s="1">
        <v>-3.7905709559709101E-3</v>
      </c>
      <c r="AK929" s="1">
        <v>-1.70164492465119E-3</v>
      </c>
      <c r="AL929" s="1">
        <v>9.8743267499230604E-3</v>
      </c>
      <c r="AM929" s="1">
        <v>-3.9109912338972201E-2</v>
      </c>
      <c r="AN929" s="1">
        <v>-2.2948539637582099E-2</v>
      </c>
      <c r="AO929" s="1">
        <v>-9.2436974791780795E-3</v>
      </c>
      <c r="AP929" s="1">
        <v>-1.2500000000000001E-2</v>
      </c>
      <c r="AQ929" s="1">
        <v>-2.0349360706859398E-2</v>
      </c>
      <c r="AR929" s="1">
        <v>1.01123595522949E-2</v>
      </c>
      <c r="AS929" s="1">
        <v>9.6092248531931502E-4</v>
      </c>
      <c r="AT929" s="1">
        <v>2.0645161290303801E-2</v>
      </c>
      <c r="AU929" s="1"/>
      <c r="AV929" s="1">
        <v>3.3088235293689601E-2</v>
      </c>
      <c r="AW929" s="1">
        <v>4.0935672514024198E-2</v>
      </c>
      <c r="AX929" s="1"/>
      <c r="AY929" s="1">
        <v>3.1351351351986502E-2</v>
      </c>
      <c r="AZ929" s="1">
        <v>-2.07650273232503E-2</v>
      </c>
      <c r="BA929" s="1">
        <v>8.5134250148257689E-3</v>
      </c>
      <c r="BB929" s="1"/>
      <c r="BC929" s="1">
        <v>-1.19617224891044E-2</v>
      </c>
      <c r="BD929" s="1">
        <v>-1.0214655810159502E-2</v>
      </c>
      <c r="BE929" s="1">
        <v>1.1009174311766401E-2</v>
      </c>
      <c r="BF929" s="1">
        <v>-1.61263331247028E-2</v>
      </c>
      <c r="BG929" s="1">
        <v>1.0443864230183E-2</v>
      </c>
      <c r="BH929" s="1">
        <v>3.9525691699964201E-3</v>
      </c>
      <c r="BI929" s="1">
        <v>-4.0549828177972806E-2</v>
      </c>
      <c r="BJ929" s="1">
        <v>1.35501355016459E-2</v>
      </c>
      <c r="BK929" s="1">
        <v>7.7035950107529104E-3</v>
      </c>
      <c r="BL929" s="1">
        <v>5.5319148941634895E-3</v>
      </c>
      <c r="BM929" s="1">
        <v>0</v>
      </c>
      <c r="BN929" s="1"/>
      <c r="BO929" s="1">
        <v>-2.1126760563674896E-2</v>
      </c>
      <c r="BP929" s="1">
        <v>-7.380073801869E-3</v>
      </c>
      <c r="BQ929" s="1">
        <v>1.3455754315145901E-2</v>
      </c>
      <c r="BR929" s="1">
        <v>4.5086705200446907E-2</v>
      </c>
      <c r="BS929" s="1"/>
      <c r="BT929" s="1">
        <v>-5.1051051050308195E-2</v>
      </c>
      <c r="BU929" s="1">
        <v>4.9999999999272404E-2</v>
      </c>
      <c r="BV929" s="1"/>
      <c r="BW929" s="1">
        <v>-5.8529621697743998E-2</v>
      </c>
      <c r="BX929" s="1">
        <v>-5.2232518954988302E-2</v>
      </c>
      <c r="BY929" s="1">
        <v>-8.0428954415765492E-3</v>
      </c>
      <c r="BZ929" s="1">
        <v>4.6975088967883501E-2</v>
      </c>
      <c r="CA929" s="1">
        <v>9.3023255813022791E-3</v>
      </c>
      <c r="CB929" s="1">
        <v>-3.0175015035638402E-4</v>
      </c>
      <c r="CC929" s="1"/>
      <c r="CD929" s="1">
        <v>2.1231422504570201E-2</v>
      </c>
      <c r="CE929" s="1">
        <v>4.7146401975624004E-3</v>
      </c>
      <c r="CF929" s="1">
        <v>-2.4533856721973297E-3</v>
      </c>
      <c r="CG929" s="1"/>
      <c r="CH929" s="1">
        <v>-3.2467532467307998E-2</v>
      </c>
      <c r="CI929" s="1">
        <v>1.40000000010332E-2</v>
      </c>
      <c r="CJ929" s="1">
        <v>-2.11701308762713E-3</v>
      </c>
      <c r="CK929" s="1">
        <v>5.3944315546687001E-2</v>
      </c>
      <c r="CL929" s="1"/>
      <c r="CM929" s="1">
        <v>-3.89961389955715E-2</v>
      </c>
      <c r="CN929" s="1">
        <v>1.0830324908965801E-2</v>
      </c>
      <c r="CO929" s="1">
        <v>-6.3829787241047597E-3</v>
      </c>
      <c r="CP929" s="1">
        <v>-2.5652173912931203E-2</v>
      </c>
      <c r="CQ929" s="1">
        <v>-2.3230686117131E-2</v>
      </c>
      <c r="CR929" s="1">
        <v>2.3999999999432503E-2</v>
      </c>
      <c r="CS929" s="1">
        <v>-3.2432432432870001E-2</v>
      </c>
      <c r="CT929" s="1">
        <v>3.4531789569882698E-3</v>
      </c>
      <c r="CU929" s="1">
        <v>1.72413793097803E-2</v>
      </c>
      <c r="CV929" s="1">
        <v>1.6168317377378102E-2</v>
      </c>
      <c r="CW929" s="1">
        <v>1.01983002823545E-2</v>
      </c>
      <c r="CX929" s="1">
        <f t="shared" si="26"/>
        <v>-6.1183238024420372E-4</v>
      </c>
    </row>
    <row r="930" spans="1:102" x14ac:dyDescent="0.55000000000000004">
      <c r="A930" s="27">
        <v>42580</v>
      </c>
      <c r="B930" s="1">
        <v>-3.2921810701736803E-2</v>
      </c>
      <c r="C930" s="1"/>
      <c r="D930" s="1">
        <v>-5.7291666680612295E-3</v>
      </c>
      <c r="E930" s="1">
        <v>1.838413159021E-2</v>
      </c>
      <c r="F930" s="1">
        <v>1.9190509419786398E-2</v>
      </c>
      <c r="G930" s="1">
        <v>3.1272727272153099E-2</v>
      </c>
      <c r="H930" s="1">
        <v>2.6566757494947503E-2</v>
      </c>
      <c r="I930" s="1">
        <v>1.15911485772813E-2</v>
      </c>
      <c r="J930" s="1"/>
      <c r="K930" s="1"/>
      <c r="L930" s="1">
        <v>0</v>
      </c>
      <c r="M930" s="1">
        <v>-4.6082949311312396E-3</v>
      </c>
      <c r="N930" s="1"/>
      <c r="O930" s="1">
        <v>6.4705882352427593E-2</v>
      </c>
      <c r="P930" s="1">
        <v>-1.0672358590454701E-2</v>
      </c>
      <c r="Q930" s="1">
        <v>2.0319303337601E-2</v>
      </c>
      <c r="R930" s="1">
        <v>3.4548944337075199E-2</v>
      </c>
      <c r="S930" s="1">
        <v>1.0101010100697701E-2</v>
      </c>
      <c r="T930" s="1">
        <v>3.0253025302954501E-2</v>
      </c>
      <c r="U930" s="1">
        <v>-2.4526979678739701E-2</v>
      </c>
      <c r="V930" s="1">
        <v>1.60353884439246E-2</v>
      </c>
      <c r="W930" s="1">
        <v>3.0066815146710703E-2</v>
      </c>
      <c r="X930" s="1">
        <v>2.2050716634112199E-3</v>
      </c>
      <c r="Y930" s="1">
        <v>-1.5678254941121801E-2</v>
      </c>
      <c r="Z930" s="1">
        <v>1.28603104221838E-2</v>
      </c>
      <c r="AA930" s="1">
        <v>-6.4894932002062004E-3</v>
      </c>
      <c r="AB930" s="1"/>
      <c r="AC930" s="1">
        <v>-2.6362038670413299E-3</v>
      </c>
      <c r="AD930" s="1">
        <v>0</v>
      </c>
      <c r="AE930" s="1">
        <v>-2.4669603524671402E-2</v>
      </c>
      <c r="AF930" s="1">
        <v>8.874357778040581E-3</v>
      </c>
      <c r="AG930" s="1">
        <v>2.5617566332584798E-2</v>
      </c>
      <c r="AH930" s="1">
        <v>1.8499486126529501E-2</v>
      </c>
      <c r="AI930" s="1">
        <v>4.9872122763190398E-2</v>
      </c>
      <c r="AJ930" s="1">
        <v>2.2033898307199703E-2</v>
      </c>
      <c r="AK930" s="1">
        <v>2.2621809746851799E-2</v>
      </c>
      <c r="AL930" s="1">
        <v>1.08892921962251E-2</v>
      </c>
      <c r="AM930" s="1">
        <v>-0.15450399087872899</v>
      </c>
      <c r="AN930" s="1">
        <v>-6.9060773485034596E-3</v>
      </c>
      <c r="AO930" s="1">
        <v>7.6206604571780199E-3</v>
      </c>
      <c r="AP930" s="1">
        <v>3.5340965655000001E-2</v>
      </c>
      <c r="AQ930" s="1">
        <v>1.05550500466052E-2</v>
      </c>
      <c r="AR930" s="1">
        <v>1.71428571429715E-2</v>
      </c>
      <c r="AS930" s="1">
        <v>7.4217489527654799E-3</v>
      </c>
      <c r="AT930" s="1">
        <v>-8.9514066485207894E-3</v>
      </c>
      <c r="AU930" s="1"/>
      <c r="AV930" s="1">
        <v>-3.6630036620408602E-3</v>
      </c>
      <c r="AW930" s="1">
        <v>4.2682926829002099E-2</v>
      </c>
      <c r="AX930" s="1"/>
      <c r="AY930" s="1">
        <v>8.3138173304178109E-2</v>
      </c>
      <c r="AZ930" s="1">
        <v>5.8629534632928006E-3</v>
      </c>
      <c r="BA930" s="1">
        <v>1.12582781457604E-2</v>
      </c>
      <c r="BB930" s="1"/>
      <c r="BC930" s="1">
        <v>1.5795868772329399E-2</v>
      </c>
      <c r="BD930" s="1">
        <v>1.83845690171438E-2</v>
      </c>
      <c r="BE930" s="1">
        <v>4.2065009558427804E-2</v>
      </c>
      <c r="BF930" s="1">
        <v>-6.4327485388275792E-3</v>
      </c>
      <c r="BG930" s="1">
        <v>4.98903508760122E-2</v>
      </c>
      <c r="BH930" s="1">
        <v>-1.97238658802235E-3</v>
      </c>
      <c r="BI930" s="1">
        <v>4.8270893372318796E-2</v>
      </c>
      <c r="BJ930" s="1">
        <v>2.4999999999636202E-2</v>
      </c>
      <c r="BK930" s="1">
        <v>9.255831173504701E-3</v>
      </c>
      <c r="BL930" s="1">
        <v>2.1472659307619303E-2</v>
      </c>
      <c r="BM930" s="1">
        <v>4.4030867000401507E-2</v>
      </c>
      <c r="BN930" s="1"/>
      <c r="BO930" s="1">
        <v>2.1582733814284397E-2</v>
      </c>
      <c r="BP930" s="1">
        <v>7.3855243863363295E-4</v>
      </c>
      <c r="BQ930" s="1">
        <v>1.0073552924950499E-2</v>
      </c>
      <c r="BR930" s="1">
        <v>-2.88184438159078E-3</v>
      </c>
      <c r="BS930" s="1"/>
      <c r="BT930" s="1">
        <v>0.11000000000058201</v>
      </c>
      <c r="BU930" s="1">
        <v>0</v>
      </c>
      <c r="BV930" s="1"/>
      <c r="BW930" s="1">
        <v>5.0224887556396397E-2</v>
      </c>
      <c r="BX930" s="1">
        <v>3.7587412585708101E-2</v>
      </c>
      <c r="BY930" s="1">
        <v>-5.3333333335103808E-3</v>
      </c>
      <c r="BZ930" s="1">
        <v>2.7422303472121698E-2</v>
      </c>
      <c r="CA930" s="1">
        <v>2.3809523809177301E-2</v>
      </c>
      <c r="CB930" s="1">
        <v>3.2398753894085502E-2</v>
      </c>
      <c r="CC930" s="1"/>
      <c r="CD930" s="1">
        <v>4.2035398231746506E-2</v>
      </c>
      <c r="CE930" s="1">
        <v>3.3333333332848297E-2</v>
      </c>
      <c r="CF930" s="1">
        <v>2.5666834422736401E-2</v>
      </c>
      <c r="CG930" s="1"/>
      <c r="CH930" s="1">
        <v>-1.6207455428229899E-3</v>
      </c>
      <c r="CI930" s="1">
        <v>1.33511348576576E-3</v>
      </c>
      <c r="CJ930" s="1">
        <v>4.2117930204767597E-2</v>
      </c>
      <c r="CK930" s="1">
        <v>0.17598908594664001</v>
      </c>
      <c r="CL930" s="1"/>
      <c r="CM930" s="1">
        <v>8.7321578505070593E-2</v>
      </c>
      <c r="CN930" s="1">
        <v>-8.3532219587141299E-3</v>
      </c>
      <c r="CO930" s="1">
        <v>-1.11211301473304E-2</v>
      </c>
      <c r="CP930" s="1">
        <v>1.7699115043797099E-2</v>
      </c>
      <c r="CQ930" s="1">
        <v>3.6600244002329401E-3</v>
      </c>
      <c r="CR930" s="1">
        <v>0.10619469026641999</v>
      </c>
      <c r="CS930" s="1">
        <v>-2.8361344537188402E-2</v>
      </c>
      <c r="CT930" s="1">
        <v>4.69387755038042E-3</v>
      </c>
      <c r="CU930" s="1">
        <v>1.0452961674673101E-2</v>
      </c>
      <c r="CV930" s="1">
        <v>-1.9607843141784499E-3</v>
      </c>
      <c r="CW930" s="1">
        <v>4.5532157073466797E-3</v>
      </c>
      <c r="CX930" s="1">
        <f t="shared" si="26"/>
        <v>1.7216231593852962E-2</v>
      </c>
    </row>
    <row r="931" spans="1:102" x14ac:dyDescent="0.55000000000000004">
      <c r="A931" s="27">
        <v>42579</v>
      </c>
      <c r="B931" s="1">
        <v>6.2111801235005303E-3</v>
      </c>
      <c r="C931" s="1"/>
      <c r="D931" s="1">
        <v>1.7488076313384199E-2</v>
      </c>
      <c r="E931" s="1">
        <v>-3.7709497205469199E-2</v>
      </c>
      <c r="F931" s="1">
        <v>-2.8803795323256099E-2</v>
      </c>
      <c r="G931" s="1">
        <v>-4.44753300899174E-2</v>
      </c>
      <c r="H931" s="1">
        <v>1.06712564538611E-2</v>
      </c>
      <c r="I931" s="1">
        <v>-1.0526315782044501E-3</v>
      </c>
      <c r="J931" s="1"/>
      <c r="K931" s="1"/>
      <c r="L931" s="1">
        <v>-2.5641025640652501E-2</v>
      </c>
      <c r="M931" s="1">
        <v>-1.3636363635669099E-2</v>
      </c>
      <c r="N931" s="1"/>
      <c r="O931" s="1">
        <v>5.3222945007291899E-3</v>
      </c>
      <c r="P931" s="1">
        <v>-1.36842105266624E-2</v>
      </c>
      <c r="Q931" s="1">
        <v>5.8394160587340602E-3</v>
      </c>
      <c r="R931" s="1">
        <v>-5.7251908392572702E-3</v>
      </c>
      <c r="S931" s="1">
        <v>1.8196202532635698E-2</v>
      </c>
      <c r="T931" s="1">
        <v>2.1348314607166699E-2</v>
      </c>
      <c r="U931" s="1">
        <v>-2.0590253946465999E-2</v>
      </c>
      <c r="V931" s="1">
        <v>8.926080892706521E-3</v>
      </c>
      <c r="W931" s="1">
        <v>-2.0719738277875897E-2</v>
      </c>
      <c r="X931" s="1">
        <v>-3.2967032966553199E-3</v>
      </c>
      <c r="Y931" s="1">
        <v>2.8030833917000599E-2</v>
      </c>
      <c r="Z931" s="1">
        <v>3.1138790018303605E-3</v>
      </c>
      <c r="AA931" s="1">
        <v>-4.6139649348333504E-3</v>
      </c>
      <c r="AB931" s="1"/>
      <c r="AC931" s="1">
        <v>3.8224051750148603E-3</v>
      </c>
      <c r="AD931" s="1">
        <v>-1.22717749172807E-2</v>
      </c>
      <c r="AE931" s="1">
        <v>0</v>
      </c>
      <c r="AF931" s="1">
        <v>-0.14360000000029699</v>
      </c>
      <c r="AG931" s="1">
        <v>1.2974976831174E-2</v>
      </c>
      <c r="AH931" s="1">
        <v>-7.1428571427531997E-3</v>
      </c>
      <c r="AI931" s="1">
        <v>1.28040973140742E-3</v>
      </c>
      <c r="AJ931" s="1">
        <v>-1.3377926421526401E-2</v>
      </c>
      <c r="AK931" s="1">
        <v>2.9868578256355201E-2</v>
      </c>
      <c r="AL931" s="1">
        <v>3.4741784038487801E-2</v>
      </c>
      <c r="AM931" s="1">
        <v>2.8587764445546799E-3</v>
      </c>
      <c r="AN931" s="1">
        <v>-4.81099656281003E-3</v>
      </c>
      <c r="AO931" s="1">
        <v>-1.6652789341606002E-2</v>
      </c>
      <c r="AP931" s="1">
        <v>-4.3333333332999997E-2</v>
      </c>
      <c r="AQ931" s="1">
        <v>2.4231127679740897E-2</v>
      </c>
      <c r="AR931" s="1">
        <v>-1.6301292861498999E-2</v>
      </c>
      <c r="AS931" s="1">
        <v>1.1092985318100499E-2</v>
      </c>
      <c r="AT931" s="1">
        <v>-1.2626262626326901E-2</v>
      </c>
      <c r="AU931" s="1"/>
      <c r="AV931" s="1">
        <v>-1.79856115109942E-2</v>
      </c>
      <c r="AW931" s="1">
        <v>-2.3809523810086799E-2</v>
      </c>
      <c r="AX931" s="1"/>
      <c r="AY931" s="1">
        <v>-5.7395143488975002E-2</v>
      </c>
      <c r="AZ931" s="1">
        <v>1.7903767251482301E-2</v>
      </c>
      <c r="BA931" s="1">
        <v>7.3382254831813E-3</v>
      </c>
      <c r="BB931" s="1"/>
      <c r="BC931" s="1">
        <v>-1.2004801920738798E-2</v>
      </c>
      <c r="BD931" s="1">
        <v>-1.1028315945623E-2</v>
      </c>
      <c r="BE931" s="1">
        <v>5.7692307709658096E-3</v>
      </c>
      <c r="BF931" s="1">
        <v>3.5108958838463898E-2</v>
      </c>
      <c r="BG931" s="1">
        <v>-7.6169749736436599E-3</v>
      </c>
      <c r="BH931" s="1">
        <v>-1.96850393695058E-3</v>
      </c>
      <c r="BI931" s="1">
        <v>-1.2802275960893901E-2</v>
      </c>
      <c r="BJ931" s="1">
        <v>1.1235955056690701E-2</v>
      </c>
      <c r="BK931" s="1">
        <v>1.3508442778402201E-2</v>
      </c>
      <c r="BL931" s="1">
        <v>2.87707061943365E-3</v>
      </c>
      <c r="BM931" s="1">
        <v>-2.1758436944764998E-2</v>
      </c>
      <c r="BN931" s="1"/>
      <c r="BO931" s="1">
        <v>2.7726432530471402E-2</v>
      </c>
      <c r="BP931" s="1">
        <v>2.4205748864915201E-2</v>
      </c>
      <c r="BQ931" s="1">
        <v>1.5992323642422001E-4</v>
      </c>
      <c r="BR931" s="1">
        <v>1.52135751905007E-2</v>
      </c>
      <c r="BS931" s="1"/>
      <c r="BT931" s="1">
        <v>0.101321585903934</v>
      </c>
      <c r="BU931" s="1">
        <v>-5.3557765877485499E-3</v>
      </c>
      <c r="BV931" s="1"/>
      <c r="BW931" s="1">
        <v>-1.9117647058919801E-2</v>
      </c>
      <c r="BX931" s="1">
        <v>-6.08166811343835E-3</v>
      </c>
      <c r="BY931" s="1">
        <v>-2.2164276401781501E-2</v>
      </c>
      <c r="BZ931" s="1">
        <v>-1.54787616984322E-2</v>
      </c>
      <c r="CA931" s="1">
        <v>-1.4084507040934099E-2</v>
      </c>
      <c r="CB931" s="1">
        <v>3.2818532818055204E-2</v>
      </c>
      <c r="CC931" s="1"/>
      <c r="CD931" s="1">
        <v>3.43249427914998E-2</v>
      </c>
      <c r="CE931" s="1">
        <v>2.2280471821432002E-2</v>
      </c>
      <c r="CF931" s="1">
        <v>-1.2425447315763401E-2</v>
      </c>
      <c r="CG931" s="1"/>
      <c r="CH931" s="1">
        <v>3.2520325203222499E-3</v>
      </c>
      <c r="CI931" s="1">
        <v>1.1478730586532E-2</v>
      </c>
      <c r="CJ931" s="1">
        <v>-4.2442865373232094E-2</v>
      </c>
      <c r="CK931" s="1">
        <v>-4.4951140065677499E-2</v>
      </c>
      <c r="CL931" s="1"/>
      <c r="CM931" s="1">
        <v>2.1003000429118401E-2</v>
      </c>
      <c r="CN931" s="1">
        <v>3.5928143715864302E-3</v>
      </c>
      <c r="CO931" s="1">
        <v>1.3093788062178599E-2</v>
      </c>
      <c r="CP931" s="1">
        <v>9.6798212962312408E-3</v>
      </c>
      <c r="CQ931" s="1">
        <v>6.1374795423034803E-3</v>
      </c>
      <c r="CR931" s="1">
        <v>2.4169184289348798E-2</v>
      </c>
      <c r="CS931" s="1">
        <v>6.3424947129533402E-3</v>
      </c>
      <c r="CT931" s="1">
        <v>2.1897810218433702E-2</v>
      </c>
      <c r="CU931" s="1">
        <v>-4.65116279065114E-2</v>
      </c>
      <c r="CV931" s="1">
        <v>6.5789473683253198E-3</v>
      </c>
      <c r="CW931" s="1">
        <v>2.21058755087142E-2</v>
      </c>
      <c r="CX931" s="1">
        <f t="shared" si="26"/>
        <v>-1.6035560909167849E-3</v>
      </c>
    </row>
    <row r="932" spans="1:102" x14ac:dyDescent="0.55000000000000004">
      <c r="A932" s="27">
        <v>42578</v>
      </c>
      <c r="B932" s="1">
        <v>-1.5503875956710501E-3</v>
      </c>
      <c r="C932" s="1"/>
      <c r="D932" s="1">
        <v>-1.10062893072609E-2</v>
      </c>
      <c r="E932" s="1">
        <v>1.8656716420082401E-3</v>
      </c>
      <c r="F932" s="1">
        <v>3.7414965991047198E-3</v>
      </c>
      <c r="G932" s="1">
        <v>3.4867503491113898E-3</v>
      </c>
      <c r="H932" s="1">
        <v>-1.2576478586197499E-2</v>
      </c>
      <c r="I932" s="1">
        <v>-6.2761506278547997E-3</v>
      </c>
      <c r="J932" s="1"/>
      <c r="K932" s="1"/>
      <c r="L932" s="1">
        <v>1.9607843136327602E-2</v>
      </c>
      <c r="M932" s="1">
        <v>2.4208566106608501E-2</v>
      </c>
      <c r="N932" s="1"/>
      <c r="O932" s="1">
        <v>-9.7599063046800404E-3</v>
      </c>
      <c r="P932" s="1">
        <v>-8.3507306890169292E-3</v>
      </c>
      <c r="Q932" s="1">
        <v>-5.0835148877013099E-3</v>
      </c>
      <c r="R932" s="1">
        <v>-1.68855534720933E-2</v>
      </c>
      <c r="S932" s="1">
        <v>1.1199999999007599E-2</v>
      </c>
      <c r="T932" s="1">
        <v>0</v>
      </c>
      <c r="U932" s="1">
        <v>-2.5418060200536302E-2</v>
      </c>
      <c r="V932" s="1">
        <v>-6.6500415650807597E-3</v>
      </c>
      <c r="W932" s="1">
        <v>1.55038759694435E-2</v>
      </c>
      <c r="X932" s="1">
        <v>8.8691796008788498E-3</v>
      </c>
      <c r="Y932" s="1">
        <v>-1.9243986254878099E-2</v>
      </c>
      <c r="Z932" s="1">
        <v>-3.1042128593980998E-3</v>
      </c>
      <c r="AA932" s="1">
        <v>-2.1667168221029001E-2</v>
      </c>
      <c r="AB932" s="1"/>
      <c r="AC932" s="1">
        <v>-5.5555555554747107E-3</v>
      </c>
      <c r="AD932" s="1">
        <v>9.9758162014040898E-3</v>
      </c>
      <c r="AE932" s="1">
        <v>1.24888492409809E-2</v>
      </c>
      <c r="AF932" s="1">
        <v>-3.4749034748529105E-2</v>
      </c>
      <c r="AG932" s="1">
        <v>-1.8501387612559501E-3</v>
      </c>
      <c r="AH932" s="1">
        <v>4.8128342246854999E-2</v>
      </c>
      <c r="AI932" s="1">
        <v>-2.3750000000290997E-2</v>
      </c>
      <c r="AJ932" s="1">
        <v>4.0777164776954998E-3</v>
      </c>
      <c r="AK932" s="1">
        <v>-4.1641879843155004E-3</v>
      </c>
      <c r="AL932" s="1">
        <v>-4.2075736346305296E-3</v>
      </c>
      <c r="AM932" s="1">
        <v>-1.14220445721003E-3</v>
      </c>
      <c r="AN932" s="1">
        <v>-2.2177419355102802E-2</v>
      </c>
      <c r="AO932" s="1">
        <v>1.69348010149406E-2</v>
      </c>
      <c r="AP932" s="1">
        <v>4.9999999998999997E-2</v>
      </c>
      <c r="AQ932" s="1">
        <v>-8.1345904973204597E-3</v>
      </c>
      <c r="AR932" s="1">
        <v>1.0795454545586801E-2</v>
      </c>
      <c r="AS932" s="1">
        <v>8.2236842099518998E-3</v>
      </c>
      <c r="AT932" s="1">
        <v>4.2105263157281997E-2</v>
      </c>
      <c r="AU932" s="1"/>
      <c r="AV932" s="1">
        <v>4.5112781954230699E-2</v>
      </c>
      <c r="AW932" s="1">
        <v>1.9880715717590599E-3</v>
      </c>
      <c r="AX932" s="1"/>
      <c r="AY932" s="1">
        <v>3.8781163439125499E-3</v>
      </c>
      <c r="AZ932" s="1">
        <v>2.1132075471541598E-2</v>
      </c>
      <c r="BA932" s="1">
        <v>1.0016694486694199E-3</v>
      </c>
      <c r="BB932" s="1"/>
      <c r="BC932" s="1">
        <v>1.58536585367983E-2</v>
      </c>
      <c r="BD932" s="1">
        <v>3.88988629492815E-3</v>
      </c>
      <c r="BE932" s="1">
        <v>4.8309178728231901E-3</v>
      </c>
      <c r="BF932" s="1">
        <v>4.2553191469778505E-3</v>
      </c>
      <c r="BG932" s="1">
        <v>3.6661026508227203E-2</v>
      </c>
      <c r="BH932" s="1">
        <v>1.5999999999621699E-2</v>
      </c>
      <c r="BI932" s="1">
        <v>-2.8368794328343899E-3</v>
      </c>
      <c r="BJ932" s="1">
        <v>3.4883720929428798E-2</v>
      </c>
      <c r="BK932" s="1">
        <v>2.2640061395577501E-2</v>
      </c>
      <c r="BL932" s="1">
        <v>-5.6350238419327105E-3</v>
      </c>
      <c r="BM932" s="1">
        <v>-5.9589494594547397E-3</v>
      </c>
      <c r="BN932" s="1"/>
      <c r="BO932" s="1">
        <v>-2.1699819167224601E-2</v>
      </c>
      <c r="BP932" s="1">
        <v>5.3231939164106699E-3</v>
      </c>
      <c r="BQ932" s="1">
        <v>-1.9154030333083899E-3</v>
      </c>
      <c r="BR932" s="1">
        <v>3.4503631961342804E-2</v>
      </c>
      <c r="BS932" s="1"/>
      <c r="BT932" s="1">
        <v>-6.9267225662770207E-3</v>
      </c>
      <c r="BU932" s="1">
        <v>5.3846153841732303E-3</v>
      </c>
      <c r="BV932" s="1"/>
      <c r="BW932" s="1">
        <v>-1.0189228531089601E-2</v>
      </c>
      <c r="BX932" s="1">
        <v>-3.1144781146395004E-2</v>
      </c>
      <c r="BY932" s="1">
        <v>-2.60317460324586E-2</v>
      </c>
      <c r="BZ932" s="1">
        <v>-2.2863172705001503E-2</v>
      </c>
      <c r="CA932" s="1">
        <v>-2.7397260273573899E-2</v>
      </c>
      <c r="CB932" s="1">
        <v>-2.5673940954220598E-3</v>
      </c>
      <c r="CC932" s="1"/>
      <c r="CD932" s="1">
        <v>-9.0702947863974311E-3</v>
      </c>
      <c r="CE932" s="1">
        <v>-1.3089005233268799E-3</v>
      </c>
      <c r="CF932" s="1">
        <v>-3.46706290292786E-3</v>
      </c>
      <c r="CG932" s="1"/>
      <c r="CH932" s="1">
        <v>-2.9182879370637199E-3</v>
      </c>
      <c r="CI932" s="1">
        <v>1.02319236011681E-2</v>
      </c>
      <c r="CJ932" s="1">
        <v>-1.55038759694435E-2</v>
      </c>
      <c r="CK932" s="1">
        <v>-3.8935756001592398E-3</v>
      </c>
      <c r="CL932" s="1"/>
      <c r="CM932" s="1">
        <v>4.47828034029953E-2</v>
      </c>
      <c r="CN932" s="1">
        <v>1.2121212121201099E-2</v>
      </c>
      <c r="CO932" s="1">
        <v>-1.49970005995783E-2</v>
      </c>
      <c r="CP932" s="1">
        <v>2.3004265693089099E-2</v>
      </c>
      <c r="CQ932" s="1">
        <v>1.27071823189908E-2</v>
      </c>
      <c r="CR932" s="1">
        <v>8.8815789473301307E-2</v>
      </c>
      <c r="CS932" s="1">
        <v>2.7144408251842802E-2</v>
      </c>
      <c r="CT932" s="1">
        <v>2.4791622143311497E-2</v>
      </c>
      <c r="CU932" s="1">
        <v>-0.140000000000291</v>
      </c>
      <c r="CV932" s="1">
        <v>4.1095890410360901E-2</v>
      </c>
      <c r="CW932" s="1">
        <v>-2.7714932125491001E-2</v>
      </c>
      <c r="CX932" s="1">
        <f t="shared" si="26"/>
        <v>2.2779495157405944E-3</v>
      </c>
    </row>
    <row r="933" spans="1:102" x14ac:dyDescent="0.55000000000000004">
      <c r="A933" s="27">
        <v>42577</v>
      </c>
      <c r="B933" s="1">
        <v>-2.0629190312320099E-3</v>
      </c>
      <c r="C933" s="1"/>
      <c r="D933" s="1">
        <v>-6.2500000021827899E-3</v>
      </c>
      <c r="E933" s="1">
        <v>6.5727699529816198E-3</v>
      </c>
      <c r="F933" s="1">
        <v>-3.38983050914976E-3</v>
      </c>
      <c r="G933" s="1">
        <v>-7.9557246626791294E-3</v>
      </c>
      <c r="H933" s="1">
        <v>2.3850085181038598E-3</v>
      </c>
      <c r="I933" s="1">
        <v>1.9189765458577299E-2</v>
      </c>
      <c r="J933" s="1"/>
      <c r="K933" s="1"/>
      <c r="L933" s="1">
        <v>0</v>
      </c>
      <c r="M933" s="1">
        <v>4.1707080505148E-2</v>
      </c>
      <c r="N933" s="1"/>
      <c r="O933" s="1">
        <v>-6.2075654705040497E-3</v>
      </c>
      <c r="P933" s="1">
        <v>-4.1580041561246599E-3</v>
      </c>
      <c r="Q933" s="1">
        <v>-1.0775862067930599E-2</v>
      </c>
      <c r="R933" s="1">
        <v>-1.2962962962774301E-2</v>
      </c>
      <c r="S933" s="1">
        <v>-3.1007751937977401E-2</v>
      </c>
      <c r="T933" s="1">
        <v>-3.3594624856050398E-3</v>
      </c>
      <c r="U933" s="1">
        <v>-9.9337748351899808E-3</v>
      </c>
      <c r="V933" s="1">
        <v>-5.7851239662341002E-3</v>
      </c>
      <c r="W933" s="1">
        <v>4.44938820874086E-3</v>
      </c>
      <c r="X933" s="1">
        <v>3.0857142855893499E-2</v>
      </c>
      <c r="Y933" s="1">
        <v>-1.7555705603626803E-2</v>
      </c>
      <c r="Z933" s="1">
        <v>-4.85436893268343E-3</v>
      </c>
      <c r="AA933" s="1">
        <v>-1.4823599170085799E-2</v>
      </c>
      <c r="AB933" s="1"/>
      <c r="AC933" s="1">
        <v>1.93740685554076E-2</v>
      </c>
      <c r="AD933" s="1">
        <v>2.4242424242402198E-3</v>
      </c>
      <c r="AE933" s="1">
        <v>2.0947176686604497E-2</v>
      </c>
      <c r="AF933" s="1">
        <v>2.9411764706310399E-2</v>
      </c>
      <c r="AG933" s="1">
        <v>-3.68663594508689E-3</v>
      </c>
      <c r="AH933" s="1">
        <v>-1.37130801685998E-2</v>
      </c>
      <c r="AI933" s="1">
        <v>-6.2111801244100198E-3</v>
      </c>
      <c r="AJ933" s="1">
        <v>-9.7387173391325597E-3</v>
      </c>
      <c r="AK933" s="1">
        <v>-2.32423009874765E-2</v>
      </c>
      <c r="AL933" s="1">
        <v>-2.6842584166843202E-2</v>
      </c>
      <c r="AM933" s="1">
        <v>1.0969976905471399E-2</v>
      </c>
      <c r="AN933" s="1">
        <v>1.3623978202303998E-2</v>
      </c>
      <c r="AO933" s="1">
        <v>5.63506261187285E-2</v>
      </c>
      <c r="AP933" s="1">
        <v>0</v>
      </c>
      <c r="AQ933" s="1">
        <v>1.6347237882655501E-2</v>
      </c>
      <c r="AR933" s="1">
        <v>-3.2967032967462701E-2</v>
      </c>
      <c r="AS933" s="1">
        <v>4.9586776858632194E-3</v>
      </c>
      <c r="AT933" s="1">
        <v>3.68349249656603E-2</v>
      </c>
      <c r="AU933" s="1"/>
      <c r="AV933" s="1">
        <v>1.52671755731717E-2</v>
      </c>
      <c r="AW933" s="1">
        <v>-6.3314711360362694E-2</v>
      </c>
      <c r="AX933" s="1"/>
      <c r="AY933" s="1">
        <v>2.7777777777373601E-3</v>
      </c>
      <c r="AZ933" s="1">
        <v>1.92307692304894E-2</v>
      </c>
      <c r="BA933" s="1">
        <v>0</v>
      </c>
      <c r="BB933" s="1"/>
      <c r="BC933" s="1">
        <v>-9.6618357492843591E-3</v>
      </c>
      <c r="BD933" s="1">
        <v>-1.2703101919214499E-2</v>
      </c>
      <c r="BE933" s="1">
        <v>-1.5223596573378E-2</v>
      </c>
      <c r="BF933" s="1">
        <v>-1.3197360527556198E-2</v>
      </c>
      <c r="BG933" s="1">
        <v>-1.00502512559615E-2</v>
      </c>
      <c r="BH933" s="1">
        <v>-5.9642147116392196E-3</v>
      </c>
      <c r="BI933" s="1">
        <v>-2.01528839461389E-2</v>
      </c>
      <c r="BJ933" s="1">
        <v>-1.6018306637306502E-2</v>
      </c>
      <c r="BK933" s="1">
        <v>3.8387716085708202E-4</v>
      </c>
      <c r="BL933" s="1">
        <v>2.1700620018236801E-2</v>
      </c>
      <c r="BM933" s="1">
        <v>2.8773793710570299E-3</v>
      </c>
      <c r="BN933" s="1"/>
      <c r="BO933" s="1">
        <v>3.6297640654083803E-3</v>
      </c>
      <c r="BP933" s="1">
        <v>4.5836516419512901E-3</v>
      </c>
      <c r="BQ933" s="1">
        <v>1.9190788425476099E-3</v>
      </c>
      <c r="BR933" s="1">
        <v>-7.2115384637072601E-3</v>
      </c>
      <c r="BS933" s="1"/>
      <c r="BT933" s="1">
        <v>-1.36641495873846E-2</v>
      </c>
      <c r="BU933" s="1">
        <v>2.3130300687626E-3</v>
      </c>
      <c r="BV933" s="1"/>
      <c r="BW933" s="1">
        <v>-1.45348837122583E-3</v>
      </c>
      <c r="BX933" s="1">
        <v>-1.2468827929296799E-2</v>
      </c>
      <c r="BY933" s="1">
        <v>-3.1645569615648102E-3</v>
      </c>
      <c r="BZ933" s="1">
        <v>-1.3532269256756999E-2</v>
      </c>
      <c r="CA933" s="1">
        <v>7.8232857795228501E-3</v>
      </c>
      <c r="CB933" s="1">
        <v>-2.5945608002985E-2</v>
      </c>
      <c r="CC933" s="1"/>
      <c r="CD933" s="1">
        <v>-1.3422818790786599E-2</v>
      </c>
      <c r="CE933" s="1">
        <v>-3.91134289293404E-3</v>
      </c>
      <c r="CF933" s="1">
        <v>1.1523046090587701E-2</v>
      </c>
      <c r="CG933" s="1"/>
      <c r="CH933" s="1">
        <v>-1.87718740053242E-2</v>
      </c>
      <c r="CI933" s="1">
        <v>-1.7426273459022902E-2</v>
      </c>
      <c r="CJ933" s="1">
        <v>-2.0555555553983099E-2</v>
      </c>
      <c r="CK933" s="1">
        <v>-2.15873015868056E-2</v>
      </c>
      <c r="CL933" s="1"/>
      <c r="CM933" s="1">
        <v>3.42751273728936E-2</v>
      </c>
      <c r="CN933" s="1">
        <v>3.7735849056843997E-2</v>
      </c>
      <c r="CO933" s="1">
        <v>1.9571865444959299E-2</v>
      </c>
      <c r="CP933" s="1">
        <v>-5.7558315666028604E-3</v>
      </c>
      <c r="CQ933" s="1">
        <v>-5.4945054935160399E-3</v>
      </c>
      <c r="CR933" s="1">
        <v>5.92334494776878E-2</v>
      </c>
      <c r="CS933" s="1">
        <v>5.7405281286264695E-2</v>
      </c>
      <c r="CT933" s="1">
        <v>-7.6352067881089204E-3</v>
      </c>
      <c r="CU933" s="1">
        <v>0</v>
      </c>
      <c r="CV933" s="1">
        <v>7.5914423759968494E-3</v>
      </c>
      <c r="CW933" s="1">
        <v>-1.5590200445331E-2</v>
      </c>
      <c r="CX933" s="1">
        <f t="shared" si="26"/>
        <v>-5.9482547226781044E-5</v>
      </c>
    </row>
    <row r="934" spans="1:102" x14ac:dyDescent="0.55000000000000004">
      <c r="A934" s="27">
        <v>42576</v>
      </c>
      <c r="B934" s="1">
        <v>0</v>
      </c>
      <c r="C934" s="1"/>
      <c r="D934" s="1">
        <v>-6.2111801225910304E-3</v>
      </c>
      <c r="E934" s="1">
        <v>3.34788937416306E-2</v>
      </c>
      <c r="F934" s="1">
        <v>-6.7340067344048302E-3</v>
      </c>
      <c r="G934" s="1">
        <v>-3.1034482763061498E-3</v>
      </c>
      <c r="H934" s="1">
        <v>-1.1784511784753699E-2</v>
      </c>
      <c r="I934" s="1">
        <v>-9.5036958819037006E-3</v>
      </c>
      <c r="J934" s="1"/>
      <c r="K934" s="1"/>
      <c r="L934" s="1">
        <v>0</v>
      </c>
      <c r="M934" s="1">
        <v>1.1776251227274801E-2</v>
      </c>
      <c r="N934" s="1"/>
      <c r="O934" s="1">
        <v>-1.9361084223419301E-3</v>
      </c>
      <c r="P934" s="1">
        <v>-3.6250647344786601E-3</v>
      </c>
      <c r="Q934" s="1">
        <v>-9.2526690395970893E-3</v>
      </c>
      <c r="R934" s="1">
        <v>2.3696682465015301E-2</v>
      </c>
      <c r="S934" s="1">
        <v>-3.7313432835617298E-2</v>
      </c>
      <c r="T934" s="1">
        <v>-1.11856823423295E-3</v>
      </c>
      <c r="U934" s="1">
        <v>-1.8205461637990097E-2</v>
      </c>
      <c r="V934" s="1">
        <v>-3.5684875101651397E-3</v>
      </c>
      <c r="W934" s="1">
        <v>-1.20879120877362E-2</v>
      </c>
      <c r="X934" s="1">
        <v>-3.2079646016427404E-2</v>
      </c>
      <c r="Y934" s="1">
        <v>-1.7904509284562699E-2</v>
      </c>
      <c r="Z934" s="1">
        <v>-5.2677787525681197E-3</v>
      </c>
      <c r="AA934" s="1">
        <v>-1.28767925079956E-2</v>
      </c>
      <c r="AB934" s="1"/>
      <c r="AC934" s="1">
        <v>-1.61290322575951E-2</v>
      </c>
      <c r="AD934" s="1">
        <v>1.1959521620156E-2</v>
      </c>
      <c r="AE934" s="1">
        <v>9.1911764702672406E-3</v>
      </c>
      <c r="AF934" s="1">
        <v>-2.0249221183803501E-2</v>
      </c>
      <c r="AG934" s="1">
        <v>0</v>
      </c>
      <c r="AH934" s="1">
        <v>-1.2500000001637099E-2</v>
      </c>
      <c r="AI934" s="1">
        <v>-1.2269938649296801E-2</v>
      </c>
      <c r="AJ934" s="1">
        <v>4.7732696893945095E-3</v>
      </c>
      <c r="AK934" s="1">
        <v>4.1767554479520207E-2</v>
      </c>
      <c r="AL934" s="1">
        <v>2.1850302184247997E-2</v>
      </c>
      <c r="AM934" s="1">
        <v>-2.87852619476325E-3</v>
      </c>
      <c r="AN934" s="1">
        <v>5.4794520547147797E-3</v>
      </c>
      <c r="AO934" s="1">
        <v>2.5688073394121602E-2</v>
      </c>
      <c r="AP934" s="1">
        <v>1.0101010103000001E-2</v>
      </c>
      <c r="AQ934" s="1">
        <v>4.1487279842840501E-2</v>
      </c>
      <c r="AR934" s="1">
        <v>8.3102493081241794E-3</v>
      </c>
      <c r="AS934" s="1">
        <v>-3.2948929165286201E-3</v>
      </c>
      <c r="AT934" s="1">
        <v>5.4869684499863104E-3</v>
      </c>
      <c r="AU934" s="1"/>
      <c r="AV934" s="1">
        <v>7.6923076921957502E-3</v>
      </c>
      <c r="AW934" s="1">
        <v>-2.7173913042133801E-2</v>
      </c>
      <c r="AX934" s="1"/>
      <c r="AY934" s="1">
        <v>0</v>
      </c>
      <c r="AZ934" s="1">
        <v>1.3645224171341399E-2</v>
      </c>
      <c r="BA934" s="1">
        <v>-6.3039150618351405E-3</v>
      </c>
      <c r="BB934" s="1"/>
      <c r="BC934" s="1">
        <v>-4.8076923085318404E-3</v>
      </c>
      <c r="BD934" s="1">
        <v>-7.6223981241128102E-3</v>
      </c>
      <c r="BE934" s="1">
        <v>7.6701821672031699E-3</v>
      </c>
      <c r="BF934" s="1">
        <v>-3.08139534881775E-2</v>
      </c>
      <c r="BG934" s="1">
        <v>-5.5524708495795503E-3</v>
      </c>
      <c r="BH934" s="1">
        <v>8.0160320649156295E-3</v>
      </c>
      <c r="BI934" s="1">
        <v>-2.4406779662058401E-2</v>
      </c>
      <c r="BJ934" s="1">
        <v>2.3419203749654099E-2</v>
      </c>
      <c r="BK934" s="1">
        <v>-3.5185185185582696E-2</v>
      </c>
      <c r="BL934" s="1">
        <v>-7.965306667756521E-4</v>
      </c>
      <c r="BM934" s="1">
        <v>4.9965140598942498E-2</v>
      </c>
      <c r="BN934" s="1"/>
      <c r="BO934" s="1">
        <v>-2.47787610614978E-2</v>
      </c>
      <c r="BP934" s="1">
        <v>-7.6335877929523089E-4</v>
      </c>
      <c r="BQ934" s="1">
        <v>-1.2788127565727302E-2</v>
      </c>
      <c r="BR934" s="1">
        <v>-2.1176470588216E-2</v>
      </c>
      <c r="BS934" s="1"/>
      <c r="BT934" s="1">
        <v>-9.6153846143352002E-3</v>
      </c>
      <c r="BU934" s="1">
        <v>-3.3532041727994503E-2</v>
      </c>
      <c r="BV934" s="1"/>
      <c r="BW934" s="1">
        <v>7.2727272709016699E-4</v>
      </c>
      <c r="BX934" s="1">
        <v>7.5376884415163702E-3</v>
      </c>
      <c r="BY934" s="1">
        <v>1.2820512820326299E-2</v>
      </c>
      <c r="BZ934" s="1">
        <v>-3.4686090839386501E-4</v>
      </c>
      <c r="CA934" s="1">
        <v>1.4472455648501602E-2</v>
      </c>
      <c r="CB934" s="1">
        <v>-1.8720748821578999E-3</v>
      </c>
      <c r="CC934" s="1"/>
      <c r="CD934" s="1">
        <v>-3.24675324682175E-2</v>
      </c>
      <c r="CE934" s="1">
        <v>-1.15979381453144E-2</v>
      </c>
      <c r="CF934" s="1">
        <v>3.0150753791531298E-3</v>
      </c>
      <c r="CG934" s="1"/>
      <c r="CH934" s="1">
        <v>-1.90536678292119E-3</v>
      </c>
      <c r="CI934" s="1">
        <v>-2.80130293158436E-2</v>
      </c>
      <c r="CJ934" s="1">
        <v>1.02899906451057E-2</v>
      </c>
      <c r="CK934" s="1">
        <v>-6.3091482661548105E-3</v>
      </c>
      <c r="CL934" s="1"/>
      <c r="CM934" s="1">
        <v>8.8785046737029898E-3</v>
      </c>
      <c r="CN934" s="1">
        <v>-8.7281795522358204E-3</v>
      </c>
      <c r="CO934" s="1">
        <v>-1.52671755677147E-3</v>
      </c>
      <c r="CP934" s="1">
        <v>0</v>
      </c>
      <c r="CQ934" s="1">
        <v>-5.4644808733428397E-3</v>
      </c>
      <c r="CR934" s="1">
        <v>2.13523131678812E-2</v>
      </c>
      <c r="CS934" s="1">
        <v>1.5743440235382898E-2</v>
      </c>
      <c r="CT934" s="1">
        <v>-9.4537815120929701E-3</v>
      </c>
      <c r="CU934" s="1">
        <v>0</v>
      </c>
      <c r="CV934" s="1">
        <v>-1.1596180082960901E-2</v>
      </c>
      <c r="CW934" s="1">
        <v>-5.0237969328954898E-2</v>
      </c>
      <c r="CX934" s="1">
        <f t="shared" si="26"/>
        <v>-2.4934778866896007E-3</v>
      </c>
    </row>
    <row r="935" spans="1:102" x14ac:dyDescent="0.55000000000000004">
      <c r="A935" s="27">
        <v>42573</v>
      </c>
      <c r="B935" s="1">
        <v>9.8958333328482695E-3</v>
      </c>
      <c r="C935" s="1"/>
      <c r="D935" s="1">
        <v>-1.55038759658055E-3</v>
      </c>
      <c r="E935" s="1">
        <v>-1.6229116947215502E-2</v>
      </c>
      <c r="F935" s="1">
        <v>1.68634064175421E-3</v>
      </c>
      <c r="G935" s="1">
        <v>6.59493231432862E-3</v>
      </c>
      <c r="H935" s="1">
        <v>1.0111223455169201E-3</v>
      </c>
      <c r="I935" s="1">
        <v>-3.1578947355228597E-3</v>
      </c>
      <c r="J935" s="1"/>
      <c r="K935" s="1"/>
      <c r="L935" s="1">
        <v>3.3783783785111196E-2</v>
      </c>
      <c r="M935" s="1">
        <v>-1.1639185257081399E-2</v>
      </c>
      <c r="N935" s="1"/>
      <c r="O935" s="1">
        <v>2.17606330370472E-2</v>
      </c>
      <c r="P935" s="1">
        <v>3.5944206008934998E-2</v>
      </c>
      <c r="Q935" s="1">
        <v>-7.1123755242297204E-4</v>
      </c>
      <c r="R935" s="1">
        <v>5.7197330788767396E-3</v>
      </c>
      <c r="S935" s="1">
        <v>-1.83150183147518E-2</v>
      </c>
      <c r="T935" s="1">
        <v>-9.9667774074987409E-3</v>
      </c>
      <c r="U935" s="1">
        <v>3.0140656397634299E-2</v>
      </c>
      <c r="V935" s="1">
        <v>7.74550483947678E-3</v>
      </c>
      <c r="W935" s="1">
        <v>0</v>
      </c>
      <c r="X935" s="1">
        <v>-4.4052863449905999E-3</v>
      </c>
      <c r="Y935" s="1">
        <v>1.3440860215268899E-2</v>
      </c>
      <c r="Z935" s="1">
        <v>9.7517730500840099E-3</v>
      </c>
      <c r="AA935" s="1">
        <v>8.2620241955737601E-3</v>
      </c>
      <c r="AB935" s="1"/>
      <c r="AC935" s="1">
        <v>-3.79783815333212E-3</v>
      </c>
      <c r="AD935" s="1">
        <v>-1.1818181818853199E-2</v>
      </c>
      <c r="AE935" s="1">
        <v>7.4074074072996198E-3</v>
      </c>
      <c r="AF935" s="1">
        <v>1.1820330968475901E-2</v>
      </c>
      <c r="AG935" s="1">
        <v>-1.0036496350039701E-2</v>
      </c>
      <c r="AH935" s="1">
        <v>3.78378378391062E-2</v>
      </c>
      <c r="AI935" s="1">
        <v>-1.22549019761209E-3</v>
      </c>
      <c r="AJ935" s="1">
        <v>6.0024009599146701E-3</v>
      </c>
      <c r="AK935" s="1">
        <v>5.7618437900600804E-2</v>
      </c>
      <c r="AL935" s="1">
        <v>3.56283100627479E-2</v>
      </c>
      <c r="AM935" s="1">
        <v>1.63838502048748E-2</v>
      </c>
      <c r="AN935" s="1">
        <v>-1.3679890553248699E-3</v>
      </c>
      <c r="AO935" s="1">
        <v>-2.76538804646407E-2</v>
      </c>
      <c r="AP935" s="1">
        <v>-1.0000000001000001E-2</v>
      </c>
      <c r="AQ935" s="1">
        <v>3.4412955465086298E-2</v>
      </c>
      <c r="AR935" s="1">
        <v>1.6648168693791398E-3</v>
      </c>
      <c r="AS935" s="1">
        <v>4.9668874180497403E-3</v>
      </c>
      <c r="AT935" s="1">
        <v>5.3468208092453999E-2</v>
      </c>
      <c r="AU935" s="1"/>
      <c r="AV935" s="1">
        <v>3.9999999999054098E-2</v>
      </c>
      <c r="AW935" s="1">
        <v>-3.1578947368870999E-2</v>
      </c>
      <c r="AX935" s="1"/>
      <c r="AY935" s="1">
        <v>5.5865921804070197E-3</v>
      </c>
      <c r="AZ935" s="1">
        <v>1.953125E-3</v>
      </c>
      <c r="BA935" s="1">
        <v>1.48148148145992E-2</v>
      </c>
      <c r="BB935" s="1"/>
      <c r="BC935" s="1">
        <v>2.4096385550365098E-3</v>
      </c>
      <c r="BD935" s="1">
        <v>6.1946902642375798E-3</v>
      </c>
      <c r="BE935" s="1">
        <v>-1.1374407585208199E-2</v>
      </c>
      <c r="BF935" s="1">
        <v>2.6252983292579302E-2</v>
      </c>
      <c r="BG935" s="1">
        <v>-6.0706401754941899E-3</v>
      </c>
      <c r="BH935" s="1">
        <v>0</v>
      </c>
      <c r="BI935" s="1">
        <v>-6.77506774081849E-4</v>
      </c>
      <c r="BJ935" s="1">
        <v>-2.9188558100940996E-3</v>
      </c>
      <c r="BK935" s="1">
        <v>1.6949152543020301E-2</v>
      </c>
      <c r="BL935" s="1">
        <v>2.6621705583238496E-3</v>
      </c>
      <c r="BM935" s="1">
        <v>6.9767441891599403E-4</v>
      </c>
      <c r="BN935" s="1"/>
      <c r="BO935" s="1">
        <v>-1.0507880910154199E-2</v>
      </c>
      <c r="BP935" s="1">
        <v>1.7871017871584599E-2</v>
      </c>
      <c r="BQ935" s="1">
        <v>-9.4637223992322106E-4</v>
      </c>
      <c r="BR935" s="1">
        <v>0</v>
      </c>
      <c r="BS935" s="1"/>
      <c r="BT935" s="1">
        <v>1.9607843136327602E-2</v>
      </c>
      <c r="BU935" s="1">
        <v>-1.39603232919399E-2</v>
      </c>
      <c r="BV935" s="1"/>
      <c r="BW935" s="1">
        <v>-3.6231884059816401E-3</v>
      </c>
      <c r="BX935" s="1">
        <v>7.5949367092107397E-3</v>
      </c>
      <c r="BY935" s="1">
        <v>-3.4055727553095501E-2</v>
      </c>
      <c r="BZ935" s="1">
        <v>1.04166666642413E-3</v>
      </c>
      <c r="CA935" s="1">
        <v>-9.7087378635478706E-3</v>
      </c>
      <c r="CB935" s="1">
        <v>3.1298904523282501E-3</v>
      </c>
      <c r="CC935" s="1"/>
      <c r="CD935" s="1">
        <v>6.5359477139281799E-3</v>
      </c>
      <c r="CE935" s="1">
        <v>5.5208050040164401E-2</v>
      </c>
      <c r="CF935" s="1">
        <v>2.2610483041717103E-2</v>
      </c>
      <c r="CG935" s="1"/>
      <c r="CH935" s="1">
        <v>4.5831949519197196E-2</v>
      </c>
      <c r="CI935" s="1">
        <v>2.3333333334448998E-2</v>
      </c>
      <c r="CJ935" s="1">
        <v>1.6546215290873099E-2</v>
      </c>
      <c r="CK935" s="1">
        <v>6.3492063509329498E-3</v>
      </c>
      <c r="CL935" s="1"/>
      <c r="CM935" s="1">
        <v>-2.7958993478023296E-3</v>
      </c>
      <c r="CN935" s="1">
        <v>7.5376884433353596E-3</v>
      </c>
      <c r="CO935" s="1">
        <v>-7.5757575759780602E-3</v>
      </c>
      <c r="CP935" s="1">
        <v>7.9389312977582397E-3</v>
      </c>
      <c r="CQ935" s="1">
        <v>5.0803240428649596E-3</v>
      </c>
      <c r="CR935" s="1">
        <v>2.5547445255142499E-2</v>
      </c>
      <c r="CS935" s="1">
        <v>-1.4367816092999398E-2</v>
      </c>
      <c r="CT935" s="1">
        <v>1.2765957448209499E-2</v>
      </c>
      <c r="CU935" s="1">
        <v>0</v>
      </c>
      <c r="CV935" s="1">
        <v>2.7359781142877199E-3</v>
      </c>
      <c r="CW935" s="1">
        <v>2.7717391305486699E-2</v>
      </c>
      <c r="CX935" s="1">
        <f t="shared" si="26"/>
        <v>7.016477940683748E-3</v>
      </c>
    </row>
    <row r="936" spans="1:102" x14ac:dyDescent="0.55000000000000004">
      <c r="A936" s="27">
        <v>42572</v>
      </c>
      <c r="B936" s="1">
        <v>4.1841004185698702E-3</v>
      </c>
      <c r="C936" s="1"/>
      <c r="D936" s="1">
        <v>0</v>
      </c>
      <c r="E936" s="1">
        <v>-1.8735362997176701E-2</v>
      </c>
      <c r="F936" s="1">
        <v>-5.0335570467723301E-3</v>
      </c>
      <c r="G936" s="1">
        <v>-7.5783672064062601E-3</v>
      </c>
      <c r="H936" s="1">
        <v>-1.33022946447454E-2</v>
      </c>
      <c r="I936" s="1">
        <v>6.7415730336506399E-2</v>
      </c>
      <c r="J936" s="1"/>
      <c r="K936" s="1"/>
      <c r="L936" s="1">
        <v>5.7142857142025598E-2</v>
      </c>
      <c r="M936" s="1">
        <v>3.6180904522552702E-2</v>
      </c>
      <c r="N936" s="1"/>
      <c r="O936" s="1">
        <v>-2.9585798820335203E-3</v>
      </c>
      <c r="P936" s="1">
        <v>-1.271186440772E-2</v>
      </c>
      <c r="Q936" s="1">
        <v>-6.3604240294807797E-3</v>
      </c>
      <c r="R936" s="1">
        <v>3.82775119760481E-3</v>
      </c>
      <c r="S936" s="1">
        <v>-3.1914893617795301E-2</v>
      </c>
      <c r="T936" s="1">
        <v>1.8612521149407299E-2</v>
      </c>
      <c r="U936" s="1">
        <v>2.8945554789970598E-2</v>
      </c>
      <c r="V936" s="1">
        <v>-9.5890410948413791E-3</v>
      </c>
      <c r="W936" s="1">
        <v>2.59301014666562E-2</v>
      </c>
      <c r="X936" s="1">
        <v>2.2522522522194798E-2</v>
      </c>
      <c r="Y936" s="1">
        <v>-4.6822742469885296E-3</v>
      </c>
      <c r="Z936" s="1">
        <v>4.4345897913444804E-4</v>
      </c>
      <c r="AA936" s="1">
        <v>2.6627218940120699E-3</v>
      </c>
      <c r="AB936" s="1"/>
      <c r="AC936" s="1">
        <v>-1.21212121230201E-2</v>
      </c>
      <c r="AD936" s="1">
        <v>1.3513513513316899E-2</v>
      </c>
      <c r="AE936" s="1">
        <v>5.3658536584407598E-2</v>
      </c>
      <c r="AF936" s="1">
        <v>7.9428117551287904E-3</v>
      </c>
      <c r="AG936" s="1">
        <v>6.4279155194526504E-3</v>
      </c>
      <c r="AH936" s="1">
        <v>-7.5107296142960002E-3</v>
      </c>
      <c r="AI936" s="1">
        <v>4.9261083750025102E-3</v>
      </c>
      <c r="AJ936" s="1">
        <v>6.2817105572321496E-3</v>
      </c>
      <c r="AK936" s="1">
        <v>2.09150326791132E-2</v>
      </c>
      <c r="AL936" s="1">
        <v>9.7228974227618909E-3</v>
      </c>
      <c r="AM936" s="1">
        <v>-2.33508464589249E-3</v>
      </c>
      <c r="AN936" s="1">
        <v>1.38696255198738E-2</v>
      </c>
      <c r="AO936" s="1">
        <v>1.9090909090664399E-2</v>
      </c>
      <c r="AP936" s="1">
        <v>4.6572475145E-2</v>
      </c>
      <c r="AQ936" s="1">
        <v>-6.6358334997858003E-3</v>
      </c>
      <c r="AR936" s="1">
        <v>9.5238095236709289E-3</v>
      </c>
      <c r="AS936" s="1">
        <v>-2.3125206471377199E-3</v>
      </c>
      <c r="AT936" s="1">
        <v>1.3177159589758999E-2</v>
      </c>
      <c r="AU936" s="1"/>
      <c r="AV936" s="1">
        <v>2.0408163265528901E-2</v>
      </c>
      <c r="AW936" s="1">
        <v>3.0741410488189999E-2</v>
      </c>
      <c r="AX936" s="1"/>
      <c r="AY936" s="1">
        <v>-5.5555555563842098E-3</v>
      </c>
      <c r="AZ936" s="1">
        <v>-2.7269185829936799E-3</v>
      </c>
      <c r="BA936" s="1">
        <v>-8.3472454089133005E-3</v>
      </c>
      <c r="BB936" s="1"/>
      <c r="BC936" s="1">
        <v>-9.546539378789019E-3</v>
      </c>
      <c r="BD936" s="1">
        <v>-1.3387660069383901E-2</v>
      </c>
      <c r="BE936" s="1">
        <v>1.34486071092397E-2</v>
      </c>
      <c r="BF936" s="1">
        <v>3.97022332526831E-2</v>
      </c>
      <c r="BG936" s="1">
        <v>1.1049723743781199E-3</v>
      </c>
      <c r="BH936" s="1">
        <v>2.0080321282876E-3</v>
      </c>
      <c r="BI936" s="1">
        <v>2.8571428571012799E-2</v>
      </c>
      <c r="BJ936" s="1">
        <v>9.4284030637936701E-3</v>
      </c>
      <c r="BK936" s="1">
        <v>-8.2181546504216402E-3</v>
      </c>
      <c r="BL936" s="1">
        <v>4.3672014253388599E-3</v>
      </c>
      <c r="BM936" s="1">
        <v>-3.47624565438309E-3</v>
      </c>
      <c r="BN936" s="1"/>
      <c r="BO936" s="1">
        <v>4.19708029185131E-2</v>
      </c>
      <c r="BP936" s="1">
        <v>1.8196202530816701E-2</v>
      </c>
      <c r="BQ936" s="1">
        <v>-6.42532518304506E-3</v>
      </c>
      <c r="BR936" s="1">
        <v>7.7059869599907004E-3</v>
      </c>
      <c r="BS936" s="1"/>
      <c r="BT936" s="1">
        <v>-2.0625889045732003E-2</v>
      </c>
      <c r="BU936" s="1">
        <v>1.18959107803676E-2</v>
      </c>
      <c r="BV936" s="1"/>
      <c r="BW936" s="1">
        <v>1.09890109888511E-2</v>
      </c>
      <c r="BX936" s="1">
        <v>2.5380710667377597E-3</v>
      </c>
      <c r="BY936" s="1">
        <v>0.16103522645425999</v>
      </c>
      <c r="BZ936" s="1">
        <v>0</v>
      </c>
      <c r="CA936" s="1">
        <v>1.4064697610592701E-2</v>
      </c>
      <c r="CB936" s="1">
        <v>1.4104372367000899E-3</v>
      </c>
      <c r="CC936" s="1"/>
      <c r="CD936" s="1">
        <v>0</v>
      </c>
      <c r="CE936" s="1">
        <v>-2.98264641969581E-3</v>
      </c>
      <c r="CF936" s="1">
        <v>-7.1428571427531997E-3</v>
      </c>
      <c r="CG936" s="1"/>
      <c r="CH936" s="1">
        <v>4.3362241485738204E-3</v>
      </c>
      <c r="CI936" s="1">
        <v>-6.62251655739965E-3</v>
      </c>
      <c r="CJ936" s="1">
        <v>-4.7321597576228704E-3</v>
      </c>
      <c r="CK936" s="1">
        <v>3.1847133759583799E-3</v>
      </c>
      <c r="CL936" s="1"/>
      <c r="CM936" s="1">
        <v>-1.55963302750024E-2</v>
      </c>
      <c r="CN936" s="1">
        <v>1.4012738853125499E-2</v>
      </c>
      <c r="CO936" s="1">
        <v>8.8657902761042403E-3</v>
      </c>
      <c r="CP936" s="1">
        <v>-1.2215352134262501E-2</v>
      </c>
      <c r="CQ936" s="1">
        <v>-3.1480974566875401E-3</v>
      </c>
      <c r="CR936" s="1">
        <v>0.100401606425294</v>
      </c>
      <c r="CS936" s="1">
        <v>5.39067231984518E-2</v>
      </c>
      <c r="CT936" s="1">
        <v>1.2931034481880498E-2</v>
      </c>
      <c r="CU936" s="1">
        <v>0</v>
      </c>
      <c r="CV936" s="1">
        <v>1.7397355601133299E-2</v>
      </c>
      <c r="CW936" s="1">
        <v>-4.8674959443815204E-3</v>
      </c>
      <c r="CX936" s="1">
        <f t="shared" si="26"/>
        <v>9.8687754111381268E-3</v>
      </c>
    </row>
    <row r="937" spans="1:102" x14ac:dyDescent="0.55000000000000004">
      <c r="A937" s="27">
        <v>42571</v>
      </c>
      <c r="B937" s="1">
        <v>-2.6082420454258699E-3</v>
      </c>
      <c r="C937" s="1"/>
      <c r="D937" s="1">
        <v>-4.20792079212697E-2</v>
      </c>
      <c r="E937" s="1">
        <v>2.0066889634108499E-2</v>
      </c>
      <c r="F937" s="1">
        <v>8.4602368860942096E-3</v>
      </c>
      <c r="G937" s="1">
        <v>8.6865879075048707E-3</v>
      </c>
      <c r="H937" s="1">
        <v>1.27989221964526E-2</v>
      </c>
      <c r="I937" s="1">
        <v>7.9275198186223913E-3</v>
      </c>
      <c r="J937" s="1"/>
      <c r="K937" s="1"/>
      <c r="L937" s="1">
        <v>-1.4084507042753101E-2</v>
      </c>
      <c r="M937" s="1">
        <v>-8.9641434251461812E-3</v>
      </c>
      <c r="N937" s="1"/>
      <c r="O937" s="1">
        <v>-5.1020408163822096E-3</v>
      </c>
      <c r="P937" s="1">
        <v>-4.7443331568501898E-3</v>
      </c>
      <c r="Q937" s="1">
        <v>2.6105873821507003E-2</v>
      </c>
      <c r="R937" s="1">
        <v>-7.5973409311700405E-3</v>
      </c>
      <c r="S937" s="1">
        <v>1.4388489209523E-2</v>
      </c>
      <c r="T937" s="1">
        <v>2.9616724739753398E-2</v>
      </c>
      <c r="U937" s="1">
        <v>-1.6937669376602599E-2</v>
      </c>
      <c r="V937" s="1">
        <v>-6.8027210882064502E-3</v>
      </c>
      <c r="W937" s="1">
        <v>-1.0044642858702E-2</v>
      </c>
      <c r="X937" s="1">
        <v>9.0909090904460806E-3</v>
      </c>
      <c r="Y937" s="1">
        <v>-5.01905972042005E-2</v>
      </c>
      <c r="Z937" s="1">
        <v>-1.7706949984130902E-3</v>
      </c>
      <c r="AA937" s="1">
        <v>-1.4289880432443201E-2</v>
      </c>
      <c r="AB937" s="1"/>
      <c r="AC937" s="1">
        <v>4.3478260886331598E-3</v>
      </c>
      <c r="AD937" s="1">
        <v>-4.6559297219573602E-2</v>
      </c>
      <c r="AE937" s="1">
        <v>-1.53698366957542E-2</v>
      </c>
      <c r="AF937" s="1">
        <v>-2.4409143742559501E-2</v>
      </c>
      <c r="AG937" s="1">
        <v>-3.6596523323169099E-3</v>
      </c>
      <c r="AH937" s="1">
        <v>-1.3756613756413601E-2</v>
      </c>
      <c r="AI937" s="1">
        <v>4.9504950493428597E-3</v>
      </c>
      <c r="AJ937" s="1">
        <v>6.0768108905904193E-3</v>
      </c>
      <c r="AK937" s="1">
        <v>-1.79717586652259E-2</v>
      </c>
      <c r="AL937" s="1">
        <v>-1.5789473683071299E-2</v>
      </c>
      <c r="AM937" s="1">
        <v>-1.43843498281058E-2</v>
      </c>
      <c r="AN937" s="1">
        <v>-4.8309178755516803E-3</v>
      </c>
      <c r="AO937" s="1">
        <v>-1.2567324954943599E-2</v>
      </c>
      <c r="AP937" s="1">
        <v>-2.0887728468999998E-3</v>
      </c>
      <c r="AQ937" s="1">
        <v>-2.5284202274633599E-2</v>
      </c>
      <c r="AR937" s="1">
        <v>-8.3333333332120691E-3</v>
      </c>
      <c r="AS937" s="1">
        <v>-3.4449760766619902E-2</v>
      </c>
      <c r="AT937" s="1">
        <v>-2.84495021332987E-2</v>
      </c>
      <c r="AU937" s="1"/>
      <c r="AV937" s="1">
        <v>-2.3904382469481802E-2</v>
      </c>
      <c r="AW937" s="1">
        <v>6.5510597301909002E-2</v>
      </c>
      <c r="AX937" s="1"/>
      <c r="AY937" s="1">
        <v>9.5344924284290807E-3</v>
      </c>
      <c r="AZ937" s="1">
        <v>7.7972709732421197E-4</v>
      </c>
      <c r="BA937" s="1">
        <v>-4.3218085093030796E-3</v>
      </c>
      <c r="BB937" s="1"/>
      <c r="BC937" s="1">
        <v>-3.5671819268827698E-3</v>
      </c>
      <c r="BD937" s="1">
        <v>1.56665681352024E-2</v>
      </c>
      <c r="BE937" s="1">
        <v>-2.9822926373526602E-2</v>
      </c>
      <c r="BF937" s="1">
        <v>2.6751592356958998E-2</v>
      </c>
      <c r="BG937" s="1">
        <v>6.6740823131112804E-3</v>
      </c>
      <c r="BH937" s="1">
        <v>8.0971659917849995E-3</v>
      </c>
      <c r="BI937" s="1">
        <v>-2.7797081293101699E-3</v>
      </c>
      <c r="BJ937" s="1">
        <v>-5.8582308138284099E-3</v>
      </c>
      <c r="BK937" s="1">
        <v>1.01886792435835E-2</v>
      </c>
      <c r="BL937" s="1">
        <v>-2.3838524447455697E-2</v>
      </c>
      <c r="BM937" s="1">
        <v>3.4883720927609803E-3</v>
      </c>
      <c r="BN937" s="1"/>
      <c r="BO937" s="1">
        <v>1.8281535649293801E-3</v>
      </c>
      <c r="BP937" s="1">
        <v>3.1746031745569802E-3</v>
      </c>
      <c r="BQ937" s="1">
        <v>1.0451306412505801E-2</v>
      </c>
      <c r="BR937" s="1">
        <v>-1.1716461629475801E-2</v>
      </c>
      <c r="BS937" s="1"/>
      <c r="BT937" s="1">
        <v>-2.6989619378582602E-2</v>
      </c>
      <c r="BU937" s="1">
        <v>8.2458770611992804E-3</v>
      </c>
      <c r="BV937" s="1"/>
      <c r="BW937" s="1">
        <v>-1.30151843814019E-2</v>
      </c>
      <c r="BX937" s="1">
        <v>3.3955857397813798E-3</v>
      </c>
      <c r="BY937" s="1">
        <v>4.4294294295468696E-2</v>
      </c>
      <c r="BZ937" s="1">
        <v>-3.4602076129885998E-3</v>
      </c>
      <c r="CA937" s="1">
        <v>-2.6027397259895203E-2</v>
      </c>
      <c r="CB937" s="1">
        <v>-3.2802249297674301E-3</v>
      </c>
      <c r="CC937" s="1"/>
      <c r="CD937" s="1">
        <v>-4.3383947950132997E-3</v>
      </c>
      <c r="CE937" s="1">
        <v>-6.1977903533261304E-3</v>
      </c>
      <c r="CF937" s="1">
        <v>8.2304526731604693E-3</v>
      </c>
      <c r="CG937" s="1"/>
      <c r="CH937" s="1">
        <v>4.6916890078136904E-3</v>
      </c>
      <c r="CI937" s="1">
        <v>6.6666666680248498E-3</v>
      </c>
      <c r="CJ937" s="1">
        <v>7.7723378213704605E-2</v>
      </c>
      <c r="CK937" s="1">
        <v>-2.9066171924569104E-2</v>
      </c>
      <c r="CL937" s="1"/>
      <c r="CM937" s="1">
        <v>2.39549084071768E-2</v>
      </c>
      <c r="CN937" s="1">
        <v>-2.5412960621906699E-3</v>
      </c>
      <c r="CO937" s="1">
        <v>-1.3273001507513999E-2</v>
      </c>
      <c r="CP937" s="1">
        <v>3.1770045407029102E-3</v>
      </c>
      <c r="CQ937" s="1">
        <v>4.95185694853717E-3</v>
      </c>
      <c r="CR937" s="1">
        <v>2.8925619835718001E-2</v>
      </c>
      <c r="CS937" s="1">
        <v>-1.9596199525039999E-2</v>
      </c>
      <c r="CT937" s="1">
        <v>1.07874865170743E-3</v>
      </c>
      <c r="CU937" s="1">
        <v>-1.1299435028377E-2</v>
      </c>
      <c r="CV937" s="1">
        <v>1.0548523207035001E-2</v>
      </c>
      <c r="CW937" s="1">
        <v>-2.9905561385021401E-2</v>
      </c>
      <c r="CX937" s="1">
        <f t="shared" si="26"/>
        <v>-2.411307432011997E-3</v>
      </c>
    </row>
    <row r="938" spans="1:102" x14ac:dyDescent="0.55000000000000004">
      <c r="A938" s="27">
        <v>42570</v>
      </c>
      <c r="B938" s="1">
        <v>5.7712486886884991E-3</v>
      </c>
      <c r="C938" s="1"/>
      <c r="D938" s="1">
        <v>-8.3456062830009597E-3</v>
      </c>
      <c r="E938" s="1">
        <v>4.85971943871846E-2</v>
      </c>
      <c r="F938" s="1">
        <v>-2.0263424512450001E-3</v>
      </c>
      <c r="G938" s="1">
        <v>-3.80754586331022E-3</v>
      </c>
      <c r="H938" s="1">
        <v>-5.3601340032400904E-3</v>
      </c>
      <c r="I938" s="1">
        <v>-1.34078212286113E-2</v>
      </c>
      <c r="J938" s="1"/>
      <c r="K938" s="1"/>
      <c r="L938" s="1">
        <v>-2.7397260273573899E-2</v>
      </c>
      <c r="M938" s="1">
        <v>-3.0888030889400401E-2</v>
      </c>
      <c r="N938" s="1"/>
      <c r="O938" s="1">
        <v>-1.96193838746694E-4</v>
      </c>
      <c r="P938" s="1">
        <v>1.3354700853596999E-2</v>
      </c>
      <c r="Q938" s="1">
        <v>1.45243282349838E-3</v>
      </c>
      <c r="R938" s="1">
        <v>5.9356136820497299E-2</v>
      </c>
      <c r="S938" s="1">
        <v>3.73134328365268E-2</v>
      </c>
      <c r="T938" s="1">
        <v>2.5610482429328799E-2</v>
      </c>
      <c r="U938" s="1">
        <v>4.7651463573856702E-3</v>
      </c>
      <c r="V938" s="1">
        <v>2.7397260273573899E-2</v>
      </c>
      <c r="W938" s="1">
        <v>5.6116722789738603E-3</v>
      </c>
      <c r="X938" s="1">
        <v>-1.34529147971989E-2</v>
      </c>
      <c r="Y938" s="1">
        <v>-3.7974683546053698E-3</v>
      </c>
      <c r="Z938" s="1">
        <v>6.6844919783761699E-3</v>
      </c>
      <c r="AA938" s="1">
        <v>7.6403173661674399E-3</v>
      </c>
      <c r="AB938" s="1"/>
      <c r="AC938" s="1">
        <v>4.6592894577770503E-3</v>
      </c>
      <c r="AD938" s="1">
        <v>2.0539906108751902E-3</v>
      </c>
      <c r="AE938" s="1">
        <v>-6.6793893120120594E-3</v>
      </c>
      <c r="AF938" s="1">
        <v>-7.7429345583368602E-4</v>
      </c>
      <c r="AG938" s="1">
        <v>1.5799256505488298E-2</v>
      </c>
      <c r="AH938" s="1">
        <v>-1.0570824533715501E-3</v>
      </c>
      <c r="AI938" s="1">
        <v>2.7989821883238602E-2</v>
      </c>
      <c r="AJ938" s="1">
        <v>1.7058096414984899E-2</v>
      </c>
      <c r="AK938" s="1">
        <v>-4.76772616129892E-2</v>
      </c>
      <c r="AL938" s="1">
        <v>-3.4642032332158103E-2</v>
      </c>
      <c r="AM938" s="1">
        <v>1.04651162801019E-2</v>
      </c>
      <c r="AN938" s="1">
        <v>2.76816609039088E-3</v>
      </c>
      <c r="AO938" s="1">
        <v>1.3648771609950901E-2</v>
      </c>
      <c r="AP938" s="1">
        <v>7.8947368420000004E-3</v>
      </c>
      <c r="AQ938" s="1">
        <v>1.19000396662159E-2</v>
      </c>
      <c r="AR938" s="1">
        <v>2.8571428571012799E-2</v>
      </c>
      <c r="AS938" s="1">
        <v>2.48447204976401E-2</v>
      </c>
      <c r="AT938" s="1">
        <v>-1.4025245442098799E-2</v>
      </c>
      <c r="AU938" s="1"/>
      <c r="AV938" s="1">
        <v>-3.0888030888490899E-2</v>
      </c>
      <c r="AW938" s="1">
        <v>-9.5419847320954397E-3</v>
      </c>
      <c r="AX938" s="1"/>
      <c r="AY938" s="1">
        <v>4.5070422529533997E-3</v>
      </c>
      <c r="AZ938" s="1">
        <v>1.18343195263151E-2</v>
      </c>
      <c r="BA938" s="1">
        <v>3.6703370042232603E-3</v>
      </c>
      <c r="BB938" s="1"/>
      <c r="BC938" s="1">
        <v>5.9808612440974693E-3</v>
      </c>
      <c r="BD938" s="1">
        <v>-5.8771672056536798E-3</v>
      </c>
      <c r="BE938" s="1">
        <v>6.7661691540706698E-2</v>
      </c>
      <c r="BF938" s="1">
        <v>1.29032258064399E-2</v>
      </c>
      <c r="BG938" s="1">
        <v>-3.3259423498748198E-3</v>
      </c>
      <c r="BH938" s="1">
        <v>5.1063829789200099E-2</v>
      </c>
      <c r="BI938" s="1">
        <v>-2.04220558207453E-2</v>
      </c>
      <c r="BJ938" s="1">
        <v>2.46098439365596E-2</v>
      </c>
      <c r="BK938" s="1">
        <v>-2.2590361440961702E-3</v>
      </c>
      <c r="BL938" s="1">
        <v>3.3447221721871798E-2</v>
      </c>
      <c r="BM938" s="1">
        <v>1.1051022807805599E-2</v>
      </c>
      <c r="BN938" s="1"/>
      <c r="BO938" s="1">
        <v>1.2962962962774301E-2</v>
      </c>
      <c r="BP938" s="1">
        <v>1.8593371059978402E-2</v>
      </c>
      <c r="BQ938" s="1">
        <v>4.7528517097816803E-4</v>
      </c>
      <c r="BR938" s="1">
        <v>1.3657957244504399E-2</v>
      </c>
      <c r="BS938" s="1"/>
      <c r="BT938" s="1">
        <v>2.48226950352546E-2</v>
      </c>
      <c r="BU938" s="1">
        <v>-7.4906367080984594E-4</v>
      </c>
      <c r="BV938" s="1"/>
      <c r="BW938" s="1">
        <v>1.2445095168004601E-2</v>
      </c>
      <c r="BX938" s="1">
        <v>1.99134199137916E-2</v>
      </c>
      <c r="BY938" s="1">
        <v>2.0689655171736397E-2</v>
      </c>
      <c r="BZ938" s="1">
        <v>1.3860013859812201E-3</v>
      </c>
      <c r="CA938" s="1">
        <v>2.5761124121345298E-2</v>
      </c>
      <c r="CB938" s="1">
        <v>1.21739130427159E-2</v>
      </c>
      <c r="CC938" s="1"/>
      <c r="CD938" s="1">
        <v>-8.6021505376265798E-3</v>
      </c>
      <c r="CE938" s="1">
        <v>5.6910569110186805E-3</v>
      </c>
      <c r="CF938" s="1">
        <v>-5.6265984649144195E-3</v>
      </c>
      <c r="CG938" s="1"/>
      <c r="CH938" s="1">
        <v>8.4488002703437797E-3</v>
      </c>
      <c r="CI938" s="1">
        <v>3.5911602210035198E-2</v>
      </c>
      <c r="CJ938" s="1">
        <v>2.8104026845539899E-2</v>
      </c>
      <c r="CK938" s="1">
        <v>1.6981132075670799E-2</v>
      </c>
      <c r="CL938" s="1"/>
      <c r="CM938" s="1">
        <v>3.2993692382660804E-2</v>
      </c>
      <c r="CN938" s="1">
        <v>1.4175257732858899E-2</v>
      </c>
      <c r="CO938" s="1">
        <v>3.0142945930492701E-2</v>
      </c>
      <c r="CP938" s="1">
        <v>3.49172612550319E-3</v>
      </c>
      <c r="CQ938" s="1">
        <v>6.2283737024699803E-3</v>
      </c>
      <c r="CR938" s="1">
        <v>-4.3478260870906497E-2</v>
      </c>
      <c r="CS938" s="1">
        <v>-4.20932878259919E-2</v>
      </c>
      <c r="CT938" s="1">
        <v>-1.06723585922737E-2</v>
      </c>
      <c r="CU938" s="1">
        <v>0</v>
      </c>
      <c r="CV938" s="1">
        <v>4.9469964669697193E-3</v>
      </c>
      <c r="CW938" s="1">
        <v>5.2493438488454601E-4</v>
      </c>
      <c r="CX938" s="1">
        <f t="shared" si="26"/>
        <v>6.8766141020265761E-3</v>
      </c>
    </row>
    <row r="939" spans="1:102" x14ac:dyDescent="0.55000000000000004">
      <c r="A939" s="27">
        <v>42569</v>
      </c>
      <c r="B939" s="1">
        <v>5.8047493403137196E-3</v>
      </c>
      <c r="C939" s="1"/>
      <c r="D939" s="1">
        <v>1.3432835819912701E-2</v>
      </c>
      <c r="E939" s="1">
        <v>3.6344755970276303E-2</v>
      </c>
      <c r="F939" s="1">
        <v>1.61290322575951E-2</v>
      </c>
      <c r="G939" s="1">
        <v>2.0848056537943197E-2</v>
      </c>
      <c r="H939" s="1">
        <v>2.15605749490351E-2</v>
      </c>
      <c r="I939" s="1">
        <v>2.23964165707002E-3</v>
      </c>
      <c r="J939" s="1"/>
      <c r="K939" s="1"/>
      <c r="L939" s="1">
        <v>-6.8027210882064502E-3</v>
      </c>
      <c r="M939" s="1">
        <v>1.4691478942040702E-2</v>
      </c>
      <c r="N939" s="1"/>
      <c r="O939" s="1">
        <v>1.1108906963272601E-2</v>
      </c>
      <c r="P939" s="1">
        <v>2.57534246575233E-2</v>
      </c>
      <c r="Q939" s="1">
        <v>3.1460674157642601E-2</v>
      </c>
      <c r="R939" s="1">
        <v>2.4742268042246E-2</v>
      </c>
      <c r="S939" s="1">
        <v>-7.4074074072996198E-3</v>
      </c>
      <c r="T939" s="1">
        <v>-1.7835909629866401E-3</v>
      </c>
      <c r="U939" s="1">
        <v>-2.65076209407198E-2</v>
      </c>
      <c r="V939" s="1">
        <v>-1.953125E-3</v>
      </c>
      <c r="W939" s="1">
        <v>5.8194774348521598E-2</v>
      </c>
      <c r="X939" s="1">
        <v>5.3128689491131802E-2</v>
      </c>
      <c r="Y939" s="1">
        <v>1.0230179028440001E-2</v>
      </c>
      <c r="Z939" s="1">
        <v>-7.5187969914622997E-3</v>
      </c>
      <c r="AA939" s="1">
        <v>2.5927042510375E-2</v>
      </c>
      <c r="AB939" s="1"/>
      <c r="AC939" s="1">
        <v>1.53755174451362E-2</v>
      </c>
      <c r="AD939" s="1">
        <v>2.83645141826128E-2</v>
      </c>
      <c r="AE939" s="1">
        <v>2.2439024389314E-2</v>
      </c>
      <c r="AF939" s="1">
        <v>2.9083665338475798E-2</v>
      </c>
      <c r="AG939" s="1">
        <v>3.56111645796773E-2</v>
      </c>
      <c r="AH939" s="1">
        <v>4.41501103759947E-2</v>
      </c>
      <c r="AI939" s="1">
        <v>1.27388535111095E-3</v>
      </c>
      <c r="AJ939" s="1">
        <v>3.7220843678369398E-3</v>
      </c>
      <c r="AK939" s="1">
        <v>1.55183116075932E-2</v>
      </c>
      <c r="AL939" s="1">
        <v>9.7947761187242594E-3</v>
      </c>
      <c r="AM939" s="1">
        <v>-1.2062033313668501E-2</v>
      </c>
      <c r="AN939" s="1">
        <v>1.3860013859812201E-3</v>
      </c>
      <c r="AO939" s="1">
        <v>5.1674641148565598E-2</v>
      </c>
      <c r="AP939" s="1">
        <v>3.5422343324000002E-2</v>
      </c>
      <c r="AQ939" s="1">
        <v>2.6465798046047002E-2</v>
      </c>
      <c r="AR939" s="1">
        <v>2.0408163265528901E-2</v>
      </c>
      <c r="AS939" s="1">
        <v>-3.9075219792721301E-3</v>
      </c>
      <c r="AT939" s="1">
        <v>2.7377521613743697E-2</v>
      </c>
      <c r="AU939" s="1"/>
      <c r="AV939" s="1">
        <v>6.5843621399835697E-2</v>
      </c>
      <c r="AW939" s="1">
        <v>6.7209775967057808E-2</v>
      </c>
      <c r="AX939" s="1"/>
      <c r="AY939" s="1">
        <v>4.7197640118611196E-2</v>
      </c>
      <c r="AZ939" s="1">
        <v>1.97628458590771E-3</v>
      </c>
      <c r="BA939" s="1">
        <v>9.0909090904460806E-3</v>
      </c>
      <c r="BB939" s="1"/>
      <c r="BC939" s="1">
        <v>2.20048899755056E-2</v>
      </c>
      <c r="BD939" s="1">
        <v>1.7035265987942701E-2</v>
      </c>
      <c r="BE939" s="1">
        <v>-5.9347180995246197E-3</v>
      </c>
      <c r="BF939" s="1">
        <v>6.4935064947348993E-3</v>
      </c>
      <c r="BG939" s="1">
        <v>-3.3149171276818401E-3</v>
      </c>
      <c r="BH939" s="1">
        <v>1.0752688171123702E-2</v>
      </c>
      <c r="BI939" s="1">
        <v>5.3046594981424305E-2</v>
      </c>
      <c r="BJ939" s="1">
        <v>0</v>
      </c>
      <c r="BK939" s="1">
        <v>1.95777351254947E-2</v>
      </c>
      <c r="BL939" s="1">
        <v>-9.6170970618913998E-3</v>
      </c>
      <c r="BM939" s="1">
        <v>-7.0488721667061294E-4</v>
      </c>
      <c r="BN939" s="1"/>
      <c r="BO939" s="1">
        <v>-3.6900368995702597E-3</v>
      </c>
      <c r="BP939" s="1">
        <v>1.0620915030813201E-2</v>
      </c>
      <c r="BQ939" s="1">
        <v>1.39759036155738E-2</v>
      </c>
      <c r="BR939" s="1">
        <v>1.44578313247621E-2</v>
      </c>
      <c r="BS939" s="1"/>
      <c r="BT939" s="1">
        <v>-2.47612309703982E-3</v>
      </c>
      <c r="BU939" s="1">
        <v>-1.18430791990249E-2</v>
      </c>
      <c r="BV939" s="1"/>
      <c r="BW939" s="1">
        <v>3.3282904689258402E-2</v>
      </c>
      <c r="BX939" s="1">
        <v>4.8094373865751494E-2</v>
      </c>
      <c r="BY939" s="1">
        <v>3.8461538460978799E-3</v>
      </c>
      <c r="BZ939" s="1">
        <v>2.5950942053896101E-2</v>
      </c>
      <c r="CA939" s="1">
        <v>3.4399224805383703E-2</v>
      </c>
      <c r="CB939" s="1">
        <v>8.7719298244337603E-3</v>
      </c>
      <c r="CC939" s="1"/>
      <c r="CD939" s="1">
        <v>3.5634743875562001E-2</v>
      </c>
      <c r="CE939" s="1">
        <v>1.93370165743545E-2</v>
      </c>
      <c r="CF939" s="1">
        <v>1.8229166666060299E-2</v>
      </c>
      <c r="CG939" s="1"/>
      <c r="CH939" s="1">
        <v>9.8976109220529889E-3</v>
      </c>
      <c r="CI939" s="1">
        <v>5.5555555554747107E-3</v>
      </c>
      <c r="CJ939" s="1">
        <v>1.8803418803145198E-2</v>
      </c>
      <c r="CK939" s="1">
        <v>1.8577834722236699E-2</v>
      </c>
      <c r="CL939" s="1"/>
      <c r="CM939" s="1">
        <v>2.1308225967004501E-2</v>
      </c>
      <c r="CN939" s="1">
        <v>5.1813471509376497E-3</v>
      </c>
      <c r="CO939" s="1">
        <v>1.7388555168508898E-2</v>
      </c>
      <c r="CP939" s="1">
        <v>4.1158536587317905E-3</v>
      </c>
      <c r="CQ939" s="1">
        <v>1.3608305274829001E-2</v>
      </c>
      <c r="CR939" s="1">
        <v>7.6595744681981201E-2</v>
      </c>
      <c r="CS939" s="1">
        <v>1.38408304501354E-2</v>
      </c>
      <c r="CT939" s="1">
        <v>2.7825342476717201E-3</v>
      </c>
      <c r="CU939" s="1">
        <v>6.6265060240766602E-2</v>
      </c>
      <c r="CV939" s="1">
        <v>2.3878437046732901E-2</v>
      </c>
      <c r="CW939" s="1">
        <v>2.9173419772632801E-2</v>
      </c>
      <c r="CX939" s="1">
        <f t="shared" si="26"/>
        <v>1.7999345146064386E-2</v>
      </c>
    </row>
    <row r="940" spans="1:102" x14ac:dyDescent="0.55000000000000004">
      <c r="A940" s="27">
        <v>42566</v>
      </c>
      <c r="B940" s="1">
        <v>-7.8534031408708013E-3</v>
      </c>
      <c r="C940" s="1"/>
      <c r="D940" s="1">
        <v>1.4127144298981899E-2</v>
      </c>
      <c r="E940" s="1">
        <v>1.3150973170923E-2</v>
      </c>
      <c r="F940" s="1">
        <v>4.8275862081936802E-3</v>
      </c>
      <c r="G940" s="1">
        <v>0</v>
      </c>
      <c r="H940" s="1">
        <v>6.1983471077837705E-3</v>
      </c>
      <c r="I940" s="1">
        <v>-9.9778270532624395E-3</v>
      </c>
      <c r="J940" s="1"/>
      <c r="K940" s="1"/>
      <c r="L940" s="1">
        <v>-2.0000000000436603E-2</v>
      </c>
      <c r="M940" s="1">
        <v>1.9980019980721398E-2</v>
      </c>
      <c r="N940" s="1"/>
      <c r="O940" s="1">
        <v>-1.00157109191059E-2</v>
      </c>
      <c r="P940" s="1">
        <v>-3.2768978699095901E-3</v>
      </c>
      <c r="Q940" s="1">
        <v>1.9862490451487202E-2</v>
      </c>
      <c r="R940" s="1">
        <v>-1.2219959267895299E-2</v>
      </c>
      <c r="S940" s="1">
        <v>3.84615384609788E-2</v>
      </c>
      <c r="T940" s="1">
        <v>4.1486068112135399E-2</v>
      </c>
      <c r="U940" s="1">
        <v>0.18818897637917001</v>
      </c>
      <c r="V940" s="1">
        <v>1.3861386139978999E-2</v>
      </c>
      <c r="W940" s="1">
        <v>-1.1737089203052199E-2</v>
      </c>
      <c r="X940" s="1">
        <v>-2.0809248553632601E-2</v>
      </c>
      <c r="Y940" s="1">
        <v>1.2297734629100901E-2</v>
      </c>
      <c r="Z940" s="1">
        <v>4.8888888886722296E-3</v>
      </c>
      <c r="AA940" s="1">
        <v>-4.2029420601465998E-3</v>
      </c>
      <c r="AB940" s="1"/>
      <c r="AC940" s="1">
        <v>-3.09455587403136E-2</v>
      </c>
      <c r="AD940" s="1">
        <v>-5.7005700573426995E-3</v>
      </c>
      <c r="AE940" s="1">
        <v>4.8057259715278598E-2</v>
      </c>
      <c r="AF940" s="1">
        <v>-1.56862745097897E-2</v>
      </c>
      <c r="AG940" s="1">
        <v>9.71817298523092E-3</v>
      </c>
      <c r="AH940" s="1">
        <v>-5.4884742030481002E-3</v>
      </c>
      <c r="AI940" s="1">
        <v>6.4102564101631296E-3</v>
      </c>
      <c r="AJ940" s="1">
        <v>-1.08001963671995E-2</v>
      </c>
      <c r="AK940" s="1">
        <v>1.32075471701683E-2</v>
      </c>
      <c r="AL940" s="1">
        <v>-2.7906976738449902E-3</v>
      </c>
      <c r="AM940" s="1">
        <v>-2.62863534680946E-2</v>
      </c>
      <c r="AN940" s="1">
        <v>-1.16438356171784E-2</v>
      </c>
      <c r="AO940" s="1">
        <v>1.4563106795321801E-2</v>
      </c>
      <c r="AP940" s="1">
        <v>1.9444444443999998E-2</v>
      </c>
      <c r="AQ940" s="1">
        <v>-1.06747230620385E-2</v>
      </c>
      <c r="AR940" s="1">
        <v>8.823529411529309E-3</v>
      </c>
      <c r="AS940" s="1">
        <v>-6.5082980836450599E-4</v>
      </c>
      <c r="AT940" s="1">
        <v>2.2091310751420699E-2</v>
      </c>
      <c r="AU940" s="1"/>
      <c r="AV940" s="1">
        <v>3.84615384609788E-2</v>
      </c>
      <c r="AW940" s="1">
        <v>0.11590909090955399</v>
      </c>
      <c r="AX940" s="1"/>
      <c r="AY940" s="1">
        <v>5.9031877208326499E-4</v>
      </c>
      <c r="AZ940" s="1">
        <v>7.9113924039120309E-4</v>
      </c>
      <c r="BA940" s="1">
        <v>1.3651877134179799E-2</v>
      </c>
      <c r="BB940" s="1"/>
      <c r="BC940" s="1">
        <v>-4.86618004924821E-3</v>
      </c>
      <c r="BD940" s="1">
        <v>-3.2767351785878401E-3</v>
      </c>
      <c r="BE940" s="1">
        <v>2.9531568226957502E-2</v>
      </c>
      <c r="BF940" s="1">
        <v>-2.2222222222808299E-2</v>
      </c>
      <c r="BG940" s="1">
        <v>2.77008310331439E-3</v>
      </c>
      <c r="BH940" s="1">
        <v>-4.1237113402530702E-2</v>
      </c>
      <c r="BI940" s="1">
        <v>1.8991964938322801E-2</v>
      </c>
      <c r="BJ940" s="1">
        <v>-8.3333333323025709E-3</v>
      </c>
      <c r="BK940" s="1">
        <v>9.6899224809021706E-3</v>
      </c>
      <c r="BL940" s="1">
        <v>-1.0747004931545201E-2</v>
      </c>
      <c r="BM940" s="1">
        <v>-2.1101992979311E-3</v>
      </c>
      <c r="BN940" s="1"/>
      <c r="BO940" s="1">
        <v>7.4349442384118404E-3</v>
      </c>
      <c r="BP940" s="1">
        <v>3.1171019378234601E-2</v>
      </c>
      <c r="BQ940" s="1">
        <v>7.4445703194214695E-3</v>
      </c>
      <c r="BR940" s="1">
        <v>0</v>
      </c>
      <c r="BS940" s="1"/>
      <c r="BT940" s="1">
        <v>3.2505478449820699E-2</v>
      </c>
      <c r="BU940" s="1">
        <v>-3.6873156350338797E-3</v>
      </c>
      <c r="BV940" s="1"/>
      <c r="BW940" s="1">
        <v>-7.5075075073982598E-3</v>
      </c>
      <c r="BX940" s="1">
        <v>8.2342177502141602E-3</v>
      </c>
      <c r="BY940" s="1">
        <v>-3.12965722796434E-2</v>
      </c>
      <c r="BZ940" s="1">
        <v>2.8520499108708503E-3</v>
      </c>
      <c r="CA940" s="1">
        <v>1.22609122117865E-2</v>
      </c>
      <c r="CB940" s="1">
        <v>-6.0240963857722792E-3</v>
      </c>
      <c r="CC940" s="1"/>
      <c r="CD940" s="1">
        <v>3.2183908046135898E-2</v>
      </c>
      <c r="CE940" s="1">
        <v>1.9718309858944801E-2</v>
      </c>
      <c r="CF940" s="1">
        <v>-4.6656298600282796E-3</v>
      </c>
      <c r="CG940" s="1"/>
      <c r="CH940" s="1">
        <v>-3.1404958677740097E-2</v>
      </c>
      <c r="CI940" s="1">
        <v>-1.90735694832256E-2</v>
      </c>
      <c r="CJ940" s="1">
        <v>9.7087378635478706E-3</v>
      </c>
      <c r="CK940" s="1">
        <v>-4.4090630741266103E-2</v>
      </c>
      <c r="CL940" s="1"/>
      <c r="CM940" s="1">
        <v>-1.48441365581675E-3</v>
      </c>
      <c r="CN940" s="1">
        <v>-7.7120822625147403E-3</v>
      </c>
      <c r="CO940" s="1">
        <v>-1.1562499999854502E-2</v>
      </c>
      <c r="CP940" s="1">
        <v>-1.2642986151149701E-2</v>
      </c>
      <c r="CQ940" s="1">
        <v>2.1088148459966799E-3</v>
      </c>
      <c r="CR940" s="1">
        <v>8.2949308754905401E-2</v>
      </c>
      <c r="CS940" s="1">
        <v>-5.7636887686385297E-4</v>
      </c>
      <c r="CT940" s="1">
        <v>-1.0169491526539801E-2</v>
      </c>
      <c r="CU940" s="1">
        <v>-2.0648967552006101E-2</v>
      </c>
      <c r="CV940" s="1">
        <v>2.9027576201770002E-3</v>
      </c>
      <c r="CW940" s="1">
        <v>1.14754098376579E-2</v>
      </c>
      <c r="CX940" s="1">
        <f t="shared" si="26"/>
        <v>5.6614448055664615E-3</v>
      </c>
    </row>
    <row r="941" spans="1:102" x14ac:dyDescent="0.55000000000000004">
      <c r="A941" s="27">
        <v>42565</v>
      </c>
      <c r="B941" s="1">
        <v>0</v>
      </c>
      <c r="C941" s="1"/>
      <c r="D941" s="1">
        <v>3.6610878662031603E-2</v>
      </c>
      <c r="E941" s="1">
        <v>5.3185595570539597E-2</v>
      </c>
      <c r="F941" s="1">
        <v>3.3499643621326E-2</v>
      </c>
      <c r="G941" s="1">
        <v>4.12067696834129E-2</v>
      </c>
      <c r="H941" s="1">
        <v>3.0152536359309999E-2</v>
      </c>
      <c r="I941" s="1">
        <v>2.22222222328128E-3</v>
      </c>
      <c r="J941" s="1"/>
      <c r="K941" s="1"/>
      <c r="L941" s="1">
        <v>3.44827586195606E-2</v>
      </c>
      <c r="M941" s="1">
        <v>-1.76643768409122E-2</v>
      </c>
      <c r="N941" s="1"/>
      <c r="O941" s="1">
        <v>8.1172045138373505E-3</v>
      </c>
      <c r="P941" s="1">
        <v>-5.9717698159147403E-3</v>
      </c>
      <c r="Q941" s="1">
        <v>3.6421219318071997E-2</v>
      </c>
      <c r="R941" s="1">
        <v>4.0254237288536394E-2</v>
      </c>
      <c r="S941" s="1">
        <v>2.5236593060981201E-2</v>
      </c>
      <c r="T941" s="1">
        <v>2.4829298581607899E-3</v>
      </c>
      <c r="U941" s="1">
        <v>-1.2441679627954701E-2</v>
      </c>
      <c r="V941" s="1">
        <v>4.8322910733986603E-3</v>
      </c>
      <c r="W941" s="1">
        <v>3.6496350365268902E-2</v>
      </c>
      <c r="X941" s="1">
        <v>6.5270935960143092E-2</v>
      </c>
      <c r="Y941" s="1">
        <v>2.7944111776378101E-2</v>
      </c>
      <c r="Z941" s="1">
        <v>-3.5429583695076898E-3</v>
      </c>
      <c r="AA941" s="1">
        <v>2.2720294749888098E-2</v>
      </c>
      <c r="AB941" s="1"/>
      <c r="AC941" s="1">
        <v>1.45348837213533E-2</v>
      </c>
      <c r="AD941" s="1">
        <v>-1.5361890692474799E-2</v>
      </c>
      <c r="AE941" s="1">
        <v>2.19435736653395E-2</v>
      </c>
      <c r="AF941" s="1">
        <v>4.1666666666060302E-2</v>
      </c>
      <c r="AG941" s="1">
        <v>3.3132530119473799E-2</v>
      </c>
      <c r="AH941" s="1">
        <v>2.9378531071415602E-2</v>
      </c>
      <c r="AI941" s="1">
        <v>-1.0152284263313001E-2</v>
      </c>
      <c r="AJ941" s="1">
        <v>1.1671219268464501E-2</v>
      </c>
      <c r="AK941" s="1">
        <v>4.4678055190161103E-2</v>
      </c>
      <c r="AL941" s="1">
        <v>3.6144578312814701E-2</v>
      </c>
      <c r="AM941" s="1">
        <v>5.59597090614261E-4</v>
      </c>
      <c r="AN941" s="1">
        <v>6.8965517239121298E-3</v>
      </c>
      <c r="AO941" s="1">
        <v>1.9801980197371401E-2</v>
      </c>
      <c r="AP941" s="1">
        <v>-7.7177508282999996E-3</v>
      </c>
      <c r="AQ941" s="1">
        <v>-9.97008972990443E-3</v>
      </c>
      <c r="AR941" s="1">
        <v>2.4096385541270096E-2</v>
      </c>
      <c r="AS941" s="1">
        <v>1.9575315194742898E-2</v>
      </c>
      <c r="AT941" s="1">
        <v>-2.1613832853290701E-2</v>
      </c>
      <c r="AU941" s="1"/>
      <c r="AV941" s="1">
        <v>1.2987012985831801E-2</v>
      </c>
      <c r="AW941" s="1">
        <v>2.5641025640652501E-2</v>
      </c>
      <c r="AX941" s="1"/>
      <c r="AY941" s="1">
        <v>1.1947431303269701E-2</v>
      </c>
      <c r="AZ941" s="1">
        <v>1.2414897877533798E-2</v>
      </c>
      <c r="BA941" s="1">
        <v>1.7714484194584702E-2</v>
      </c>
      <c r="BB941" s="1"/>
      <c r="BC941" s="1">
        <v>4.44726810674183E-2</v>
      </c>
      <c r="BD941" s="1">
        <v>2.8492647057646502E-2</v>
      </c>
      <c r="BE941" s="1">
        <v>-1.7999999999119599E-2</v>
      </c>
      <c r="BF941" s="1">
        <v>2.2727272727934199E-2</v>
      </c>
      <c r="BG941" s="1">
        <v>3.6760482480531202E-2</v>
      </c>
      <c r="BH941" s="1">
        <v>2.1052631578640998E-2</v>
      </c>
      <c r="BI941" s="1">
        <v>3.3207547170604798E-2</v>
      </c>
      <c r="BJ941" s="1">
        <v>1.5105740181752501E-2</v>
      </c>
      <c r="BK941" s="1">
        <v>-7.6923076921957502E-3</v>
      </c>
      <c r="BL941" s="1">
        <v>-1.0805158593029799E-2</v>
      </c>
      <c r="BM941" s="1">
        <v>1.5476190477784299E-2</v>
      </c>
      <c r="BN941" s="1"/>
      <c r="BO941" s="1">
        <v>-3.7037037045593003E-3</v>
      </c>
      <c r="BP941" s="1">
        <v>1.6267123288343999E-2</v>
      </c>
      <c r="BQ941" s="1">
        <v>9.3106827844167094E-3</v>
      </c>
      <c r="BR941" s="1">
        <v>5.4512416718353095E-3</v>
      </c>
      <c r="BS941" s="1"/>
      <c r="BT941" s="1">
        <v>9.9594245675689291E-3</v>
      </c>
      <c r="BU941" s="1">
        <v>-2.93486041509823E-2</v>
      </c>
      <c r="BV941" s="1"/>
      <c r="BW941" s="1">
        <v>2.5404157044249601E-2</v>
      </c>
      <c r="BX941" s="1">
        <v>2.8222013168487999E-2</v>
      </c>
      <c r="BY941" s="1">
        <v>-2.0437956204659699E-2</v>
      </c>
      <c r="BZ941" s="1">
        <v>1.3733285146372501E-2</v>
      </c>
      <c r="CA941" s="1">
        <v>-1.0674429886421399E-2</v>
      </c>
      <c r="CB941" s="1">
        <v>-4.4191919187141996E-3</v>
      </c>
      <c r="CC941" s="1"/>
      <c r="CD941" s="1">
        <v>5.5825242716309703E-2</v>
      </c>
      <c r="CE941" s="1">
        <v>1.5446224255356401E-2</v>
      </c>
      <c r="CF941" s="1">
        <v>1.9556025368729E-2</v>
      </c>
      <c r="CG941" s="1"/>
      <c r="CH941" s="1">
        <v>5.9860325891349896E-3</v>
      </c>
      <c r="CI941" s="1">
        <v>2.01528839479579E-2</v>
      </c>
      <c r="CJ941" s="1">
        <v>-4.51174289255869E-2</v>
      </c>
      <c r="CK941" s="1">
        <v>1.93508114862198E-2</v>
      </c>
      <c r="CL941" s="1"/>
      <c r="CM941" s="1">
        <v>-2.8365384616336101E-2</v>
      </c>
      <c r="CN941" s="1">
        <v>2.0997375328079201E-2</v>
      </c>
      <c r="CO941" s="1">
        <v>1.10584518170072E-2</v>
      </c>
      <c r="CP941" s="1">
        <v>9.8799209590652009E-3</v>
      </c>
      <c r="CQ941" s="1">
        <v>1.7596566523934602E-2</v>
      </c>
      <c r="CR941" s="1">
        <v>9.3023255794832897E-3</v>
      </c>
      <c r="CS941" s="1">
        <v>-2.6374859708994301E-2</v>
      </c>
      <c r="CT941" s="1">
        <v>1.4852535550744499E-3</v>
      </c>
      <c r="CU941" s="1">
        <v>2.4169184289348798E-2</v>
      </c>
      <c r="CV941" s="1">
        <v>2.9126213592462601E-2</v>
      </c>
      <c r="CW941" s="1">
        <v>1.1049723756514101E-2</v>
      </c>
      <c r="CX941" s="1">
        <f t="shared" si="26"/>
        <v>1.3641523142152166E-2</v>
      </c>
    </row>
    <row r="942" spans="1:102" x14ac:dyDescent="0.55000000000000004">
      <c r="A942" s="27">
        <v>42564</v>
      </c>
      <c r="B942" s="1">
        <v>-1.03626942991468E-2</v>
      </c>
      <c r="C942" s="1"/>
      <c r="D942" s="1">
        <v>2.24598930471984E-2</v>
      </c>
      <c r="E942" s="1">
        <v>1.46149522188352E-2</v>
      </c>
      <c r="F942" s="1">
        <v>1.5195369029243001E-2</v>
      </c>
      <c r="G942" s="1">
        <v>2.2188792778251799E-2</v>
      </c>
      <c r="H942" s="1">
        <v>3.2028469759097801E-3</v>
      </c>
      <c r="I942" s="1">
        <v>-1.6393442623666502E-2</v>
      </c>
      <c r="J942" s="1"/>
      <c r="K942" s="1"/>
      <c r="L942" s="1">
        <v>0</v>
      </c>
      <c r="M942" s="1">
        <v>1.1916583911442999E-2</v>
      </c>
      <c r="N942" s="1"/>
      <c r="O942" s="1">
        <v>-9.4253911265695901E-4</v>
      </c>
      <c r="P942" s="1">
        <v>-7.5431034483699503E-3</v>
      </c>
      <c r="Q942" s="1">
        <v>1.20192307695106E-2</v>
      </c>
      <c r="R942" s="1">
        <v>5.1224944321802503E-2</v>
      </c>
      <c r="S942" s="1">
        <v>4.3621399176117806E-2</v>
      </c>
      <c r="T942" s="1">
        <v>-1.7682926830275402E-2</v>
      </c>
      <c r="U942" s="1">
        <v>1.2598425197211301E-2</v>
      </c>
      <c r="V942" s="1">
        <v>-1.17977528079791E-2</v>
      </c>
      <c r="W942" s="1">
        <v>-3.8596491228417996E-2</v>
      </c>
      <c r="X942" s="1">
        <v>-4.9180327868307401E-2</v>
      </c>
      <c r="Y942" s="1">
        <v>2.7341079972757098E-2</v>
      </c>
      <c r="Z942" s="1">
        <v>1.0290827740391299E-2</v>
      </c>
      <c r="AA942" s="1">
        <v>8.3591331276693399E-3</v>
      </c>
      <c r="AB942" s="1"/>
      <c r="AC942" s="1">
        <v>-6.0676105158563596E-3</v>
      </c>
      <c r="AD942" s="1">
        <v>1.3776579813566101E-2</v>
      </c>
      <c r="AE942" s="1">
        <v>0</v>
      </c>
      <c r="AF942" s="1">
        <v>1.5767634855365E-2</v>
      </c>
      <c r="AG942" s="1">
        <v>-8.95522388054815E-3</v>
      </c>
      <c r="AH942" s="1">
        <v>-2.20994475121188E-2</v>
      </c>
      <c r="AI942" s="1">
        <v>2.2049286641049499E-2</v>
      </c>
      <c r="AJ942" s="1">
        <v>5.9955033721052998E-3</v>
      </c>
      <c r="AK942" s="1">
        <v>-1.55239327305026E-2</v>
      </c>
      <c r="AL942" s="1">
        <v>-4.6853468074914396E-2</v>
      </c>
      <c r="AM942" s="1">
        <v>-6.1179087870186803E-3</v>
      </c>
      <c r="AN942" s="1">
        <v>5.54785020904092E-3</v>
      </c>
      <c r="AO942" s="1">
        <v>1.6096579476652599E-2</v>
      </c>
      <c r="AP942" s="1">
        <v>-1.1444141688E-2</v>
      </c>
      <c r="AQ942" s="1">
        <v>5.0100200405722691E-3</v>
      </c>
      <c r="AR942" s="1">
        <v>-9.546539378789019E-3</v>
      </c>
      <c r="AS942" s="1">
        <v>3.5738831615162801E-2</v>
      </c>
      <c r="AT942" s="1">
        <v>4.5180722892837401E-2</v>
      </c>
      <c r="AU942" s="1"/>
      <c r="AV942" s="1">
        <v>2.2123893806565299E-2</v>
      </c>
      <c r="AW942" s="1">
        <v>4.1262135920987902E-2</v>
      </c>
      <c r="AX942" s="1"/>
      <c r="AY942" s="1">
        <v>-1.3553329405112899E-2</v>
      </c>
      <c r="AZ942" s="1">
        <v>9.7048119696410088E-3</v>
      </c>
      <c r="BA942" s="1">
        <v>1.01754385959794E-2</v>
      </c>
      <c r="BB942" s="1"/>
      <c r="BC942" s="1">
        <v>2.34070221067668E-2</v>
      </c>
      <c r="BD942" s="1">
        <v>2.0637898685890801E-2</v>
      </c>
      <c r="BE942" s="1">
        <v>4.6025104604268598E-2</v>
      </c>
      <c r="BF942" s="1">
        <v>0</v>
      </c>
      <c r="BG942" s="1">
        <v>-3.1163049527094699E-2</v>
      </c>
      <c r="BH942" s="1">
        <v>-6.2761506269453102E-3</v>
      </c>
      <c r="BI942" s="1">
        <v>9.9085365854989504E-3</v>
      </c>
      <c r="BJ942" s="1">
        <v>1.8461538460542201E-2</v>
      </c>
      <c r="BK942" s="1">
        <v>-3.8314176254061697E-3</v>
      </c>
      <c r="BL942" s="1">
        <v>3.2014388491006698E-2</v>
      </c>
      <c r="BM942" s="1">
        <v>4.78468899564177E-3</v>
      </c>
      <c r="BN942" s="1"/>
      <c r="BO942" s="1">
        <v>-7.3529411765775902E-3</v>
      </c>
      <c r="BP942" s="1">
        <v>1.0380622836237301E-2</v>
      </c>
      <c r="BQ942" s="1">
        <v>1.03977554044832E-2</v>
      </c>
      <c r="BR942" s="1">
        <v>4.62610899867286E-2</v>
      </c>
      <c r="BS942" s="1"/>
      <c r="BT942" s="1">
        <v>1.49756645460002E-2</v>
      </c>
      <c r="BU942" s="1">
        <v>1.7479970867498199E-2</v>
      </c>
      <c r="BV942" s="1"/>
      <c r="BW942" s="1">
        <v>-2.2573363429728502E-2</v>
      </c>
      <c r="BX942" s="1">
        <v>-1.8779342717607499E-3</v>
      </c>
      <c r="BY942" s="1">
        <v>7.3529411765775902E-3</v>
      </c>
      <c r="BZ942" s="1">
        <v>2.51945164891367E-2</v>
      </c>
      <c r="CA942" s="1">
        <v>2.7417746758146698E-2</v>
      </c>
      <c r="CB942" s="1">
        <v>-1.4184397168719401E-3</v>
      </c>
      <c r="CC942" s="1"/>
      <c r="CD942" s="1">
        <v>7.3349633275938695E-3</v>
      </c>
      <c r="CE942" s="1">
        <v>-3.9886039876364495E-3</v>
      </c>
      <c r="CF942" s="1">
        <v>1.44772117982939E-2</v>
      </c>
      <c r="CG942" s="1"/>
      <c r="CH942" s="1">
        <v>9.0604026845539903E-3</v>
      </c>
      <c r="CI942" s="1">
        <v>1.40944326976751E-2</v>
      </c>
      <c r="CJ942" s="1">
        <v>2.8171997459139703E-2</v>
      </c>
      <c r="CK942" s="1">
        <v>2.5608194622691399E-2</v>
      </c>
      <c r="CL942" s="1"/>
      <c r="CM942" s="1">
        <v>1.2165450121756301E-2</v>
      </c>
      <c r="CN942" s="1">
        <v>4.2407660739627297E-2</v>
      </c>
      <c r="CO942" s="1">
        <v>-4.0906230333348495E-3</v>
      </c>
      <c r="CP942" s="1">
        <v>1.8263426716657701E-2</v>
      </c>
      <c r="CQ942" s="1">
        <v>-2.1693491950827603E-2</v>
      </c>
      <c r="CR942" s="1">
        <v>9.3896713624417299E-3</v>
      </c>
      <c r="CS942" s="1">
        <v>7.3487846239004293E-3</v>
      </c>
      <c r="CT942" s="1">
        <v>1.1590470057854001E-2</v>
      </c>
      <c r="CU942" s="1">
        <v>0.103333333332557</v>
      </c>
      <c r="CV942" s="1">
        <v>1.3626040878079899E-2</v>
      </c>
      <c r="CW942" s="1">
        <v>3.4285714285943E-2</v>
      </c>
      <c r="CX942" s="1">
        <f t="shared" si="26"/>
        <v>8.9813152632696666E-3</v>
      </c>
    </row>
    <row r="943" spans="1:102" x14ac:dyDescent="0.55000000000000004">
      <c r="A943" s="27">
        <v>42563</v>
      </c>
      <c r="B943" s="1">
        <v>1.5568240778520701E-3</v>
      </c>
      <c r="C943" s="1"/>
      <c r="D943" s="1">
        <v>1.52008686218323E-2</v>
      </c>
      <c r="E943" s="1">
        <v>-1.2763596002514499E-2</v>
      </c>
      <c r="F943" s="1">
        <v>1.44927536166506E-3</v>
      </c>
      <c r="G943" s="1">
        <v>-8.2058933230655402E-3</v>
      </c>
      <c r="H943" s="1">
        <v>1.8115942028089201E-2</v>
      </c>
      <c r="I943" s="1">
        <v>2.34899328861502E-2</v>
      </c>
      <c r="J943" s="1"/>
      <c r="K943" s="1"/>
      <c r="L943" s="1">
        <v>-2.6845637583392101E-2</v>
      </c>
      <c r="M943" s="1">
        <v>3.2820512822581797E-2</v>
      </c>
      <c r="N943" s="1"/>
      <c r="O943" s="1">
        <v>1.1457921771579999E-2</v>
      </c>
      <c r="P943" s="1">
        <v>4.8727666489867295E-3</v>
      </c>
      <c r="Q943" s="1">
        <v>-8.0064051326189699E-4</v>
      </c>
      <c r="R943" s="1">
        <v>-1.7505470459582298E-2</v>
      </c>
      <c r="S943" s="1">
        <v>-4.9140049140987702E-3</v>
      </c>
      <c r="T943" s="1">
        <v>-1.6196760648199401E-2</v>
      </c>
      <c r="U943" s="1">
        <v>-2.9793735676321396E-2</v>
      </c>
      <c r="V943" s="1">
        <v>-1.40252454548317E-3</v>
      </c>
      <c r="W943" s="1">
        <v>0</v>
      </c>
      <c r="X943" s="1">
        <v>-1.16959064416733E-3</v>
      </c>
      <c r="Y943" s="1">
        <v>3.6118980169703697E-2</v>
      </c>
      <c r="Z943" s="1">
        <v>-4.8975957251968802E-3</v>
      </c>
      <c r="AA943" s="1">
        <v>-3.7014188765169798E-3</v>
      </c>
      <c r="AB943" s="1"/>
      <c r="AC943" s="1">
        <v>-4.0287769788847098E-3</v>
      </c>
      <c r="AD943" s="1">
        <v>1.9853390349453499E-2</v>
      </c>
      <c r="AE943" s="1">
        <v>4.7045951861946399E-2</v>
      </c>
      <c r="AF943" s="1">
        <v>4.1666666675155301E-3</v>
      </c>
      <c r="AG943" s="1">
        <v>-1.27701375240576E-2</v>
      </c>
      <c r="AH943" s="1">
        <v>1.1061946916015599E-3</v>
      </c>
      <c r="AI943" s="1">
        <v>-1.15384615392031E-2</v>
      </c>
      <c r="AJ943" s="1">
        <v>-4.2288557206120493E-3</v>
      </c>
      <c r="AK943" s="1">
        <v>1.8445322793923E-2</v>
      </c>
      <c r="AL943" s="1">
        <v>7.8703703693463502E-3</v>
      </c>
      <c r="AM943" s="1">
        <v>1.52456239411549E-2</v>
      </c>
      <c r="AN943" s="1">
        <v>1.6208597604418201E-2</v>
      </c>
      <c r="AO943" s="1">
        <v>2.6859504132517E-2</v>
      </c>
      <c r="AP943" s="1">
        <v>1.3252346769000001E-2</v>
      </c>
      <c r="AQ943" s="1">
        <v>5.0352467260381699E-3</v>
      </c>
      <c r="AR943" s="1">
        <v>-2.27405247806018E-2</v>
      </c>
      <c r="AS943" s="1">
        <v>4.4133476858405601E-2</v>
      </c>
      <c r="AT943" s="1">
        <v>5.9011164274124901E-2</v>
      </c>
      <c r="AU943" s="1"/>
      <c r="AV943" s="1">
        <v>7.1090047391407993E-2</v>
      </c>
      <c r="AW943" s="1">
        <v>0.18731988472602101</v>
      </c>
      <c r="AX943" s="1"/>
      <c r="AY943" s="1">
        <v>1.01190476198099E-2</v>
      </c>
      <c r="AZ943" s="1">
        <v>-8.0808080747374301E-4</v>
      </c>
      <c r="BA943" s="1">
        <v>-7.3145245560226604E-3</v>
      </c>
      <c r="BB943" s="1"/>
      <c r="BC943" s="1">
        <v>-1.5364916772341499E-2</v>
      </c>
      <c r="BD943" s="1">
        <v>-8.3720930224444601E-3</v>
      </c>
      <c r="BE943" s="1">
        <v>-9.3264248698687897E-3</v>
      </c>
      <c r="BF943" s="1">
        <v>1.31578947366506E-2</v>
      </c>
      <c r="BG943" s="1">
        <v>9.5505617973685696E-3</v>
      </c>
      <c r="BH943" s="1">
        <v>-4.1666666675155301E-3</v>
      </c>
      <c r="BI943" s="1">
        <v>2.4999999999636202E-2</v>
      </c>
      <c r="BJ943" s="1">
        <v>7.4395536266820298E-3</v>
      </c>
      <c r="BK943" s="1">
        <v>3.8461538460978799E-3</v>
      </c>
      <c r="BL943" s="1">
        <v>2.60195608043432E-2</v>
      </c>
      <c r="BM943" s="1">
        <v>3.8424591748480504E-3</v>
      </c>
      <c r="BN943" s="1"/>
      <c r="BO943" s="1">
        <v>-2.15827338124654E-2</v>
      </c>
      <c r="BP943" s="1">
        <v>-1.6170212766155601E-2</v>
      </c>
      <c r="BQ943" s="1">
        <v>-2.21110393795243E-2</v>
      </c>
      <c r="BR943" s="1">
        <v>-1.26582278517162E-3</v>
      </c>
      <c r="BS943" s="1"/>
      <c r="BT943" s="1">
        <v>-9.2729970319851401E-3</v>
      </c>
      <c r="BU943" s="1">
        <v>2.0817843866098001E-2</v>
      </c>
      <c r="BV943" s="1"/>
      <c r="BW943" s="1">
        <v>3.10318076026306E-2</v>
      </c>
      <c r="BX943" s="1">
        <v>2.79922779918707E-2</v>
      </c>
      <c r="BY943" s="1">
        <v>2.7966742252829101E-2</v>
      </c>
      <c r="BZ943" s="1">
        <v>-3.7037037145637398E-4</v>
      </c>
      <c r="CA943" s="1">
        <v>1.5182186234596899E-2</v>
      </c>
      <c r="CB943" s="1">
        <v>8.1029551965912106E-3</v>
      </c>
      <c r="CC943" s="1"/>
      <c r="CD943" s="1">
        <v>3.5443037973891499E-2</v>
      </c>
      <c r="CE943" s="1">
        <v>1.35720473572292E-2</v>
      </c>
      <c r="CF943" s="1">
        <v>-2.6109660574547902E-2</v>
      </c>
      <c r="CG943" s="1"/>
      <c r="CH943" s="1">
        <v>-9.6377534055136511E-3</v>
      </c>
      <c r="CI943" s="1">
        <v>-1.7993079583902699E-2</v>
      </c>
      <c r="CJ943" s="1">
        <v>2.4078091106275699E-2</v>
      </c>
      <c r="CK943" s="1">
        <v>-1.07663077897087E-2</v>
      </c>
      <c r="CL943" s="1"/>
      <c r="CM943" s="1">
        <v>-2.4271844667964602E-3</v>
      </c>
      <c r="CN943" s="1">
        <v>-4.0871934597816999E-3</v>
      </c>
      <c r="CO943" s="1">
        <v>2.9478458049197801E-2</v>
      </c>
      <c r="CP943" s="1">
        <v>-7.6793119333160602E-3</v>
      </c>
      <c r="CQ943" s="1">
        <v>1.9632590083347203E-3</v>
      </c>
      <c r="CR943" s="1">
        <v>2.89855072460341E-2</v>
      </c>
      <c r="CS943" s="1">
        <v>4.9228944248170599E-2</v>
      </c>
      <c r="CT943" s="1">
        <v>-1.2505298854193801E-2</v>
      </c>
      <c r="CU943" s="1">
        <v>-0.11764705882349499</v>
      </c>
      <c r="CV943" s="1">
        <v>-1.4179104477079801E-2</v>
      </c>
      <c r="CW943" s="1">
        <v>1.7441860463804901E-2</v>
      </c>
      <c r="CX943" s="1">
        <f t="shared" si="26"/>
        <v>6.8526232800277436E-3</v>
      </c>
    </row>
    <row r="944" spans="1:102" x14ac:dyDescent="0.55000000000000004">
      <c r="A944" s="27">
        <v>42562</v>
      </c>
      <c r="B944" s="1">
        <v>0</v>
      </c>
      <c r="C944" s="1"/>
      <c r="D944" s="1">
        <v>1.48760330594087E-2</v>
      </c>
      <c r="E944" s="1">
        <v>4.5850261170926394E-2</v>
      </c>
      <c r="F944" s="1">
        <v>2.1786492379760598E-3</v>
      </c>
      <c r="G944" s="1">
        <v>1.1316484346025399E-2</v>
      </c>
      <c r="H944" s="1">
        <v>-5.4054054053267499E-3</v>
      </c>
      <c r="I944" s="1">
        <v>-2.61437908484368E-2</v>
      </c>
      <c r="J944" s="1"/>
      <c r="K944" s="1"/>
      <c r="L944" s="1">
        <v>-1.32450331120708E-2</v>
      </c>
      <c r="M944" s="1">
        <v>3.8338658147040398E-2</v>
      </c>
      <c r="N944" s="1"/>
      <c r="O944" s="1">
        <v>2.2626262625635701E-2</v>
      </c>
      <c r="P944" s="1">
        <v>3.2590983173577098E-3</v>
      </c>
      <c r="Q944" s="1">
        <v>-3.17829457362677E-2</v>
      </c>
      <c r="R944" s="1">
        <v>1.4428412874622201E-2</v>
      </c>
      <c r="S944" s="1">
        <v>5.4404145077569403E-2</v>
      </c>
      <c r="T944" s="1">
        <v>4.2168674699496504E-3</v>
      </c>
      <c r="U944" s="1">
        <v>4.0540540539950598E-2</v>
      </c>
      <c r="V944" s="1">
        <v>1.8571428570794499E-2</v>
      </c>
      <c r="W944" s="1">
        <v>0.11328125</v>
      </c>
      <c r="X944" s="1">
        <v>9.7560975609667408E-2</v>
      </c>
      <c r="Y944" s="1">
        <v>0</v>
      </c>
      <c r="Z944" s="1">
        <v>0</v>
      </c>
      <c r="AA944" s="1">
        <v>6.5746219590437194E-2</v>
      </c>
      <c r="AB944" s="1"/>
      <c r="AC944" s="1">
        <v>7.2463768119632697E-3</v>
      </c>
      <c r="AD944" s="1">
        <v>3.7389100127256797E-2</v>
      </c>
      <c r="AE944" s="1">
        <v>8.830022075926541E-3</v>
      </c>
      <c r="AF944" s="1">
        <v>7.1338648758683095E-3</v>
      </c>
      <c r="AG944" s="1">
        <v>7.9207920771295903E-3</v>
      </c>
      <c r="AH944" s="1">
        <v>-6.5934065951296396E-3</v>
      </c>
      <c r="AI944" s="1">
        <v>1.2987012987650799E-2</v>
      </c>
      <c r="AJ944" s="1">
        <v>2.21205186880979E-2</v>
      </c>
      <c r="AK944" s="1">
        <v>8.4285714285215405E-2</v>
      </c>
      <c r="AL944" s="1">
        <v>8.4337349397246714E-2</v>
      </c>
      <c r="AM944" s="1">
        <v>-7.2869955147325501E-3</v>
      </c>
      <c r="AN944" s="1">
        <v>1.5021459226772999E-2</v>
      </c>
      <c r="AO944" s="1">
        <v>-1.5259409969985401E-2</v>
      </c>
      <c r="AP944" s="1">
        <v>-2.1081081081E-2</v>
      </c>
      <c r="AQ944" s="1">
        <v>1.0080645170091899E-3</v>
      </c>
      <c r="AR944" s="1">
        <v>5.8651026392908499E-3</v>
      </c>
      <c r="AS944" s="1">
        <v>3.5674470456797301E-2</v>
      </c>
      <c r="AT944" s="1">
        <v>1.7857142855064002E-2</v>
      </c>
      <c r="AU944" s="1"/>
      <c r="AV944" s="1">
        <v>3.4313725491301697E-2</v>
      </c>
      <c r="AW944" s="1">
        <v>4.5180722892837401E-2</v>
      </c>
      <c r="AX944" s="1"/>
      <c r="AY944" s="1">
        <v>2.8151774786238103E-2</v>
      </c>
      <c r="AZ944" s="1">
        <v>1.6187778237508599E-3</v>
      </c>
      <c r="BA944" s="1">
        <v>6.3091482643358203E-3</v>
      </c>
      <c r="BB944" s="1"/>
      <c r="BC944" s="1">
        <v>1.28205128021364E-3</v>
      </c>
      <c r="BD944" s="1">
        <v>9.7056981830974092E-3</v>
      </c>
      <c r="BE944" s="1">
        <v>-2.3279352227291401E-2</v>
      </c>
      <c r="BF944" s="1">
        <v>6.6225165555806598E-3</v>
      </c>
      <c r="BG944" s="1">
        <v>1.71428571429715E-2</v>
      </c>
      <c r="BH944" s="1">
        <v>3.2258064517009202E-2</v>
      </c>
      <c r="BI944" s="1">
        <v>4.2345276873675203E-2</v>
      </c>
      <c r="BJ944" s="1">
        <v>0</v>
      </c>
      <c r="BK944" s="1">
        <v>1.9607843136327602E-2</v>
      </c>
      <c r="BL944" s="1">
        <v>4.0314839699931299E-2</v>
      </c>
      <c r="BM944" s="1">
        <v>-3.8277511966953197E-3</v>
      </c>
      <c r="BN944" s="1"/>
      <c r="BO944" s="1">
        <v>-7.1428571427531997E-3</v>
      </c>
      <c r="BP944" s="1">
        <v>2.7996500439257898E-2</v>
      </c>
      <c r="BQ944" s="1">
        <v>1.1261628855209E-2</v>
      </c>
      <c r="BR944" s="1">
        <v>1.0876519512748898E-2</v>
      </c>
      <c r="BS944" s="1"/>
      <c r="BT944" s="1">
        <v>7.4239049718016802E-4</v>
      </c>
      <c r="BU944" s="1">
        <v>2.2354694483510702E-3</v>
      </c>
      <c r="BV944" s="1"/>
      <c r="BW944" s="1">
        <v>4.7967479673388901E-2</v>
      </c>
      <c r="BX944" s="1">
        <v>5.2845528456600697E-2</v>
      </c>
      <c r="BY944" s="1">
        <v>3.3593750000363798E-2</v>
      </c>
      <c r="BZ944" s="1">
        <v>2.2727272727934199E-2</v>
      </c>
      <c r="CA944" s="1">
        <v>2.1188630491451498E-2</v>
      </c>
      <c r="CB944" s="1">
        <v>1.53250524272153E-2</v>
      </c>
      <c r="CC944" s="1"/>
      <c r="CD944" s="1">
        <v>2.3316062175581499E-2</v>
      </c>
      <c r="CE944" s="1">
        <v>-2.01729106538551E-3</v>
      </c>
      <c r="CF944" s="1">
        <v>2.18783351119782E-2</v>
      </c>
      <c r="CG944" s="1"/>
      <c r="CH944" s="1">
        <v>2.2773623384637197E-2</v>
      </c>
      <c r="CI944" s="1">
        <v>4.40751445094065E-2</v>
      </c>
      <c r="CJ944" s="1">
        <v>-9.87972508664825E-3</v>
      </c>
      <c r="CK944" s="1">
        <v>2.5324675325464299E-2</v>
      </c>
      <c r="CL944" s="1"/>
      <c r="CM944" s="1">
        <v>3.2581453633611097E-2</v>
      </c>
      <c r="CN944" s="1">
        <v>2.8011204480208097E-2</v>
      </c>
      <c r="CO944" s="1">
        <v>-6.1171925299277098E-3</v>
      </c>
      <c r="CP944" s="1">
        <v>1.3858611024261301E-2</v>
      </c>
      <c r="CQ944" s="1">
        <v>7.9151943464239611E-3</v>
      </c>
      <c r="CR944" s="1">
        <v>1.47058823531552E-2</v>
      </c>
      <c r="CS944" s="1">
        <v>4.1383570103789701E-2</v>
      </c>
      <c r="CT944" s="1">
        <v>2.3427331885613998E-2</v>
      </c>
      <c r="CU944" s="1">
        <v>0.13333333333328501</v>
      </c>
      <c r="CV944" s="1">
        <v>-2.18978102193432E-2</v>
      </c>
      <c r="CW944" s="1">
        <v>3.4897713598184096E-2</v>
      </c>
      <c r="CX944" s="1">
        <f t="shared" si="26"/>
        <v>1.968613819035149E-2</v>
      </c>
    </row>
    <row r="945" spans="1:102" x14ac:dyDescent="0.55000000000000004">
      <c r="A945" s="27">
        <v>42559</v>
      </c>
      <c r="B945" s="1">
        <v>1.5706806283560599E-2</v>
      </c>
      <c r="C945" s="1"/>
      <c r="D945" s="1">
        <v>2.9495178670913398E-2</v>
      </c>
      <c r="E945" s="1">
        <v>2.8656716418481699E-2</v>
      </c>
      <c r="F945" s="1">
        <v>2.1513353116461097E-2</v>
      </c>
      <c r="G945" s="1">
        <v>2.7519379846126003E-2</v>
      </c>
      <c r="H945" s="1">
        <v>4.7960725076336502E-2</v>
      </c>
      <c r="I945" s="1">
        <v>3.2786885240057E-3</v>
      </c>
      <c r="J945" s="1"/>
      <c r="K945" s="1"/>
      <c r="L945" s="1">
        <v>6.6666666662058604E-3</v>
      </c>
      <c r="M945" s="1">
        <v>2.62295081975026E-2</v>
      </c>
      <c r="N945" s="1"/>
      <c r="O945" s="1">
        <v>9.9979595997865493E-3</v>
      </c>
      <c r="P945" s="1">
        <v>-4.8648648644302704E-3</v>
      </c>
      <c r="Q945" s="1">
        <v>1.49488591650879E-2</v>
      </c>
      <c r="R945" s="1">
        <v>2.0385050960612699E-2</v>
      </c>
      <c r="S945" s="1">
        <v>4.5126353790692499E-2</v>
      </c>
      <c r="T945" s="1">
        <v>2.7863777089805798E-2</v>
      </c>
      <c r="U945" s="1">
        <v>1.6976556184090399E-2</v>
      </c>
      <c r="V945" s="1">
        <v>1.33178923006199E-2</v>
      </c>
      <c r="W945" s="1">
        <v>3.9242219214429504E-2</v>
      </c>
      <c r="X945" s="1">
        <v>6.4207650273601799E-2</v>
      </c>
      <c r="Y945" s="1">
        <v>4.1297935102193206E-2</v>
      </c>
      <c r="Z945" s="1">
        <v>-1.77777777844312E-3</v>
      </c>
      <c r="AA945" s="1">
        <v>3.1886024424238699E-2</v>
      </c>
      <c r="AB945" s="1"/>
      <c r="AC945" s="1">
        <v>8.7719298226147709E-3</v>
      </c>
      <c r="AD945" s="1">
        <v>3.3398821216906099E-2</v>
      </c>
      <c r="AE945" s="1">
        <v>6.0889929742188501E-2</v>
      </c>
      <c r="AF945" s="1">
        <v>-3.3458803854955498E-3</v>
      </c>
      <c r="AG945" s="1">
        <v>1.0000000002037299E-2</v>
      </c>
      <c r="AH945" s="1">
        <v>2.13243546568265E-2</v>
      </c>
      <c r="AI945" s="1">
        <v>3.6339165544632103E-2</v>
      </c>
      <c r="AJ945" s="1">
        <v>3.0604437633883204E-3</v>
      </c>
      <c r="AK945" s="1">
        <v>1.2292118582991E-2</v>
      </c>
      <c r="AL945" s="1">
        <v>3.5343035344340003E-2</v>
      </c>
      <c r="AM945" s="1">
        <v>1.01925254803064E-2</v>
      </c>
      <c r="AN945" s="1">
        <v>5.0323508257861206E-3</v>
      </c>
      <c r="AO945" s="1">
        <v>8.2051282061002002E-3</v>
      </c>
      <c r="AP945" s="1">
        <v>1.3698630137000001E-2</v>
      </c>
      <c r="AQ945" s="1">
        <v>-2.0120724357184398E-3</v>
      </c>
      <c r="AR945" s="1">
        <v>3.9634146341995802E-2</v>
      </c>
      <c r="AS945" s="1">
        <v>3.3410138246836099E-2</v>
      </c>
      <c r="AT945" s="1">
        <v>2.49584026623779E-2</v>
      </c>
      <c r="AU945" s="1"/>
      <c r="AV945" s="1">
        <v>2.0000000000436603E-2</v>
      </c>
      <c r="AW945" s="1">
        <v>2.15384615385119E-2</v>
      </c>
      <c r="AX945" s="1"/>
      <c r="AY945" s="1">
        <v>3.8119440914670101E-2</v>
      </c>
      <c r="AZ945" s="1">
        <v>1.2290045062400199E-2</v>
      </c>
      <c r="BA945" s="1">
        <v>1.96568977826246E-2</v>
      </c>
      <c r="BB945" s="1"/>
      <c r="BC945" s="1">
        <v>2.9023746701568598E-2</v>
      </c>
      <c r="BD945" s="1">
        <v>2.7009646302758501E-2</v>
      </c>
      <c r="BE945" s="1">
        <v>3.3472803348558997E-2</v>
      </c>
      <c r="BF945" s="1">
        <v>-3.26713645099517E-2</v>
      </c>
      <c r="BG945" s="1">
        <v>2.9411764706310399E-2</v>
      </c>
      <c r="BH945" s="1">
        <v>-1.06382978710826E-2</v>
      </c>
      <c r="BI945" s="1">
        <v>3.1932773110383998E-2</v>
      </c>
      <c r="BJ945" s="1">
        <v>-7.3846153845806796E-3</v>
      </c>
      <c r="BK945" s="1">
        <v>4.2944785276631599E-2</v>
      </c>
      <c r="BL945" s="1">
        <v>9.4961240320117195E-3</v>
      </c>
      <c r="BM945" s="1">
        <v>5.5555555556566098E-2</v>
      </c>
      <c r="BN945" s="1"/>
      <c r="BO945" s="1">
        <v>-5.3285968024283604E-3</v>
      </c>
      <c r="BP945" s="1">
        <v>1.8716577538725701E-2</v>
      </c>
      <c r="BQ945" s="1">
        <v>1.2559907452669E-2</v>
      </c>
      <c r="BR945" s="1">
        <v>2.0901371653963E-2</v>
      </c>
      <c r="BS945" s="1"/>
      <c r="BT945" s="1">
        <v>1.11482720240019E-3</v>
      </c>
      <c r="BU945" s="1">
        <v>-2.2304832709778601E-3</v>
      </c>
      <c r="BV945" s="1"/>
      <c r="BW945" s="1">
        <v>2.7568922305363199E-2</v>
      </c>
      <c r="BX945" s="1">
        <v>2.92887029281701E-2</v>
      </c>
      <c r="BY945" s="1">
        <v>-3.8317054845720101E-2</v>
      </c>
      <c r="BZ945" s="1">
        <v>9.9464422328310303E-3</v>
      </c>
      <c r="CA945" s="1">
        <v>5.3347849756391993E-2</v>
      </c>
      <c r="CB945" s="1">
        <v>2.2093981862781199E-2</v>
      </c>
      <c r="CC945" s="1"/>
      <c r="CD945" s="1">
        <v>3.4852546918045804E-2</v>
      </c>
      <c r="CE945" s="1">
        <v>2.9368140016231302E-2</v>
      </c>
      <c r="CF945" s="1">
        <v>2.7975863958999998E-2</v>
      </c>
      <c r="CG945" s="1"/>
      <c r="CH945" s="1">
        <v>3.6280380414609702E-2</v>
      </c>
      <c r="CI945" s="1">
        <v>-1.77430801986702E-2</v>
      </c>
      <c r="CJ945" s="1">
        <v>-1.33502860780936E-2</v>
      </c>
      <c r="CK945" s="1">
        <v>-6.4892926729953604E-4</v>
      </c>
      <c r="CL945" s="1"/>
      <c r="CM945" s="1">
        <v>1.7857142858702001E-2</v>
      </c>
      <c r="CN945" s="1">
        <v>2.4390243903326302E-2</v>
      </c>
      <c r="CO945" s="1">
        <v>5.50339915753284E-3</v>
      </c>
      <c r="CP945" s="1">
        <v>5.9523809522943304E-3</v>
      </c>
      <c r="CQ945" s="1">
        <v>1.47733792309737E-2</v>
      </c>
      <c r="CR945" s="1">
        <v>9.9009900986857195E-3</v>
      </c>
      <c r="CS945" s="1">
        <v>1.0611735331622201E-2</v>
      </c>
      <c r="CT945" s="1">
        <v>1.8784530386255899E-2</v>
      </c>
      <c r="CU945" s="1">
        <v>-3.3222591355297499E-3</v>
      </c>
      <c r="CV945" s="1">
        <v>1.18168389963103E-2</v>
      </c>
      <c r="CW945" s="1">
        <v>2.5925925925548699E-2</v>
      </c>
      <c r="CX945" s="1">
        <f t="shared" si="26"/>
        <v>1.8432290512424711E-2</v>
      </c>
    </row>
    <row r="946" spans="1:102" x14ac:dyDescent="0.55000000000000004">
      <c r="A946" s="27">
        <v>42558</v>
      </c>
      <c r="B946" s="1">
        <v>-4.1710114701345403E-3</v>
      </c>
      <c r="C946" s="1"/>
      <c r="D946" s="1">
        <v>7.4285714290454096E-3</v>
      </c>
      <c r="E946" s="1">
        <v>-1.2382075471578E-2</v>
      </c>
      <c r="F946" s="1">
        <v>4.0968342636915596E-3</v>
      </c>
      <c r="G946" s="1">
        <v>3.89105058275163E-3</v>
      </c>
      <c r="H946" s="1">
        <v>-9.3527871322294197E-3</v>
      </c>
      <c r="I946" s="1">
        <v>2.4636058231408201E-2</v>
      </c>
      <c r="J946" s="1"/>
      <c r="K946" s="1"/>
      <c r="L946" s="1">
        <v>0</v>
      </c>
      <c r="M946" s="1">
        <v>-2.4520255864445104E-2</v>
      </c>
      <c r="N946" s="1"/>
      <c r="O946" s="1">
        <v>5.12715340482828E-3</v>
      </c>
      <c r="P946" s="1">
        <v>-5.3763440855618709E-3</v>
      </c>
      <c r="Q946" s="1">
        <v>7.1315372442768395E-3</v>
      </c>
      <c r="R946" s="1">
        <v>2.9137529138097296E-2</v>
      </c>
      <c r="S946" s="1">
        <v>-2.3788546256582797E-2</v>
      </c>
      <c r="T946" s="1">
        <v>1.3174404015444501E-2</v>
      </c>
      <c r="U946" s="1">
        <v>-1.27693535514481E-2</v>
      </c>
      <c r="V946" s="1">
        <v>2.49258160238242E-2</v>
      </c>
      <c r="W946" s="1">
        <v>-2.5065963061024397E-2</v>
      </c>
      <c r="X946" s="1">
        <v>-3.1746031745569801E-2</v>
      </c>
      <c r="Y946" s="1">
        <v>-7.3691967645572699E-4</v>
      </c>
      <c r="Z946" s="1">
        <v>1.8099547511155799E-2</v>
      </c>
      <c r="AA946" s="1">
        <v>-2.1248339972771601E-2</v>
      </c>
      <c r="AB946" s="1"/>
      <c r="AC946" s="1">
        <v>-2.6246719144182901E-3</v>
      </c>
      <c r="AD946" s="1">
        <v>7.2559366763016398E-3</v>
      </c>
      <c r="AE946" s="1">
        <v>-5.7395143488101902E-2</v>
      </c>
      <c r="AF946" s="1">
        <v>3.7310195228201302E-2</v>
      </c>
      <c r="AG946" s="1">
        <v>8.0645161287975498E-3</v>
      </c>
      <c r="AH946" s="1">
        <v>1.5963511972586299E-2</v>
      </c>
      <c r="AI946" s="1">
        <v>-1.7195767195516999E-2</v>
      </c>
      <c r="AJ946" s="1">
        <v>5.6424724298267401E-3</v>
      </c>
      <c r="AK946" s="1">
        <v>2.0664206642322804E-2</v>
      </c>
      <c r="AL946" s="1">
        <v>3.55220667370304E-2</v>
      </c>
      <c r="AM946" s="1">
        <v>-5.6306306305486898E-3</v>
      </c>
      <c r="AN946" s="1">
        <v>2.1613832850562202E-3</v>
      </c>
      <c r="AO946" s="1">
        <v>-3.1777557101122504E-2</v>
      </c>
      <c r="AP946" s="1">
        <v>1.3888888888999999E-2</v>
      </c>
      <c r="AQ946" s="1">
        <v>1.2838801712859999E-2</v>
      </c>
      <c r="AR946" s="1">
        <v>-4.2501517918935895E-3</v>
      </c>
      <c r="AS946" s="1">
        <v>-6.8649885570266599E-3</v>
      </c>
      <c r="AT946" s="1">
        <v>-2.1172638435018598E-2</v>
      </c>
      <c r="AU946" s="1"/>
      <c r="AV946" s="1">
        <v>-2.41545893713919E-2</v>
      </c>
      <c r="AW946" s="1">
        <v>-6.1162079509813304E-3</v>
      </c>
      <c r="AX946" s="1"/>
      <c r="AY946" s="1">
        <v>1.3522215067496299E-2</v>
      </c>
      <c r="AZ946" s="1">
        <v>2.9957805907542899E-2</v>
      </c>
      <c r="BA946" s="1">
        <v>-7.1428571300202704E-4</v>
      </c>
      <c r="BB946" s="1"/>
      <c r="BC946" s="1">
        <v>7.9787234044488304E-3</v>
      </c>
      <c r="BD946" s="1">
        <v>1.0068203961054701E-2</v>
      </c>
      <c r="BE946" s="1">
        <v>-1.34158926739474E-2</v>
      </c>
      <c r="BF946" s="1">
        <v>-3.1036623214276901E-2</v>
      </c>
      <c r="BG946" s="1">
        <v>-1.62037037043774E-2</v>
      </c>
      <c r="BH946" s="1">
        <v>-1.6736401675189E-2</v>
      </c>
      <c r="BI946" s="1">
        <v>1.7094017093768298E-2</v>
      </c>
      <c r="BJ946" s="1">
        <v>3.7059913520352001E-3</v>
      </c>
      <c r="BK946" s="1">
        <v>9.0796533222601301E-3</v>
      </c>
      <c r="BL946" s="1">
        <v>-3.9571469942529802E-3</v>
      </c>
      <c r="BM946" s="1">
        <v>1.5384615382572499E-2</v>
      </c>
      <c r="BN946" s="1"/>
      <c r="BO946" s="1">
        <v>1.4414414414204699E-2</v>
      </c>
      <c r="BP946" s="1">
        <v>-1.4925373134246901E-2</v>
      </c>
      <c r="BQ946" s="1">
        <v>4.8156758566619802E-3</v>
      </c>
      <c r="BR946" s="1">
        <v>1.7275747506573701E-2</v>
      </c>
      <c r="BS946" s="1"/>
      <c r="BT946" s="1">
        <v>-5.1756007387666605E-3</v>
      </c>
      <c r="BU946" s="1">
        <v>3.7313432840164803E-3</v>
      </c>
      <c r="BV946" s="1"/>
      <c r="BW946" s="1">
        <v>2.3952095807544496E-2</v>
      </c>
      <c r="BX946" s="1">
        <v>6.3157894728647105E-3</v>
      </c>
      <c r="BY946" s="1">
        <v>4.3921568627410999E-2</v>
      </c>
      <c r="BZ946" s="1">
        <v>9.2664092662744207E-3</v>
      </c>
      <c r="CA946" s="1">
        <v>2.05555555548926E-2</v>
      </c>
      <c r="CB946" s="1">
        <v>-1.7017828201460403E-2</v>
      </c>
      <c r="CC946" s="1"/>
      <c r="CD946" s="1">
        <v>5.3908355785097194E-3</v>
      </c>
      <c r="CE946" s="1">
        <v>9.2814371255372004E-3</v>
      </c>
      <c r="CF946" s="1">
        <v>1.63463320095616E-2</v>
      </c>
      <c r="CG946" s="1"/>
      <c r="CH946" s="1">
        <v>-2.4063251976258502E-2</v>
      </c>
      <c r="CI946" s="1">
        <v>-7.7464788737415802E-3</v>
      </c>
      <c r="CJ946" s="1">
        <v>1.65876777264202E-2</v>
      </c>
      <c r="CK946" s="1">
        <v>1.5820698747120301E-2</v>
      </c>
      <c r="CL946" s="1"/>
      <c r="CM946" s="1">
        <v>-1.0101010100697701E-2</v>
      </c>
      <c r="CN946" s="1">
        <v>2.3494860499340603E-2</v>
      </c>
      <c r="CO946" s="1">
        <v>8.4884100560884707E-3</v>
      </c>
      <c r="CP946" s="1">
        <v>-7.4626865662139599E-3</v>
      </c>
      <c r="CQ946" s="1">
        <v>8.0971659917849995E-3</v>
      </c>
      <c r="CR946" s="1">
        <v>-2.41545893713919E-2</v>
      </c>
      <c r="CS946" s="1">
        <v>-1.6574585635680702E-2</v>
      </c>
      <c r="CT946" s="1">
        <v>2.7708380648618899E-2</v>
      </c>
      <c r="CU946" s="1">
        <v>3.4364261167866103E-2</v>
      </c>
      <c r="CV946" s="1">
        <v>1.0447761194882299E-2</v>
      </c>
      <c r="CW946" s="1">
        <v>1.2500000000727601E-2</v>
      </c>
      <c r="CX946" s="1">
        <f t="shared" si="26"/>
        <v>2.0802638869449048E-3</v>
      </c>
    </row>
    <row r="947" spans="1:102" x14ac:dyDescent="0.55000000000000004">
      <c r="A947" s="27">
        <v>42557</v>
      </c>
      <c r="B947" s="1">
        <v>-5.7024364959943298E-3</v>
      </c>
      <c r="C947" s="1"/>
      <c r="D947" s="1">
        <v>-8.4985835692350502E-3</v>
      </c>
      <c r="E947" s="1">
        <v>-2.3529411773779399E-3</v>
      </c>
      <c r="F947" s="1">
        <v>-4.81838398900436E-3</v>
      </c>
      <c r="G947" s="1">
        <v>0</v>
      </c>
      <c r="H947" s="1">
        <v>-5.9501673486010995E-3</v>
      </c>
      <c r="I947" s="1">
        <v>-9.9778270532624395E-3</v>
      </c>
      <c r="J947" s="1"/>
      <c r="K947" s="1"/>
      <c r="L947" s="1">
        <v>-1.9607843138146598E-2</v>
      </c>
      <c r="M947" s="1">
        <v>3.0769230768783001E-2</v>
      </c>
      <c r="N947" s="1"/>
      <c r="O947" s="1">
        <v>1.3089549138385299E-2</v>
      </c>
      <c r="P947" s="1">
        <v>-1.5873015872784901E-2</v>
      </c>
      <c r="Q947" s="1">
        <v>-2.5482625483164201E-2</v>
      </c>
      <c r="R947" s="1">
        <v>-1.94285714278521E-2</v>
      </c>
      <c r="S947" s="1">
        <v>7.2778827978254398E-2</v>
      </c>
      <c r="T947" s="1">
        <v>-2.2085889570007601E-2</v>
      </c>
      <c r="U947" s="1">
        <v>-2.3885350310592899E-3</v>
      </c>
      <c r="V947" s="1">
        <v>-6.7786619511025501E-3</v>
      </c>
      <c r="W947" s="1">
        <v>-4.0506329113704907E-2</v>
      </c>
      <c r="X947" s="1">
        <v>-3.0769230770601997E-2</v>
      </c>
      <c r="Y947" s="1">
        <v>-2.0216606498252097E-2</v>
      </c>
      <c r="Z947" s="1">
        <v>-2.7075812286057E-3</v>
      </c>
      <c r="AA947" s="1">
        <v>-1.50425114452446E-2</v>
      </c>
      <c r="AB947" s="1"/>
      <c r="AC947" s="1">
        <v>1.7205576978085401E-2</v>
      </c>
      <c r="AD947" s="1">
        <v>7.3089700999844397E-3</v>
      </c>
      <c r="AE947" s="1">
        <v>5.2264808362451697E-2</v>
      </c>
      <c r="AF947" s="1">
        <v>-4.3196544284001001E-3</v>
      </c>
      <c r="AG947" s="1">
        <v>-1.4895729892486999E-2</v>
      </c>
      <c r="AH947" s="1">
        <v>-1.46067415726066E-2</v>
      </c>
      <c r="AI947" s="1">
        <v>-1.9455252918305601E-2</v>
      </c>
      <c r="AJ947" s="1">
        <v>6.1935483881825305E-3</v>
      </c>
      <c r="AK947" s="1">
        <v>-1.4545454545441301E-2</v>
      </c>
      <c r="AL947" s="1">
        <v>-7.4786324794331406E-3</v>
      </c>
      <c r="AM947" s="1">
        <v>2.8232636923348799E-3</v>
      </c>
      <c r="AN947" s="1">
        <v>-7.1994240443018498E-4</v>
      </c>
      <c r="AO947" s="1">
        <v>-7.1889400921500105E-2</v>
      </c>
      <c r="AP947" s="1">
        <v>3.1518624643000002E-2</v>
      </c>
      <c r="AQ947" s="1">
        <v>-8.2861762311949912E-3</v>
      </c>
      <c r="AR947" s="1">
        <v>-1.81818181772542E-3</v>
      </c>
      <c r="AS947" s="1">
        <v>1.52788388186309E-3</v>
      </c>
      <c r="AT947" s="1">
        <v>2.3333333332630001E-2</v>
      </c>
      <c r="AU947" s="1"/>
      <c r="AV947" s="1">
        <v>2.4752475246714298E-2</v>
      </c>
      <c r="AW947" s="1">
        <v>2.50783699066233E-2</v>
      </c>
      <c r="AX947" s="1"/>
      <c r="AY947" s="1">
        <v>7.7871512003184797E-3</v>
      </c>
      <c r="AZ947" s="1">
        <v>-1.7412935322681698E-2</v>
      </c>
      <c r="BA947" s="1">
        <v>-1.06007067142855E-2</v>
      </c>
      <c r="BB947" s="1"/>
      <c r="BC947" s="1">
        <v>-5.2910052918377906E-3</v>
      </c>
      <c r="BD947" s="1">
        <v>3.9126181945903201E-3</v>
      </c>
      <c r="BE947" s="1">
        <v>1.6789087094366599E-2</v>
      </c>
      <c r="BF947" s="1">
        <v>-1.7083587555134699E-2</v>
      </c>
      <c r="BG947" s="1">
        <v>6.34718321816763E-3</v>
      </c>
      <c r="BH947" s="1">
        <v>-2.0491803277764099E-2</v>
      </c>
      <c r="BI947" s="1">
        <v>-1.6806722687761101E-2</v>
      </c>
      <c r="BJ947" s="1">
        <v>-6.7484662567949306E-3</v>
      </c>
      <c r="BK947" s="1">
        <v>-8.2474226746853706E-4</v>
      </c>
      <c r="BL947" s="1">
        <v>-2.8959700092855201E-2</v>
      </c>
      <c r="BM947" s="1">
        <v>-3.8314176244966802E-3</v>
      </c>
      <c r="BN947" s="1"/>
      <c r="BO947" s="1">
        <v>-1.2455516014597401E-2</v>
      </c>
      <c r="BP947" s="1">
        <v>5.2956751987949203E-3</v>
      </c>
      <c r="BQ947" s="1">
        <v>-1.56914024200887E-2</v>
      </c>
      <c r="BR947" s="1">
        <v>3.4364261169685099E-2</v>
      </c>
      <c r="BS947" s="1"/>
      <c r="BT947" s="1">
        <v>2.19115980344213E-2</v>
      </c>
      <c r="BU947" s="1">
        <v>0</v>
      </c>
      <c r="BV947" s="1"/>
      <c r="BW947" s="1">
        <v>3.0864197531627703E-2</v>
      </c>
      <c r="BX947" s="1">
        <v>2.26049515622435E-2</v>
      </c>
      <c r="BY947" s="1">
        <v>-8.5536547439914994E-3</v>
      </c>
      <c r="BZ947" s="1">
        <v>-1.9267822744950499E-3</v>
      </c>
      <c r="CA947" s="1">
        <v>1.6374929418816499E-2</v>
      </c>
      <c r="CB947" s="1">
        <v>-1.2799999999515399E-2</v>
      </c>
      <c r="CC947" s="1"/>
      <c r="CD947" s="1">
        <v>4.2134831459406996E-2</v>
      </c>
      <c r="CE947" s="1">
        <v>7.5414781294966806E-3</v>
      </c>
      <c r="CF947" s="1">
        <v>3.3314825086563399E-3</v>
      </c>
      <c r="CG947" s="1"/>
      <c r="CH947" s="1">
        <v>9.0183836273354193E-3</v>
      </c>
      <c r="CI947" s="1">
        <v>-3.0716723549630801E-2</v>
      </c>
      <c r="CJ947" s="1">
        <v>-8.3315530864638294E-3</v>
      </c>
      <c r="CK947" s="1">
        <v>-1.8758085382614798E-2</v>
      </c>
      <c r="CL947" s="1"/>
      <c r="CM947" s="1">
        <v>-2.4149827502696997E-2</v>
      </c>
      <c r="CN947" s="1">
        <v>-8.7336244541802392E-3</v>
      </c>
      <c r="CO947" s="1">
        <v>1.30761686887126E-3</v>
      </c>
      <c r="CP947" s="1">
        <v>2.20880343240424E-2</v>
      </c>
      <c r="CQ947" s="1">
        <v>-3.3145986444651498E-3</v>
      </c>
      <c r="CR947" s="1">
        <v>1.97044334981911E-2</v>
      </c>
      <c r="CS947" s="1">
        <v>1.4321295144327499E-2</v>
      </c>
      <c r="CT947" s="1">
        <v>-6.9914298601361198E-3</v>
      </c>
      <c r="CU947" s="1">
        <v>-7.6190476191186504E-2</v>
      </c>
      <c r="CV947" s="1">
        <v>0</v>
      </c>
      <c r="CW947" s="1">
        <v>-3.9615846339074799E-2</v>
      </c>
      <c r="CX947" s="1">
        <f t="shared" si="26"/>
        <v>-2.5365098294080428E-3</v>
      </c>
    </row>
    <row r="948" spans="1:102" x14ac:dyDescent="0.55000000000000004">
      <c r="A948" s="27">
        <v>42556</v>
      </c>
      <c r="B948" s="1">
        <v>1.2067156347257E-2</v>
      </c>
      <c r="C948" s="1"/>
      <c r="D948" s="1">
        <v>-1.9444444444161501E-2</v>
      </c>
      <c r="E948" s="1">
        <v>-7.5890251018790903E-3</v>
      </c>
      <c r="F948" s="1">
        <v>-7.3583517287261202E-3</v>
      </c>
      <c r="G948" s="1">
        <v>-3.8895371380931497E-4</v>
      </c>
      <c r="H948" s="1">
        <v>-2.7486437612424201E-2</v>
      </c>
      <c r="I948" s="1">
        <v>-1.0964912278723199E-2</v>
      </c>
      <c r="J948" s="1"/>
      <c r="K948" s="1"/>
      <c r="L948" s="1">
        <v>-6.4935064929159099E-3</v>
      </c>
      <c r="M948" s="1">
        <v>-4.5120671563418001E-2</v>
      </c>
      <c r="N948" s="1"/>
      <c r="O948" s="1">
        <v>-1.61488143903625E-2</v>
      </c>
      <c r="P948" s="1">
        <v>-4.35222672086093E-2</v>
      </c>
      <c r="Q948" s="1">
        <v>7.78210116550326E-3</v>
      </c>
      <c r="R948" s="1">
        <v>1.7441860465623901E-2</v>
      </c>
      <c r="S948" s="1">
        <v>0.12553191489496401</v>
      </c>
      <c r="T948" s="1">
        <v>-3.4360189574727001E-2</v>
      </c>
      <c r="U948" s="1">
        <v>2.0308692119215301E-2</v>
      </c>
      <c r="V948" s="1">
        <v>3.8461538460978799E-3</v>
      </c>
      <c r="W948" s="1">
        <v>1.9354838708750301E-2</v>
      </c>
      <c r="X948" s="1">
        <v>2.2280471823251002E-2</v>
      </c>
      <c r="Y948" s="1">
        <v>-1.6335227272065801E-2</v>
      </c>
      <c r="Z948" s="1">
        <v>-6.7234424013804493E-3</v>
      </c>
      <c r="AA948" s="1">
        <v>2.4112525117743599E-2</v>
      </c>
      <c r="AB948" s="1"/>
      <c r="AC948" s="1">
        <v>-6.4839375181691096E-3</v>
      </c>
      <c r="AD948" s="1">
        <v>4.6728971974516796E-3</v>
      </c>
      <c r="AE948" s="1">
        <v>-7.4193548387484001E-2</v>
      </c>
      <c r="AF948" s="1">
        <v>0</v>
      </c>
      <c r="AG948" s="1">
        <v>-2.0428015563084E-2</v>
      </c>
      <c r="AH948" s="1">
        <v>-1.12233445634047E-3</v>
      </c>
      <c r="AI948" s="1">
        <v>-4.5792079207822099E-2</v>
      </c>
      <c r="AJ948" s="1">
        <v>5.7098364904959497E-3</v>
      </c>
      <c r="AK948" s="1">
        <v>3.7735849056843997E-2</v>
      </c>
      <c r="AL948" s="1">
        <v>2.9702970299695201E-2</v>
      </c>
      <c r="AM948" s="1">
        <v>-3.17113176606654E-2</v>
      </c>
      <c r="AN948" s="1">
        <v>0</v>
      </c>
      <c r="AO948" s="1">
        <v>-3.81205673756995E-2</v>
      </c>
      <c r="AP948" s="1">
        <v>1.7492711370999999E-2</v>
      </c>
      <c r="AQ948" s="1">
        <v>1.6016427103750199E-2</v>
      </c>
      <c r="AR948" s="1">
        <v>2.1671826625606599E-2</v>
      </c>
      <c r="AS948" s="1">
        <v>-4.5627376421180097E-3</v>
      </c>
      <c r="AT948" s="1">
        <v>-4.7619047620173695E-2</v>
      </c>
      <c r="AU948" s="1"/>
      <c r="AV948" s="1">
        <v>-4.2654028436154505E-2</v>
      </c>
      <c r="AW948" s="1">
        <v>-3.1250000001819002E-3</v>
      </c>
      <c r="AX948" s="1"/>
      <c r="AY948" s="1">
        <v>1.3815789472573701E-2</v>
      </c>
      <c r="AZ948" s="1">
        <v>-1.14754098367484E-2</v>
      </c>
      <c r="BA948" s="1">
        <v>-1.04895104896059E-2</v>
      </c>
      <c r="BB948" s="1"/>
      <c r="BC948" s="1">
        <v>-1.17647058823422E-2</v>
      </c>
      <c r="BD948" s="1">
        <v>-7.1220459703909E-3</v>
      </c>
      <c r="BE948" s="1">
        <v>-3.8345105954249399E-2</v>
      </c>
      <c r="BF948" s="1">
        <v>-7.8692493934795511E-3</v>
      </c>
      <c r="BG948" s="1">
        <v>2.4404761905316298E-2</v>
      </c>
      <c r="BH948" s="1">
        <v>0</v>
      </c>
      <c r="BI948" s="1">
        <v>4.2944785274812602E-2</v>
      </c>
      <c r="BJ948" s="1">
        <v>-1.68878166459763E-2</v>
      </c>
      <c r="BK948" s="1">
        <v>-9.3954248368390801E-3</v>
      </c>
      <c r="BL948" s="1">
        <v>-1.4318706698759301E-2</v>
      </c>
      <c r="BM948" s="1">
        <v>-2.5477706994934102E-3</v>
      </c>
      <c r="BN948" s="1"/>
      <c r="BO948" s="1">
        <v>-2.7681660899361301E-2</v>
      </c>
      <c r="BP948" s="1">
        <v>1.61434977580939E-2</v>
      </c>
      <c r="BQ948" s="1">
        <v>6.5811122076411301E-3</v>
      </c>
      <c r="BR948" s="1">
        <v>2.7567195047595301E-3</v>
      </c>
      <c r="BS948" s="1"/>
      <c r="BT948" s="1">
        <v>-1.5985130111403102E-2</v>
      </c>
      <c r="BU948" s="1">
        <v>-1.2527634488833398E-2</v>
      </c>
      <c r="BV948" s="1"/>
      <c r="BW948" s="1">
        <v>-5.6572379367935396E-2</v>
      </c>
      <c r="BX948" s="1">
        <v>-5.8763931105204399E-2</v>
      </c>
      <c r="BY948" s="1">
        <v>-4.5994065281775E-2</v>
      </c>
      <c r="BZ948" s="1">
        <v>-2.07547169802638E-2</v>
      </c>
      <c r="CA948" s="1">
        <v>-2.3166023166595599E-2</v>
      </c>
      <c r="CB948" s="1">
        <v>3.85480244040082E-3</v>
      </c>
      <c r="CC948" s="1"/>
      <c r="CD948" s="1">
        <v>5.01474926259107E-2</v>
      </c>
      <c r="CE948" s="1">
        <v>-4.4117647057646502E-2</v>
      </c>
      <c r="CF948" s="1">
        <v>-3.11995696602025E-2</v>
      </c>
      <c r="CG948" s="1"/>
      <c r="CH948" s="1">
        <v>-7.9146593252517102E-3</v>
      </c>
      <c r="CI948" s="1">
        <v>-1.9410977242841899E-2</v>
      </c>
      <c r="CJ948" s="1">
        <v>-1.5355490112597202E-2</v>
      </c>
      <c r="CK948" s="1">
        <v>7.8226857895060693E-3</v>
      </c>
      <c r="CL948" s="1"/>
      <c r="CM948" s="1">
        <v>1.70426065160427E-2</v>
      </c>
      <c r="CN948" s="1">
        <v>-4.3478260877236599E-3</v>
      </c>
      <c r="CO948" s="1">
        <v>-1.8607635548505599E-2</v>
      </c>
      <c r="CP948" s="1">
        <v>7.0411265805887498E-3</v>
      </c>
      <c r="CQ948" s="1">
        <v>4.9239681375183898E-3</v>
      </c>
      <c r="CR948" s="1">
        <v>-4.2452830189213302E-2</v>
      </c>
      <c r="CS948" s="1">
        <v>-5.3624042429000804E-2</v>
      </c>
      <c r="CT948" s="1">
        <v>7.7272727266972695E-3</v>
      </c>
      <c r="CU948" s="1"/>
      <c r="CV948" s="1">
        <v>-1.10701107014393E-2</v>
      </c>
      <c r="CW948" s="1">
        <v>-1.2448132779354599E-2</v>
      </c>
      <c r="CX948" s="1">
        <f t="shared" si="26"/>
        <v>-7.2826378002472571E-3</v>
      </c>
    </row>
    <row r="949" spans="1:102" x14ac:dyDescent="0.55000000000000004">
      <c r="A949" s="27">
        <v>42555</v>
      </c>
      <c r="B949" s="1">
        <v>-8.3246618105477007E-3</v>
      </c>
      <c r="C949" s="1"/>
      <c r="D949" s="1">
        <v>5.5865921785880302E-3</v>
      </c>
      <c r="E949" s="1">
        <v>4.6920821132516695E-3</v>
      </c>
      <c r="F949" s="1">
        <v>-2.3033714887787902E-3</v>
      </c>
      <c r="G949" s="1">
        <v>4.2566580104903603E-3</v>
      </c>
      <c r="H949" s="1">
        <v>1.8115942020813199E-3</v>
      </c>
      <c r="I949" s="1">
        <v>2.1978021959512301E-3</v>
      </c>
      <c r="J949" s="1"/>
      <c r="K949" s="1"/>
      <c r="L949" s="1">
        <v>-1.2820512820326299E-2</v>
      </c>
      <c r="M949" s="1">
        <v>6.8385650225536707E-2</v>
      </c>
      <c r="N949" s="1"/>
      <c r="O949" s="1">
        <v>4.0408336877590004E-2</v>
      </c>
      <c r="P949" s="1">
        <v>2.6493506495171501E-2</v>
      </c>
      <c r="Q949" s="1">
        <v>-7.7760497606504898E-4</v>
      </c>
      <c r="R949" s="1">
        <v>-5.7803468198471793E-3</v>
      </c>
      <c r="S949" s="1">
        <v>1.51187904957624E-2</v>
      </c>
      <c r="T949" s="1">
        <v>-5.9206631249253394E-4</v>
      </c>
      <c r="U949" s="1">
        <v>4.233700254008E-2</v>
      </c>
      <c r="V949" s="1">
        <v>-3.2438808602819301E-3</v>
      </c>
      <c r="W949" s="1">
        <v>5.5858310626717901E-2</v>
      </c>
      <c r="X949" s="1">
        <v>4.80769230762235E-2</v>
      </c>
      <c r="Y949" s="1">
        <v>-1.40056022410135E-2</v>
      </c>
      <c r="Z949" s="1">
        <v>8.5116731515881797E-2</v>
      </c>
      <c r="AA949" s="1">
        <v>1.8070235253617298E-2</v>
      </c>
      <c r="AB949" s="1"/>
      <c r="AC949" s="1">
        <v>7.1237756019400002E-3</v>
      </c>
      <c r="AD949" s="1">
        <v>1.3874788493922098E-2</v>
      </c>
      <c r="AE949" s="1">
        <v>6.1643835617360303E-2</v>
      </c>
      <c r="AF949" s="1">
        <v>1.7135325131675899E-2</v>
      </c>
      <c r="AG949" s="1">
        <v>1.5810276681804701E-2</v>
      </c>
      <c r="AH949" s="1">
        <v>1.3651877134179799E-2</v>
      </c>
      <c r="AI949" s="1">
        <v>-9.80392156907328E-3</v>
      </c>
      <c r="AJ949" s="1">
        <v>9.4314907000807597E-3</v>
      </c>
      <c r="AK949" s="1">
        <v>3.5965598122857004E-2</v>
      </c>
      <c r="AL949" s="1">
        <v>4.3628013774650795E-2</v>
      </c>
      <c r="AM949" s="1">
        <v>3.6260623230191399E-2</v>
      </c>
      <c r="AN949" s="1">
        <v>2.43362831861305E-2</v>
      </c>
      <c r="AO949" s="1">
        <v>-5.2100840335697306E-2</v>
      </c>
      <c r="AP949" s="1">
        <v>8.8235294114999991E-3</v>
      </c>
      <c r="AQ949" s="1">
        <v>-2.0491803270488202E-3</v>
      </c>
      <c r="AR949" s="1">
        <v>2.86624203818064E-2</v>
      </c>
      <c r="AS949" s="1">
        <v>-1.1278195490376699E-2</v>
      </c>
      <c r="AT949" s="1">
        <v>1.7770597738490299E-2</v>
      </c>
      <c r="AU949" s="1"/>
      <c r="AV949" s="1">
        <v>1.9323671498568701E-2</v>
      </c>
      <c r="AW949" s="1">
        <v>-5.8823529411747601E-2</v>
      </c>
      <c r="AX949" s="1"/>
      <c r="AY949" s="1">
        <v>2.7027027026633701E-2</v>
      </c>
      <c r="AZ949" s="1">
        <v>2.69360269358003E-2</v>
      </c>
      <c r="BA949" s="1">
        <v>8.4626234129245911E-3</v>
      </c>
      <c r="BB949" s="1"/>
      <c r="BC949" s="1">
        <v>-1.30548302877287E-3</v>
      </c>
      <c r="BD949" s="1">
        <v>-6.47039792056603E-4</v>
      </c>
      <c r="BE949" s="1">
        <v>4.3157894737305504E-2</v>
      </c>
      <c r="BF949" s="1">
        <v>1.1015911872163999E-2</v>
      </c>
      <c r="BG949" s="1">
        <v>2.38663484378776E-3</v>
      </c>
      <c r="BH949" s="1">
        <v>0</v>
      </c>
      <c r="BI949" s="1">
        <v>5.1612903225759503E-2</v>
      </c>
      <c r="BJ949" s="1">
        <v>-1.20481927933724E-3</v>
      </c>
      <c r="BK949" s="1">
        <v>1.78794178791577E-2</v>
      </c>
      <c r="BL949" s="1">
        <v>2.1804795167554399E-2</v>
      </c>
      <c r="BM949" s="1">
        <v>6.4102564101631296E-3</v>
      </c>
      <c r="BN949" s="1"/>
      <c r="BO949" s="1">
        <v>3.0303030302093199E-2</v>
      </c>
      <c r="BP949" s="1">
        <v>1.3636363635669099E-2</v>
      </c>
      <c r="BQ949" s="1">
        <v>1.23251165896363E-2</v>
      </c>
      <c r="BR949" s="1">
        <v>2.6893135171121699E-2</v>
      </c>
      <c r="BS949" s="1"/>
      <c r="BT949" s="1">
        <v>1.4328808447317001E-2</v>
      </c>
      <c r="BU949" s="1">
        <v>1.47601476237469E-3</v>
      </c>
      <c r="BV949" s="1"/>
      <c r="BW949" s="1">
        <v>-3.3167495857924201E-3</v>
      </c>
      <c r="BX949" s="1">
        <v>5.0916496929858104E-3</v>
      </c>
      <c r="BY949" s="1">
        <v>-1.4814814821875199E-3</v>
      </c>
      <c r="BZ949" s="1">
        <v>-5.6285178225152803E-3</v>
      </c>
      <c r="CA949" s="1">
        <v>1.5117581187951099E-2</v>
      </c>
      <c r="CB949" s="1">
        <v>-2.4034609832597202E-3</v>
      </c>
      <c r="CC949" s="1"/>
      <c r="CD949" s="1">
        <v>5.93471810134361E-3</v>
      </c>
      <c r="CE949" s="1">
        <v>-3.4482758619560601E-3</v>
      </c>
      <c r="CF949" s="1">
        <v>1.41843971632625E-2</v>
      </c>
      <c r="CG949" s="1"/>
      <c r="CH949" s="1">
        <v>6.8870523318764797E-4</v>
      </c>
      <c r="CI949" s="1">
        <v>1.0141987830138499E-2</v>
      </c>
      <c r="CJ949" s="1">
        <v>-2.6816786080416901E-2</v>
      </c>
      <c r="CK949" s="1">
        <v>-4.5425048674587699E-3</v>
      </c>
      <c r="CL949" s="1"/>
      <c r="CM949" s="1">
        <v>1.52671755731717E-2</v>
      </c>
      <c r="CN949" s="1">
        <v>-1.9886363636032901E-2</v>
      </c>
      <c r="CO949" s="1">
        <v>9.7181729834119306E-3</v>
      </c>
      <c r="CP949" s="1">
        <v>8.8795608644431905E-3</v>
      </c>
      <c r="CQ949" s="1">
        <v>-9.4677951501580503E-3</v>
      </c>
      <c r="CR949" s="1">
        <v>1.92307692304894E-2</v>
      </c>
      <c r="CS949" s="1">
        <v>2.10589651032933E-2</v>
      </c>
      <c r="CT949" s="1">
        <v>2.2779043283662802E-3</v>
      </c>
      <c r="CU949" s="1"/>
      <c r="CV949" s="1">
        <v>-1.16703136409342E-2</v>
      </c>
      <c r="CW949" s="1">
        <v>-1.9755955839173101E-2</v>
      </c>
      <c r="CX949" s="1">
        <f t="shared" si="26"/>
        <v>1.0842595396591315E-2</v>
      </c>
    </row>
    <row r="950" spans="1:102" x14ac:dyDescent="0.55000000000000004">
      <c r="A950" s="27">
        <v>42552</v>
      </c>
      <c r="B950" s="1">
        <v>8.9238845157524303E-3</v>
      </c>
      <c r="C950" s="1"/>
      <c r="D950" s="1">
        <v>-5.5555555563842098E-3</v>
      </c>
      <c r="E950" s="1">
        <v>-7.5669383013519101E-3</v>
      </c>
      <c r="F950" s="1">
        <v>9.255831173504701E-3</v>
      </c>
      <c r="G950" s="1">
        <v>1.7474185862738502E-2</v>
      </c>
      <c r="H950" s="1">
        <v>-1.8143009603591099E-2</v>
      </c>
      <c r="I950" s="1">
        <v>-6.5502183406351798E-3</v>
      </c>
      <c r="J950" s="1"/>
      <c r="K950" s="1"/>
      <c r="L950" s="1">
        <v>6.45161290412943E-3</v>
      </c>
      <c r="M950" s="1">
        <v>7.9096045174082991E-3</v>
      </c>
      <c r="N950" s="1"/>
      <c r="O950" s="1">
        <v>4.1879016174789306E-2</v>
      </c>
      <c r="P950" s="1">
        <v>1.10294117657759E-2</v>
      </c>
      <c r="Q950" s="1">
        <v>7.7821011655032591E-4</v>
      </c>
      <c r="R950" s="1">
        <v>1.2880562060672699E-2</v>
      </c>
      <c r="S950" s="1">
        <v>-1.4893617020789E-2</v>
      </c>
      <c r="T950" s="1">
        <v>5.3571428597933802E-3</v>
      </c>
      <c r="U950" s="1">
        <v>-7.5630252104019703E-3</v>
      </c>
      <c r="V950" s="1">
        <v>1.4766686344955802E-3</v>
      </c>
      <c r="W950" s="1">
        <v>3.3802816900788499E-2</v>
      </c>
      <c r="X950" s="1">
        <v>0</v>
      </c>
      <c r="Y950" s="1">
        <v>4.9999999999272404E-2</v>
      </c>
      <c r="Z950" s="1">
        <v>-1.45701796918729E-3</v>
      </c>
      <c r="AA950" s="1">
        <v>3.7645448319381099E-3</v>
      </c>
      <c r="AB950" s="1"/>
      <c r="AC950" s="1">
        <v>1.14079855884484E-2</v>
      </c>
      <c r="AD950" s="1">
        <v>-1.68918918916461E-3</v>
      </c>
      <c r="AE950" s="1">
        <v>0.120204603579623</v>
      </c>
      <c r="AF950" s="1">
        <v>-5.6793359544826706E-3</v>
      </c>
      <c r="AG950" s="1">
        <v>-1.65208940716184E-2</v>
      </c>
      <c r="AH950" s="1">
        <v>3.4117647057428299E-2</v>
      </c>
      <c r="AI950" s="1">
        <v>-2.62529832934888E-2</v>
      </c>
      <c r="AJ950" s="1">
        <v>-3.6543983287629102E-3</v>
      </c>
      <c r="AK950" s="1">
        <v>-3.8940809963605699E-3</v>
      </c>
      <c r="AL950" s="1">
        <v>-1.0789324245706699E-2</v>
      </c>
      <c r="AM950" s="1">
        <v>8.5714285705762398E-3</v>
      </c>
      <c r="AN950" s="1">
        <v>-4.4052863440811104E-3</v>
      </c>
      <c r="AO950" s="1">
        <v>2.5862068963760997E-2</v>
      </c>
      <c r="AP950" s="1">
        <v>0</v>
      </c>
      <c r="AQ950" s="1">
        <v>3.0832476859359299E-3</v>
      </c>
      <c r="AR950" s="1">
        <v>-1.8749999999272401E-2</v>
      </c>
      <c r="AS950" s="1">
        <v>-3.2727272726333495E-2</v>
      </c>
      <c r="AT950" s="1">
        <v>5.0933786078530802E-2</v>
      </c>
      <c r="AU950" s="1"/>
      <c r="AV950" s="1">
        <v>3.4999999999854502E-2</v>
      </c>
      <c r="AW950" s="1">
        <v>-1.44927536230171E-2</v>
      </c>
      <c r="AX950" s="1"/>
      <c r="AY950" s="1">
        <v>-2.69541779016436E-3</v>
      </c>
      <c r="AZ950" s="1">
        <v>1.7994858611928101E-2</v>
      </c>
      <c r="BA950" s="1">
        <v>6.7447639321471797E-3</v>
      </c>
      <c r="BB950" s="1"/>
      <c r="BC950" s="1">
        <v>9.222661397870981E-3</v>
      </c>
      <c r="BD950" s="1">
        <v>2.0637279181755699E-2</v>
      </c>
      <c r="BE950" s="1">
        <v>-5.0000000000218293E-2</v>
      </c>
      <c r="BF950" s="1">
        <v>5.9662775616743602E-2</v>
      </c>
      <c r="BG950" s="1">
        <v>4.2288557215215399E-2</v>
      </c>
      <c r="BH950" s="1">
        <v>-2.4000000000342001E-2</v>
      </c>
      <c r="BI950" s="1">
        <v>-3.72670807446411E-2</v>
      </c>
      <c r="BJ950" s="1">
        <v>3.0415890752919901E-2</v>
      </c>
      <c r="BK950" s="1">
        <v>1.5196285352431E-2</v>
      </c>
      <c r="BL950" s="1">
        <v>3.7771482493553798E-4</v>
      </c>
      <c r="BM950" s="1">
        <v>1.2987012987650799E-2</v>
      </c>
      <c r="BN950" s="1"/>
      <c r="BO950" s="1">
        <v>-1.7793594306567701E-3</v>
      </c>
      <c r="BP950" s="1">
        <v>1.7576318225110299E-2</v>
      </c>
      <c r="BQ950" s="1">
        <v>4.76662204891909E-3</v>
      </c>
      <c r="BR950" s="1">
        <v>3.13868613138766E-2</v>
      </c>
      <c r="BS950" s="1"/>
      <c r="BT950" s="1">
        <v>3.9999999999054098E-2</v>
      </c>
      <c r="BU950" s="1">
        <v>1.8031555222478301E-2</v>
      </c>
      <c r="BV950" s="1"/>
      <c r="BW950" s="1">
        <v>4.7784535187020104E-2</v>
      </c>
      <c r="BX950" s="1">
        <v>4.2462845010959399E-2</v>
      </c>
      <c r="BY950" s="1">
        <v>-1.45985401459257E-2</v>
      </c>
      <c r="BZ950" s="1">
        <v>-3.73831775777944E-3</v>
      </c>
      <c r="CA950" s="1">
        <v>-4.03009134870808E-2</v>
      </c>
      <c r="CB950" s="1">
        <v>-1.1561609123418699E-2</v>
      </c>
      <c r="CC950" s="1"/>
      <c r="CD950" s="1">
        <v>3.6923076922903399E-2</v>
      </c>
      <c r="CE950" s="1">
        <v>1.3885471526009502E-2</v>
      </c>
      <c r="CF950" s="1">
        <v>8.2508250816317689E-3</v>
      </c>
      <c r="CG950" s="1"/>
      <c r="CH950" s="1">
        <v>-1.3755158179265001E-3</v>
      </c>
      <c r="CI950" s="1">
        <v>-6.75675676575338E-4</v>
      </c>
      <c r="CJ950" s="1">
        <v>1.7920400083312402E-2</v>
      </c>
      <c r="CK950" s="1">
        <v>-1.4705882352245701E-2</v>
      </c>
      <c r="CL950" s="1"/>
      <c r="CM950" s="1">
        <v>2.34375E-2</v>
      </c>
      <c r="CN950" s="1">
        <v>2.9239766083264798E-2</v>
      </c>
      <c r="CO950" s="1">
        <v>1.0805500982314699E-2</v>
      </c>
      <c r="CP950" s="1">
        <v>-8.9599999992060492E-3</v>
      </c>
      <c r="CQ950" s="1">
        <v>-1.9687807621266998E-2</v>
      </c>
      <c r="CR950" s="1">
        <v>5.5837563451859806E-2</v>
      </c>
      <c r="CS950" s="1">
        <v>2.15119852491625E-2</v>
      </c>
      <c r="CT950" s="1">
        <v>-3.7479850107047201E-5</v>
      </c>
      <c r="CU950" s="1">
        <v>3.2258064529742097E-3</v>
      </c>
      <c r="CV950" s="1">
        <v>-2.1834061126355699E-3</v>
      </c>
      <c r="CW950" s="1">
        <v>1.4740566037289699E-2</v>
      </c>
      <c r="CX950" s="1">
        <f t="shared" si="26"/>
        <v>8.364271533821941E-3</v>
      </c>
    </row>
    <row r="951" spans="1:102" x14ac:dyDescent="0.55000000000000004">
      <c r="A951" s="27">
        <v>42551</v>
      </c>
      <c r="B951" s="1">
        <v>1.5772870665387E-3</v>
      </c>
      <c r="C951" s="1"/>
      <c r="D951" s="1">
        <v>4.65116279065114E-2</v>
      </c>
      <c r="E951" s="1">
        <v>4.1843541541311396E-2</v>
      </c>
      <c r="F951" s="1">
        <v>1.42696207294648E-2</v>
      </c>
      <c r="G951" s="1">
        <v>5.5910543123900399E-3</v>
      </c>
      <c r="H951" s="1">
        <v>3.5701535161933901E-3</v>
      </c>
      <c r="I951" s="1">
        <v>1.8909899888967602E-2</v>
      </c>
      <c r="J951" s="1"/>
      <c r="K951" s="1"/>
      <c r="L951" s="1">
        <v>3.3333333332848297E-2</v>
      </c>
      <c r="M951" s="1">
        <v>1.95852534579899E-2</v>
      </c>
      <c r="N951" s="1"/>
      <c r="O951" s="1">
        <v>6.0187249218870394E-3</v>
      </c>
      <c r="P951" s="1">
        <v>-5.2493438215606104E-4</v>
      </c>
      <c r="Q951" s="1">
        <v>1.0220125788691801E-2</v>
      </c>
      <c r="R951" s="1">
        <v>4.7058823511179097E-3</v>
      </c>
      <c r="S951" s="1">
        <v>1.0752688171123702E-2</v>
      </c>
      <c r="T951" s="1">
        <v>-5.3285968051568497E-3</v>
      </c>
      <c r="U951" s="1">
        <v>-5.0167224098913695E-3</v>
      </c>
      <c r="V951" s="1">
        <v>2.9542097581725096E-4</v>
      </c>
      <c r="W951" s="1">
        <v>2.30547550436313E-2</v>
      </c>
      <c r="X951" s="1">
        <v>4.44763271152624E-2</v>
      </c>
      <c r="Y951" s="1">
        <v>-5.8479532153796797E-3</v>
      </c>
      <c r="Z951" s="1">
        <v>-2.9055690065433698E-3</v>
      </c>
      <c r="AA951" s="1">
        <v>-4.6966731898501202E-2</v>
      </c>
      <c r="AB951" s="1"/>
      <c r="AC951" s="1">
        <v>7.8668683818250394E-3</v>
      </c>
      <c r="AD951" s="1">
        <v>3.8232199229241801E-2</v>
      </c>
      <c r="AE951" s="1">
        <v>0</v>
      </c>
      <c r="AF951" s="1">
        <v>1.9599109131377201E-2</v>
      </c>
      <c r="AG951" s="1">
        <v>1.8811881185683901E-2</v>
      </c>
      <c r="AH951" s="1">
        <v>-1.7341040462270002E-2</v>
      </c>
      <c r="AI951" s="1">
        <v>1.57575757584709E-2</v>
      </c>
      <c r="AJ951" s="1">
        <v>-3.6410923285075097E-3</v>
      </c>
      <c r="AK951" s="1">
        <v>1.5600624010403399E-3</v>
      </c>
      <c r="AL951" s="1">
        <v>-1.3445378152027801E-2</v>
      </c>
      <c r="AM951" s="1">
        <v>-1.1415525104894199E-3</v>
      </c>
      <c r="AN951" s="1">
        <v>1.8698578907787998E-2</v>
      </c>
      <c r="AO951" s="1">
        <v>0.333333333333721</v>
      </c>
      <c r="AP951" s="1"/>
      <c r="AQ951" s="1">
        <v>1.37528651812318E-2</v>
      </c>
      <c r="AR951" s="1">
        <v>-1.7199017198436199E-2</v>
      </c>
      <c r="AS951" s="1">
        <v>1.81414291000692E-2</v>
      </c>
      <c r="AT951" s="1">
        <v>1.5517241377892801E-2</v>
      </c>
      <c r="AU951" s="1"/>
      <c r="AV951" s="1">
        <v>-1.4778325122279098E-2</v>
      </c>
      <c r="AW951" s="1">
        <v>1.17302052785817E-2</v>
      </c>
      <c r="AX951" s="1"/>
      <c r="AY951" s="1">
        <v>1.15882753907499E-2</v>
      </c>
      <c r="AZ951" s="1">
        <v>4.8988764045134303E-2</v>
      </c>
      <c r="BA951" s="1">
        <v>7.1505184132547592E-3</v>
      </c>
      <c r="BB951" s="1"/>
      <c r="BC951" s="1">
        <v>3.125E-2</v>
      </c>
      <c r="BD951" s="1">
        <v>2.3302938196138698E-2</v>
      </c>
      <c r="BE951" s="1">
        <v>5.0251256288902403E-3</v>
      </c>
      <c r="BF951" s="1">
        <v>1.11475409848936E-2</v>
      </c>
      <c r="BG951" s="1">
        <v>2.4937655834946799E-3</v>
      </c>
      <c r="BH951" s="1">
        <v>4.1666666666060302E-2</v>
      </c>
      <c r="BI951" s="1">
        <v>3.5845588236043099E-2</v>
      </c>
      <c r="BJ951" s="1">
        <v>2.02659911337832E-2</v>
      </c>
      <c r="BK951" s="1">
        <v>1.5866209261730501E-2</v>
      </c>
      <c r="BL951" s="1">
        <v>5.4780876493168797E-2</v>
      </c>
      <c r="BM951" s="1">
        <v>6.5359477121091905E-3</v>
      </c>
      <c r="BN951" s="1"/>
      <c r="BO951" s="1">
        <v>-8.8183421512439998E-3</v>
      </c>
      <c r="BP951" s="1">
        <v>1.0280373831847101E-2</v>
      </c>
      <c r="BQ951" s="1">
        <v>-7.2487644156353807E-3</v>
      </c>
      <c r="BR951" s="1">
        <v>2.1945866865280602E-3</v>
      </c>
      <c r="BS951" s="1"/>
      <c r="BT951" s="1">
        <v>0</v>
      </c>
      <c r="BU951" s="1">
        <v>2.0705521472336799E-2</v>
      </c>
      <c r="BV951" s="1"/>
      <c r="BW951" s="1">
        <v>-5.1858254118997103E-3</v>
      </c>
      <c r="BX951" s="1">
        <v>-8.4210526320021E-3</v>
      </c>
      <c r="BY951" s="1">
        <v>0</v>
      </c>
      <c r="BZ951" s="1">
        <v>7.5329566861910306E-3</v>
      </c>
      <c r="CA951" s="1">
        <v>2.98837852787983E-2</v>
      </c>
      <c r="CB951" s="1">
        <v>1.52757678097259E-2</v>
      </c>
      <c r="CC951" s="1"/>
      <c r="CD951" s="1">
        <v>3.1746031745569801E-2</v>
      </c>
      <c r="CE951" s="1">
        <v>-1.0610840264234899E-2</v>
      </c>
      <c r="CF951" s="1">
        <v>1.73475097926712E-2</v>
      </c>
      <c r="CG951" s="1"/>
      <c r="CH951" s="1">
        <v>2.7586206888372501E-3</v>
      </c>
      <c r="CI951" s="1">
        <v>0</v>
      </c>
      <c r="CJ951" s="1">
        <v>1.5016920471680399E-2</v>
      </c>
      <c r="CK951" s="1">
        <v>1.1642949546512699E-2</v>
      </c>
      <c r="CL951" s="1"/>
      <c r="CM951" s="1">
        <v>9.4637223992322089E-3</v>
      </c>
      <c r="CN951" s="1">
        <v>5.8823529398068794E-3</v>
      </c>
      <c r="CO951" s="1">
        <v>7.9207920789485797E-3</v>
      </c>
      <c r="CP951" s="1">
        <v>1.03459424499306E-2</v>
      </c>
      <c r="CQ951" s="1">
        <v>2.8204766585986402E-3</v>
      </c>
      <c r="CR951" s="1">
        <v>-2.4752475247623803E-2</v>
      </c>
      <c r="CS951" s="1">
        <v>3.5646085294502E-2</v>
      </c>
      <c r="CT951" s="1">
        <v>6.8649885579361606E-3</v>
      </c>
      <c r="CU951" s="1">
        <v>0.18320610686903802</v>
      </c>
      <c r="CV951" s="1">
        <v>0</v>
      </c>
      <c r="CW951" s="1">
        <v>5.33491404894448E-3</v>
      </c>
      <c r="CX951" s="1">
        <f t="shared" si="26"/>
        <v>1.5839075821476232E-2</v>
      </c>
    </row>
    <row r="952" spans="1:102" x14ac:dyDescent="0.55000000000000004">
      <c r="A952" s="27">
        <v>42550</v>
      </c>
      <c r="B952" s="1">
        <v>1.44000000000233E-2</v>
      </c>
      <c r="C952" s="1"/>
      <c r="D952" s="1">
        <v>2.9154518961149699E-3</v>
      </c>
      <c r="E952" s="1">
        <v>2.8696194634903801E-2</v>
      </c>
      <c r="F952" s="1">
        <v>1.6024418160668602E-2</v>
      </c>
      <c r="G952" s="1">
        <v>2.4130879346557797E-2</v>
      </c>
      <c r="H952" s="1">
        <v>1.55910079774912E-2</v>
      </c>
      <c r="I952" s="1">
        <v>1.3528748591852499E-2</v>
      </c>
      <c r="J952" s="1"/>
      <c r="K952" s="1"/>
      <c r="L952" s="1">
        <v>-1.3157894737560101E-2</v>
      </c>
      <c r="M952" s="1">
        <v>1.7584994138815101E-2</v>
      </c>
      <c r="N952" s="1"/>
      <c r="O952" s="1">
        <v>3.69856680536031E-2</v>
      </c>
      <c r="P952" s="1">
        <v>-1.95573854880422E-2</v>
      </c>
      <c r="Q952" s="1">
        <v>5.1239669419374002E-2</v>
      </c>
      <c r="R952" s="1">
        <v>4.5510455103794804E-2</v>
      </c>
      <c r="S952" s="1">
        <v>8.6767895863886207E-3</v>
      </c>
      <c r="T952" s="1">
        <v>4.2592592591972796E-2</v>
      </c>
      <c r="U952" s="1">
        <v>1.52801358253782E-2</v>
      </c>
      <c r="V952" s="1">
        <v>2.26586102726287E-2</v>
      </c>
      <c r="W952" s="1">
        <v>3.4277198212294004E-2</v>
      </c>
      <c r="X952" s="1">
        <v>3.2592592591754503E-2</v>
      </c>
      <c r="Y952" s="1">
        <v>1.4084507041843599E-2</v>
      </c>
      <c r="Z952" s="1">
        <v>2.9925187032859003E-2</v>
      </c>
      <c r="AA952" s="1">
        <v>2.4390243901507298E-2</v>
      </c>
      <c r="AB952" s="1"/>
      <c r="AC952" s="1">
        <v>-8.9955022485810297E-3</v>
      </c>
      <c r="AD952" s="1">
        <v>4.9705449189786997E-2</v>
      </c>
      <c r="AE952" s="1">
        <v>4.1278295604570303E-2</v>
      </c>
      <c r="AF952" s="1">
        <v>4.6620046619864297E-2</v>
      </c>
      <c r="AG952" s="1">
        <v>3.5897435898732503E-2</v>
      </c>
      <c r="AH952" s="1">
        <v>2.2458628840467999E-2</v>
      </c>
      <c r="AI952" s="1">
        <v>4.1666666666060302E-2</v>
      </c>
      <c r="AJ952" s="1">
        <v>1.5852047557928E-2</v>
      </c>
      <c r="AK952" s="1">
        <v>-2.8787878786715702E-2</v>
      </c>
      <c r="AL952" s="1">
        <v>-4.4432548179465806E-2</v>
      </c>
      <c r="AM952" s="1">
        <v>6.8965517239121298E-3</v>
      </c>
      <c r="AN952" s="1">
        <v>1.28787878784351E-2</v>
      </c>
      <c r="AO952" s="1">
        <v>-4.3956043957223301E-2</v>
      </c>
      <c r="AP952" s="1"/>
      <c r="AQ952" s="1">
        <v>1.8679685839742902E-2</v>
      </c>
      <c r="AR952" s="1">
        <v>3.1685678071880802E-2</v>
      </c>
      <c r="AS952" s="1">
        <v>4.0892193319450598E-3</v>
      </c>
      <c r="AT952" s="1">
        <v>8.6956521736283304E-3</v>
      </c>
      <c r="AU952" s="1"/>
      <c r="AV952" s="1">
        <v>1.4999999999417899E-2</v>
      </c>
      <c r="AW952" s="1">
        <v>-7.3369565217944896E-2</v>
      </c>
      <c r="AX952" s="1"/>
      <c r="AY952" s="1">
        <v>2.5874125874906898E-2</v>
      </c>
      <c r="AZ952" s="1">
        <v>-0.14258188824722301</v>
      </c>
      <c r="BA952" s="1">
        <v>2.5293255132055503E-2</v>
      </c>
      <c r="BB952" s="1"/>
      <c r="BC952" s="1">
        <v>2.3643949929464697E-2</v>
      </c>
      <c r="BD952" s="1">
        <v>2.2444751381044598E-2</v>
      </c>
      <c r="BE952" s="1">
        <v>8.1521739128220402E-2</v>
      </c>
      <c r="BF952" s="1">
        <v>8.5978835977584805E-3</v>
      </c>
      <c r="BG952" s="1">
        <v>3.5506778567651096E-2</v>
      </c>
      <c r="BH952" s="1">
        <v>-4.5725646122300498E-2</v>
      </c>
      <c r="BI952" s="1">
        <v>-6.39269406292442E-3</v>
      </c>
      <c r="BJ952" s="1">
        <v>3.3376963350747205E-2</v>
      </c>
      <c r="BK952" s="1">
        <v>2.41545893732109E-2</v>
      </c>
      <c r="BL952" s="1">
        <v>-3.9682539672867305E-3</v>
      </c>
      <c r="BM952" s="1">
        <v>6.5789473683253198E-3</v>
      </c>
      <c r="BN952" s="1"/>
      <c r="BO952" s="1">
        <v>0</v>
      </c>
      <c r="BP952" s="1">
        <v>3.5818005808323498E-2</v>
      </c>
      <c r="BQ952" s="1">
        <v>2.5337837838378601E-2</v>
      </c>
      <c r="BR952" s="1">
        <v>9.6011816840473295E-3</v>
      </c>
      <c r="BS952" s="1"/>
      <c r="BT952" s="1">
        <v>-1.5661707129766E-3</v>
      </c>
      <c r="BU952" s="1">
        <v>1.53609830886126E-3</v>
      </c>
      <c r="BV952" s="1"/>
      <c r="BW952" s="1">
        <v>2.8444444445995001E-2</v>
      </c>
      <c r="BX952" s="1">
        <v>3.2608695653834702E-2</v>
      </c>
      <c r="BY952" s="1">
        <v>1.03244837773673E-2</v>
      </c>
      <c r="BZ952" s="1">
        <v>-2.6296018031644096E-3</v>
      </c>
      <c r="CA952" s="1">
        <v>-3.3094318805524398E-3</v>
      </c>
      <c r="CB952" s="1">
        <v>1.9174041297446799E-2</v>
      </c>
      <c r="CC952" s="1"/>
      <c r="CD952" s="1">
        <v>3.2786885247333003E-2</v>
      </c>
      <c r="CE952" s="1">
        <v>-8.2480091014076589E-3</v>
      </c>
      <c r="CF952" s="1">
        <v>2.93778801842564E-2</v>
      </c>
      <c r="CG952" s="1"/>
      <c r="CH952" s="1">
        <v>1.18632240064471E-2</v>
      </c>
      <c r="CI952" s="1">
        <v>7.4880871343339095E-3</v>
      </c>
      <c r="CJ952" s="1">
        <v>9.3936806151759793E-3</v>
      </c>
      <c r="CK952" s="1">
        <v>-9.6092248550121388E-3</v>
      </c>
      <c r="CL952" s="1"/>
      <c r="CM952" s="1">
        <v>1.27795527150738E-2</v>
      </c>
      <c r="CN952" s="1">
        <v>2.4096385543089099E-2</v>
      </c>
      <c r="CO952" s="1">
        <v>2.85132382887241E-2</v>
      </c>
      <c r="CP952" s="1">
        <v>-9.6899224718072208E-4</v>
      </c>
      <c r="CQ952" s="1">
        <v>1.16992438306625E-2</v>
      </c>
      <c r="CR952" s="1">
        <v>-1.46341463405406E-2</v>
      </c>
      <c r="CS952" s="1">
        <v>1.6170763259651701E-2</v>
      </c>
      <c r="CT952" s="1">
        <v>3.3341215419568498E-2</v>
      </c>
      <c r="CU952" s="1">
        <v>-0.10273972602779401</v>
      </c>
      <c r="CV952" s="1">
        <v>4.8785524122649795E-3</v>
      </c>
      <c r="CW952" s="1">
        <v>5.4374999999708996E-2</v>
      </c>
      <c r="CX952" s="1">
        <f t="shared" si="26"/>
        <v>1.1699533729014496E-2</v>
      </c>
    </row>
    <row r="953" spans="1:102" x14ac:dyDescent="0.55000000000000004">
      <c r="A953" s="27">
        <v>42549</v>
      </c>
      <c r="B953" s="1">
        <v>2.1378941746661401E-3</v>
      </c>
      <c r="C953" s="1"/>
      <c r="D953" s="1">
        <v>2.57177033490734E-2</v>
      </c>
      <c r="E953" s="1">
        <v>2.4936061379776202E-2</v>
      </c>
      <c r="F953" s="1">
        <v>2.3028883684673901E-2</v>
      </c>
      <c r="G953" s="1">
        <v>2.4727577536396001E-2</v>
      </c>
      <c r="H953" s="1">
        <v>1.21100917422154E-2</v>
      </c>
      <c r="I953" s="1">
        <v>7.9545454536855704E-3</v>
      </c>
      <c r="J953" s="1"/>
      <c r="K953" s="1"/>
      <c r="L953" s="1">
        <v>1.33333333342307E-2</v>
      </c>
      <c r="M953" s="1">
        <v>4.0243902438305702E-2</v>
      </c>
      <c r="N953" s="1"/>
      <c r="O953" s="1">
        <v>-9.3885962905915204E-3</v>
      </c>
      <c r="P953" s="1">
        <v>2.8586553731656701E-2</v>
      </c>
      <c r="Q953" s="1">
        <v>1.76619007579575E-2</v>
      </c>
      <c r="R953" s="1">
        <v>9.86486486491049E-2</v>
      </c>
      <c r="S953" s="1">
        <v>1.2074643249434301E-2</v>
      </c>
      <c r="T953" s="1">
        <v>6.8365444385562997E-3</v>
      </c>
      <c r="U953" s="1">
        <v>3.7885462554186199E-2</v>
      </c>
      <c r="V953" s="1">
        <v>6.0459491942310695E-4</v>
      </c>
      <c r="W953" s="1">
        <v>2.7565084226807798E-2</v>
      </c>
      <c r="X953" s="1">
        <v>4.0061633282675799E-2</v>
      </c>
      <c r="Y953" s="1">
        <v>-1.81950509468152E-2</v>
      </c>
      <c r="Z953" s="1">
        <v>5.0125313282478601E-3</v>
      </c>
      <c r="AA953" s="1">
        <v>3.0292598967207599E-2</v>
      </c>
      <c r="AB953" s="1"/>
      <c r="AC953" s="1">
        <v>2.71019402534876E-2</v>
      </c>
      <c r="AD953" s="1">
        <v>1.15456238363549E-2</v>
      </c>
      <c r="AE953" s="1">
        <v>2.8767123287252599E-2</v>
      </c>
      <c r="AF953" s="1">
        <v>2.1428571428259602E-2</v>
      </c>
      <c r="AG953" s="1">
        <v>2.0554984585032803E-3</v>
      </c>
      <c r="AH953" s="1">
        <v>2.7946537060415701E-2</v>
      </c>
      <c r="AI953" s="1">
        <v>2.5316455685242501E-3</v>
      </c>
      <c r="AJ953" s="1">
        <v>3.0773420479818001E-2</v>
      </c>
      <c r="AK953" s="1">
        <v>9.4527363182423899E-2</v>
      </c>
      <c r="AL953" s="1">
        <v>9.4317516108276309E-2</v>
      </c>
      <c r="AM953" s="1">
        <v>-2.3020774846372702E-2</v>
      </c>
      <c r="AN953" s="1">
        <v>1.6949152543020301E-2</v>
      </c>
      <c r="AO953" s="1">
        <v>7.0588235294053406E-2</v>
      </c>
      <c r="AP953" s="1"/>
      <c r="AQ953" s="1">
        <v>2.8602620088349798E-2</v>
      </c>
      <c r="AR953" s="1">
        <v>-2.5284450066465096E-3</v>
      </c>
      <c r="AS953" s="1">
        <v>1.2420022581864001E-2</v>
      </c>
      <c r="AT953" s="1">
        <v>3.4904013973573499E-3</v>
      </c>
      <c r="AU953" s="1"/>
      <c r="AV953" s="1">
        <v>0</v>
      </c>
      <c r="AW953" s="1">
        <v>0.132307692307222</v>
      </c>
      <c r="AX953" s="1"/>
      <c r="AY953" s="1">
        <v>-6.2543432932216101E-3</v>
      </c>
      <c r="AZ953" s="1">
        <v>-8.4656084655725897E-2</v>
      </c>
      <c r="BA953" s="1">
        <v>9.6225018514815002E-3</v>
      </c>
      <c r="BB953" s="1"/>
      <c r="BC953" s="1">
        <v>2.8612303291083697E-2</v>
      </c>
      <c r="BD953" s="1">
        <v>3.50250178689748E-2</v>
      </c>
      <c r="BE953" s="1">
        <v>-1.3933547695160101E-2</v>
      </c>
      <c r="BF953" s="1">
        <v>-3.9999999999963599E-2</v>
      </c>
      <c r="BG953" s="1">
        <v>1.84089414851769E-2</v>
      </c>
      <c r="BH953" s="1">
        <v>2.4272729688163998E-2</v>
      </c>
      <c r="BI953" s="1">
        <v>1.86046511626046E-2</v>
      </c>
      <c r="BJ953" s="1">
        <v>3.1039136301842501E-2</v>
      </c>
      <c r="BK953" s="1">
        <v>1.1101243338998801E-2</v>
      </c>
      <c r="BL953" s="1">
        <v>3.7250463057716801E-2</v>
      </c>
      <c r="BM953" s="1">
        <v>2.7304676939820596E-2</v>
      </c>
      <c r="BN953" s="1"/>
      <c r="BO953" s="1">
        <v>-1.0471204189343599E-2</v>
      </c>
      <c r="BP953" s="1">
        <v>1.7733990149281498E-2</v>
      </c>
      <c r="BQ953" s="1">
        <v>1.7182130584842501E-2</v>
      </c>
      <c r="BR953" s="1">
        <v>6.69144981475256E-3</v>
      </c>
      <c r="BS953" s="1"/>
      <c r="BT953" s="1">
        <v>8.6887835695961309E-3</v>
      </c>
      <c r="BU953" s="1">
        <v>-2.5449101796766599E-2</v>
      </c>
      <c r="BV953" s="1"/>
      <c r="BW953" s="1">
        <v>4.1666666666060302E-2</v>
      </c>
      <c r="BX953" s="1">
        <v>4.7835990888415801E-2</v>
      </c>
      <c r="BY953" s="1">
        <v>7.3800737845886001E-4</v>
      </c>
      <c r="BZ953" s="1">
        <v>2.1880998081542199E-2</v>
      </c>
      <c r="CA953" s="1">
        <v>-2.5268817204050702E-2</v>
      </c>
      <c r="CB953" s="1">
        <v>3.61842105303367E-3</v>
      </c>
      <c r="CC953" s="1"/>
      <c r="CD953" s="1">
        <v>3.28947368325316E-3</v>
      </c>
      <c r="CE953" s="1">
        <v>2.0905923345708302E-2</v>
      </c>
      <c r="CF953" s="1">
        <v>1.1065812463130001E-2</v>
      </c>
      <c r="CG953" s="1"/>
      <c r="CH953" s="1">
        <v>2.28408279799623E-2</v>
      </c>
      <c r="CI953" s="1">
        <v>-1.40939597313263E-2</v>
      </c>
      <c r="CJ953" s="1">
        <v>2.2707423580868601E-2</v>
      </c>
      <c r="CK953" s="1">
        <v>5.1513200251065401E-3</v>
      </c>
      <c r="CL953" s="1"/>
      <c r="CM953" s="1">
        <v>1.5135135134187301E-2</v>
      </c>
      <c r="CN953" s="1">
        <v>3.9123630671383601E-2</v>
      </c>
      <c r="CO953" s="1">
        <v>2.7229407751292499E-3</v>
      </c>
      <c r="CP953" s="1">
        <v>1.37524557958386E-2</v>
      </c>
      <c r="CQ953" s="1">
        <v>4.2820439557544903E-4</v>
      </c>
      <c r="CR953" s="1">
        <v>1.4851485148028601E-2</v>
      </c>
      <c r="CS953" s="1">
        <v>4.4594594595764606E-2</v>
      </c>
      <c r="CT953" s="1">
        <v>3.0709237142218598E-2</v>
      </c>
      <c r="CU953" s="1">
        <v>1.0380622838056299E-2</v>
      </c>
      <c r="CV953" s="1">
        <v>-1.8571428571704001E-2</v>
      </c>
      <c r="CW953" s="1">
        <v>-1.84049079744E-2</v>
      </c>
      <c r="CX953" s="1">
        <f t="shared" si="26"/>
        <v>1.6934993901381586E-2</v>
      </c>
    </row>
    <row r="954" spans="1:102" x14ac:dyDescent="0.55000000000000004">
      <c r="A954" s="27">
        <v>42548</v>
      </c>
      <c r="B954" s="1">
        <v>1.2445887443391299E-2</v>
      </c>
      <c r="C954" s="1"/>
      <c r="D954" s="1">
        <v>-1.1235955056690701E-2</v>
      </c>
      <c r="E954" s="1">
        <v>-1.5733165513665902E-2</v>
      </c>
      <c r="F954" s="1">
        <v>-2.6225769669508701E-2</v>
      </c>
      <c r="G954" s="1">
        <v>-3.9452495973819196E-2</v>
      </c>
      <c r="H954" s="1">
        <v>1.9453797229289201E-2</v>
      </c>
      <c r="I954" s="1">
        <v>-3.1903190319098898E-2</v>
      </c>
      <c r="J954" s="1"/>
      <c r="K954" s="1"/>
      <c r="L954" s="1">
        <v>-3.2258064515190199E-2</v>
      </c>
      <c r="M954" s="1">
        <v>-1.0856453557607899E-2</v>
      </c>
      <c r="N954" s="1"/>
      <c r="O954" s="1">
        <v>-2.96803652872768E-3</v>
      </c>
      <c r="P954" s="1">
        <v>-1.92107995853803E-2</v>
      </c>
      <c r="Q954" s="1">
        <v>-9.1666666676246695E-3</v>
      </c>
      <c r="R954" s="1">
        <v>-3.3942558748094598E-2</v>
      </c>
      <c r="S954" s="1">
        <v>-4.8066875654549202E-2</v>
      </c>
      <c r="T954" s="1">
        <v>-1.6503667481629201E-2</v>
      </c>
      <c r="U954" s="1">
        <v>1.3392857143117E-2</v>
      </c>
      <c r="V954" s="1">
        <v>-1.2242460435118101E-2</v>
      </c>
      <c r="W954" s="1">
        <v>-1.9519519520144999E-2</v>
      </c>
      <c r="X954" s="1">
        <v>7.76397515437566E-3</v>
      </c>
      <c r="Y954" s="1">
        <v>-1.293103448279E-2</v>
      </c>
      <c r="Z954" s="1">
        <v>-9.925558312716019E-3</v>
      </c>
      <c r="AA954" s="1">
        <v>-2.7463096475912603E-3</v>
      </c>
      <c r="AB954" s="1"/>
      <c r="AC954" s="1">
        <v>2.26771653524338E-2</v>
      </c>
      <c r="AD954" s="1">
        <v>2.23964165707002E-3</v>
      </c>
      <c r="AE954" s="1">
        <v>-9.4979647210493602E-3</v>
      </c>
      <c r="AF954" s="1">
        <v>0</v>
      </c>
      <c r="AG954" s="1">
        <v>-1.9153225805894201E-2</v>
      </c>
      <c r="AH954" s="1">
        <v>-2.37247924078474E-2</v>
      </c>
      <c r="AI954" s="1">
        <v>-1.86335403732301E-2</v>
      </c>
      <c r="AJ954" s="1">
        <v>9.0684253900690202E-3</v>
      </c>
      <c r="AK954" s="1">
        <v>3.0769230768783001E-2</v>
      </c>
      <c r="AL954" s="1">
        <v>5.8927519148710408E-3</v>
      </c>
      <c r="AM954" s="1">
        <v>-1.87327823687156E-2</v>
      </c>
      <c r="AN954" s="1">
        <v>-3.8372985427486102E-3</v>
      </c>
      <c r="AO954" s="1">
        <v>-2.2988505746980099E-2</v>
      </c>
      <c r="AP954" s="1"/>
      <c r="AQ954" s="1">
        <v>-1.7167381973194999E-2</v>
      </c>
      <c r="AR954" s="1">
        <v>-2.3456790124328098E-2</v>
      </c>
      <c r="AS954" s="1">
        <v>6.8207654421712505E-3</v>
      </c>
      <c r="AT954" s="1">
        <v>-2.2184300340995802E-2</v>
      </c>
      <c r="AU954" s="1"/>
      <c r="AV954" s="1">
        <v>-2.4390243901507298E-2</v>
      </c>
      <c r="AW954" s="1">
        <v>-9.7222222221753293E-2</v>
      </c>
      <c r="AX954" s="1"/>
      <c r="AY954" s="1">
        <v>-8.2701585115501092E-3</v>
      </c>
      <c r="AZ954" s="1">
        <v>1.05932203405246E-3</v>
      </c>
      <c r="BA954" s="1">
        <v>-1.4228383803129002E-2</v>
      </c>
      <c r="BB954" s="1"/>
      <c r="BC954" s="1">
        <v>-3.0513176145177599E-2</v>
      </c>
      <c r="BD954" s="1">
        <v>-3.35060449051525E-2</v>
      </c>
      <c r="BE954" s="1">
        <v>5.3879310344200305E-3</v>
      </c>
      <c r="BF954" s="1">
        <v>1.90839694550959E-3</v>
      </c>
      <c r="BG954" s="1">
        <v>-1.8076178179399001E-2</v>
      </c>
      <c r="BH954" s="1">
        <v>-5.9642147107297205E-3</v>
      </c>
      <c r="BI954" s="1">
        <v>-2.7149321266733799E-2</v>
      </c>
      <c r="BJ954" s="1">
        <v>-2.4999999998726697E-2</v>
      </c>
      <c r="BK954" s="1">
        <v>-1.9590770570175699E-2</v>
      </c>
      <c r="BL954" s="1">
        <v>-3.2820512815305803E-3</v>
      </c>
      <c r="BM954" s="1">
        <v>-2.7027027044823599E-4</v>
      </c>
      <c r="BN954" s="1"/>
      <c r="BO954" s="1">
        <v>-3.4782608690875298E-3</v>
      </c>
      <c r="BP954" s="1">
        <v>-2.0270270271794302E-2</v>
      </c>
      <c r="BQ954" s="1">
        <v>6.8775790896324906E-4</v>
      </c>
      <c r="BR954" s="1">
        <v>-3.9285714286052098E-2</v>
      </c>
      <c r="BS954" s="1"/>
      <c r="BT954" s="1">
        <v>-1.6317016315952101E-2</v>
      </c>
      <c r="BU954" s="1">
        <v>8.6178861787629998E-2</v>
      </c>
      <c r="BV954" s="1"/>
      <c r="BW954" s="1">
        <v>-5.51181102355622E-2</v>
      </c>
      <c r="BX954" s="1">
        <v>-5.0810810810653501E-2</v>
      </c>
      <c r="BY954" s="1">
        <v>-2.1660649818841204E-2</v>
      </c>
      <c r="BZ954" s="1">
        <v>-3.3036377134521899E-2</v>
      </c>
      <c r="CA954" s="1">
        <v>1.3623978200485E-2</v>
      </c>
      <c r="CB954" s="1">
        <v>2.09074477643298E-2</v>
      </c>
      <c r="CC954" s="1"/>
      <c r="CD954" s="1">
        <v>-6.5359477139281799E-3</v>
      </c>
      <c r="CE954" s="1">
        <v>2.9044438088021701E-4</v>
      </c>
      <c r="CF954" s="1">
        <v>-2.3877202955191003E-2</v>
      </c>
      <c r="CG954" s="1"/>
      <c r="CH954" s="1">
        <v>1.42959256663744E-3</v>
      </c>
      <c r="CI954" s="1">
        <v>0</v>
      </c>
      <c r="CJ954" s="1">
        <v>-2.1367521367210398E-2</v>
      </c>
      <c r="CK954" s="1">
        <v>-2.01892744480574E-2</v>
      </c>
      <c r="CL954" s="1"/>
      <c r="CM954" s="1">
        <v>-1.2806830309273201E-2</v>
      </c>
      <c r="CN954" s="1">
        <v>-2.88753799395636E-2</v>
      </c>
      <c r="CO954" s="1">
        <v>-1.3100436680360901E-2</v>
      </c>
      <c r="CP954" s="1">
        <v>-8.1195193242820096E-3</v>
      </c>
      <c r="CQ954" s="1">
        <v>-1.8767507002849002E-2</v>
      </c>
      <c r="CR954" s="1">
        <v>-1.46341463405406E-2</v>
      </c>
      <c r="CS954" s="1">
        <v>-2.6955950032970598E-2</v>
      </c>
      <c r="CT954" s="1">
        <v>-6.5375302656320898E-3</v>
      </c>
      <c r="CU954" s="1">
        <v>-3.9867109634542403E-2</v>
      </c>
      <c r="CV954" s="1">
        <v>-1.1299435027467599E-2</v>
      </c>
      <c r="CW954" s="1">
        <v>-9.7205346301052504E-3</v>
      </c>
      <c r="CX954" s="1">
        <f t="shared" si="26"/>
        <v>-1.273366476631653E-2</v>
      </c>
    </row>
    <row r="955" spans="1:102" x14ac:dyDescent="0.55000000000000004">
      <c r="A955" s="27">
        <v>42545</v>
      </c>
      <c r="B955" s="1">
        <v>-1.62074554191349E-3</v>
      </c>
      <c r="C955" s="1"/>
      <c r="D955" s="1">
        <v>-1.74317257406074E-2</v>
      </c>
      <c r="E955" s="1">
        <v>-2.03452527739501E-2</v>
      </c>
      <c r="F955" s="1">
        <v>-1.7183414269311501E-2</v>
      </c>
      <c r="G955" s="1">
        <v>-2.47349823330296E-2</v>
      </c>
      <c r="H955" s="1">
        <v>-3.9525691699054705E-2</v>
      </c>
      <c r="I955" s="1">
        <v>-2.15285252952526E-2</v>
      </c>
      <c r="J955" s="1"/>
      <c r="K955" s="1"/>
      <c r="L955" s="1">
        <v>-6.41025641107262E-3</v>
      </c>
      <c r="M955" s="1">
        <v>-8.3977900552854409E-2</v>
      </c>
      <c r="N955" s="1"/>
      <c r="O955" s="1">
        <v>-3.0759017482523601E-2</v>
      </c>
      <c r="P955" s="1">
        <v>-4.1791044775018202E-2</v>
      </c>
      <c r="Q955" s="1">
        <v>-2.5182778228554498E-2</v>
      </c>
      <c r="R955" s="1">
        <v>-3.2828282826812896E-2</v>
      </c>
      <c r="S955" s="1">
        <v>-1.9467213112875501E-2</v>
      </c>
      <c r="T955" s="1">
        <v>-2.0359281438686597E-2</v>
      </c>
      <c r="U955" s="1">
        <v>-3.0303030304821701E-2</v>
      </c>
      <c r="V955" s="1">
        <v>-7.1153276012410104E-3</v>
      </c>
      <c r="W955" s="1">
        <v>-1.3333333332411702E-2</v>
      </c>
      <c r="X955" s="1">
        <v>-1.3782542112494401E-2</v>
      </c>
      <c r="Y955" s="1">
        <v>2.88184438068129E-3</v>
      </c>
      <c r="Z955" s="1">
        <v>-1.46699266515498E-2</v>
      </c>
      <c r="AA955" s="1">
        <v>-2.4120603014125698E-2</v>
      </c>
      <c r="AB955" s="1"/>
      <c r="AC955" s="1">
        <v>-3.6126290224274299E-2</v>
      </c>
      <c r="AD955" s="1">
        <v>-1.7241379308870798E-2</v>
      </c>
      <c r="AE955" s="1">
        <v>-8.7871287129091799E-2</v>
      </c>
      <c r="AF955" s="1">
        <v>-2.55220417620876E-2</v>
      </c>
      <c r="AG955" s="1">
        <v>-7.7209302325209103E-2</v>
      </c>
      <c r="AH955" s="1">
        <v>-1.0563380283201701E-2</v>
      </c>
      <c r="AI955" s="1">
        <v>-4.1666666665187202E-2</v>
      </c>
      <c r="AJ955" s="1">
        <v>-1.9137466305437601E-2</v>
      </c>
      <c r="AK955" s="1">
        <v>2.0052310374012401E-2</v>
      </c>
      <c r="AL955" s="1">
        <v>8.3184789073129702E-3</v>
      </c>
      <c r="AM955" s="1">
        <v>-1.9978401726803E-2</v>
      </c>
      <c r="AN955" s="1">
        <v>-8.3713850835920294E-3</v>
      </c>
      <c r="AO955" s="1">
        <v>-3.1180400890661999E-2</v>
      </c>
      <c r="AP955" s="1"/>
      <c r="AQ955" s="1">
        <v>-1.9566589524401899E-2</v>
      </c>
      <c r="AR955" s="1">
        <v>-2.7027027026633701E-2</v>
      </c>
      <c r="AS955" s="1">
        <v>-7.1482317525806104E-3</v>
      </c>
      <c r="AT955" s="1">
        <v>-6.2399999999834102E-2</v>
      </c>
      <c r="AU955" s="1"/>
      <c r="AV955" s="1">
        <v>-6.3926940640158095E-2</v>
      </c>
      <c r="AW955" s="1">
        <v>0</v>
      </c>
      <c r="AX955" s="1"/>
      <c r="AY955" s="1">
        <v>-6.1643835624636302E-3</v>
      </c>
      <c r="AZ955" s="1">
        <v>-1.8370883881289001E-2</v>
      </c>
      <c r="BA955" s="1">
        <v>-8.6799276659803599E-3</v>
      </c>
      <c r="BB955" s="1"/>
      <c r="BC955" s="1">
        <v>-2.43572395120282E-2</v>
      </c>
      <c r="BD955" s="1">
        <v>-3.4999999998945E-2</v>
      </c>
      <c r="BE955" s="1">
        <v>-3.5343035342520999E-2</v>
      </c>
      <c r="BF955" s="1">
        <v>-2.9629629630108002E-2</v>
      </c>
      <c r="BG955" s="1">
        <v>-1.5883100380961E-2</v>
      </c>
      <c r="BH955" s="1">
        <v>5.9999999994033706E-3</v>
      </c>
      <c r="BI955" s="1">
        <v>-9.0415913109609402E-4</v>
      </c>
      <c r="BJ955" s="1">
        <v>1.8084393837852999E-2</v>
      </c>
      <c r="BK955" s="1">
        <v>-2.25531914893509E-2</v>
      </c>
      <c r="BL955" s="1">
        <v>-2.5575447571100102E-3</v>
      </c>
      <c r="BM955" s="1">
        <v>-2.5032938076037698E-2</v>
      </c>
      <c r="BN955" s="1"/>
      <c r="BO955" s="1">
        <v>-2.5423728813621E-2</v>
      </c>
      <c r="BP955" s="1">
        <v>-2.63157894733013E-2</v>
      </c>
      <c r="BQ955" s="1">
        <v>-1.55721056198672E-2</v>
      </c>
      <c r="BR955" s="1">
        <v>-2.9126213592462601E-2</v>
      </c>
      <c r="BS955" s="1"/>
      <c r="BT955" s="1">
        <v>-2.3255813957803202E-3</v>
      </c>
      <c r="BU955" s="1">
        <v>2.1594684387309798E-2</v>
      </c>
      <c r="BV955" s="1"/>
      <c r="BW955" s="1">
        <v>-5.1452282158643399E-2</v>
      </c>
      <c r="BX955" s="1">
        <v>-4.3433298861637007E-2</v>
      </c>
      <c r="BY955" s="1">
        <v>-1.6335227273884801E-2</v>
      </c>
      <c r="BZ955" s="1">
        <v>-1.8579234973003601E-2</v>
      </c>
      <c r="CA955" s="1">
        <v>-2.6008492567598299E-2</v>
      </c>
      <c r="CB955" s="1">
        <v>-1.4851485148028601E-2</v>
      </c>
      <c r="CC955" s="1"/>
      <c r="CD955" s="1">
        <v>-6.4935064929159099E-3</v>
      </c>
      <c r="CE955" s="1">
        <v>-2.4645892352054898E-2</v>
      </c>
      <c r="CF955" s="1">
        <v>-4.19389978214895E-2</v>
      </c>
      <c r="CG955" s="1"/>
      <c r="CH955" s="1">
        <v>-1.9964973729656801E-2</v>
      </c>
      <c r="CI955" s="1">
        <v>1.2916383411720699E-2</v>
      </c>
      <c r="CJ955" s="1">
        <v>-4.4897959184745602E-2</v>
      </c>
      <c r="CK955" s="1">
        <v>-1.4916096953129501E-2</v>
      </c>
      <c r="CL955" s="1"/>
      <c r="CM955" s="1">
        <v>-1.8848167539545099E-2</v>
      </c>
      <c r="CN955" s="1">
        <v>-5.4597701147940797E-2</v>
      </c>
      <c r="CO955" s="1">
        <v>-2.0723684211589002E-2</v>
      </c>
      <c r="CP955" s="1">
        <v>2.60501465345442E-3</v>
      </c>
      <c r="CQ955" s="1">
        <v>-1.65289256183314E-2</v>
      </c>
      <c r="CR955" s="1">
        <v>-7.2398190045569202E-2</v>
      </c>
      <c r="CS955" s="1">
        <v>-8.3182640145387302E-2</v>
      </c>
      <c r="CT955" s="1">
        <v>-2.20222590578487E-2</v>
      </c>
      <c r="CU955" s="1">
        <v>-0.12753623188473301</v>
      </c>
      <c r="CV955" s="1">
        <v>-2.9472241260918998E-2</v>
      </c>
      <c r="CW955" s="1">
        <v>3.1328320801549098E-2</v>
      </c>
      <c r="CX955" s="1">
        <f t="shared" si="26"/>
        <v>-2.3878743248758411E-2</v>
      </c>
    </row>
    <row r="956" spans="1:102" x14ac:dyDescent="0.55000000000000004">
      <c r="A956" s="27">
        <v>42544</v>
      </c>
      <c r="B956" s="1">
        <v>1.0371179039793801E-2</v>
      </c>
      <c r="C956" s="1"/>
      <c r="D956" s="1">
        <v>1.41426045956905E-2</v>
      </c>
      <c r="E956" s="1">
        <v>2.6582278480418598E-2</v>
      </c>
      <c r="F956" s="1">
        <v>2.6950254650728298E-2</v>
      </c>
      <c r="G956" s="1">
        <v>3.2837400358403102E-2</v>
      </c>
      <c r="H956" s="1">
        <v>2.39146431213157E-2</v>
      </c>
      <c r="I956" s="1">
        <v>6.1714285713605897E-2</v>
      </c>
      <c r="J956" s="1"/>
      <c r="K956" s="1"/>
      <c r="L956" s="1">
        <v>2.63157894733013E-2</v>
      </c>
      <c r="M956" s="1">
        <v>6.7216981133242398E-2</v>
      </c>
      <c r="N956" s="1"/>
      <c r="O956" s="1">
        <v>2.4716553289181299E-2</v>
      </c>
      <c r="P956" s="1">
        <v>2.9185867895648698E-2</v>
      </c>
      <c r="Q956" s="1">
        <v>3.4453781514457701E-2</v>
      </c>
      <c r="R956" s="1">
        <v>4.6235138705014799E-2</v>
      </c>
      <c r="S956" s="1">
        <v>-5.0968399600606097E-3</v>
      </c>
      <c r="T956" s="1">
        <v>3.46964064428903E-2</v>
      </c>
      <c r="U956" s="1">
        <v>-9.4339622637562605E-3</v>
      </c>
      <c r="V956" s="1">
        <v>1.47412755704863E-2</v>
      </c>
      <c r="W956" s="1">
        <v>4.1666666666060302E-2</v>
      </c>
      <c r="X956" s="1">
        <v>3.6507936507405199E-2</v>
      </c>
      <c r="Y956" s="1">
        <v>3.9700374531093999E-2</v>
      </c>
      <c r="Z956" s="1">
        <v>-4.8875855100050103E-4</v>
      </c>
      <c r="AA956" s="1">
        <v>4.62670872766466E-2</v>
      </c>
      <c r="AB956" s="1"/>
      <c r="AC956" s="1">
        <v>7.3394495411775998E-3</v>
      </c>
      <c r="AD956" s="1">
        <v>8.5090640022826795E-3</v>
      </c>
      <c r="AE956" s="1">
        <v>8.8948787062690812E-2</v>
      </c>
      <c r="AF956" s="1">
        <v>7.0093457943585201E-3</v>
      </c>
      <c r="AG956" s="1">
        <v>2.8708133970212702E-2</v>
      </c>
      <c r="AH956" s="1">
        <v>4.02930402942729E-2</v>
      </c>
      <c r="AI956" s="1">
        <v>3.7037037034679102E-2</v>
      </c>
      <c r="AJ956" s="1">
        <v>2.28839261089888E-2</v>
      </c>
      <c r="AK956" s="1">
        <v>0.12450980392357501</v>
      </c>
      <c r="AL956" s="1">
        <v>9.9999999998544808E-2</v>
      </c>
      <c r="AM956" s="1">
        <v>1.75824175803427E-2</v>
      </c>
      <c r="AN956" s="1">
        <v>1.46718146716012E-2</v>
      </c>
      <c r="AO956" s="1">
        <v>8.98876404426119E-3</v>
      </c>
      <c r="AP956" s="1"/>
      <c r="AQ956" s="1">
        <v>1.47492625546874E-3</v>
      </c>
      <c r="AR956" s="1">
        <v>3.0959752322814903E-2</v>
      </c>
      <c r="AS956" s="1">
        <v>1.06463878328213E-2</v>
      </c>
      <c r="AT956" s="1">
        <v>7.7586206896739909E-2</v>
      </c>
      <c r="AU956" s="1"/>
      <c r="AV956" s="1">
        <v>8.4158415840647594E-2</v>
      </c>
      <c r="AW956" s="1">
        <v>0.20805369127454501</v>
      </c>
      <c r="AX956" s="1"/>
      <c r="AY956" s="1">
        <v>2.3125437981434498E-2</v>
      </c>
      <c r="AZ956" s="1">
        <v>1.4773126978980099E-2</v>
      </c>
      <c r="BA956" s="1">
        <v>2.1803399851705797E-2</v>
      </c>
      <c r="BB956" s="1"/>
      <c r="BC956" s="1">
        <v>3.6465638149820699E-2</v>
      </c>
      <c r="BD956" s="1">
        <v>3.8781163435487501E-2</v>
      </c>
      <c r="BE956" s="1">
        <v>6.1810154526028803E-2</v>
      </c>
      <c r="BF956" s="1">
        <v>3.5143769970090902E-2</v>
      </c>
      <c r="BG956" s="1">
        <v>3.3486539725345203E-2</v>
      </c>
      <c r="BH956" s="1">
        <v>-9.9009900986857195E-3</v>
      </c>
      <c r="BI956" s="1">
        <v>2.88372093018552E-2</v>
      </c>
      <c r="BJ956" s="1">
        <v>1.0832769126864199E-2</v>
      </c>
      <c r="BK956" s="1">
        <v>1.8823523290848201E-2</v>
      </c>
      <c r="BL956" s="1">
        <v>1.8229166667879299E-2</v>
      </c>
      <c r="BM956" s="1">
        <v>1.06524633829395E-2</v>
      </c>
      <c r="BN956" s="1"/>
      <c r="BO956" s="1">
        <v>2.0761245674293601E-2</v>
      </c>
      <c r="BP956" s="1">
        <v>2.1113243763465999E-2</v>
      </c>
      <c r="BQ956" s="1">
        <v>2.1261884185150799E-2</v>
      </c>
      <c r="BR956" s="1">
        <v>1.051156271933E-2</v>
      </c>
      <c r="BS956" s="1"/>
      <c r="BT956" s="1">
        <v>0.10021321961539799</v>
      </c>
      <c r="BU956" s="1">
        <v>1.9475021168545902E-2</v>
      </c>
      <c r="BV956" s="1"/>
      <c r="BW956" s="1">
        <v>3.4334763950027998E-2</v>
      </c>
      <c r="BX956" s="1">
        <v>3.5331905781276901E-2</v>
      </c>
      <c r="BY956" s="1">
        <v>-1.4184397168719401E-3</v>
      </c>
      <c r="BZ956" s="1">
        <v>2.1205357143116998E-2</v>
      </c>
      <c r="CA956" s="1">
        <v>2.3913043478387398E-2</v>
      </c>
      <c r="CB956" s="1">
        <v>-6.5573770498303895E-3</v>
      </c>
      <c r="CC956" s="1"/>
      <c r="CD956" s="1">
        <v>4.0540540541769594E-2</v>
      </c>
      <c r="CE956" s="1">
        <v>1.7291066282268699E-2</v>
      </c>
      <c r="CF956" s="1">
        <v>3.7874505369472899E-2</v>
      </c>
      <c r="CG956" s="1"/>
      <c r="CH956" s="1">
        <v>1.31298793457972E-2</v>
      </c>
      <c r="CI956" s="1">
        <v>1.4482758620943099E-2</v>
      </c>
      <c r="CJ956" s="1">
        <v>3.3537228433488102E-2</v>
      </c>
      <c r="CK956" s="1">
        <v>2.4922118373069697E-3</v>
      </c>
      <c r="CL956" s="1"/>
      <c r="CM956" s="1">
        <v>2.4128686327458099E-2</v>
      </c>
      <c r="CN956" s="1">
        <v>2.3529411762865503E-2</v>
      </c>
      <c r="CO956" s="1">
        <v>1.3333333332411702E-2</v>
      </c>
      <c r="CP956" s="1">
        <v>5.0728195055853601E-3</v>
      </c>
      <c r="CQ956" s="1">
        <v>2.23912125038623E-2</v>
      </c>
      <c r="CR956" s="1">
        <v>3.2710280373066801E-2</v>
      </c>
      <c r="CS956" s="1">
        <v>4.6687697160450597E-2</v>
      </c>
      <c r="CT956" s="1">
        <v>2.1034816247265602E-2</v>
      </c>
      <c r="CU956" s="1">
        <v>0.105769230771402</v>
      </c>
      <c r="CV956" s="1">
        <v>1.1789181691710799E-2</v>
      </c>
      <c r="CW956" s="1">
        <v>1.52671755731717E-2</v>
      </c>
      <c r="CX956" s="1">
        <f t="shared" si="26"/>
        <v>3.1372102909691481E-2</v>
      </c>
    </row>
    <row r="957" spans="1:102" x14ac:dyDescent="0.55000000000000004">
      <c r="A957" s="27">
        <v>42543</v>
      </c>
      <c r="B957" s="1">
        <v>-1.39935414408683E-2</v>
      </c>
      <c r="C957" s="1"/>
      <c r="D957" s="1">
        <v>2.3626698166481202E-3</v>
      </c>
      <c r="E957" s="1">
        <v>-3.1545741330774001E-3</v>
      </c>
      <c r="F957" s="1">
        <v>3.4416826001688601E-3</v>
      </c>
      <c r="G957" s="1">
        <v>-2.0080321282876E-3</v>
      </c>
      <c r="H957" s="1">
        <v>-2.6504297994506501E-2</v>
      </c>
      <c r="I957" s="1">
        <v>-2.2346368714352097E-2</v>
      </c>
      <c r="J957" s="1"/>
      <c r="K957" s="1"/>
      <c r="L957" s="1">
        <v>6.62251655739965E-3</v>
      </c>
      <c r="M957" s="1">
        <v>1.4354066985106299E-2</v>
      </c>
      <c r="N957" s="1"/>
      <c r="O957" s="1">
        <v>-3.7117903931175505E-2</v>
      </c>
      <c r="P957" s="1">
        <v>-6.1068702279953903E-3</v>
      </c>
      <c r="Q957" s="1">
        <v>-2.0576131688358101E-2</v>
      </c>
      <c r="R957" s="1">
        <v>-2.6350461130277801E-3</v>
      </c>
      <c r="S957" s="1">
        <v>2.04290092005976E-3</v>
      </c>
      <c r="T957" s="1">
        <v>-1.8844984801944499E-2</v>
      </c>
      <c r="U957" s="1">
        <v>-2.8333333332739099E-2</v>
      </c>
      <c r="V957" s="1">
        <v>-3.0338389731696197E-2</v>
      </c>
      <c r="W957" s="1">
        <v>4.8543689319558297E-2</v>
      </c>
      <c r="X957" s="1">
        <v>7.6923076923776493E-2</v>
      </c>
      <c r="Y957" s="1">
        <v>-3.1907179113659395E-2</v>
      </c>
      <c r="Z957" s="1">
        <v>-1.6818837098981E-2</v>
      </c>
      <c r="AA957" s="1">
        <v>-3.1446540888282496E-3</v>
      </c>
      <c r="AB957" s="1"/>
      <c r="AC957" s="1">
        <v>-2.7942925089519101E-2</v>
      </c>
      <c r="AD957" s="1">
        <v>-1.8463810929461001E-3</v>
      </c>
      <c r="AE957" s="1">
        <v>-8.021390374779001E-3</v>
      </c>
      <c r="AF957" s="1">
        <v>1.8078020932080101E-2</v>
      </c>
      <c r="AG957" s="1">
        <v>-1.0416666666060299E-2</v>
      </c>
      <c r="AH957" s="1">
        <v>1.7391304347256699E-2</v>
      </c>
      <c r="AI957" s="1">
        <v>0</v>
      </c>
      <c r="AJ957" s="1">
        <v>-6.5735414946175297E-3</v>
      </c>
      <c r="AK957" s="1">
        <v>0.120879120877362</v>
      </c>
      <c r="AL957" s="1">
        <v>6.8435754188612904E-2</v>
      </c>
      <c r="AM957" s="1">
        <v>-8.1743869204728998E-3</v>
      </c>
      <c r="AN957" s="1">
        <v>4.6547711408493299E-3</v>
      </c>
      <c r="AO957" s="1">
        <v>-1.0011123471485901E-2</v>
      </c>
      <c r="AP957" s="1"/>
      <c r="AQ957" s="1">
        <v>3.8071065991971396E-3</v>
      </c>
      <c r="AR957" s="1">
        <v>1.2399256047501701E-3</v>
      </c>
      <c r="AS957" s="1">
        <v>1.5232292444125101E-3</v>
      </c>
      <c r="AT957" s="1">
        <v>5.1993067609146203E-3</v>
      </c>
      <c r="AU957" s="1"/>
      <c r="AV957" s="1">
        <v>2.5380710660101599E-2</v>
      </c>
      <c r="AW957" s="1">
        <v>6.4285714286597809E-2</v>
      </c>
      <c r="AX957" s="1"/>
      <c r="AY957" s="1">
        <v>7.0571630221820704E-3</v>
      </c>
      <c r="AZ957" s="1">
        <v>-9.7526994077270501E-3</v>
      </c>
      <c r="BA957" s="1">
        <v>-8.7912087901713693E-3</v>
      </c>
      <c r="BB957" s="1"/>
      <c r="BC957" s="1">
        <v>-8.3449235053194605E-3</v>
      </c>
      <c r="BD957" s="1">
        <v>-1.7352841103274799E-2</v>
      </c>
      <c r="BE957" s="1">
        <v>-4.53108535311912E-2</v>
      </c>
      <c r="BF957" s="1">
        <v>-3.0959752321905398E-2</v>
      </c>
      <c r="BG957" s="1">
        <v>-1.67850225961956E-2</v>
      </c>
      <c r="BH957" s="1">
        <v>1.2024048095554501E-2</v>
      </c>
      <c r="BI957" s="1">
        <v>0.109391124871763</v>
      </c>
      <c r="BJ957" s="1">
        <v>-3.0203545633412401E-2</v>
      </c>
      <c r="BK957" s="1">
        <v>-2.61052631585699E-2</v>
      </c>
      <c r="BL957" s="1">
        <v>-9.287925697208271E-3</v>
      </c>
      <c r="BM957" s="1">
        <v>-3.4501061572882502E-3</v>
      </c>
      <c r="BN957" s="1"/>
      <c r="BO957" s="1">
        <v>-1.7006802720970899E-2</v>
      </c>
      <c r="BP957" s="1">
        <v>-1.6981132076580301E-2</v>
      </c>
      <c r="BQ957" s="1">
        <v>-1.7493206522885899E-2</v>
      </c>
      <c r="BR957" s="1">
        <v>-2.0590253946465999E-2</v>
      </c>
      <c r="BS957" s="1"/>
      <c r="BT957" s="1">
        <v>-1.3877207738005399E-2</v>
      </c>
      <c r="BU957" s="1">
        <v>2.2510822509502801E-2</v>
      </c>
      <c r="BV957" s="1"/>
      <c r="BW957" s="1">
        <v>-2.42881072035743E-2</v>
      </c>
      <c r="BX957" s="1">
        <v>-1.9937040924560299E-2</v>
      </c>
      <c r="BY957" s="1">
        <v>-5.6224899597509606E-2</v>
      </c>
      <c r="BZ957" s="1">
        <v>1.43396226412733E-2</v>
      </c>
      <c r="CA957" s="1">
        <v>4.2492917846175302E-2</v>
      </c>
      <c r="CB957" s="1">
        <v>-2.1023912693635797E-2</v>
      </c>
      <c r="CC957" s="1"/>
      <c r="CD957" s="1">
        <v>1.02389078492706E-2</v>
      </c>
      <c r="CE957" s="1">
        <v>-5.60391730150877E-2</v>
      </c>
      <c r="CF957" s="1">
        <v>-1.3385387617745399E-2</v>
      </c>
      <c r="CG957" s="1"/>
      <c r="CH957" s="1">
        <v>1.4214641068974701E-3</v>
      </c>
      <c r="CI957" s="1">
        <v>-3.07486631018037E-2</v>
      </c>
      <c r="CJ957" s="1">
        <v>-1.63900414954696E-2</v>
      </c>
      <c r="CK957" s="1">
        <v>6.2695924771105603E-3</v>
      </c>
      <c r="CL957" s="1"/>
      <c r="CM957" s="1">
        <v>-2.1401819158199898E-3</v>
      </c>
      <c r="CN957" s="1">
        <v>-2.15827338124654E-2</v>
      </c>
      <c r="CO957" s="1">
        <v>-1.9928128062019802E-2</v>
      </c>
      <c r="CP957" s="1">
        <v>1.4573549633496401E-2</v>
      </c>
      <c r="CQ957" s="1">
        <v>-3.2429486304863503E-2</v>
      </c>
      <c r="CR957" s="1">
        <v>1.4218009477190201E-2</v>
      </c>
      <c r="CS957" s="1">
        <v>1.6025641025407801E-2</v>
      </c>
      <c r="CT957" s="1">
        <v>-1.0289542953614702E-2</v>
      </c>
      <c r="CU957" s="1">
        <v>-2.50000000005457E-2</v>
      </c>
      <c r="CV957" s="1">
        <v>-6.9300069208111392E-4</v>
      </c>
      <c r="CW957" s="1">
        <v>-5.0632911397769896E-3</v>
      </c>
      <c r="CX957" s="1">
        <f t="shared" si="26"/>
        <v>-2.6887583972523216E-3</v>
      </c>
    </row>
    <row r="958" spans="1:102" x14ac:dyDescent="0.55000000000000004">
      <c r="A958" s="27">
        <v>42542</v>
      </c>
      <c r="B958" s="1">
        <v>-5.3792361632076801E-4</v>
      </c>
      <c r="C958" s="1"/>
      <c r="D958" s="1">
        <v>1.68168168165721E-2</v>
      </c>
      <c r="E958" s="1">
        <v>-4.46051838443964E-2</v>
      </c>
      <c r="F958" s="1">
        <v>1.1214230473342499E-2</v>
      </c>
      <c r="G958" s="1">
        <v>1.1783827712861199E-2</v>
      </c>
      <c r="H958" s="1">
        <v>3.9554117229272405E-3</v>
      </c>
      <c r="I958" s="1">
        <v>-5.5555555563842098E-3</v>
      </c>
      <c r="J958" s="1"/>
      <c r="K958" s="1"/>
      <c r="L958" s="1">
        <v>-6.5789473692348102E-3</v>
      </c>
      <c r="M958" s="1">
        <v>9.6618357492843591E-3</v>
      </c>
      <c r="N958" s="1"/>
      <c r="O958" s="1">
        <v>5.4884742039575897E-3</v>
      </c>
      <c r="P958" s="1">
        <v>-7.0742799398431097E-3</v>
      </c>
      <c r="Q958" s="1">
        <v>1.2499999998908599E-2</v>
      </c>
      <c r="R958" s="1">
        <v>1.2000000000625699E-2</v>
      </c>
      <c r="S958" s="1">
        <v>8.2389289382263104E-3</v>
      </c>
      <c r="T958" s="1">
        <v>1.04422604417778E-2</v>
      </c>
      <c r="U958" s="1">
        <v>3.1814273430427399E-2</v>
      </c>
      <c r="V958" s="1">
        <v>2.91203842680261E-2</v>
      </c>
      <c r="W958" s="1">
        <v>5.1020408163822105E-2</v>
      </c>
      <c r="X958" s="1">
        <v>3.5398230089413098E-2</v>
      </c>
      <c r="Y958" s="1">
        <v>5.0266565116544398E-2</v>
      </c>
      <c r="Z958" s="1">
        <v>2.3107177974452501E-2</v>
      </c>
      <c r="AA958" s="1">
        <v>4.4525547446028206E-2</v>
      </c>
      <c r="AB958" s="1"/>
      <c r="AC958" s="1">
        <v>8.9982003592012898E-3</v>
      </c>
      <c r="AD958" s="1">
        <v>7.39098300982732E-4</v>
      </c>
      <c r="AE958" s="1">
        <v>5.3763440864713595E-3</v>
      </c>
      <c r="AF958" s="1">
        <v>3.3412887805752702E-3</v>
      </c>
      <c r="AG958" s="1">
        <v>3.2258064517009202E-2</v>
      </c>
      <c r="AH958" s="1">
        <v>1.64141414134065E-2</v>
      </c>
      <c r="AI958" s="1">
        <v>4.9627791577222498E-3</v>
      </c>
      <c r="AJ958" s="1">
        <v>-1.09439124480559E-3</v>
      </c>
      <c r="AK958" s="1">
        <v>6.3084112149226698E-2</v>
      </c>
      <c r="AL958" s="1">
        <v>4.8316251830328803E-2</v>
      </c>
      <c r="AM958" s="1">
        <v>2.7435610303655298E-2</v>
      </c>
      <c r="AN958" s="1">
        <v>3.1128404662013097E-3</v>
      </c>
      <c r="AO958" s="1">
        <v>-2.6002166846410501E-2</v>
      </c>
      <c r="AP958" s="1"/>
      <c r="AQ958" s="1">
        <v>-1.6638935107039302E-2</v>
      </c>
      <c r="AR958" s="1">
        <v>9.3867334162496298E-3</v>
      </c>
      <c r="AS958" s="1">
        <v>3.8095238051027996E-4</v>
      </c>
      <c r="AT958" s="1">
        <v>-1.3675213675014699E-2</v>
      </c>
      <c r="AU958" s="1"/>
      <c r="AV958" s="1">
        <v>-1.5000000000327401E-2</v>
      </c>
      <c r="AW958" s="1">
        <v>4.4776119402740698E-2</v>
      </c>
      <c r="AX958" s="1"/>
      <c r="AY958" s="1">
        <v>3.3552151713592999E-2</v>
      </c>
      <c r="AZ958" s="1">
        <v>1.05596620905999E-2</v>
      </c>
      <c r="BA958" s="1">
        <v>-2.1929824561084401E-3</v>
      </c>
      <c r="BB958" s="1"/>
      <c r="BC958" s="1">
        <v>-9.6418732773599896E-3</v>
      </c>
      <c r="BD958" s="1">
        <v>-3.4013605454674705E-4</v>
      </c>
      <c r="BE958" s="1">
        <v>1.0649627263774199E-2</v>
      </c>
      <c r="BF958" s="1">
        <v>4.3532338313525499E-3</v>
      </c>
      <c r="BG958" s="1">
        <v>1.64041994758009E-2</v>
      </c>
      <c r="BH958" s="1">
        <v>-5.9760956164609498E-3</v>
      </c>
      <c r="BI958" s="1">
        <v>3.8585209002121701E-2</v>
      </c>
      <c r="BJ958" s="1">
        <v>2.0777479892785798E-2</v>
      </c>
      <c r="BK958" s="1">
        <v>2.9029462739345001E-2</v>
      </c>
      <c r="BL958" s="1">
        <v>2.4421186171821301E-2</v>
      </c>
      <c r="BM958" s="1">
        <v>2.3913043478387398E-2</v>
      </c>
      <c r="BN958" s="1"/>
      <c r="BO958" s="1">
        <v>3.1578947367961498E-2</v>
      </c>
      <c r="BP958" s="1">
        <v>9.5238095254899201E-3</v>
      </c>
      <c r="BQ958" s="1">
        <v>-6.2447257387248101E-3</v>
      </c>
      <c r="BR958" s="1">
        <v>-4.1011619950950297E-3</v>
      </c>
      <c r="BS958" s="1"/>
      <c r="BT958" s="1">
        <v>1.3640238705193E-2</v>
      </c>
      <c r="BU958" s="1">
        <v>2.2123893804746299E-2</v>
      </c>
      <c r="BV958" s="1"/>
      <c r="BW958" s="1">
        <v>1.7902813300679599E-2</v>
      </c>
      <c r="BX958" s="1">
        <v>3.8126361656395602E-2</v>
      </c>
      <c r="BY958" s="1">
        <v>8.104196816202601E-2</v>
      </c>
      <c r="BZ958" s="1">
        <v>-4.1337842903885801E-3</v>
      </c>
      <c r="CA958" s="1">
        <v>-2.96866410117218E-2</v>
      </c>
      <c r="CB958" s="1">
        <v>1.8137254901375899E-2</v>
      </c>
      <c r="CC958" s="1"/>
      <c r="CD958" s="1">
        <v>-6.7796610164805307E-3</v>
      </c>
      <c r="CE958" s="1">
        <v>5.2390495276995394E-2</v>
      </c>
      <c r="CF958" s="1">
        <v>3.3575825418665798E-3</v>
      </c>
      <c r="CG958" s="1"/>
      <c r="CH958" s="1">
        <v>1.1502516175824E-2</v>
      </c>
      <c r="CI958" s="1">
        <v>-1.3351134839467698E-3</v>
      </c>
      <c r="CJ958" s="1">
        <v>5.1024858265009201E-2</v>
      </c>
      <c r="CK958" s="1">
        <v>6.273525705182691E-4</v>
      </c>
      <c r="CL958" s="1"/>
      <c r="CM958" s="1">
        <v>1.0270270269756999E-2</v>
      </c>
      <c r="CN958" s="1">
        <v>1.9061583576331E-2</v>
      </c>
      <c r="CO958" s="1">
        <v>3.0292830695543702E-2</v>
      </c>
      <c r="CP958" s="1">
        <v>1.0452961672854099E-2</v>
      </c>
      <c r="CQ958" s="1">
        <v>2.1717945148338899E-2</v>
      </c>
      <c r="CR958" s="1">
        <v>1.4423076923776501E-2</v>
      </c>
      <c r="CS958" s="1">
        <v>1.92678227358556E-3</v>
      </c>
      <c r="CT958" s="1">
        <v>1.38282387197251E-2</v>
      </c>
      <c r="CU958" s="1">
        <v>0</v>
      </c>
      <c r="CV958" s="1">
        <v>1.54820548887074E-2</v>
      </c>
      <c r="CW958" s="1">
        <v>2.2653721682218003E-2</v>
      </c>
      <c r="CX958" s="1">
        <f t="shared" si="26"/>
        <v>1.3553822949827864E-2</v>
      </c>
    </row>
    <row r="959" spans="1:102" x14ac:dyDescent="0.55000000000000004">
      <c r="A959" s="27">
        <v>42541</v>
      </c>
      <c r="B959" s="1">
        <v>-1.07469102567848E-3</v>
      </c>
      <c r="C959" s="1"/>
      <c r="D959" s="1">
        <v>3.6092097074288197E-2</v>
      </c>
      <c r="E959" s="1">
        <v>3.68749999997817E-2</v>
      </c>
      <c r="F959" s="1">
        <v>1.4515496271997099E-2</v>
      </c>
      <c r="G959" s="1">
        <v>1.6522098305358699E-2</v>
      </c>
      <c r="H959" s="1">
        <v>2.4309392265422499E-2</v>
      </c>
      <c r="I959" s="1">
        <v>0</v>
      </c>
      <c r="J959" s="1"/>
      <c r="K959" s="1"/>
      <c r="L959" s="1">
        <v>6.62251655739965E-3</v>
      </c>
      <c r="M959" s="1">
        <v>2.8571428571012799E-2</v>
      </c>
      <c r="N959" s="1"/>
      <c r="O959" s="1">
        <v>1.2222222221680601E-2</v>
      </c>
      <c r="P959" s="1">
        <v>2.5920165888237499E-2</v>
      </c>
      <c r="Q959" s="1">
        <v>2.6518391789068101E-2</v>
      </c>
      <c r="R959" s="1">
        <v>2.0408163265528901E-2</v>
      </c>
      <c r="S959" s="1">
        <v>4.2964554242644198E-2</v>
      </c>
      <c r="T959" s="1">
        <v>4.35897435909283E-2</v>
      </c>
      <c r="U959" s="1">
        <v>-2.5728987984621199E-3</v>
      </c>
      <c r="V959" s="1">
        <v>4.5235223169584095E-3</v>
      </c>
      <c r="W959" s="1">
        <v>-1.6977928689812E-3</v>
      </c>
      <c r="X959" s="1">
        <v>-1.2237762238328301E-2</v>
      </c>
      <c r="Y959" s="1">
        <v>3.0612244898293301E-2</v>
      </c>
      <c r="Z959" s="1">
        <v>6.9306930690800099E-3</v>
      </c>
      <c r="AA959" s="1">
        <v>2.3151605675593601E-2</v>
      </c>
      <c r="AB959" s="1"/>
      <c r="AC959" s="1">
        <v>1.8326206476558599E-2</v>
      </c>
      <c r="AD959" s="1">
        <v>5.9479553892742799E-3</v>
      </c>
      <c r="AE959" s="1">
        <v>1.5006821282440802E-2</v>
      </c>
      <c r="AF959" s="1">
        <v>0</v>
      </c>
      <c r="AG959" s="1">
        <v>2.9175050300182203E-2</v>
      </c>
      <c r="AH959" s="1">
        <v>4.4854881267383497E-2</v>
      </c>
      <c r="AI959" s="1">
        <v>4.6753246753723901E-2</v>
      </c>
      <c r="AJ959" s="1">
        <v>7.4421168683329597E-3</v>
      </c>
      <c r="AK959" s="1">
        <v>3.1325301204560702E-2</v>
      </c>
      <c r="AL959" s="1">
        <v>2.7067669174357399E-2</v>
      </c>
      <c r="AM959" s="1">
        <v>-3.3407572391297401E-3</v>
      </c>
      <c r="AN959" s="1">
        <v>1.90325138792105E-2</v>
      </c>
      <c r="AO959" s="1">
        <v>-2.1208907741311102E-2</v>
      </c>
      <c r="AP959" s="1"/>
      <c r="AQ959" s="1">
        <v>1.2423668140399999E-2</v>
      </c>
      <c r="AR959" s="1">
        <v>1.7834394904639297E-2</v>
      </c>
      <c r="AS959" s="1">
        <v>-1.7222014225808401E-2</v>
      </c>
      <c r="AT959" s="1">
        <v>-3.4071550262524401E-3</v>
      </c>
      <c r="AU959" s="1"/>
      <c r="AV959" s="1">
        <v>-4.9751243768696406E-3</v>
      </c>
      <c r="AW959" s="1">
        <v>3.0769230770601997E-2</v>
      </c>
      <c r="AX959" s="1"/>
      <c r="AY959" s="1">
        <v>1.5555555555692999E-2</v>
      </c>
      <c r="AZ959" s="1">
        <v>1.8279569892911199E-2</v>
      </c>
      <c r="BA959" s="1">
        <v>7.7348066279228104E-3</v>
      </c>
      <c r="BB959" s="1"/>
      <c r="BC959" s="1">
        <v>1.6806722689580101E-2</v>
      </c>
      <c r="BD959" s="1">
        <v>1.6597510373685499E-2</v>
      </c>
      <c r="BE959" s="1">
        <v>-2.3908523908175997E-2</v>
      </c>
      <c r="BF959" s="1">
        <v>4.3722673326556096E-3</v>
      </c>
      <c r="BG959" s="1">
        <v>3.2520325203222497E-2</v>
      </c>
      <c r="BH959" s="1">
        <v>1.9960079825978002E-3</v>
      </c>
      <c r="BI959" s="1">
        <v>2.1482277134055E-3</v>
      </c>
      <c r="BJ959" s="1">
        <v>1.49659863945999E-2</v>
      </c>
      <c r="BK959" s="1">
        <v>6.5416484940215005E-3</v>
      </c>
      <c r="BL959" s="1">
        <v>1.87399030692177E-2</v>
      </c>
      <c r="BM959" s="1">
        <v>3.0812324930593601E-2</v>
      </c>
      <c r="BN959" s="1"/>
      <c r="BO959" s="1">
        <v>-3.49650349744479E-3</v>
      </c>
      <c r="BP959" s="1">
        <v>4.3737574553233599E-2</v>
      </c>
      <c r="BQ959" s="1">
        <v>1.1092150170952698E-2</v>
      </c>
      <c r="BR959" s="1">
        <v>1.6678248784955899E-2</v>
      </c>
      <c r="BS959" s="1"/>
      <c r="BT959" s="1">
        <v>3.2570422534263302E-2</v>
      </c>
      <c r="BU959" s="1">
        <v>3.68470840949158E-2</v>
      </c>
      <c r="BV959" s="1"/>
      <c r="BW959" s="1">
        <v>2.9850746268493801E-2</v>
      </c>
      <c r="BX959" s="1">
        <v>2.5698324021505001E-2</v>
      </c>
      <c r="BY959" s="1">
        <v>-1.7069701279979199E-2</v>
      </c>
      <c r="BZ959" s="1">
        <v>1.5648854960090799E-2</v>
      </c>
      <c r="CA959" s="1">
        <v>2.0763187430930002E-2</v>
      </c>
      <c r="CB959" s="1">
        <v>2.6329029011321801E-2</v>
      </c>
      <c r="CC959" s="1"/>
      <c r="CD959" s="1">
        <v>0</v>
      </c>
      <c r="CE959" s="1">
        <v>2.4340175952602298E-2</v>
      </c>
      <c r="CF959" s="1">
        <v>1.5340909090809899E-2</v>
      </c>
      <c r="CG959" s="1"/>
      <c r="CH959" s="1">
        <v>-7.1839080464997096E-4</v>
      </c>
      <c r="CI959" s="1">
        <v>8.7542087530891894E-3</v>
      </c>
      <c r="CJ959" s="1">
        <v>4.3933530618232901E-2</v>
      </c>
      <c r="CK959" s="1">
        <v>4.7994740303693099E-2</v>
      </c>
      <c r="CL959" s="1"/>
      <c r="CM959" s="1">
        <v>1.4810751506956901E-2</v>
      </c>
      <c r="CN959" s="1">
        <v>1.3372956909734099E-2</v>
      </c>
      <c r="CO959" s="1">
        <v>-9.6666666677265294E-3</v>
      </c>
      <c r="CP959" s="1">
        <v>4.3326112318027299E-3</v>
      </c>
      <c r="CQ959" s="1">
        <v>1.4548022598319199E-2</v>
      </c>
      <c r="CR959" s="1">
        <v>9.70873786536686E-3</v>
      </c>
      <c r="CS959" s="1">
        <v>1.8979057591423001E-2</v>
      </c>
      <c r="CT959" s="1">
        <v>2.4099378882965497E-2</v>
      </c>
      <c r="CU959" s="1">
        <v>0.230769230769656</v>
      </c>
      <c r="CV959" s="1">
        <v>9.23295454595063E-3</v>
      </c>
      <c r="CW959" s="1">
        <v>-2.21518987345917E-2</v>
      </c>
      <c r="CX959" s="1">
        <f t="shared" si="26"/>
        <v>1.7506627631681437E-2</v>
      </c>
    </row>
    <row r="960" spans="1:102" x14ac:dyDescent="0.55000000000000004">
      <c r="A960" s="27">
        <v>42538</v>
      </c>
      <c r="B960" s="1">
        <v>-3.2137118396349303E-3</v>
      </c>
      <c r="C960" s="1"/>
      <c r="D960" s="1">
        <v>-3.7197768124315202E-3</v>
      </c>
      <c r="E960" s="1">
        <v>-1.1735639282960598E-2</v>
      </c>
      <c r="F960" s="1">
        <v>1.9654088046081601E-3</v>
      </c>
      <c r="G960" s="1">
        <v>-6.1576354682983904E-3</v>
      </c>
      <c r="H960" s="1">
        <v>-4.03521643602289E-3</v>
      </c>
      <c r="I960" s="1">
        <v>-1.4238773274883001E-2</v>
      </c>
      <c r="J960" s="1"/>
      <c r="K960" s="1"/>
      <c r="L960" s="1">
        <v>-4.4303797468310202E-2</v>
      </c>
      <c r="M960" s="1">
        <v>2.5477707005848102E-2</v>
      </c>
      <c r="N960" s="1"/>
      <c r="O960" s="1">
        <v>-4.4424700263334698E-4</v>
      </c>
      <c r="P960" s="1">
        <v>-5.6701030916883602E-3</v>
      </c>
      <c r="Q960" s="1">
        <v>-7.6400679108701297E-3</v>
      </c>
      <c r="R960" s="1">
        <v>-3.0343007915689699E-2</v>
      </c>
      <c r="S960" s="1">
        <v>1.07526881765807E-3</v>
      </c>
      <c r="T960" s="1">
        <v>-9.5238095236709289E-3</v>
      </c>
      <c r="U960" s="1">
        <v>2.0122484689636601E-2</v>
      </c>
      <c r="V960" s="1">
        <v>-5.6971514250108201E-3</v>
      </c>
      <c r="W960" s="1">
        <v>1.2027491407934601E-2</v>
      </c>
      <c r="X960" s="1">
        <v>5.9259259258396896E-2</v>
      </c>
      <c r="Y960" s="1">
        <v>-1.3168086753466901E-2</v>
      </c>
      <c r="Z960" s="1">
        <v>7.4812967595789806E-3</v>
      </c>
      <c r="AA960" s="1">
        <v>1.1329305134495401E-2</v>
      </c>
      <c r="AB960" s="1"/>
      <c r="AC960" s="1">
        <v>1.67701863356342E-2</v>
      </c>
      <c r="AD960" s="1">
        <v>9.0022505628439796E-3</v>
      </c>
      <c r="AE960" s="1">
        <v>1.2430939226760499E-2</v>
      </c>
      <c r="AF960" s="1">
        <v>4.7755492050782799E-4</v>
      </c>
      <c r="AG960" s="1">
        <v>-5.9999999984938802E-3</v>
      </c>
      <c r="AH960" s="1">
        <v>2.43243243239704E-2</v>
      </c>
      <c r="AI960" s="1">
        <v>-2.2842639594273399E-2</v>
      </c>
      <c r="AJ960" s="1">
        <v>6.3800277403061002E-3</v>
      </c>
      <c r="AK960" s="1">
        <v>-2.6963657677697501E-2</v>
      </c>
      <c r="AL960" s="1">
        <v>-3.7453183531397398E-3</v>
      </c>
      <c r="AM960" s="1">
        <v>-1.5350877191849599E-2</v>
      </c>
      <c r="AN960" s="1">
        <v>-4.7355958959087703E-3</v>
      </c>
      <c r="AO960" s="1">
        <v>-2.4819027921694201E-2</v>
      </c>
      <c r="AP960" s="1"/>
      <c r="AQ960" s="1">
        <v>1.2650221378862599E-3</v>
      </c>
      <c r="AR960" s="1">
        <v>-1.1957205789258301E-2</v>
      </c>
      <c r="AS960" s="1">
        <v>1.17424242416746E-2</v>
      </c>
      <c r="AT960" s="1">
        <v>-1.6750418761148501E-2</v>
      </c>
      <c r="AU960" s="1"/>
      <c r="AV960" s="1">
        <v>4.9999999991996403E-3</v>
      </c>
      <c r="AW960" s="1">
        <v>6.1224489794767599E-2</v>
      </c>
      <c r="AX960" s="1"/>
      <c r="AY960" s="1">
        <v>1.8099547512974802E-2</v>
      </c>
      <c r="AZ960" s="1">
        <v>0</v>
      </c>
      <c r="BA960" s="1">
        <v>-3.6697247705887999E-3</v>
      </c>
      <c r="BB960" s="1"/>
      <c r="BC960" s="1">
        <v>-1.38121546960974E-2</v>
      </c>
      <c r="BD960" s="1">
        <v>-2.4146257328538901E-3</v>
      </c>
      <c r="BE960" s="1">
        <v>1.26315789457294E-2</v>
      </c>
      <c r="BF960" s="1">
        <v>-1.8995098039340498E-2</v>
      </c>
      <c r="BG960" s="1">
        <v>2.2160664819239201E-2</v>
      </c>
      <c r="BH960" s="1">
        <v>4.5929018788228901E-2</v>
      </c>
      <c r="BI960" s="1">
        <v>3.9062499998181004E-2</v>
      </c>
      <c r="BJ960" s="1">
        <v>-1.7379679145960801E-2</v>
      </c>
      <c r="BK960" s="1">
        <v>2.1836007130332302E-2</v>
      </c>
      <c r="BL960" s="1">
        <v>3.7837837826373301E-3</v>
      </c>
      <c r="BM960" s="1">
        <v>5.3097345131391201E-2</v>
      </c>
      <c r="BN960" s="1"/>
      <c r="BO960" s="1">
        <v>-2.3890784982540901E-2</v>
      </c>
      <c r="BP960" s="1">
        <v>-1.2757605496517499E-2</v>
      </c>
      <c r="BQ960" s="1">
        <v>-7.4525745258142697E-3</v>
      </c>
      <c r="BR960" s="1">
        <v>1.55257586447988E-2</v>
      </c>
      <c r="BS960" s="1"/>
      <c r="BT960" s="1">
        <v>2.5733634312928202E-2</v>
      </c>
      <c r="BU960" s="1">
        <v>9.1659028294088795E-4</v>
      </c>
      <c r="BV960" s="1"/>
      <c r="BW960" s="1">
        <v>5.75673166204069E-2</v>
      </c>
      <c r="BX960" s="1">
        <v>5.2941176470994798E-2</v>
      </c>
      <c r="BY960" s="1">
        <v>8.1538461538002593E-2</v>
      </c>
      <c r="BZ960" s="1">
        <v>-6.82335102374054E-3</v>
      </c>
      <c r="CA960" s="1">
        <v>-1.6556291390770601E-2</v>
      </c>
      <c r="CB960" s="1">
        <v>-1.2748344370265801E-2</v>
      </c>
      <c r="CC960" s="1"/>
      <c r="CD960" s="1">
        <v>-3.3783783774197201E-3</v>
      </c>
      <c r="CE960" s="1">
        <v>1.3372956907915099E-2</v>
      </c>
      <c r="CF960" s="1">
        <v>8.5959885382180801E-3</v>
      </c>
      <c r="CG960" s="1"/>
      <c r="CH960" s="1">
        <v>-1.9718309858944801E-2</v>
      </c>
      <c r="CI960" s="1">
        <v>-9.9999999993087788E-3</v>
      </c>
      <c r="CJ960" s="1">
        <v>-1.67860340197876E-2</v>
      </c>
      <c r="CK960" s="1">
        <v>3.9603960394742899E-3</v>
      </c>
      <c r="CL960" s="1"/>
      <c r="CM960" s="1">
        <v>-8.7003806411303196E-3</v>
      </c>
      <c r="CN960" s="1">
        <v>1.2030075187794899E-2</v>
      </c>
      <c r="CO960" s="1">
        <v>-1.4454664914410401E-2</v>
      </c>
      <c r="CP960" s="1">
        <v>-1.0878523158680799E-2</v>
      </c>
      <c r="CQ960" s="1">
        <v>5.9676044329535207E-3</v>
      </c>
      <c r="CR960" s="1">
        <v>2.4875621891624199E-2</v>
      </c>
      <c r="CS960" s="1">
        <v>3.2829940901137901E-3</v>
      </c>
      <c r="CT960" s="1">
        <v>-2.7254707629253997E-3</v>
      </c>
      <c r="CU960" s="1">
        <v>3.9999999999054098E-2</v>
      </c>
      <c r="CV960" s="1">
        <v>-1.33146461112119E-2</v>
      </c>
      <c r="CW960" s="1">
        <v>7.2640868975213393E-2</v>
      </c>
      <c r="CX960" s="1">
        <f t="shared" si="26"/>
        <v>4.6281520446530503E-3</v>
      </c>
    </row>
    <row r="961" spans="1:102" x14ac:dyDescent="0.55000000000000004">
      <c r="A961" s="27">
        <v>42537</v>
      </c>
      <c r="B961" s="1">
        <v>1.0281385280904901E-2</v>
      </c>
      <c r="C961" s="1"/>
      <c r="D961" s="1">
        <v>-3.7059913529446896E-3</v>
      </c>
      <c r="E961" s="1">
        <v>5.59006211187807E-3</v>
      </c>
      <c r="F961" s="1">
        <v>1.3545816733312701E-2</v>
      </c>
      <c r="G961" s="1">
        <v>1.4999999999417899E-2</v>
      </c>
      <c r="H961" s="1">
        <v>1.03780578210717E-2</v>
      </c>
      <c r="I961" s="1">
        <v>1.09649122896371E-3</v>
      </c>
      <c r="J961" s="1"/>
      <c r="K961" s="1"/>
      <c r="L961" s="1">
        <v>0</v>
      </c>
      <c r="M961" s="1">
        <v>1.0296010295860501E-2</v>
      </c>
      <c r="N961" s="1"/>
      <c r="O961" s="1">
        <v>-1.01143359697744E-2</v>
      </c>
      <c r="P961" s="1">
        <v>1.8907563026004902E-2</v>
      </c>
      <c r="Q961" s="1">
        <v>2.5531914889143099E-3</v>
      </c>
      <c r="R961" s="1">
        <v>9.3209054593899106E-3</v>
      </c>
      <c r="S961" s="1">
        <v>1.0869565217944901E-2</v>
      </c>
      <c r="T961" s="1">
        <v>3.9603960396561902E-2</v>
      </c>
      <c r="U961" s="1">
        <v>-8.6730268867540906E-3</v>
      </c>
      <c r="V961" s="1">
        <v>1.8320610686714599E-2</v>
      </c>
      <c r="W961" s="1">
        <v>3.3747779751138303E-2</v>
      </c>
      <c r="X961" s="1">
        <v>1.1235955056690701E-2</v>
      </c>
      <c r="Y961" s="1">
        <v>8.5937499989086098E-3</v>
      </c>
      <c r="Z961" s="1">
        <v>2.4004085802516801E-2</v>
      </c>
      <c r="AA961" s="1">
        <v>4.2519685041043004E-2</v>
      </c>
      <c r="AB961" s="1"/>
      <c r="AC961" s="1">
        <v>9.3254585044633099E-4</v>
      </c>
      <c r="AD961" s="1">
        <v>2.0673813171015399E-2</v>
      </c>
      <c r="AE961" s="1">
        <v>2.8409090909917702E-2</v>
      </c>
      <c r="AF961" s="1">
        <v>9.5602294277341603E-4</v>
      </c>
      <c r="AG961" s="1">
        <v>0</v>
      </c>
      <c r="AH961" s="1">
        <v>-1.3495276652974999E-3</v>
      </c>
      <c r="AI961" s="1">
        <v>2.4707412223506302E-2</v>
      </c>
      <c r="AJ961" s="1">
        <v>-1.10834026145312E-3</v>
      </c>
      <c r="AK961" s="1">
        <v>3.77128953768988E-2</v>
      </c>
      <c r="AL961" s="1">
        <v>3.00925925930642E-2</v>
      </c>
      <c r="AM961" s="1">
        <v>4.9482163405627902E-2</v>
      </c>
      <c r="AN961" s="1">
        <v>0</v>
      </c>
      <c r="AO961" s="1">
        <v>-7.0192307692195796E-2</v>
      </c>
      <c r="AP961" s="1"/>
      <c r="AQ961" s="1">
        <v>2.77356446367776E-2</v>
      </c>
      <c r="AR961" s="1">
        <v>8.8888888894871291E-3</v>
      </c>
      <c r="AS961" s="1">
        <v>-1.8903591690104802E-3</v>
      </c>
      <c r="AT961" s="1">
        <v>1.8771331056996098E-2</v>
      </c>
      <c r="AU961" s="1"/>
      <c r="AV961" s="1">
        <v>-1.4778325122279098E-2</v>
      </c>
      <c r="AW961" s="1">
        <v>-2.3904382469481802E-2</v>
      </c>
      <c r="AX961" s="1"/>
      <c r="AY961" s="1">
        <v>2.3148148147811298E-2</v>
      </c>
      <c r="AZ961" s="1">
        <v>-1.7889087666844699E-3</v>
      </c>
      <c r="BA961" s="1">
        <v>-8.3697234349529009E-3</v>
      </c>
      <c r="BB961" s="1"/>
      <c r="BC961" s="1">
        <v>2.2598870054935102E-2</v>
      </c>
      <c r="BD961" s="1">
        <v>1.82648401823826E-2</v>
      </c>
      <c r="BE961" s="1">
        <v>-2.6639344261639102E-2</v>
      </c>
      <c r="BF961" s="1">
        <v>2.0000000000436603E-2</v>
      </c>
      <c r="BG961" s="1">
        <v>2.4113475177728102E-2</v>
      </c>
      <c r="BH961" s="1">
        <v>0</v>
      </c>
      <c r="BI961" s="1">
        <v>1.8181818182711099E-2</v>
      </c>
      <c r="BJ961" s="1">
        <v>-1.3351134830372798E-3</v>
      </c>
      <c r="BK961" s="1">
        <v>1.17222723183659E-2</v>
      </c>
      <c r="BL961" s="1">
        <v>-5.3763440864713595E-3</v>
      </c>
      <c r="BM961" s="1">
        <v>-2.5582063809451897E-2</v>
      </c>
      <c r="BN961" s="1"/>
      <c r="BO961" s="1">
        <v>8.6058519791549805E-3</v>
      </c>
      <c r="BP961" s="1">
        <v>7.9129574678518094E-3</v>
      </c>
      <c r="BQ961" s="1">
        <v>1.6703977957149601E-2</v>
      </c>
      <c r="BR961" s="1">
        <v>-1.5972222222444502E-2</v>
      </c>
      <c r="BS961" s="1"/>
      <c r="BT961" s="1">
        <v>1.14155251139891E-2</v>
      </c>
      <c r="BU961" s="1">
        <v>3.6798528071813105E-3</v>
      </c>
      <c r="BV961" s="1"/>
      <c r="BW961" s="1">
        <v>1.2218045112604199E-2</v>
      </c>
      <c r="BX961" s="1">
        <v>-1.17508813127642E-3</v>
      </c>
      <c r="BY961" s="1">
        <v>-7.1428571427531992E-2</v>
      </c>
      <c r="BZ961" s="1">
        <v>3.79218810849125E-4</v>
      </c>
      <c r="CA961" s="1">
        <v>4.3778801844382501E-2</v>
      </c>
      <c r="CB961" s="1">
        <v>6.6666666680248498E-3</v>
      </c>
      <c r="CC961" s="1"/>
      <c r="CD961" s="1">
        <v>-1.6611295681286699E-2</v>
      </c>
      <c r="CE961" s="1">
        <v>2.6540573520833298E-2</v>
      </c>
      <c r="CF961" s="1">
        <v>1.8680677174415902E-2</v>
      </c>
      <c r="CG961" s="1"/>
      <c r="CH961" s="1">
        <v>1.6463851108710501E-2</v>
      </c>
      <c r="CI961" s="1">
        <v>6.7114093963027699E-3</v>
      </c>
      <c r="CJ961" s="1">
        <v>-1.5642458110960401E-3</v>
      </c>
      <c r="CK961" s="1">
        <v>2.6472534755157501E-3</v>
      </c>
      <c r="CL961" s="1"/>
      <c r="CM961" s="1">
        <v>4.9180327878275394E-3</v>
      </c>
      <c r="CN961" s="1">
        <v>-5.9790732439069004E-3</v>
      </c>
      <c r="CO961" s="1">
        <v>7.9470198670605896E-3</v>
      </c>
      <c r="CP961" s="1">
        <v>-1.0922725790806E-2</v>
      </c>
      <c r="CQ961" s="1">
        <v>7.73195876354293E-3</v>
      </c>
      <c r="CR961" s="1">
        <v>-1.9512195121933501E-2</v>
      </c>
      <c r="CS961" s="1">
        <v>1.5333333332819199E-2</v>
      </c>
      <c r="CT961" s="1">
        <v>-4.6855733662596296E-3</v>
      </c>
      <c r="CU961" s="1">
        <v>-3.9840637437009701E-3</v>
      </c>
      <c r="CV961" s="1">
        <v>2.8839221342423099E-2</v>
      </c>
      <c r="CW961" s="1">
        <v>2.0408163254614902E-3</v>
      </c>
      <c r="CX961" s="1">
        <f t="shared" si="26"/>
        <v>6.6450423106182207E-3</v>
      </c>
    </row>
    <row r="962" spans="1:102" x14ac:dyDescent="0.55000000000000004">
      <c r="A962" s="27">
        <v>42536</v>
      </c>
      <c r="B962" s="1">
        <v>-4.8465266554558201E-3</v>
      </c>
      <c r="C962" s="1"/>
      <c r="D962" s="1">
        <v>2.3388116307614802E-2</v>
      </c>
      <c r="E962" s="1">
        <v>-6.2073246317595498E-4</v>
      </c>
      <c r="F962" s="1">
        <v>-5.1525961162042196E-3</v>
      </c>
      <c r="G962" s="1">
        <v>1.66944908232836E-3</v>
      </c>
      <c r="H962" s="1">
        <v>2.7809523809992198E-2</v>
      </c>
      <c r="I962" s="1">
        <v>1.0976948397001299E-3</v>
      </c>
      <c r="J962" s="1"/>
      <c r="K962" s="1"/>
      <c r="L962" s="1">
        <v>1.2820512820326299E-2</v>
      </c>
      <c r="M962" s="1">
        <v>3.4620505990460501E-2</v>
      </c>
      <c r="N962" s="1"/>
      <c r="O962" s="1">
        <v>1.3210039633122499E-3</v>
      </c>
      <c r="P962" s="1">
        <v>-8.8495575209890393E-3</v>
      </c>
      <c r="Q962" s="1">
        <v>1.7316017314442399E-2</v>
      </c>
      <c r="R962" s="1">
        <v>1.76151761515939E-2</v>
      </c>
      <c r="S962" s="1">
        <v>1.0989010987032099E-2</v>
      </c>
      <c r="T962" s="1">
        <v>-5.9055118117612403E-3</v>
      </c>
      <c r="U962" s="1">
        <v>6.9868995633441998E-3</v>
      </c>
      <c r="V962" s="1">
        <v>1.36180748995685E-2</v>
      </c>
      <c r="W962" s="1">
        <v>-1.7452006981329801E-2</v>
      </c>
      <c r="X962" s="1">
        <v>-3.7313432840164803E-3</v>
      </c>
      <c r="Y962" s="1">
        <v>-2.14067278284347E-2</v>
      </c>
      <c r="Z962" s="1">
        <v>-1.5298317184715398E-3</v>
      </c>
      <c r="AA962" s="1">
        <v>1.2355520128039602E-2</v>
      </c>
      <c r="AB962" s="1"/>
      <c r="AC962" s="1">
        <v>8.4639498436445103E-3</v>
      </c>
      <c r="AD962" s="1">
        <v>5.0019238169625203E-3</v>
      </c>
      <c r="AE962" s="1">
        <v>5.5472263868068701E-2</v>
      </c>
      <c r="AF962" s="1">
        <v>4.0796019900881199E-2</v>
      </c>
      <c r="AG962" s="1">
        <v>-1.9960079853262899E-3</v>
      </c>
      <c r="AH962" s="1">
        <v>1.09140518416098E-2</v>
      </c>
      <c r="AI962" s="1">
        <v>-9.0206185568604304E-3</v>
      </c>
      <c r="AJ962" s="1">
        <v>-2.7700830833055101E-4</v>
      </c>
      <c r="AK962" s="1">
        <v>-2.6066350711516903E-2</v>
      </c>
      <c r="AL962" s="1">
        <v>-1.54083204870403E-3</v>
      </c>
      <c r="AM962" s="1">
        <v>1.7291066269535798E-3</v>
      </c>
      <c r="AN962" s="1">
        <v>-4.7132757254075806E-3</v>
      </c>
      <c r="AO962" s="1">
        <v>1.76125244615832E-2</v>
      </c>
      <c r="AP962" s="1"/>
      <c r="AQ962" s="1">
        <v>2.1673168521374499E-4</v>
      </c>
      <c r="AR962" s="1">
        <v>1.54738878154603E-2</v>
      </c>
      <c r="AS962" s="1">
        <v>-3.0154542018863101E-3</v>
      </c>
      <c r="AT962" s="1">
        <v>3.7168141592701404E-2</v>
      </c>
      <c r="AU962" s="1"/>
      <c r="AV962" s="1">
        <v>5.7291666666060302E-2</v>
      </c>
      <c r="AW962" s="1">
        <v>3.7190082644883701E-2</v>
      </c>
      <c r="AX962" s="1"/>
      <c r="AY962" s="1">
        <v>-1.5197568388430201E-2</v>
      </c>
      <c r="AZ962" s="1">
        <v>6.4818149094207902E-3</v>
      </c>
      <c r="BA962" s="1">
        <v>-7.2727272709016699E-4</v>
      </c>
      <c r="BB962" s="1"/>
      <c r="BC962" s="1">
        <v>-1.4104372339716102E-3</v>
      </c>
      <c r="BD962" s="1">
        <v>-4.8933939178823502E-3</v>
      </c>
      <c r="BE962" s="1">
        <v>-3.1746031746479303E-2</v>
      </c>
      <c r="BF962" s="1">
        <v>-1.3563501849603199E-2</v>
      </c>
      <c r="BG962" s="1">
        <v>-4.9400141142541499E-3</v>
      </c>
      <c r="BH962" s="1">
        <v>-8.2815734986070293E-3</v>
      </c>
      <c r="BI962" s="1">
        <v>6.8649885579361606E-3</v>
      </c>
      <c r="BJ962" s="1">
        <v>-4.6511627915606403E-3</v>
      </c>
      <c r="BK962" s="1">
        <v>1.4638609332905601E-2</v>
      </c>
      <c r="BL962" s="1">
        <v>-4.1760359781619601E-3</v>
      </c>
      <c r="BM962" s="1">
        <v>-1.1484352571642402E-3</v>
      </c>
      <c r="BN962" s="1"/>
      <c r="BO962" s="1">
        <v>0</v>
      </c>
      <c r="BP962" s="1">
        <v>7.9760717853787407E-3</v>
      </c>
      <c r="BQ962" s="1">
        <v>1.6809665557957501E-2</v>
      </c>
      <c r="BR962" s="1">
        <v>-4.8375950245826997E-3</v>
      </c>
      <c r="BS962" s="1"/>
      <c r="BT962" s="1">
        <v>9.2165898604434898E-3</v>
      </c>
      <c r="BU962" s="1">
        <v>1.5887850468061501E-2</v>
      </c>
      <c r="BV962" s="1"/>
      <c r="BW962" s="1">
        <v>1.52671755731717E-2</v>
      </c>
      <c r="BX962" s="1">
        <v>2.5301204819697901E-2</v>
      </c>
      <c r="BY962" s="1">
        <v>-6.6666666666642393E-2</v>
      </c>
      <c r="BZ962" s="1">
        <v>1.5191796428553101E-3</v>
      </c>
      <c r="CA962" s="1">
        <v>5.2759248028451104E-2</v>
      </c>
      <c r="CB962" s="1">
        <v>1.9541206456778999E-2</v>
      </c>
      <c r="CC962" s="1"/>
      <c r="CD962" s="1">
        <v>-3.3112582786998202E-3</v>
      </c>
      <c r="CE962" s="1">
        <v>1.1728395062164101E-2</v>
      </c>
      <c r="CF962" s="1">
        <v>-4.6484601971314996E-3</v>
      </c>
      <c r="CG962" s="1"/>
      <c r="CH962" s="1">
        <v>1.0122921186848498E-2</v>
      </c>
      <c r="CI962" s="1">
        <v>1.3440860202536E-3</v>
      </c>
      <c r="CJ962" s="1">
        <v>-7.7605321503142503E-3</v>
      </c>
      <c r="CK962" s="1">
        <v>2.6542800260358503E-3</v>
      </c>
      <c r="CL962" s="1"/>
      <c r="CM962" s="1">
        <v>1.5538290788754201E-2</v>
      </c>
      <c r="CN962" s="1">
        <v>2.92307692307077E-2</v>
      </c>
      <c r="CO962" s="1">
        <v>6.6666666662058604E-3</v>
      </c>
      <c r="CP962" s="1">
        <v>-1.5883202310760701E-2</v>
      </c>
      <c r="CQ962" s="1">
        <v>2.5550660791850501E-2</v>
      </c>
      <c r="CR962" s="1">
        <v>0.22754491017811201</v>
      </c>
      <c r="CS962" s="1">
        <v>2.5290498973845402E-2</v>
      </c>
      <c r="CT962" s="1">
        <v>-5.6400196190225004E-3</v>
      </c>
      <c r="CU962" s="1"/>
      <c r="CV962" s="1">
        <v>-7.8683834053663304E-3</v>
      </c>
      <c r="CW962" s="1">
        <v>-1.47453083100118E-2</v>
      </c>
      <c r="CX962" s="1">
        <f t="shared" si="26"/>
        <v>8.0791869661429403E-3</v>
      </c>
    </row>
    <row r="963" spans="1:102" x14ac:dyDescent="0.55000000000000004">
      <c r="A963" s="27">
        <v>42535</v>
      </c>
      <c r="B963" s="1">
        <v>-1.7979904811909399E-2</v>
      </c>
      <c r="C963" s="1"/>
      <c r="D963" s="1">
        <v>-5.0314465397605099E-3</v>
      </c>
      <c r="E963" s="1">
        <v>-2.6718120837358601E-2</v>
      </c>
      <c r="F963" s="1">
        <v>-1.56067108846401E-2</v>
      </c>
      <c r="G963" s="1">
        <v>-1.9639934534097802E-2</v>
      </c>
      <c r="H963" s="1">
        <v>-1.8691588784349698E-2</v>
      </c>
      <c r="I963" s="1">
        <v>-1.0857763301828501E-2</v>
      </c>
      <c r="J963" s="1"/>
      <c r="K963" s="1"/>
      <c r="L963" s="1">
        <v>-2.50000000005457E-2</v>
      </c>
      <c r="M963" s="1">
        <v>-3.4704370179497304E-2</v>
      </c>
      <c r="N963" s="1"/>
      <c r="O963" s="1">
        <v>-2.8864656832411101E-2</v>
      </c>
      <c r="P963" s="1">
        <v>-2.1894093687478699E-2</v>
      </c>
      <c r="Q963" s="1">
        <v>-2.9411764704491403E-2</v>
      </c>
      <c r="R963" s="1">
        <v>-1.88984160849941E-2</v>
      </c>
      <c r="S963" s="1">
        <v>-7.6335877847668598E-3</v>
      </c>
      <c r="T963" s="1">
        <v>-2.6178010466537697E-3</v>
      </c>
      <c r="U963" s="1">
        <v>-3.8623005878434903E-2</v>
      </c>
      <c r="V963" s="1">
        <v>-1.8535681192588499E-3</v>
      </c>
      <c r="W963" s="1">
        <v>-4.1806020067306202E-2</v>
      </c>
      <c r="X963" s="1">
        <v>-3.4234234234645597E-2</v>
      </c>
      <c r="Y963" s="1">
        <v>-1.5267175576809699E-3</v>
      </c>
      <c r="Z963" s="1">
        <v>-6.0821084662166002E-3</v>
      </c>
      <c r="AA963" s="1">
        <v>-1.83881064158413E-2</v>
      </c>
      <c r="AB963" s="1"/>
      <c r="AC963" s="1">
        <v>-3.4503631961342804E-2</v>
      </c>
      <c r="AD963" s="1">
        <v>6.5840433762787099E-3</v>
      </c>
      <c r="AE963" s="1">
        <v>-4.7142857143626295E-2</v>
      </c>
      <c r="AF963" s="1">
        <v>-2.1897810217524197E-2</v>
      </c>
      <c r="AG963" s="1">
        <v>-2.9069767442706496E-2</v>
      </c>
      <c r="AH963" s="1">
        <v>-3.1704095112218098E-2</v>
      </c>
      <c r="AI963" s="1">
        <v>-2.8785982477529601E-2</v>
      </c>
      <c r="AJ963" s="1">
        <v>-1.04166666669698E-2</v>
      </c>
      <c r="AK963" s="1">
        <v>-6.1179087874770603E-2</v>
      </c>
      <c r="AL963" s="1">
        <v>-6.1460592914081597E-2</v>
      </c>
      <c r="AM963" s="1">
        <v>-2.5828186410763E-2</v>
      </c>
      <c r="AN963" s="1">
        <v>-2.3510971795985798E-3</v>
      </c>
      <c r="AO963" s="1">
        <v>-3.85700846663894E-2</v>
      </c>
      <c r="AP963" s="1"/>
      <c r="AQ963" s="1">
        <v>-1.3681060281669499E-2</v>
      </c>
      <c r="AR963" s="1">
        <v>-7.0422535209217997E-3</v>
      </c>
      <c r="AS963" s="1">
        <v>-1.3754646839515801E-2</v>
      </c>
      <c r="AT963" s="1">
        <v>-2.0797227035472998E-2</v>
      </c>
      <c r="AU963" s="1"/>
      <c r="AV963" s="1">
        <v>-3.0303030302093199E-2</v>
      </c>
      <c r="AW963" s="1">
        <v>-2.0242914981281501E-2</v>
      </c>
      <c r="AX963" s="1"/>
      <c r="AY963" s="1">
        <v>-3.0213706706490501E-2</v>
      </c>
      <c r="AZ963" s="1">
        <v>-1.87279151941766E-2</v>
      </c>
      <c r="BA963" s="1">
        <v>7.2780203845468296E-4</v>
      </c>
      <c r="BB963" s="1"/>
      <c r="BC963" s="1">
        <v>-1.9363762104148901E-2</v>
      </c>
      <c r="BD963" s="1">
        <v>-1.4467791939750901E-2</v>
      </c>
      <c r="BE963" s="1">
        <v>-3.1700288183856201E-2</v>
      </c>
      <c r="BF963" s="1">
        <v>-1.8159806294534099E-2</v>
      </c>
      <c r="BG963" s="1">
        <v>-1.3231197771347101E-2</v>
      </c>
      <c r="BH963" s="1">
        <v>-6.1728395066893401E-3</v>
      </c>
      <c r="BI963" s="1">
        <v>-3.21151716489112E-2</v>
      </c>
      <c r="BJ963" s="1">
        <v>-3.3112582777903299E-3</v>
      </c>
      <c r="BK963" s="1">
        <v>-1.75280898884012E-2</v>
      </c>
      <c r="BL963" s="1">
        <v>-1.7050836754606301E-2</v>
      </c>
      <c r="BM963" s="1">
        <v>-7.4095183827012105E-3</v>
      </c>
      <c r="BN963" s="1"/>
      <c r="BO963" s="1">
        <v>-3.1666666666751601E-2</v>
      </c>
      <c r="BP963" s="1">
        <v>-2.1463414635036301E-2</v>
      </c>
      <c r="BQ963" s="1">
        <v>-1.57342657257686E-3</v>
      </c>
      <c r="BR963" s="1">
        <v>-2.4275118003970402E-2</v>
      </c>
      <c r="BS963" s="1"/>
      <c r="BT963" s="1">
        <v>-1.7655047531661701E-2</v>
      </c>
      <c r="BU963" s="1">
        <v>-1.83486238538535E-2</v>
      </c>
      <c r="BV963" s="1"/>
      <c r="BW963" s="1">
        <v>-3.1423290204656999E-2</v>
      </c>
      <c r="BX963" s="1">
        <v>-3.71229698375828E-2</v>
      </c>
      <c r="BY963" s="1">
        <v>2.7397260273573899E-2</v>
      </c>
      <c r="BZ963" s="1">
        <v>-7.9125847787508991E-3</v>
      </c>
      <c r="CA963" s="1">
        <v>-4.4057971014844995E-2</v>
      </c>
      <c r="CB963" s="1">
        <v>-3.2072368421722799E-2</v>
      </c>
      <c r="CC963" s="1"/>
      <c r="CD963" s="1">
        <v>-6.5789473683253198E-3</v>
      </c>
      <c r="CE963" s="1">
        <v>-2.64423076932871E-2</v>
      </c>
      <c r="CF963" s="1">
        <v>-4.0691192865779199E-2</v>
      </c>
      <c r="CG963" s="1"/>
      <c r="CH963" s="1">
        <v>-3.48918353101908E-2</v>
      </c>
      <c r="CI963" s="1">
        <v>-1.5873015871875399E-2</v>
      </c>
      <c r="CJ963" s="1">
        <v>6.4717696950538093E-3</v>
      </c>
      <c r="CK963" s="1">
        <v>-2.9620090147545901E-2</v>
      </c>
      <c r="CL963" s="1"/>
      <c r="CM963" s="1">
        <v>-2.21483942459599E-3</v>
      </c>
      <c r="CN963" s="1">
        <v>-2.25563909780249E-2</v>
      </c>
      <c r="CO963" s="1">
        <v>-2.5974025973482598E-2</v>
      </c>
      <c r="CP963" s="1">
        <v>4.4928751047336804E-2</v>
      </c>
      <c r="CQ963" s="1">
        <v>-1.57537216355195E-2</v>
      </c>
      <c r="CR963" s="1">
        <v>-5.64971751409757E-2</v>
      </c>
      <c r="CS963" s="1">
        <v>-3.7499999999454296E-2</v>
      </c>
      <c r="CT963" s="1">
        <v>-3.4564393939035695E-2</v>
      </c>
      <c r="CU963" s="1"/>
      <c r="CV963" s="1">
        <v>-2.8492008339526399E-2</v>
      </c>
      <c r="CW963" s="1">
        <v>-1.6479894529766198E-2</v>
      </c>
      <c r="CX963" s="1">
        <f t="shared" si="26"/>
        <v>-2.0593318937430272E-2</v>
      </c>
    </row>
    <row r="964" spans="1:102" x14ac:dyDescent="0.55000000000000004">
      <c r="A964" s="27">
        <v>42534</v>
      </c>
      <c r="B964" s="1">
        <v>1.01495726503344E-2</v>
      </c>
      <c r="C964" s="1"/>
      <c r="D964" s="1">
        <v>-1.4259144451898499E-2</v>
      </c>
      <c r="E964" s="1">
        <v>8.4592145030910598E-3</v>
      </c>
      <c r="F964" s="1">
        <v>1.2643224023122498E-2</v>
      </c>
      <c r="G964" s="1">
        <v>1.6638935107039302E-2</v>
      </c>
      <c r="H964" s="1">
        <v>0</v>
      </c>
      <c r="I964" s="1">
        <v>-2.3329798513259399E-2</v>
      </c>
      <c r="J964" s="1"/>
      <c r="K964" s="1"/>
      <c r="L964" s="1">
        <v>6.2893081758375003E-3</v>
      </c>
      <c r="M964" s="1">
        <v>7.7720207245874891E-3</v>
      </c>
      <c r="N964" s="1"/>
      <c r="O964" s="1">
        <v>-6.7954979831483797E-3</v>
      </c>
      <c r="P964" s="1">
        <v>8.213552362576591E-3</v>
      </c>
      <c r="Q964" s="1">
        <v>6.7681895070563804E-3</v>
      </c>
      <c r="R964" s="1">
        <v>-6.4432989693159505E-3</v>
      </c>
      <c r="S964" s="1">
        <v>-2.0299145298849897E-2</v>
      </c>
      <c r="T964" s="1">
        <v>-2.5510204081001603E-2</v>
      </c>
      <c r="U964" s="1">
        <v>6.7624683015310404E-3</v>
      </c>
      <c r="V964" s="1">
        <v>-4.9185367361133095E-3</v>
      </c>
      <c r="W964" s="1">
        <v>3.4602076126248001E-2</v>
      </c>
      <c r="X964" s="1">
        <v>1.8050541511911401E-3</v>
      </c>
      <c r="Y964" s="1">
        <v>0</v>
      </c>
      <c r="Z964" s="1">
        <v>2.8139656073108199E-2</v>
      </c>
      <c r="AA964" s="1">
        <v>7.8864353308745212E-3</v>
      </c>
      <c r="AB964" s="1"/>
      <c r="AC964" s="1">
        <v>7.0100579087011309E-3</v>
      </c>
      <c r="AD964" s="1">
        <v>-1.0727969348408799E-2</v>
      </c>
      <c r="AE964" s="1">
        <v>7.1942446047614803E-3</v>
      </c>
      <c r="AF964" s="1">
        <v>-1.1544011545993301E-2</v>
      </c>
      <c r="AG964" s="1">
        <v>-1.24401913863039E-2</v>
      </c>
      <c r="AH964" s="1">
        <v>2.1592442644759999E-2</v>
      </c>
      <c r="AI964" s="1">
        <v>1.25313283206197E-3</v>
      </c>
      <c r="AJ964" s="1">
        <v>1.2208657048177E-2</v>
      </c>
      <c r="AK964" s="1">
        <v>2.1590909091173699E-2</v>
      </c>
      <c r="AL964" s="1">
        <v>2.4444444443361101E-2</v>
      </c>
      <c r="AM964" s="1">
        <v>1.7133066818132602E-2</v>
      </c>
      <c r="AN964" s="1">
        <v>4.7244094494089898E-3</v>
      </c>
      <c r="AO964" s="1">
        <v>-4.4923629829136197E-2</v>
      </c>
      <c r="AP964" s="1"/>
      <c r="AQ964" s="1">
        <v>1.18970365565474E-2</v>
      </c>
      <c r="AR964" s="1">
        <v>-1.2017710310828999E-2</v>
      </c>
      <c r="AS964" s="1">
        <v>-1.8552875699242599E-3</v>
      </c>
      <c r="AT964" s="1">
        <v>-1.53583617757249E-2</v>
      </c>
      <c r="AU964" s="1"/>
      <c r="AV964" s="1">
        <v>-3.4146341463383599E-2</v>
      </c>
      <c r="AW964" s="1">
        <v>-2.3715415019069E-2</v>
      </c>
      <c r="AX964" s="1"/>
      <c r="AY964" s="1">
        <v>-2.2058823524275799E-3</v>
      </c>
      <c r="AZ964" s="1">
        <v>-1.0143406786483001E-2</v>
      </c>
      <c r="BA964" s="1">
        <v>2.1881838074477898E-3</v>
      </c>
      <c r="BB964" s="1"/>
      <c r="BC964" s="1">
        <v>9.7765363134385604E-3</v>
      </c>
      <c r="BD964" s="1">
        <v>4.4982698964304299E-3</v>
      </c>
      <c r="BE964" s="1">
        <v>1.8590998042782299E-2</v>
      </c>
      <c r="BF964" s="1">
        <v>1.4119091465545399E-2</v>
      </c>
      <c r="BG964" s="1">
        <v>-1.16999311767358E-2</v>
      </c>
      <c r="BH964" s="1">
        <v>3.4042553192193702E-2</v>
      </c>
      <c r="BI964" s="1">
        <v>6.6889632107631804E-3</v>
      </c>
      <c r="BJ964" s="1">
        <v>-5.4884742048670896E-3</v>
      </c>
      <c r="BK964" s="1">
        <v>-1.7945266945389399E-3</v>
      </c>
      <c r="BL964" s="1">
        <v>5.3968253978382598E-3</v>
      </c>
      <c r="BM964" s="1">
        <v>-4.6208208750613301E-2</v>
      </c>
      <c r="BN964" s="1"/>
      <c r="BO964" s="1">
        <v>0</v>
      </c>
      <c r="BP964" s="1">
        <v>-2.9356060606005499E-2</v>
      </c>
      <c r="BQ964" s="1">
        <v>4.2134831455769E-3</v>
      </c>
      <c r="BR964" s="1">
        <v>8.8435374163964298E-3</v>
      </c>
      <c r="BS964" s="1"/>
      <c r="BT964" s="1">
        <v>-8.9726334681472491E-3</v>
      </c>
      <c r="BU964" s="1">
        <v>8.3256244215590396E-3</v>
      </c>
      <c r="BV964" s="1"/>
      <c r="BW964" s="1">
        <v>-1.9038984587496099E-2</v>
      </c>
      <c r="BX964" s="1">
        <v>-1.8223234624201702E-2</v>
      </c>
      <c r="BY964" s="1">
        <v>-5.1948051947911196E-2</v>
      </c>
      <c r="BZ964" s="1">
        <v>1.92012288789556E-2</v>
      </c>
      <c r="CA964" s="1">
        <v>1.47058823531552E-2</v>
      </c>
      <c r="CB964" s="1">
        <v>5.6235527608805604E-3</v>
      </c>
      <c r="CC964" s="1"/>
      <c r="CD964" s="1">
        <v>-9.7719869709180802E-3</v>
      </c>
      <c r="CE964" s="1">
        <v>-3.8910505818421396E-3</v>
      </c>
      <c r="CF964" s="1">
        <v>1.58550396372448E-2</v>
      </c>
      <c r="CG964" s="1"/>
      <c r="CH964" s="1">
        <v>2.7240143368544502E-2</v>
      </c>
      <c r="CI964" s="1">
        <v>-5.2631578955697504E-3</v>
      </c>
      <c r="CJ964" s="1">
        <v>6.9662921341660002E-3</v>
      </c>
      <c r="CK964" s="1">
        <v>-1.28617363316152E-3</v>
      </c>
      <c r="CL964" s="1"/>
      <c r="CM964" s="1">
        <v>1.97628458499821E-2</v>
      </c>
      <c r="CN964" s="1">
        <v>-1.48148148145992E-2</v>
      </c>
      <c r="CO964" s="1">
        <v>1.5831134563995899E-2</v>
      </c>
      <c r="CP964" s="1">
        <v>-2.5083612035814401E-3</v>
      </c>
      <c r="CQ964" s="1">
        <v>4.9128127368021496E-2</v>
      </c>
      <c r="CR964" s="1">
        <v>-1.1173184358085599E-2</v>
      </c>
      <c r="CS964" s="1">
        <v>1.6722408026907901E-2</v>
      </c>
      <c r="CT964" s="1">
        <v>1.9059107358771098E-2</v>
      </c>
      <c r="CU964" s="1"/>
      <c r="CV964" s="1">
        <v>4.1870202385325701E-3</v>
      </c>
      <c r="CW964" s="1">
        <v>-1.49350649344342E-2</v>
      </c>
      <c r="CX964" s="1">
        <f t="shared" si="26"/>
        <v>9.4210980248611695E-4</v>
      </c>
    </row>
    <row r="965" spans="1:102" x14ac:dyDescent="0.55000000000000004">
      <c r="A965" s="27">
        <v>42531</v>
      </c>
      <c r="B965" s="1">
        <v>-2.29645093932049E-2</v>
      </c>
      <c r="C965" s="1"/>
      <c r="D965" s="1">
        <v>-3.9880952380372002E-2</v>
      </c>
      <c r="E965" s="1">
        <v>-4.8850574712560005E-2</v>
      </c>
      <c r="F965" s="1">
        <v>-3.1010719754704E-2</v>
      </c>
      <c r="G965" s="1">
        <v>-3.9936102236424603E-2</v>
      </c>
      <c r="H965" s="1">
        <v>-3.2549728752201197E-2</v>
      </c>
      <c r="I965" s="1">
        <v>-7.3684210528881496E-3</v>
      </c>
      <c r="J965" s="1"/>
      <c r="K965" s="1"/>
      <c r="L965" s="1">
        <v>-1.24223602479105E-2</v>
      </c>
      <c r="M965" s="1">
        <v>-2.6481715005502303E-2</v>
      </c>
      <c r="N965" s="1"/>
      <c r="O965" s="1">
        <v>-2.181138346441E-2</v>
      </c>
      <c r="P965" s="1">
        <v>-2.5512756377793301E-2</v>
      </c>
      <c r="Q965" s="1">
        <v>-2.9556650245467598E-2</v>
      </c>
      <c r="R965" s="1">
        <v>-2.8785982477529601E-2</v>
      </c>
      <c r="S965" s="1">
        <v>-2.9045643153040101E-2</v>
      </c>
      <c r="T965" s="1">
        <v>-1.87734668343182E-2</v>
      </c>
      <c r="U965" s="1">
        <v>-3.0327868853419201E-2</v>
      </c>
      <c r="V965" s="1">
        <v>-1.72205438047968E-2</v>
      </c>
      <c r="W965" s="1">
        <v>-7.5200000001132097E-2</v>
      </c>
      <c r="X965" s="1">
        <v>-3.9861351819126895E-2</v>
      </c>
      <c r="Y965" s="1">
        <v>-2.9629629629198503E-2</v>
      </c>
      <c r="Z965" s="1">
        <v>-2.29124236266216E-2</v>
      </c>
      <c r="AA965" s="1">
        <v>-1.7054263566023999E-2</v>
      </c>
      <c r="AB965" s="1"/>
      <c r="AC965" s="1">
        <v>-2.9863985807423901E-2</v>
      </c>
      <c r="AD965" s="1">
        <v>1.91938579700945E-3</v>
      </c>
      <c r="AE965" s="1">
        <v>-7.8249336870649111E-2</v>
      </c>
      <c r="AF965" s="1">
        <v>-5.2631578937507592E-3</v>
      </c>
      <c r="AG965" s="1">
        <v>-3.0612244898293301E-2</v>
      </c>
      <c r="AH965" s="1">
        <v>-1.8543046357080997E-2</v>
      </c>
      <c r="AI965" s="1">
        <v>-3.7394451144791702E-2</v>
      </c>
      <c r="AJ965" s="1">
        <v>-1.53005464480884E-2</v>
      </c>
      <c r="AK965" s="1">
        <v>-2.9768467476060302E-2</v>
      </c>
      <c r="AL965" s="1">
        <v>-2.45664739877611E-2</v>
      </c>
      <c r="AM965" s="1">
        <v>-5.0433839479446796E-2</v>
      </c>
      <c r="AN965" s="1">
        <v>-1.09034267916286E-2</v>
      </c>
      <c r="AO965" s="1">
        <v>-2.3684210525061599E-2</v>
      </c>
      <c r="AP965" s="1"/>
      <c r="AQ965" s="1">
        <v>-1.5964240101311599E-2</v>
      </c>
      <c r="AR965" s="1">
        <v>-4.7590361446054906E-2</v>
      </c>
      <c r="AS965" s="1">
        <v>-1.0646108663422599E-2</v>
      </c>
      <c r="AT965" s="1">
        <v>-5.1779935274680604E-2</v>
      </c>
      <c r="AU965" s="1"/>
      <c r="AV965" s="1">
        <v>-5.9633027523013894E-2</v>
      </c>
      <c r="AW965" s="1">
        <v>-8.3333333332993809E-2</v>
      </c>
      <c r="AX965" s="1"/>
      <c r="AY965" s="1">
        <v>-1.0189228531089601E-2</v>
      </c>
      <c r="AZ965" s="1">
        <v>-1.48173673323981E-2</v>
      </c>
      <c r="BA965" s="1">
        <v>-7.6004343109161701E-3</v>
      </c>
      <c r="BB965" s="1"/>
      <c r="BC965" s="1">
        <v>-5.2910052910228794E-2</v>
      </c>
      <c r="BD965" s="1">
        <v>-5.1214707813414896E-2</v>
      </c>
      <c r="BE965" s="1">
        <v>-1.2560386474433501E-2</v>
      </c>
      <c r="BF965" s="1">
        <v>-1.0328068042326799E-2</v>
      </c>
      <c r="BG965" s="1">
        <v>-3.8385175380426496E-2</v>
      </c>
      <c r="BH965" s="1">
        <v>-1.8789144050970197E-2</v>
      </c>
      <c r="BI965" s="1">
        <v>-1.5367727772172698E-2</v>
      </c>
      <c r="BJ965" s="1">
        <v>-4.3715846986742699E-3</v>
      </c>
      <c r="BK965" s="1">
        <v>-1.4153029631415801E-2</v>
      </c>
      <c r="BL965" s="1">
        <v>-1.11959820023912E-2</v>
      </c>
      <c r="BM965" s="1">
        <v>-2.38790130006237E-2</v>
      </c>
      <c r="BN965" s="1"/>
      <c r="BO965" s="1">
        <v>-2.2801302931839001E-2</v>
      </c>
      <c r="BP965" s="1">
        <v>-1.0309278350177899E-2</v>
      </c>
      <c r="BQ965" s="1">
        <v>-2.7156276687492199E-2</v>
      </c>
      <c r="BR965" s="1">
        <v>-5.1612903226705399E-2</v>
      </c>
      <c r="BS965" s="1"/>
      <c r="BT965" s="1">
        <v>-2.6637554584340299E-2</v>
      </c>
      <c r="BU965" s="1">
        <v>-4.6040515662752997E-3</v>
      </c>
      <c r="BV965" s="1"/>
      <c r="BW965" s="1">
        <v>-6.1276595744857297E-2</v>
      </c>
      <c r="BX965" s="1">
        <v>-4.3572984749553095E-2</v>
      </c>
      <c r="BY965" s="1">
        <v>-6.4516129023104397E-3</v>
      </c>
      <c r="BZ965" s="1">
        <v>-1.8469656992238001E-2</v>
      </c>
      <c r="CA965" s="1">
        <v>-3.9548022599774399E-2</v>
      </c>
      <c r="CB965" s="1">
        <v>-9.8264002617725107E-3</v>
      </c>
      <c r="CC965" s="1"/>
      <c r="CD965" s="1">
        <v>0</v>
      </c>
      <c r="CE965" s="1">
        <v>-3.2816229131640302E-3</v>
      </c>
      <c r="CF965" s="1">
        <v>-3.9695486678283501E-2</v>
      </c>
      <c r="CG965" s="1"/>
      <c r="CH965" s="1">
        <v>-1.23893805312036E-2</v>
      </c>
      <c r="CI965" s="1">
        <v>-9.7719869709180802E-3</v>
      </c>
      <c r="CJ965" s="1">
        <v>-5.2183173589583E-2</v>
      </c>
      <c r="CK965" s="1">
        <v>-2.26272784420871E-2</v>
      </c>
      <c r="CL965" s="1"/>
      <c r="CM965" s="1">
        <v>-9.5078299782471697E-3</v>
      </c>
      <c r="CN965" s="1">
        <v>-3.2951289398624801E-2</v>
      </c>
      <c r="CO965" s="1">
        <v>-1.20560443137947E-2</v>
      </c>
      <c r="CP965" s="1">
        <v>-6.9744271004310602E-3</v>
      </c>
      <c r="CQ965" s="1">
        <v>-1.5671641791414E-2</v>
      </c>
      <c r="CR965" s="1">
        <v>-0.10050251256238001</v>
      </c>
      <c r="CS965" s="1">
        <v>-4.7770700637556701E-2</v>
      </c>
      <c r="CT965" s="1">
        <v>-1.77725118501257E-2</v>
      </c>
      <c r="CU965" s="1"/>
      <c r="CV965" s="1">
        <v>-3.3063427800698299E-2</v>
      </c>
      <c r="CW965" s="1">
        <v>-9.646302251894669E-3</v>
      </c>
      <c r="CX965" s="1">
        <f t="shared" si="26"/>
        <v>-2.7412643035385417E-2</v>
      </c>
    </row>
    <row r="966" spans="1:102" x14ac:dyDescent="0.55000000000000004">
      <c r="A966" s="27">
        <v>42530</v>
      </c>
      <c r="B966" s="1">
        <v>-5.70835495636857E-3</v>
      </c>
      <c r="C966" s="1"/>
      <c r="D966" s="1">
        <v>0</v>
      </c>
      <c r="E966" s="1">
        <v>-2.8653295139520201E-3</v>
      </c>
      <c r="F966" s="1">
        <v>1.91791330871638E-3</v>
      </c>
      <c r="G966" s="1">
        <v>1.6000000014173598E-3</v>
      </c>
      <c r="H966" s="1">
        <v>1.3934726806837701E-2</v>
      </c>
      <c r="I966" s="1">
        <v>2.8138528137787899E-2</v>
      </c>
      <c r="J966" s="1"/>
      <c r="K966" s="1"/>
      <c r="L966" s="1">
        <v>6.2500000003638005E-3</v>
      </c>
      <c r="M966" s="1">
        <v>-3.7621359223521701E-2</v>
      </c>
      <c r="N966" s="1"/>
      <c r="O966" s="1">
        <v>-1.14989733056063E-2</v>
      </c>
      <c r="P966" s="1">
        <v>-8.4325396837812098E-3</v>
      </c>
      <c r="Q966" s="1">
        <v>-1.4563106796231301E-2</v>
      </c>
      <c r="R966" s="1">
        <v>-1.2500000002546598E-3</v>
      </c>
      <c r="S966" s="1">
        <v>1.4736842103957299E-2</v>
      </c>
      <c r="T966" s="1">
        <v>-6.2539086957258405E-4</v>
      </c>
      <c r="U966" s="1">
        <v>-1.45395799681864E-2</v>
      </c>
      <c r="V966" s="1">
        <v>-1.4294222753960599E-2</v>
      </c>
      <c r="W966" s="1">
        <v>-2.0376175548335599E-2</v>
      </c>
      <c r="X966" s="1">
        <v>-3.02521008406984E-2</v>
      </c>
      <c r="Y966" s="1">
        <v>1.12359550548717E-2</v>
      </c>
      <c r="Z966" s="1">
        <v>-1.0579345087535299E-2</v>
      </c>
      <c r="AA966" s="1">
        <v>-7.6923076921957502E-3</v>
      </c>
      <c r="AB966" s="1"/>
      <c r="AC966" s="1">
        <v>-1.5715948777142299E-2</v>
      </c>
      <c r="AD966" s="1">
        <v>-2.14124718258972E-2</v>
      </c>
      <c r="AE966" s="1">
        <v>-7.3710073710608406E-2</v>
      </c>
      <c r="AF966" s="1">
        <v>-2.3866348456067499E-3</v>
      </c>
      <c r="AG966" s="1">
        <v>7.4766355137398897E-3</v>
      </c>
      <c r="AH966" s="1">
        <v>-1.0484927915968001E-2</v>
      </c>
      <c r="AI966" s="1">
        <v>-7.1856287440823499E-3</v>
      </c>
      <c r="AJ966" s="1">
        <v>-7.5921908901364103E-3</v>
      </c>
      <c r="AK966" s="1">
        <v>1.1037527601729399E-3</v>
      </c>
      <c r="AL966" s="1">
        <v>-7.2202166029455795E-4</v>
      </c>
      <c r="AM966" s="1">
        <v>-1.2319228709202401E-2</v>
      </c>
      <c r="AN966" s="1">
        <v>3.1249999992723999E-3</v>
      </c>
      <c r="AO966" s="1">
        <v>-8.6956521745378303E-3</v>
      </c>
      <c r="AP966" s="1"/>
      <c r="AQ966" s="1">
        <v>7.0739549828431302E-3</v>
      </c>
      <c r="AR966" s="1">
        <v>6.6707095229503501E-3</v>
      </c>
      <c r="AS966" s="1">
        <v>-4.02193784248084E-3</v>
      </c>
      <c r="AT966" s="1">
        <v>-4.9230769230271101E-2</v>
      </c>
      <c r="AU966" s="1"/>
      <c r="AV966" s="1">
        <v>-6.0344827586086502E-2</v>
      </c>
      <c r="AW966" s="1">
        <v>8.2352941175486194E-2</v>
      </c>
      <c r="AX966" s="1"/>
      <c r="AY966" s="1">
        <v>-1.0086455331475E-2</v>
      </c>
      <c r="AZ966" s="1">
        <v>-3.0917210588086203E-3</v>
      </c>
      <c r="BA966" s="1">
        <v>1.08695652124879E-3</v>
      </c>
      <c r="BB966" s="1"/>
      <c r="BC966" s="1">
        <v>6.6577896141097907E-3</v>
      </c>
      <c r="BD966" s="1">
        <v>-2.2928267289898897E-3</v>
      </c>
      <c r="BE966" s="1">
        <v>-3.2710280372157299E-2</v>
      </c>
      <c r="BF966" s="1">
        <v>-1.9070321812250799E-2</v>
      </c>
      <c r="BG966" s="1">
        <v>-2.4531956100872797E-2</v>
      </c>
      <c r="BH966" s="1">
        <v>-2.0833333337577599E-3</v>
      </c>
      <c r="BI966" s="1">
        <v>-3.9029535863846804E-2</v>
      </c>
      <c r="BJ966" s="1">
        <v>-1.96335078635457E-3</v>
      </c>
      <c r="BK966" s="1">
        <v>-1.7660044150034099E-3</v>
      </c>
      <c r="BL966" s="1">
        <v>2.0175064046270598E-2</v>
      </c>
      <c r="BM966" s="1">
        <v>-9.4612352168041997E-3</v>
      </c>
      <c r="BN966" s="1"/>
      <c r="BO966" s="1">
        <v>0</v>
      </c>
      <c r="BP966" s="1">
        <v>9.3808630299463402E-4</v>
      </c>
      <c r="BQ966" s="1">
        <v>5.4954490824456999E-3</v>
      </c>
      <c r="BR966" s="1">
        <v>-1.6497461927429E-2</v>
      </c>
      <c r="BS966" s="1"/>
      <c r="BT966" s="1">
        <v>-2.8013582343192001E-2</v>
      </c>
      <c r="BU966" s="1">
        <v>-1.3623978200485E-2</v>
      </c>
      <c r="BV966" s="1"/>
      <c r="BW966" s="1">
        <v>-2.48962655596188E-2</v>
      </c>
      <c r="BX966" s="1">
        <v>-2.23642172531981E-2</v>
      </c>
      <c r="BY966" s="1">
        <v>-1.2738853503833501E-2</v>
      </c>
      <c r="BZ966" s="1">
        <v>-4.5028142585579198E-3</v>
      </c>
      <c r="CA966" s="1">
        <v>-1.17252931322582E-2</v>
      </c>
      <c r="CB966" s="1">
        <v>9.8360655647411499E-4</v>
      </c>
      <c r="CC966" s="1"/>
      <c r="CD966" s="1">
        <v>-2.2292993630799202E-2</v>
      </c>
      <c r="CE966" s="1">
        <v>8.1203007521253295E-3</v>
      </c>
      <c r="CF966" s="1">
        <v>-1.0863661045732401E-3</v>
      </c>
      <c r="CG966" s="1"/>
      <c r="CH966" s="1">
        <v>1.5456506111149799E-2</v>
      </c>
      <c r="CI966" s="1">
        <v>-6.5104166606033697E-4</v>
      </c>
      <c r="CJ966" s="1">
        <v>2.9153879877412702E-2</v>
      </c>
      <c r="CK966" s="1">
        <v>2.5128865980150298E-2</v>
      </c>
      <c r="CL966" s="1"/>
      <c r="CM966" s="1">
        <v>-2.82608695642921E-2</v>
      </c>
      <c r="CN966" s="1">
        <v>-1.27298444122061E-2</v>
      </c>
      <c r="CO966" s="1">
        <v>-3.5714285713765999E-3</v>
      </c>
      <c r="CP966" s="1">
        <v>-2.98013245082984E-3</v>
      </c>
      <c r="CQ966" s="1">
        <v>-3.8655961943732096E-3</v>
      </c>
      <c r="CR966" s="1">
        <v>-5.2380952380190103E-2</v>
      </c>
      <c r="CS966" s="1">
        <v>-7.6470588235679302E-2</v>
      </c>
      <c r="CT966" s="1">
        <v>-7.05882352849585E-3</v>
      </c>
      <c r="CU966" s="1"/>
      <c r="CV966" s="1">
        <v>-1.7892644135827099E-2</v>
      </c>
      <c r="CW966" s="1">
        <v>3.8734667523385702E-3</v>
      </c>
      <c r="CX966" s="1">
        <f t="shared" si="26"/>
        <v>-7.8705349673925534E-3</v>
      </c>
    </row>
    <row r="967" spans="1:102" x14ac:dyDescent="0.55000000000000004">
      <c r="A967" s="27">
        <v>42529</v>
      </c>
      <c r="B967" s="1">
        <v>9.4290204306162195E-3</v>
      </c>
      <c r="C967" s="1"/>
      <c r="D967" s="1">
        <v>3.5758323056143099E-2</v>
      </c>
      <c r="E967" s="1">
        <v>3.1323877068643903E-2</v>
      </c>
      <c r="F967" s="1">
        <v>2.1952175617116199E-2</v>
      </c>
      <c r="G967" s="1">
        <v>3.13531353149301E-2</v>
      </c>
      <c r="H967" s="1">
        <v>1.41316474509949E-2</v>
      </c>
      <c r="I967" s="1">
        <v>0</v>
      </c>
      <c r="J967" s="1"/>
      <c r="K967" s="1"/>
      <c r="L967" s="1">
        <v>1.2658227848078201E-2</v>
      </c>
      <c r="M967" s="1">
        <v>3.5175879396774697E-2</v>
      </c>
      <c r="N967" s="1"/>
      <c r="O967" s="1">
        <v>1.71261487048469E-2</v>
      </c>
      <c r="P967" s="1">
        <v>-1.8978102188157198E-2</v>
      </c>
      <c r="Q967" s="1">
        <v>2.31788079454418E-2</v>
      </c>
      <c r="R967" s="1">
        <v>3.3591731265914901E-2</v>
      </c>
      <c r="S967" s="1">
        <v>6.3829787235590602E-2</v>
      </c>
      <c r="T967" s="1">
        <v>2.2378516625394699E-2</v>
      </c>
      <c r="U967" s="1">
        <v>3.6850921273071401E-2</v>
      </c>
      <c r="V967" s="1">
        <v>1.75757575761963E-2</v>
      </c>
      <c r="W967" s="1">
        <v>3.7398373982796301E-2</v>
      </c>
      <c r="X967" s="1">
        <v>3.83944153563789E-2</v>
      </c>
      <c r="Y967" s="1">
        <v>3.8910505838430295E-2</v>
      </c>
      <c r="Z967" s="1">
        <v>4.4187269857502501E-2</v>
      </c>
      <c r="AA967" s="1">
        <v>6.47010647007846E-2</v>
      </c>
      <c r="AB967" s="1"/>
      <c r="AC967" s="1">
        <v>1.5366430259746299E-2</v>
      </c>
      <c r="AD967" s="1">
        <v>2.4240092343461601E-2</v>
      </c>
      <c r="AE967" s="1">
        <v>0.16452074392145699</v>
      </c>
      <c r="AF967" s="1">
        <v>7.2115384627977593E-3</v>
      </c>
      <c r="AG967" s="1">
        <v>5.3149606299484703E-2</v>
      </c>
      <c r="AH967" s="1">
        <v>1.1936339522435399E-2</v>
      </c>
      <c r="AI967" s="1">
        <v>3.7267080746460103E-2</v>
      </c>
      <c r="AJ967" s="1">
        <v>2.3023578363790903E-2</v>
      </c>
      <c r="AK967" s="1">
        <v>1.4557670774593101E-2</v>
      </c>
      <c r="AL967" s="1">
        <v>1.44613159864093E-3</v>
      </c>
      <c r="AM967" s="1">
        <v>-1.3734812466282199E-2</v>
      </c>
      <c r="AN967" s="1">
        <v>1.42630744849157E-2</v>
      </c>
      <c r="AO967" s="1">
        <v>1.7421602788090201E-3</v>
      </c>
      <c r="AP967" s="1"/>
      <c r="AQ967" s="1">
        <v>2.7944969897362197E-3</v>
      </c>
      <c r="AR967" s="1">
        <v>4.5656309446712805E-2</v>
      </c>
      <c r="AS967" s="1">
        <v>3.6697247705887999E-3</v>
      </c>
      <c r="AT967" s="1">
        <v>3.0110935023912998E-2</v>
      </c>
      <c r="AU967" s="1"/>
      <c r="AV967" s="1">
        <v>6.9124423964240095E-2</v>
      </c>
      <c r="AW967" s="1">
        <v>6.6945606695298907E-2</v>
      </c>
      <c r="AX967" s="1"/>
      <c r="AY967" s="1">
        <v>1.5362106803877401E-2</v>
      </c>
      <c r="AZ967" s="1">
        <v>3.79310344760597E-3</v>
      </c>
      <c r="BA967" s="1">
        <v>2.6785714286234E-2</v>
      </c>
      <c r="BB967" s="1"/>
      <c r="BC967" s="1">
        <v>1.76151761515939E-2</v>
      </c>
      <c r="BD967" s="1">
        <v>1.5297638841730099E-2</v>
      </c>
      <c r="BE967" s="1">
        <v>2.88461538457341E-2</v>
      </c>
      <c r="BF967" s="1">
        <v>-1.0029498525909699E-2</v>
      </c>
      <c r="BG967" s="1">
        <v>1.7739816032189999E-2</v>
      </c>
      <c r="BH967" s="1">
        <v>8.4033613438805298E-3</v>
      </c>
      <c r="BI967" s="1">
        <v>5.9217877094852198E-2</v>
      </c>
      <c r="BJ967" s="1">
        <v>-1.20689655177557E-2</v>
      </c>
      <c r="BK967" s="1">
        <v>6.6666666662058604E-3</v>
      </c>
      <c r="BL967" s="1">
        <v>7.3118279578920893E-3</v>
      </c>
      <c r="BM967" s="1">
        <v>0</v>
      </c>
      <c r="BN967" s="1"/>
      <c r="BO967" s="1">
        <v>-3.2467532473674497E-3</v>
      </c>
      <c r="BP967" s="1">
        <v>1.8147086915632799E-2</v>
      </c>
      <c r="BQ967" s="1">
        <v>2.3914190258437901E-2</v>
      </c>
      <c r="BR967" s="1">
        <v>1.7430600386433098E-2</v>
      </c>
      <c r="BS967" s="1"/>
      <c r="BT967" s="1">
        <v>-5.4875474888831403E-3</v>
      </c>
      <c r="BU967" s="1">
        <v>-4.5207956609374404E-3</v>
      </c>
      <c r="BV967" s="1"/>
      <c r="BW967" s="1">
        <v>8.2659478886926097E-2</v>
      </c>
      <c r="BX967" s="1">
        <v>8.9327146171854097E-2</v>
      </c>
      <c r="BY967" s="1">
        <v>-1.8750000000181899E-2</v>
      </c>
      <c r="BZ967" s="1">
        <v>5.6603773573442595E-3</v>
      </c>
      <c r="CA967" s="1">
        <v>2.99022426679585E-2</v>
      </c>
      <c r="CB967" s="1">
        <v>9.2653871615766496E-3</v>
      </c>
      <c r="CC967" s="1"/>
      <c r="CD967" s="1">
        <v>2.61437908484368E-2</v>
      </c>
      <c r="CE967" s="1">
        <v>2.8138528137787899E-2</v>
      </c>
      <c r="CF967" s="1">
        <v>2.44852531996003E-2</v>
      </c>
      <c r="CG967" s="1"/>
      <c r="CH967" s="1">
        <v>4.2728635682578897E-2</v>
      </c>
      <c r="CI967" s="1">
        <v>3.4343434343099902E-2</v>
      </c>
      <c r="CJ967" s="1">
        <v>5.5041628122126006E-2</v>
      </c>
      <c r="CK967" s="1">
        <v>7.7922077925904895E-3</v>
      </c>
      <c r="CL967" s="1"/>
      <c r="CM967" s="1">
        <v>2.05213532990456E-2</v>
      </c>
      <c r="CN967" s="1">
        <v>-1.2569832402732599E-2</v>
      </c>
      <c r="CO967" s="1">
        <v>-1.59744408947518E-2</v>
      </c>
      <c r="CP967" s="1">
        <v>1.08786610871903E-2</v>
      </c>
      <c r="CQ967" s="1">
        <v>-1.0882352940825499E-2</v>
      </c>
      <c r="CR967" s="1">
        <v>0.117021276595624</v>
      </c>
      <c r="CS967" s="1">
        <v>2.5950512974304698E-2</v>
      </c>
      <c r="CT967" s="1">
        <v>-9.4029149022389902E-4</v>
      </c>
      <c r="CU967" s="1"/>
      <c r="CV967" s="1">
        <v>1.6846361186253499E-2</v>
      </c>
      <c r="CW967" s="1">
        <v>4.7329276540040197E-2</v>
      </c>
      <c r="CX967" s="1">
        <f t="shared" si="26"/>
        <v>2.4170416782801889E-2</v>
      </c>
    </row>
    <row r="968" spans="1:102" x14ac:dyDescent="0.55000000000000004">
      <c r="A968" s="27">
        <v>42528</v>
      </c>
      <c r="B968" s="1">
        <v>-1.6992790939184498E-2</v>
      </c>
      <c r="C968" s="1"/>
      <c r="D968" s="1">
        <v>-1.33819951342957E-2</v>
      </c>
      <c r="E968" s="1">
        <v>-1.1682242989991201E-2</v>
      </c>
      <c r="F968" s="1">
        <v>2.3575638515467303E-3</v>
      </c>
      <c r="G968" s="1">
        <v>1.29544504798105E-2</v>
      </c>
      <c r="H968" s="1">
        <v>-1.75374497612211E-2</v>
      </c>
      <c r="I968" s="1">
        <v>-1.08108107997396E-3</v>
      </c>
      <c r="J968" s="1"/>
      <c r="K968" s="1"/>
      <c r="L968" s="1">
        <v>0</v>
      </c>
      <c r="M968" s="1">
        <v>-1.25470514467452E-3</v>
      </c>
      <c r="N968" s="1"/>
      <c r="O968" s="1">
        <v>-4.1753653567866401E-4</v>
      </c>
      <c r="P968" s="1">
        <v>-2.83687943265249E-2</v>
      </c>
      <c r="Q968" s="1">
        <v>1.6583747928962101E-3</v>
      </c>
      <c r="R968" s="1">
        <v>-3.0075187971306101E-2</v>
      </c>
      <c r="S968" s="1">
        <v>-7.7777777796654802E-3</v>
      </c>
      <c r="T968" s="1">
        <v>-1.3871374527297999E-2</v>
      </c>
      <c r="U968" s="1">
        <v>-2.1311475409674999E-2</v>
      </c>
      <c r="V968" s="1">
        <v>5.4844606947881402E-3</v>
      </c>
      <c r="W968" s="1">
        <v>4.9019607831723997E-3</v>
      </c>
      <c r="X968" s="1">
        <v>-2.0512820512521998E-2</v>
      </c>
      <c r="Y968" s="1">
        <v>1.18110236217035E-2</v>
      </c>
      <c r="Z968" s="1">
        <v>5.2631578910222699E-4</v>
      </c>
      <c r="AA968" s="1">
        <v>7.4257425749237908E-3</v>
      </c>
      <c r="AB968" s="1"/>
      <c r="AC968" s="1">
        <v>-4.7058823520274001E-3</v>
      </c>
      <c r="AD968" s="1">
        <v>1.9215686274037601E-2</v>
      </c>
      <c r="AE968" s="1">
        <v>-5.4127198917776703E-2</v>
      </c>
      <c r="AF968" s="1">
        <v>1.7114914422563701E-2</v>
      </c>
      <c r="AG968" s="1">
        <v>-1.3592233010058401E-2</v>
      </c>
      <c r="AH968" s="1">
        <v>5.3333333344198798E-3</v>
      </c>
      <c r="AI968" s="1">
        <v>4.9937578041863197E-3</v>
      </c>
      <c r="AJ968" s="1">
        <v>-1.3850415507477001E-3</v>
      </c>
      <c r="AK968" s="1">
        <v>2.2446689108619501E-3</v>
      </c>
      <c r="AL968" s="1">
        <v>7.2358900069957599E-4</v>
      </c>
      <c r="AM968" s="1">
        <v>1.50134048271866E-2</v>
      </c>
      <c r="AN968" s="1">
        <v>-1.5822784807824101E-3</v>
      </c>
      <c r="AO968" s="1">
        <v>1.5929203538689801E-2</v>
      </c>
      <c r="AP968" s="1"/>
      <c r="AQ968" s="1">
        <v>3.6677454172604502E-3</v>
      </c>
      <c r="AR968" s="1">
        <v>3.1806615770619802E-3</v>
      </c>
      <c r="AS968" s="1">
        <v>5.9062384643766598E-3</v>
      </c>
      <c r="AT968" s="1">
        <v>-6.29921259860566E-3</v>
      </c>
      <c r="AU968" s="1"/>
      <c r="AV968" s="1">
        <v>-2.2522522524013801E-2</v>
      </c>
      <c r="AW968" s="1">
        <v>1.27118644068105E-2</v>
      </c>
      <c r="AX968" s="1"/>
      <c r="AY968" s="1">
        <v>1.6356877324142302E-2</v>
      </c>
      <c r="AZ968" s="1">
        <v>-4.80439258808474E-3</v>
      </c>
      <c r="BA968" s="1">
        <v>-1.03092783510874E-2</v>
      </c>
      <c r="BB968" s="1"/>
      <c r="BC968" s="1">
        <v>1.7931034482899101E-2</v>
      </c>
      <c r="BD968" s="1">
        <v>1.62216965200059E-2</v>
      </c>
      <c r="BE968" s="1">
        <v>-9.6061479416675898E-4</v>
      </c>
      <c r="BF968" s="1">
        <v>-2.0231213872648399E-2</v>
      </c>
      <c r="BG968" s="1">
        <v>-1.9672131147672202E-3</v>
      </c>
      <c r="BH968" s="1">
        <v>3.7037037038317101E-2</v>
      </c>
      <c r="BI968" s="1">
        <v>1.0158013545151301E-2</v>
      </c>
      <c r="BJ968" s="1">
        <v>-7.4866310151264805E-3</v>
      </c>
      <c r="BK968" s="1">
        <v>1.3513513511497901E-2</v>
      </c>
      <c r="BL968" s="1">
        <v>2.1551724130404199E-3</v>
      </c>
      <c r="BM968" s="1">
        <v>2.0107238606215102E-2</v>
      </c>
      <c r="BN968" s="1"/>
      <c r="BO968" s="1">
        <v>1.48270181216503E-2</v>
      </c>
      <c r="BP968" s="1">
        <v>-5.6980056979227802E-3</v>
      </c>
      <c r="BQ968" s="1">
        <v>-2.1170395868466599E-2</v>
      </c>
      <c r="BR968" s="1">
        <v>3.8885288413439399E-3</v>
      </c>
      <c r="BS968" s="1"/>
      <c r="BT968" s="1">
        <v>-2.3092783504580397E-2</v>
      </c>
      <c r="BU968" s="1">
        <v>9.12408758995298E-3</v>
      </c>
      <c r="BV968" s="1"/>
      <c r="BW968" s="1">
        <v>3.05555555551109E-2</v>
      </c>
      <c r="BX968" s="1">
        <v>1.8912529551016598E-2</v>
      </c>
      <c r="BY968" s="1">
        <v>9.4637223974132195E-3</v>
      </c>
      <c r="BZ968" s="1">
        <v>5.3110773915250294E-3</v>
      </c>
      <c r="CA968" s="1">
        <v>3.2660332542946001E-2</v>
      </c>
      <c r="CB968" s="1">
        <v>-8.20479159847309E-3</v>
      </c>
      <c r="CC968" s="1"/>
      <c r="CD968" s="1">
        <v>-1.60771704167928E-2</v>
      </c>
      <c r="CE968" s="1">
        <v>-3.4626865670361398E-2</v>
      </c>
      <c r="CF968" s="1">
        <v>-1.6666666660967199E-3</v>
      </c>
      <c r="CG968" s="1"/>
      <c r="CH968" s="1">
        <v>1.1372251705324701E-2</v>
      </c>
      <c r="CI968" s="1">
        <v>0</v>
      </c>
      <c r="CJ968" s="1">
        <v>1.5023474179542999E-2</v>
      </c>
      <c r="CK968" s="1">
        <v>-9.6463022509851708E-3</v>
      </c>
      <c r="CL968" s="1"/>
      <c r="CM968" s="1">
        <v>2.6765375854665797E-2</v>
      </c>
      <c r="CN968" s="1">
        <v>4.0697674419789102E-2</v>
      </c>
      <c r="CO968" s="1">
        <v>-1.10584518170072E-2</v>
      </c>
      <c r="CP968" s="1">
        <v>-4.0006667768466295E-3</v>
      </c>
      <c r="CQ968" s="1">
        <v>-1.3062409288977499E-2</v>
      </c>
      <c r="CR968" s="1">
        <v>-2.0833333333939698E-2</v>
      </c>
      <c r="CS968" s="1">
        <v>-1.89461219661098E-2</v>
      </c>
      <c r="CT968" s="1">
        <v>1.26160437976068E-2</v>
      </c>
      <c r="CU968" s="1"/>
      <c r="CV968" s="1">
        <v>-7.3578595320213901E-3</v>
      </c>
      <c r="CW968" s="1">
        <v>1.7193947729538198E-2</v>
      </c>
      <c r="CX968" s="1">
        <f t="shared" si="26"/>
        <v>6.3885643027485644E-5</v>
      </c>
    </row>
    <row r="969" spans="1:102" x14ac:dyDescent="0.55000000000000004">
      <c r="A969" s="27">
        <v>42527</v>
      </c>
      <c r="B969" s="1">
        <v>-4.1025641003216203E-3</v>
      </c>
      <c r="C969" s="1"/>
      <c r="D969" s="1">
        <v>-1.20192307695106E-2</v>
      </c>
      <c r="E969" s="1">
        <v>-1.04046242777258E-2</v>
      </c>
      <c r="F969" s="1">
        <v>-8.1839438817041792E-3</v>
      </c>
      <c r="G969" s="1">
        <v>-5.8163689245702699E-3</v>
      </c>
      <c r="H969" s="1">
        <v>-8.3333333341215603E-3</v>
      </c>
      <c r="I969" s="1">
        <v>-1.2806830309273201E-2</v>
      </c>
      <c r="J969" s="1"/>
      <c r="K969" s="1"/>
      <c r="L969" s="1">
        <v>-6.2893081767470002E-3</v>
      </c>
      <c r="M969" s="1">
        <v>3.2383419687903398E-2</v>
      </c>
      <c r="N969" s="1"/>
      <c r="O969" s="1">
        <v>-1.90456686459584E-2</v>
      </c>
      <c r="P969" s="1">
        <v>-1.1220196355679899E-2</v>
      </c>
      <c r="Q969" s="1">
        <v>0</v>
      </c>
      <c r="R969" s="1">
        <v>-2.0858895704805001E-2</v>
      </c>
      <c r="S969" s="1">
        <v>-3.1216361678161803E-2</v>
      </c>
      <c r="T969" s="1">
        <v>6.3451776659349006E-3</v>
      </c>
      <c r="U969" s="1">
        <v>-2.3999999999432503E-2</v>
      </c>
      <c r="V969" s="1">
        <v>2.1374045809352499E-3</v>
      </c>
      <c r="W969" s="1">
        <v>8.23723229041207E-3</v>
      </c>
      <c r="X969" s="1">
        <v>1.7391304347256699E-2</v>
      </c>
      <c r="Y969" s="1">
        <v>-2.1571648689132399E-2</v>
      </c>
      <c r="Z969" s="1">
        <v>-7.8328981726372097E-3</v>
      </c>
      <c r="AA969" s="1">
        <v>2.89615225301532E-3</v>
      </c>
      <c r="AB969" s="1"/>
      <c r="AC969" s="1">
        <v>1.16036893778073E-2</v>
      </c>
      <c r="AD969" s="1">
        <v>-2.7459954232654099E-2</v>
      </c>
      <c r="AE969" s="1">
        <v>6.8119891002425001E-3</v>
      </c>
      <c r="AF969" s="1">
        <v>-1.72993752985349E-2</v>
      </c>
      <c r="AG969" s="1">
        <v>-1.9379844970899298E-3</v>
      </c>
      <c r="AH969" s="1">
        <v>0</v>
      </c>
      <c r="AI969" s="1">
        <v>-1.47601476028285E-2</v>
      </c>
      <c r="AJ969" s="1">
        <v>-9.058468296643701E-3</v>
      </c>
      <c r="AK969" s="1">
        <v>1.71232876709837E-2</v>
      </c>
      <c r="AL969" s="1">
        <v>2.7509293680850502E-2</v>
      </c>
      <c r="AM969" s="1">
        <v>-2.6737967937151604E-3</v>
      </c>
      <c r="AN969" s="1">
        <v>-8.6274509812937997E-3</v>
      </c>
      <c r="AO969" s="1">
        <v>4.4444444447435697E-3</v>
      </c>
      <c r="AP969" s="1"/>
      <c r="AQ969" s="1">
        <v>-3.2258064520647202E-3</v>
      </c>
      <c r="AR969" s="1">
        <v>-1.0698552548092299E-2</v>
      </c>
      <c r="AS969" s="1">
        <v>6.6889632107631804E-3</v>
      </c>
      <c r="AT969" s="1">
        <v>3.9279869066376698E-2</v>
      </c>
      <c r="AU969" s="1"/>
      <c r="AV969" s="1">
        <v>3.25581395336485E-2</v>
      </c>
      <c r="AW969" s="1">
        <v>1.72413793115993E-2</v>
      </c>
      <c r="AX969" s="1"/>
      <c r="AY969" s="1">
        <v>1.89393939399451E-2</v>
      </c>
      <c r="AZ969" s="1">
        <v>-4.4414075837266899E-3</v>
      </c>
      <c r="BA969" s="1">
        <v>2.3746701846903303E-2</v>
      </c>
      <c r="BB969" s="1"/>
      <c r="BC969" s="1">
        <v>-1.36054421764129E-2</v>
      </c>
      <c r="BD969" s="1">
        <v>-9.705488620966209E-3</v>
      </c>
      <c r="BE969" s="1">
        <v>-3.5217794253185303E-2</v>
      </c>
      <c r="BF969" s="1">
        <v>3.4802784230123503E-3</v>
      </c>
      <c r="BG969" s="1">
        <v>-2.0552344251882501E-2</v>
      </c>
      <c r="BH969" s="1">
        <v>-4.5738045739199193E-2</v>
      </c>
      <c r="BI969" s="1">
        <v>4.2352941176432103E-2</v>
      </c>
      <c r="BJ969" s="1">
        <v>1.0373892369898401E-2</v>
      </c>
      <c r="BK969" s="1">
        <v>6.8027210891159493E-3</v>
      </c>
      <c r="BL969" s="1">
        <v>8.6956521736283304E-3</v>
      </c>
      <c r="BM969" s="1">
        <v>6.6018862531564096E-2</v>
      </c>
      <c r="BN969" s="1"/>
      <c r="BO969" s="1">
        <v>-6.5466448450024499E-3</v>
      </c>
      <c r="BP969" s="1">
        <v>9.5057034195633605E-4</v>
      </c>
      <c r="BQ969" s="1">
        <v>1.9298245613754299E-2</v>
      </c>
      <c r="BR969" s="1">
        <v>1.84818481848197E-2</v>
      </c>
      <c r="BS969" s="1"/>
      <c r="BT969" s="1">
        <v>2.0661157013819303E-3</v>
      </c>
      <c r="BU969" s="1">
        <v>-1.2612612613338601E-2</v>
      </c>
      <c r="BV969" s="1"/>
      <c r="BW969" s="1">
        <v>-9.2506938017322693E-4</v>
      </c>
      <c r="BX969" s="1">
        <v>-1.2835472579354199E-2</v>
      </c>
      <c r="BY969" s="1">
        <v>-5.0898203593533295E-2</v>
      </c>
      <c r="BZ969" s="1">
        <v>2.2813688210590001E-3</v>
      </c>
      <c r="CA969" s="1">
        <v>2.1224984839136599E-2</v>
      </c>
      <c r="CB969" s="1">
        <v>4.7815333873586505E-3</v>
      </c>
      <c r="CC969" s="1"/>
      <c r="CD969" s="1">
        <v>-3.1152647975432001E-2</v>
      </c>
      <c r="CE969" s="1">
        <v>-1.0924121642347E-2</v>
      </c>
      <c r="CF969" s="1">
        <v>-1.0989010989760599E-2</v>
      </c>
      <c r="CG969" s="1"/>
      <c r="CH969" s="1">
        <v>-1.6038791495702798E-2</v>
      </c>
      <c r="CI969" s="1">
        <v>-1.3449899115585101E-3</v>
      </c>
      <c r="CJ969" s="1">
        <v>1.3320647001819499E-2</v>
      </c>
      <c r="CK969" s="1">
        <v>5.8214747732563401E-3</v>
      </c>
      <c r="CL969" s="1"/>
      <c r="CM969" s="1">
        <v>-3.5164835165232902E-2</v>
      </c>
      <c r="CN969" s="1">
        <v>-2.68741159834462E-2</v>
      </c>
      <c r="CO969" s="1">
        <v>-3.6822884966568402E-2</v>
      </c>
      <c r="CP969" s="1">
        <v>-9.0849025436909904E-3</v>
      </c>
      <c r="CQ969" s="1">
        <v>-5.9154523169127103E-3</v>
      </c>
      <c r="CR969" s="1">
        <v>5.4945054944255396E-2</v>
      </c>
      <c r="CS969" s="1">
        <v>4.0024630543484797E-2</v>
      </c>
      <c r="CT969" s="1">
        <v>1.1916110579477399E-3</v>
      </c>
      <c r="CU969" s="1"/>
      <c r="CV969" s="1">
        <v>8.0917060004139802E-3</v>
      </c>
      <c r="CW969" s="1">
        <v>4.6796256299785496E-2</v>
      </c>
      <c r="CX969" s="1">
        <f t="shared" si="26"/>
        <v>-5.2970775079432138E-4</v>
      </c>
    </row>
    <row r="970" spans="1:102" x14ac:dyDescent="0.55000000000000004">
      <c r="A970" s="27">
        <v>42524</v>
      </c>
      <c r="B970" s="1">
        <v>1.1410788381908801E-2</v>
      </c>
      <c r="C970" s="1"/>
      <c r="D970" s="1">
        <v>2.7160493827977899E-2</v>
      </c>
      <c r="E970" s="1">
        <v>2.3668639052630201E-2</v>
      </c>
      <c r="F970" s="1">
        <v>1.8253968253702599E-2</v>
      </c>
      <c r="G970" s="1">
        <v>5.0104384135920598E-3</v>
      </c>
      <c r="H970" s="1">
        <v>3.6363636372698199E-3</v>
      </c>
      <c r="I970" s="1">
        <v>-1.36842105266624E-2</v>
      </c>
      <c r="J970" s="1"/>
      <c r="K970" s="1"/>
      <c r="L970" s="1">
        <v>6.3291139249486194E-3</v>
      </c>
      <c r="M970" s="1">
        <v>7.2222222222990198E-2</v>
      </c>
      <c r="N970" s="1"/>
      <c r="O970" s="1">
        <v>1.4122533748377498E-2</v>
      </c>
      <c r="P970" s="1">
        <v>-4.1899441330315304E-3</v>
      </c>
      <c r="Q970" s="1">
        <v>1.08968985769025E-2</v>
      </c>
      <c r="R970" s="1">
        <v>-1.21212121221106E-2</v>
      </c>
      <c r="S970" s="1">
        <v>-1.5889830509877401E-2</v>
      </c>
      <c r="T970" s="1">
        <v>1.9404915910854501E-2</v>
      </c>
      <c r="U970" s="1">
        <v>-1.5974440902937201E-3</v>
      </c>
      <c r="V970" s="1">
        <v>1.55038759694435E-2</v>
      </c>
      <c r="W970" s="1">
        <v>8.3056478415528493E-3</v>
      </c>
      <c r="X970" s="1">
        <v>1.4109347443081802E-2</v>
      </c>
      <c r="Y970" s="1">
        <v>1.9638648860564E-2</v>
      </c>
      <c r="Z970" s="1">
        <v>1.4300847456979699E-2</v>
      </c>
      <c r="AA970" s="1">
        <v>-1.23966942192055E-3</v>
      </c>
      <c r="AB970" s="1"/>
      <c r="AC970" s="1">
        <v>3.8829151726531602E-3</v>
      </c>
      <c r="AD970" s="1">
        <v>4.5454545455868398E-2</v>
      </c>
      <c r="AE970" s="1">
        <v>7.7826725404520403E-2</v>
      </c>
      <c r="AF970" s="1">
        <v>1.5121951219043701E-2</v>
      </c>
      <c r="AG970" s="1">
        <v>4.24242424251133E-2</v>
      </c>
      <c r="AH970" s="1">
        <v>2.7397260273573899E-2</v>
      </c>
      <c r="AI970" s="1">
        <v>6.1881188121333296E-3</v>
      </c>
      <c r="AJ970" s="1">
        <v>1.6462053570649001E-2</v>
      </c>
      <c r="AK970" s="1">
        <v>2.2170361726239197E-2</v>
      </c>
      <c r="AL970" s="1">
        <v>1.9711902956259998E-2</v>
      </c>
      <c r="AM970" s="1">
        <v>-1.7857142856882998E-2</v>
      </c>
      <c r="AN970" s="1">
        <v>2.49196141485299E-2</v>
      </c>
      <c r="AO970" s="1">
        <v>4.4642857137660004E-3</v>
      </c>
      <c r="AP970" s="1"/>
      <c r="AQ970" s="1">
        <v>1.30718954242184E-2</v>
      </c>
      <c r="AR970" s="1">
        <v>2.5161290323012498E-2</v>
      </c>
      <c r="AS970" s="1">
        <v>2.31939163495554E-2</v>
      </c>
      <c r="AT970" s="1">
        <v>6.2608695650851601E-2</v>
      </c>
      <c r="AU970" s="1"/>
      <c r="AV970" s="1">
        <v>6.96517412961839E-2</v>
      </c>
      <c r="AW970" s="1">
        <v>0</v>
      </c>
      <c r="AX970" s="1"/>
      <c r="AY970" s="1">
        <v>-3.7735849064119997E-3</v>
      </c>
      <c r="AZ970" s="1">
        <v>1.7025712300892299E-2</v>
      </c>
      <c r="BA970" s="1">
        <v>1.1320754711050499E-3</v>
      </c>
      <c r="BB970" s="1"/>
      <c r="BC970" s="1">
        <v>6.84931506839348E-3</v>
      </c>
      <c r="BD970" s="1">
        <v>2.6845637585211101E-3</v>
      </c>
      <c r="BE970" s="1">
        <v>5.4740957964895601E-2</v>
      </c>
      <c r="BF970" s="1">
        <v>-2.9825548677763401E-2</v>
      </c>
      <c r="BG970" s="1">
        <v>3.8684719547745798E-3</v>
      </c>
      <c r="BH970" s="1">
        <v>-4.1407867493035199E-3</v>
      </c>
      <c r="BI970" s="1">
        <v>-4.4943820224070799E-2</v>
      </c>
      <c r="BJ970" s="1">
        <v>-8.1457663445689797E-3</v>
      </c>
      <c r="BK970" s="1">
        <v>6.84931506839348E-3</v>
      </c>
      <c r="BL970" s="1">
        <v>4.3668122270901196E-3</v>
      </c>
      <c r="BM970" s="1">
        <v>1.03956107413978E-2</v>
      </c>
      <c r="BN970" s="1"/>
      <c r="BO970" s="1">
        <v>-1.4516129032017499E-2</v>
      </c>
      <c r="BP970" s="1">
        <v>2.2351797862938796E-2</v>
      </c>
      <c r="BQ970" s="1">
        <v>0</v>
      </c>
      <c r="BR970" s="1">
        <v>-1.1096605744569402E-2</v>
      </c>
      <c r="BS970" s="1"/>
      <c r="BT970" s="1">
        <v>0</v>
      </c>
      <c r="BU970" s="1">
        <v>-1.15761353508788E-2</v>
      </c>
      <c r="BV970" s="1"/>
      <c r="BW970" s="1">
        <v>1.02803738336661E-2</v>
      </c>
      <c r="BX970" s="1">
        <v>2.0238095239619697E-2</v>
      </c>
      <c r="BY970" s="1">
        <v>1.2121212121201099E-2</v>
      </c>
      <c r="BZ970" s="1">
        <v>0</v>
      </c>
      <c r="CA970" s="1">
        <v>4.2630937878129797E-3</v>
      </c>
      <c r="CB970" s="1">
        <v>1.26899315418996E-2</v>
      </c>
      <c r="CC970" s="1"/>
      <c r="CD970" s="1">
        <v>3.1250000010913897E-3</v>
      </c>
      <c r="CE970" s="1">
        <v>2.4810892586174301E-2</v>
      </c>
      <c r="CF970" s="1">
        <v>1.16731517518929E-2</v>
      </c>
      <c r="CG970" s="1"/>
      <c r="CH970" s="1">
        <v>3.1947652039889397E-2</v>
      </c>
      <c r="CI970" s="1">
        <v>-8.6666666666133096E-3</v>
      </c>
      <c r="CJ970" s="1">
        <v>5.6016076361629502E-2</v>
      </c>
      <c r="CK970" s="1">
        <v>2.7925531914661402E-2</v>
      </c>
      <c r="CL970" s="1"/>
      <c r="CM970" s="1">
        <v>2.41980866649101E-2</v>
      </c>
      <c r="CN970" s="1">
        <v>2.0202020201395499E-2</v>
      </c>
      <c r="CO970" s="1">
        <v>7.2104404567653504E-2</v>
      </c>
      <c r="CP970" s="1">
        <v>5.4808171389595399E-3</v>
      </c>
      <c r="CQ970" s="1">
        <v>8.664259949000549E-4</v>
      </c>
      <c r="CR970" s="1">
        <v>5.8139534883593996E-2</v>
      </c>
      <c r="CS970" s="1">
        <v>8.6287625417753602E-2</v>
      </c>
      <c r="CT970" s="1">
        <v>8.6538461546297202E-3</v>
      </c>
      <c r="CU970" s="1"/>
      <c r="CV970" s="1">
        <v>4.0622884225740598E-3</v>
      </c>
      <c r="CW970" s="1">
        <v>1.3129102844686699E-2</v>
      </c>
      <c r="CX970" s="1">
        <f t="shared" si="26"/>
        <v>1.4510732833059158E-2</v>
      </c>
    </row>
    <row r="971" spans="1:102" x14ac:dyDescent="0.55000000000000004">
      <c r="A971" s="27">
        <v>42523</v>
      </c>
      <c r="B971" s="1">
        <v>-3.10237849043915E-3</v>
      </c>
      <c r="C971" s="1"/>
      <c r="D971" s="1">
        <v>9.9750623448926507E-3</v>
      </c>
      <c r="E971" s="1">
        <v>1.9915509958082101E-2</v>
      </c>
      <c r="F971" s="1">
        <v>1.7657563192187798E-2</v>
      </c>
      <c r="G971" s="1">
        <v>3.2281970423355205E-2</v>
      </c>
      <c r="H971" s="1">
        <v>1.43858354858821E-2</v>
      </c>
      <c r="I971" s="1">
        <v>2.1505376344066497E-2</v>
      </c>
      <c r="J971" s="1"/>
      <c r="K971" s="1"/>
      <c r="L971" s="1">
        <v>-6.2893081767470002E-3</v>
      </c>
      <c r="M971" s="1">
        <v>3.4482758621379596E-2</v>
      </c>
      <c r="N971" s="1"/>
      <c r="O971" s="1">
        <v>3.90591281829984E-2</v>
      </c>
      <c r="P971" s="1">
        <v>9.3984962422837305E-3</v>
      </c>
      <c r="Q971" s="1">
        <v>3.2900432897804401E-2</v>
      </c>
      <c r="R971" s="1">
        <v>-2.9411764706310399E-2</v>
      </c>
      <c r="S971" s="1">
        <v>-6.3157894737742E-3</v>
      </c>
      <c r="T971" s="1">
        <v>-5.7877813505911001E-3</v>
      </c>
      <c r="U971" s="1">
        <v>5.2100840337516302E-2</v>
      </c>
      <c r="V971" s="1">
        <v>7.8125E-3</v>
      </c>
      <c r="W971" s="1">
        <v>8.3752093796647404E-3</v>
      </c>
      <c r="X971" s="1">
        <v>2.1621621621306999E-2</v>
      </c>
      <c r="Y971" s="1">
        <v>0.13559322033877799</v>
      </c>
      <c r="Z971" s="1">
        <v>1.8888289259848499E-2</v>
      </c>
      <c r="AA971" s="1">
        <v>3.1103536430237E-2</v>
      </c>
      <c r="AB971" s="1"/>
      <c r="AC971" s="1">
        <v>5.7074196465691793E-3</v>
      </c>
      <c r="AD971" s="1">
        <v>-9.8697196999637509E-3</v>
      </c>
      <c r="AE971" s="1">
        <v>6.9073783357453108E-2</v>
      </c>
      <c r="AF971" s="1">
        <v>-1.9138755980748098E-2</v>
      </c>
      <c r="AG971" s="1">
        <v>6.0975609758315797E-3</v>
      </c>
      <c r="AH971" s="1">
        <v>-6.8027210872969599E-3</v>
      </c>
      <c r="AI971" s="1">
        <v>1.38017565877817E-2</v>
      </c>
      <c r="AJ971" s="1">
        <v>-1.3931457233411501E-3</v>
      </c>
      <c r="AK971" s="1">
        <v>0</v>
      </c>
      <c r="AL971" s="1">
        <v>1.61787365177588E-2</v>
      </c>
      <c r="AM971" s="1">
        <v>1.5466666667634901E-2</v>
      </c>
      <c r="AN971" s="1">
        <v>1.1382113822037401E-2</v>
      </c>
      <c r="AO971" s="1">
        <v>-2.43902439024168E-2</v>
      </c>
      <c r="AP971" s="1"/>
      <c r="AQ971" s="1">
        <v>6.5789473683253198E-3</v>
      </c>
      <c r="AR971" s="1">
        <v>-7.0467648956764597E-3</v>
      </c>
      <c r="AS971" s="1">
        <v>1.11495578603353E-2</v>
      </c>
      <c r="AT971" s="1">
        <v>1.9503546100168002E-2</v>
      </c>
      <c r="AU971" s="1"/>
      <c r="AV971" s="1">
        <v>3.0769230766964001E-2</v>
      </c>
      <c r="AW971" s="1">
        <v>8.6956521736283304E-3</v>
      </c>
      <c r="AX971" s="1"/>
      <c r="AY971" s="1">
        <v>7.55287010179018E-4</v>
      </c>
      <c r="AZ971" s="1">
        <v>1.6961130742856802E-2</v>
      </c>
      <c r="BA971" s="1">
        <v>1.9622931897174602E-2</v>
      </c>
      <c r="BB971" s="1"/>
      <c r="BC971" s="1">
        <v>2.7472527472127699E-3</v>
      </c>
      <c r="BD971" s="1">
        <v>1.11978283002827E-2</v>
      </c>
      <c r="BE971" s="1">
        <v>-8.720930231902459E-3</v>
      </c>
      <c r="BF971" s="1">
        <v>-2.2459292531493698E-3</v>
      </c>
      <c r="BG971" s="1">
        <v>2.0394736842718003E-2</v>
      </c>
      <c r="BH971" s="1"/>
      <c r="BI971" s="1">
        <v>5.6497175137337798E-3</v>
      </c>
      <c r="BJ971" s="1">
        <v>9.5217485395551211E-3</v>
      </c>
      <c r="BK971" s="1">
        <v>3.0588235293180301E-2</v>
      </c>
      <c r="BL971" s="1">
        <v>-7.6360859657142999E-4</v>
      </c>
      <c r="BM971" s="1">
        <v>2.3647650014027001E-2</v>
      </c>
      <c r="BN971" s="1"/>
      <c r="BO971" s="1">
        <v>-8.0000000007203198E-3</v>
      </c>
      <c r="BP971" s="1">
        <v>1.9821605550532698E-2</v>
      </c>
      <c r="BQ971" s="1">
        <v>4.74090407933545E-2</v>
      </c>
      <c r="BR971" s="1">
        <v>2.4749163880187601E-2</v>
      </c>
      <c r="BS971" s="1"/>
      <c r="BT971" s="1">
        <v>1.5952980687870898E-2</v>
      </c>
      <c r="BU971" s="1">
        <v>2.6785714289871997E-3</v>
      </c>
      <c r="BV971" s="1"/>
      <c r="BW971" s="1">
        <v>2.78578290090081E-2</v>
      </c>
      <c r="BX971" s="1">
        <v>2.6894865526628599E-2</v>
      </c>
      <c r="BY971" s="1">
        <v>2.8037383177434098E-2</v>
      </c>
      <c r="BZ971" s="1">
        <v>1.8195896243923898E-2</v>
      </c>
      <c r="CA971" s="1">
        <v>4.8959608338918796E-3</v>
      </c>
      <c r="CB971" s="1">
        <v>1.3375689686654399E-3</v>
      </c>
      <c r="CC971" s="1"/>
      <c r="CD971" s="1">
        <v>3.2258064517009202E-2</v>
      </c>
      <c r="CE971" s="1">
        <v>-4.2181379931207604E-3</v>
      </c>
      <c r="CF971" s="1">
        <v>1.8109790604285102E-2</v>
      </c>
      <c r="CG971" s="1"/>
      <c r="CH971" s="1">
        <v>-8.0183276058960491E-3</v>
      </c>
      <c r="CI971" s="1">
        <v>1.07816711588384E-2</v>
      </c>
      <c r="CJ971" s="1">
        <v>-4.5011252796029995E-3</v>
      </c>
      <c r="CK971" s="1">
        <v>-1.1176857330610801E-2</v>
      </c>
      <c r="CL971" s="1"/>
      <c r="CM971" s="1">
        <v>-2.3626373627848796E-2</v>
      </c>
      <c r="CN971" s="1">
        <v>-1.14122681879962E-2</v>
      </c>
      <c r="CO971" s="1">
        <v>3.1986531987058704E-2</v>
      </c>
      <c r="CP971" s="1">
        <v>3.3228110987693098E-4</v>
      </c>
      <c r="CQ971" s="1">
        <v>1.1391850446670999E-2</v>
      </c>
      <c r="CR971" s="1">
        <v>3.6144578312814701E-2</v>
      </c>
      <c r="CS971" s="1">
        <v>3.6036036037330604E-2</v>
      </c>
      <c r="CT971" s="1">
        <v>0</v>
      </c>
      <c r="CU971" s="1">
        <v>3.9999999999054098E-2</v>
      </c>
      <c r="CV971" s="1">
        <v>-8.0591000669301104E-3</v>
      </c>
      <c r="CW971" s="1">
        <v>0.23736462093802399</v>
      </c>
      <c r="CX971" s="1">
        <f t="shared" si="26"/>
        <v>1.5767786920898631E-2</v>
      </c>
    </row>
    <row r="972" spans="1:102" x14ac:dyDescent="0.55000000000000004">
      <c r="A972" s="27">
        <v>42522</v>
      </c>
      <c r="B972" s="1">
        <v>1.2035583464239601E-2</v>
      </c>
      <c r="C972" s="1"/>
      <c r="D972" s="1">
        <v>7.5376884433353596E-3</v>
      </c>
      <c r="E972" s="1">
        <v>6.0716454154317E-3</v>
      </c>
      <c r="F972" s="1">
        <v>1.1015911872163999E-2</v>
      </c>
      <c r="G972" s="1">
        <v>1.84210526313109E-2</v>
      </c>
      <c r="H972" s="1">
        <v>-5.5025678657329999E-3</v>
      </c>
      <c r="I972" s="1">
        <v>-1.7951425554201702E-2</v>
      </c>
      <c r="J972" s="1"/>
      <c r="K972" s="1"/>
      <c r="L972" s="1">
        <v>-6.2499999994542997E-3</v>
      </c>
      <c r="M972" s="1">
        <v>-1.4347202295539299E-3</v>
      </c>
      <c r="N972" s="1"/>
      <c r="O972" s="1">
        <v>1.4670462011054E-2</v>
      </c>
      <c r="P972" s="1">
        <v>1.3333333332411702E-2</v>
      </c>
      <c r="Q972" s="1">
        <v>0</v>
      </c>
      <c r="R972" s="1">
        <v>1.7964071856113199E-2</v>
      </c>
      <c r="S972" s="1">
        <v>-4.0404040401917897E-2</v>
      </c>
      <c r="T972" s="1">
        <v>1.96721311476722E-2</v>
      </c>
      <c r="U972" s="1">
        <v>-1.73410404631795E-2</v>
      </c>
      <c r="V972" s="1">
        <v>7.8740157478023303E-3</v>
      </c>
      <c r="W972" s="1">
        <v>-1.3223140496847901E-2</v>
      </c>
      <c r="X972" s="1">
        <v>-1.42095914734455E-2</v>
      </c>
      <c r="Y972" s="1">
        <v>1.17328519845614E-2</v>
      </c>
      <c r="Z972" s="1">
        <v>1.3676148795639199E-2</v>
      </c>
      <c r="AA972" s="1">
        <v>-8.8682432415225793E-3</v>
      </c>
      <c r="AB972" s="1"/>
      <c r="AC972" s="1">
        <v>1.40115747781238E-2</v>
      </c>
      <c r="AD972" s="1">
        <v>-5.8869701742878498E-3</v>
      </c>
      <c r="AE972" s="1">
        <v>-2.59938837916707E-2</v>
      </c>
      <c r="AF972" s="1">
        <v>-2.33644859808919E-2</v>
      </c>
      <c r="AG972" s="1">
        <v>2.4999999997817199E-2</v>
      </c>
      <c r="AH972" s="1">
        <v>1.3793103447824299E-2</v>
      </c>
      <c r="AI972" s="1">
        <v>1.5286624204236401E-2</v>
      </c>
      <c r="AJ972" s="1">
        <v>1.15558060897456E-2</v>
      </c>
      <c r="AK972" s="1">
        <v>7.1250000000873101E-2</v>
      </c>
      <c r="AL972" s="1">
        <v>3.83999999994558E-2</v>
      </c>
      <c r="AM972" s="1">
        <v>-2.6595744666337903E-3</v>
      </c>
      <c r="AN972" s="1">
        <v>7.3710073702386606E-3</v>
      </c>
      <c r="AO972" s="1">
        <v>7.0175438595469998E-3</v>
      </c>
      <c r="AP972" s="1"/>
      <c r="AQ972" s="1">
        <v>0</v>
      </c>
      <c r="AR972" s="1">
        <v>-9.5177664961738594E-3</v>
      </c>
      <c r="AS972" s="1">
        <v>2.3121387293940599E-3</v>
      </c>
      <c r="AT972" s="1">
        <v>1.2567324954943599E-2</v>
      </c>
      <c r="AU972" s="1"/>
      <c r="AV972" s="1">
        <v>1.0362694300056301E-2</v>
      </c>
      <c r="AW972" s="1">
        <v>1.32158590295148E-2</v>
      </c>
      <c r="AX972" s="1"/>
      <c r="AY972" s="1">
        <v>4.0880503145672299E-2</v>
      </c>
      <c r="AZ972" s="1">
        <v>-7.0175438604564997E-3</v>
      </c>
      <c r="BA972" s="1">
        <v>3.4749034748529101E-3</v>
      </c>
      <c r="BB972" s="1"/>
      <c r="BC972" s="1">
        <v>2.1754385963504302E-2</v>
      </c>
      <c r="BD972" s="1">
        <v>1.4981918375269701E-2</v>
      </c>
      <c r="BE972" s="1">
        <v>3.19999999992433E-2</v>
      </c>
      <c r="BF972" s="1">
        <v>-1.8732782369625101E-2</v>
      </c>
      <c r="BG972" s="1">
        <v>-1.1060507482398001E-2</v>
      </c>
      <c r="BH972" s="1"/>
      <c r="BI972" s="1">
        <v>-1.66666666664241E-2</v>
      </c>
      <c r="BJ972" s="1">
        <v>-1.6808510637929399E-2</v>
      </c>
      <c r="BK972" s="1">
        <v>1.6746411483836699E-2</v>
      </c>
      <c r="BL972" s="1">
        <v>6.5495033231854904E-4</v>
      </c>
      <c r="BM972" s="1">
        <v>-2.67548906795128E-2</v>
      </c>
      <c r="BN972" s="1"/>
      <c r="BO972" s="1">
        <v>-6.3593004770154905E-3</v>
      </c>
      <c r="BP972" s="1">
        <v>2.3326572008954799E-2</v>
      </c>
      <c r="BQ972" s="1">
        <v>-4.2086001831194196E-3</v>
      </c>
      <c r="BR972" s="1">
        <v>3.4602076124428997E-2</v>
      </c>
      <c r="BS972" s="1"/>
      <c r="BT972" s="1">
        <v>5.7726465365703895E-2</v>
      </c>
      <c r="BU972" s="1">
        <v>-8.9206066149927199E-4</v>
      </c>
      <c r="BV972" s="1"/>
      <c r="BW972" s="1">
        <v>2.2593320236410398E-2</v>
      </c>
      <c r="BX972" s="1">
        <v>1.74129353235912E-2</v>
      </c>
      <c r="BY972" s="1">
        <v>0</v>
      </c>
      <c r="BZ972" s="1">
        <v>-2.1590909090264197E-2</v>
      </c>
      <c r="CA972" s="1">
        <v>7.1475409835329601E-2</v>
      </c>
      <c r="CB972" s="1">
        <v>3.5850363699864801E-2</v>
      </c>
      <c r="CC972" s="1"/>
      <c r="CD972" s="1">
        <v>0</v>
      </c>
      <c r="CE972" s="1">
        <v>-1.80451127744163E-3</v>
      </c>
      <c r="CF972" s="1">
        <v>1.66858457996568E-2</v>
      </c>
      <c r="CG972" s="1"/>
      <c r="CH972" s="1">
        <v>2.34466588517535E-2</v>
      </c>
      <c r="CI972" s="1">
        <v>-8.021390374779001E-3</v>
      </c>
      <c r="CJ972" s="1">
        <v>-9.1674925679399201E-3</v>
      </c>
      <c r="CK972" s="1">
        <v>1.53538050726638E-2</v>
      </c>
      <c r="CL972" s="1"/>
      <c r="CM972" s="1">
        <v>-3.4482758620470101E-2</v>
      </c>
      <c r="CN972" s="1">
        <v>-1.54494382031771E-2</v>
      </c>
      <c r="CO972" s="1">
        <v>2.7008777851733599E-3</v>
      </c>
      <c r="CP972" s="1">
        <v>-7.2571334321764906E-3</v>
      </c>
      <c r="CQ972" s="1">
        <v>3.2234432219411203E-3</v>
      </c>
      <c r="CR972" s="1">
        <v>-5.9880239523408792E-3</v>
      </c>
      <c r="CS972" s="1">
        <v>1.4767932489121401E-2</v>
      </c>
      <c r="CT972" s="1">
        <v>-6.9228932925398104E-3</v>
      </c>
      <c r="CU972" s="1">
        <v>-3.84615384609788E-2</v>
      </c>
      <c r="CV972" s="1">
        <v>3.47463516318385E-2</v>
      </c>
      <c r="CW972" s="1">
        <v>2.0257826887245801E-2</v>
      </c>
      <c r="CX972" s="1">
        <f t="shared" ref="CX972:CX1035" si="27">AVERAGE(B972:CW972)</f>
        <v>5.6018705672176133E-3</v>
      </c>
    </row>
    <row r="973" spans="1:102" x14ac:dyDescent="0.55000000000000004">
      <c r="A973" s="27">
        <v>42521</v>
      </c>
      <c r="B973" s="1">
        <v>-2.0887728460365902E-3</v>
      </c>
      <c r="C973" s="1"/>
      <c r="D973" s="1">
        <v>-5.0000000001091402E-3</v>
      </c>
      <c r="E973" s="1">
        <v>3.6563071298587602E-3</v>
      </c>
      <c r="F973" s="1">
        <v>-3.6935166995135701E-2</v>
      </c>
      <c r="G973" s="1">
        <v>-5.0000000000218293E-2</v>
      </c>
      <c r="H973" s="1">
        <v>-5.1094890504828107E-3</v>
      </c>
      <c r="I973" s="1">
        <v>3.1779661021573702E-3</v>
      </c>
      <c r="J973" s="1"/>
      <c r="K973" s="1"/>
      <c r="L973" s="1">
        <v>0</v>
      </c>
      <c r="M973" s="1">
        <v>1.7518248176202199E-2</v>
      </c>
      <c r="N973" s="1"/>
      <c r="O973" s="1">
        <v>3.7362637358455703E-3</v>
      </c>
      <c r="P973" s="1">
        <v>9.5328884526679801E-4</v>
      </c>
      <c r="Q973" s="1">
        <v>-1.36635354401733E-2</v>
      </c>
      <c r="R973" s="1">
        <v>-3.35648148138716E-2</v>
      </c>
      <c r="S973" s="1">
        <v>-9.5890410959400499E-2</v>
      </c>
      <c r="T973" s="1">
        <v>3.2894736850721503E-3</v>
      </c>
      <c r="U973" s="1">
        <v>1.6542597186344199E-3</v>
      </c>
      <c r="V973" s="1">
        <v>1.4376996807186499E-2</v>
      </c>
      <c r="W973" s="1">
        <v>2.3688663282882799E-2</v>
      </c>
      <c r="X973" s="1">
        <v>3.8745387453673202E-2</v>
      </c>
      <c r="Y973" s="1">
        <v>1.3723696250963299E-2</v>
      </c>
      <c r="Z973" s="1">
        <v>-2.72776868314395E-3</v>
      </c>
      <c r="AA973" s="1">
        <v>8.0885483184829406E-3</v>
      </c>
      <c r="AB973" s="1"/>
      <c r="AC973" s="1">
        <v>-1.5206812659016599E-3</v>
      </c>
      <c r="AD973" s="1">
        <v>4.2126789365283905E-2</v>
      </c>
      <c r="AE973" s="1">
        <v>7.7041602471581401E-3</v>
      </c>
      <c r="AF973" s="1">
        <v>2.5395304262929099E-2</v>
      </c>
      <c r="AG973" s="1">
        <v>-3.1152647970884599E-3</v>
      </c>
      <c r="AH973" s="1">
        <v>1.3986013986141198E-2</v>
      </c>
      <c r="AI973" s="1">
        <v>2.3468057366699199E-2</v>
      </c>
      <c r="AJ973" s="1">
        <v>-3.3707865168253197E-3</v>
      </c>
      <c r="AK973" s="1">
        <v>1.1378002527635499E-2</v>
      </c>
      <c r="AL973" s="1">
        <v>-1.59744408938423E-3</v>
      </c>
      <c r="AM973" s="1">
        <v>8.0428954424860404E-3</v>
      </c>
      <c r="AN973" s="1">
        <v>2.9510961214327801E-2</v>
      </c>
      <c r="AO973" s="1">
        <v>-1.1274934952780299E-2</v>
      </c>
      <c r="AP973" s="1"/>
      <c r="AQ973" s="1">
        <v>3.30033003228891E-3</v>
      </c>
      <c r="AR973" s="1">
        <v>3.0065359476793702E-2</v>
      </c>
      <c r="AS973" s="1">
        <v>3.8684719529555899E-3</v>
      </c>
      <c r="AT973" s="1">
        <v>-5.3571428570649005E-3</v>
      </c>
      <c r="AU973" s="1"/>
      <c r="AV973" s="1">
        <v>-5.1546391750889597E-3</v>
      </c>
      <c r="AW973" s="1">
        <v>-5.4166666666787898E-2</v>
      </c>
      <c r="AX973" s="1"/>
      <c r="AY973" s="1">
        <v>-2.8889024613818003E-2</v>
      </c>
      <c r="AZ973" s="1">
        <v>-3.1479538301937299E-3</v>
      </c>
      <c r="BA973" s="1">
        <v>0</v>
      </c>
      <c r="BB973" s="1"/>
      <c r="BC973" s="1">
        <v>-1.6528925619240898E-2</v>
      </c>
      <c r="BD973" s="1">
        <v>-2.1885521886360899E-2</v>
      </c>
      <c r="BE973" s="1">
        <v>-1.9607843136327602E-2</v>
      </c>
      <c r="BF973" s="1">
        <v>-6.5681444993970191E-3</v>
      </c>
      <c r="BG973" s="1">
        <v>1.3029315960011402E-3</v>
      </c>
      <c r="BH973" s="1">
        <v>5.3719008265034097E-2</v>
      </c>
      <c r="BI973" s="1">
        <v>5.8823529412620701E-2</v>
      </c>
      <c r="BJ973" s="1">
        <v>2.2628372496910697E-2</v>
      </c>
      <c r="BK973" s="1">
        <v>1.9512195121933501E-2</v>
      </c>
      <c r="BL973" s="1">
        <v>-4.2391304350530802E-3</v>
      </c>
      <c r="BM973" s="1">
        <v>8.4131128533044795E-3</v>
      </c>
      <c r="BN973" s="1"/>
      <c r="BO973" s="1">
        <v>1.77993527504441E-2</v>
      </c>
      <c r="BP973" s="1">
        <v>5.0968399591511107E-3</v>
      </c>
      <c r="BQ973" s="1">
        <v>-3.10105800781457E-3</v>
      </c>
      <c r="BR973" s="1">
        <v>2.19236209341034E-2</v>
      </c>
      <c r="BS973" s="1"/>
      <c r="BT973" s="1">
        <v>1.9004524887350299E-2</v>
      </c>
      <c r="BU973" s="1">
        <v>2.3744292237097401E-2</v>
      </c>
      <c r="BV973" s="1"/>
      <c r="BW973" s="1">
        <v>-3.78071833656577E-2</v>
      </c>
      <c r="BX973" s="1">
        <v>-4.0572792364400805E-2</v>
      </c>
      <c r="BY973" s="1">
        <v>4.2207792206681895E-2</v>
      </c>
      <c r="BZ973" s="1">
        <v>1.4214368036846302E-2</v>
      </c>
      <c r="CA973" s="1">
        <v>-3.1746031746479303E-2</v>
      </c>
      <c r="CB973" s="1">
        <v>1.81625815548614E-2</v>
      </c>
      <c r="CC973" s="1"/>
      <c r="CD973" s="1">
        <v>9.7719869700085803E-3</v>
      </c>
      <c r="CE973" s="1">
        <v>2.2447724475569003E-2</v>
      </c>
      <c r="CF973" s="1">
        <v>-1.9740552735129299E-2</v>
      </c>
      <c r="CG973" s="1"/>
      <c r="CH973" s="1">
        <v>-2.6996197718290201E-2</v>
      </c>
      <c r="CI973" s="1">
        <v>-2.66666666630044E-3</v>
      </c>
      <c r="CJ973" s="1">
        <v>1.97069226869644E-2</v>
      </c>
      <c r="CK973" s="1">
        <v>6.7204301067249608E-3</v>
      </c>
      <c r="CL973" s="1"/>
      <c r="CM973" s="1">
        <v>3.0054644808842599E-2</v>
      </c>
      <c r="CN973" s="1">
        <v>1.8597997139295299E-2</v>
      </c>
      <c r="CO973" s="1">
        <v>3.9298245614190798E-2</v>
      </c>
      <c r="CP973" s="1">
        <v>2.0020188425405601E-2</v>
      </c>
      <c r="CQ973" s="1">
        <v>-2.7777777776464098E-2</v>
      </c>
      <c r="CR973" s="1">
        <v>6.02409638668178E-3</v>
      </c>
      <c r="CS973" s="1">
        <v>-4.2016806728497605E-3</v>
      </c>
      <c r="CT973" s="1">
        <v>1.1835748791781999E-2</v>
      </c>
      <c r="CU973" s="1">
        <v>-3.7037037038317101E-2</v>
      </c>
      <c r="CV973" s="1">
        <v>-2.24184782600787E-2</v>
      </c>
      <c r="CW973" s="1">
        <v>-4.7368421051942305E-2</v>
      </c>
      <c r="CX973" s="1">
        <f t="shared" si="27"/>
        <v>1.2899766184131941E-3</v>
      </c>
    </row>
    <row r="974" spans="1:102" x14ac:dyDescent="0.55000000000000004">
      <c r="A974" s="27">
        <v>42520</v>
      </c>
      <c r="B974" s="1">
        <v>-7.7720207254969899E-3</v>
      </c>
      <c r="C974" s="1"/>
      <c r="D974" s="1">
        <v>-1.17356392838701E-2</v>
      </c>
      <c r="E974" s="1">
        <v>1.73589584628644E-2</v>
      </c>
      <c r="F974" s="1">
        <v>-3.5238841028331102E-3</v>
      </c>
      <c r="G974" s="1">
        <v>-2.9081844622851297E-3</v>
      </c>
      <c r="H974" s="1">
        <v>-7.2463768119632697E-3</v>
      </c>
      <c r="I974" s="1">
        <v>-3.1678986279075599E-3</v>
      </c>
      <c r="J974" s="1"/>
      <c r="K974" s="1"/>
      <c r="L974" s="1">
        <v>0</v>
      </c>
      <c r="M974" s="1">
        <v>-7.2463768128727705E-3</v>
      </c>
      <c r="N974" s="1"/>
      <c r="O974" s="1">
        <v>-1.08695652170354E-2</v>
      </c>
      <c r="P974" s="1">
        <v>1.4319809051812598E-3</v>
      </c>
      <c r="Q974" s="1">
        <v>-3.4042553179460797E-3</v>
      </c>
      <c r="R974" s="1">
        <v>-1.1441647598076098E-2</v>
      </c>
      <c r="S974" s="1">
        <v>8.2872928178403509E-3</v>
      </c>
      <c r="T974" s="1">
        <v>-6.5359477130186904E-3</v>
      </c>
      <c r="U974" s="1">
        <v>4.9875311724463202E-3</v>
      </c>
      <c r="V974" s="1">
        <v>-1.10584518170072E-2</v>
      </c>
      <c r="W974" s="1">
        <v>3.3955857397813798E-3</v>
      </c>
      <c r="X974" s="1">
        <v>1.3084112148135301E-2</v>
      </c>
      <c r="Y974" s="1">
        <v>-2.7372262784410902E-3</v>
      </c>
      <c r="Z974" s="1">
        <v>-1.6339869280273E-3</v>
      </c>
      <c r="AA974" s="1">
        <v>-1.55071248964305E-2</v>
      </c>
      <c r="AB974" s="1"/>
      <c r="AC974" s="1">
        <v>-3.6363636363603304E-3</v>
      </c>
      <c r="AD974" s="1">
        <v>6.1728395085083295E-3</v>
      </c>
      <c r="AE974" s="1">
        <v>9.3312597200565488E-3</v>
      </c>
      <c r="AF974" s="1">
        <v>-9.96204933562694E-3</v>
      </c>
      <c r="AG974" s="1">
        <v>-3.1055900617502604E-3</v>
      </c>
      <c r="AH974" s="1">
        <v>-6.9444444434338904E-3</v>
      </c>
      <c r="AI974" s="1">
        <v>9.2105263156554394E-3</v>
      </c>
      <c r="AJ974" s="1">
        <v>-2.8011204494760001E-3</v>
      </c>
      <c r="AK974" s="1">
        <v>-6.2814070342938101E-3</v>
      </c>
      <c r="AL974" s="1">
        <v>1.59999999959837E-3</v>
      </c>
      <c r="AM974" s="1">
        <v>-2.1511017838747599E-2</v>
      </c>
      <c r="AN974" s="1">
        <v>-9.1896407693638996E-3</v>
      </c>
      <c r="AO974" s="1">
        <v>1.0517090271605401E-2</v>
      </c>
      <c r="AP974" s="1"/>
      <c r="AQ974" s="1">
        <v>2.2050716652302097E-3</v>
      </c>
      <c r="AR974" s="1">
        <v>-1.9230769231398902E-2</v>
      </c>
      <c r="AS974" s="1">
        <v>-2.4528301886675798E-2</v>
      </c>
      <c r="AT974" s="1">
        <v>-1.58172231995195E-2</v>
      </c>
      <c r="AU974" s="1"/>
      <c r="AV974" s="1">
        <v>-2.0202020201395499E-2</v>
      </c>
      <c r="AW974" s="1">
        <v>-3.9999999999054098E-2</v>
      </c>
      <c r="AX974" s="1"/>
      <c r="AY974" s="1">
        <v>1.5969581749231999E-2</v>
      </c>
      <c r="AZ974" s="1">
        <v>5.2742616044270099E-3</v>
      </c>
      <c r="BA974" s="1">
        <v>7.78210116550326E-3</v>
      </c>
      <c r="BB974" s="1"/>
      <c r="BC974" s="1">
        <v>-1.3755158170170002E-3</v>
      </c>
      <c r="BD974" s="1">
        <v>-3.3658700704108902E-4</v>
      </c>
      <c r="BE974" s="1">
        <v>-4.8780487804833701E-3</v>
      </c>
      <c r="BF974" s="1">
        <v>1.4999999999417899E-2</v>
      </c>
      <c r="BG974" s="1">
        <v>1.4540647720423301E-2</v>
      </c>
      <c r="BH974" s="1">
        <v>-1.2244897960044901E-2</v>
      </c>
      <c r="BI974" s="1">
        <v>-1.7341040462270002E-2</v>
      </c>
      <c r="BJ974" s="1">
        <v>-2.2127659573925502E-2</v>
      </c>
      <c r="BK974" s="1">
        <v>-2.9182879370637199E-3</v>
      </c>
      <c r="BL974" s="1">
        <v>-6.4794816416906499E-3</v>
      </c>
      <c r="BM974" s="1">
        <v>2.5892857143844598E-2</v>
      </c>
      <c r="BN974" s="1"/>
      <c r="BO974" s="1">
        <v>-3.2863849764908103E-2</v>
      </c>
      <c r="BP974" s="1">
        <v>-9.0909090904460806E-3</v>
      </c>
      <c r="BQ974" s="1">
        <v>5.8715596314868898E-3</v>
      </c>
      <c r="BR974" s="1">
        <v>-1.87369882032726E-2</v>
      </c>
      <c r="BS974" s="1"/>
      <c r="BT974" s="1">
        <v>-7.6335877856763502E-3</v>
      </c>
      <c r="BU974" s="1">
        <v>-1.6172506738257698E-2</v>
      </c>
      <c r="BV974" s="1"/>
      <c r="BW974" s="1">
        <v>8.5795996183151094E-3</v>
      </c>
      <c r="BX974" s="1">
        <v>1.8226002430310501E-2</v>
      </c>
      <c r="BY974" s="1">
        <v>1.6501650165082499E-2</v>
      </c>
      <c r="BZ974" s="1">
        <v>-2.2997316973487601E-3</v>
      </c>
      <c r="CA974" s="1">
        <v>3.9603960396561902E-2</v>
      </c>
      <c r="CB974" s="1">
        <v>1.4853256980131799E-2</v>
      </c>
      <c r="CC974" s="1"/>
      <c r="CD974" s="1">
        <v>2.3333333332630001E-2</v>
      </c>
      <c r="CE974" s="1">
        <v>-5.2003670843987502E-3</v>
      </c>
      <c r="CF974" s="1">
        <v>-3.9325842690232102E-3</v>
      </c>
      <c r="CG974" s="1"/>
      <c r="CH974" s="1">
        <v>-2.27617602376995E-3</v>
      </c>
      <c r="CI974" s="1">
        <v>5.3619302943843606E-3</v>
      </c>
      <c r="CJ974" s="1">
        <v>5.0556117457745099E-4</v>
      </c>
      <c r="CK974" s="1">
        <v>-7.3382254840907999E-3</v>
      </c>
      <c r="CL974" s="1"/>
      <c r="CM974" s="1">
        <v>-8.1300813017151103E-3</v>
      </c>
      <c r="CN974" s="1">
        <v>4.3103448278998301E-3</v>
      </c>
      <c r="CO974" s="1">
        <v>-1.7513134844193701E-3</v>
      </c>
      <c r="CP974" s="1">
        <v>4.9027895183826296E-3</v>
      </c>
      <c r="CQ974" s="1">
        <v>-5.24302111443831E-3</v>
      </c>
      <c r="CR974" s="1">
        <v>-2.35294117646845E-2</v>
      </c>
      <c r="CS974" s="1">
        <v>-6.9979006184439597E-4</v>
      </c>
      <c r="CT974" s="1">
        <v>-2.4096385532175199E-3</v>
      </c>
      <c r="CU974" s="1">
        <v>0</v>
      </c>
      <c r="CV974" s="1">
        <v>8.2191780820721812E-3</v>
      </c>
      <c r="CW974" s="1">
        <v>-8.6956521745378303E-3</v>
      </c>
      <c r="CX974" s="1">
        <f t="shared" si="27"/>
        <v>-2.2516826340506697E-3</v>
      </c>
    </row>
    <row r="975" spans="1:102" x14ac:dyDescent="0.55000000000000004">
      <c r="A975" s="27">
        <v>42517</v>
      </c>
      <c r="B975" s="1">
        <v>1.68598524760455E-2</v>
      </c>
      <c r="C975" s="1"/>
      <c r="D975" s="1">
        <v>6.2150403991836399E-3</v>
      </c>
      <c r="E975" s="1">
        <v>-1.94528875381366E-2</v>
      </c>
      <c r="F975" s="1">
        <v>-1.3518733102500799E-2</v>
      </c>
      <c r="G975" s="1">
        <v>-1.4332514331726999E-2</v>
      </c>
      <c r="H975" s="1">
        <v>-7.2411296059726694E-4</v>
      </c>
      <c r="I975" s="1">
        <v>-6.2959076594779591E-3</v>
      </c>
      <c r="J975" s="1"/>
      <c r="K975" s="1"/>
      <c r="L975" s="1">
        <v>-6.2111801244100198E-3</v>
      </c>
      <c r="M975" s="1">
        <v>-8.6206896539806604E-3</v>
      </c>
      <c r="N975" s="1"/>
      <c r="O975" s="1">
        <v>-4.3459365497255904E-4</v>
      </c>
      <c r="P975" s="1">
        <v>-6.1669829210586604E-3</v>
      </c>
      <c r="Q975" s="1">
        <v>-1.91986644413191E-2</v>
      </c>
      <c r="R975" s="1">
        <v>1.6279069766824299E-2</v>
      </c>
      <c r="S975" s="1">
        <v>3.4285714284123997E-2</v>
      </c>
      <c r="T975" s="1">
        <v>-1.9569471623981398E-3</v>
      </c>
      <c r="U975" s="1">
        <v>8.3822296728612907E-3</v>
      </c>
      <c r="V975" s="1">
        <v>-3.7771482539028498E-3</v>
      </c>
      <c r="W975" s="1">
        <v>2.4347826085431699E-2</v>
      </c>
      <c r="X975" s="1">
        <v>0</v>
      </c>
      <c r="Y975" s="1">
        <v>6.4279155194526504E-3</v>
      </c>
      <c r="Z975" s="1">
        <v>1.15702479324682E-2</v>
      </c>
      <c r="AA975" s="1">
        <v>-2.5083612035814401E-3</v>
      </c>
      <c r="AB975" s="1"/>
      <c r="AC975" s="1">
        <v>-1.75647514151933E-2</v>
      </c>
      <c r="AD975" s="1">
        <v>2.0618556682165902E-3</v>
      </c>
      <c r="AE975" s="1">
        <v>-4.7407407408172703E-2</v>
      </c>
      <c r="AF975" s="1">
        <v>3.2321253671398195E-2</v>
      </c>
      <c r="AG975" s="1">
        <v>-3.0959752330090903E-3</v>
      </c>
      <c r="AH975" s="1">
        <v>-2.5710419487040798E-2</v>
      </c>
      <c r="AI975" s="1">
        <v>-6.5359477130186904E-3</v>
      </c>
      <c r="AJ975" s="1">
        <v>5.6053811749734493E-4</v>
      </c>
      <c r="AK975" s="1">
        <v>1.14358322734915E-2</v>
      </c>
      <c r="AL975" s="1">
        <v>1.37875101390819E-2</v>
      </c>
      <c r="AM975" s="1">
        <v>5.2493438306555596E-4</v>
      </c>
      <c r="AN975" s="1">
        <v>-2.4999999995998202E-3</v>
      </c>
      <c r="AO975" s="1">
        <v>-1.8072289155497901E-2</v>
      </c>
      <c r="AP975" s="1"/>
      <c r="AQ975" s="1">
        <v>1.1037527583539499E-3</v>
      </c>
      <c r="AR975" s="1">
        <v>2.3622047245225999E-2</v>
      </c>
      <c r="AS975" s="1">
        <v>-1.1194029851139899E-2</v>
      </c>
      <c r="AT975" s="1">
        <v>-2.4013722126255698E-2</v>
      </c>
      <c r="AU975" s="1"/>
      <c r="AV975" s="1">
        <v>-3.4146341463383599E-2</v>
      </c>
      <c r="AW975" s="1">
        <v>0</v>
      </c>
      <c r="AX975" s="1"/>
      <c r="AY975" s="1">
        <v>-1.7189835576573401E-2</v>
      </c>
      <c r="AZ975" s="1">
        <v>-6.2893081767470002E-3</v>
      </c>
      <c r="BA975" s="1">
        <v>-9.6339113679277891E-3</v>
      </c>
      <c r="BB975" s="1"/>
      <c r="BC975" s="1">
        <v>0</v>
      </c>
      <c r="BD975" s="1">
        <v>-9.9966677780685097E-3</v>
      </c>
      <c r="BE975" s="1">
        <v>-3.6654135339631501E-2</v>
      </c>
      <c r="BF975" s="1">
        <v>-5.5248618791665606E-3</v>
      </c>
      <c r="BG975" s="1">
        <v>-1.7532467531964399E-2</v>
      </c>
      <c r="BH975" s="1">
        <v>-2.3904382468572297E-2</v>
      </c>
      <c r="BI975" s="1">
        <v>2.36686390544492E-2</v>
      </c>
      <c r="BJ975" s="1">
        <v>-9.692372525023531E-3</v>
      </c>
      <c r="BK975" s="1">
        <v>-6.7632850241352606E-3</v>
      </c>
      <c r="BL975" s="1">
        <v>-4.3010752688132899E-3</v>
      </c>
      <c r="BM975" s="1">
        <v>-1.1764705883251701E-2</v>
      </c>
      <c r="BN975" s="1"/>
      <c r="BO975" s="1">
        <v>-1.08359133128033E-2</v>
      </c>
      <c r="BP975" s="1">
        <v>-4.0241448696178798E-3</v>
      </c>
      <c r="BQ975" s="1">
        <v>-1.3753166846981899E-2</v>
      </c>
      <c r="BR975" s="1">
        <v>-4.2524916943002602E-2</v>
      </c>
      <c r="BS975" s="1"/>
      <c r="BT975" s="1">
        <v>9.5194922923838004E-3</v>
      </c>
      <c r="BU975" s="1">
        <v>7.2398190059175206E-3</v>
      </c>
      <c r="BV975" s="1"/>
      <c r="BW975" s="1">
        <v>-5.4954954954155297E-2</v>
      </c>
      <c r="BX975" s="1">
        <v>-5.0749711648677504E-2</v>
      </c>
      <c r="BY975" s="1">
        <v>-3.2894736850721503E-3</v>
      </c>
      <c r="BZ975" s="1">
        <v>1.24175397741055E-2</v>
      </c>
      <c r="CA975" s="1">
        <v>-7.0552147239140994E-2</v>
      </c>
      <c r="CB975" s="1">
        <v>-2.4991074615172701E-3</v>
      </c>
      <c r="CC975" s="1"/>
      <c r="CD975" s="1">
        <v>-2.59740259743921E-2</v>
      </c>
      <c r="CE975" s="1">
        <v>-2.7083333332484499E-2</v>
      </c>
      <c r="CF975" s="1">
        <v>-5.5865921785880302E-3</v>
      </c>
      <c r="CG975" s="1"/>
      <c r="CH975" s="1">
        <v>1.1900191937456801E-2</v>
      </c>
      <c r="CI975" s="1">
        <v>0</v>
      </c>
      <c r="CJ975" s="1">
        <v>-5.0301810870223597E-3</v>
      </c>
      <c r="CK975" s="1">
        <v>8.7483176321256888E-3</v>
      </c>
      <c r="CL975" s="1"/>
      <c r="CM975" s="1">
        <v>7.0960698685667003E-3</v>
      </c>
      <c r="CN975" s="1">
        <v>1.4388489198609001E-3</v>
      </c>
      <c r="CO975" s="1">
        <v>2.4766690594333299E-2</v>
      </c>
      <c r="CP975" s="1">
        <v>-1.03730968712625E-2</v>
      </c>
      <c r="CQ975" s="1">
        <v>3.2698322429496303E-3</v>
      </c>
      <c r="CR975" s="1">
        <v>-2.2988505746980099E-2</v>
      </c>
      <c r="CS975" s="1">
        <v>-2.2571819425138501E-2</v>
      </c>
      <c r="CT975" s="1">
        <v>-2.4038461542659202E-3</v>
      </c>
      <c r="CU975" s="1">
        <v>-3.5714285713765996E-2</v>
      </c>
      <c r="CV975" s="1">
        <v>-1.6835016836012101E-2</v>
      </c>
      <c r="CW975" s="1">
        <v>5.2447552443482008E-3</v>
      </c>
      <c r="CX975" s="1">
        <f t="shared" si="27"/>
        <v>-6.5333534000224843E-3</v>
      </c>
    </row>
    <row r="976" spans="1:102" x14ac:dyDescent="0.55000000000000004">
      <c r="A976" s="27">
        <v>42515</v>
      </c>
      <c r="B976" s="1">
        <v>1.55163188883307E-2</v>
      </c>
      <c r="C976" s="1"/>
      <c r="D976" s="1">
        <v>-4.3316831688571299E-3</v>
      </c>
      <c r="E976" s="1">
        <v>2.9411764706310399E-2</v>
      </c>
      <c r="F976" s="1">
        <v>-6.9044879164721394E-3</v>
      </c>
      <c r="G976" s="1">
        <v>-4.0783034246487694E-3</v>
      </c>
      <c r="H976" s="1">
        <v>1.2463343107810901E-2</v>
      </c>
      <c r="I976" s="1">
        <v>-1.2435233160431401E-2</v>
      </c>
      <c r="J976" s="1"/>
      <c r="K976" s="1"/>
      <c r="L976" s="1">
        <v>-6.1728395057798506E-3</v>
      </c>
      <c r="M976" s="1">
        <v>2.9585798816697203E-2</v>
      </c>
      <c r="N976" s="1"/>
      <c r="O976" s="1">
        <v>1.1428571428041301E-2</v>
      </c>
      <c r="P976" s="1">
        <v>1.93423597684159E-2</v>
      </c>
      <c r="Q976" s="1">
        <v>-3.32778702068026E-3</v>
      </c>
      <c r="R976" s="1">
        <v>4.6728971974516796E-3</v>
      </c>
      <c r="S976" s="1">
        <v>4.78468899564177E-3</v>
      </c>
      <c r="T976" s="1">
        <v>-1.54142581886845E-2</v>
      </c>
      <c r="U976" s="1">
        <v>-5.8333333345217397E-3</v>
      </c>
      <c r="V976" s="1">
        <v>6.6539923955133392E-3</v>
      </c>
      <c r="W976" s="1">
        <v>-1.5410958902975801E-2</v>
      </c>
      <c r="X976" s="1">
        <v>-9.2592592600340088E-3</v>
      </c>
      <c r="Y976" s="1">
        <v>-3.7985865724294895E-2</v>
      </c>
      <c r="Z976" s="1">
        <v>-1.9448946515694801E-2</v>
      </c>
      <c r="AA976" s="1">
        <v>2.3534445870609502E-2</v>
      </c>
      <c r="AB976" s="1"/>
      <c r="AC976" s="1">
        <v>3.8852361030876597E-3</v>
      </c>
      <c r="AD976" s="1">
        <v>6.2240663901320702E-3</v>
      </c>
      <c r="AE976" s="1">
        <v>-1.4598540145016199E-2</v>
      </c>
      <c r="AF976" s="1">
        <v>1.84538653375057E-2</v>
      </c>
      <c r="AG976" s="1">
        <v>-1.524390243776E-2</v>
      </c>
      <c r="AH976" s="1">
        <v>1.2328767123108299E-2</v>
      </c>
      <c r="AI976" s="1">
        <v>-1.5444015442881201E-2</v>
      </c>
      <c r="AJ976" s="1">
        <v>-1.70798898061548E-2</v>
      </c>
      <c r="AK976" s="1">
        <v>1.81112548507372E-2</v>
      </c>
      <c r="AL976" s="1">
        <v>1.0655737705746999E-2</v>
      </c>
      <c r="AM976" s="1">
        <v>-5.7411273492107293E-3</v>
      </c>
      <c r="AN976" s="1">
        <v>3.3444816053815902E-3</v>
      </c>
      <c r="AO976" s="1">
        <v>1.7241379300685399E-3</v>
      </c>
      <c r="AP976" s="1"/>
      <c r="AQ976" s="1">
        <v>2.4341668504348499E-3</v>
      </c>
      <c r="AR976" s="1">
        <v>2.63157894733013E-3</v>
      </c>
      <c r="AS976" s="1">
        <v>1.13207547165075E-2</v>
      </c>
      <c r="AT976" s="1">
        <v>2.4604569420262103E-2</v>
      </c>
      <c r="AU976" s="1"/>
      <c r="AV976" s="1">
        <v>2.4999999999636202E-2</v>
      </c>
      <c r="AW976" s="1">
        <v>1.21457489876775E-2</v>
      </c>
      <c r="AX976" s="1"/>
      <c r="AY976" s="1">
        <v>2.9985007495270098E-3</v>
      </c>
      <c r="AZ976" s="1">
        <v>-1.6156754898474901E-2</v>
      </c>
      <c r="BA976" s="1">
        <v>-3.0631303697191501E-2</v>
      </c>
      <c r="BB976" s="1"/>
      <c r="BC976" s="1">
        <v>-1.37362637542537E-3</v>
      </c>
      <c r="BD976" s="1">
        <v>-4.6434494179266005E-3</v>
      </c>
      <c r="BE976" s="1">
        <v>2.1113243763465999E-2</v>
      </c>
      <c r="BF976" s="1">
        <v>5.5555555554747107E-3</v>
      </c>
      <c r="BG976" s="1">
        <v>-8.3708950423897494E-3</v>
      </c>
      <c r="BH976" s="1">
        <v>0</v>
      </c>
      <c r="BI976" s="1">
        <v>9.5579450407967705E-3</v>
      </c>
      <c r="BJ976" s="1">
        <v>2.5348542458232298E-3</v>
      </c>
      <c r="BK976" s="1">
        <v>-3.2710280373976303E-2</v>
      </c>
      <c r="BL976" s="1">
        <v>5.1880674454878291E-3</v>
      </c>
      <c r="BM976" s="1">
        <v>-1.6203703703467898E-2</v>
      </c>
      <c r="BN976" s="1"/>
      <c r="BO976" s="1">
        <v>9.3749999996362004E-3</v>
      </c>
      <c r="BP976" s="1">
        <v>-3.4951456310409398E-2</v>
      </c>
      <c r="BQ976" s="1">
        <v>-2.0039014008943902E-2</v>
      </c>
      <c r="BR976" s="1">
        <v>1.68918918916461E-2</v>
      </c>
      <c r="BS976" s="1"/>
      <c r="BT976" s="1">
        <v>8.6877000449021597E-3</v>
      </c>
      <c r="BU976" s="1">
        <v>-1.1627906976173099E-2</v>
      </c>
      <c r="BV976" s="1"/>
      <c r="BW976" s="1">
        <v>9.0171325427945703E-4</v>
      </c>
      <c r="BX976" s="1">
        <v>1.6412661194408401E-2</v>
      </c>
      <c r="BY976" s="1">
        <v>-1.6181229772882898E-2</v>
      </c>
      <c r="BZ976" s="1">
        <v>-1.9033117624530901E-2</v>
      </c>
      <c r="CA976" s="1">
        <v>1.1166253101691802E-2</v>
      </c>
      <c r="CB976" s="1">
        <v>-1.5292670064809499E-2</v>
      </c>
      <c r="CC976" s="1"/>
      <c r="CD976" s="1">
        <v>9.8360655756550789E-3</v>
      </c>
      <c r="CE976" s="1">
        <v>-5.9171597640670405E-3</v>
      </c>
      <c r="CF976" s="1">
        <v>-3.3407572391297401E-3</v>
      </c>
      <c r="CG976" s="1"/>
      <c r="CH976" s="1">
        <v>-2.29797012616473E-3</v>
      </c>
      <c r="CI976" s="1">
        <v>8.7897227858775295E-3</v>
      </c>
      <c r="CJ976" s="1">
        <v>-2.30958230959004E-2</v>
      </c>
      <c r="CK976" s="1">
        <v>-1.39349701403262E-2</v>
      </c>
      <c r="CL976" s="1"/>
      <c r="CM976" s="1">
        <v>-9.5628003100500809E-3</v>
      </c>
      <c r="CN976" s="1">
        <v>0</v>
      </c>
      <c r="CO976" s="1">
        <v>-1.79767359886682E-2</v>
      </c>
      <c r="CP976" s="1">
        <v>-7.1428571427531997E-3</v>
      </c>
      <c r="CQ976" s="1">
        <v>-3.1179138341030899E-3</v>
      </c>
      <c r="CR976" s="1">
        <v>2.35294117646845E-2</v>
      </c>
      <c r="CS976" s="1">
        <v>4.2796005705895403E-2</v>
      </c>
      <c r="CT976" s="1">
        <v>-9.5238095236709289E-3</v>
      </c>
      <c r="CU976" s="1"/>
      <c r="CV976" s="1">
        <v>-6.72947508974175E-4</v>
      </c>
      <c r="CW976" s="1">
        <v>2.87769784190459E-2</v>
      </c>
      <c r="CX976" s="1">
        <f t="shared" si="27"/>
        <v>2.2149207574155981E-5</v>
      </c>
    </row>
    <row r="977" spans="1:102" x14ac:dyDescent="0.55000000000000004">
      <c r="A977" s="27">
        <v>42514</v>
      </c>
      <c r="B977" s="1">
        <v>1.3557483731346999E-2</v>
      </c>
      <c r="C977" s="1"/>
      <c r="D977" s="1">
        <v>3.0783483271079598E-4</v>
      </c>
      <c r="E977" s="1">
        <v>-5.2549541029293295E-2</v>
      </c>
      <c r="F977" s="1">
        <v>7.3415765073150396E-3</v>
      </c>
      <c r="G977" s="1">
        <v>2.8629856824409199E-3</v>
      </c>
      <c r="H977" s="1">
        <v>1.9813084112683999E-2</v>
      </c>
      <c r="I977" s="1">
        <v>-1.0351966884627501E-3</v>
      </c>
      <c r="J977" s="1"/>
      <c r="K977" s="1"/>
      <c r="L977" s="1">
        <v>1.2499999998908599E-2</v>
      </c>
      <c r="M977" s="1">
        <v>-2.9498525072995103E-3</v>
      </c>
      <c r="N977" s="1"/>
      <c r="O977" s="1">
        <v>1.3363028952881001E-2</v>
      </c>
      <c r="P977" s="1">
        <v>4.2338709676187102E-2</v>
      </c>
      <c r="Q977" s="1">
        <v>5.0167224071628906E-3</v>
      </c>
      <c r="R977" s="1">
        <v>1.0625737897498799E-2</v>
      </c>
      <c r="S977" s="1">
        <v>-4.9135577798588202E-2</v>
      </c>
      <c r="T977" s="1">
        <v>1.10389610399579E-2</v>
      </c>
      <c r="U977" s="1">
        <v>-1.8806214227879502E-2</v>
      </c>
      <c r="V977" s="1">
        <v>5.0955414008058099E-3</v>
      </c>
      <c r="W977" s="1">
        <v>0</v>
      </c>
      <c r="X977" s="1">
        <v>3.7174721201154197E-3</v>
      </c>
      <c r="Y977" s="1">
        <v>3.2846715328560101E-2</v>
      </c>
      <c r="Z977" s="1">
        <v>1.14754098376579E-2</v>
      </c>
      <c r="AA977" s="1">
        <v>-2.9887920299188398E-2</v>
      </c>
      <c r="AB977" s="1"/>
      <c r="AC977" s="1">
        <v>-1.00591715963674E-2</v>
      </c>
      <c r="AD977" s="1">
        <v>-2.0723283217194001E-2</v>
      </c>
      <c r="AE977" s="1">
        <v>-5.25587828497373E-2</v>
      </c>
      <c r="AF977" s="1">
        <v>1.0075566749947E-2</v>
      </c>
      <c r="AG977" s="1">
        <v>-6.0606060615100397E-3</v>
      </c>
      <c r="AH977" s="1">
        <v>6.5693430658939192E-2</v>
      </c>
      <c r="AI977" s="1">
        <v>5.1746442422881999E-3</v>
      </c>
      <c r="AJ977" s="1">
        <v>9.7357440881751193E-3</v>
      </c>
      <c r="AK977" s="1">
        <v>1.3106159894960001E-2</v>
      </c>
      <c r="AL977" s="1">
        <v>-1.63666121261485E-3</v>
      </c>
      <c r="AM977" s="1">
        <v>1.0548523207035001E-2</v>
      </c>
      <c r="AN977" s="1">
        <v>8.3682008516916496E-4</v>
      </c>
      <c r="AO977" s="1">
        <v>7.8192875771492306E-3</v>
      </c>
      <c r="AP977" s="1"/>
      <c r="AQ977" s="1">
        <v>-7.90340285402635E-3</v>
      </c>
      <c r="AR977" s="1">
        <v>5.9563203176367097E-3</v>
      </c>
      <c r="AS977" s="1">
        <v>-7.4906367044604806E-3</v>
      </c>
      <c r="AT977" s="1">
        <v>-3.2312925168298499E-2</v>
      </c>
      <c r="AU977" s="1"/>
      <c r="AV977" s="1">
        <v>-2.4390243901507298E-2</v>
      </c>
      <c r="AW977" s="1">
        <v>-7.1428571428477902E-2</v>
      </c>
      <c r="AX977" s="1"/>
      <c r="AY977" s="1">
        <v>1.4448669202465701E-2</v>
      </c>
      <c r="AZ977" s="1">
        <v>-6.1496412699852997E-3</v>
      </c>
      <c r="BA977" s="1">
        <v>-1.8642803879629398E-3</v>
      </c>
      <c r="BB977" s="1"/>
      <c r="BC977" s="1">
        <v>-9.5238095227614412E-3</v>
      </c>
      <c r="BD977" s="1">
        <v>-9.9403578587953212E-4</v>
      </c>
      <c r="BE977" s="1">
        <v>-1.23222748825356E-2</v>
      </c>
      <c r="BF977" s="1">
        <v>-3.87382401822833E-3</v>
      </c>
      <c r="BG977" s="1">
        <v>-2.1424070572720701E-2</v>
      </c>
      <c r="BH977" s="1">
        <v>2.6584867075143799E-2</v>
      </c>
      <c r="BI977" s="1">
        <v>6.0096153829363201E-3</v>
      </c>
      <c r="BJ977" s="1">
        <v>7.23404255404603E-3</v>
      </c>
      <c r="BK977" s="1">
        <v>-4.6511627915606403E-3</v>
      </c>
      <c r="BL977" s="1">
        <v>9.8231827105337306E-3</v>
      </c>
      <c r="BM977" s="1">
        <v>2.3999999999432503E-2</v>
      </c>
      <c r="BN977" s="1"/>
      <c r="BO977" s="1">
        <v>1.42630744849157E-2</v>
      </c>
      <c r="BP977" s="1">
        <v>-4.8309178755516803E-3</v>
      </c>
      <c r="BQ977" s="1">
        <v>-7.3930646021835899E-3</v>
      </c>
      <c r="BR977" s="1">
        <v>2.06896551735554E-2</v>
      </c>
      <c r="BS977" s="1"/>
      <c r="BT977" s="1">
        <v>-9.5108695650196803E-3</v>
      </c>
      <c r="BU977" s="1">
        <v>-5.3380782928797998E-3</v>
      </c>
      <c r="BV977" s="1"/>
      <c r="BW977" s="1">
        <v>4.5289855079317896E-3</v>
      </c>
      <c r="BX977" s="1">
        <v>3.5294117642479302E-3</v>
      </c>
      <c r="BY977" s="1">
        <v>-6.4308681676266098E-3</v>
      </c>
      <c r="BZ977" s="1">
        <v>1.1941448381549001E-2</v>
      </c>
      <c r="CA977" s="1">
        <v>1.57529930675082E-2</v>
      </c>
      <c r="CB977" s="1">
        <v>-5.2456723205978094E-3</v>
      </c>
      <c r="CC977" s="1"/>
      <c r="CD977" s="1">
        <v>9.9337748342804792E-3</v>
      </c>
      <c r="CE977" s="1">
        <v>1.5319915890359E-2</v>
      </c>
      <c r="CF977" s="1">
        <v>-3.8824181920063001E-3</v>
      </c>
      <c r="CG977" s="1"/>
      <c r="CH977" s="1">
        <v>-1.43450358627888E-2</v>
      </c>
      <c r="CI977" s="1">
        <v>1.1627906975263599E-2</v>
      </c>
      <c r="CJ977" s="1">
        <v>1.09289617485047E-2</v>
      </c>
      <c r="CK977" s="1">
        <v>-1.56760287381985E-2</v>
      </c>
      <c r="CL977" s="1"/>
      <c r="CM977" s="1">
        <v>-2.0855057337030298E-3</v>
      </c>
      <c r="CN977" s="1">
        <v>1.3119533527060401E-2</v>
      </c>
      <c r="CO977" s="1">
        <v>5.2690166974571205E-2</v>
      </c>
      <c r="CP977" s="1">
        <v>-8.0738177621242409E-3</v>
      </c>
      <c r="CQ977" s="1">
        <v>-5.6657223649381205E-4</v>
      </c>
      <c r="CR977" s="1">
        <v>-2.2988505746980099E-2</v>
      </c>
      <c r="CS977" s="1">
        <v>-2.9085872576615702E-2</v>
      </c>
      <c r="CT977" s="1">
        <v>1.0587102982753999E-2</v>
      </c>
      <c r="CU977" s="1"/>
      <c r="CV977" s="1">
        <v>4.7329276549135102E-3</v>
      </c>
      <c r="CW977" s="1">
        <v>1.55251141568442E-2</v>
      </c>
      <c r="CX977" s="1">
        <f t="shared" si="27"/>
        <v>4.6350233270285921E-4</v>
      </c>
    </row>
    <row r="978" spans="1:102" x14ac:dyDescent="0.55000000000000004">
      <c r="A978" s="27">
        <v>42513</v>
      </c>
      <c r="B978" s="1">
        <v>-5.3937432585371399E-3</v>
      </c>
      <c r="C978" s="1"/>
      <c r="D978" s="1">
        <v>-9.1463414628378797E-3</v>
      </c>
      <c r="E978" s="1">
        <v>-1.7908723280925201E-2</v>
      </c>
      <c r="F978" s="1">
        <v>-8.8088854836314602E-3</v>
      </c>
      <c r="G978" s="1">
        <v>2.8712059065583201E-3</v>
      </c>
      <c r="H978" s="1">
        <v>-1.65441176468448E-2</v>
      </c>
      <c r="I978" s="1">
        <v>-6.1728395057798506E-3</v>
      </c>
      <c r="J978" s="1"/>
      <c r="K978" s="1"/>
      <c r="L978" s="1">
        <v>6.2893081758375003E-3</v>
      </c>
      <c r="M978" s="1">
        <v>8.9285714293510007E-3</v>
      </c>
      <c r="N978" s="1"/>
      <c r="O978" s="1">
        <v>-2.09332751846887E-2</v>
      </c>
      <c r="P978" s="1">
        <v>-1.9278299555480799E-2</v>
      </c>
      <c r="Q978" s="1">
        <v>-7.4688796694317708E-3</v>
      </c>
      <c r="R978" s="1">
        <v>-1.9675925925184901E-2</v>
      </c>
      <c r="S978" s="1">
        <v>-1.2578616352584499E-2</v>
      </c>
      <c r="T978" s="1">
        <v>-2.6548672566605102E-2</v>
      </c>
      <c r="U978" s="1">
        <v>9.9091659776604502E-3</v>
      </c>
      <c r="V978" s="1">
        <v>-2.8580501739270399E-3</v>
      </c>
      <c r="W978" s="1">
        <v>1.2131715770010501E-2</v>
      </c>
      <c r="X978" s="1">
        <v>-2.5362318841871501E-2</v>
      </c>
      <c r="Y978" s="1">
        <v>-3.6059806507182698E-2</v>
      </c>
      <c r="Z978" s="1">
        <v>-2.0342612420790801E-2</v>
      </c>
      <c r="AA978" s="1">
        <v>-1.67346938769697E-2</v>
      </c>
      <c r="AB978" s="1"/>
      <c r="AC978" s="1">
        <v>0</v>
      </c>
      <c r="AD978" s="1">
        <v>-3.8671875000545704E-2</v>
      </c>
      <c r="AE978" s="1">
        <v>-6.8681318680319202E-3</v>
      </c>
      <c r="AF978" s="1">
        <v>0</v>
      </c>
      <c r="AG978" s="1">
        <v>-1.09890109888511E-2</v>
      </c>
      <c r="AH978" s="1">
        <v>-3.2485875706697705E-2</v>
      </c>
      <c r="AI978" s="1">
        <v>-1.4030612243914199E-2</v>
      </c>
      <c r="AJ978" s="1">
        <v>-1.2633891787117999E-2</v>
      </c>
      <c r="AK978" s="1">
        <v>1.0596026490020401E-2</v>
      </c>
      <c r="AL978" s="1">
        <v>1.6393442638218401E-3</v>
      </c>
      <c r="AM978" s="1">
        <v>5.2770448564842798E-4</v>
      </c>
      <c r="AN978" s="1">
        <v>-8.2987551886617387E-3</v>
      </c>
      <c r="AO978" s="1">
        <v>-1.6239316239079898E-2</v>
      </c>
      <c r="AP978" s="1"/>
      <c r="AQ978" s="1">
        <v>-3.5003281554963901E-3</v>
      </c>
      <c r="AR978" s="1">
        <v>-5.9210526314927804E-3</v>
      </c>
      <c r="AS978" s="1">
        <v>1.2898330804091499E-2</v>
      </c>
      <c r="AT978" s="1">
        <v>1.2048192771544598E-2</v>
      </c>
      <c r="AU978" s="1"/>
      <c r="AV978" s="1">
        <v>-3.30188679245111E-2</v>
      </c>
      <c r="AW978" s="1">
        <v>1.9157088121573899E-2</v>
      </c>
      <c r="AX978" s="1"/>
      <c r="AY978" s="1">
        <v>-1.27627627634865E-2</v>
      </c>
      <c r="AZ978" s="1">
        <v>-1.24831309049114E-2</v>
      </c>
      <c r="BA978" s="1">
        <v>2.6168224303546599E-3</v>
      </c>
      <c r="BB978" s="1"/>
      <c r="BC978" s="1">
        <v>2.7285129599476897E-3</v>
      </c>
      <c r="BD978" s="1">
        <v>3.3244680853385901E-3</v>
      </c>
      <c r="BE978" s="1">
        <v>-4.0909090907953194E-2</v>
      </c>
      <c r="BF978" s="1">
        <v>-7.1428571436626996E-3</v>
      </c>
      <c r="BG978" s="1">
        <v>-1.12149532706098E-2</v>
      </c>
      <c r="BH978" s="1">
        <v>-2.2000000000844001E-2</v>
      </c>
      <c r="BI978" s="1">
        <v>-2.1176470587306498E-2</v>
      </c>
      <c r="BJ978" s="1">
        <v>-1.30197396047151E-2</v>
      </c>
      <c r="BK978" s="1">
        <v>-2.32018561382574E-3</v>
      </c>
      <c r="BL978" s="1">
        <v>4.8256196514557797E-3</v>
      </c>
      <c r="BM978" s="1">
        <v>-3.5714285715584999E-2</v>
      </c>
      <c r="BN978" s="1"/>
      <c r="BO978" s="1">
        <v>6.37958532752236E-3</v>
      </c>
      <c r="BP978" s="1">
        <v>-3.3613445378250596E-2</v>
      </c>
      <c r="BQ978" s="1">
        <v>-3.3333333331029302E-3</v>
      </c>
      <c r="BR978" s="1">
        <v>4.8445408530824394E-2</v>
      </c>
      <c r="BS978" s="1"/>
      <c r="BT978" s="1">
        <v>-1.8230324588330401E-2</v>
      </c>
      <c r="BU978" s="1">
        <v>-5.3097345116839305E-3</v>
      </c>
      <c r="BV978" s="1"/>
      <c r="BW978" s="1">
        <v>-2.5595763459932599E-2</v>
      </c>
      <c r="BX978" s="1">
        <v>-4.4943820224070799E-2</v>
      </c>
      <c r="BY978" s="1">
        <v>-5.7575757575250498E-2</v>
      </c>
      <c r="BZ978" s="1">
        <v>-2.30591852505313E-3</v>
      </c>
      <c r="CA978" s="1">
        <v>-3.29067641687288E-2</v>
      </c>
      <c r="CB978" s="1">
        <v>2.0338983051260601E-2</v>
      </c>
      <c r="CC978" s="1"/>
      <c r="CD978" s="1">
        <v>-3.30033003228891E-3</v>
      </c>
      <c r="CE978" s="1">
        <v>-1.7994100296164099E-2</v>
      </c>
      <c r="CF978" s="1">
        <v>2.0373514429593297E-2</v>
      </c>
      <c r="CG978" s="1"/>
      <c r="CH978" s="1">
        <v>-1.00896860994908E-2</v>
      </c>
      <c r="CI978" s="1">
        <v>-1.3495276653884501E-2</v>
      </c>
      <c r="CJ978" s="1">
        <v>-3.9140811455581598E-2</v>
      </c>
      <c r="CK978" s="1">
        <v>2.0666666667239E-2</v>
      </c>
      <c r="CL978" s="1"/>
      <c r="CM978" s="1">
        <v>-1.3374485596614201E-2</v>
      </c>
      <c r="CN978" s="1">
        <v>-1.4556040750903802E-3</v>
      </c>
      <c r="CO978" s="1">
        <v>-2.2488211824566E-2</v>
      </c>
      <c r="CP978" s="1">
        <v>-1.80921052651684E-3</v>
      </c>
      <c r="CQ978" s="1">
        <v>4.2674253181758095E-3</v>
      </c>
      <c r="CR978" s="1">
        <v>-4.9180327868307401E-2</v>
      </c>
      <c r="CS978" s="1">
        <v>2.1939136589935501E-2</v>
      </c>
      <c r="CT978" s="1">
        <v>7.7594568392669308E-3</v>
      </c>
      <c r="CU978" s="1"/>
      <c r="CV978" s="1">
        <v>-3.2068062827420397E-2</v>
      </c>
      <c r="CW978" s="1">
        <v>-2.4064171124336998E-2</v>
      </c>
      <c r="CX978" s="1">
        <f t="shared" si="27"/>
        <v>-9.8194033574786534E-3</v>
      </c>
    </row>
    <row r="979" spans="1:102" x14ac:dyDescent="0.55000000000000004">
      <c r="A979" s="27">
        <v>42510</v>
      </c>
      <c r="B979" s="1">
        <v>-3.2258064520647202E-3</v>
      </c>
      <c r="C979" s="1"/>
      <c r="D979" s="1">
        <v>-6.0606060606005494E-3</v>
      </c>
      <c r="E979" s="1">
        <v>-2.3688663283792301E-2</v>
      </c>
      <c r="F979" s="1">
        <v>-1.06100795765087E-2</v>
      </c>
      <c r="G979" s="1">
        <v>-1.09533468557856E-2</v>
      </c>
      <c r="H979" s="1">
        <v>-1.8404907975309498E-2</v>
      </c>
      <c r="I979" s="1">
        <v>-1.7189079879244701E-2</v>
      </c>
      <c r="J979" s="1"/>
      <c r="K979" s="1"/>
      <c r="L979" s="1">
        <v>-6.2499999994542997E-3</v>
      </c>
      <c r="M979" s="1">
        <v>-1.75438596488675E-2</v>
      </c>
      <c r="N979" s="1"/>
      <c r="O979" s="1">
        <v>-8.0034609554786602E-3</v>
      </c>
      <c r="P979" s="1">
        <v>8.9775561100395897E-3</v>
      </c>
      <c r="Q979" s="1">
        <v>9.2127303196320991E-3</v>
      </c>
      <c r="R979" s="1">
        <v>-2.3728813560410299E-2</v>
      </c>
      <c r="S979" s="1">
        <v>4.8022598870375105E-2</v>
      </c>
      <c r="T979" s="1">
        <v>7.6433121030277098E-3</v>
      </c>
      <c r="U979" s="1">
        <v>-8.1900081904677808E-3</v>
      </c>
      <c r="V979" s="1">
        <v>-2.9583975347122801E-2</v>
      </c>
      <c r="W979" s="1">
        <v>2.4866785079211699E-2</v>
      </c>
      <c r="X979" s="1">
        <v>2.4118738403558399E-2</v>
      </c>
      <c r="Y979" s="1">
        <v>-2.4034334764110099E-2</v>
      </c>
      <c r="Z979" s="1">
        <v>7.5512405619519996E-3</v>
      </c>
      <c r="AA979" s="1">
        <v>-4.0650406517670499E-3</v>
      </c>
      <c r="AB979" s="1"/>
      <c r="AC979" s="1">
        <v>8.0524903059995302E-3</v>
      </c>
      <c r="AD979" s="1">
        <v>1.57329291614587E-2</v>
      </c>
      <c r="AE979" s="1">
        <v>-2.28187919456104E-2</v>
      </c>
      <c r="AF979" s="1">
        <v>2.52525252471969E-3</v>
      </c>
      <c r="AG979" s="1">
        <v>-3.2850241547748703E-2</v>
      </c>
      <c r="AH979" s="1">
        <v>5.6818181819835402E-3</v>
      </c>
      <c r="AI979" s="1">
        <v>6.4184852362814101E-3</v>
      </c>
      <c r="AJ979" s="1">
        <v>1.76076020106848E-2</v>
      </c>
      <c r="AK979" s="1">
        <v>7.8571428572104196E-2</v>
      </c>
      <c r="AL979" s="1">
        <v>4.7210300428560004E-2</v>
      </c>
      <c r="AM979" s="1">
        <v>-7.8534031408708013E-3</v>
      </c>
      <c r="AN979" s="1">
        <v>-2.4834437081153703E-3</v>
      </c>
      <c r="AO979" s="1">
        <v>8.6206896539806604E-3</v>
      </c>
      <c r="AP979" s="1"/>
      <c r="AQ979" s="1">
        <v>7.938257993373549E-3</v>
      </c>
      <c r="AR979" s="1">
        <v>-6.5359477121091905E-3</v>
      </c>
      <c r="AS979" s="1">
        <v>1.7760617760359299E-2</v>
      </c>
      <c r="AT979" s="1">
        <v>2.4691358024938399E-2</v>
      </c>
      <c r="AU979" s="1"/>
      <c r="AV979" s="1">
        <v>2.41545893713919E-2</v>
      </c>
      <c r="AW979" s="1">
        <v>-1.87969924809295E-2</v>
      </c>
      <c r="AX979" s="1"/>
      <c r="AY979" s="1">
        <v>3.01204819334089E-3</v>
      </c>
      <c r="AZ979" s="1">
        <v>-8.3640013381227601E-3</v>
      </c>
      <c r="BA979" s="1">
        <v>1.2107453650969499E-2</v>
      </c>
      <c r="BB979" s="1"/>
      <c r="BC979" s="1">
        <v>-1.2129380053011101E-2</v>
      </c>
      <c r="BD979" s="1">
        <v>-1.2799474893654399E-2</v>
      </c>
      <c r="BE979" s="1">
        <v>-2.0480854852394301E-2</v>
      </c>
      <c r="BF979" s="1">
        <v>1.8466703973899701E-2</v>
      </c>
      <c r="BG979" s="1">
        <v>3.2818532818055204E-2</v>
      </c>
      <c r="BH979" s="1">
        <v>2.2494887525681403E-2</v>
      </c>
      <c r="BI979" s="1">
        <v>-1.1627906977992099E-2</v>
      </c>
      <c r="BJ979" s="1">
        <v>-8.1233076443822903E-3</v>
      </c>
      <c r="BK979" s="1">
        <v>1.50730098903296E-2</v>
      </c>
      <c r="BL979" s="1">
        <v>-2.1673819741408803E-2</v>
      </c>
      <c r="BM979" s="1">
        <v>1.4786894753342501E-2</v>
      </c>
      <c r="BN979" s="1"/>
      <c r="BO979" s="1">
        <v>-3.24074074087548E-2</v>
      </c>
      <c r="BP979" s="1">
        <v>-4.4603033005842001E-2</v>
      </c>
      <c r="BQ979" s="1">
        <v>0</v>
      </c>
      <c r="BR979" s="1">
        <v>6.6306861990597099E-2</v>
      </c>
      <c r="BS979" s="1"/>
      <c r="BT979" s="1">
        <v>-5.3073861135999297E-3</v>
      </c>
      <c r="BU979" s="1">
        <v>-6.1565523301396795E-3</v>
      </c>
      <c r="BV979" s="1"/>
      <c r="BW979" s="1">
        <v>-1.5638575151570001E-2</v>
      </c>
      <c r="BX979" s="1">
        <v>-6.6964285724679896E-3</v>
      </c>
      <c r="BY979" s="1">
        <v>-9.0090090097874106E-3</v>
      </c>
      <c r="BZ979" s="1">
        <v>7.6923076994717089E-4</v>
      </c>
      <c r="CA979" s="1">
        <v>-2.0883054892692599E-2</v>
      </c>
      <c r="CB979" s="1">
        <v>3.5278906536405003E-2</v>
      </c>
      <c r="CC979" s="1"/>
      <c r="CD979" s="1">
        <v>6.6445182728784901E-3</v>
      </c>
      <c r="CE979" s="1">
        <v>0</v>
      </c>
      <c r="CF979" s="1">
        <v>-1.00840336126566E-2</v>
      </c>
      <c r="CG979" s="1"/>
      <c r="CH979" s="1">
        <v>8.2893745293404191E-3</v>
      </c>
      <c r="CI979" s="1">
        <v>-1.9841269840071601E-2</v>
      </c>
      <c r="CJ979" s="1">
        <v>1.28112158581644E-2</v>
      </c>
      <c r="CK979" s="1">
        <v>-1.3315579235495501E-3</v>
      </c>
      <c r="CL979" s="1"/>
      <c r="CM979" s="1">
        <v>2.3157894736868898E-2</v>
      </c>
      <c r="CN979" s="1">
        <v>-1.4347202295539301E-2</v>
      </c>
      <c r="CO979" s="1">
        <v>-2.7513227512827098E-2</v>
      </c>
      <c r="CP979" s="1">
        <v>1.16472545760189E-2</v>
      </c>
      <c r="CQ979" s="1">
        <v>5.00357398232154E-3</v>
      </c>
      <c r="CR979" s="1">
        <v>-2.6595744679980302E-2</v>
      </c>
      <c r="CS979" s="1">
        <v>-5.1040967091466903E-2</v>
      </c>
      <c r="CT979" s="1">
        <v>5.60838819728815E-3</v>
      </c>
      <c r="CU979" s="1">
        <v>0</v>
      </c>
      <c r="CV979" s="1">
        <v>1.2591119946591799E-2</v>
      </c>
      <c r="CW979" s="1">
        <v>-2.0087336243705099E-2</v>
      </c>
      <c r="CX979" s="1">
        <f t="shared" si="27"/>
        <v>-8.6890400544849665E-5</v>
      </c>
    </row>
    <row r="980" spans="1:102" x14ac:dyDescent="0.55000000000000004">
      <c r="A980" s="27">
        <v>42509</v>
      </c>
      <c r="B980" s="1">
        <v>1.0869565217944901E-2</v>
      </c>
      <c r="C980" s="1"/>
      <c r="D980" s="1">
        <v>-6.0569351990125099E-4</v>
      </c>
      <c r="E980" s="1">
        <v>-2.3678414096139001E-2</v>
      </c>
      <c r="F980" s="1">
        <v>-1.7132216014943E-2</v>
      </c>
      <c r="G980" s="1">
        <v>-2.06595152958471E-2</v>
      </c>
      <c r="H980" s="1">
        <v>2.43992606283427E-2</v>
      </c>
      <c r="I980" s="1">
        <v>3.0425963486777601E-3</v>
      </c>
      <c r="J980" s="1"/>
      <c r="K980" s="1"/>
      <c r="L980" s="1">
        <v>6.2893081758375003E-3</v>
      </c>
      <c r="M980" s="1">
        <v>0</v>
      </c>
      <c r="N980" s="1"/>
      <c r="O980" s="1">
        <v>-6.6609368286663093E-3</v>
      </c>
      <c r="P980" s="1">
        <v>1.6734279917727701E-2</v>
      </c>
      <c r="Q980" s="1">
        <v>-1.7283950617638801E-2</v>
      </c>
      <c r="R980" s="1">
        <v>-1.00671140935447E-2</v>
      </c>
      <c r="S980" s="1">
        <v>2.3121387283026703E-2</v>
      </c>
      <c r="T980" s="1">
        <v>-1.7521902378575802E-2</v>
      </c>
      <c r="U980" s="1">
        <v>-4.1601255887144396E-2</v>
      </c>
      <c r="V980" s="1">
        <v>-6.7340067344048302E-3</v>
      </c>
      <c r="W980" s="1">
        <v>-8.8028169011522602E-3</v>
      </c>
      <c r="X980" s="1">
        <v>-2.35507246370616E-2</v>
      </c>
      <c r="Y980" s="1">
        <v>2.46262093241967E-2</v>
      </c>
      <c r="Z980" s="1">
        <v>-3.2258064529742097E-3</v>
      </c>
      <c r="AA980" s="1">
        <v>3.67197062405467E-3</v>
      </c>
      <c r="AB980" s="1"/>
      <c r="AC980" s="1">
        <v>-2.5857059848021901E-2</v>
      </c>
      <c r="AD980" s="1">
        <v>2.9329047809369499E-2</v>
      </c>
      <c r="AE980" s="1">
        <v>-4.6094750319753103E-2</v>
      </c>
      <c r="AF980" s="1">
        <v>-2.2222222221898801E-2</v>
      </c>
      <c r="AG980" s="1">
        <v>-2.2662889517050599E-2</v>
      </c>
      <c r="AH980" s="1">
        <v>0</v>
      </c>
      <c r="AI980" s="1">
        <v>-1.64141414134065E-2</v>
      </c>
      <c r="AJ980" s="1">
        <v>-1.1329096435474599E-2</v>
      </c>
      <c r="AK980" s="1">
        <v>7.1942446047614803E-3</v>
      </c>
      <c r="AL980" s="1">
        <v>-8.5106382985031797E-3</v>
      </c>
      <c r="AM980" s="1">
        <v>5.2631578946602496E-3</v>
      </c>
      <c r="AN980" s="1">
        <v>-2.47729149396037E-3</v>
      </c>
      <c r="AO980" s="1">
        <v>0</v>
      </c>
      <c r="AP980" s="1"/>
      <c r="AQ980" s="1">
        <v>1.6588208922257801E-2</v>
      </c>
      <c r="AR980" s="1">
        <v>1.25744540036976E-2</v>
      </c>
      <c r="AS980" s="1">
        <v>-7.6628352499028595E-3</v>
      </c>
      <c r="AT980" s="1">
        <v>-4.0609137056890204E-2</v>
      </c>
      <c r="AU980" s="1"/>
      <c r="AV980" s="1">
        <v>-4.6082949307674398E-2</v>
      </c>
      <c r="AW980" s="1">
        <v>-3.2727272727243004E-2</v>
      </c>
      <c r="AX980" s="1"/>
      <c r="AY980" s="1">
        <v>-2.71062271058327E-2</v>
      </c>
      <c r="AZ980" s="1">
        <v>-6.9767441855219702E-3</v>
      </c>
      <c r="BA980" s="1">
        <v>-1.19626168225295E-2</v>
      </c>
      <c r="BB980" s="1"/>
      <c r="BC980" s="1">
        <v>5.4200541999307504E-3</v>
      </c>
      <c r="BD980" s="1">
        <v>-8.4607875041910995E-3</v>
      </c>
      <c r="BE980" s="1">
        <v>-3.6051502146619903E-2</v>
      </c>
      <c r="BF980" s="1">
        <v>1.1204481797904E-3</v>
      </c>
      <c r="BG980" s="1">
        <v>-4.0740740741093802E-2</v>
      </c>
      <c r="BH980" s="1">
        <v>-3.55029585798547E-2</v>
      </c>
      <c r="BI980" s="1">
        <v>-2.38365493732999E-2</v>
      </c>
      <c r="BJ980" s="1">
        <v>-1.6591560834967801E-2</v>
      </c>
      <c r="BK980" s="1">
        <v>-1.57626332875225E-2</v>
      </c>
      <c r="BL980" s="1">
        <v>1.5803814712853602E-2</v>
      </c>
      <c r="BM980" s="1">
        <v>-9.7616996845317806E-3</v>
      </c>
      <c r="BN980" s="1"/>
      <c r="BO980" s="1">
        <v>2.3696682465015301E-2</v>
      </c>
      <c r="BP980" s="1">
        <v>1.9090909090664399E-2</v>
      </c>
      <c r="BQ980" s="1">
        <v>1.9335559863975498E-3</v>
      </c>
      <c r="BR980" s="1">
        <v>-1.539645882076E-3</v>
      </c>
      <c r="BS980" s="1"/>
      <c r="BT980" s="1">
        <v>1.52671755731717E-2</v>
      </c>
      <c r="BU980" s="1">
        <v>-2.63157894733013E-3</v>
      </c>
      <c r="BV980" s="1"/>
      <c r="BW980" s="1">
        <v>-4.16319733549608E-2</v>
      </c>
      <c r="BX980" s="1">
        <v>-3.8626609441962501E-2</v>
      </c>
      <c r="BY980" s="1">
        <v>-5.9701492527892697E-3</v>
      </c>
      <c r="BZ980" s="1">
        <v>-8.7685855896779703E-3</v>
      </c>
      <c r="CA980" s="1">
        <v>5.4088050315840498E-2</v>
      </c>
      <c r="CB980" s="1">
        <v>-3.4937611407258401E-2</v>
      </c>
      <c r="CC980" s="1"/>
      <c r="CD980" s="1">
        <v>0</v>
      </c>
      <c r="CE980" s="1">
        <v>1.80180180195748E-2</v>
      </c>
      <c r="CF980" s="1">
        <v>-4.4617958719754798E-3</v>
      </c>
      <c r="CG980" s="1"/>
      <c r="CH980" s="1">
        <v>-1.1290929614915499E-3</v>
      </c>
      <c r="CI980" s="1">
        <v>-2.1359223301260499E-2</v>
      </c>
      <c r="CJ980" s="1">
        <v>-1.24134638354008E-2</v>
      </c>
      <c r="CK980" s="1">
        <v>8.0536912755633204E-3</v>
      </c>
      <c r="CL980" s="1"/>
      <c r="CM980" s="1">
        <v>-2.9126213593372099E-2</v>
      </c>
      <c r="CN980" s="1">
        <v>-2.92479108638872E-2</v>
      </c>
      <c r="CO980" s="1">
        <v>-1.32265924121384E-2</v>
      </c>
      <c r="CP980" s="1">
        <v>-7.2679220347708897E-3</v>
      </c>
      <c r="CQ980" s="1">
        <v>6.0405580316000894E-3</v>
      </c>
      <c r="CR980" s="1">
        <v>-7.3891625615069595E-2</v>
      </c>
      <c r="CS980" s="1">
        <v>1.22365737588552E-2</v>
      </c>
      <c r="CT980" s="1">
        <v>-1.2758786710946901E-2</v>
      </c>
      <c r="CU980" s="1">
        <v>-6.6666666666642393E-2</v>
      </c>
      <c r="CV980" s="1">
        <v>-1.98412698409811E-3</v>
      </c>
      <c r="CW980" s="1">
        <v>7.0360598074330509E-3</v>
      </c>
      <c r="CX980" s="1">
        <f t="shared" si="27"/>
        <v>-8.8124582372894281E-3</v>
      </c>
    </row>
    <row r="981" spans="1:102" x14ac:dyDescent="0.55000000000000004">
      <c r="A981" s="27">
        <v>42508</v>
      </c>
      <c r="B981" s="1">
        <v>-8.6206896548901603E-3</v>
      </c>
      <c r="C981" s="1"/>
      <c r="D981" s="1">
        <v>-1.1377245508811E-2</v>
      </c>
      <c r="E981" s="1">
        <v>1.1025358326150999E-3</v>
      </c>
      <c r="F981" s="1">
        <v>7.454342157871E-4</v>
      </c>
      <c r="G981" s="1">
        <v>4.3894652844755902E-3</v>
      </c>
      <c r="H981" s="1">
        <v>3.4021406725514701E-2</v>
      </c>
      <c r="I981" s="1">
        <v>-1.3013013013733098E-2</v>
      </c>
      <c r="J981" s="1"/>
      <c r="K981" s="1"/>
      <c r="L981" s="1">
        <v>-6.2499999994542997E-3</v>
      </c>
      <c r="M981" s="1">
        <v>-5.2631578948421499E-2</v>
      </c>
      <c r="N981" s="1"/>
      <c r="O981" s="1">
        <v>4.2992261296603802E-4</v>
      </c>
      <c r="P981" s="1">
        <v>8.1799591007438704E-3</v>
      </c>
      <c r="Q981" s="1">
        <v>2.4451939292703201E-2</v>
      </c>
      <c r="R981" s="1">
        <v>3.3526011562571498E-2</v>
      </c>
      <c r="S981" s="1">
        <v>3.8684719547745798E-3</v>
      </c>
      <c r="T981" s="1">
        <v>-2.1432945499327598E-2</v>
      </c>
      <c r="U981" s="1">
        <v>-5.4644808733428397E-3</v>
      </c>
      <c r="V981" s="1">
        <v>-3.0276046304606997E-2</v>
      </c>
      <c r="W981" s="1">
        <v>-6.1157024793865304E-2</v>
      </c>
      <c r="X981" s="1">
        <v>-7.0707070707649103E-2</v>
      </c>
      <c r="Y981" s="1">
        <v>2.4324324322151401E-2</v>
      </c>
      <c r="Z981" s="1">
        <v>-2.3622047242497501E-2</v>
      </c>
      <c r="AA981" s="1">
        <v>-3.0842230131383999E-2</v>
      </c>
      <c r="AB981" s="1"/>
      <c r="AC981" s="1">
        <v>-2.3546099290797401E-2</v>
      </c>
      <c r="AD981" s="1">
        <v>-2.1619496854327701E-2</v>
      </c>
      <c r="AE981" s="1">
        <v>-5.3333333333284799E-2</v>
      </c>
      <c r="AF981" s="1">
        <v>3.96628656380926E-3</v>
      </c>
      <c r="AG981" s="1">
        <v>-2.2160664820148699E-2</v>
      </c>
      <c r="AH981" s="1">
        <v>-2.4930747922553599E-2</v>
      </c>
      <c r="AI981" s="1">
        <v>3.8022813678253399E-3</v>
      </c>
      <c r="AJ981" s="1">
        <v>1.0611561016048701E-2</v>
      </c>
      <c r="AK981" s="1">
        <v>-7.1428571436626996E-3</v>
      </c>
      <c r="AL981" s="1">
        <v>-2.0833333333939698E-2</v>
      </c>
      <c r="AM981" s="1">
        <v>1.71306209867907E-2</v>
      </c>
      <c r="AN981" s="1">
        <v>-1.5447154471075898E-2</v>
      </c>
      <c r="AO981" s="1">
        <v>6.0711188216373601E-3</v>
      </c>
      <c r="AP981" s="1"/>
      <c r="AQ981" s="1">
        <v>2.24215245907544E-4</v>
      </c>
      <c r="AR981" s="1">
        <v>-3.3887468031025499E-2</v>
      </c>
      <c r="AS981" s="1">
        <v>2.3930953315357301E-2</v>
      </c>
      <c r="AT981" s="1">
        <v>-1.4999999999417899E-2</v>
      </c>
      <c r="AU981" s="1"/>
      <c r="AV981" s="1">
        <v>-9.1324200921007997E-3</v>
      </c>
      <c r="AW981" s="1">
        <v>3.6496350367087897E-3</v>
      </c>
      <c r="AX981" s="1"/>
      <c r="AY981" s="1">
        <v>-2.5695931477457599E-2</v>
      </c>
      <c r="AZ981" s="1">
        <v>-1.92245030957565E-2</v>
      </c>
      <c r="BA981" s="1">
        <v>-8.5248332097762596E-3</v>
      </c>
      <c r="BB981" s="1"/>
      <c r="BC981" s="1">
        <v>0</v>
      </c>
      <c r="BD981" s="1">
        <v>1.5532055518633601E-2</v>
      </c>
      <c r="BE981" s="1">
        <v>0</v>
      </c>
      <c r="BF981" s="1">
        <v>1.4781125639274299E-2</v>
      </c>
      <c r="BG981" s="1">
        <v>8.7173100873769709E-3</v>
      </c>
      <c r="BH981" s="1">
        <v>4.9689440993461204E-2</v>
      </c>
      <c r="BI981" s="1">
        <v>4.5610034194396602E-3</v>
      </c>
      <c r="BJ981" s="1">
        <v>8.4693245207745297E-3</v>
      </c>
      <c r="BK981" s="1">
        <v>-1.28146453080262E-2</v>
      </c>
      <c r="BL981" s="1">
        <v>-1.3440860214359401E-2</v>
      </c>
      <c r="BM981" s="1">
        <v>1.81233557432279E-2</v>
      </c>
      <c r="BN981" s="1"/>
      <c r="BO981" s="1">
        <v>-2.1638330757014001E-2</v>
      </c>
      <c r="BP981" s="1">
        <v>-3.6777583186449199E-2</v>
      </c>
      <c r="BQ981" s="1">
        <v>-1.9137931034492801E-2</v>
      </c>
      <c r="BR981" s="1">
        <v>3.0952380951930501E-2</v>
      </c>
      <c r="BS981" s="1"/>
      <c r="BT981" s="1">
        <v>-4.4883303507958799E-4</v>
      </c>
      <c r="BU981" s="1">
        <v>2.5179856114846202E-2</v>
      </c>
      <c r="BV981" s="1"/>
      <c r="BW981" s="1">
        <v>-3.1451612903765601E-2</v>
      </c>
      <c r="BX981" s="1">
        <v>-1.8947368421322597E-2</v>
      </c>
      <c r="BY981" s="1">
        <v>-1.7595307917872602E-2</v>
      </c>
      <c r="BZ981" s="1">
        <v>5.7515337430231704E-3</v>
      </c>
      <c r="CA981" s="1">
        <v>4.1257367385696894E-2</v>
      </c>
      <c r="CB981" s="1">
        <v>-2.0771513352883599E-2</v>
      </c>
      <c r="CC981" s="1"/>
      <c r="CD981" s="1">
        <v>-1.9543973941836199E-2</v>
      </c>
      <c r="CE981" s="1">
        <v>-3.5906642715417504E-3</v>
      </c>
      <c r="CF981" s="1">
        <v>3.9193729007820401E-3</v>
      </c>
      <c r="CG981" s="1"/>
      <c r="CH981" s="1">
        <v>-8.5820895510551106E-3</v>
      </c>
      <c r="CI981" s="1">
        <v>-7.7071290943422398E-3</v>
      </c>
      <c r="CJ981" s="1">
        <v>5.19839276748826E-2</v>
      </c>
      <c r="CK981" s="1">
        <v>-3.37224383920329E-2</v>
      </c>
      <c r="CL981" s="1"/>
      <c r="CM981" s="1">
        <v>1.9270833332484499E-2</v>
      </c>
      <c r="CN981" s="1">
        <v>-1.10192837464638E-2</v>
      </c>
      <c r="CO981" s="1">
        <v>-1.4408233275389599E-2</v>
      </c>
      <c r="CP981" s="1">
        <v>-2.3548387097434901E-2</v>
      </c>
      <c r="CQ981" s="1">
        <v>-2.48246844330424E-2</v>
      </c>
      <c r="CR981" s="1">
        <v>-6.0185185187074206E-2</v>
      </c>
      <c r="CS981" s="1">
        <v>-2.7759418374444098E-2</v>
      </c>
      <c r="CT981" s="1">
        <v>-1.4472123370069302E-2</v>
      </c>
      <c r="CU981" s="1">
        <v>-3.2258064514280697E-2</v>
      </c>
      <c r="CV981" s="1">
        <v>1.2048192771544598E-2</v>
      </c>
      <c r="CW981" s="1">
        <v>1.7621145361772499E-3</v>
      </c>
      <c r="CX981" s="1">
        <f t="shared" si="27"/>
        <v>-6.989335747548675E-3</v>
      </c>
    </row>
    <row r="982" spans="1:102" x14ac:dyDescent="0.55000000000000004">
      <c r="A982" s="27">
        <v>42507</v>
      </c>
      <c r="B982" s="1">
        <v>-1.11880660633688E-2</v>
      </c>
      <c r="C982" s="1"/>
      <c r="D982" s="1">
        <v>-4.8433048432343605E-2</v>
      </c>
      <c r="E982" s="1">
        <v>-4.8268625393611701E-2</v>
      </c>
      <c r="F982" s="1">
        <v>-2.8602461984519302E-2</v>
      </c>
      <c r="G982" s="1">
        <v>-3.2432432432870001E-2</v>
      </c>
      <c r="H982" s="1">
        <v>-3.0752130417568E-2</v>
      </c>
      <c r="I982" s="1">
        <v>-1.0891089109463801E-2</v>
      </c>
      <c r="J982" s="1"/>
      <c r="K982" s="1"/>
      <c r="L982" s="1">
        <v>0</v>
      </c>
      <c r="M982" s="1">
        <v>3.8848920863529202E-2</v>
      </c>
      <c r="N982" s="1"/>
      <c r="O982" s="1">
        <v>-1.5658061784961298E-2</v>
      </c>
      <c r="P982" s="1">
        <v>-2.6865671641644398E-2</v>
      </c>
      <c r="Q982" s="1">
        <v>-3.1836734694479701E-2</v>
      </c>
      <c r="R982" s="1">
        <v>-4.7356828195042902E-2</v>
      </c>
      <c r="S982" s="1">
        <v>-9.6618357565603208E-4</v>
      </c>
      <c r="T982" s="1">
        <v>-1.3293051359141802E-2</v>
      </c>
      <c r="U982" s="1">
        <v>-6.9767441846124703E-3</v>
      </c>
      <c r="V982" s="1">
        <v>-3.3285509324741704E-2</v>
      </c>
      <c r="W982" s="1">
        <v>-1.46579804550129E-2</v>
      </c>
      <c r="X982" s="1">
        <v>-3.25732899009381E-2</v>
      </c>
      <c r="Y982" s="1">
        <v>-4.0622299048700398E-2</v>
      </c>
      <c r="Z982" s="1">
        <v>-2.3577652487802001E-2</v>
      </c>
      <c r="AA982" s="1">
        <v>-1.8245341614601798E-2</v>
      </c>
      <c r="AB982" s="1"/>
      <c r="AC982" s="1">
        <v>3.2210834551733597E-2</v>
      </c>
      <c r="AD982" s="1">
        <v>1.5748031491966698E-3</v>
      </c>
      <c r="AE982" s="1">
        <v>-8.4134615390212292E-3</v>
      </c>
      <c r="AF982" s="1">
        <v>-5.4240631152424603E-3</v>
      </c>
      <c r="AG982" s="1">
        <v>-2.6079136691805598E-2</v>
      </c>
      <c r="AH982" s="1">
        <v>-4.1168658697643003E-2</v>
      </c>
      <c r="AI982" s="1">
        <v>-1.7434620173844499E-2</v>
      </c>
      <c r="AJ982" s="1">
        <v>-1.1319712863951299E-2</v>
      </c>
      <c r="AK982" s="1">
        <v>-6.6666666665696497E-2</v>
      </c>
      <c r="AL982" s="1">
        <v>-4.1533546326754697E-2</v>
      </c>
      <c r="AM982" s="1">
        <v>-3.7333333339120102E-3</v>
      </c>
      <c r="AN982" s="1">
        <v>-2.2257551670009E-2</v>
      </c>
      <c r="AO982" s="1">
        <v>-3.4338358459535798E-2</v>
      </c>
      <c r="AP982" s="1"/>
      <c r="AQ982" s="1">
        <v>-1.5235151246088201E-2</v>
      </c>
      <c r="AR982" s="1">
        <v>-3.3374536464180003E-2</v>
      </c>
      <c r="AS982" s="1">
        <v>2.3594180092914E-3</v>
      </c>
      <c r="AT982" s="1">
        <v>-2.5974025975301598E-2</v>
      </c>
      <c r="AU982" s="1"/>
      <c r="AV982" s="1">
        <v>-5.1948051947911196E-2</v>
      </c>
      <c r="AW982" s="1">
        <v>-6.4846416381478797E-2</v>
      </c>
      <c r="AX982" s="1"/>
      <c r="AY982" s="1">
        <v>-4.3686006826683298E-2</v>
      </c>
      <c r="AZ982" s="1">
        <v>-1.76056338023045E-2</v>
      </c>
      <c r="BA982" s="1">
        <v>-2.0689655171736397E-2</v>
      </c>
      <c r="BB982" s="1"/>
      <c r="BC982" s="1">
        <v>-3.1496062993028297E-2</v>
      </c>
      <c r="BD982" s="1">
        <v>-2.1345407502849398E-2</v>
      </c>
      <c r="BE982" s="1">
        <v>-4.6644844517723001E-2</v>
      </c>
      <c r="BF982" s="1">
        <v>8.6009174301580112E-3</v>
      </c>
      <c r="BG982" s="1">
        <v>6.3576158940122696E-2</v>
      </c>
      <c r="BH982" s="1">
        <v>1.68421052640042E-2</v>
      </c>
      <c r="BI982" s="1">
        <v>-3.0939226518967203E-2</v>
      </c>
      <c r="BJ982" s="1">
        <v>3.3160621751449097E-3</v>
      </c>
      <c r="BK982" s="1">
        <v>-1.7977528089431899E-2</v>
      </c>
      <c r="BL982" s="1">
        <v>6.4935064929159099E-3</v>
      </c>
      <c r="BM982" s="1">
        <v>3.8145539892866496E-3</v>
      </c>
      <c r="BN982" s="1"/>
      <c r="BO982" s="1">
        <v>-4.6153846151355503E-3</v>
      </c>
      <c r="BP982" s="1">
        <v>-2.1946172991192697E-2</v>
      </c>
      <c r="BQ982" s="1">
        <v>-2.52100840334606E-2</v>
      </c>
      <c r="BR982" s="1">
        <v>-4.4006069801980602E-2</v>
      </c>
      <c r="BS982" s="1"/>
      <c r="BT982" s="1">
        <v>5.86907449178398E-3</v>
      </c>
      <c r="BU982" s="1">
        <v>-1.2433392540515301E-2</v>
      </c>
      <c r="BV982" s="1"/>
      <c r="BW982" s="1">
        <v>-1.11642743222546E-2</v>
      </c>
      <c r="BX982" s="1">
        <v>-2.5641025640652501E-2</v>
      </c>
      <c r="BY982" s="1">
        <v>-5.8309037904109599E-3</v>
      </c>
      <c r="BZ982" s="1">
        <v>-7.6103500759927599E-3</v>
      </c>
      <c r="CA982" s="1">
        <v>6.5919578119064707E-3</v>
      </c>
      <c r="CB982" s="1">
        <v>-1.3941480206085499E-2</v>
      </c>
      <c r="CC982" s="1"/>
      <c r="CD982" s="1">
        <v>-2.2292993630799202E-2</v>
      </c>
      <c r="CE982" s="1">
        <v>-5.1376667613149005E-2</v>
      </c>
      <c r="CF982" s="1">
        <v>-1.5977961433236501E-2</v>
      </c>
      <c r="CG982" s="1"/>
      <c r="CH982" s="1">
        <v>1.8691588775254799E-3</v>
      </c>
      <c r="CI982" s="1">
        <v>-3.83877159310941E-3</v>
      </c>
      <c r="CJ982" s="1">
        <v>-2.8543547206027097E-2</v>
      </c>
      <c r="CK982" s="1">
        <v>4.5602605860040101E-3</v>
      </c>
      <c r="CL982" s="1"/>
      <c r="CM982" s="1">
        <v>1.0427528686705E-3</v>
      </c>
      <c r="CN982" s="1">
        <v>-1.2244897958225899E-2</v>
      </c>
      <c r="CO982" s="1">
        <v>-1.3536379018660201E-2</v>
      </c>
      <c r="CP982" s="1">
        <v>1.15842714967584E-2</v>
      </c>
      <c r="CQ982" s="1">
        <v>-3.4940600971822299E-3</v>
      </c>
      <c r="CR982" s="1">
        <v>-9.1743119255625113E-3</v>
      </c>
      <c r="CS982" s="1">
        <v>1.3395847288848E-2</v>
      </c>
      <c r="CT982" s="1">
        <v>-8.2352941171848198E-3</v>
      </c>
      <c r="CU982" s="1">
        <v>-9.6209912537306097E-2</v>
      </c>
      <c r="CV982" s="1">
        <v>-1.0596026490929899E-2</v>
      </c>
      <c r="CW982" s="1">
        <v>-1.13240418113492E-2</v>
      </c>
      <c r="CX982" s="1">
        <f t="shared" si="27"/>
        <v>-1.7097744214584751E-2</v>
      </c>
    </row>
    <row r="983" spans="1:102" x14ac:dyDescent="0.55000000000000004">
      <c r="A983" s="27">
        <v>42506</v>
      </c>
      <c r="B983" s="1">
        <v>5.3304904031392696E-4</v>
      </c>
      <c r="C983" s="1"/>
      <c r="D983" s="1">
        <v>-1.0710259301049501E-2</v>
      </c>
      <c r="E983" s="1">
        <v>-1.5495867767640401E-2</v>
      </c>
      <c r="F983" s="1">
        <v>-1.3219006787949199E-2</v>
      </c>
      <c r="G983" s="1">
        <v>-1.7450682852540901E-2</v>
      </c>
      <c r="H983" s="1">
        <v>-3.60714285716313E-2</v>
      </c>
      <c r="I983" s="1">
        <v>-9.8039215681637905E-3</v>
      </c>
      <c r="J983" s="1"/>
      <c r="K983" s="1"/>
      <c r="L983" s="1">
        <v>-1.2345679011559701E-2</v>
      </c>
      <c r="M983" s="1">
        <v>-4.29799426910904E-3</v>
      </c>
      <c r="N983" s="1"/>
      <c r="O983" s="1">
        <v>-6.0988433215243302E-3</v>
      </c>
      <c r="P983" s="1">
        <v>-1.7595307917872602E-2</v>
      </c>
      <c r="Q983" s="1">
        <v>-2.6232114467347901E-2</v>
      </c>
      <c r="R983" s="1">
        <v>3.3149171267723397E-3</v>
      </c>
      <c r="S983" s="1">
        <v>9.4080338267376593E-2</v>
      </c>
      <c r="T983" s="1">
        <v>-3.0120481942503803E-3</v>
      </c>
      <c r="U983" s="1">
        <v>-3.9463886821067697E-2</v>
      </c>
      <c r="V983" s="1">
        <v>6.6435586359148103E-3</v>
      </c>
      <c r="W983" s="1">
        <v>-4.8062015503091998E-2</v>
      </c>
      <c r="X983" s="1">
        <v>-1.7600000001039E-2</v>
      </c>
      <c r="Y983" s="1">
        <v>-6.0137457039672907E-3</v>
      </c>
      <c r="Z983" s="1">
        <v>-1.2651821862164101E-2</v>
      </c>
      <c r="AA983" s="1">
        <v>-3.1214742383781399E-2</v>
      </c>
      <c r="AB983" s="1"/>
      <c r="AC983" s="1">
        <v>1.7718060593324501E-2</v>
      </c>
      <c r="AD983" s="1">
        <v>1.1146496815854301E-2</v>
      </c>
      <c r="AE983" s="1">
        <v>-9.5238095227614412E-3</v>
      </c>
      <c r="AF983" s="1">
        <v>1.90954773861449E-2</v>
      </c>
      <c r="AG983" s="1">
        <v>-1.15555555548781E-2</v>
      </c>
      <c r="AH983" s="1">
        <v>-1.1811023622613E-2</v>
      </c>
      <c r="AI983" s="1">
        <v>-8.6419753097288794E-3</v>
      </c>
      <c r="AJ983" s="1">
        <v>5.5248618627956603E-4</v>
      </c>
      <c r="AK983" s="1">
        <v>-6.1326658323232607E-2</v>
      </c>
      <c r="AL983" s="1">
        <v>-3.8402457757001698E-2</v>
      </c>
      <c r="AM983" s="1">
        <v>4.8231511245830899E-3</v>
      </c>
      <c r="AN983" s="1">
        <v>-1.5873015872784901E-3</v>
      </c>
      <c r="AO983" s="1">
        <v>7.5949367092107397E-3</v>
      </c>
      <c r="AP983" s="1"/>
      <c r="AQ983" s="1">
        <v>1.7752808988007001E-2</v>
      </c>
      <c r="AR983" s="1">
        <v>-2.76442307695106E-2</v>
      </c>
      <c r="AS983" s="1">
        <v>1.7200000000229899E-2</v>
      </c>
      <c r="AT983" s="1">
        <v>-6.6666666665696497E-2</v>
      </c>
      <c r="AU983" s="1"/>
      <c r="AV983" s="1">
        <v>-7.5999999999112292E-2</v>
      </c>
      <c r="AW983" s="1">
        <v>-1.3468013467900199E-2</v>
      </c>
      <c r="AX983" s="1"/>
      <c r="AY983" s="1">
        <v>2.3044692736220899E-2</v>
      </c>
      <c r="AZ983" s="1">
        <v>-8.8832487317631603E-3</v>
      </c>
      <c r="BA983" s="1">
        <v>-2.30496453914384E-2</v>
      </c>
      <c r="BB983" s="1"/>
      <c r="BC983" s="1">
        <v>-5.2219321141819793E-3</v>
      </c>
      <c r="BD983" s="1">
        <v>-1.5286624204236401E-2</v>
      </c>
      <c r="BE983" s="1">
        <v>0.163809523810341</v>
      </c>
      <c r="BF983" s="1">
        <v>2.04798127560935E-2</v>
      </c>
      <c r="BG983" s="1">
        <v>5.4469273742142797E-2</v>
      </c>
      <c r="BH983" s="1">
        <v>-4.04040404037369E-2</v>
      </c>
      <c r="BI983" s="1">
        <v>-3.1049250534124398E-2</v>
      </c>
      <c r="BJ983" s="1">
        <v>-2.0682523263531E-3</v>
      </c>
      <c r="BK983" s="1">
        <v>-8.9806915093504401E-4</v>
      </c>
      <c r="BL983" s="1">
        <v>9.8360655738360895E-3</v>
      </c>
      <c r="BM983" s="1">
        <v>1.3380909904299201E-2</v>
      </c>
      <c r="BN983" s="1"/>
      <c r="BO983" s="1">
        <v>3.1746031745569801E-2</v>
      </c>
      <c r="BP983" s="1">
        <v>-9.0609555181799788E-3</v>
      </c>
      <c r="BQ983" s="1">
        <v>-9.818605426517019E-3</v>
      </c>
      <c r="BR983" s="1">
        <v>-5.78984989288438E-2</v>
      </c>
      <c r="BS983" s="1"/>
      <c r="BT983" s="1">
        <v>-6.7264573990542002E-3</v>
      </c>
      <c r="BU983" s="1">
        <v>-3.5398230083956202E-3</v>
      </c>
      <c r="BV983" s="1"/>
      <c r="BW983" s="1">
        <v>3.4653465345400002E-2</v>
      </c>
      <c r="BX983" s="1">
        <v>3.0655391119580599E-2</v>
      </c>
      <c r="BY983" s="1">
        <v>2.9239766081445902E-3</v>
      </c>
      <c r="BZ983" s="1">
        <v>-2.7027027027543199E-2</v>
      </c>
      <c r="CA983" s="1">
        <v>-2.4437299034616399E-2</v>
      </c>
      <c r="CB983" s="1">
        <v>6.0606060596910503E-3</v>
      </c>
      <c r="CC983" s="1"/>
      <c r="CD983" s="1">
        <v>3.19488817876845E-3</v>
      </c>
      <c r="CE983" s="1">
        <v>-3.4265350876921702E-2</v>
      </c>
      <c r="CF983" s="1">
        <v>-2.1990104460201097E-3</v>
      </c>
      <c r="CG983" s="1"/>
      <c r="CH983" s="1">
        <v>-5.2063964303670192E-3</v>
      </c>
      <c r="CI983" s="1">
        <v>4.2000000001280603E-2</v>
      </c>
      <c r="CJ983" s="1">
        <v>-1.4663461538475499E-2</v>
      </c>
      <c r="CK983" s="1">
        <v>7.2178477676061404E-3</v>
      </c>
      <c r="CL983" s="1"/>
      <c r="CM983" s="1">
        <v>-6.7322630766284393E-3</v>
      </c>
      <c r="CN983" s="1">
        <v>-5.4127198918649802E-3</v>
      </c>
      <c r="CO983" s="1">
        <v>1.0162601629417601E-3</v>
      </c>
      <c r="CP983" s="1">
        <v>-6.1618290910701E-3</v>
      </c>
      <c r="CQ983" s="1">
        <v>7.7464788737415802E-3</v>
      </c>
      <c r="CR983" s="1">
        <v>-4.5662100455956499E-3</v>
      </c>
      <c r="CS983" s="1">
        <v>1.7029972752425199E-2</v>
      </c>
      <c r="CT983" s="1">
        <v>-3.0494956590700899E-3</v>
      </c>
      <c r="CU983" s="1">
        <v>0.11363636363603299</v>
      </c>
      <c r="CV983" s="1">
        <v>-1.6286644950923801E-2</v>
      </c>
      <c r="CW983" s="1">
        <v>1.5929203538689801E-2</v>
      </c>
      <c r="CX983" s="1">
        <f t="shared" si="27"/>
        <v>-2.5716955871235695E-3</v>
      </c>
    </row>
    <row r="984" spans="1:102" x14ac:dyDescent="0.55000000000000004">
      <c r="A984" s="27">
        <v>42503</v>
      </c>
      <c r="B984" s="1">
        <v>-2.1897810218433702E-2</v>
      </c>
      <c r="C984" s="1"/>
      <c r="D984" s="1">
        <v>-1.8805309733579599E-2</v>
      </c>
      <c r="E984" s="1">
        <v>-2.7135678391459802E-2</v>
      </c>
      <c r="F984" s="1">
        <v>-4.0781357093728703E-2</v>
      </c>
      <c r="G984" s="1">
        <v>-4.0407717510824996E-2</v>
      </c>
      <c r="H984" s="1">
        <v>-8.8495575218985306E-3</v>
      </c>
      <c r="I984" s="1">
        <v>-1.92307692304894E-2</v>
      </c>
      <c r="J984" s="1"/>
      <c r="K984" s="1"/>
      <c r="L984" s="1">
        <v>-1.8181818180892199E-2</v>
      </c>
      <c r="M984" s="1">
        <v>-5.6756756756876706E-2</v>
      </c>
      <c r="N984" s="1"/>
      <c r="O984" s="1">
        <v>-1.0504201682124401E-3</v>
      </c>
      <c r="P984" s="1">
        <v>-2.71041369469458E-2</v>
      </c>
      <c r="Q984" s="1">
        <v>-2.2533022533025401E-2</v>
      </c>
      <c r="R984" s="1">
        <v>5.5555555554747107E-3</v>
      </c>
      <c r="S984" s="1">
        <v>-9.9904852520994597E-2</v>
      </c>
      <c r="T984" s="1">
        <v>-1.7751479289472599E-2</v>
      </c>
      <c r="U984" s="1">
        <v>-3.0324909747832904E-2</v>
      </c>
      <c r="V984" s="1">
        <v>-2.6434195726324102E-2</v>
      </c>
      <c r="W984" s="1">
        <v>-7.7253218884870897E-2</v>
      </c>
      <c r="X984" s="1">
        <v>-8.0882352941407609E-2</v>
      </c>
      <c r="Y984" s="1">
        <v>-4.25100283419306E-2</v>
      </c>
      <c r="Z984" s="1">
        <v>-1.1999999998806701E-2</v>
      </c>
      <c r="AA984" s="1">
        <v>-7.0279720280304894E-2</v>
      </c>
      <c r="AB984" s="1"/>
      <c r="AC984" s="1">
        <v>2.3596176823048199E-2</v>
      </c>
      <c r="AD984" s="1">
        <v>-4.7543581613354001E-3</v>
      </c>
      <c r="AE984" s="1">
        <v>-0.127725856698817</v>
      </c>
      <c r="AF984" s="1">
        <v>-5.4972513762550105E-3</v>
      </c>
      <c r="AG984" s="1">
        <v>8.0645161269785604E-3</v>
      </c>
      <c r="AH984" s="1">
        <v>-2.4327784891284E-2</v>
      </c>
      <c r="AI984" s="1">
        <v>1.5037593984743601E-2</v>
      </c>
      <c r="AJ984" s="1">
        <v>-1.63043478250984E-2</v>
      </c>
      <c r="AK984" s="1">
        <v>-1.2500000002546598E-3</v>
      </c>
      <c r="AL984" s="1">
        <v>-4.5871559641455003E-3</v>
      </c>
      <c r="AM984" s="1">
        <v>-1.0604453868836601E-2</v>
      </c>
      <c r="AN984" s="1">
        <v>-2.37529691185046E-3</v>
      </c>
      <c r="AO984" s="1">
        <v>-4.4354838708386496E-2</v>
      </c>
      <c r="AP984" s="1"/>
      <c r="AQ984" s="1">
        <v>-2.0902090208437599E-2</v>
      </c>
      <c r="AR984" s="1">
        <v>-6.5671641787048395E-3</v>
      </c>
      <c r="AS984" s="1">
        <v>-3.5870864885509902E-3</v>
      </c>
      <c r="AT984" s="1">
        <v>-6.3829787233771598E-2</v>
      </c>
      <c r="AU984" s="1"/>
      <c r="AV984" s="1">
        <v>-6.7164179105020608E-2</v>
      </c>
      <c r="AW984" s="1">
        <v>-4.5016077170657802E-2</v>
      </c>
      <c r="AX984" s="1"/>
      <c r="AY984" s="1">
        <v>-6.9783670551260002E-4</v>
      </c>
      <c r="AZ984" s="1">
        <v>-3.1715826207801001E-4</v>
      </c>
      <c r="BA984" s="1">
        <v>1.2203876527564701E-2</v>
      </c>
      <c r="BB984" s="1"/>
      <c r="BC984" s="1">
        <v>-2.2959183673265202E-2</v>
      </c>
      <c r="BD984" s="1">
        <v>-3.7695372357120498E-2</v>
      </c>
      <c r="BE984" s="1">
        <v>-3.7950664136587901E-3</v>
      </c>
      <c r="BF984" s="1">
        <v>5.2941176454623894E-3</v>
      </c>
      <c r="BG984" s="1">
        <v>-2.9152542371775798E-2</v>
      </c>
      <c r="BH984" s="1">
        <v>0</v>
      </c>
      <c r="BI984" s="1">
        <v>-2.0964360585821899E-2</v>
      </c>
      <c r="BJ984" s="1">
        <v>-5.8239189716041403E-2</v>
      </c>
      <c r="BK984" s="1">
        <v>3.1531531512882798E-3</v>
      </c>
      <c r="BL984" s="1">
        <v>-1.2412304371537199E-2</v>
      </c>
      <c r="BM984" s="1">
        <v>-2.52173913049774E-2</v>
      </c>
      <c r="BN984" s="1"/>
      <c r="BO984" s="1">
        <v>-1.09890109888511E-2</v>
      </c>
      <c r="BP984" s="1">
        <v>-3.0351437701028799E-2</v>
      </c>
      <c r="BQ984" s="1">
        <v>-1.6614055493846499E-3</v>
      </c>
      <c r="BR984" s="1">
        <v>-1.1307420493721999E-2</v>
      </c>
      <c r="BS984" s="1"/>
      <c r="BT984" s="1">
        <v>-3.3376679671164304E-2</v>
      </c>
      <c r="BU984" s="1">
        <v>-5.2816901406913495E-3</v>
      </c>
      <c r="BV984" s="1"/>
      <c r="BW984" s="1">
        <v>-4.6420141621638294E-2</v>
      </c>
      <c r="BX984" s="1">
        <v>-3.37078651682532E-2</v>
      </c>
      <c r="BY984" s="1">
        <v>-9.7625329815928114E-2</v>
      </c>
      <c r="BZ984" s="1">
        <v>-1.38736765247813E-2</v>
      </c>
      <c r="CA984" s="1">
        <v>-1.8927444794826401E-2</v>
      </c>
      <c r="CB984" s="1">
        <v>3.47523892196477E-3</v>
      </c>
      <c r="CC984" s="1"/>
      <c r="CD984" s="1">
        <v>-2.4922118380345602E-2</v>
      </c>
      <c r="CE984" s="1">
        <v>-7.3469387762088402E-3</v>
      </c>
      <c r="CF984" s="1">
        <v>-4.7643979058193502E-2</v>
      </c>
      <c r="CG984" s="1"/>
      <c r="CH984" s="1">
        <v>-3.0292102415842202E-2</v>
      </c>
      <c r="CI984" s="1">
        <v>-2.34375E-2</v>
      </c>
      <c r="CJ984" s="1">
        <v>-1.72454523990382E-2</v>
      </c>
      <c r="CK984" s="1">
        <v>-2.7440970005955002E-2</v>
      </c>
      <c r="CL984" s="1"/>
      <c r="CM984" s="1">
        <v>-3.0135610246361501E-2</v>
      </c>
      <c r="CN984" s="1">
        <v>-2.1192052980950404E-2</v>
      </c>
      <c r="CO984" s="1">
        <v>-4.0312093628963305E-2</v>
      </c>
      <c r="CP984" s="1">
        <v>1.34757600662851E-2</v>
      </c>
      <c r="CQ984" s="1">
        <v>-2.4054982818597602E-2</v>
      </c>
      <c r="CR984" s="1">
        <v>-5.6034482758186593E-2</v>
      </c>
      <c r="CS984" s="1">
        <v>-4.9222797927577604E-2</v>
      </c>
      <c r="CT984" s="1">
        <v>-6.06201911887183E-3</v>
      </c>
      <c r="CU984" s="1">
        <v>-6.4516129023104397E-3</v>
      </c>
      <c r="CV984" s="1">
        <v>-2.2292993630799202E-2</v>
      </c>
      <c r="CW984" s="1">
        <v>-4.8020219038371594E-2</v>
      </c>
      <c r="CX984" s="1">
        <f t="shared" si="27"/>
        <v>-2.4895850427359305E-2</v>
      </c>
    </row>
    <row r="985" spans="1:102" x14ac:dyDescent="0.55000000000000004">
      <c r="A985" s="27">
        <v>42502</v>
      </c>
      <c r="B985" s="1">
        <v>1.6967126193776501E-2</v>
      </c>
      <c r="C985" s="1"/>
      <c r="D985" s="1">
        <v>2.8441410693631E-2</v>
      </c>
      <c r="E985" s="1">
        <v>-2.8320312500909498E-2</v>
      </c>
      <c r="F985" s="1">
        <v>2.3859649121732201E-2</v>
      </c>
      <c r="G985" s="1">
        <v>2.1569356636973701E-2</v>
      </c>
      <c r="H985" s="1">
        <v>2.4840312271407999E-3</v>
      </c>
      <c r="I985" s="1">
        <v>-7.6335877856763502E-3</v>
      </c>
      <c r="J985" s="1"/>
      <c r="K985" s="1"/>
      <c r="L985" s="1">
        <v>6.0975609758315797E-3</v>
      </c>
      <c r="M985" s="1">
        <v>-4.5161290322576007E-2</v>
      </c>
      <c r="N985" s="1"/>
      <c r="O985" s="1">
        <v>7.8340038107853598E-3</v>
      </c>
      <c r="P985" s="1">
        <v>2.0873786406809799E-2</v>
      </c>
      <c r="Q985" s="1">
        <v>7.7760497697454401E-4</v>
      </c>
      <c r="R985" s="1">
        <v>1.1235955058509699E-2</v>
      </c>
      <c r="S985" s="1">
        <v>-2.8650646951064101E-2</v>
      </c>
      <c r="T985" s="1">
        <v>2.0531400967229302E-2</v>
      </c>
      <c r="U985" s="1">
        <v>-1.7730496454532799E-2</v>
      </c>
      <c r="V985" s="1">
        <v>2.7448714245110799E-2</v>
      </c>
      <c r="W985" s="1">
        <v>4.9549549548828502E-2</v>
      </c>
      <c r="X985" s="1">
        <v>6.25E-2</v>
      </c>
      <c r="Y985" s="1">
        <v>2.3333333332630001E-2</v>
      </c>
      <c r="Z985" s="1">
        <v>1.52284263949696E-2</v>
      </c>
      <c r="AA985" s="1">
        <v>3.9999999999054098E-2</v>
      </c>
      <c r="AB985" s="1"/>
      <c r="AC985" s="1">
        <v>3.9751552794768899E-2</v>
      </c>
      <c r="AD985" s="1">
        <v>-3.66521699925215E-3</v>
      </c>
      <c r="AE985" s="1">
        <v>-3.2160804020350001E-2</v>
      </c>
      <c r="AF985" s="1">
        <v>4.2730588847916799E-2</v>
      </c>
      <c r="AG985" s="1">
        <v>3.3333333334667301E-2</v>
      </c>
      <c r="AH985" s="1">
        <v>1.6927083333939701E-2</v>
      </c>
      <c r="AI985" s="1">
        <v>2.17669654302881E-2</v>
      </c>
      <c r="AJ985" s="1">
        <v>6.2893081758375003E-3</v>
      </c>
      <c r="AK985" s="1">
        <v>2.50626566412393E-3</v>
      </c>
      <c r="AL985" s="1">
        <v>3.06748466391582E-3</v>
      </c>
      <c r="AM985" s="1">
        <v>-1.6684045880538199E-2</v>
      </c>
      <c r="AN985" s="1">
        <v>8.7859424911584903E-3</v>
      </c>
      <c r="AO985" s="1">
        <v>3.3333333332848297E-2</v>
      </c>
      <c r="AP985" s="1"/>
      <c r="AQ985" s="1">
        <v>1.42825262228143E-2</v>
      </c>
      <c r="AR985" s="1">
        <v>4.6875E-2</v>
      </c>
      <c r="AS985" s="1">
        <v>3.6000000000058203E-3</v>
      </c>
      <c r="AT985" s="1">
        <v>-3.8199181446543704E-2</v>
      </c>
      <c r="AU985" s="1"/>
      <c r="AV985" s="1">
        <v>-1.83150183147518E-2</v>
      </c>
      <c r="AW985" s="1">
        <v>0.110714285714494</v>
      </c>
      <c r="AX985" s="1"/>
      <c r="AY985" s="1">
        <v>1.9203413941795599E-2</v>
      </c>
      <c r="AZ985" s="1">
        <v>1.9065776923525802E-3</v>
      </c>
      <c r="BA985" s="1">
        <v>3.6072889550268904E-2</v>
      </c>
      <c r="BB985" s="1"/>
      <c r="BC985" s="1">
        <v>1.16129032248864E-2</v>
      </c>
      <c r="BD985" s="1">
        <v>9.9040544719173288E-3</v>
      </c>
      <c r="BE985" s="1">
        <v>0.210103329503909</v>
      </c>
      <c r="BF985" s="1">
        <v>-2.5229357797798002E-2</v>
      </c>
      <c r="BG985" s="1">
        <v>2.9309141660633E-2</v>
      </c>
      <c r="BH985" s="1">
        <v>-1.0000000000218301E-2</v>
      </c>
      <c r="BI985" s="1">
        <v>9.5238095218519395E-3</v>
      </c>
      <c r="BJ985" s="1">
        <v>6.6666666662058604E-3</v>
      </c>
      <c r="BK985" s="1">
        <v>4.2253521129168803E-2</v>
      </c>
      <c r="BL985" s="1">
        <v>3.0360320284671598E-2</v>
      </c>
      <c r="BM985" s="1">
        <v>-2.2662889517960097E-2</v>
      </c>
      <c r="BN985" s="1"/>
      <c r="BO985" s="1">
        <v>2.90791599345539E-2</v>
      </c>
      <c r="BP985" s="1">
        <v>2.62295081975026E-2</v>
      </c>
      <c r="BQ985" s="1">
        <v>1.9305673158669399E-2</v>
      </c>
      <c r="BR985" s="1">
        <v>2.8348688865662604E-3</v>
      </c>
      <c r="BS985" s="1"/>
      <c r="BT985" s="1">
        <v>-3.4728033472674703E-2</v>
      </c>
      <c r="BU985" s="1">
        <v>1.4285714285506399E-2</v>
      </c>
      <c r="BV985" s="1"/>
      <c r="BW985" s="1">
        <v>-1.5491866769480101E-2</v>
      </c>
      <c r="BX985" s="1">
        <v>-4.4878048780446995E-2</v>
      </c>
      <c r="BY985" s="1">
        <v>1.0666666667020801E-2</v>
      </c>
      <c r="BZ985" s="1">
        <v>3.55387523632089E-2</v>
      </c>
      <c r="CA985" s="1">
        <v>5.6666666665478295E-2</v>
      </c>
      <c r="CB985" s="1">
        <v>3.5071942445938503E-2</v>
      </c>
      <c r="CC985" s="1"/>
      <c r="CD985" s="1">
        <v>5.5921052631674704E-2</v>
      </c>
      <c r="CE985" s="1">
        <v>1.7441860465623901E-2</v>
      </c>
      <c r="CF985" s="1">
        <v>5.2631578946602496E-3</v>
      </c>
      <c r="CG985" s="1"/>
      <c r="CH985" s="1">
        <v>2.85608308622614E-2</v>
      </c>
      <c r="CI985" s="1">
        <v>-9.0322580654174107E-3</v>
      </c>
      <c r="CJ985" s="1">
        <v>1.8037518037090201E-2</v>
      </c>
      <c r="CK985" s="1">
        <v>-4.44726810655993E-3</v>
      </c>
      <c r="CL985" s="1"/>
      <c r="CM985" s="1">
        <v>1.4780835883357199E-2</v>
      </c>
      <c r="CN985" s="1">
        <v>3.4246575343786397E-2</v>
      </c>
      <c r="CO985" s="1">
        <v>5.6318681319680798E-2</v>
      </c>
      <c r="CP985" s="1">
        <v>4.1952054793000598E-2</v>
      </c>
      <c r="CQ985" s="1">
        <v>-6.8681318680319193E-4</v>
      </c>
      <c r="CR985" s="1">
        <v>-2.5210084035279599E-2</v>
      </c>
      <c r="CS985" s="1">
        <v>-3.1367628607768004E-2</v>
      </c>
      <c r="CT985" s="1">
        <v>2.10280373721616E-3</v>
      </c>
      <c r="CU985" s="1">
        <v>9.9290780141018289E-2</v>
      </c>
      <c r="CV985" s="1">
        <v>1.35571336340945E-2</v>
      </c>
      <c r="CW985" s="1">
        <v>3.3812341498560298E-3</v>
      </c>
      <c r="CX985" s="1">
        <f t="shared" si="27"/>
        <v>1.5645774467359905E-2</v>
      </c>
    </row>
    <row r="986" spans="1:102" x14ac:dyDescent="0.55000000000000004">
      <c r="A986" s="27">
        <v>42501</v>
      </c>
      <c r="B986" s="1">
        <v>-1.20481927706351E-2</v>
      </c>
      <c r="C986" s="1"/>
      <c r="D986" s="1">
        <v>5.7208237976737993E-3</v>
      </c>
      <c r="E986" s="1">
        <v>-4.5221445221614004E-2</v>
      </c>
      <c r="F986" s="1">
        <v>-2.45012250525178E-3</v>
      </c>
      <c r="G986" s="1">
        <v>9.7634247103996988E-3</v>
      </c>
      <c r="H986" s="1">
        <v>-1.3305322128871899E-2</v>
      </c>
      <c r="I986" s="1">
        <v>5.4325955732565497E-2</v>
      </c>
      <c r="J986" s="1"/>
      <c r="K986" s="1"/>
      <c r="L986" s="1">
        <v>-6.0606060606005494E-3</v>
      </c>
      <c r="M986" s="1">
        <v>2.37780713341635E-2</v>
      </c>
      <c r="N986" s="1"/>
      <c r="O986" s="1">
        <v>-4.1987829614299699E-2</v>
      </c>
      <c r="P986" s="1">
        <v>-2.8301886793087802E-2</v>
      </c>
      <c r="Q986" s="1">
        <v>3.2931726907918304E-2</v>
      </c>
      <c r="R986" s="1">
        <v>1.48232611154526E-2</v>
      </c>
      <c r="S986" s="1">
        <v>-1.1872146117639199E-2</v>
      </c>
      <c r="T986" s="1">
        <v>2.2222222220079902E-2</v>
      </c>
      <c r="U986" s="1">
        <v>-2.5570145126948801E-2</v>
      </c>
      <c r="V986" s="1">
        <v>3.4792693531926502E-3</v>
      </c>
      <c r="W986" s="1">
        <v>7.5642965221049997E-3</v>
      </c>
      <c r="X986" s="1">
        <v>3.1347962394647801E-3</v>
      </c>
      <c r="Y986" s="1">
        <v>-3.7690457096687197E-2</v>
      </c>
      <c r="Z986" s="1">
        <v>-2.5316455694337496E-3</v>
      </c>
      <c r="AA986" s="1">
        <v>-9.7227223604932096E-3</v>
      </c>
      <c r="AB986" s="1"/>
      <c r="AC986" s="1">
        <v>1.99556541010679E-2</v>
      </c>
      <c r="AD986" s="1">
        <v>4.8440065682370893E-2</v>
      </c>
      <c r="AE986" s="1">
        <v>-4.9665711556372096E-2</v>
      </c>
      <c r="AF986" s="1">
        <v>4.1862899015541197E-3</v>
      </c>
      <c r="AG986" s="1">
        <v>4.8543689319558297E-2</v>
      </c>
      <c r="AH986" s="1">
        <v>2.3999999999432503E-2</v>
      </c>
      <c r="AI986" s="1">
        <v>0</v>
      </c>
      <c r="AJ986" s="1">
        <v>-1.23969525820939E-2</v>
      </c>
      <c r="AK986" s="1">
        <v>7.5757575777970496E-3</v>
      </c>
      <c r="AL986" s="1">
        <v>-7.6628352599073001E-4</v>
      </c>
      <c r="AM986" s="1">
        <v>-2.44150559519767E-2</v>
      </c>
      <c r="AN986" s="1">
        <v>-6.3492063491139604E-3</v>
      </c>
      <c r="AO986" s="1">
        <v>0</v>
      </c>
      <c r="AP986" s="1"/>
      <c r="AQ986" s="1">
        <v>4.70852017861034E-3</v>
      </c>
      <c r="AR986" s="1">
        <v>2.8938906751136501E-2</v>
      </c>
      <c r="AS986" s="1">
        <v>-3.9984006434678999E-4</v>
      </c>
      <c r="AT986" s="1">
        <v>1.5235457063681701E-2</v>
      </c>
      <c r="AU986" s="1"/>
      <c r="AV986" s="1">
        <v>1.86567164182634E-2</v>
      </c>
      <c r="AW986" s="1">
        <v>4.8689138577174197E-2</v>
      </c>
      <c r="AX986" s="1"/>
      <c r="AY986" s="1">
        <v>-7.0621468939862098E-3</v>
      </c>
      <c r="AZ986" s="1">
        <v>1.6144656119649901E-2</v>
      </c>
      <c r="BA986" s="1">
        <v>7.1161048690555591E-3</v>
      </c>
      <c r="BB986" s="1"/>
      <c r="BC986" s="1">
        <v>-6.4102564101631296E-3</v>
      </c>
      <c r="BD986" s="1">
        <v>-6.1519532455349699E-3</v>
      </c>
      <c r="BE986" s="1">
        <v>-2.4636058229589301E-2</v>
      </c>
      <c r="BF986" s="1">
        <v>-1.8570624648418702E-2</v>
      </c>
      <c r="BG986" s="1">
        <v>3.0935251797927797E-2</v>
      </c>
      <c r="BH986" s="1">
        <v>0</v>
      </c>
      <c r="BI986" s="1">
        <v>1.61290322575951E-2</v>
      </c>
      <c r="BJ986" s="1">
        <v>-2.93255132146442E-3</v>
      </c>
      <c r="BK986" s="1">
        <v>1.8814675422618198E-3</v>
      </c>
      <c r="BL986" s="1">
        <v>-6.4088397784871597E-3</v>
      </c>
      <c r="BM986" s="1">
        <v>8.5714285705762398E-3</v>
      </c>
      <c r="BN986" s="1"/>
      <c r="BO986" s="1">
        <v>6.5040650406444902E-3</v>
      </c>
      <c r="BP986" s="1">
        <v>-8.1300813008056104E-3</v>
      </c>
      <c r="BQ986" s="1">
        <v>8.4745762796956104E-4</v>
      </c>
      <c r="BR986" s="1">
        <v>3.4457478006515899E-2</v>
      </c>
      <c r="BS986" s="1"/>
      <c r="BT986" s="1">
        <v>-1.15798180304409E-2</v>
      </c>
      <c r="BU986" s="1">
        <v>1.7257039056857999E-2</v>
      </c>
      <c r="BV986" s="1"/>
      <c r="BW986" s="1">
        <v>4.6692607011209501E-3</v>
      </c>
      <c r="BX986" s="1">
        <v>3.9177277158160004E-3</v>
      </c>
      <c r="BY986" s="1">
        <v>-7.9365079363924503E-3</v>
      </c>
      <c r="BZ986" s="1">
        <v>2.2419791264837799E-2</v>
      </c>
      <c r="CA986" s="1">
        <v>-3.53697749187631E-2</v>
      </c>
      <c r="CB986" s="1">
        <v>1.09090909081715E-2</v>
      </c>
      <c r="CC986" s="1"/>
      <c r="CD986" s="1">
        <v>3.0508474575981399E-2</v>
      </c>
      <c r="CE986" s="1">
        <v>-8.2987552013946697E-4</v>
      </c>
      <c r="CF986" s="1">
        <v>5.2659294487966701E-4</v>
      </c>
      <c r="CG986" s="1"/>
      <c r="CH986" s="1">
        <v>4.4709388967021403E-3</v>
      </c>
      <c r="CI986" s="1">
        <v>2.6490066225960601E-2</v>
      </c>
      <c r="CJ986" s="1">
        <v>-4.3103448278998301E-3</v>
      </c>
      <c r="CK986" s="1">
        <v>-3.7974683536958799E-3</v>
      </c>
      <c r="CL986" s="1"/>
      <c r="CM986" s="1">
        <v>6.1538461541204006E-3</v>
      </c>
      <c r="CN986" s="1">
        <v>-1.6172506738257698E-2</v>
      </c>
      <c r="CO986" s="1">
        <v>-3.4162520730205898E-2</v>
      </c>
      <c r="CP986" s="1">
        <v>0</v>
      </c>
      <c r="CQ986" s="1">
        <v>4.1225779932574396E-4</v>
      </c>
      <c r="CR986" s="1">
        <v>2.1459227467858E-2</v>
      </c>
      <c r="CS986" s="1">
        <v>4.4108380607212902E-3</v>
      </c>
      <c r="CT986" s="1">
        <v>-2.0983912327210402E-3</v>
      </c>
      <c r="CU986" s="1">
        <v>-2.0833333333939698E-2</v>
      </c>
      <c r="CV986" s="1">
        <v>-5.7766367135627704E-3</v>
      </c>
      <c r="CW986" s="1">
        <v>-1.9071310116487401E-2</v>
      </c>
      <c r="CX986" s="1">
        <f t="shared" si="27"/>
        <v>1.7631713580211724E-3</v>
      </c>
    </row>
    <row r="987" spans="1:102" x14ac:dyDescent="0.55000000000000004">
      <c r="A987" s="27">
        <v>42500</v>
      </c>
      <c r="B987" s="1">
        <v>1.05876124907809E-2</v>
      </c>
      <c r="C987" s="1"/>
      <c r="D987" s="1">
        <v>5.8111380145419396E-2</v>
      </c>
      <c r="E987" s="1">
        <v>5.9259259258396896E-2</v>
      </c>
      <c r="F987" s="1">
        <v>3.0663780664326602E-2</v>
      </c>
      <c r="G987" s="1">
        <v>4.3086564824989203E-2</v>
      </c>
      <c r="H987" s="1">
        <v>3.2911392405367203E-2</v>
      </c>
      <c r="I987" s="1">
        <v>1.9487179488351099E-2</v>
      </c>
      <c r="J987" s="1"/>
      <c r="K987" s="1"/>
      <c r="L987" s="1">
        <v>1.22699386502063E-2</v>
      </c>
      <c r="M987" s="1">
        <v>7.2237960341226398E-2</v>
      </c>
      <c r="N987" s="1"/>
      <c r="O987" s="1">
        <v>7.3606271776952795E-2</v>
      </c>
      <c r="P987" s="1">
        <v>-1.76088971247736E-2</v>
      </c>
      <c r="Q987" s="1">
        <v>2.6380873865491598E-2</v>
      </c>
      <c r="R987" s="1">
        <v>5.7901085647245096E-2</v>
      </c>
      <c r="S987" s="1">
        <v>-4.5454545461325298E-3</v>
      </c>
      <c r="T987" s="1">
        <v>2.0793950852748801E-2</v>
      </c>
      <c r="U987" s="1">
        <v>2.2614840989262999E-2</v>
      </c>
      <c r="V987" s="1">
        <v>2.0414201182575198E-2</v>
      </c>
      <c r="W987" s="1">
        <v>6.4412238325530793E-2</v>
      </c>
      <c r="X987" s="1">
        <v>6.1564059898955706E-2</v>
      </c>
      <c r="Y987" s="1">
        <v>4.3514644352399004E-2</v>
      </c>
      <c r="Z987" s="1">
        <v>2.65072765087098E-2</v>
      </c>
      <c r="AA987" s="1">
        <v>3.7355248412495698E-2</v>
      </c>
      <c r="AB987" s="1"/>
      <c r="AC987" s="1">
        <v>1.5765765765536299E-2</v>
      </c>
      <c r="AD987" s="1">
        <v>4.1025641025043996E-2</v>
      </c>
      <c r="AE987" s="1">
        <v>4.4910179640282905E-2</v>
      </c>
      <c r="AF987" s="1">
        <v>4.4833242207459996E-2</v>
      </c>
      <c r="AG987" s="1">
        <v>3.3099297894295901E-2</v>
      </c>
      <c r="AH987" s="1">
        <v>3.7344398340792402E-2</v>
      </c>
      <c r="AI987" s="1">
        <v>4.1333333332659102E-2</v>
      </c>
      <c r="AJ987" s="1">
        <v>9.4594594593218097E-3</v>
      </c>
      <c r="AK987" s="1">
        <v>2.8571428571012799E-2</v>
      </c>
      <c r="AL987" s="1">
        <v>-1.13636363621481E-2</v>
      </c>
      <c r="AM987" s="1">
        <v>1.18373649002024E-2</v>
      </c>
      <c r="AN987" s="1">
        <v>2.2727272726115202E-2</v>
      </c>
      <c r="AO987" s="1">
        <v>9.0909090909990498E-2</v>
      </c>
      <c r="AP987" s="1"/>
      <c r="AQ987" s="1">
        <v>1.3636363635669099E-2</v>
      </c>
      <c r="AR987" s="1">
        <v>4.8550236007940804E-2</v>
      </c>
      <c r="AS987" s="1">
        <v>4.2083333333721405E-2</v>
      </c>
      <c r="AT987" s="1">
        <v>4.6376811595109799E-2</v>
      </c>
      <c r="AU987" s="1"/>
      <c r="AV987" s="1">
        <v>3.0769230768783001E-2</v>
      </c>
      <c r="AW987" s="1">
        <v>1.5209125474939401E-2</v>
      </c>
      <c r="AX987" s="1"/>
      <c r="AY987" s="1">
        <v>4.4247787611311706E-2</v>
      </c>
      <c r="AZ987" s="1">
        <v>2.6856763925024996E-2</v>
      </c>
      <c r="BA987" s="1">
        <v>3.76991838311369E-2</v>
      </c>
      <c r="BB987" s="1"/>
      <c r="BC987" s="1">
        <v>4.69798657723004E-2</v>
      </c>
      <c r="BD987" s="1">
        <v>6.2765609676716794E-2</v>
      </c>
      <c r="BE987" s="1">
        <v>5.4309327035298303E-2</v>
      </c>
      <c r="BF987" s="1">
        <v>2.6574234545478199E-2</v>
      </c>
      <c r="BG987" s="1">
        <v>2.8867505550806499E-2</v>
      </c>
      <c r="BH987" s="1">
        <v>3.5196687371353598E-2</v>
      </c>
      <c r="BI987" s="1">
        <v>2.6490066225960601E-2</v>
      </c>
      <c r="BJ987" s="1">
        <v>6.5625000001091408E-2</v>
      </c>
      <c r="BK987" s="1">
        <v>3.6567528035448001E-2</v>
      </c>
      <c r="BL987" s="1">
        <v>3.8439472173195099E-2</v>
      </c>
      <c r="BM987" s="1">
        <v>-1.42653352304478E-3</v>
      </c>
      <c r="BN987" s="1"/>
      <c r="BO987" s="1">
        <v>0</v>
      </c>
      <c r="BP987" s="1">
        <v>7.1428571429351009E-2</v>
      </c>
      <c r="BQ987" s="1">
        <v>3.9647577092182501E-2</v>
      </c>
      <c r="BR987" s="1">
        <v>6.5625000001091408E-2</v>
      </c>
      <c r="BS987" s="1"/>
      <c r="BT987" s="1">
        <v>1.08695652161259E-2</v>
      </c>
      <c r="BU987" s="1">
        <v>3.8679245282764903E-2</v>
      </c>
      <c r="BV987" s="1"/>
      <c r="BW987" s="1">
        <v>6.4623032312738402E-2</v>
      </c>
      <c r="BX987" s="1">
        <v>7.7004219410809996E-2</v>
      </c>
      <c r="BY987" s="1">
        <v>4.9999999999272404E-2</v>
      </c>
      <c r="BZ987" s="1">
        <v>1.4509803922919699E-2</v>
      </c>
      <c r="CA987" s="1">
        <v>9.1228070174111109E-2</v>
      </c>
      <c r="CB987" s="1">
        <v>1.0657846380127001E-2</v>
      </c>
      <c r="CC987" s="1"/>
      <c r="CD987" s="1">
        <v>4.9822064056570498E-2</v>
      </c>
      <c r="CE987" s="1">
        <v>4.02877697852091E-2</v>
      </c>
      <c r="CF987" s="1">
        <v>3.0944625405027199E-2</v>
      </c>
      <c r="CG987" s="1"/>
      <c r="CH987" s="1">
        <v>3.2307692306858399E-2</v>
      </c>
      <c r="CI987" s="1">
        <v>0</v>
      </c>
      <c r="CJ987" s="1">
        <v>3.5714285715584999E-2</v>
      </c>
      <c r="CK987" s="1">
        <v>1.2820512820326299E-2</v>
      </c>
      <c r="CL987" s="1"/>
      <c r="CM987" s="1">
        <v>1.5624999998181E-2</v>
      </c>
      <c r="CN987" s="1">
        <v>4.5070422536809901E-2</v>
      </c>
      <c r="CO987" s="1">
        <v>3.0064912880334301E-2</v>
      </c>
      <c r="CP987" s="1">
        <v>1.3009540329221601E-2</v>
      </c>
      <c r="CQ987" s="1">
        <v>1.49232914936874E-2</v>
      </c>
      <c r="CR987" s="1">
        <v>9.9056603776261895E-2</v>
      </c>
      <c r="CS987" s="1">
        <v>4.2022324360004901E-2</v>
      </c>
      <c r="CT987" s="1">
        <v>2.11904761890764E-2</v>
      </c>
      <c r="CU987" s="1">
        <v>6.6666666667515501E-2</v>
      </c>
      <c r="CV987" s="1">
        <v>2.9742233971774099E-2</v>
      </c>
      <c r="CW987" s="1">
        <v>6.7256637168611591E-2</v>
      </c>
      <c r="CX987" s="1">
        <f t="shared" si="27"/>
        <v>3.6336398077080959E-2</v>
      </c>
    </row>
    <row r="988" spans="1:102" x14ac:dyDescent="0.55000000000000004">
      <c r="A988" s="27">
        <v>42499</v>
      </c>
      <c r="B988" s="1">
        <v>2.65392781511764E-3</v>
      </c>
      <c r="C988" s="1"/>
      <c r="D988" s="1">
        <v>2.4271844649774699E-3</v>
      </c>
      <c r="E988" s="1">
        <v>-2.1266312229272399E-2</v>
      </c>
      <c r="F988" s="1">
        <v>1.2787723784640499E-2</v>
      </c>
      <c r="G988" s="1">
        <v>6.3066614111448906E-3</v>
      </c>
      <c r="H988" s="1">
        <v>2.1747009777754998E-3</v>
      </c>
      <c r="I988" s="1">
        <v>-2.0100502513742E-2</v>
      </c>
      <c r="J988" s="1"/>
      <c r="K988" s="1"/>
      <c r="L988" s="1">
        <v>-1.8072289156407399E-2</v>
      </c>
      <c r="M988" s="1">
        <v>-8.7855297158093912E-2</v>
      </c>
      <c r="N988" s="1"/>
      <c r="O988" s="1">
        <v>-1.7754010695171001E-2</v>
      </c>
      <c r="P988" s="1">
        <v>-6.6608996540744606E-2</v>
      </c>
      <c r="Q988" s="1">
        <v>-5.7377049170099807E-3</v>
      </c>
      <c r="R988" s="1">
        <v>1.0975609755405499E-2</v>
      </c>
      <c r="S988" s="1">
        <v>-0.115044247787446</v>
      </c>
      <c r="T988" s="1">
        <v>9.5419847330049396E-3</v>
      </c>
      <c r="U988" s="1">
        <v>-5.6219255093310503E-3</v>
      </c>
      <c r="V988" s="1">
        <v>-1.0828211881744201E-2</v>
      </c>
      <c r="W988" s="1">
        <v>-5.9090909090664397E-2</v>
      </c>
      <c r="X988" s="1">
        <v>-2.9079159935463398E-2</v>
      </c>
      <c r="Y988" s="1">
        <v>1.3570822731708201E-2</v>
      </c>
      <c r="Z988" s="1">
        <v>-1.5856777494264E-2</v>
      </c>
      <c r="AA988" s="1">
        <v>-2.7606247730545902E-2</v>
      </c>
      <c r="AB988" s="1"/>
      <c r="AC988" s="1">
        <v>-1.7077798861464499E-2</v>
      </c>
      <c r="AD988" s="1">
        <v>1.7391304347256699E-2</v>
      </c>
      <c r="AE988" s="1">
        <v>-0.100538599641441</v>
      </c>
      <c r="AF988" s="1">
        <v>-1.6375545847040502E-3</v>
      </c>
      <c r="AG988" s="1">
        <v>-1.4822134386122301E-2</v>
      </c>
      <c r="AH988" s="1">
        <v>-1.3642564802466901E-2</v>
      </c>
      <c r="AI988" s="1">
        <v>-1.7038007863447998E-2</v>
      </c>
      <c r="AJ988" s="1">
        <v>-1.2016021361887399E-2</v>
      </c>
      <c r="AK988" s="1">
        <v>-2.9003783101870798E-2</v>
      </c>
      <c r="AL988" s="1">
        <v>-9.752438109899229E-3</v>
      </c>
      <c r="AM988" s="1">
        <v>1.46214099204371E-2</v>
      </c>
      <c r="AN988" s="1">
        <v>8.1234768549620596E-4</v>
      </c>
      <c r="AO988" s="1">
        <v>-8.3333333332993809E-2</v>
      </c>
      <c r="AP988" s="1"/>
      <c r="AQ988" s="1">
        <v>2.2067363530368297E-2</v>
      </c>
      <c r="AR988" s="1">
        <v>7.4728260860865703E-3</v>
      </c>
      <c r="AS988" s="1">
        <v>-6.6225165564901501E-3</v>
      </c>
      <c r="AT988" s="1">
        <v>-6.1224489795713495E-2</v>
      </c>
      <c r="AU988" s="1"/>
      <c r="AV988" s="1">
        <v>-4.4117647058592405E-2</v>
      </c>
      <c r="AW988" s="1">
        <v>-7.5471698119145003E-3</v>
      </c>
      <c r="AX988" s="1"/>
      <c r="AY988" s="1">
        <v>4.4444444429245803E-3</v>
      </c>
      <c r="AZ988" s="1">
        <v>3.3167495894303995E-4</v>
      </c>
      <c r="BA988" s="1">
        <v>-7.7130736590334007E-3</v>
      </c>
      <c r="BB988" s="1"/>
      <c r="BC988" s="1">
        <v>1.3605442178231899E-2</v>
      </c>
      <c r="BD988" s="1">
        <v>6.2500000003638005E-3</v>
      </c>
      <c r="BE988" s="1">
        <v>-4.2937853107141599E-2</v>
      </c>
      <c r="BF988" s="1">
        <v>-1.0291595196576998E-2</v>
      </c>
      <c r="BG988" s="1">
        <v>-4.5903954803216004E-2</v>
      </c>
      <c r="BH988" s="1">
        <v>-1.22699386502063E-2</v>
      </c>
      <c r="BI988" s="1">
        <v>-1.84182015163969E-2</v>
      </c>
      <c r="BJ988" s="1">
        <v>7.7682133123744305E-3</v>
      </c>
      <c r="BK988" s="1">
        <v>-1.9464720171526999E-3</v>
      </c>
      <c r="BL988" s="1">
        <v>3.9165994694485597E-3</v>
      </c>
      <c r="BM988" s="1">
        <v>3.0882352941262101E-2</v>
      </c>
      <c r="BN988" s="1"/>
      <c r="BO988" s="1">
        <v>-1.5999999999621699E-2</v>
      </c>
      <c r="BP988" s="1">
        <v>-2.71186440686506E-2</v>
      </c>
      <c r="BQ988" s="1">
        <v>8.8888888894871291E-3</v>
      </c>
      <c r="BR988" s="1">
        <v>-3.7593984961858999E-2</v>
      </c>
      <c r="BS988" s="1"/>
      <c r="BT988" s="1">
        <v>-7.4688796676127796E-3</v>
      </c>
      <c r="BU988" s="1">
        <v>0</v>
      </c>
      <c r="BV988" s="1"/>
      <c r="BW988" s="1">
        <v>-6.6511987624835497E-2</v>
      </c>
      <c r="BX988" s="1">
        <v>-5.9523809523889207E-2</v>
      </c>
      <c r="BY988" s="1">
        <v>-2.43902439024168E-2</v>
      </c>
      <c r="BZ988" s="1">
        <v>-2.1113243761646999E-2</v>
      </c>
      <c r="CA988" s="1">
        <v>4.3956043957223301E-2</v>
      </c>
      <c r="CB988" s="1">
        <v>8.7117701568786305E-3</v>
      </c>
      <c r="CC988" s="1"/>
      <c r="CD988" s="1">
        <v>4.8507462686757201E-2</v>
      </c>
      <c r="CE988" s="1">
        <v>8.6405529873445598E-4</v>
      </c>
      <c r="CF988" s="1">
        <v>8.7623220151726907E-3</v>
      </c>
      <c r="CG988" s="1"/>
      <c r="CH988" s="1">
        <v>-1.88679245275125E-2</v>
      </c>
      <c r="CI988" s="1">
        <v>-2.0116807268095699E-2</v>
      </c>
      <c r="CJ988" s="1">
        <v>1.43396226412733E-2</v>
      </c>
      <c r="CK988" s="1">
        <v>-3.0453697948360101E-2</v>
      </c>
      <c r="CL988" s="1"/>
      <c r="CM988" s="1">
        <v>3.1347962376457898E-3</v>
      </c>
      <c r="CN988" s="1">
        <v>-2.8727770178193199E-2</v>
      </c>
      <c r="CO988" s="1">
        <v>9.6585029314155708E-3</v>
      </c>
      <c r="CP988" s="1">
        <v>-1.7316017301709499E-3</v>
      </c>
      <c r="CQ988" s="1">
        <v>9.7724416991695805E-4</v>
      </c>
      <c r="CR988" s="1">
        <v>-9.0128755366167809E-2</v>
      </c>
      <c r="CS988" s="1">
        <v>-9.7748815166560199E-2</v>
      </c>
      <c r="CT988" s="1">
        <v>-1.5009380863375601E-2</v>
      </c>
      <c r="CU988" s="1">
        <v>-3.6900368986607602E-3</v>
      </c>
      <c r="CV988" s="1">
        <v>1.00133511350577E-2</v>
      </c>
      <c r="CW988" s="1">
        <v>2.7272727273157198E-2</v>
      </c>
      <c r="CX988" s="1">
        <f t="shared" si="27"/>
        <v>-1.4699811086783227E-2</v>
      </c>
    </row>
    <row r="989" spans="1:102" x14ac:dyDescent="0.55000000000000004">
      <c r="A989" s="27">
        <v>42496</v>
      </c>
      <c r="B989" s="1">
        <v>-1.5673981190957399E-2</v>
      </c>
      <c r="C989" s="1"/>
      <c r="D989" s="1">
        <v>-4.2296072497265405E-3</v>
      </c>
      <c r="E989" s="1">
        <v>8.2846003915619804E-3</v>
      </c>
      <c r="F989" s="1">
        <v>4.0352164342038997E-3</v>
      </c>
      <c r="G989" s="1">
        <v>4.7524752462777499E-3</v>
      </c>
      <c r="H989" s="1">
        <v>-1.0046645136753801E-2</v>
      </c>
      <c r="I989" s="1">
        <v>-9.9502487555582792E-3</v>
      </c>
      <c r="J989" s="1"/>
      <c r="K989" s="1"/>
      <c r="L989" s="1">
        <v>6.0606060596910503E-3</v>
      </c>
      <c r="M989" s="1">
        <v>4.1722745625520502E-2</v>
      </c>
      <c r="N989" s="1"/>
      <c r="O989" s="1">
        <v>-3.1982942437025503E-3</v>
      </c>
      <c r="P989" s="1">
        <v>-3.4655532359465703E-2</v>
      </c>
      <c r="Q989" s="1">
        <v>-3.0976965845184199E-2</v>
      </c>
      <c r="R989" s="1">
        <v>-2.26460071507972E-2</v>
      </c>
      <c r="S989" s="1">
        <v>-8.7371512481768096E-2</v>
      </c>
      <c r="T989" s="1">
        <v>-2.1170610211811401E-2</v>
      </c>
      <c r="U989" s="1">
        <v>-4.89510489569511E-3</v>
      </c>
      <c r="V989" s="1">
        <v>-1.66906474823918E-2</v>
      </c>
      <c r="W989" s="1">
        <v>3.2863849764908103E-2</v>
      </c>
      <c r="X989" s="1">
        <v>2.3140495866755401E-2</v>
      </c>
      <c r="Y989" s="1">
        <v>2.55102040864585E-3</v>
      </c>
      <c r="Z989" s="1">
        <v>7.73195876354293E-3</v>
      </c>
      <c r="AA989" s="1">
        <v>1.5867158670516801E-2</v>
      </c>
      <c r="AB989" s="1"/>
      <c r="AC989" s="1">
        <v>1.1192836584086801E-2</v>
      </c>
      <c r="AD989" s="1">
        <v>5.99078341019776E-2</v>
      </c>
      <c r="AE989" s="1">
        <v>1.08892921962251E-2</v>
      </c>
      <c r="AF989" s="1">
        <v>2.2892238972417499E-2</v>
      </c>
      <c r="AG989" s="1">
        <v>1.09890109888511E-2</v>
      </c>
      <c r="AH989" s="1">
        <v>0</v>
      </c>
      <c r="AI989" s="1">
        <v>-7.8023407031651004E-3</v>
      </c>
      <c r="AJ989" s="1">
        <v>-1.0044937879683899E-2</v>
      </c>
      <c r="AK989" s="1">
        <v>1.4066496163650299E-2</v>
      </c>
      <c r="AL989" s="1">
        <v>-1.3323464100722E-2</v>
      </c>
      <c r="AM989" s="1">
        <v>-3.8654618473628902E-2</v>
      </c>
      <c r="AN989" s="1">
        <v>1.0673234812202299E-2</v>
      </c>
      <c r="AO989" s="1">
        <v>0</v>
      </c>
      <c r="AP989" s="1"/>
      <c r="AQ989" s="1">
        <v>1.4134275617834599E-2</v>
      </c>
      <c r="AR989" s="1">
        <v>-2.2576361221581499E-2</v>
      </c>
      <c r="AS989" s="1">
        <v>1.6583747928962101E-3</v>
      </c>
      <c r="AT989" s="1">
        <v>4.8502139799893505E-2</v>
      </c>
      <c r="AU989" s="1"/>
      <c r="AV989" s="1">
        <v>2.2556390977115402E-2</v>
      </c>
      <c r="AW989" s="1">
        <v>-1.8518518518249E-2</v>
      </c>
      <c r="AX989" s="1"/>
      <c r="AY989" s="1">
        <v>-1.6034985422265901E-2</v>
      </c>
      <c r="AZ989" s="1">
        <v>-1.14754098376579E-2</v>
      </c>
      <c r="BA989" s="1">
        <v>-1.2190476190880898E-2</v>
      </c>
      <c r="BB989" s="1"/>
      <c r="BC989" s="1">
        <v>4.0983606540976299E-3</v>
      </c>
      <c r="BD989" s="1">
        <v>3.29055610563955E-4</v>
      </c>
      <c r="BE989" s="1">
        <v>0</v>
      </c>
      <c r="BF989" s="1">
        <v>3.4423407905705998E-3</v>
      </c>
      <c r="BG989" s="1">
        <v>-4.8387096773731202E-2</v>
      </c>
      <c r="BH989" s="1">
        <v>-2.0040080160470101E-2</v>
      </c>
      <c r="BI989" s="1">
        <v>-1.2834224599828302E-2</v>
      </c>
      <c r="BJ989" s="1">
        <v>8.0423280433023995E-3</v>
      </c>
      <c r="BK989" s="1">
        <v>-1.1544011545083801E-2</v>
      </c>
      <c r="BL989" s="1">
        <v>4.7453703700739399E-3</v>
      </c>
      <c r="BM989" s="1">
        <v>0.19298245613928899</v>
      </c>
      <c r="BN989" s="1"/>
      <c r="BO989" s="1">
        <v>-2.34375E-2</v>
      </c>
      <c r="BP989" s="1">
        <v>-3.3783783774197201E-3</v>
      </c>
      <c r="BQ989" s="1">
        <v>-1.7467248909269997E-2</v>
      </c>
      <c r="BR989" s="1">
        <v>3.7735849055025002E-3</v>
      </c>
      <c r="BS989" s="1"/>
      <c r="BT989" s="1">
        <v>-1.2295081966840401E-2</v>
      </c>
      <c r="BU989" s="1">
        <v>1.3384321222474699E-2</v>
      </c>
      <c r="BV989" s="1"/>
      <c r="BW989" s="1">
        <v>2.2943037974982899E-2</v>
      </c>
      <c r="BX989" s="1">
        <v>2.7522935779415999E-2</v>
      </c>
      <c r="BY989" s="1">
        <v>1.0958904109429599E-2</v>
      </c>
      <c r="BZ989" s="1">
        <v>3.8535645453521301E-3</v>
      </c>
      <c r="CA989" s="1">
        <v>3.6764705873793004E-3</v>
      </c>
      <c r="CB989" s="1">
        <v>4.65549348155037E-3</v>
      </c>
      <c r="CC989" s="1"/>
      <c r="CD989" s="1">
        <v>-7.4074074072996198E-3</v>
      </c>
      <c r="CE989" s="1">
        <v>2.3886759068773199E-2</v>
      </c>
      <c r="CF989" s="1">
        <v>4.9532195935171304E-3</v>
      </c>
      <c r="CG989" s="1"/>
      <c r="CH989" s="1">
        <v>6.4565134834992897E-3</v>
      </c>
      <c r="CI989" s="1">
        <v>1.2995451597817001E-3</v>
      </c>
      <c r="CJ989" s="1">
        <v>4.6052631580096204E-2</v>
      </c>
      <c r="CK989" s="1">
        <v>1.8354430379986301E-2</v>
      </c>
      <c r="CL989" s="1"/>
      <c r="CM989" s="1">
        <v>-3.0886075947819301E-2</v>
      </c>
      <c r="CN989" s="1">
        <v>1.5277777778465E-2</v>
      </c>
      <c r="CO989" s="1">
        <v>-6.8516615283442696E-3</v>
      </c>
      <c r="CP989" s="1">
        <v>2.4481106971507002E-2</v>
      </c>
      <c r="CQ989" s="1">
        <v>-3.3393627381883601E-3</v>
      </c>
      <c r="CR989" s="1">
        <v>-1.2711864405901002E-2</v>
      </c>
      <c r="CS989" s="1">
        <v>1.3205282113631301E-2</v>
      </c>
      <c r="CT989" s="1">
        <v>8.9919545662269194E-3</v>
      </c>
      <c r="CU989" s="1"/>
      <c r="CV989" s="1">
        <v>-8.6035737922429707E-3</v>
      </c>
      <c r="CW989" s="1">
        <v>-1.16801437552567E-2</v>
      </c>
      <c r="CX989" s="1">
        <f t="shared" si="27"/>
        <v>2.367258522486915E-3</v>
      </c>
    </row>
    <row r="990" spans="1:102" x14ac:dyDescent="0.55000000000000004">
      <c r="A990" s="27">
        <v>42495</v>
      </c>
      <c r="B990" s="1">
        <v>-2.3469387754630602E-2</v>
      </c>
      <c r="C990" s="1"/>
      <c r="D990" s="1">
        <v>-1.07591153619069E-2</v>
      </c>
      <c r="E990" s="1">
        <v>-1.72413793115993E-2</v>
      </c>
      <c r="F990" s="1">
        <v>-2.3988542785445998E-2</v>
      </c>
      <c r="G990" s="1">
        <v>-2.5096525095250399E-2</v>
      </c>
      <c r="H990" s="1">
        <v>-1.9352568615431699E-2</v>
      </c>
      <c r="I990" s="1">
        <v>-2.3323615159824798E-2</v>
      </c>
      <c r="J990" s="1"/>
      <c r="K990" s="1"/>
      <c r="L990" s="1">
        <v>6.0975609758315797E-3</v>
      </c>
      <c r="M990" s="1">
        <v>-3.3810143043410797E-2</v>
      </c>
      <c r="N990" s="1"/>
      <c r="O990" s="1">
        <v>4.7129391605267301E-3</v>
      </c>
      <c r="P990" s="1">
        <v>-1.8442622949805799E-2</v>
      </c>
      <c r="Q990" s="1">
        <v>-1.25490196096507E-2</v>
      </c>
      <c r="R990" s="1">
        <v>-3.00578034675709E-2</v>
      </c>
      <c r="S990" s="1">
        <v>-1.30434782604425E-2</v>
      </c>
      <c r="T990" s="1">
        <v>4.3777360842795999E-3</v>
      </c>
      <c r="U990" s="1">
        <v>-2.7210884352825801E-2</v>
      </c>
      <c r="V990" s="1">
        <v>8.6405530055344603E-4</v>
      </c>
      <c r="W990" s="1">
        <v>-1.6923076923376398E-2</v>
      </c>
      <c r="X990" s="1">
        <v>-1.9448946514785299E-2</v>
      </c>
      <c r="Y990" s="1">
        <v>-5.0080775446113002E-2</v>
      </c>
      <c r="Z990" s="1">
        <v>2.5839793288469099E-3</v>
      </c>
      <c r="AA990" s="1">
        <v>-1.98915009032135E-2</v>
      </c>
      <c r="AB990" s="1"/>
      <c r="AC990" s="1">
        <v>-9.8163394550283608E-3</v>
      </c>
      <c r="AD990" s="1">
        <v>9.3023255813022791E-3</v>
      </c>
      <c r="AE990" s="1">
        <v>-6.3721325403093901E-2</v>
      </c>
      <c r="AF990" s="1">
        <v>-1.8630136985848401E-2</v>
      </c>
      <c r="AG990" s="1">
        <v>0</v>
      </c>
      <c r="AH990" s="1">
        <v>-9.4594594602312992E-3</v>
      </c>
      <c r="AI990" s="1">
        <v>2.6075619298353597E-3</v>
      </c>
      <c r="AJ990" s="1">
        <v>-3.16205533636094E-3</v>
      </c>
      <c r="AK990" s="1">
        <v>-4.6341463414137293E-2</v>
      </c>
      <c r="AL990" s="1">
        <v>4.4609665419557097E-3</v>
      </c>
      <c r="AM990" s="1">
        <v>-9.4480358020518889E-3</v>
      </c>
      <c r="AN990" s="1">
        <v>4.3031976201746104E-3</v>
      </c>
      <c r="AO990" s="1">
        <v>-7.6923076923776493E-2</v>
      </c>
      <c r="AP990" s="1"/>
      <c r="AQ990" s="1">
        <v>-7.24976613764738E-3</v>
      </c>
      <c r="AR990" s="1">
        <v>-7.9051383399928506E-3</v>
      </c>
      <c r="AS990" s="1">
        <v>-9.0386195561222796E-3</v>
      </c>
      <c r="AT990" s="1">
        <v>-4.6258503400167704E-2</v>
      </c>
      <c r="AU990" s="1"/>
      <c r="AV990" s="1">
        <v>-2.9197080292760802E-2</v>
      </c>
      <c r="AW990" s="1">
        <v>-0.16923076923005301</v>
      </c>
      <c r="AX990" s="1"/>
      <c r="AY990" s="1">
        <v>1.4042867702301001E-2</v>
      </c>
      <c r="AZ990" s="1">
        <v>-4.8939641110337098E-3</v>
      </c>
      <c r="BA990" s="1">
        <v>-1.46396396403361E-2</v>
      </c>
      <c r="BB990" s="1"/>
      <c r="BC990" s="1">
        <v>-1.08108108106535E-2</v>
      </c>
      <c r="BD990" s="1">
        <v>-1.4910858994881E-2</v>
      </c>
      <c r="BE990" s="1">
        <v>-2.2099447513937803E-2</v>
      </c>
      <c r="BF990" s="1">
        <v>6.9324090109148494E-3</v>
      </c>
      <c r="BG990" s="1">
        <v>-2.10526315777315E-2</v>
      </c>
      <c r="BH990" s="1">
        <v>5.9447983014251804E-2</v>
      </c>
      <c r="BI990" s="1">
        <v>-5.3191489350865595E-3</v>
      </c>
      <c r="BJ990" s="1">
        <v>-1.54198791415183E-2</v>
      </c>
      <c r="BK990" s="1">
        <v>-2.0725388601931599E-2</v>
      </c>
      <c r="BL990" s="1">
        <v>2.8571428571012799E-2</v>
      </c>
      <c r="BM990" s="1">
        <v>-0.110764430576673</v>
      </c>
      <c r="BN990" s="1"/>
      <c r="BO990" s="1">
        <v>4.7095761383388899E-3</v>
      </c>
      <c r="BP990" s="1">
        <v>-1.6611295680377201E-2</v>
      </c>
      <c r="BQ990" s="1">
        <v>-2.9661016948011799E-2</v>
      </c>
      <c r="BR990" s="1">
        <v>-4.6762589927311603E-2</v>
      </c>
      <c r="BS990" s="1"/>
      <c r="BT990" s="1">
        <v>1.0351966873713501E-2</v>
      </c>
      <c r="BU990" s="1">
        <v>2.04878048789396E-2</v>
      </c>
      <c r="BV990" s="1"/>
      <c r="BW990" s="1">
        <v>-2.4691358025847897E-2</v>
      </c>
      <c r="BX990" s="1">
        <v>-1.10887096780061E-2</v>
      </c>
      <c r="BY990" s="1">
        <v>-2.40641711234275E-2</v>
      </c>
      <c r="BZ990" s="1">
        <v>-5.7049418603128295E-2</v>
      </c>
      <c r="CA990" s="1">
        <v>-2.1582733813374898E-2</v>
      </c>
      <c r="CB990" s="1">
        <v>-7.3937153410952305E-3</v>
      </c>
      <c r="CC990" s="1"/>
      <c r="CD990" s="1">
        <v>-7.3529411765775902E-3</v>
      </c>
      <c r="CE990" s="1">
        <v>-1.6816468541947002E-2</v>
      </c>
      <c r="CF990" s="1">
        <v>-1.41074335315352E-2</v>
      </c>
      <c r="CG990" s="1"/>
      <c r="CH990" s="1">
        <v>3.7993920886947302E-4</v>
      </c>
      <c r="CI990" s="1">
        <v>3.2885906040974099E-2</v>
      </c>
      <c r="CJ990" s="1">
        <v>-3.9676522617810399E-2</v>
      </c>
      <c r="CK990" s="1">
        <v>-6.7846607670653605E-2</v>
      </c>
      <c r="CL990" s="1"/>
      <c r="CM990" s="1">
        <v>-1.0116337880390299E-3</v>
      </c>
      <c r="CN990" s="1">
        <v>-2.43902439024168E-2</v>
      </c>
      <c r="CO990" s="1">
        <v>1.3893713094148601E-2</v>
      </c>
      <c r="CP990" s="1">
        <v>3.0249110313889101E-3</v>
      </c>
      <c r="CQ990" s="1">
        <v>-4.7084891284612206E-3</v>
      </c>
      <c r="CR990" s="1">
        <v>-2.8806584362428098E-2</v>
      </c>
      <c r="CS990" s="1">
        <v>-4.25287356320041E-2</v>
      </c>
      <c r="CT990" s="1">
        <v>-1.1693171188198901E-2</v>
      </c>
      <c r="CU990" s="1"/>
      <c r="CV990" s="1">
        <v>5.3226879572321195E-3</v>
      </c>
      <c r="CW990" s="1">
        <v>-6.5491183879203205E-2</v>
      </c>
      <c r="CX990" s="1">
        <f t="shared" si="27"/>
        <v>-1.7329534091795284E-2</v>
      </c>
    </row>
    <row r="991" spans="1:102" x14ac:dyDescent="0.55000000000000004">
      <c r="A991" s="27">
        <v>42494</v>
      </c>
      <c r="B991" s="1">
        <v>5.1046452244918295E-4</v>
      </c>
      <c r="C991" s="1"/>
      <c r="D991" s="1">
        <v>-1.1940298509216501E-3</v>
      </c>
      <c r="E991" s="1">
        <v>2.1526418788198498E-2</v>
      </c>
      <c r="F991" s="1">
        <v>3.4827713969207301E-2</v>
      </c>
      <c r="G991" s="1">
        <v>4.2673107889641002E-2</v>
      </c>
      <c r="H991" s="1">
        <v>1.0567101089691299E-3</v>
      </c>
      <c r="I991" s="1">
        <v>-9.7087378708238204E-4</v>
      </c>
      <c r="J991" s="1"/>
      <c r="K991" s="1"/>
      <c r="L991" s="1">
        <v>5.1282051281305002E-2</v>
      </c>
      <c r="M991" s="1">
        <v>-3.7546933666817502E-2</v>
      </c>
      <c r="N991" s="1"/>
      <c r="O991" s="1">
        <v>-2.7771843624577702E-3</v>
      </c>
      <c r="P991" s="1">
        <v>2.52100840334606E-2</v>
      </c>
      <c r="Q991" s="1">
        <v>-1.2393493416311701E-2</v>
      </c>
      <c r="R991" s="1">
        <v>5.2311435521915001E-2</v>
      </c>
      <c r="S991" s="1">
        <v>-3.6101083042012799E-3</v>
      </c>
      <c r="T991" s="1">
        <v>5.6603773591632498E-3</v>
      </c>
      <c r="U991" s="1">
        <v>2.8691392581095002E-2</v>
      </c>
      <c r="V991" s="1">
        <v>-6.0120240486867304E-3</v>
      </c>
      <c r="W991" s="1">
        <v>-3.8461538461888295E-2</v>
      </c>
      <c r="X991" s="1">
        <v>-2.3734177215374103E-2</v>
      </c>
      <c r="Y991" s="1">
        <v>-1.3545816732403199E-2</v>
      </c>
      <c r="Z991" s="1">
        <v>-1.17466802857962E-2</v>
      </c>
      <c r="AA991" s="1">
        <v>-3.6036036044606603E-3</v>
      </c>
      <c r="AB991" s="1"/>
      <c r="AC991" s="1">
        <v>1.3153673402484901E-2</v>
      </c>
      <c r="AD991" s="1">
        <v>5.1425899946480102E-3</v>
      </c>
      <c r="AE991" s="1">
        <v>-3.6824877250182901E-2</v>
      </c>
      <c r="AF991" s="1">
        <v>-1.0303687634404901E-2</v>
      </c>
      <c r="AG991" s="1">
        <v>4.0120361081790205E-3</v>
      </c>
      <c r="AH991" s="1">
        <v>-3.6458333333030196E-2</v>
      </c>
      <c r="AI991" s="1">
        <v>2.5401069517101901E-2</v>
      </c>
      <c r="AJ991" s="1">
        <v>1.3080619326501598E-2</v>
      </c>
      <c r="AK991" s="1">
        <v>2.4999999999636202E-2</v>
      </c>
      <c r="AL991" s="1">
        <v>2.6717557251686199E-2</v>
      </c>
      <c r="AM991" s="1">
        <v>-6.9135802477830995E-3</v>
      </c>
      <c r="AN991" s="1">
        <v>-6.4620355406077605E-3</v>
      </c>
      <c r="AO991" s="1">
        <v>0</v>
      </c>
      <c r="AP991" s="1"/>
      <c r="AQ991" s="1">
        <v>8.4905660387448699E-3</v>
      </c>
      <c r="AR991" s="1">
        <v>1.4028056111783401E-2</v>
      </c>
      <c r="AS991" s="1">
        <v>-2.17041800651714E-2</v>
      </c>
      <c r="AT991" s="1">
        <v>3.5211267604608999E-2</v>
      </c>
      <c r="AU991" s="1"/>
      <c r="AV991" s="1">
        <v>4.1825095058811705E-2</v>
      </c>
      <c r="AW991" s="1">
        <v>0.284584980237996</v>
      </c>
      <c r="AX991" s="1"/>
      <c r="AY991" s="1">
        <v>-1.88542422047249E-2</v>
      </c>
      <c r="AZ991" s="1">
        <v>7.2297075257665702E-3</v>
      </c>
      <c r="BA991" s="1">
        <v>1.50375939847436E-3</v>
      </c>
      <c r="BB991" s="1"/>
      <c r="BC991" s="1">
        <v>1.6483516483276599E-2</v>
      </c>
      <c r="BD991" s="1">
        <v>2.4576552641519801E-2</v>
      </c>
      <c r="BE991" s="1">
        <v>5.8479532164710697E-2</v>
      </c>
      <c r="BF991" s="1">
        <v>1.82352941174031E-2</v>
      </c>
      <c r="BG991" s="1">
        <v>-5.11860174783942E-2</v>
      </c>
      <c r="BH991" s="1">
        <v>2.8384279474266801E-2</v>
      </c>
      <c r="BI991" s="1">
        <v>-1.8789144050970197E-2</v>
      </c>
      <c r="BJ991" s="1">
        <v>7.5582615991152098E-3</v>
      </c>
      <c r="BK991" s="1">
        <v>1.0952380953312999E-2</v>
      </c>
      <c r="BL991" s="1">
        <v>-1.03675777572789E-2</v>
      </c>
      <c r="BM991" s="1">
        <v>-7.0745143519161502E-2</v>
      </c>
      <c r="BN991" s="1"/>
      <c r="BO991" s="1">
        <v>1.1111111110949401E-2</v>
      </c>
      <c r="BP991" s="1">
        <v>2.4680851061930298E-2</v>
      </c>
      <c r="BQ991" s="1">
        <v>1.35715512788011E-2</v>
      </c>
      <c r="BR991" s="1">
        <v>-7.1890726121637304E-4</v>
      </c>
      <c r="BS991" s="1"/>
      <c r="BT991" s="1">
        <v>-1.74938974769248E-2</v>
      </c>
      <c r="BU991" s="1">
        <v>-1.9138755979838599E-2</v>
      </c>
      <c r="BV991" s="1"/>
      <c r="BW991" s="1">
        <v>1.0920436818196299E-2</v>
      </c>
      <c r="BX991" s="1">
        <v>1.4314928424937501E-2</v>
      </c>
      <c r="BY991" s="1">
        <v>5.64971751409757E-2</v>
      </c>
      <c r="BZ991" s="1">
        <v>-7.9307858686661296E-3</v>
      </c>
      <c r="CA991" s="1">
        <v>1.45985401468351E-2</v>
      </c>
      <c r="CB991" s="1">
        <v>1.8518518518249E-3</v>
      </c>
      <c r="CC991" s="1"/>
      <c r="CD991" s="1">
        <v>-7.2992700725080795E-3</v>
      </c>
      <c r="CE991" s="1">
        <v>1.4411764705073399E-2</v>
      </c>
      <c r="CF991" s="1">
        <v>2.3888888888905103E-2</v>
      </c>
      <c r="CG991" s="1"/>
      <c r="CH991" s="1">
        <v>2.6666666672099399E-3</v>
      </c>
      <c r="CI991" s="1">
        <v>0</v>
      </c>
      <c r="CJ991" s="1">
        <v>4.7379565907249302E-2</v>
      </c>
      <c r="CK991" s="1">
        <v>-2.9411764699034397E-3</v>
      </c>
      <c r="CL991" s="1"/>
      <c r="CM991" s="1">
        <v>-8.5255767307899095E-3</v>
      </c>
      <c r="CN991" s="1">
        <v>-4.5278137129571398E-2</v>
      </c>
      <c r="CO991" s="1">
        <v>1.04311543873337E-3</v>
      </c>
      <c r="CP991" s="1">
        <v>8.4335187511896895E-3</v>
      </c>
      <c r="CQ991" s="1">
        <v>1.1344537813783999E-2</v>
      </c>
      <c r="CR991" s="1">
        <v>5.6521739132222103E-2</v>
      </c>
      <c r="CS991" s="1">
        <v>-6.7524115756023101E-2</v>
      </c>
      <c r="CT991" s="1">
        <v>3.0494956608890802E-3</v>
      </c>
      <c r="CU991" s="1"/>
      <c r="CV991" s="1">
        <v>-1.18343195263151E-2</v>
      </c>
      <c r="CW991" s="1">
        <v>-3.4063260341099501E-2</v>
      </c>
      <c r="CX991" s="1">
        <f t="shared" si="27"/>
        <v>6.9420571956448976E-3</v>
      </c>
    </row>
    <row r="992" spans="1:102" x14ac:dyDescent="0.55000000000000004">
      <c r="A992" s="27">
        <v>42493</v>
      </c>
      <c r="B992" s="1">
        <v>4.1004613012773899E-3</v>
      </c>
      <c r="C992" s="1"/>
      <c r="D992" s="1">
        <v>-2.27537922983174E-2</v>
      </c>
      <c r="E992" s="1">
        <v>-5.1508120649523301E-2</v>
      </c>
      <c r="F992" s="1">
        <v>-2.4672292046489002E-2</v>
      </c>
      <c r="G992" s="1">
        <v>-2.0930379716446602E-2</v>
      </c>
      <c r="H992" s="1">
        <v>-3.7953236190333001E-2</v>
      </c>
      <c r="I992" s="1">
        <v>-4.8309178746421795E-3</v>
      </c>
      <c r="J992" s="1"/>
      <c r="K992" s="1"/>
      <c r="L992" s="1">
        <v>-6.3694267510072703E-3</v>
      </c>
      <c r="M992" s="1">
        <v>-6.00000000004366E-2</v>
      </c>
      <c r="N992" s="1"/>
      <c r="O992" s="1">
        <v>-3.4048699959384997E-2</v>
      </c>
      <c r="P992" s="1">
        <v>-2.2988505747889597E-2</v>
      </c>
      <c r="Q992" s="1">
        <v>-1.52555301292523E-2</v>
      </c>
      <c r="R992" s="1">
        <v>-2.0262216923583799E-2</v>
      </c>
      <c r="S992" s="1">
        <v>-2.8797696177207399E-3</v>
      </c>
      <c r="T992" s="1">
        <v>-6.2853551298758204E-4</v>
      </c>
      <c r="U992" s="1">
        <v>-1.5161957270720401E-2</v>
      </c>
      <c r="V992" s="1">
        <v>4.0202501488238299E-2</v>
      </c>
      <c r="W992" s="1">
        <v>-4.3847241866387804E-2</v>
      </c>
      <c r="X992" s="1">
        <v>-5.8122205663530602E-2</v>
      </c>
      <c r="Y992" s="1">
        <v>-3.4615384614880902E-2</v>
      </c>
      <c r="Z992" s="1">
        <v>0</v>
      </c>
      <c r="AA992" s="1">
        <v>-1.7699115043797099E-2</v>
      </c>
      <c r="AB992" s="1"/>
      <c r="AC992" s="1">
        <v>-8.5877862593406497E-3</v>
      </c>
      <c r="AD992" s="1">
        <v>-2.3320895516008001E-3</v>
      </c>
      <c r="AE992" s="1">
        <v>-5.27131782937795E-2</v>
      </c>
      <c r="AF992" s="1">
        <v>-2.5369978859089301E-2</v>
      </c>
      <c r="AG992" s="1">
        <v>-6.9721115523861997E-3</v>
      </c>
      <c r="AH992" s="1">
        <v>-2.2900763358848102E-2</v>
      </c>
      <c r="AI992" s="1">
        <v>-1.3351134839467698E-3</v>
      </c>
      <c r="AJ992" s="1">
        <v>-8.9947089927591203E-3</v>
      </c>
      <c r="AK992" s="1">
        <v>6.2893081776564897E-3</v>
      </c>
      <c r="AL992" s="1">
        <v>4.6012269940547404E-3</v>
      </c>
      <c r="AM992" s="1">
        <v>2.4752475237619399E-3</v>
      </c>
      <c r="AN992" s="1">
        <v>-3.4321372856538801E-2</v>
      </c>
      <c r="AO992" s="1">
        <v>0</v>
      </c>
      <c r="AP992" s="1"/>
      <c r="AQ992" s="1">
        <v>-4.7147571876848799E-4</v>
      </c>
      <c r="AR992" s="1">
        <v>-3.6059240179383799E-2</v>
      </c>
      <c r="AS992" s="1">
        <v>-3.0775223995988199E-2</v>
      </c>
      <c r="AT992" s="1">
        <v>-6.4558629775128801E-2</v>
      </c>
      <c r="AU992" s="1"/>
      <c r="AV992" s="1">
        <v>-6.7375886524168899E-2</v>
      </c>
      <c r="AW992" s="1">
        <v>-1.17187500009095E-2</v>
      </c>
      <c r="AX992" s="1"/>
      <c r="AY992" s="1">
        <v>-5.0505050512583702E-3</v>
      </c>
      <c r="AZ992" s="1">
        <v>-8.7753102234273701E-3</v>
      </c>
      <c r="BA992" s="1">
        <v>-1.04166666669698E-2</v>
      </c>
      <c r="BB992" s="1"/>
      <c r="BC992" s="1">
        <v>-5.45454545444954E-2</v>
      </c>
      <c r="BD992" s="1">
        <v>-5.7589984350706801E-2</v>
      </c>
      <c r="BE992" s="1">
        <v>-2.9511918273783501E-2</v>
      </c>
      <c r="BF992" s="1">
        <v>-7.0093457934490297E-3</v>
      </c>
      <c r="BG992" s="1">
        <v>5.0188205768790795E-3</v>
      </c>
      <c r="BH992" s="1">
        <v>1.77777777789743E-2</v>
      </c>
      <c r="BI992" s="1">
        <v>-3.5246727088633599E-2</v>
      </c>
      <c r="BJ992" s="1">
        <v>-3.55648535605724E-3</v>
      </c>
      <c r="BK992" s="1">
        <v>-3.3222591364392403E-3</v>
      </c>
      <c r="BL992" s="1">
        <v>6.6733693603964597E-2</v>
      </c>
      <c r="BM992" s="1">
        <v>-1.1747851003747201E-2</v>
      </c>
      <c r="BN992" s="1"/>
      <c r="BO992" s="1">
        <v>0</v>
      </c>
      <c r="BP992" s="1">
        <v>-1.5912897822090599E-2</v>
      </c>
      <c r="BQ992" s="1">
        <v>-1.6058147395597199E-2</v>
      </c>
      <c r="BR992" s="1">
        <v>-2.11118930337761E-2</v>
      </c>
      <c r="BS992" s="1"/>
      <c r="BT992" s="1">
        <v>-2.0326823435425499E-2</v>
      </c>
      <c r="BU992" s="1">
        <v>1.2596899225172799E-2</v>
      </c>
      <c r="BV992" s="1"/>
      <c r="BW992" s="1">
        <v>-3.3911077618540703E-2</v>
      </c>
      <c r="BX992" s="1">
        <v>-3.83480825958031E-2</v>
      </c>
      <c r="BY992" s="1">
        <v>-3.2786885245514E-2</v>
      </c>
      <c r="BZ992" s="1">
        <v>3.2549728748563198E-3</v>
      </c>
      <c r="CA992" s="1">
        <v>-2.1428571428259602E-2</v>
      </c>
      <c r="CB992" s="1">
        <v>-1.53172866521345E-2</v>
      </c>
      <c r="CC992" s="1"/>
      <c r="CD992" s="1">
        <v>-3.8596491227508502E-2</v>
      </c>
      <c r="CE992" s="1">
        <v>-2.9403116786852501E-4</v>
      </c>
      <c r="CF992" s="1">
        <v>-1.42387732757925E-2</v>
      </c>
      <c r="CG992" s="1"/>
      <c r="CH992" s="1">
        <v>2.6737967928056601E-3</v>
      </c>
      <c r="CI992" s="1">
        <v>-1.8445322793013502E-2</v>
      </c>
      <c r="CJ992" s="1">
        <v>-3.42917435955314E-3</v>
      </c>
      <c r="CK992" s="1">
        <v>-2.2988505746980099E-2</v>
      </c>
      <c r="CL992" s="1"/>
      <c r="CM992" s="1">
        <v>1.11561866142438E-2</v>
      </c>
      <c r="CN992" s="1">
        <v>6.5104166678793297E-3</v>
      </c>
      <c r="CO992" s="1">
        <v>-1.2701682114311601E-2</v>
      </c>
      <c r="CP992" s="1">
        <v>-6.5953654193435796E-3</v>
      </c>
      <c r="CQ992" s="1">
        <v>-3.90625E-3</v>
      </c>
      <c r="CR992" s="1">
        <v>-7.6305220884969507E-2</v>
      </c>
      <c r="CS992" s="1">
        <v>-6.0895822848615395E-2</v>
      </c>
      <c r="CT992" s="1">
        <v>-9.5260223051809607E-3</v>
      </c>
      <c r="CU992" s="1">
        <v>0</v>
      </c>
      <c r="CV992" s="1">
        <v>-3.9292730853048904E-3</v>
      </c>
      <c r="CW992" s="1">
        <v>9.0016366611962387E-3</v>
      </c>
      <c r="CX992" s="1">
        <f t="shared" si="27"/>
        <v>-1.6358197634630096E-2</v>
      </c>
    </row>
    <row r="993" spans="1:102" x14ac:dyDescent="0.55000000000000004">
      <c r="A993" s="27">
        <v>42492</v>
      </c>
      <c r="B993" s="1">
        <v>6.1887570900580604E-3</v>
      </c>
      <c r="C993" s="1"/>
      <c r="D993" s="1">
        <v>-2.3282887068489799E-3</v>
      </c>
      <c r="E993" s="1">
        <v>-2.5327905923404601E-2</v>
      </c>
      <c r="F993" s="1">
        <v>-1.42399430396836E-2</v>
      </c>
      <c r="G993" s="1">
        <v>-1.9691119689923698E-2</v>
      </c>
      <c r="H993" s="1">
        <v>-1.6333333333932401E-2</v>
      </c>
      <c r="I993" s="1">
        <v>-2.0813623463254799E-2</v>
      </c>
      <c r="J993" s="1"/>
      <c r="K993" s="1"/>
      <c r="L993" s="1">
        <v>-1.2578616352584499E-2</v>
      </c>
      <c r="M993" s="1">
        <v>3.54191263249959E-3</v>
      </c>
      <c r="N993" s="1"/>
      <c r="O993" s="1">
        <v>-1.50406504071725E-2</v>
      </c>
      <c r="P993" s="1">
        <v>-7.7393075343934505E-3</v>
      </c>
      <c r="Q993" s="1">
        <v>6.6745422336680306E-3</v>
      </c>
      <c r="R993" s="1">
        <v>-1.4101057578955101E-2</v>
      </c>
      <c r="S993" s="1">
        <v>1.38686131394934E-2</v>
      </c>
      <c r="T993" s="1">
        <v>-1.6687268232090002E-2</v>
      </c>
      <c r="U993" s="1">
        <v>1.3742479819484298E-2</v>
      </c>
      <c r="V993" s="1">
        <v>2.3880597018433002E-3</v>
      </c>
      <c r="W993" s="1">
        <v>4.8166682736336994E-2</v>
      </c>
      <c r="X993" s="1">
        <v>3.1496712612351999E-2</v>
      </c>
      <c r="Y993" s="1">
        <v>1.5625E-2</v>
      </c>
      <c r="Z993" s="1">
        <v>2.1781189427201801E-2</v>
      </c>
      <c r="AA993" s="1">
        <v>-2.1193924403633E-3</v>
      </c>
      <c r="AB993" s="1"/>
      <c r="AC993" s="1">
        <v>-1.2562814069497099E-2</v>
      </c>
      <c r="AD993" s="1">
        <v>-2.7906976738449902E-3</v>
      </c>
      <c r="AE993" s="1">
        <v>-1.8264840183292098E-2</v>
      </c>
      <c r="AF993" s="1">
        <v>-4.2105263146368097E-3</v>
      </c>
      <c r="AG993" s="1">
        <v>-2.2395326194782701E-2</v>
      </c>
      <c r="AH993" s="1">
        <v>3.8314176235871899E-3</v>
      </c>
      <c r="AI993" s="1">
        <v>-1.33333333360497E-3</v>
      </c>
      <c r="AJ993" s="1">
        <v>-9.1743119282909902E-3</v>
      </c>
      <c r="AK993" s="1">
        <v>2.0539152759738499E-2</v>
      </c>
      <c r="AL993" s="1">
        <v>1.7954722872673301E-2</v>
      </c>
      <c r="AM993" s="1">
        <v>-1.7987360232837101E-2</v>
      </c>
      <c r="AN993" s="1">
        <v>1.5624999996362E-3</v>
      </c>
      <c r="AO993" s="1">
        <v>8.333333333401241E-2</v>
      </c>
      <c r="AP993" s="1"/>
      <c r="AQ993" s="1">
        <v>-2.8208744697622002E-3</v>
      </c>
      <c r="AR993" s="1">
        <v>3.8523489729414002E-2</v>
      </c>
      <c r="AS993" s="1">
        <v>2.7622097677522103E-2</v>
      </c>
      <c r="AT993" s="1">
        <v>-2.81690140845967E-2</v>
      </c>
      <c r="AU993" s="1"/>
      <c r="AV993" s="1">
        <v>-3.0927835051443302E-2</v>
      </c>
      <c r="AW993" s="1">
        <v>4.9180327869180501E-2</v>
      </c>
      <c r="AX993" s="1"/>
      <c r="AY993" s="1">
        <v>-1.42247510657398E-2</v>
      </c>
      <c r="AZ993" s="1">
        <v>1.8787079763569602E-2</v>
      </c>
      <c r="BA993" s="1">
        <v>6.7415730336506394E-3</v>
      </c>
      <c r="BB993" s="1"/>
      <c r="BC993" s="1">
        <v>-2.1939953810942797E-2</v>
      </c>
      <c r="BD993" s="1">
        <v>-2.7545274690964999E-2</v>
      </c>
      <c r="BE993" s="1">
        <v>2.0320579702456598E-2</v>
      </c>
      <c r="BF993" s="1">
        <v>-1.1441105420999499E-2</v>
      </c>
      <c r="BG993" s="1">
        <v>-5.6144728641811499E-3</v>
      </c>
      <c r="BH993" s="1">
        <v>2.22717149335949E-3</v>
      </c>
      <c r="BI993" s="1">
        <v>-3.5922330098401296E-2</v>
      </c>
      <c r="BJ993" s="1">
        <v>1.0570824524620499E-2</v>
      </c>
      <c r="BK993" s="1">
        <v>1.44439094856352E-2</v>
      </c>
      <c r="BL993" s="1">
        <v>-2.8822055146520099E-3</v>
      </c>
      <c r="BM993" s="1">
        <v>8.9603496720956202E-2</v>
      </c>
      <c r="BN993" s="1"/>
      <c r="BO993" s="1">
        <v>-2.9275808936290601E-2</v>
      </c>
      <c r="BP993" s="1">
        <v>-6.6555740440890103E-3</v>
      </c>
      <c r="BQ993" s="1">
        <v>3.5623409658000998E-3</v>
      </c>
      <c r="BR993" s="1">
        <v>-2.33676975940398E-2</v>
      </c>
      <c r="BS993" s="1"/>
      <c r="BT993" s="1">
        <v>-1.6078431372989099E-2</v>
      </c>
      <c r="BU993" s="1">
        <v>-1.3384321224293701E-2</v>
      </c>
      <c r="BV993" s="1"/>
      <c r="BW993" s="1">
        <v>0</v>
      </c>
      <c r="BX993" s="1">
        <v>-5.8651026392908499E-3</v>
      </c>
      <c r="BY993" s="1">
        <v>-3.6842105262621799E-2</v>
      </c>
      <c r="BZ993" s="1">
        <v>-1.8050541530101299E-3</v>
      </c>
      <c r="CA993" s="1">
        <v>-7.3732535938688705E-3</v>
      </c>
      <c r="CB993" s="1">
        <v>-3.6337209303383099E-3</v>
      </c>
      <c r="CC993" s="1"/>
      <c r="CD993" s="1">
        <v>0</v>
      </c>
      <c r="CE993" s="1">
        <v>3.0762352072997601E-2</v>
      </c>
      <c r="CF993" s="1">
        <v>-1.6163793102350599E-2</v>
      </c>
      <c r="CG993" s="1"/>
      <c r="CH993" s="1">
        <v>-8.3333333341215603E-3</v>
      </c>
      <c r="CI993" s="1">
        <v>1.7392860421750801E-2</v>
      </c>
      <c r="CJ993" s="1">
        <v>1.96655012459814E-2</v>
      </c>
      <c r="CK993" s="1">
        <v>3.8805970149041996E-2</v>
      </c>
      <c r="CL993" s="1"/>
      <c r="CM993" s="1">
        <v>8.1799591007438704E-3</v>
      </c>
      <c r="CN993" s="1">
        <v>5.2356020951265202E-3</v>
      </c>
      <c r="CO993" s="1">
        <v>3.2978723404085003E-2</v>
      </c>
      <c r="CP993" s="1">
        <v>-7.0796460177007204E-3</v>
      </c>
      <c r="CQ993" s="1">
        <v>-1.0218171774795299E-2</v>
      </c>
      <c r="CR993" s="1">
        <v>-3.9999999999054099E-3</v>
      </c>
      <c r="CS993" s="1">
        <v>9.14169629322714E-3</v>
      </c>
      <c r="CT993" s="1">
        <v>1.9286819033368402E-2</v>
      </c>
      <c r="CU993" s="1">
        <v>-5.7239057238839507E-2</v>
      </c>
      <c r="CV993" s="1">
        <v>5.9288537559041296E-3</v>
      </c>
      <c r="CW993" s="1">
        <v>2.9486099410860299E-2</v>
      </c>
      <c r="CX993" s="1">
        <f t="shared" si="27"/>
        <v>1.2308211648025234E-3</v>
      </c>
    </row>
    <row r="994" spans="1:102" x14ac:dyDescent="0.55000000000000004">
      <c r="A994" s="27">
        <v>42489</v>
      </c>
      <c r="B994" s="1">
        <v>-3.5971223005617499E-3</v>
      </c>
      <c r="C994" s="1"/>
      <c r="D994" s="1">
        <v>-4.5025013896520194E-2</v>
      </c>
      <c r="E994" s="1">
        <v>1.6551724136661502E-2</v>
      </c>
      <c r="F994" s="1">
        <v>-1.6800840041469201E-2</v>
      </c>
      <c r="G994" s="1">
        <v>-1.2204424105220799E-2</v>
      </c>
      <c r="H994" s="1">
        <v>1.66944908232836E-3</v>
      </c>
      <c r="I994" s="1">
        <v>-7.5117370879525004E-3</v>
      </c>
      <c r="J994" s="1"/>
      <c r="K994" s="1"/>
      <c r="L994" s="1">
        <v>-6.4705882353373503E-2</v>
      </c>
      <c r="M994" s="1">
        <v>-1.3969732246550799E-2</v>
      </c>
      <c r="N994" s="1"/>
      <c r="O994" s="1">
        <v>4.0816326545609601E-3</v>
      </c>
      <c r="P994" s="1">
        <v>-1.8000000000938602E-2</v>
      </c>
      <c r="Q994" s="1">
        <v>2.3682652445131697E-3</v>
      </c>
      <c r="R994" s="1">
        <v>-2.52004581907386E-2</v>
      </c>
      <c r="S994" s="1">
        <v>-3.3850493653517305E-2</v>
      </c>
      <c r="T994" s="1">
        <v>2.5348542458232301E-2</v>
      </c>
      <c r="U994" s="1">
        <v>-4.5092838197015199E-2</v>
      </c>
      <c r="V994" s="1">
        <v>-1.6152716592841902E-2</v>
      </c>
      <c r="W994" s="1">
        <v>-2.2068965517974003E-2</v>
      </c>
      <c r="X994" s="1">
        <v>-4.46304044626595E-2</v>
      </c>
      <c r="Y994" s="1">
        <v>7.0810385514050696E-3</v>
      </c>
      <c r="Z994" s="1">
        <v>-2.1685559388060903E-2</v>
      </c>
      <c r="AA994" s="1">
        <v>-5.1052054677711602E-3</v>
      </c>
      <c r="AB994" s="1"/>
      <c r="AC994" s="1">
        <v>-8.0996884735213808E-3</v>
      </c>
      <c r="AD994" s="1">
        <v>5.6127221687347593E-3</v>
      </c>
      <c r="AE994" s="1">
        <v>1.38888888886868E-2</v>
      </c>
      <c r="AF994" s="1">
        <v>1.0101010100697701E-2</v>
      </c>
      <c r="AG994" s="1">
        <v>-2.2912103605449402E-2</v>
      </c>
      <c r="AH994" s="1">
        <v>-2.12499999997817E-2</v>
      </c>
      <c r="AI994" s="1">
        <v>2.0408163265528901E-2</v>
      </c>
      <c r="AJ994" s="1">
        <v>-1.54838709668184E-2</v>
      </c>
      <c r="AK994" s="1">
        <v>5.1612903225759501E-3</v>
      </c>
      <c r="AL994" s="1">
        <v>-3.8880248830537299E-3</v>
      </c>
      <c r="AM994" s="1">
        <v>-3.8785046727753097E-2</v>
      </c>
      <c r="AN994" s="1">
        <v>3.9215686283569102E-3</v>
      </c>
      <c r="AO994" s="1">
        <v>-7.6923076923776493E-2</v>
      </c>
      <c r="AP994" s="1"/>
      <c r="AQ994" s="1">
        <v>-2.5791324751480698E-3</v>
      </c>
      <c r="AR994" s="1">
        <v>-1.7068864036446002E-2</v>
      </c>
      <c r="AS994" s="1">
        <v>6.2978723402920905E-2</v>
      </c>
      <c r="AT994" s="1">
        <v>6.4432989674969602E-3</v>
      </c>
      <c r="AU994" s="1"/>
      <c r="AV994" s="1">
        <v>1.3937282230472201E-2</v>
      </c>
      <c r="AW994" s="1">
        <v>-4.0816326536514706E-3</v>
      </c>
      <c r="AX994" s="1"/>
      <c r="AY994" s="1">
        <v>2.25454545452521E-2</v>
      </c>
      <c r="AZ994" s="1">
        <v>7.6386582531995399E-3</v>
      </c>
      <c r="BA994" s="1">
        <v>2.7713625864635102E-2</v>
      </c>
      <c r="BB994" s="1"/>
      <c r="BC994" s="1">
        <v>-3.4522439591455601E-3</v>
      </c>
      <c r="BD994" s="1">
        <v>-1.49835181300659E-2</v>
      </c>
      <c r="BE994" s="1">
        <v>-1.4176663032230901E-2</v>
      </c>
      <c r="BF994" s="1">
        <v>-3.2741398446887601E-2</v>
      </c>
      <c r="BG994" s="1">
        <v>1.8749999999272398E-3</v>
      </c>
      <c r="BH994" s="1">
        <v>-2.22222222328128E-3</v>
      </c>
      <c r="BI994" s="1">
        <v>-1.0307453994755601E-3</v>
      </c>
      <c r="BJ994" s="1">
        <v>-7.1368597828040904E-3</v>
      </c>
      <c r="BK994" s="1">
        <v>-9.6200096140819401E-4</v>
      </c>
      <c r="BL994" s="1">
        <v>-1.5301085883948001E-2</v>
      </c>
      <c r="BM994" s="1">
        <v>-1.1114541523966199E-2</v>
      </c>
      <c r="BN994" s="1"/>
      <c r="BO994" s="1">
        <v>-4.6012269940547404E-3</v>
      </c>
      <c r="BP994" s="1">
        <v>-2.1969080552480601E-2</v>
      </c>
      <c r="BQ994" s="1">
        <v>9.936611273587909E-3</v>
      </c>
      <c r="BR994" s="1">
        <v>-2.9352901934544203E-2</v>
      </c>
      <c r="BS994" s="1"/>
      <c r="BT994" s="1">
        <v>-2.6717557252595697E-2</v>
      </c>
      <c r="BU994" s="1">
        <v>-4.9090909089500201E-2</v>
      </c>
      <c r="BV994" s="1"/>
      <c r="BW994" s="1">
        <v>-2.21075902727534E-2</v>
      </c>
      <c r="BX994" s="1">
        <v>0</v>
      </c>
      <c r="BY994" s="1">
        <v>2.98102981032571E-2</v>
      </c>
      <c r="BZ994" s="1">
        <v>1.02115244353627E-2</v>
      </c>
      <c r="CA994" s="1">
        <v>-2.0093770936000497E-3</v>
      </c>
      <c r="CB994" s="1">
        <v>7.2727272709016699E-4</v>
      </c>
      <c r="CC994" s="1"/>
      <c r="CD994" s="1">
        <v>1.7857142856882998E-2</v>
      </c>
      <c r="CE994" s="1">
        <v>-3.2258064515190199E-2</v>
      </c>
      <c r="CF994" s="1">
        <v>2.5414364639800603E-2</v>
      </c>
      <c r="CG994" s="1"/>
      <c r="CH994" s="1">
        <v>-4.1493775943308693E-3</v>
      </c>
      <c r="CI994" s="1">
        <v>-8.939974456552589E-3</v>
      </c>
      <c r="CJ994" s="1">
        <v>-1.48148148145992E-2</v>
      </c>
      <c r="CK994" s="1">
        <v>8.69565217399213E-2</v>
      </c>
      <c r="CL994" s="1"/>
      <c r="CM994" s="1">
        <v>-3.4074074074851503E-2</v>
      </c>
      <c r="CN994" s="1">
        <v>-7.7922077925904895E-3</v>
      </c>
      <c r="CO994" s="1">
        <v>-1.5706806281741603E-2</v>
      </c>
      <c r="CP994" s="1">
        <v>1.6187050359803799E-2</v>
      </c>
      <c r="CQ994" s="1">
        <v>-9.166780680970989E-3</v>
      </c>
      <c r="CR994" s="1">
        <v>1.62601626034302E-2</v>
      </c>
      <c r="CS994" s="1">
        <v>-5.053057101577E-3</v>
      </c>
      <c r="CT994" s="1">
        <v>1.7690960921754598E-2</v>
      </c>
      <c r="CU994" s="1">
        <v>0.142307692307513</v>
      </c>
      <c r="CV994" s="1">
        <v>-5.8939096279573304E-3</v>
      </c>
      <c r="CW994" s="1">
        <v>4.5814977973350296E-2</v>
      </c>
      <c r="CX994" s="1">
        <f t="shared" si="27"/>
        <v>-3.8234224119262192E-3</v>
      </c>
    </row>
    <row r="995" spans="1:102" x14ac:dyDescent="0.55000000000000004">
      <c r="A995" s="27">
        <v>42488</v>
      </c>
      <c r="B995" s="1">
        <v>5.1652892561833098E-3</v>
      </c>
      <c r="C995" s="1"/>
      <c r="D995" s="1">
        <v>1.9263456089902299E-2</v>
      </c>
      <c r="E995" s="1">
        <v>-2.4663677128046402E-2</v>
      </c>
      <c r="F995" s="1">
        <v>-1.61845730035566E-2</v>
      </c>
      <c r="G995" s="1">
        <v>-2.0545386626508799E-2</v>
      </c>
      <c r="H995" s="1">
        <v>-4.3436601725261398E-2</v>
      </c>
      <c r="I995" s="1">
        <v>-3.2697547684620097E-2</v>
      </c>
      <c r="J995" s="1"/>
      <c r="K995" s="1"/>
      <c r="L995" s="1">
        <v>-1.1627906975263599E-2</v>
      </c>
      <c r="M995" s="1">
        <v>4.1212121212083702E-2</v>
      </c>
      <c r="N995" s="1"/>
      <c r="O995" s="1">
        <v>-8.2979154021813901E-3</v>
      </c>
      <c r="P995" s="1">
        <v>-6.7540723093770802E-3</v>
      </c>
      <c r="Q995" s="1">
        <v>-7.0546737215408896E-3</v>
      </c>
      <c r="R995" s="1">
        <v>-1.3559322034780099E-2</v>
      </c>
      <c r="S995" s="1">
        <v>-4.9122807022286006E-3</v>
      </c>
      <c r="T995" s="1">
        <v>1.0890454836044202E-2</v>
      </c>
      <c r="U995" s="1">
        <v>-1.75895765469249E-2</v>
      </c>
      <c r="V995" s="1">
        <v>1.03857566755323E-2</v>
      </c>
      <c r="W995" s="1">
        <v>-2.0270270270884797E-2</v>
      </c>
      <c r="X995" s="1">
        <v>2.7972027965006401E-3</v>
      </c>
      <c r="Y995" s="1">
        <v>8.7301587300316896E-3</v>
      </c>
      <c r="Z995" s="1">
        <v>-4.9261083677265604E-4</v>
      </c>
      <c r="AA995" s="1">
        <v>-1.0087424334415101E-3</v>
      </c>
      <c r="AB995" s="1"/>
      <c r="AC995" s="1">
        <v>-1.5337423312303099E-2</v>
      </c>
      <c r="AD995" s="1">
        <v>1.80952380978852E-2</v>
      </c>
      <c r="AE995" s="1">
        <v>7.7220077400852504E-4</v>
      </c>
      <c r="AF995" s="1">
        <v>-1.0520778537284099E-2</v>
      </c>
      <c r="AG995" s="1">
        <v>3.7209302317933201E-3</v>
      </c>
      <c r="AH995" s="1">
        <v>-2.0807833537219298E-2</v>
      </c>
      <c r="AI995" s="1">
        <v>1.5193370165434299E-2</v>
      </c>
      <c r="AJ995" s="1">
        <v>-1.2886597924080001E-3</v>
      </c>
      <c r="AK995" s="1">
        <v>-1.2738853502923999E-2</v>
      </c>
      <c r="AL995" s="1">
        <v>3.9032006243360203E-3</v>
      </c>
      <c r="AM995" s="1">
        <v>-2.59444697312574E-2</v>
      </c>
      <c r="AN995" s="1">
        <v>7.8492935608664993E-4</v>
      </c>
      <c r="AO995" s="1">
        <v>0</v>
      </c>
      <c r="AP995" s="1"/>
      <c r="AQ995" s="1">
        <v>6.6084493755624897E-3</v>
      </c>
      <c r="AR995" s="1">
        <v>7.1132187313196508E-3</v>
      </c>
      <c r="AS995" s="1">
        <v>4.44444444437977E-2</v>
      </c>
      <c r="AT995" s="1">
        <v>-4.0791100123024095E-2</v>
      </c>
      <c r="AU995" s="1"/>
      <c r="AV995" s="1">
        <v>-2.0477815701269702E-2</v>
      </c>
      <c r="AW995" s="1">
        <v>-8.0971659917849995E-3</v>
      </c>
      <c r="AX995" s="1"/>
      <c r="AY995" s="1">
        <v>-5.88515985327831E-3</v>
      </c>
      <c r="AZ995" s="1">
        <v>2.5544959127728403E-2</v>
      </c>
      <c r="BA995" s="1">
        <v>-2.4042073628152097E-2</v>
      </c>
      <c r="BB995" s="1"/>
      <c r="BC995" s="1">
        <v>-2.2962112507229899E-3</v>
      </c>
      <c r="BD995" s="1">
        <v>-6.8452380937742393E-3</v>
      </c>
      <c r="BE995" s="1">
        <v>-3.2608695646558798E-3</v>
      </c>
      <c r="BF995" s="1">
        <v>-3.7393162393527704E-2</v>
      </c>
      <c r="BG995" s="1">
        <v>-5.5935363570824804E-3</v>
      </c>
      <c r="BH995" s="1">
        <v>2.5056947606572101E-2</v>
      </c>
      <c r="BI995" s="1">
        <v>4.6464646466120002E-2</v>
      </c>
      <c r="BJ995" s="1">
        <v>-2.7221505051784299E-3</v>
      </c>
      <c r="BK995" s="1">
        <v>1.2171372931334199E-2</v>
      </c>
      <c r="BL995" s="1">
        <v>2.1169354839003098E-2</v>
      </c>
      <c r="BM995" s="1">
        <v>-6.2789351851315595E-2</v>
      </c>
      <c r="BN995" s="1"/>
      <c r="BO995" s="1">
        <v>-4.5801526730428997E-3</v>
      </c>
      <c r="BP995" s="1">
        <v>-4.0518638579669607E-3</v>
      </c>
      <c r="BQ995" s="1">
        <v>1.2006861070403801E-3</v>
      </c>
      <c r="BR995" s="1">
        <v>-5.2465233881812304E-2</v>
      </c>
      <c r="BS995" s="1"/>
      <c r="BT995" s="1">
        <v>-6.09318996412185E-2</v>
      </c>
      <c r="BU995" s="1">
        <v>-6.9245697914084303E-2</v>
      </c>
      <c r="BV995" s="1"/>
      <c r="BW995" s="1">
        <v>1.2686567164564599E-2</v>
      </c>
      <c r="BX995" s="1">
        <v>-1.9512195131028401E-3</v>
      </c>
      <c r="BY995" s="1">
        <v>3.9436619717889698E-2</v>
      </c>
      <c r="BZ995" s="1">
        <v>-4.5929018788228901E-2</v>
      </c>
      <c r="CA995" s="1">
        <v>-9.9469496026358701E-3</v>
      </c>
      <c r="CB995" s="1">
        <v>3.6376864409248805E-4</v>
      </c>
      <c r="CC995" s="1"/>
      <c r="CD995" s="1">
        <v>-2.7777777778283101E-2</v>
      </c>
      <c r="CE995" s="1">
        <v>2.93341154247173E-4</v>
      </c>
      <c r="CF995" s="1">
        <v>1.62829870860151E-2</v>
      </c>
      <c r="CG995" s="1"/>
      <c r="CH995" s="1">
        <v>6.07210626185406E-3</v>
      </c>
      <c r="CI995" s="1">
        <v>1.4906027219694799E-2</v>
      </c>
      <c r="CJ995" s="1">
        <v>2.6615969582053398E-2</v>
      </c>
      <c r="CK995" s="1">
        <v>-4.9938347719944397E-2</v>
      </c>
      <c r="CL995" s="1"/>
      <c r="CM995" s="1">
        <v>2.4752475237619399E-3</v>
      </c>
      <c r="CN995" s="1">
        <v>-2.1601016518616199E-2</v>
      </c>
      <c r="CO995" s="1">
        <v>2.4678111587490999E-2</v>
      </c>
      <c r="CP995" s="1">
        <v>-4.2979942709280303E-3</v>
      </c>
      <c r="CQ995" s="1">
        <v>7.9988967045210302E-3</v>
      </c>
      <c r="CR995" s="1">
        <v>-4.6511627908330404E-2</v>
      </c>
      <c r="CS995" s="1">
        <v>1.7480719796367301E-2</v>
      </c>
      <c r="CT995" s="1">
        <v>-1.37209302329211E-2</v>
      </c>
      <c r="CU995" s="1">
        <v>-3.8314176244966802E-3</v>
      </c>
      <c r="CV995" s="1">
        <v>4.6052631587372196E-3</v>
      </c>
      <c r="CW995" s="1">
        <v>-5.7354348537046497E-3</v>
      </c>
      <c r="CX995" s="1">
        <f t="shared" si="27"/>
        <v>-5.3395244686150383E-3</v>
      </c>
    </row>
    <row r="996" spans="1:102" x14ac:dyDescent="0.55000000000000004">
      <c r="A996" s="27">
        <v>42487</v>
      </c>
      <c r="B996" s="1">
        <v>6.2370062369154801E-3</v>
      </c>
      <c r="C996" s="1"/>
      <c r="D996" s="1">
        <v>5.4360812424420105E-2</v>
      </c>
      <c r="E996" s="1">
        <v>2.52873563204048E-2</v>
      </c>
      <c r="F996" s="1">
        <v>2.36164963007468E-2</v>
      </c>
      <c r="G996" s="1">
        <v>3.5189481825000299E-2</v>
      </c>
      <c r="H996" s="1">
        <v>-2.5485823507551703E-3</v>
      </c>
      <c r="I996" s="1">
        <v>-1.25560538108402E-2</v>
      </c>
      <c r="J996" s="1"/>
      <c r="K996" s="1"/>
      <c r="L996" s="1">
        <v>1.7751479288563098E-2</v>
      </c>
      <c r="M996" s="1">
        <v>4.1666666667879299E-2</v>
      </c>
      <c r="N996" s="1"/>
      <c r="O996" s="1">
        <v>7.13412148434145E-3</v>
      </c>
      <c r="P996" s="1">
        <v>1.0437575270771E-2</v>
      </c>
      <c r="Q996" s="1">
        <v>1.6129032259414099E-2</v>
      </c>
      <c r="R996" s="1">
        <v>1.0273972604409201E-2</v>
      </c>
      <c r="S996" s="1">
        <v>2.22381635576312E-2</v>
      </c>
      <c r="T996" s="1">
        <v>5.7989690703834596E-3</v>
      </c>
      <c r="U996" s="1">
        <v>3.2679738560546E-3</v>
      </c>
      <c r="V996" s="1">
        <v>2.8693528693111099E-2</v>
      </c>
      <c r="W996" s="1">
        <v>-6.7114093953932795E-3</v>
      </c>
      <c r="X996" s="1">
        <v>8.4626234147435805E-3</v>
      </c>
      <c r="Y996" s="1">
        <v>2.2727272726115202E-2</v>
      </c>
      <c r="Z996" s="1">
        <v>4.7471620226133403E-2</v>
      </c>
      <c r="AA996" s="1">
        <v>2.6933701656162202E-2</v>
      </c>
      <c r="AB996" s="1"/>
      <c r="AC996" s="1">
        <v>6.4663618550184807E-2</v>
      </c>
      <c r="AD996" s="1">
        <v>5.2656773568742201E-3</v>
      </c>
      <c r="AE996" s="1">
        <v>5.2845528454781701E-2</v>
      </c>
      <c r="AF996" s="1">
        <v>1.5765687967359599E-2</v>
      </c>
      <c r="AG996" s="1">
        <v>2.6743075453850903E-2</v>
      </c>
      <c r="AH996" s="1">
        <v>4.0764331210084499E-2</v>
      </c>
      <c r="AI996" s="1">
        <v>5.5555555554747107E-3</v>
      </c>
      <c r="AJ996" s="1">
        <v>2.2128556372990701E-2</v>
      </c>
      <c r="AK996" s="1">
        <v>1.42118863059295E-2</v>
      </c>
      <c r="AL996" s="1">
        <v>7.0754716980445699E-3</v>
      </c>
      <c r="AM996" s="1">
        <v>1.1044638747989699E-2</v>
      </c>
      <c r="AN996" s="1">
        <v>3.4930950447233003E-2</v>
      </c>
      <c r="AO996" s="1">
        <v>0</v>
      </c>
      <c r="AP996" s="1"/>
      <c r="AQ996" s="1">
        <v>2.04720616566192E-2</v>
      </c>
      <c r="AR996" s="1">
        <v>4.1358024689543499E-2</v>
      </c>
      <c r="AS996" s="1">
        <v>8.9686098654056003E-3</v>
      </c>
      <c r="AT996" s="1">
        <v>5.4758800521085504E-2</v>
      </c>
      <c r="AU996" s="1"/>
      <c r="AV996" s="1">
        <v>5.3956834533892099E-2</v>
      </c>
      <c r="AW996" s="1">
        <v>-1.1999999999716199E-2</v>
      </c>
      <c r="AX996" s="1"/>
      <c r="AY996" s="1">
        <v>-7.0972320736473193E-4</v>
      </c>
      <c r="AZ996" s="1">
        <v>2.0862308761934401E-2</v>
      </c>
      <c r="BA996" s="1">
        <v>3.4589972794492503E-2</v>
      </c>
      <c r="BB996" s="1"/>
      <c r="BC996" s="1">
        <v>2.4705882353373499E-2</v>
      </c>
      <c r="BD996" s="1">
        <v>3.4164358263296897E-2</v>
      </c>
      <c r="BE996" s="1">
        <v>-2.1276595743984199E-2</v>
      </c>
      <c r="BF996" s="1">
        <v>2.4070021881925599E-2</v>
      </c>
      <c r="BG996" s="1">
        <v>4.0750323414613404E-2</v>
      </c>
      <c r="BH996" s="1">
        <v>-2.2727272717020198E-3</v>
      </c>
      <c r="BI996" s="1">
        <v>3.23253388942248E-2</v>
      </c>
      <c r="BJ996" s="1">
        <v>9.2631578954751603E-3</v>
      </c>
      <c r="BK996" s="1">
        <v>3.7897928246820797E-2</v>
      </c>
      <c r="BL996" s="1">
        <v>-5.1397768593233195E-3</v>
      </c>
      <c r="BM996" s="1">
        <v>0.19172413793072302</v>
      </c>
      <c r="BN996" s="1"/>
      <c r="BO996" s="1">
        <v>3.9682539681962198E-2</v>
      </c>
      <c r="BP996" s="1">
        <v>9.8199672665941797E-3</v>
      </c>
      <c r="BQ996" s="1">
        <v>3.9586305276316097E-2</v>
      </c>
      <c r="BR996" s="1">
        <v>4.4224422443221598E-2</v>
      </c>
      <c r="BS996" s="1"/>
      <c r="BT996" s="1">
        <v>1.49145143695932E-2</v>
      </c>
      <c r="BU996" s="1">
        <v>4.2194092820864197E-3</v>
      </c>
      <c r="BV996" s="1"/>
      <c r="BW996" s="1">
        <v>4.8513302033825305E-2</v>
      </c>
      <c r="BX996" s="1">
        <v>5.9979317476972903E-2</v>
      </c>
      <c r="BY996" s="1">
        <v>-2.7397260274483401E-2</v>
      </c>
      <c r="BZ996" s="1">
        <v>3.2327586206520202E-2</v>
      </c>
      <c r="CA996" s="1">
        <v>6.6755674233718301E-3</v>
      </c>
      <c r="CB996" s="1">
        <v>3.1519699812633896E-2</v>
      </c>
      <c r="CC996" s="1"/>
      <c r="CD996" s="1">
        <v>4.7272727273593801E-2</v>
      </c>
      <c r="CE996" s="1">
        <v>3.4597875568579205E-2</v>
      </c>
      <c r="CF996" s="1">
        <v>2.3563218390336302E-2</v>
      </c>
      <c r="CG996" s="1"/>
      <c r="CH996" s="1">
        <v>2.05267234705389E-2</v>
      </c>
      <c r="CI996" s="1">
        <v>-1.7823042648160502E-2</v>
      </c>
      <c r="CJ996" s="1">
        <v>3.0564263322958099E-2</v>
      </c>
      <c r="CK996" s="1">
        <v>3.84122919349466E-2</v>
      </c>
      <c r="CL996" s="1"/>
      <c r="CM996" s="1">
        <v>7.984031935848181E-3</v>
      </c>
      <c r="CN996" s="1">
        <v>-1.2690355324593799E-3</v>
      </c>
      <c r="CO996" s="1">
        <v>-1.1756930992305601E-2</v>
      </c>
      <c r="CP996" s="1">
        <v>1.2694958288193401E-2</v>
      </c>
      <c r="CQ996" s="1">
        <v>5.2682656314573294E-3</v>
      </c>
      <c r="CR996" s="1">
        <v>7.5000000000727596E-2</v>
      </c>
      <c r="CS996" s="1">
        <v>4.0663456393303897E-2</v>
      </c>
      <c r="CT996" s="1">
        <v>1.1764705883251701E-2</v>
      </c>
      <c r="CU996" s="1">
        <v>7.9266012908192404E-3</v>
      </c>
      <c r="CV996" s="1">
        <v>4.7553411439366797E-2</v>
      </c>
      <c r="CW996" s="1">
        <v>-2.88303130137137E-2</v>
      </c>
      <c r="CX996" s="1">
        <f t="shared" si="27"/>
        <v>2.2700050643579311E-2</v>
      </c>
    </row>
    <row r="997" spans="1:102" x14ac:dyDescent="0.55000000000000004">
      <c r="A997" s="27">
        <v>42486</v>
      </c>
      <c r="B997" s="1">
        <v>5.7501306837366394E-3</v>
      </c>
      <c r="C997" s="1"/>
      <c r="D997" s="1">
        <v>2.9958058712509202E-3</v>
      </c>
      <c r="E997" s="1">
        <v>4.56730769237765E-2</v>
      </c>
      <c r="F997" s="1">
        <v>3.1261359505151604E-2</v>
      </c>
      <c r="G997" s="1">
        <v>3.60576923085318E-2</v>
      </c>
      <c r="H997" s="1">
        <v>4.4800000014220097E-3</v>
      </c>
      <c r="I997" s="1">
        <v>0</v>
      </c>
      <c r="J997" s="1"/>
      <c r="K997" s="1"/>
      <c r="L997" s="1">
        <v>4.3209876543187399E-2</v>
      </c>
      <c r="M997" s="1">
        <v>4.3478260869960594E-2</v>
      </c>
      <c r="N997" s="1"/>
      <c r="O997" s="1">
        <v>2.42171189966029E-2</v>
      </c>
      <c r="P997" s="1">
        <v>7.6860841436427992E-3</v>
      </c>
      <c r="Q997" s="1">
        <v>1.2091898426660901E-2</v>
      </c>
      <c r="R997" s="1">
        <v>1.6241299304965699E-2</v>
      </c>
      <c r="S997" s="1">
        <v>2.4246877295809099E-2</v>
      </c>
      <c r="T997" s="1">
        <v>4.1610738257077201E-2</v>
      </c>
      <c r="U997" s="1">
        <v>2.0000000000436603E-2</v>
      </c>
      <c r="V997" s="1">
        <v>3.0188679245838998E-2</v>
      </c>
      <c r="W997" s="1">
        <v>-1.1936339523344901E-2</v>
      </c>
      <c r="X997" s="1">
        <v>-2.8129395223004399E-3</v>
      </c>
      <c r="Y997" s="1">
        <v>3.4424853065502199E-2</v>
      </c>
      <c r="Z997" s="1">
        <v>7.2765072782203797E-3</v>
      </c>
      <c r="AA997" s="1">
        <v>3.8128249561850702E-3</v>
      </c>
      <c r="AB997" s="1"/>
      <c r="AC997" s="1">
        <v>-1.7960230917196899E-2</v>
      </c>
      <c r="AD997" s="1">
        <v>1.4570179699148899E-2</v>
      </c>
      <c r="AE997" s="1">
        <v>1.0682004929549301E-2</v>
      </c>
      <c r="AF997" s="1">
        <v>7.7720207264064802E-3</v>
      </c>
      <c r="AG997" s="1">
        <v>2.8735632167808901E-3</v>
      </c>
      <c r="AH997" s="1">
        <v>2.8833551768911999E-2</v>
      </c>
      <c r="AI997" s="1">
        <v>3.5971223021988401E-2</v>
      </c>
      <c r="AJ997" s="1">
        <v>-1.0526315782044501E-3</v>
      </c>
      <c r="AK997" s="1">
        <v>-1.52671755731717E-2</v>
      </c>
      <c r="AL997" s="1">
        <v>-4.6948356803113702E-3</v>
      </c>
      <c r="AM997" s="1">
        <v>1.7798594848500202E-2</v>
      </c>
      <c r="AN997" s="1">
        <v>1.3168724281058499E-2</v>
      </c>
      <c r="AO997" s="1">
        <v>0</v>
      </c>
      <c r="AP997" s="1"/>
      <c r="AQ997" s="1">
        <v>6.7895247339038204E-3</v>
      </c>
      <c r="AR997" s="1">
        <v>3.6468330135903698E-2</v>
      </c>
      <c r="AS997" s="1">
        <v>-2.4070021881925599E-2</v>
      </c>
      <c r="AT997" s="1">
        <v>5.7931034481953206E-2</v>
      </c>
      <c r="AU997" s="1"/>
      <c r="AV997" s="1">
        <v>1.83150183147518E-2</v>
      </c>
      <c r="AW997" s="1">
        <v>2.8806584361518599E-2</v>
      </c>
      <c r="AX997" s="1"/>
      <c r="AY997" s="1">
        <v>-1.1921458625693E-2</v>
      </c>
      <c r="AZ997" s="1">
        <v>-8.6177180291997502E-3</v>
      </c>
      <c r="BA997" s="1">
        <v>2.8789761441657902E-2</v>
      </c>
      <c r="BB997" s="1"/>
      <c r="BC997" s="1">
        <v>3.6585365853170501E-2</v>
      </c>
      <c r="BD997" s="1">
        <v>3.4713375795036E-2</v>
      </c>
      <c r="BE997" s="1">
        <v>1.6216216214161201E-2</v>
      </c>
      <c r="BF997" s="1">
        <v>2.0658849804021901E-2</v>
      </c>
      <c r="BG997" s="1">
        <v>3.5498995312082095E-2</v>
      </c>
      <c r="BH997" s="1">
        <v>2.2779043265472899E-3</v>
      </c>
      <c r="BI997" s="1">
        <v>8.4121976869937498E-3</v>
      </c>
      <c r="BJ997" s="1">
        <v>-9.3847758080301009E-3</v>
      </c>
      <c r="BK997" s="1">
        <v>1.7480719792729402E-2</v>
      </c>
      <c r="BL997" s="1">
        <v>2.1382842509410704E-2</v>
      </c>
      <c r="BM997" s="1">
        <v>1.2923506810693699E-2</v>
      </c>
      <c r="BN997" s="1"/>
      <c r="BO997" s="1">
        <v>-1.58478605317214E-3</v>
      </c>
      <c r="BP997" s="1">
        <v>2.6028547439636899E-2</v>
      </c>
      <c r="BQ997" s="1">
        <v>1.3738250181631899E-2</v>
      </c>
      <c r="BR997" s="1">
        <v>6.9160197599558201E-2</v>
      </c>
      <c r="BS997" s="1"/>
      <c r="BT997" s="1">
        <v>1.21502209112805E-2</v>
      </c>
      <c r="BU997" s="1">
        <v>8.5106382975936902E-3</v>
      </c>
      <c r="BV997" s="1"/>
      <c r="BW997" s="1">
        <v>3.3980582524236497E-2</v>
      </c>
      <c r="BX997" s="1">
        <v>3.6441586278670002E-2</v>
      </c>
      <c r="BY997" s="1">
        <v>-3.9473684209951898E-2</v>
      </c>
      <c r="BZ997" s="1">
        <v>1.2731902508676301E-2</v>
      </c>
      <c r="CA997" s="1">
        <v>1.55932203379052E-2</v>
      </c>
      <c r="CB997" s="1">
        <v>7.5103267045051293E-4</v>
      </c>
      <c r="CC997" s="1"/>
      <c r="CD997" s="1">
        <v>2.6119402984477298E-2</v>
      </c>
      <c r="CE997" s="1">
        <v>7.22421086884424E-2</v>
      </c>
      <c r="CF997" s="1">
        <v>1.1040092969778901E-2</v>
      </c>
      <c r="CG997" s="1"/>
      <c r="CH997" s="1">
        <v>5.4517133958142906E-3</v>
      </c>
      <c r="CI997" s="1">
        <v>5.7618437913333799E-3</v>
      </c>
      <c r="CJ997" s="1">
        <v>-5.2219321059965307E-4</v>
      </c>
      <c r="CK997" s="1">
        <v>-4.46144040779473E-3</v>
      </c>
      <c r="CL997" s="1"/>
      <c r="CM997" s="1">
        <v>1.6227180529313E-2</v>
      </c>
      <c r="CN997" s="1">
        <v>2.3376623375952497E-2</v>
      </c>
      <c r="CO997" s="1">
        <v>1.73697270474804E-2</v>
      </c>
      <c r="CP997" s="1">
        <v>2.1678710396372498E-2</v>
      </c>
      <c r="CQ997" s="1">
        <v>-1.3269493843836199E-2</v>
      </c>
      <c r="CR997" s="1">
        <v>3.0042918453545998E-2</v>
      </c>
      <c r="CS997" s="1">
        <v>3.4883720931247801E-2</v>
      </c>
      <c r="CT997" s="1">
        <v>1.5046572723804299E-2</v>
      </c>
      <c r="CU997" s="1"/>
      <c r="CV997" s="1">
        <v>2.9808374734784603E-2</v>
      </c>
      <c r="CW997" s="1">
        <v>2.27464195450011E-2</v>
      </c>
      <c r="CX997" s="1">
        <f t="shared" si="27"/>
        <v>1.5993750442822557E-2</v>
      </c>
    </row>
    <row r="998" spans="1:102" x14ac:dyDescent="0.55000000000000004">
      <c r="A998" s="27">
        <v>42485</v>
      </c>
      <c r="B998" s="1">
        <v>-1.5657620024285299E-3</v>
      </c>
      <c r="C998" s="1"/>
      <c r="D998" s="1">
        <v>-1.3593380615020601E-2</v>
      </c>
      <c r="E998" s="1">
        <v>-2.20968500234449E-2</v>
      </c>
      <c r="F998" s="1">
        <v>-1.6446192348667E-2</v>
      </c>
      <c r="G998" s="1">
        <v>-2.3091976517207499E-2</v>
      </c>
      <c r="H998" s="1">
        <v>-7.4074074073942009E-2</v>
      </c>
      <c r="I998" s="1">
        <v>-8.9605734865472197E-4</v>
      </c>
      <c r="J998" s="1"/>
      <c r="K998" s="1"/>
      <c r="L998" s="1">
        <v>0</v>
      </c>
      <c r="M998" s="1">
        <v>-6.6420664206816596E-2</v>
      </c>
      <c r="N998" s="1"/>
      <c r="O998" s="1">
        <v>-2.0833333328482699E-3</v>
      </c>
      <c r="P998" s="1">
        <v>-1.5139442231884499E-2</v>
      </c>
      <c r="Q998" s="1">
        <v>-1.20772946775105E-3</v>
      </c>
      <c r="R998" s="1">
        <v>-3.0371203600225299E-2</v>
      </c>
      <c r="S998" s="1">
        <v>-1.5195369031062E-2</v>
      </c>
      <c r="T998" s="1">
        <v>-9.9667774093177303E-3</v>
      </c>
      <c r="U998" s="1">
        <v>8.0645161287975498E-3</v>
      </c>
      <c r="V998" s="1">
        <v>-3.1963470319169601E-2</v>
      </c>
      <c r="W998" s="1">
        <v>-3.9630118881177597E-3</v>
      </c>
      <c r="X998" s="1">
        <v>-1.9310344827317701E-2</v>
      </c>
      <c r="Y998" s="1">
        <v>8.4033613529754803E-4</v>
      </c>
      <c r="Z998" s="1">
        <v>-1.0384216002421499E-3</v>
      </c>
      <c r="AA998" s="1">
        <v>6.2783397279417797E-3</v>
      </c>
      <c r="AB998" s="1"/>
      <c r="AC998" s="1">
        <v>-3.1977646694031102E-2</v>
      </c>
      <c r="AD998" s="1">
        <v>4.2531645569397397E-2</v>
      </c>
      <c r="AE998" s="1">
        <v>-9.179104477516381E-2</v>
      </c>
      <c r="AF998" s="1">
        <v>-9.2402464078986703E-3</v>
      </c>
      <c r="AG998" s="1">
        <v>1.3592233010058401E-2</v>
      </c>
      <c r="AH998" s="1">
        <v>-3.6616161616620999E-2</v>
      </c>
      <c r="AI998" s="1">
        <v>-1.1379800853319499E-2</v>
      </c>
      <c r="AJ998" s="1">
        <v>6.6225165555806598E-3</v>
      </c>
      <c r="AK998" s="1">
        <v>7.6923076921957502E-3</v>
      </c>
      <c r="AL998" s="1">
        <v>4.3265306121611502E-2</v>
      </c>
      <c r="AM998" s="1">
        <v>-1.7034990792126302E-2</v>
      </c>
      <c r="AN998" s="1">
        <v>1.2499999998908599E-2</v>
      </c>
      <c r="AO998" s="1">
        <v>-7.1428571428477902E-2</v>
      </c>
      <c r="AP998" s="1"/>
      <c r="AQ998" s="1">
        <v>-1.1031175059542899E-2</v>
      </c>
      <c r="AR998" s="1">
        <v>-1.6981132074761301E-2</v>
      </c>
      <c r="AS998" s="1">
        <v>-2.35042735039315E-2</v>
      </c>
      <c r="AT998" s="1">
        <v>-6.5721649483748493E-2</v>
      </c>
      <c r="AU998" s="1"/>
      <c r="AV998" s="1">
        <v>-6.8259385666387992E-2</v>
      </c>
      <c r="AW998" s="1">
        <v>-3.9525691699054705E-2</v>
      </c>
      <c r="AX998" s="1"/>
      <c r="AY998" s="1">
        <v>-1.4005602242832499E-3</v>
      </c>
      <c r="AZ998" s="1">
        <v>1.72651933826273E-3</v>
      </c>
      <c r="BA998" s="1">
        <v>-5.8823529407163698E-3</v>
      </c>
      <c r="BB998" s="1"/>
      <c r="BC998" s="1">
        <v>-1.0856453556698399E-2</v>
      </c>
      <c r="BD998" s="1">
        <v>-8.8383838383378991E-3</v>
      </c>
      <c r="BE998" s="1">
        <v>3.58342665185774E-2</v>
      </c>
      <c r="BF998" s="1">
        <v>-3.8932146835577402E-3</v>
      </c>
      <c r="BG998" s="1">
        <v>2.5412087912627598E-2</v>
      </c>
      <c r="BH998" s="1">
        <v>1.1520737327373401E-2</v>
      </c>
      <c r="BI998" s="1">
        <v>1.38592750518001E-2</v>
      </c>
      <c r="BJ998" s="1">
        <v>-2.48118771605732E-2</v>
      </c>
      <c r="BK998" s="1">
        <v>-1.21889283891505E-2</v>
      </c>
      <c r="BL998" s="1">
        <v>-1.13924050638161E-2</v>
      </c>
      <c r="BM998" s="1">
        <v>-7.2815533985703994E-3</v>
      </c>
      <c r="BN998" s="1"/>
      <c r="BO998" s="1">
        <v>-1.2519561815679502E-2</v>
      </c>
      <c r="BP998" s="1">
        <v>9.3220338967512396E-3</v>
      </c>
      <c r="BQ998" s="1">
        <v>3.0825022640783599E-3</v>
      </c>
      <c r="BR998" s="1">
        <v>1.21428571419528E-2</v>
      </c>
      <c r="BS998" s="1"/>
      <c r="BT998" s="1">
        <v>-3.8584070795877799E-2</v>
      </c>
      <c r="BU998" s="1">
        <v>-4.2372881353003296E-3</v>
      </c>
      <c r="BV998" s="1"/>
      <c r="BW998" s="1">
        <v>-4.1860465115896701E-2</v>
      </c>
      <c r="BX998" s="1">
        <v>-4.30769230761507E-2</v>
      </c>
      <c r="BY998" s="1">
        <v>-4.28211586904945E-2</v>
      </c>
      <c r="BZ998" s="1">
        <v>-8.2136894825525802E-2</v>
      </c>
      <c r="CA998" s="1">
        <v>-1.0731052983828699E-2</v>
      </c>
      <c r="CB998" s="1">
        <v>-4.11368735967699E-3</v>
      </c>
      <c r="CC998" s="1"/>
      <c r="CD998" s="1">
        <v>-5.6338028169193401E-2</v>
      </c>
      <c r="CE998" s="1">
        <v>-1.4748316767509101E-2</v>
      </c>
      <c r="CF998" s="1">
        <v>-4.05092592609435E-3</v>
      </c>
      <c r="CG998" s="1"/>
      <c r="CH998" s="1">
        <v>7.0588235303148394E-3</v>
      </c>
      <c r="CI998" s="1">
        <v>-8.2539682543938397E-3</v>
      </c>
      <c r="CJ998" s="1">
        <v>1.1621764395386001E-2</v>
      </c>
      <c r="CK998" s="1">
        <v>-3.1481481482842397E-2</v>
      </c>
      <c r="CL998" s="1"/>
      <c r="CM998" s="1">
        <v>-1.40000000010332E-2</v>
      </c>
      <c r="CN998" s="1">
        <v>-4.9382716049876797E-2</v>
      </c>
      <c r="CO998" s="1">
        <v>7.0947144376987093E-4</v>
      </c>
      <c r="CP998" s="1">
        <v>-2.139619220452E-2</v>
      </c>
      <c r="CQ998" s="1">
        <v>-8.1411126175225893E-3</v>
      </c>
      <c r="CR998" s="1">
        <v>-0.103846153844643</v>
      </c>
      <c r="CS998" s="1">
        <v>-6.5700982928319704E-2</v>
      </c>
      <c r="CT998" s="1">
        <v>-2.6505463845751399E-2</v>
      </c>
      <c r="CU998" s="1"/>
      <c r="CV998" s="1">
        <v>-2.1246458936730103E-3</v>
      </c>
      <c r="CW998" s="1">
        <v>2.3275862067748697E-2</v>
      </c>
      <c r="CX998" s="1">
        <f t="shared" si="27"/>
        <v>-1.5697133917979268E-2</v>
      </c>
    </row>
    <row r="999" spans="1:102" x14ac:dyDescent="0.55000000000000004">
      <c r="A999" s="27">
        <v>42482</v>
      </c>
      <c r="B999" s="1">
        <v>-2.0833333346672602E-3</v>
      </c>
      <c r="C999" s="1"/>
      <c r="D999" s="1">
        <v>-1.3411078716671901E-2</v>
      </c>
      <c r="E999" s="1">
        <v>-2.5652771415479898E-2</v>
      </c>
      <c r="F999" s="1">
        <v>-9.5609065156168106E-3</v>
      </c>
      <c r="G999" s="1">
        <v>-2.1072796935186502E-2</v>
      </c>
      <c r="H999" s="1">
        <v>5.6615017874719299E-3</v>
      </c>
      <c r="I999" s="1">
        <v>1.3623978202303998E-2</v>
      </c>
      <c r="J999" s="1"/>
      <c r="K999" s="1"/>
      <c r="L999" s="1">
        <v>2.5316455696156499E-2</v>
      </c>
      <c r="M999" s="1">
        <v>-7.6136363635669099E-2</v>
      </c>
      <c r="N999" s="1"/>
      <c r="O999" s="1">
        <v>-5.1813471491186603E-3</v>
      </c>
      <c r="P999" s="1">
        <v>-4.3633478771880601E-3</v>
      </c>
      <c r="Q999" s="1">
        <v>-4.8076923085318404E-3</v>
      </c>
      <c r="R999" s="1">
        <v>-6.7039106143056406E-3</v>
      </c>
      <c r="S999" s="1">
        <v>-2.1660649817931699E-3</v>
      </c>
      <c r="T999" s="1">
        <v>-5.9445178330861407E-3</v>
      </c>
      <c r="U999" s="1">
        <v>-5.8227848100650598E-2</v>
      </c>
      <c r="V999" s="1">
        <v>1.32634176443389E-2</v>
      </c>
      <c r="W999" s="1">
        <v>-1.17493472598653E-2</v>
      </c>
      <c r="X999" s="1">
        <v>-2.1592442645669497E-2</v>
      </c>
      <c r="Y999" s="1">
        <v>-4.7237790233339204E-2</v>
      </c>
      <c r="Z999" s="1">
        <v>-2.0725388585560701E-3</v>
      </c>
      <c r="AA999" s="1">
        <v>9.8626276849245204E-3</v>
      </c>
      <c r="AB999" s="1"/>
      <c r="AC999" s="1">
        <v>-4.3276661508571098E-3</v>
      </c>
      <c r="AD999" s="1">
        <v>-1.9364448859050799E-2</v>
      </c>
      <c r="AE999" s="1">
        <v>-1.9033674963793601E-2</v>
      </c>
      <c r="AF999" s="1">
        <v>4.1237113418901598E-3</v>
      </c>
      <c r="AG999" s="1">
        <v>-2.1842355174158001E-2</v>
      </c>
      <c r="AH999" s="1">
        <v>-5.0251256279807395E-3</v>
      </c>
      <c r="AI999" s="1">
        <v>-1.54061624652968E-2</v>
      </c>
      <c r="AJ999" s="1">
        <v>-8.1450341567688208E-3</v>
      </c>
      <c r="AK999" s="1">
        <v>9.8591549296543193E-2</v>
      </c>
      <c r="AL999" s="1">
        <v>7.8345070422074101E-2</v>
      </c>
      <c r="AM999" s="1">
        <v>-8.2191780820721812E-3</v>
      </c>
      <c r="AN999" s="1">
        <v>1.66944908414735E-3</v>
      </c>
      <c r="AO999" s="1">
        <v>0</v>
      </c>
      <c r="AP999" s="1"/>
      <c r="AQ999" s="1">
        <v>0</v>
      </c>
      <c r="AR999" s="1">
        <v>-4.6762589928257506E-2</v>
      </c>
      <c r="AS999" s="1">
        <v>1.12359550548717E-2</v>
      </c>
      <c r="AT999" s="1">
        <v>-4.6683046683028799E-2</v>
      </c>
      <c r="AU999" s="1"/>
      <c r="AV999" s="1">
        <v>-6.7796610164805307E-3</v>
      </c>
      <c r="AW999" s="1">
        <v>-1.5564202334644499E-2</v>
      </c>
      <c r="AX999" s="1"/>
      <c r="AY999" s="1">
        <v>-2.2587268994357101E-2</v>
      </c>
      <c r="AZ999" s="1">
        <v>-4.4688896523439299E-3</v>
      </c>
      <c r="BA999" s="1">
        <v>-1.43022806332738E-2</v>
      </c>
      <c r="BB999" s="1"/>
      <c r="BC999" s="1">
        <v>-9.5579450435252494E-3</v>
      </c>
      <c r="BD999" s="1">
        <v>-1.8283235203853099E-2</v>
      </c>
      <c r="BE999" s="1">
        <v>-5.0000000000218293E-2</v>
      </c>
      <c r="BF999" s="1">
        <v>1.9274376416433401E-2</v>
      </c>
      <c r="BG999" s="1">
        <v>-2.6086956520885E-2</v>
      </c>
      <c r="BH999" s="1">
        <v>-2.2988505743342098E-3</v>
      </c>
      <c r="BI999" s="1">
        <v>-2.7979274609606399E-2</v>
      </c>
      <c r="BJ999" s="1">
        <v>-8.1284291900374196E-4</v>
      </c>
      <c r="BK999" s="1">
        <v>-4.7135114208722399E-2</v>
      </c>
      <c r="BL999" s="1">
        <v>0</v>
      </c>
      <c r="BM999" s="1">
        <v>-7.2289156614715501E-3</v>
      </c>
      <c r="BN999" s="1"/>
      <c r="BO999" s="1">
        <v>-1.5408320492497301E-2</v>
      </c>
      <c r="BP999" s="1">
        <v>1.89982728843461E-2</v>
      </c>
      <c r="BQ999" s="1">
        <v>-5.58961413480574E-3</v>
      </c>
      <c r="BR999" s="1">
        <v>-5.5330634278143401E-2</v>
      </c>
      <c r="BS999" s="1"/>
      <c r="BT999" s="1">
        <v>-1.7391304348166201E-2</v>
      </c>
      <c r="BU999" s="1">
        <v>-7.5693860389947102E-3</v>
      </c>
      <c r="BV999" s="1"/>
      <c r="BW999" s="1">
        <v>4.5380875202681602E-2</v>
      </c>
      <c r="BX999" s="1">
        <v>2.8481012657721298E-2</v>
      </c>
      <c r="BY999" s="1">
        <v>5.30503978789056E-2</v>
      </c>
      <c r="BZ999" s="1">
        <v>2.2882513661898002E-2</v>
      </c>
      <c r="CA999" s="1">
        <v>-3.18181818174708E-2</v>
      </c>
      <c r="CB999" s="1">
        <v>-1.1094674556261499E-2</v>
      </c>
      <c r="CC999" s="1"/>
      <c r="CD999" s="1">
        <v>-4.37710437709029E-2</v>
      </c>
      <c r="CE999" s="1">
        <v>-5.6278366111655494E-2</v>
      </c>
      <c r="CF999" s="1">
        <v>-8.0367393811684503E-3</v>
      </c>
      <c r="CG999" s="1"/>
      <c r="CH999" s="1">
        <v>-4.6838407497489199E-3</v>
      </c>
      <c r="CI999" s="1">
        <v>2.5461489494773598E-3</v>
      </c>
      <c r="CJ999" s="1">
        <v>-9.0996398561401293E-2</v>
      </c>
      <c r="CK999" s="1">
        <v>-3.85756676550955E-2</v>
      </c>
      <c r="CL999" s="1"/>
      <c r="CM999" s="1">
        <v>5.0251256288902403E-3</v>
      </c>
      <c r="CN999" s="1">
        <v>7.9999999999927199E-2</v>
      </c>
      <c r="CO999" s="1">
        <v>-5.9943582509731598E-3</v>
      </c>
      <c r="CP999" s="1">
        <v>0.102338596842019</v>
      </c>
      <c r="CQ999" s="1">
        <v>2.0351654435216901E-2</v>
      </c>
      <c r="CR999" s="1">
        <v>3.58565737060417E-2</v>
      </c>
      <c r="CS999" s="1">
        <v>-0.111672794118931</v>
      </c>
      <c r="CT999" s="1">
        <v>-2.0881670516246201E-3</v>
      </c>
      <c r="CU999" s="1"/>
      <c r="CV999" s="1">
        <v>9.2923516804148693E-3</v>
      </c>
      <c r="CW999" s="1">
        <v>-4.9180327869180501E-2</v>
      </c>
      <c r="CX999" s="1">
        <f t="shared" si="27"/>
        <v>-7.335321677472687E-3</v>
      </c>
    </row>
    <row r="1000" spans="1:102" x14ac:dyDescent="0.55000000000000004">
      <c r="A1000" s="27">
        <v>42480</v>
      </c>
      <c r="B1000" s="1">
        <v>2.0876826729363503E-3</v>
      </c>
      <c r="C1000" s="1"/>
      <c r="D1000" s="1">
        <v>2.1441334127302997E-2</v>
      </c>
      <c r="E1000" s="1">
        <v>-6.8243858058849608E-3</v>
      </c>
      <c r="F1000" s="1">
        <v>-1.1550577529305901E-2</v>
      </c>
      <c r="G1000" s="1">
        <v>-7.6569678367377503E-4</v>
      </c>
      <c r="H1000" s="1">
        <v>2.9806259408360298E-4</v>
      </c>
      <c r="I1000" s="1">
        <v>1.8501387603464502E-2</v>
      </c>
      <c r="J1000" s="1"/>
      <c r="K1000" s="1"/>
      <c r="L1000" s="1">
        <v>-1.2500000000727601E-2</v>
      </c>
      <c r="M1000" s="1">
        <v>6.1519903498265201E-2</v>
      </c>
      <c r="N1000" s="1"/>
      <c r="O1000" s="1">
        <v>-1.3494172970240501E-2</v>
      </c>
      <c r="P1000" s="1">
        <v>-1.0984699882101301E-2</v>
      </c>
      <c r="Q1000" s="1">
        <v>-1.0701545778829299E-2</v>
      </c>
      <c r="R1000" s="1">
        <v>1.1299435025648601E-2</v>
      </c>
      <c r="S1000" s="1">
        <v>2.2140221402878503E-2</v>
      </c>
      <c r="T1000" s="1">
        <v>9.333333333415789E-3</v>
      </c>
      <c r="U1000" s="1">
        <v>2.5974025973482598E-2</v>
      </c>
      <c r="V1000" s="1">
        <v>-1.7575757577105798E-2</v>
      </c>
      <c r="W1000" s="1">
        <v>5.2493438324745503E-3</v>
      </c>
      <c r="X1000" s="1">
        <v>-1.46276595742165E-2</v>
      </c>
      <c r="Y1000" s="1">
        <v>3.2128514048963604E-3</v>
      </c>
      <c r="Z1000" s="1">
        <v>-5.1546391759984501E-3</v>
      </c>
      <c r="AA1000" s="1">
        <v>3.5236081748735203E-4</v>
      </c>
      <c r="AB1000" s="1"/>
      <c r="AC1000" s="1">
        <v>-9.1883614104517602E-3</v>
      </c>
      <c r="AD1000" s="1">
        <v>-1.0319410318515999E-2</v>
      </c>
      <c r="AE1000" s="1">
        <v>2.7067669172538399E-2</v>
      </c>
      <c r="AF1000" s="1">
        <v>-5.1282051281304995E-3</v>
      </c>
      <c r="AG1000" s="1">
        <v>-4.0983606557347202E-2</v>
      </c>
      <c r="AH1000" s="1">
        <v>-5.0000000001091402E-3</v>
      </c>
      <c r="AI1000" s="1">
        <v>-1.39860139915982E-3</v>
      </c>
      <c r="AJ1000" s="1">
        <v>-9.37011972837354E-3</v>
      </c>
      <c r="AK1000" s="1">
        <v>5.6657223794900303E-3</v>
      </c>
      <c r="AL1000" s="1">
        <v>0</v>
      </c>
      <c r="AM1000" s="1">
        <v>1.15473441110225E-2</v>
      </c>
      <c r="AN1000" s="1">
        <v>-1.15511551157397E-2</v>
      </c>
      <c r="AO1000" s="1">
        <v>7.6923076923776493E-2</v>
      </c>
      <c r="AP1000" s="1"/>
      <c r="AQ1000" s="1">
        <v>-1.19760478992248E-3</v>
      </c>
      <c r="AR1000" s="1">
        <v>-4.2479908152963597E-2</v>
      </c>
      <c r="AS1000" s="1">
        <v>-1.72562553780153E-3</v>
      </c>
      <c r="AT1000" s="1">
        <v>7.4257425731047997E-3</v>
      </c>
      <c r="AU1000" s="1"/>
      <c r="AV1000" s="1">
        <v>1.72413793097803E-2</v>
      </c>
      <c r="AW1000" s="1">
        <v>-3.3834586466582599E-2</v>
      </c>
      <c r="AX1000" s="1"/>
      <c r="AY1000" s="1">
        <v>-2.5350233489007203E-2</v>
      </c>
      <c r="AZ1000" s="1">
        <v>1.3942140118160799E-2</v>
      </c>
      <c r="BA1000" s="1">
        <v>-2.3405058513162703E-2</v>
      </c>
      <c r="BB1000" s="1"/>
      <c r="BC1000" s="1">
        <v>-1.9906323184841299E-2</v>
      </c>
      <c r="BD1000" s="1">
        <v>-1.8552311434177699E-2</v>
      </c>
      <c r="BE1000" s="1">
        <v>-2.79214064121334E-2</v>
      </c>
      <c r="BF1000" s="1">
        <v>3.64277320823021E-2</v>
      </c>
      <c r="BG1000" s="1">
        <v>-7.3041168670897605E-3</v>
      </c>
      <c r="BH1000" s="1">
        <v>1.39860139843222E-2</v>
      </c>
      <c r="BI1000" s="1">
        <v>-9.2402464088081598E-3</v>
      </c>
      <c r="BJ1000" s="1">
        <v>2.52083333343762E-2</v>
      </c>
      <c r="BK1000" s="1">
        <v>-2.38764044943309E-2</v>
      </c>
      <c r="BL1000" s="1">
        <v>1.2820512820326299E-2</v>
      </c>
      <c r="BM1000" s="1">
        <v>1.0083449235025901E-2</v>
      </c>
      <c r="BN1000" s="1"/>
      <c r="BO1000" s="1">
        <v>-4.6012269940547404E-3</v>
      </c>
      <c r="BP1000" s="1">
        <v>-6.00649350653839E-2</v>
      </c>
      <c r="BQ1000" s="1">
        <v>-4.2141623488569202E-2</v>
      </c>
      <c r="BR1000" s="1">
        <v>-1.52823920270748E-2</v>
      </c>
      <c r="BS1000" s="1"/>
      <c r="BT1000" s="1">
        <v>0</v>
      </c>
      <c r="BU1000" s="1">
        <v>-1.7355371902340301E-2</v>
      </c>
      <c r="BV1000" s="1"/>
      <c r="BW1000" s="1">
        <v>-1.6181229775611399E-3</v>
      </c>
      <c r="BX1000" s="1">
        <v>-1.45530145537123E-2</v>
      </c>
      <c r="BY1000" s="1">
        <v>4.7222222223354003E-2</v>
      </c>
      <c r="BZ1000" s="1">
        <v>-1.90954773861449E-2</v>
      </c>
      <c r="CA1000" s="1">
        <v>2.6041666660603403E-3</v>
      </c>
      <c r="CB1000" s="1">
        <v>-2.0467306648242797E-2</v>
      </c>
      <c r="CC1000" s="1"/>
      <c r="CD1000" s="1">
        <v>3.37837837832922E-3</v>
      </c>
      <c r="CE1000" s="1">
        <v>-8.9955022485810297E-3</v>
      </c>
      <c r="CF1000" s="1">
        <v>-5.7372346418560504E-4</v>
      </c>
      <c r="CG1000" s="1"/>
      <c r="CH1000" s="1">
        <v>-6.2063615205261201E-3</v>
      </c>
      <c r="CI1000" s="1">
        <v>1.35483870981261E-2</v>
      </c>
      <c r="CJ1000" s="1">
        <v>-3.3866852236314998E-2</v>
      </c>
      <c r="CK1000" s="1">
        <v>2.9761904770566599E-3</v>
      </c>
      <c r="CL1000" s="1"/>
      <c r="CM1000" s="1">
        <v>-2.6894865526628599E-2</v>
      </c>
      <c r="CN1000" s="1">
        <v>1.3513513513316899E-2</v>
      </c>
      <c r="CO1000" s="1">
        <v>1.2857142857683398E-2</v>
      </c>
      <c r="CP1000" s="1">
        <v>-8.3250743309690699E-3</v>
      </c>
      <c r="CQ1000" s="1">
        <v>-1.6208117679525499E-2</v>
      </c>
      <c r="CR1000" s="1">
        <v>9.6069868994236488E-2</v>
      </c>
      <c r="CS1000" s="1">
        <v>6.3538611926560393E-2</v>
      </c>
      <c r="CT1000" s="1">
        <v>-8.05523590497614E-3</v>
      </c>
      <c r="CU1000" s="1"/>
      <c r="CV1000" s="1">
        <v>-4.2704626339400394E-3</v>
      </c>
      <c r="CW1000" s="1">
        <v>-4.0816326527419698E-3</v>
      </c>
      <c r="CX1000" s="1">
        <f t="shared" si="27"/>
        <v>-5.8466880074905159E-4</v>
      </c>
    </row>
    <row r="1001" spans="1:102" x14ac:dyDescent="0.55000000000000004">
      <c r="A1001" s="27">
        <v>42479</v>
      </c>
      <c r="B1001" s="1">
        <v>1.0548523207035001E-2</v>
      </c>
      <c r="C1001" s="1"/>
      <c r="D1001" s="1">
        <v>1.9429265332291799E-2</v>
      </c>
      <c r="E1001" s="1">
        <v>-4.5289855061128002E-3</v>
      </c>
      <c r="F1001" s="1">
        <v>-8.6745315757070802E-3</v>
      </c>
      <c r="G1001" s="1">
        <v>2.3023791254672701E-3</v>
      </c>
      <c r="H1001" s="1">
        <v>5.9970014990540195E-3</v>
      </c>
      <c r="I1001" s="1">
        <v>2.75665399240097E-2</v>
      </c>
      <c r="J1001" s="1"/>
      <c r="K1001" s="1"/>
      <c r="L1001" s="1">
        <v>-3.61445783119052E-2</v>
      </c>
      <c r="M1001" s="1">
        <v>4.9367088606231804E-2</v>
      </c>
      <c r="N1001" s="1"/>
      <c r="O1001" s="1">
        <v>-9.7185665126744408E-3</v>
      </c>
      <c r="P1001" s="1">
        <v>2.7537372152437499E-3</v>
      </c>
      <c r="Q1001" s="1">
        <v>1.38637733598443E-2</v>
      </c>
      <c r="R1001" s="1">
        <v>5.6818181819835402E-3</v>
      </c>
      <c r="S1001" s="1">
        <v>0</v>
      </c>
      <c r="T1001" s="1">
        <v>-1.31578947366506E-2</v>
      </c>
      <c r="U1001" s="1">
        <v>1.31578947366506E-2</v>
      </c>
      <c r="V1001" s="1">
        <v>3.0395136782317401E-3</v>
      </c>
      <c r="W1001" s="1">
        <v>-1.6774193547462301E-2</v>
      </c>
      <c r="X1001" s="1">
        <v>-2.6525198945819301E-3</v>
      </c>
      <c r="Y1001" s="1">
        <v>1.7156862744741399E-2</v>
      </c>
      <c r="Z1001" s="1">
        <v>5.7024364959943298E-3</v>
      </c>
      <c r="AA1001" s="1">
        <v>1.7204301075253201E-2</v>
      </c>
      <c r="AB1001" s="1"/>
      <c r="AC1001" s="1">
        <v>2.99684542587784E-2</v>
      </c>
      <c r="AD1001" s="1">
        <v>5.1679586562386207E-2</v>
      </c>
      <c r="AE1001" s="1">
        <v>9.9173553719156204E-2</v>
      </c>
      <c r="AF1001" s="1">
        <v>1.2987012985831801E-2</v>
      </c>
      <c r="AG1001" s="1">
        <v>3.5849056603183299E-2</v>
      </c>
      <c r="AH1001" s="1">
        <v>-2.9126213593372099E-2</v>
      </c>
      <c r="AI1001" s="1">
        <v>1.41843971632625E-2</v>
      </c>
      <c r="AJ1001" s="1">
        <v>1.6402116401877699E-2</v>
      </c>
      <c r="AK1001" s="1">
        <v>3.51906158357451E-2</v>
      </c>
      <c r="AL1001" s="1">
        <v>1.2477718360969401E-2</v>
      </c>
      <c r="AM1001" s="1">
        <v>-2.7840143691719298E-2</v>
      </c>
      <c r="AN1001" s="1">
        <v>9.9999999983992911E-3</v>
      </c>
      <c r="AO1001" s="1">
        <v>0</v>
      </c>
      <c r="AP1001" s="1"/>
      <c r="AQ1001" s="1">
        <v>3.2138442520590602E-2</v>
      </c>
      <c r="AR1001" s="1">
        <v>5.7438253861619203E-4</v>
      </c>
      <c r="AS1001" s="1">
        <v>3.76007162049063E-2</v>
      </c>
      <c r="AT1001" s="1">
        <v>9.1891891892446398E-2</v>
      </c>
      <c r="AU1001" s="1"/>
      <c r="AV1001" s="1">
        <v>5.0724637681923895E-2</v>
      </c>
      <c r="AW1001" s="1">
        <v>7.2580645160996896E-2</v>
      </c>
      <c r="AX1001" s="1"/>
      <c r="AY1001" s="1">
        <v>-1.0561056104961599E-2</v>
      </c>
      <c r="AZ1001" s="1">
        <v>3.1468531469727203E-3</v>
      </c>
      <c r="BA1001" s="1">
        <v>5.4538216560104005E-2</v>
      </c>
      <c r="BB1001" s="1"/>
      <c r="BC1001" s="1">
        <v>-1.16959064416733E-3</v>
      </c>
      <c r="BD1001" s="1">
        <v>5.5045871558832005E-3</v>
      </c>
      <c r="BE1001" s="1">
        <v>2.3280423280084502E-2</v>
      </c>
      <c r="BF1001" s="1">
        <v>3.7804878047609201E-2</v>
      </c>
      <c r="BG1001" s="1">
        <v>-1.6971279373137801E-2</v>
      </c>
      <c r="BH1001" s="1">
        <v>-2.3255813957803202E-3</v>
      </c>
      <c r="BI1001" s="1">
        <v>-2.0491803252298299E-3</v>
      </c>
      <c r="BJ1001" s="1">
        <v>-5.3874844588790403E-3</v>
      </c>
      <c r="BK1001" s="1">
        <v>-1.86915887934447E-3</v>
      </c>
      <c r="BL1001" s="1">
        <v>-2.1943573668068001E-2</v>
      </c>
      <c r="BM1001" s="1">
        <v>2.09059233384323E-3</v>
      </c>
      <c r="BN1001" s="1"/>
      <c r="BO1001" s="1">
        <v>3.6565977741702199E-2</v>
      </c>
      <c r="BP1001" s="1">
        <v>1.06644790812425E-2</v>
      </c>
      <c r="BQ1001" s="1">
        <v>1.47213459513296E-2</v>
      </c>
      <c r="BR1001" s="1">
        <v>2.6603001364492198E-2</v>
      </c>
      <c r="BS1001" s="1"/>
      <c r="BT1001" s="1">
        <v>2.42251514064264E-2</v>
      </c>
      <c r="BU1001" s="1">
        <v>-4.1152263356707399E-3</v>
      </c>
      <c r="BV1001" s="1"/>
      <c r="BW1001" s="1">
        <v>5.0127442649682094E-2</v>
      </c>
      <c r="BX1001" s="1">
        <v>4.1125541123619803E-2</v>
      </c>
      <c r="BY1001" s="1">
        <v>2.2727272726115202E-2</v>
      </c>
      <c r="BZ1001" s="1">
        <v>-1.3875123885554801E-2</v>
      </c>
      <c r="CA1001" s="1">
        <v>2.3999999999432503E-2</v>
      </c>
      <c r="CB1001" s="1">
        <v>1.2841680425481198E-2</v>
      </c>
      <c r="CC1001" s="1"/>
      <c r="CD1001" s="1">
        <v>-5.73248407654319E-2</v>
      </c>
      <c r="CE1001" s="1">
        <v>2.64696829799504E-2</v>
      </c>
      <c r="CF1001" s="1">
        <v>4.6109510076348696E-3</v>
      </c>
      <c r="CG1001" s="1"/>
      <c r="CH1001" s="1">
        <v>1.6561514195927898E-2</v>
      </c>
      <c r="CI1001" s="1">
        <v>1.97368421049759E-2</v>
      </c>
      <c r="CJ1001" s="1">
        <v>3.9797395078494405E-2</v>
      </c>
      <c r="CK1001" s="1">
        <v>-2.6086956521794501E-2</v>
      </c>
      <c r="CL1001" s="1"/>
      <c r="CM1001" s="1">
        <v>3.4741074385237901E-2</v>
      </c>
      <c r="CN1001" s="1">
        <v>5.4347826080629602E-3</v>
      </c>
      <c r="CO1001" s="1">
        <v>-3.57015352165035E-4</v>
      </c>
      <c r="CP1001" s="1">
        <v>2.6867494403631998E-2</v>
      </c>
      <c r="CQ1001" s="1">
        <v>-3.9343372673101805E-3</v>
      </c>
      <c r="CR1001" s="1">
        <v>0.10628019323674399</v>
      </c>
      <c r="CS1001" s="1">
        <v>7.4015748030433301E-2</v>
      </c>
      <c r="CT1001" s="1">
        <v>-1.22755171614699E-2</v>
      </c>
      <c r="CU1001" s="1"/>
      <c r="CV1001" s="1">
        <v>3.5714285713765999E-3</v>
      </c>
      <c r="CW1001" s="1">
        <v>2.6823134954611302E-2</v>
      </c>
      <c r="CX1001" s="1">
        <f t="shared" si="27"/>
        <v>1.4800101168012544E-2</v>
      </c>
    </row>
    <row r="1002" spans="1:102" x14ac:dyDescent="0.55000000000000004">
      <c r="A1002" s="27">
        <v>42478</v>
      </c>
      <c r="B1002" s="1">
        <v>-1.5797788310010199E-3</v>
      </c>
      <c r="C1002" s="1"/>
      <c r="D1002" s="1">
        <v>-3.6842105263531301E-2</v>
      </c>
      <c r="E1002" s="1">
        <v>-2.7312775330756298E-2</v>
      </c>
      <c r="F1002" s="1">
        <v>-3.3951587556657597E-3</v>
      </c>
      <c r="G1002" s="1">
        <v>-5.68851890420774E-3</v>
      </c>
      <c r="H1002" s="1">
        <v>3.0075187951297301E-3</v>
      </c>
      <c r="I1002" s="1">
        <v>-1.9571295431887802E-2</v>
      </c>
      <c r="J1002" s="1"/>
      <c r="K1002" s="1"/>
      <c r="L1002" s="1">
        <v>6.0606060596910503E-3</v>
      </c>
      <c r="M1002" s="1">
        <v>-2.52525252471969E-3</v>
      </c>
      <c r="N1002" s="1"/>
      <c r="O1002" s="1">
        <v>1.8255578106618499E-3</v>
      </c>
      <c r="P1002" s="1">
        <v>3.1237322515153199E-2</v>
      </c>
      <c r="Q1002" s="1">
        <v>1.9668100800117799E-2</v>
      </c>
      <c r="R1002" s="1">
        <v>-4.1394335510631201E-2</v>
      </c>
      <c r="S1002" s="1">
        <v>-7.3746312682487802E-4</v>
      </c>
      <c r="T1002" s="1">
        <v>1.8084393837852999E-2</v>
      </c>
      <c r="U1002" s="1">
        <v>-4.2218021423686893E-2</v>
      </c>
      <c r="V1002" s="1">
        <v>-1.5174506816037999E-3</v>
      </c>
      <c r="W1002" s="1">
        <v>-8.9514066503397806E-3</v>
      </c>
      <c r="X1002" s="1">
        <v>-3.3333333333757799E-2</v>
      </c>
      <c r="Y1002" s="1">
        <v>7.4074074072996198E-3</v>
      </c>
      <c r="Z1002" s="1">
        <v>-1.1276268580331801E-2</v>
      </c>
      <c r="AA1002" s="1">
        <v>-2.0709020709546201E-2</v>
      </c>
      <c r="AB1002" s="1"/>
      <c r="AC1002" s="1">
        <v>-2.5173064814225697E-3</v>
      </c>
      <c r="AD1002" s="1">
        <v>-1.5267175572262199E-2</v>
      </c>
      <c r="AE1002" s="1">
        <v>1.5100671142136E-2</v>
      </c>
      <c r="AF1002" s="1">
        <v>1.9057702485952198E-2</v>
      </c>
      <c r="AG1002" s="1">
        <v>-1.8832391697287702E-3</v>
      </c>
      <c r="AH1002" s="1">
        <v>-3.0588235293180301E-2</v>
      </c>
      <c r="AI1002" s="1">
        <v>7.1428571427531997E-3</v>
      </c>
      <c r="AJ1002" s="1">
        <v>5.0518479129095795E-3</v>
      </c>
      <c r="AK1002" s="1">
        <v>-1.1594202898777399E-2</v>
      </c>
      <c r="AL1002" s="1">
        <v>0</v>
      </c>
      <c r="AM1002" s="1">
        <v>-1.3452914799927402E-3</v>
      </c>
      <c r="AN1002" s="1">
        <v>-4.9751243777791396E-3</v>
      </c>
      <c r="AO1002" s="1">
        <v>0</v>
      </c>
      <c r="AP1002" s="1"/>
      <c r="AQ1002" s="1">
        <v>2.0691395406174703E-2</v>
      </c>
      <c r="AR1002" s="1">
        <v>2.4117647059028999E-2</v>
      </c>
      <c r="AS1002" s="1">
        <v>1.8695850432777703E-2</v>
      </c>
      <c r="AT1002" s="1">
        <v>-5.73248407645588E-2</v>
      </c>
      <c r="AU1002" s="1"/>
      <c r="AV1002" s="1">
        <v>-3.1578947368870999E-2</v>
      </c>
      <c r="AW1002" s="1">
        <v>-4.2471042471370304E-2</v>
      </c>
      <c r="AX1002" s="1"/>
      <c r="AY1002" s="1">
        <v>-8.5078534038984799E-3</v>
      </c>
      <c r="AZ1002" s="1">
        <v>-1.1748445059311099E-2</v>
      </c>
      <c r="BA1002" s="1">
        <v>-6.3291139240391203E-3</v>
      </c>
      <c r="BB1002" s="1"/>
      <c r="BC1002" s="1">
        <v>-8.1206496506638411E-3</v>
      </c>
      <c r="BD1002" s="1">
        <v>-7.2859744986999396E-3</v>
      </c>
      <c r="BE1002" s="1">
        <v>-2.0725388600112603E-2</v>
      </c>
      <c r="BF1002" s="1">
        <v>6.1349693260126506E-3</v>
      </c>
      <c r="BG1002" s="1">
        <v>-6.0122699385829002E-2</v>
      </c>
      <c r="BH1002" s="1">
        <v>1.41509433979081E-2</v>
      </c>
      <c r="BI1002" s="1">
        <v>-4.0816326545609601E-3</v>
      </c>
      <c r="BJ1002" s="1">
        <v>-1.51020408166005E-2</v>
      </c>
      <c r="BK1002" s="1">
        <v>-1.6091954023977499E-2</v>
      </c>
      <c r="BL1002" s="1">
        <v>9.4936708865134296E-3</v>
      </c>
      <c r="BM1002" s="1">
        <v>7.0175438595469998E-3</v>
      </c>
      <c r="BN1002" s="1"/>
      <c r="BO1002" s="1">
        <v>-2.63157894733013E-2</v>
      </c>
      <c r="BP1002" s="1">
        <v>2.4369747899981999E-2</v>
      </c>
      <c r="BQ1002" s="1">
        <v>1.11642743213451E-2</v>
      </c>
      <c r="BR1002" s="1">
        <v>-6.0256410256479299E-2</v>
      </c>
      <c r="BS1002" s="1"/>
      <c r="BT1002" s="1">
        <v>-3.5063595736573895E-2</v>
      </c>
      <c r="BU1002" s="1">
        <v>-2.01612903229034E-2</v>
      </c>
      <c r="BV1002" s="1"/>
      <c r="BW1002" s="1">
        <v>-1.2583892616930801E-2</v>
      </c>
      <c r="BX1002" s="1">
        <v>-4.6439628482403406E-2</v>
      </c>
      <c r="BY1002" s="1">
        <v>5.7142857149301597E-3</v>
      </c>
      <c r="BZ1002" s="1">
        <v>2.6101694915269001E-2</v>
      </c>
      <c r="CA1002" s="1">
        <v>-3.2258064516099701E-2</v>
      </c>
      <c r="CB1002" s="1">
        <v>-2.7301927195367202E-2</v>
      </c>
      <c r="CC1002" s="1"/>
      <c r="CD1002" s="1">
        <v>-1.8749999999272401E-2</v>
      </c>
      <c r="CE1002" s="1">
        <v>-2.0205066344715302E-2</v>
      </c>
      <c r="CF1002" s="1">
        <v>2.0588235294780998E-2</v>
      </c>
      <c r="CG1002" s="1"/>
      <c r="CH1002" s="1">
        <v>1.5618742489095901E-2</v>
      </c>
      <c r="CI1002" s="1">
        <v>-3.2463399109474295E-2</v>
      </c>
      <c r="CJ1002" s="1">
        <v>2.2441430333856302E-2</v>
      </c>
      <c r="CK1002" s="1">
        <v>2.3738872403555402E-2</v>
      </c>
      <c r="CL1002" s="1"/>
      <c r="CM1002" s="1">
        <v>-1.42857142845969E-2</v>
      </c>
      <c r="CN1002" s="1">
        <v>-8.0862533695835702E-3</v>
      </c>
      <c r="CO1002" s="1">
        <v>3.5714285695576104E-4</v>
      </c>
      <c r="CP1002" s="1">
        <v>-4.2561815971566804E-3</v>
      </c>
      <c r="CQ1002" s="1">
        <v>1.1111111110949401E-2</v>
      </c>
      <c r="CR1002" s="1">
        <v>-1.42857142845969E-2</v>
      </c>
      <c r="CS1002" s="1">
        <v>2.4193548386392601E-2</v>
      </c>
      <c r="CT1002" s="1">
        <v>-1.07937935690643E-2</v>
      </c>
      <c r="CU1002" s="1"/>
      <c r="CV1002" s="1">
        <v>-2.0979020979211799E-2</v>
      </c>
      <c r="CW1002" s="1">
        <v>-1.24172185423959E-2</v>
      </c>
      <c r="CX1002" s="1">
        <f t="shared" si="27"/>
        <v>-7.2889429955895558E-3</v>
      </c>
    </row>
    <row r="1003" spans="1:102" x14ac:dyDescent="0.55000000000000004">
      <c r="A1003" s="27">
        <v>42475</v>
      </c>
      <c r="B1003" s="1">
        <v>1.33404482403421E-2</v>
      </c>
      <c r="C1003" s="1"/>
      <c r="D1003" s="1">
        <v>5.8823529416258706E-3</v>
      </c>
      <c r="E1003" s="1">
        <v>3.5111719105771003E-2</v>
      </c>
      <c r="F1003" s="1">
        <v>-1.5693659752287201E-3</v>
      </c>
      <c r="G1003" s="1">
        <v>4.5296167245396602E-3</v>
      </c>
      <c r="H1003" s="1">
        <v>2.6234567900246503E-2</v>
      </c>
      <c r="I1003" s="1">
        <v>2.8037383162882201E-3</v>
      </c>
      <c r="J1003" s="1"/>
      <c r="K1003" s="1"/>
      <c r="L1003" s="1">
        <v>-2.94117647072198E-2</v>
      </c>
      <c r="M1003" s="1">
        <v>3.2594524120213499E-2</v>
      </c>
      <c r="N1003" s="1"/>
      <c r="O1003" s="1">
        <v>2.6228143213302201E-2</v>
      </c>
      <c r="P1003" s="1">
        <v>7.7677841381955702E-3</v>
      </c>
      <c r="Q1003" s="1">
        <v>1.4339152117827301E-2</v>
      </c>
      <c r="R1003" s="1">
        <v>1.9999999998617599E-2</v>
      </c>
      <c r="S1003" s="1">
        <v>3.9080459770048002E-2</v>
      </c>
      <c r="T1003" s="1">
        <v>7.42240215913625E-3</v>
      </c>
      <c r="U1003" s="1">
        <v>-2.3384615385111801E-2</v>
      </c>
      <c r="V1003" s="1">
        <v>-1.1401140113775901E-2</v>
      </c>
      <c r="W1003" s="1">
        <v>1.9556714472855702E-2</v>
      </c>
      <c r="X1003" s="1">
        <v>2.0942408376868098E-2</v>
      </c>
      <c r="Y1003" s="1">
        <v>2.2727272726115202E-2</v>
      </c>
      <c r="Z1003" s="1">
        <v>1.8798955614329302E-2</v>
      </c>
      <c r="AA1003" s="1">
        <v>2.9263005781103902E-2</v>
      </c>
      <c r="AB1003" s="1"/>
      <c r="AC1003" s="1">
        <v>1.5335463258452399E-2</v>
      </c>
      <c r="AD1003" s="1">
        <v>-8.5771947533430596E-3</v>
      </c>
      <c r="AE1003" s="1">
        <v>4.0139616055967095E-2</v>
      </c>
      <c r="AF1003" s="1">
        <v>3.0551009276678101E-2</v>
      </c>
      <c r="AG1003" s="1">
        <v>4.1176470587743097E-2</v>
      </c>
      <c r="AH1003" s="1">
        <v>2.0408163265528901E-2</v>
      </c>
      <c r="AI1003" s="1">
        <v>4.3041606895712903E-3</v>
      </c>
      <c r="AJ1003" s="1">
        <v>1.1021505375538301E-2</v>
      </c>
      <c r="AK1003" s="1">
        <v>3.1390134528919603E-2</v>
      </c>
      <c r="AL1003" s="1">
        <v>3.5055350554102901E-2</v>
      </c>
      <c r="AM1003" s="1">
        <v>2.1998166819685097E-2</v>
      </c>
      <c r="AN1003" s="1">
        <v>4.9999999991996403E-3</v>
      </c>
      <c r="AO1003" s="1">
        <v>-7.1428571428477902E-2</v>
      </c>
      <c r="AP1003" s="1"/>
      <c r="AQ1003" s="1">
        <v>2.48880039907817E-3</v>
      </c>
      <c r="AR1003" s="1">
        <v>4.1346721809532002E-3</v>
      </c>
      <c r="AS1003" s="1">
        <v>3.4433962264301995E-2</v>
      </c>
      <c r="AT1003" s="1">
        <v>5.0870147255409399E-2</v>
      </c>
      <c r="AU1003" s="1"/>
      <c r="AV1003" s="1">
        <v>8.365019011398539E-2</v>
      </c>
      <c r="AW1003" s="1">
        <v>3.6000000000058201E-2</v>
      </c>
      <c r="AX1003" s="1"/>
      <c r="AY1003" s="1">
        <v>5.9249506248306707E-3</v>
      </c>
      <c r="AZ1003" s="1">
        <v>-7.5651133811334105E-3</v>
      </c>
      <c r="BA1003" s="1">
        <v>1.8943974204376001E-2</v>
      </c>
      <c r="BB1003" s="1"/>
      <c r="BC1003" s="1">
        <v>1.6509433962710301E-2</v>
      </c>
      <c r="BD1003" s="1">
        <v>6.4161319896811593E-3</v>
      </c>
      <c r="BE1003" s="1">
        <v>-1.0256410257170501E-2</v>
      </c>
      <c r="BF1003" s="1">
        <v>1.24223602470011E-2</v>
      </c>
      <c r="BG1003" s="1">
        <v>1.8113678948793701E-2</v>
      </c>
      <c r="BH1003" s="1">
        <v>-2.5287356321314302E-2</v>
      </c>
      <c r="BI1003" s="1">
        <v>2.0833333332120701E-2</v>
      </c>
      <c r="BJ1003" s="1">
        <v>-2.0000000000436603E-2</v>
      </c>
      <c r="BK1003" s="1">
        <v>3.69173973194847E-3</v>
      </c>
      <c r="BL1003" s="1">
        <v>3.4031413611955899E-2</v>
      </c>
      <c r="BM1003" s="1">
        <v>-3.4965034965352996E-3</v>
      </c>
      <c r="BN1003" s="1"/>
      <c r="BO1003" s="1">
        <v>-6.1538461541204006E-3</v>
      </c>
      <c r="BP1003" s="1">
        <v>-2.5146689022221801E-3</v>
      </c>
      <c r="BQ1003" s="1">
        <v>2.3090586146281601E-3</v>
      </c>
      <c r="BR1003" s="1">
        <v>-2.4999999999636202E-2</v>
      </c>
      <c r="BS1003" s="1"/>
      <c r="BT1003" s="1">
        <v>-5.4700854698239701E-3</v>
      </c>
      <c r="BU1003" s="1">
        <v>1.8898931799412801E-2</v>
      </c>
      <c r="BV1003" s="1"/>
      <c r="BW1003" s="1">
        <v>3.9232781169630498E-2</v>
      </c>
      <c r="BX1003" s="1">
        <v>5.7860262008034596E-2</v>
      </c>
      <c r="BY1003" s="1">
        <v>5.7401812688112799E-2</v>
      </c>
      <c r="BZ1003" s="1">
        <v>-4.3874451557712702E-3</v>
      </c>
      <c r="CA1003" s="1">
        <v>-9.584664535395861E-3</v>
      </c>
      <c r="CB1003" s="1">
        <v>4.9045301384467201E-2</v>
      </c>
      <c r="CC1003" s="1"/>
      <c r="CD1003" s="1">
        <v>-1.8404907975309498E-2</v>
      </c>
      <c r="CE1003" s="1">
        <v>1.1592434409976699E-2</v>
      </c>
      <c r="CF1003" s="1">
        <v>1.6138673041496101E-2</v>
      </c>
      <c r="CG1003" s="1"/>
      <c r="CH1003" s="1">
        <v>2.0433183490240498E-2</v>
      </c>
      <c r="CI1003" s="1">
        <v>9.6401028276886808E-3</v>
      </c>
      <c r="CJ1003" s="1">
        <v>-4.9079754599006299E-3</v>
      </c>
      <c r="CK1003" s="1">
        <v>2.12121212116472E-2</v>
      </c>
      <c r="CL1003" s="1"/>
      <c r="CM1003" s="1">
        <v>1.4492753622107599E-2</v>
      </c>
      <c r="CN1003" s="1">
        <v>2.3448275862392599E-2</v>
      </c>
      <c r="CO1003" s="1">
        <v>1.2658227848078201E-2</v>
      </c>
      <c r="CP1003" s="1">
        <v>2.3651452282138101E-2</v>
      </c>
      <c r="CQ1003" s="1">
        <v>1.2500000000727601E-2</v>
      </c>
      <c r="CR1003" s="1">
        <v>4.9999999999272404E-2</v>
      </c>
      <c r="CS1003" s="1">
        <v>2.1978021977702201E-2</v>
      </c>
      <c r="CT1003" s="1">
        <v>1.6689529034920301E-2</v>
      </c>
      <c r="CU1003" s="1">
        <v>0</v>
      </c>
      <c r="CV1003" s="1">
        <v>2.5824964131970801E-2</v>
      </c>
      <c r="CW1003" s="1">
        <v>5.0434782608135699E-2</v>
      </c>
      <c r="CX1003" s="1">
        <f t="shared" si="27"/>
        <v>1.4330695712198475E-2</v>
      </c>
    </row>
    <row r="1004" spans="1:102" x14ac:dyDescent="0.55000000000000004">
      <c r="A1004" s="27">
        <v>42474</v>
      </c>
      <c r="B1004" s="1">
        <v>1.9032082653211501E-2</v>
      </c>
      <c r="C1004" s="1"/>
      <c r="D1004" s="1">
        <v>1.7964071856113199E-2</v>
      </c>
      <c r="E1004" s="1">
        <v>-1.7913121360834301E-2</v>
      </c>
      <c r="F1004" s="1">
        <v>-1.6970070965726301E-2</v>
      </c>
      <c r="G1004" s="1">
        <v>-2.4141448487171101E-2</v>
      </c>
      <c r="H1004" s="1">
        <v>-1.54083204870403E-3</v>
      </c>
      <c r="I1004" s="1">
        <v>4.6948356812208701E-3</v>
      </c>
      <c r="J1004" s="1"/>
      <c r="K1004" s="1"/>
      <c r="L1004" s="1">
        <v>2.4096385543089099E-2</v>
      </c>
      <c r="M1004" s="1">
        <v>-4.9566294920659899E-2</v>
      </c>
      <c r="N1004" s="1"/>
      <c r="O1004" s="1">
        <v>-6.2408986923401201E-4</v>
      </c>
      <c r="P1004" s="1">
        <v>6.5843621396197705E-3</v>
      </c>
      <c r="Q1004" s="1">
        <v>8.80503144617251E-3</v>
      </c>
      <c r="R1004" s="1">
        <v>0</v>
      </c>
      <c r="S1004" s="1">
        <v>-5.0909090909044601E-2</v>
      </c>
      <c r="T1004" s="1">
        <v>-2.0202020205033499E-3</v>
      </c>
      <c r="U1004" s="1">
        <v>1.6896120150704498E-2</v>
      </c>
      <c r="V1004" s="1">
        <v>-2.9913251564721599E-3</v>
      </c>
      <c r="W1004" s="1">
        <v>-4.4831880449273706E-2</v>
      </c>
      <c r="X1004" s="1">
        <v>-3.8993710691102003E-2</v>
      </c>
      <c r="Y1004" s="1">
        <v>-2.3026315790048102E-2</v>
      </c>
      <c r="Z1004" s="1">
        <v>-2.54452926219528E-2</v>
      </c>
      <c r="AA1004" s="1">
        <v>-5.9463132858581999E-2</v>
      </c>
      <c r="AB1004" s="1"/>
      <c r="AC1004" s="1">
        <v>3.19590923027135E-4</v>
      </c>
      <c r="AD1004" s="1">
        <v>2.16494845371926E-2</v>
      </c>
      <c r="AE1004" s="1">
        <v>-0.119815668202209</v>
      </c>
      <c r="AF1004" s="1">
        <v>-3.2206969376602501E-2</v>
      </c>
      <c r="AG1004" s="1">
        <v>-3.7735849058663E-2</v>
      </c>
      <c r="AH1004" s="1">
        <v>-2.6869158878071203E-2</v>
      </c>
      <c r="AI1004" s="1">
        <v>3.1065088756804502E-2</v>
      </c>
      <c r="AJ1004" s="1">
        <v>5.4054054053267499E-3</v>
      </c>
      <c r="AK1004" s="1">
        <v>-4.8364153626607703E-2</v>
      </c>
      <c r="AL1004" s="1">
        <v>8.3720930233539496E-3</v>
      </c>
      <c r="AM1004" s="1">
        <v>2.0102851798583302E-2</v>
      </c>
      <c r="AN1004" s="1">
        <v>-5.2949292339690103E-3</v>
      </c>
      <c r="AO1004" s="1">
        <v>7.6923076923776493E-2</v>
      </c>
      <c r="AP1004" s="1"/>
      <c r="AQ1004" s="1">
        <v>-7.90123456772562E-3</v>
      </c>
      <c r="AR1004" s="1">
        <v>-6.4553990623608106E-3</v>
      </c>
      <c r="AS1004" s="1">
        <v>-1.6697588125680299E-2</v>
      </c>
      <c r="AT1004" s="1">
        <v>-0.10538922155770701</v>
      </c>
      <c r="AU1004" s="1"/>
      <c r="AV1004" s="1">
        <v>-0.11148648648581</v>
      </c>
      <c r="AW1004" s="1">
        <v>-3.47490347494386E-2</v>
      </c>
      <c r="AX1004" s="1"/>
      <c r="AY1004" s="1">
        <v>-6.5402223663113502E-3</v>
      </c>
      <c r="AZ1004" s="1">
        <v>2.0265548566385402E-2</v>
      </c>
      <c r="BA1004" s="1">
        <v>4.0322580753127097E-4</v>
      </c>
      <c r="BB1004" s="1"/>
      <c r="BC1004" s="1">
        <v>-2.0785219399840602E-2</v>
      </c>
      <c r="BD1004" s="1">
        <v>-2.9071492140246801E-2</v>
      </c>
      <c r="BE1004" s="1">
        <v>6.2091503268675297E-2</v>
      </c>
      <c r="BF1004" s="1">
        <v>-8.6206896539806604E-3</v>
      </c>
      <c r="BG1004" s="1">
        <v>8.1863979849004006E-3</v>
      </c>
      <c r="BH1004" s="1">
        <v>4.8192771082540303E-2</v>
      </c>
      <c r="BI1004" s="1">
        <v>-2.6369168355813599E-2</v>
      </c>
      <c r="BJ1004" s="1">
        <v>-1.96078431372371E-2</v>
      </c>
      <c r="BK1004" s="1">
        <v>-4.1360294117112097E-3</v>
      </c>
      <c r="BL1004" s="1">
        <v>-2.3504831533500701E-3</v>
      </c>
      <c r="BM1004" s="1">
        <v>3.1567870919389004E-3</v>
      </c>
      <c r="BN1004" s="1"/>
      <c r="BO1004" s="1">
        <v>1.54083205052302E-3</v>
      </c>
      <c r="BP1004" s="1">
        <v>5.05475989848492E-3</v>
      </c>
      <c r="BQ1004" s="1">
        <v>1.33189344851417E-2</v>
      </c>
      <c r="BR1004" s="1">
        <v>-1.84049079744E-2</v>
      </c>
      <c r="BS1004" s="1"/>
      <c r="BT1004" s="1">
        <v>-2.2066198595894104E-2</v>
      </c>
      <c r="BU1004" s="1">
        <v>-4.0220820189497297E-2</v>
      </c>
      <c r="BV1004" s="1"/>
      <c r="BW1004" s="1">
        <v>-3.0431107355070697E-2</v>
      </c>
      <c r="BX1004" s="1">
        <v>-3.6803364878323898E-2</v>
      </c>
      <c r="BY1004" s="1">
        <v>-5.9659090909044601E-2</v>
      </c>
      <c r="BZ1004" s="1">
        <v>1.33378932969208E-2</v>
      </c>
      <c r="CA1004" s="1">
        <v>-1.4483627204754199E-2</v>
      </c>
      <c r="CB1004" s="1">
        <v>5.4583098062721503E-3</v>
      </c>
      <c r="CC1004" s="1"/>
      <c r="CD1004" s="1">
        <v>-4.1176470589562107E-2</v>
      </c>
      <c r="CE1004" s="1">
        <v>-3.3444816044720898E-3</v>
      </c>
      <c r="CF1004" s="1">
        <v>-2.1064950262370999E-2</v>
      </c>
      <c r="CG1004" s="1"/>
      <c r="CH1004" s="1">
        <v>-2.3153692614869201E-2</v>
      </c>
      <c r="CI1004" s="1">
        <v>1.6993464052575302E-2</v>
      </c>
      <c r="CJ1004" s="1">
        <v>6.4213386012852399E-3</v>
      </c>
      <c r="CK1004" s="1">
        <v>3.0395136764127502E-3</v>
      </c>
      <c r="CL1004" s="1"/>
      <c r="CM1004" s="1">
        <v>-2.4096385541270099E-3</v>
      </c>
      <c r="CN1004" s="1">
        <v>-4.6052631579223097E-2</v>
      </c>
      <c r="CO1004" s="1">
        <v>2.0295202952183899E-2</v>
      </c>
      <c r="CP1004" s="1">
        <v>-2.3302938196138698E-2</v>
      </c>
      <c r="CQ1004" s="1">
        <v>4.1684035022626604E-4</v>
      </c>
      <c r="CR1004" s="1">
        <v>-9.9099099099548796E-2</v>
      </c>
      <c r="CS1004" s="1">
        <v>-7.0005109862031498E-2</v>
      </c>
      <c r="CT1004" s="1">
        <v>1.9580419580961499E-2</v>
      </c>
      <c r="CU1004" s="1">
        <v>-0.12363636363632401</v>
      </c>
      <c r="CV1004" s="1">
        <v>-7.1684587874187898E-4</v>
      </c>
      <c r="CW1004" s="1">
        <v>-5.5053410023901996E-2</v>
      </c>
      <c r="CX1004" s="1">
        <f t="shared" si="27"/>
        <v>-1.4709460874232772E-2</v>
      </c>
    </row>
    <row r="1005" spans="1:102" x14ac:dyDescent="0.55000000000000004">
      <c r="A1005" s="27">
        <v>42473</v>
      </c>
      <c r="B1005" s="1">
        <v>1.08873162935197E-3</v>
      </c>
      <c r="C1005" s="1"/>
      <c r="D1005" s="1">
        <v>4.0498442369425902E-2</v>
      </c>
      <c r="E1005" s="1">
        <v>1.04072398189601E-2</v>
      </c>
      <c r="F1005" s="1">
        <v>1.1863877612995599E-2</v>
      </c>
      <c r="G1005" s="1">
        <v>9.2656142751366098E-3</v>
      </c>
      <c r="H1005" s="1">
        <v>1.5649452268917202E-2</v>
      </c>
      <c r="I1005" s="1">
        <v>1.9138755980748098E-2</v>
      </c>
      <c r="J1005" s="1"/>
      <c r="K1005" s="1"/>
      <c r="L1005" s="1">
        <v>-2.35294117665035E-2</v>
      </c>
      <c r="M1005" s="1">
        <v>5.078125E-2</v>
      </c>
      <c r="N1005" s="1"/>
      <c r="O1005" s="1">
        <v>-4.5558086558230597E-3</v>
      </c>
      <c r="P1005" s="1">
        <v>3.8017941049474799E-2</v>
      </c>
      <c r="Q1005" s="1">
        <v>2.18508997422759E-2</v>
      </c>
      <c r="R1005" s="1">
        <v>1.11234705218521E-3</v>
      </c>
      <c r="S1005" s="1">
        <v>8.2677165355562507E-2</v>
      </c>
      <c r="T1005" s="1">
        <v>3.7011173184509999E-2</v>
      </c>
      <c r="U1005" s="1">
        <v>3.7688442207581803E-3</v>
      </c>
      <c r="V1005" s="1">
        <v>5.1257861634439898E-2</v>
      </c>
      <c r="W1005" s="1">
        <v>2.55427841639175E-2</v>
      </c>
      <c r="X1005" s="1">
        <v>2.0539152759738499E-2</v>
      </c>
      <c r="Y1005" s="1">
        <v>2.7027027028452701E-2</v>
      </c>
      <c r="Z1005" s="1">
        <v>2.0249221182894003E-2</v>
      </c>
      <c r="AA1005" s="1">
        <v>6.2454873646856902E-2</v>
      </c>
      <c r="AB1005" s="1"/>
      <c r="AC1005" s="1">
        <v>3.4038334435535902E-2</v>
      </c>
      <c r="AD1005" s="1">
        <v>3.5218783352320301E-2</v>
      </c>
      <c r="AE1005" s="1">
        <v>0.20332717190292901</v>
      </c>
      <c r="AF1005" s="1">
        <v>-2.7221366205594698E-2</v>
      </c>
      <c r="AG1005" s="1">
        <v>1.6299137107125702E-2</v>
      </c>
      <c r="AH1005" s="1">
        <v>3.5169988277630199E-3</v>
      </c>
      <c r="AI1005" s="1">
        <v>3.5222052067183499E-2</v>
      </c>
      <c r="AJ1005" s="1">
        <v>1.3420980552837102E-2</v>
      </c>
      <c r="AK1005" s="1">
        <v>3.2305433187502799E-2</v>
      </c>
      <c r="AL1005" s="1">
        <v>2.1863117870452701E-2</v>
      </c>
      <c r="AM1005" s="1">
        <v>1.4705882354974199E-2</v>
      </c>
      <c r="AN1005" s="1">
        <v>2.0950846092091503E-2</v>
      </c>
      <c r="AO1005" s="1">
        <v>-7.1428571428477902E-2</v>
      </c>
      <c r="AP1005" s="1"/>
      <c r="AQ1005" s="1">
        <v>1.0479041915459699E-2</v>
      </c>
      <c r="AR1005" s="1">
        <v>-6.9930069930705897E-3</v>
      </c>
      <c r="AS1005" s="1">
        <v>-2.0000000000436603E-2</v>
      </c>
      <c r="AT1005" s="1">
        <v>8.4415584417001796E-2</v>
      </c>
      <c r="AU1005" s="1"/>
      <c r="AV1005" s="1">
        <v>0.134099616856547</v>
      </c>
      <c r="AW1005" s="1">
        <v>0.12121212121201101</v>
      </c>
      <c r="AX1005" s="1"/>
      <c r="AY1005" s="1">
        <v>3.8722826086086598E-2</v>
      </c>
      <c r="AZ1005" s="1">
        <v>7.7464788737415802E-3</v>
      </c>
      <c r="BA1005" s="1">
        <v>1.2244897958225899E-2</v>
      </c>
      <c r="BB1005" s="1"/>
      <c r="BC1005" s="1">
        <v>4.6403712294704703E-3</v>
      </c>
      <c r="BD1005" s="1">
        <v>1.2312312313952101E-2</v>
      </c>
      <c r="BE1005" s="1">
        <v>9.9009901005047089E-3</v>
      </c>
      <c r="BF1005" s="1">
        <v>5.5727554172335702E-3</v>
      </c>
      <c r="BG1005" s="1">
        <v>1.4048531289518001E-2</v>
      </c>
      <c r="BH1005" s="1">
        <v>1.46699266515498E-2</v>
      </c>
      <c r="BI1005" s="1">
        <v>0.10786516854030199</v>
      </c>
      <c r="BJ1005" s="1">
        <v>1.1302795954179601E-2</v>
      </c>
      <c r="BK1005" s="1">
        <v>4.0152963672880994E-2</v>
      </c>
      <c r="BL1005" s="1">
        <v>4.2046536942507401E-2</v>
      </c>
      <c r="BM1005" s="1">
        <v>-1.8588640274174398E-2</v>
      </c>
      <c r="BN1005" s="1"/>
      <c r="BO1005" s="1">
        <v>1.72413793097803E-2</v>
      </c>
      <c r="BP1005" s="1">
        <v>2.5337837851111501E-3</v>
      </c>
      <c r="BQ1005" s="1">
        <v>1.9075568598054801E-2</v>
      </c>
      <c r="BR1005" s="1">
        <v>8.5219707056239699E-2</v>
      </c>
      <c r="BS1005" s="1"/>
      <c r="BT1005" s="1">
        <v>1.70010200599791E-2</v>
      </c>
      <c r="BU1005" s="1">
        <v>4.82280581527448E-2</v>
      </c>
      <c r="BV1005" s="1"/>
      <c r="BW1005" s="1">
        <v>4.2290748897357802E-2</v>
      </c>
      <c r="BX1005" s="1">
        <v>5.3156146177570897E-2</v>
      </c>
      <c r="BY1005" s="1">
        <v>-1.6759776536673602E-2</v>
      </c>
      <c r="BZ1005" s="1">
        <v>-1.5488215488403501E-2</v>
      </c>
      <c r="CA1005" s="1">
        <v>1.9255455712482199E-2</v>
      </c>
      <c r="CB1005" s="1">
        <v>-5.6148231324186807E-3</v>
      </c>
      <c r="CC1005" s="1"/>
      <c r="CD1005" s="1">
        <v>0.172413793103187</v>
      </c>
      <c r="CE1005" s="1">
        <v>-1.2312312311223601E-2</v>
      </c>
      <c r="CF1005" s="1">
        <v>1.7584994147909999E-3</v>
      </c>
      <c r="CG1005" s="1"/>
      <c r="CH1005" s="1">
        <v>2.0000000004074502E-3</v>
      </c>
      <c r="CI1005" s="1">
        <v>2.6845637583392101E-2</v>
      </c>
      <c r="CJ1005" s="1">
        <v>1.4786967418331201E-2</v>
      </c>
      <c r="CK1005" s="1">
        <v>3.85101010106155E-2</v>
      </c>
      <c r="CL1005" s="1"/>
      <c r="CM1005" s="1">
        <v>-9.6292729813285405E-4</v>
      </c>
      <c r="CN1005" s="1">
        <v>4.8800147136716994E-2</v>
      </c>
      <c r="CO1005" s="1">
        <v>-4.5774647886937601E-2</v>
      </c>
      <c r="CP1005" s="1">
        <v>3.0487804888252902E-3</v>
      </c>
      <c r="CQ1005" s="1">
        <v>4.4661549181910197E-3</v>
      </c>
      <c r="CR1005" s="1">
        <v>0.115577889448177</v>
      </c>
      <c r="CS1005" s="1">
        <v>4.4290288155025302E-2</v>
      </c>
      <c r="CT1005" s="1">
        <v>2.3364485987258398E-3</v>
      </c>
      <c r="CU1005" s="1">
        <v>0.15546218487361299</v>
      </c>
      <c r="CV1005" s="1">
        <v>3.7174721190240199E-2</v>
      </c>
      <c r="CW1005" s="1">
        <v>-2.63999999997395E-2</v>
      </c>
      <c r="CX1005" s="1">
        <f t="shared" si="27"/>
        <v>2.7392332767887523E-2</v>
      </c>
    </row>
    <row r="1006" spans="1:102" x14ac:dyDescent="0.55000000000000004">
      <c r="A1006" s="27">
        <v>42472</v>
      </c>
      <c r="B1006" s="1">
        <v>9.3406593405234196E-3</v>
      </c>
      <c r="C1006" s="1"/>
      <c r="D1006" s="1">
        <v>2.22929936298897E-2</v>
      </c>
      <c r="E1006" s="1">
        <v>2.5998142989919901E-2</v>
      </c>
      <c r="F1006" s="1">
        <v>2.8580603726368298E-2</v>
      </c>
      <c r="G1006" s="1">
        <v>4.1086102180997799E-2</v>
      </c>
      <c r="H1006" s="1">
        <v>5.1332675222511198E-2</v>
      </c>
      <c r="I1006" s="1">
        <v>1.4563106797140799E-2</v>
      </c>
      <c r="J1006" s="1"/>
      <c r="K1006" s="1"/>
      <c r="L1006" s="1">
        <v>5.9171597640670405E-3</v>
      </c>
      <c r="M1006" s="1">
        <v>0.11304347826080599</v>
      </c>
      <c r="N1006" s="1"/>
      <c r="O1006" s="1">
        <v>-1.8602728405312499E-3</v>
      </c>
      <c r="P1006" s="1">
        <v>5.5841924404376195E-3</v>
      </c>
      <c r="Q1006" s="1">
        <v>3.3887043189679403E-2</v>
      </c>
      <c r="R1006" s="1">
        <v>3.69088812003611E-2</v>
      </c>
      <c r="S1006" s="1">
        <v>3.7581699345537303E-2</v>
      </c>
      <c r="T1006" s="1">
        <v>3.3189033189046299E-2</v>
      </c>
      <c r="U1006" s="1">
        <v>4.7368421053761302E-2</v>
      </c>
      <c r="V1006" s="1">
        <v>2.58064516110608E-2</v>
      </c>
      <c r="W1006" s="1">
        <v>4.3999999999868998E-2</v>
      </c>
      <c r="X1006" s="1">
        <v>3.8666666667268104E-2</v>
      </c>
      <c r="Y1006" s="1">
        <v>3.31588132630714E-2</v>
      </c>
      <c r="Z1006" s="1">
        <v>2.2835900161226198E-2</v>
      </c>
      <c r="AA1006" s="1">
        <v>2.4029574862652198E-2</v>
      </c>
      <c r="AB1006" s="1"/>
      <c r="AC1006" s="1">
        <v>1.54362416124059E-2</v>
      </c>
      <c r="AD1006" s="1">
        <v>3.2506887051567901E-2</v>
      </c>
      <c r="AE1006" s="1">
        <v>0.206243032329367</v>
      </c>
      <c r="AF1006" s="1">
        <v>1.9371727748875901E-2</v>
      </c>
      <c r="AG1006" s="1">
        <v>3.5749751736148E-2</v>
      </c>
      <c r="AH1006" s="1">
        <v>2.8950542822713001E-2</v>
      </c>
      <c r="AI1006" s="1">
        <v>7.4013157893205103E-2</v>
      </c>
      <c r="AJ1006" s="1">
        <v>8.5635359118896304E-3</v>
      </c>
      <c r="AK1006" s="1">
        <v>6.0747663552319899E-2</v>
      </c>
      <c r="AL1006" s="1">
        <v>2.5341130605738699E-2</v>
      </c>
      <c r="AM1006" s="1">
        <v>9.4966761571413404E-4</v>
      </c>
      <c r="AN1006" s="1">
        <v>8.9430894313409209E-3</v>
      </c>
      <c r="AO1006" s="1">
        <v>7.6923076923776493E-2</v>
      </c>
      <c r="AP1006" s="1"/>
      <c r="AQ1006" s="1">
        <v>1.7258883248359801E-2</v>
      </c>
      <c r="AR1006" s="1">
        <v>3.125E-2</v>
      </c>
      <c r="AS1006" s="1">
        <v>4.5662100455956499E-3</v>
      </c>
      <c r="AT1006" s="1">
        <v>7.3919107391702696E-2</v>
      </c>
      <c r="AU1006" s="1"/>
      <c r="AV1006" s="1">
        <v>4.4000000001688001E-2</v>
      </c>
      <c r="AW1006" s="1">
        <v>8.7336244541802392E-3</v>
      </c>
      <c r="AX1006" s="1"/>
      <c r="AY1006" s="1">
        <v>4.7686832740509999E-2</v>
      </c>
      <c r="AZ1006" s="1">
        <v>5.6657223813090197E-3</v>
      </c>
      <c r="BA1006" s="1">
        <v>1.6597510373685499E-2</v>
      </c>
      <c r="BB1006" s="1"/>
      <c r="BC1006" s="1">
        <v>4.6116504852761898E-2</v>
      </c>
      <c r="BD1006" s="1">
        <v>4.51977401116892E-2</v>
      </c>
      <c r="BE1006" s="1">
        <v>-7.6419213983172094E-3</v>
      </c>
      <c r="BF1006" s="1">
        <v>2.21518987327727E-2</v>
      </c>
      <c r="BG1006" s="1">
        <v>3.29815303430223E-2</v>
      </c>
      <c r="BH1006" s="1">
        <v>1.74129353217722E-2</v>
      </c>
      <c r="BI1006" s="1">
        <v>1.9473081329124401E-2</v>
      </c>
      <c r="BJ1006" s="1">
        <v>-1.5838447825444698E-3</v>
      </c>
      <c r="BK1006" s="1">
        <v>2.4485798236128196E-2</v>
      </c>
      <c r="BL1006" s="1">
        <v>2.9271708683154398E-2</v>
      </c>
      <c r="BM1006" s="1">
        <v>1.7241379300685399E-3</v>
      </c>
      <c r="BN1006" s="1"/>
      <c r="BO1006" s="1">
        <v>1.5698587121732999E-3</v>
      </c>
      <c r="BP1006" s="1">
        <v>-8.3752093805742299E-3</v>
      </c>
      <c r="BQ1006" s="1">
        <v>-4.9279065524387997E-3</v>
      </c>
      <c r="BR1006" s="1">
        <v>2.1768707483715798E-2</v>
      </c>
      <c r="BS1006" s="1"/>
      <c r="BT1006" s="1">
        <v>3.9957567185410901E-2</v>
      </c>
      <c r="BU1006" s="1">
        <v>-1.6935483869929199E-2</v>
      </c>
      <c r="BV1006" s="1"/>
      <c r="BW1006" s="1">
        <v>8.9251439541840186E-2</v>
      </c>
      <c r="BX1006" s="1">
        <v>7.6281287247184096E-2</v>
      </c>
      <c r="BY1006" s="1">
        <v>4.3731778425353696E-2</v>
      </c>
      <c r="BZ1006" s="1">
        <v>2.0267949159460799E-2</v>
      </c>
      <c r="CA1006" s="1">
        <v>-4.0049291436880602E-2</v>
      </c>
      <c r="CB1006" s="1">
        <v>6.2146892651071496E-3</v>
      </c>
      <c r="CC1006" s="1"/>
      <c r="CD1006" s="1"/>
      <c r="CE1006" s="1">
        <v>3.7383177570518497E-2</v>
      </c>
      <c r="CF1006" s="1">
        <v>2.46246246242663E-2</v>
      </c>
      <c r="CG1006" s="1"/>
      <c r="CH1006" s="1">
        <v>4.1666666666060302E-2</v>
      </c>
      <c r="CI1006" s="1">
        <v>-1.5852047556109E-2</v>
      </c>
      <c r="CJ1006" s="1">
        <v>3.7441497659528998E-2</v>
      </c>
      <c r="CK1006" s="1">
        <v>-1.9195046439563199E-2</v>
      </c>
      <c r="CL1006" s="1"/>
      <c r="CM1006" s="1">
        <v>4.2670682729294598E-2</v>
      </c>
      <c r="CN1006" s="1">
        <v>2.1978021977702201E-2</v>
      </c>
      <c r="CO1006" s="1">
        <v>8.8809946719265991E-3</v>
      </c>
      <c r="CP1006" s="1">
        <v>1.27624536835356E-2</v>
      </c>
      <c r="CQ1006" s="1">
        <v>1.34370579926326E-2</v>
      </c>
      <c r="CR1006" s="1">
        <v>0.111731843573652</v>
      </c>
      <c r="CS1006" s="1">
        <v>0.10430170889783801</v>
      </c>
      <c r="CT1006" s="1">
        <v>1.4218009479009199E-2</v>
      </c>
      <c r="CU1006" s="1">
        <v>0</v>
      </c>
      <c r="CV1006" s="1">
        <v>1.0518407212657599E-2</v>
      </c>
      <c r="CW1006" s="1">
        <v>4.1666666666060302E-2</v>
      </c>
      <c r="CX1006" s="1">
        <f t="shared" si="27"/>
        <v>2.9563195196152654E-2</v>
      </c>
    </row>
    <row r="1007" spans="1:102" x14ac:dyDescent="0.55000000000000004">
      <c r="A1007" s="27">
        <v>42471</v>
      </c>
      <c r="B1007" s="1">
        <v>-1.99246095853596E-2</v>
      </c>
      <c r="C1007" s="1"/>
      <c r="D1007" s="1">
        <v>-1.2578616351675001E-2</v>
      </c>
      <c r="E1007" s="1">
        <v>3.0622009569924603E-2</v>
      </c>
      <c r="F1007" s="1">
        <v>1.43322475560126E-2</v>
      </c>
      <c r="G1007" s="1">
        <v>2.11601605260512E-2</v>
      </c>
      <c r="H1007" s="1">
        <v>-1.58678756479276E-2</v>
      </c>
      <c r="I1007" s="1">
        <v>4.8780487795738701E-3</v>
      </c>
      <c r="J1007" s="1"/>
      <c r="K1007" s="1"/>
      <c r="L1007" s="1">
        <v>-5.8823529425353601E-3</v>
      </c>
      <c r="M1007" s="1">
        <v>6.9767441862495602E-2</v>
      </c>
      <c r="N1007" s="1"/>
      <c r="O1007" s="1">
        <v>-2.5579053374713098E-2</v>
      </c>
      <c r="P1007" s="1">
        <v>3.4482758619560601E-3</v>
      </c>
      <c r="Q1007" s="1">
        <v>-2.6507620941629301E-3</v>
      </c>
      <c r="R1007" s="1">
        <v>3.5842293907990104E-2</v>
      </c>
      <c r="S1007" s="1">
        <v>-4.1503523883875501E-2</v>
      </c>
      <c r="T1007" s="1">
        <v>1.1678832117468101E-2</v>
      </c>
      <c r="U1007" s="1">
        <v>-1.17035110533834E-2</v>
      </c>
      <c r="V1007" s="1">
        <v>-2.3622047241587996E-2</v>
      </c>
      <c r="W1007" s="1">
        <v>6.0820367751148297E-2</v>
      </c>
      <c r="X1007" s="1">
        <v>5.6338028171012404E-2</v>
      </c>
      <c r="Y1007" s="1">
        <v>-3.7783375314575103E-2</v>
      </c>
      <c r="Z1007" s="1">
        <v>-1.1548556429261201E-2</v>
      </c>
      <c r="AA1007" s="1">
        <v>-2.9073941133901798E-2</v>
      </c>
      <c r="AB1007" s="1"/>
      <c r="AC1007" s="1">
        <v>-1.0295582863363999E-2</v>
      </c>
      <c r="AD1007" s="1">
        <v>2.5423728811802004E-2</v>
      </c>
      <c r="AE1007" s="1">
        <v>8.7272727274539594E-2</v>
      </c>
      <c r="AF1007" s="1">
        <v>2.9649595688169897E-2</v>
      </c>
      <c r="AG1007" s="1">
        <v>-2.3278370512343799E-2</v>
      </c>
      <c r="AH1007" s="1">
        <v>4.9367088606231804E-2</v>
      </c>
      <c r="AI1007" s="1">
        <v>2.1848739495908397E-2</v>
      </c>
      <c r="AJ1007" s="1">
        <v>1.38312586386746E-3</v>
      </c>
      <c r="AK1007" s="1">
        <v>1.2618296528671601E-2</v>
      </c>
      <c r="AL1007" s="1">
        <v>-2.9154518961149699E-3</v>
      </c>
      <c r="AM1007" s="1">
        <v>-5.0923839567112703E-2</v>
      </c>
      <c r="AN1007" s="1">
        <v>-4.85436893268343E-3</v>
      </c>
      <c r="AO1007" s="1">
        <v>0</v>
      </c>
      <c r="AP1007" s="1"/>
      <c r="AQ1007" s="1">
        <v>-1.0050251255052E-2</v>
      </c>
      <c r="AR1007" s="1">
        <v>-6.0060059968236601E-4</v>
      </c>
      <c r="AS1007" s="1">
        <v>-2.5077605992919399E-2</v>
      </c>
      <c r="AT1007" s="1">
        <v>5.2863436123516301E-2</v>
      </c>
      <c r="AU1007" s="1"/>
      <c r="AV1007" s="1">
        <v>1.62601625997922E-2</v>
      </c>
      <c r="AW1007" s="1">
        <v>-2.9661016948921301E-2</v>
      </c>
      <c r="AX1007" s="1"/>
      <c r="AY1007" s="1">
        <v>-2.02231520224814E-2</v>
      </c>
      <c r="AZ1007" s="1">
        <v>6.7736185374087697E-3</v>
      </c>
      <c r="BA1007" s="1">
        <v>-2.4686361796739199E-2</v>
      </c>
      <c r="BB1007" s="1"/>
      <c r="BC1007" s="1">
        <v>2.4330900250788502E-3</v>
      </c>
      <c r="BD1007" s="1">
        <v>5.0473186111048597E-3</v>
      </c>
      <c r="BE1007" s="1">
        <v>-4.7817047817297897E-2</v>
      </c>
      <c r="BF1007" s="1">
        <v>-4.2424242424240199E-2</v>
      </c>
      <c r="BG1007" s="1">
        <v>-5.5451713395086699E-2</v>
      </c>
      <c r="BH1007" s="1">
        <v>5.5118110234616297E-2</v>
      </c>
      <c r="BI1007" s="1">
        <v>-6.8259385661804091E-3</v>
      </c>
      <c r="BJ1007" s="1">
        <v>3.1026740150991799E-2</v>
      </c>
      <c r="BK1007" s="1">
        <v>-3.6792452830013603E-2</v>
      </c>
      <c r="BL1007" s="1">
        <v>-6.9979006184439597E-4</v>
      </c>
      <c r="BM1007" s="1">
        <v>2.1126760562765398E-2</v>
      </c>
      <c r="BN1007" s="1"/>
      <c r="BO1007" s="1">
        <v>-9.3312597200565488E-3</v>
      </c>
      <c r="BP1007" s="1">
        <v>-1.1589403973630402E-2</v>
      </c>
      <c r="BQ1007" s="1">
        <v>-2.1432398641991299E-2</v>
      </c>
      <c r="BR1007" s="1">
        <v>4.9999999999272404E-2</v>
      </c>
      <c r="BS1007" s="1"/>
      <c r="BT1007" s="1">
        <v>1.5804597702299403E-2</v>
      </c>
      <c r="BU1007" s="1">
        <v>1.5561015559796901E-2</v>
      </c>
      <c r="BV1007" s="1"/>
      <c r="BW1007" s="1">
        <v>-6.6730219268720204E-3</v>
      </c>
      <c r="BX1007" s="1">
        <v>1.5738498790597098E-2</v>
      </c>
      <c r="BY1007" s="1">
        <v>8.823529411529309E-3</v>
      </c>
      <c r="BZ1007" s="1">
        <v>1.4285714285506399E-2</v>
      </c>
      <c r="CA1007" s="1">
        <v>3.09023485897342E-3</v>
      </c>
      <c r="CB1007" s="1">
        <v>-1.7030729360158099E-2</v>
      </c>
      <c r="CC1007" s="1"/>
      <c r="CD1007" s="1"/>
      <c r="CE1007" s="1">
        <v>-7.7279752695176293E-3</v>
      </c>
      <c r="CF1007" s="1">
        <v>-1.3040901007116199E-2</v>
      </c>
      <c r="CG1007" s="1"/>
      <c r="CH1007" s="1">
        <v>8.4033613456995209E-3</v>
      </c>
      <c r="CI1007" s="1">
        <v>-1.87945560592198E-2</v>
      </c>
      <c r="CJ1007" s="1">
        <v>-1.05479804469724E-2</v>
      </c>
      <c r="CK1007" s="1">
        <v>-9.2024539881094807E-3</v>
      </c>
      <c r="CL1007" s="1"/>
      <c r="CM1007" s="1">
        <v>1.00502512577805E-3</v>
      </c>
      <c r="CN1007" s="1">
        <v>-3.3200531208422E-2</v>
      </c>
      <c r="CO1007" s="1">
        <v>-7.0546737224503895E-3</v>
      </c>
      <c r="CP1007" s="1">
        <v>5.7971014484792206E-3</v>
      </c>
      <c r="CQ1007" s="1">
        <v>-1.2569832402732599E-2</v>
      </c>
      <c r="CR1007" s="1">
        <v>6.5476190477056703E-2</v>
      </c>
      <c r="CS1007" s="1">
        <v>4.4950738916668301E-2</v>
      </c>
      <c r="CT1007" s="1">
        <v>-1.86046511626046E-2</v>
      </c>
      <c r="CU1007" s="1"/>
      <c r="CV1007" s="1">
        <v>-4.1066282422471005E-2</v>
      </c>
      <c r="CW1007" s="1">
        <v>-2.2801302930020001E-2</v>
      </c>
      <c r="CX1007" s="1">
        <f t="shared" si="27"/>
        <v>1.0249673055707706E-3</v>
      </c>
    </row>
    <row r="1008" spans="1:102" x14ac:dyDescent="0.55000000000000004">
      <c r="A1008" s="27">
        <v>42468</v>
      </c>
      <c r="B1008" s="1">
        <v>0</v>
      </c>
      <c r="C1008" s="1"/>
      <c r="D1008" s="1">
        <v>4.9504950495247606E-2</v>
      </c>
      <c r="E1008" s="1">
        <v>0.11526147278535101</v>
      </c>
      <c r="F1008" s="1">
        <v>4.31532449892984E-2</v>
      </c>
      <c r="G1008" s="1">
        <v>4.9387442571969607E-2</v>
      </c>
      <c r="H1008" s="1">
        <v>5.9348198970838005E-2</v>
      </c>
      <c r="I1008" s="1">
        <v>-2.3809523809177301E-2</v>
      </c>
      <c r="J1008" s="1"/>
      <c r="K1008" s="1"/>
      <c r="L1008" s="1">
        <v>0</v>
      </c>
      <c r="M1008" s="1">
        <v>7.1428571429351009E-2</v>
      </c>
      <c r="N1008" s="1"/>
      <c r="O1008" s="1">
        <v>-7.9920079906514695E-3</v>
      </c>
      <c r="P1008" s="1">
        <v>-2.1505376344066502E-3</v>
      </c>
      <c r="Q1008" s="1">
        <v>5.89473684212862E-2</v>
      </c>
      <c r="R1008" s="1">
        <v>6.2182741115975701E-2</v>
      </c>
      <c r="S1008" s="1">
        <v>-6.9984447900424095E-3</v>
      </c>
      <c r="T1008" s="1">
        <v>4.1825095056992695E-2</v>
      </c>
      <c r="U1008" s="1">
        <v>1.7195767197335999E-2</v>
      </c>
      <c r="V1008" s="1">
        <v>5.3067993365402799E-2</v>
      </c>
      <c r="W1008" s="1">
        <v>5.8383233532367705E-2</v>
      </c>
      <c r="X1008" s="1">
        <v>5.8122205662584706E-2</v>
      </c>
      <c r="Y1008" s="1">
        <v>2.9386343991063799E-2</v>
      </c>
      <c r="Z1008" s="1">
        <v>2.25442834125715E-2</v>
      </c>
      <c r="AA1008" s="1">
        <v>4.6188509197236299E-2</v>
      </c>
      <c r="AB1008" s="1"/>
      <c r="AC1008" s="1">
        <v>1.7229729730388502E-2</v>
      </c>
      <c r="AD1008" s="1">
        <v>3.6299765810326796E-2</v>
      </c>
      <c r="AE1008" s="1">
        <v>8.69565217399213E-2</v>
      </c>
      <c r="AF1008" s="1">
        <v>3.6312849160822197E-2</v>
      </c>
      <c r="AG1008" s="1">
        <v>5.2040816324733896E-2</v>
      </c>
      <c r="AH1008" s="1">
        <v>2.7308192456985098E-2</v>
      </c>
      <c r="AI1008" s="1">
        <v>4.3859649122168803E-2</v>
      </c>
      <c r="AJ1008" s="1">
        <v>1.5734756954771001E-2</v>
      </c>
      <c r="AK1008" s="1">
        <v>2.4232633279098099E-2</v>
      </c>
      <c r="AL1008" s="1">
        <v>8.823529411529309E-3</v>
      </c>
      <c r="AM1008" s="1">
        <v>-2.2897402025591901E-2</v>
      </c>
      <c r="AN1008" s="1">
        <v>1.7283950617638801E-2</v>
      </c>
      <c r="AO1008" s="1">
        <v>0</v>
      </c>
      <c r="AP1008" s="1"/>
      <c r="AQ1008" s="1">
        <v>1.16929333998996E-2</v>
      </c>
      <c r="AR1008" s="1">
        <v>7.4193548387484001E-2</v>
      </c>
      <c r="AS1008" s="1">
        <v>1.34529147999274E-2</v>
      </c>
      <c r="AT1008" s="1">
        <v>0.11092985317925899</v>
      </c>
      <c r="AU1008" s="1"/>
      <c r="AV1008" s="1">
        <v>0.11312217194616099</v>
      </c>
      <c r="AW1008" s="1">
        <v>-4.2194092820864197E-3</v>
      </c>
      <c r="AX1008" s="1"/>
      <c r="AY1008" s="1">
        <v>4.8245614036204601E-2</v>
      </c>
      <c r="AZ1008" s="1">
        <v>9.7192224602622394E-3</v>
      </c>
      <c r="BA1008" s="1">
        <v>3.9108494533138603E-2</v>
      </c>
      <c r="BB1008" s="1"/>
      <c r="BC1008" s="1">
        <v>5.9278350514432497E-2</v>
      </c>
      <c r="BD1008" s="1">
        <v>6.3044936285223202E-2</v>
      </c>
      <c r="BE1008" s="1">
        <v>-5.68627450984786E-2</v>
      </c>
      <c r="BF1008" s="1">
        <v>-5.7142857142971494E-2</v>
      </c>
      <c r="BG1008" s="1">
        <v>3.88349514560105E-2</v>
      </c>
      <c r="BH1008" s="1">
        <v>2.63157894733013E-3</v>
      </c>
      <c r="BI1008" s="1">
        <v>8.5185185182199294E-2</v>
      </c>
      <c r="BJ1008" s="1">
        <v>1.9987507806945401E-2</v>
      </c>
      <c r="BK1008" s="1">
        <v>3.9725355565678903E-2</v>
      </c>
      <c r="BL1008" s="1">
        <v>4.8422597210446804E-2</v>
      </c>
      <c r="BM1008" s="1">
        <v>4.2201834861771204E-2</v>
      </c>
      <c r="BN1008" s="1"/>
      <c r="BO1008" s="1">
        <v>-3.1626506023712898E-2</v>
      </c>
      <c r="BP1008" s="1">
        <v>1.0878661089009301E-2</v>
      </c>
      <c r="BQ1008" s="1">
        <v>6.20257966602367E-2</v>
      </c>
      <c r="BR1008" s="1">
        <v>0.111111111109494</v>
      </c>
      <c r="BS1008" s="1"/>
      <c r="BT1008" s="1">
        <v>2.99667036615574E-2</v>
      </c>
      <c r="BU1008" s="1">
        <v>2.1757322176199502E-2</v>
      </c>
      <c r="BV1008" s="1"/>
      <c r="BW1008" s="1">
        <v>5.5331991952698403E-2</v>
      </c>
      <c r="BX1008" s="1">
        <v>7.2727272727206596E-2</v>
      </c>
      <c r="BY1008" s="1">
        <v>2.71903323264269E-2</v>
      </c>
      <c r="BZ1008" s="1">
        <v>3.0150753769703397E-2</v>
      </c>
      <c r="CA1008" s="1">
        <v>3.1887755101706695E-2</v>
      </c>
      <c r="CB1008" s="1">
        <v>2.5631289159719E-2</v>
      </c>
      <c r="CC1008" s="1"/>
      <c r="CD1008" s="1">
        <v>3.6764705882887896E-2</v>
      </c>
      <c r="CE1008" s="1">
        <v>2.6984126981915303E-2</v>
      </c>
      <c r="CF1008" s="1">
        <v>7.1641791037109206E-3</v>
      </c>
      <c r="CG1008" s="1"/>
      <c r="CH1008" s="1">
        <v>3.8847664774948498E-2</v>
      </c>
      <c r="CI1008" s="1">
        <v>1.1140235910716001E-2</v>
      </c>
      <c r="CJ1008" s="1">
        <v>9.6103896103159111E-3</v>
      </c>
      <c r="CK1008" s="1">
        <v>0</v>
      </c>
      <c r="CL1008" s="1"/>
      <c r="CM1008" s="1">
        <v>1.8945212494145401E-2</v>
      </c>
      <c r="CN1008" s="1">
        <v>1.0738255034084401E-2</v>
      </c>
      <c r="CO1008" s="1">
        <v>6.7471590919012704E-3</v>
      </c>
      <c r="CP1008" s="1">
        <v>3.5369774919672602E-2</v>
      </c>
      <c r="CQ1008" s="1">
        <v>1.5314804310037299E-2</v>
      </c>
      <c r="CR1008" s="1">
        <v>0.142857142856956</v>
      </c>
      <c r="CS1008" s="1">
        <v>8.1945369753229899E-2</v>
      </c>
      <c r="CT1008" s="1">
        <v>1.41509433960891E-2</v>
      </c>
      <c r="CU1008" s="1"/>
      <c r="CV1008" s="1">
        <v>-2.15672178273962E-3</v>
      </c>
      <c r="CW1008" s="1">
        <v>4.3330501272066606E-2</v>
      </c>
      <c r="CX1008" s="1">
        <f t="shared" si="27"/>
        <v>3.3148811510981042E-2</v>
      </c>
    </row>
    <row r="1009" spans="1:102" x14ac:dyDescent="0.55000000000000004">
      <c r="A1009" s="27">
        <v>42467</v>
      </c>
      <c r="B1009" s="1">
        <v>-5.3821313031221496E-4</v>
      </c>
      <c r="C1009" s="1"/>
      <c r="D1009" s="1">
        <v>1.27005347585509E-2</v>
      </c>
      <c r="E1009" s="1">
        <v>3.0803080308032801E-2</v>
      </c>
      <c r="F1009" s="1">
        <v>1.23839009283984E-2</v>
      </c>
      <c r="G1009" s="1">
        <v>8.4942084959038801E-3</v>
      </c>
      <c r="H1009" s="1">
        <v>3.40546293009538E-2</v>
      </c>
      <c r="I1009" s="1">
        <v>-2.5069637882552297E-2</v>
      </c>
      <c r="J1009" s="1"/>
      <c r="K1009" s="1"/>
      <c r="L1009" s="1">
        <v>-1.1627906975263599E-2</v>
      </c>
      <c r="M1009" s="1">
        <v>-1.9543973941836199E-2</v>
      </c>
      <c r="N1009" s="1"/>
      <c r="O1009" s="1">
        <v>7.9984003059507802E-4</v>
      </c>
      <c r="P1009" s="1">
        <v>6.1484775631470298E-2</v>
      </c>
      <c r="Q1009" s="1">
        <v>-9.7289784571330494E-3</v>
      </c>
      <c r="R1009" s="1">
        <v>-2.7160493827977899E-2</v>
      </c>
      <c r="S1009" s="1">
        <v>1.3396375097727301E-2</v>
      </c>
      <c r="T1009" s="1">
        <v>1.5232292444125101E-3</v>
      </c>
      <c r="U1009" s="1">
        <v>2.7173913042133801E-2</v>
      </c>
      <c r="V1009" s="1">
        <v>1.2877939530881099E-2</v>
      </c>
      <c r="W1009" s="1">
        <v>-2.9069767441796998E-2</v>
      </c>
      <c r="X1009" s="1">
        <v>-1.0324483775548302E-2</v>
      </c>
      <c r="Y1009" s="1">
        <v>-7.7186963972053499E-3</v>
      </c>
      <c r="Z1009" s="1">
        <v>1.08518719480344E-2</v>
      </c>
      <c r="AA1009" s="1">
        <v>1.12781954885577E-3</v>
      </c>
      <c r="AB1009" s="1"/>
      <c r="AC1009" s="1">
        <v>1.7531797868287E-2</v>
      </c>
      <c r="AD1009" s="1">
        <v>-4.0816326536514706E-3</v>
      </c>
      <c r="AE1009" s="1">
        <v>-7.8431372548948292E-3</v>
      </c>
      <c r="AF1009" s="1">
        <v>3.7681159419662401E-2</v>
      </c>
      <c r="AG1009" s="1">
        <v>-5.0761421316565204E-3</v>
      </c>
      <c r="AH1009" s="1">
        <v>5.2287581711425403E-3</v>
      </c>
      <c r="AI1009" s="1">
        <v>0</v>
      </c>
      <c r="AJ1009" s="1">
        <v>6.5045248884416694E-3</v>
      </c>
      <c r="AK1009" s="1">
        <v>4.8701298692321896E-3</v>
      </c>
      <c r="AL1009" s="1">
        <v>1.2909632570881499E-2</v>
      </c>
      <c r="AM1009" s="1">
        <v>1.7473118279667701E-2</v>
      </c>
      <c r="AN1009" s="1">
        <v>5.7947019868152009E-3</v>
      </c>
      <c r="AO1009" s="1">
        <v>-7.1428571428477902E-2</v>
      </c>
      <c r="AP1009" s="1"/>
      <c r="AQ1009" s="1">
        <v>1.4178912091665601E-2</v>
      </c>
      <c r="AR1009" s="1">
        <v>6.4935064929159099E-3</v>
      </c>
      <c r="AS1009" s="1">
        <v>1.82648401823826E-2</v>
      </c>
      <c r="AT1009" s="1">
        <v>-1.9200000000637402E-2</v>
      </c>
      <c r="AU1009" s="1"/>
      <c r="AV1009" s="1">
        <v>-5.15021459241689E-2</v>
      </c>
      <c r="AW1009" s="1">
        <v>-4.4354838710205506E-2</v>
      </c>
      <c r="AX1009" s="1"/>
      <c r="AY1009" s="1">
        <v>-3.4580098800688602E-2</v>
      </c>
      <c r="AZ1009" s="1">
        <v>1.08108108179295E-3</v>
      </c>
      <c r="BA1009" s="1">
        <v>0</v>
      </c>
      <c r="BB1009" s="1"/>
      <c r="BC1009" s="1">
        <v>1.4379084968823E-2</v>
      </c>
      <c r="BD1009" s="1">
        <v>1.0847457626368899E-2</v>
      </c>
      <c r="BE1009" s="1">
        <v>3.1344792720119599E-2</v>
      </c>
      <c r="BF1009" s="1">
        <v>-2.2346368714352097E-2</v>
      </c>
      <c r="BG1009" s="1">
        <v>-2.64650283552328E-2</v>
      </c>
      <c r="BH1009" s="1">
        <v>1.33333333342307E-2</v>
      </c>
      <c r="BI1009" s="1">
        <v>-3.5714285711947E-2</v>
      </c>
      <c r="BJ1009" s="1">
        <v>-1.95958358835924E-2</v>
      </c>
      <c r="BK1009" s="1">
        <v>2.8758829465004999E-2</v>
      </c>
      <c r="BL1009" s="1">
        <v>-1.46520146518014E-3</v>
      </c>
      <c r="BM1009" s="1">
        <v>-9.0909090913555701E-3</v>
      </c>
      <c r="BN1009" s="1"/>
      <c r="BO1009" s="1">
        <v>1.3740458014581201E-2</v>
      </c>
      <c r="BP1009" s="1">
        <v>0</v>
      </c>
      <c r="BQ1009" s="1">
        <v>1.1900191939275799E-2</v>
      </c>
      <c r="BR1009" s="1">
        <v>-1.2539184951492598E-2</v>
      </c>
      <c r="BS1009" s="1"/>
      <c r="BT1009" s="1">
        <v>2.5964391697925696E-3</v>
      </c>
      <c r="BU1009" s="1">
        <v>-5.8236272889189396E-3</v>
      </c>
      <c r="BV1009" s="1"/>
      <c r="BW1009" s="1">
        <v>2.15827338124654E-2</v>
      </c>
      <c r="BX1009" s="1">
        <v>1.5831134563995899E-2</v>
      </c>
      <c r="BY1009" s="1">
        <v>-4.6109510086389499E-2</v>
      </c>
      <c r="BZ1009" s="1">
        <v>-6.0649304323305798E-3</v>
      </c>
      <c r="CA1009" s="1">
        <v>5.7729313666641203E-3</v>
      </c>
      <c r="CB1009" s="1">
        <v>5.3189362126431695E-2</v>
      </c>
      <c r="CC1009" s="1"/>
      <c r="CD1009" s="1">
        <v>-5.2264808361578596E-2</v>
      </c>
      <c r="CE1009" s="1">
        <v>6.3897763575369E-3</v>
      </c>
      <c r="CF1009" s="1">
        <v>2.9940119748062002E-3</v>
      </c>
      <c r="CG1009" s="1"/>
      <c r="CH1009" s="1">
        <v>6.14844093070133E-3</v>
      </c>
      <c r="CI1009" s="1">
        <v>-5.8024691358732498E-2</v>
      </c>
      <c r="CJ1009" s="1">
        <v>2.6041666660603403E-3</v>
      </c>
      <c r="CK1009" s="1">
        <v>4.2199488490950898E-2</v>
      </c>
      <c r="CL1009" s="1"/>
      <c r="CM1009" s="1">
        <v>2.56673511285044E-3</v>
      </c>
      <c r="CN1009" s="1">
        <v>1.4986376021624901E-2</v>
      </c>
      <c r="CO1009" s="1">
        <v>2.7362276541680299E-2</v>
      </c>
      <c r="CP1009" s="1">
        <v>-9.3438097264879599E-3</v>
      </c>
      <c r="CQ1009" s="1">
        <v>1.0459951283337401E-2</v>
      </c>
      <c r="CR1009" s="1">
        <v>1.3793103447824299E-2</v>
      </c>
      <c r="CS1009" s="1">
        <v>-3.9814200399632699E-3</v>
      </c>
      <c r="CT1009" s="1">
        <v>1.92307692323084E-2</v>
      </c>
      <c r="CU1009" s="1"/>
      <c r="CV1009" s="1">
        <v>-6.4285714288416793E-3</v>
      </c>
      <c r="CW1009" s="1">
        <v>-2.5423728802707003E-3</v>
      </c>
      <c r="CX1009" s="1">
        <f t="shared" si="27"/>
        <v>6.0770061220951418E-4</v>
      </c>
    </row>
    <row r="1010" spans="1:102" x14ac:dyDescent="0.55000000000000004">
      <c r="A1010" s="27">
        <v>42466</v>
      </c>
      <c r="B1010" s="1">
        <v>-1.1176157532645401E-2</v>
      </c>
      <c r="C1010" s="1"/>
      <c r="D1010" s="1">
        <v>-4.2253521125530796E-2</v>
      </c>
      <c r="E1010" s="1">
        <v>-9.26430517847621E-3</v>
      </c>
      <c r="F1010" s="1">
        <v>-2.8733711994391301E-2</v>
      </c>
      <c r="G1010" s="1">
        <v>-3.0688622755406E-2</v>
      </c>
      <c r="H1010" s="1">
        <v>-1.6399162595917002E-2</v>
      </c>
      <c r="I1010" s="1">
        <v>-7.3732718892642905E-3</v>
      </c>
      <c r="J1010" s="1"/>
      <c r="K1010" s="1"/>
      <c r="L1010" s="1">
        <v>1.17647058814327E-2</v>
      </c>
      <c r="M1010" s="1">
        <v>-1.6025641024498299E-2</v>
      </c>
      <c r="N1010" s="1"/>
      <c r="O1010" s="1">
        <v>-2.99043062113924E-3</v>
      </c>
      <c r="P1010" s="1">
        <v>1.00305276937434E-2</v>
      </c>
      <c r="Q1010" s="1">
        <v>-3.4228187920234604E-2</v>
      </c>
      <c r="R1010" s="1">
        <v>1.6311166875311801E-2</v>
      </c>
      <c r="S1010" s="1">
        <v>7.9428117551287904E-3</v>
      </c>
      <c r="T1010" s="1">
        <v>-7.0113314445770805E-2</v>
      </c>
      <c r="U1010" s="1">
        <v>-6.3017186505967396E-2</v>
      </c>
      <c r="V1010" s="1">
        <v>-1.7601760177058202E-2</v>
      </c>
      <c r="W1010" s="1">
        <v>-7.1524966261713396E-2</v>
      </c>
      <c r="X1010" s="1">
        <v>-5.8333333332484499E-2</v>
      </c>
      <c r="Y1010" s="1">
        <v>1.71821305775666E-3</v>
      </c>
      <c r="Z1010" s="1">
        <v>-4.2597402597530198E-2</v>
      </c>
      <c r="AA1010" s="1">
        <v>-3.7974683544234701E-2</v>
      </c>
      <c r="AB1010" s="1"/>
      <c r="AC1010" s="1">
        <v>-1.28944689513446E-2</v>
      </c>
      <c r="AD1010" s="1">
        <v>-3.3802816901698E-2</v>
      </c>
      <c r="AE1010" s="1">
        <v>7.9051383399928506E-3</v>
      </c>
      <c r="AF1010" s="1">
        <v>-2.8901734094688401E-3</v>
      </c>
      <c r="AG1010" s="1">
        <v>-3.14650934105885E-2</v>
      </c>
      <c r="AH1010" s="1">
        <v>-1.5444015443790699E-2</v>
      </c>
      <c r="AI1010" s="1">
        <v>-4.2016806722167503E-2</v>
      </c>
      <c r="AJ1010" s="1">
        <v>-1.69585765916054E-2</v>
      </c>
      <c r="AK1010" s="1">
        <v>-6.6666666665696497E-2</v>
      </c>
      <c r="AL1010" s="1">
        <v>-5.3571428569775897E-2</v>
      </c>
      <c r="AM1010" s="1">
        <v>-2.9143105697585301E-2</v>
      </c>
      <c r="AN1010" s="1">
        <v>-2.6591458500661198E-2</v>
      </c>
      <c r="AO1010" s="1">
        <v>7.6923076923776493E-2</v>
      </c>
      <c r="AP1010" s="1"/>
      <c r="AQ1010" s="1">
        <v>-1.6979219463792099E-2</v>
      </c>
      <c r="AR1010" s="1">
        <v>-3.2055311125077403E-2</v>
      </c>
      <c r="AS1010" s="1">
        <v>-1.52877697828444E-2</v>
      </c>
      <c r="AT1010" s="1">
        <v>-4.1411042943800602E-2</v>
      </c>
      <c r="AU1010" s="1"/>
      <c r="AV1010" s="1">
        <v>-2.5104602508690701E-2</v>
      </c>
      <c r="AW1010" s="1">
        <v>-2.3622047244316501E-2</v>
      </c>
      <c r="AX1010" s="1"/>
      <c r="AY1010" s="1">
        <v>7.8236130866571295E-3</v>
      </c>
      <c r="AZ1010" s="1">
        <v>-3.2327586195606299E-3</v>
      </c>
      <c r="BA1010" s="1">
        <v>-1.36872666935233E-2</v>
      </c>
      <c r="BB1010" s="1"/>
      <c r="BC1010" s="1">
        <v>-2.6717557251686199E-2</v>
      </c>
      <c r="BD1010" s="1">
        <v>-2.8646690812820501E-2</v>
      </c>
      <c r="BE1010" s="1">
        <v>1.0121457489731299E-3</v>
      </c>
      <c r="BF1010" s="1">
        <v>-2.4523160763237701E-2</v>
      </c>
      <c r="BG1010" s="1">
        <v>-7.5046904321425202E-3</v>
      </c>
      <c r="BH1010" s="1">
        <v>-5.3030303030973301E-2</v>
      </c>
      <c r="BI1010" s="1">
        <v>-6.6666666668461397E-2</v>
      </c>
      <c r="BJ1010" s="1">
        <v>4.7169811314233803E-3</v>
      </c>
      <c r="BK1010" s="1">
        <v>-3.1753786028275499E-2</v>
      </c>
      <c r="BL1010" s="1">
        <v>9.9141757928009593E-3</v>
      </c>
      <c r="BM1010" s="1">
        <v>-2.8611797950361503E-2</v>
      </c>
      <c r="BN1010" s="1"/>
      <c r="BO1010" s="1">
        <v>2.98742138365924E-2</v>
      </c>
      <c r="BP1010" s="1">
        <v>1.44312393877044E-2</v>
      </c>
      <c r="BQ1010" s="1">
        <v>-2.7077497666141398E-2</v>
      </c>
      <c r="BR1010" s="1">
        <v>-4.6337817639141604E-2</v>
      </c>
      <c r="BS1010" s="1"/>
      <c r="BT1010" s="1">
        <v>-1.17302052794912E-2</v>
      </c>
      <c r="BU1010" s="1">
        <v>-9.8846787468573911E-3</v>
      </c>
      <c r="BV1010" s="1"/>
      <c r="BW1010" s="1">
        <v>-9.1649694495572493E-3</v>
      </c>
      <c r="BX1010" s="1">
        <v>-3.1928480204442194E-2</v>
      </c>
      <c r="BY1010" s="1">
        <v>-8.5714285714857397E-3</v>
      </c>
      <c r="BZ1010" s="1">
        <v>1.74228675150516E-2</v>
      </c>
      <c r="CA1010" s="1">
        <v>-6.4102564101631298E-4</v>
      </c>
      <c r="CB1010" s="1">
        <v>-4.9741345001166302E-3</v>
      </c>
      <c r="CC1010" s="1"/>
      <c r="CD1010" s="1">
        <v>-1.03448275867777E-2</v>
      </c>
      <c r="CE1010" s="1">
        <v>-1.59489633188059E-3</v>
      </c>
      <c r="CF1010" s="1">
        <v>-1.7647058822149099E-2</v>
      </c>
      <c r="CG1010" s="1"/>
      <c r="CH1010" s="1">
        <v>-2.2776139773668498E-2</v>
      </c>
      <c r="CI1010" s="1">
        <v>6.1766522594552996E-4</v>
      </c>
      <c r="CJ1010" s="1">
        <v>-9.5434614395344397E-3</v>
      </c>
      <c r="CK1010" s="1">
        <v>-1.5733165513665902E-2</v>
      </c>
      <c r="CL1010" s="1"/>
      <c r="CM1010" s="1">
        <v>-3.5805626584988199E-3</v>
      </c>
      <c r="CN1010" s="1">
        <v>-1.8716577540544701E-2</v>
      </c>
      <c r="CO1010" s="1">
        <v>7.7205882353155201E-3</v>
      </c>
      <c r="CP1010" s="1">
        <v>-1.1358591649695899E-2</v>
      </c>
      <c r="CQ1010" s="1">
        <v>1.02779386215843E-2</v>
      </c>
      <c r="CR1010" s="1">
        <v>-9.3749999999126907E-2</v>
      </c>
      <c r="CS1010" s="1">
        <v>-1.4388489208613499E-2</v>
      </c>
      <c r="CT1010" s="1">
        <v>-2.57611241222548E-2</v>
      </c>
      <c r="CU1010" s="1"/>
      <c r="CV1010" s="1">
        <v>1.0101010100697701E-2</v>
      </c>
      <c r="CW1010" s="1">
        <v>4.2553191487968399E-3</v>
      </c>
      <c r="CX1010" s="1">
        <f t="shared" si="27"/>
        <v>-1.7563293758002189E-2</v>
      </c>
    </row>
    <row r="1011" spans="1:102" x14ac:dyDescent="0.55000000000000004">
      <c r="A1011" s="27">
        <v>42465</v>
      </c>
      <c r="B1011" s="1">
        <v>1.1302475782940699E-2</v>
      </c>
      <c r="C1011" s="1"/>
      <c r="D1011" s="1">
        <v>1.29701686128101E-2</v>
      </c>
      <c r="E1011" s="1">
        <v>-1.60857908840626E-2</v>
      </c>
      <c r="F1011" s="1">
        <v>3.3422459819121303E-4</v>
      </c>
      <c r="G1011" s="1">
        <v>5.6454648110957394E-3</v>
      </c>
      <c r="H1011" s="1">
        <v>-3.4879665145126605E-4</v>
      </c>
      <c r="I1011" s="1">
        <v>0</v>
      </c>
      <c r="J1011" s="1"/>
      <c r="K1011" s="1"/>
      <c r="L1011" s="1">
        <v>0</v>
      </c>
      <c r="M1011" s="1">
        <v>1.7944535073183901E-2</v>
      </c>
      <c r="N1011" s="1"/>
      <c r="O1011" s="1">
        <v>3.4006801361101701E-3</v>
      </c>
      <c r="P1011" s="1">
        <v>3.05617977519432E-2</v>
      </c>
      <c r="Q1011" s="1">
        <v>3.36700336629292E-3</v>
      </c>
      <c r="R1011" s="1">
        <v>-1.72626387166019E-2</v>
      </c>
      <c r="S1011" s="1">
        <v>3.96366639142798E-2</v>
      </c>
      <c r="T1011" s="1">
        <v>7.8515346176573093E-3</v>
      </c>
      <c r="U1011" s="1">
        <v>1.28949065128836E-2</v>
      </c>
      <c r="V1011" s="1">
        <v>1.3377926421526401E-2</v>
      </c>
      <c r="W1011" s="1">
        <v>0</v>
      </c>
      <c r="X1011" s="1">
        <v>-3.3557046980604396E-2</v>
      </c>
      <c r="Y1011" s="1">
        <v>1.0416666666060299E-2</v>
      </c>
      <c r="Z1011" s="1">
        <v>5.2219321150914801E-3</v>
      </c>
      <c r="AA1011" s="1">
        <v>7.2859744977904492E-3</v>
      </c>
      <c r="AB1011" s="1"/>
      <c r="AC1011" s="1">
        <v>3.7465940058609699E-3</v>
      </c>
      <c r="AD1011" s="1">
        <v>-1.8794914317368201E-2</v>
      </c>
      <c r="AE1011" s="1">
        <v>8.5836909871431999E-2</v>
      </c>
      <c r="AF1011" s="1">
        <v>1.7647058821239601E-2</v>
      </c>
      <c r="AG1011" s="1">
        <v>-3.9177277194539801E-3</v>
      </c>
      <c r="AH1011" s="1">
        <v>-1.3959390862510199E-2</v>
      </c>
      <c r="AI1011" s="1">
        <v>-3.3500837525934899E-3</v>
      </c>
      <c r="AJ1011" s="1">
        <v>-7.7241379312909001E-3</v>
      </c>
      <c r="AK1011" s="1">
        <v>0</v>
      </c>
      <c r="AL1011" s="1">
        <v>1.42993326953729E-2</v>
      </c>
      <c r="AM1011" s="1">
        <v>-6.4822817639651501E-3</v>
      </c>
      <c r="AN1011" s="1">
        <v>-8.0515297941019493E-4</v>
      </c>
      <c r="AO1011" s="1">
        <v>0</v>
      </c>
      <c r="AP1011" s="1"/>
      <c r="AQ1011" s="1">
        <v>-2.5335697955597403E-4</v>
      </c>
      <c r="AR1011" s="1">
        <v>1.0158730157854701E-2</v>
      </c>
      <c r="AS1011" s="1">
        <v>3.7797480168592301E-2</v>
      </c>
      <c r="AT1011" s="1">
        <v>1.08527131778828E-2</v>
      </c>
      <c r="AU1011" s="1"/>
      <c r="AV1011" s="1">
        <v>-8.2987551859332598E-3</v>
      </c>
      <c r="AW1011" s="1">
        <v>2.0080321284694901E-2</v>
      </c>
      <c r="AX1011" s="1"/>
      <c r="AY1011" s="1">
        <v>-2.4288688411616001E-2</v>
      </c>
      <c r="AZ1011" s="1">
        <v>-5.3590568059007603E-3</v>
      </c>
      <c r="BA1011" s="1">
        <v>-1.30986492022203E-2</v>
      </c>
      <c r="BB1011" s="1"/>
      <c r="BC1011" s="1">
        <v>-5.0632911397769896E-3</v>
      </c>
      <c r="BD1011" s="1">
        <v>1.9795447042270102E-3</v>
      </c>
      <c r="BE1011" s="1">
        <v>-9.0270812443122798E-3</v>
      </c>
      <c r="BF1011" s="1">
        <v>-2.65251989394528E-2</v>
      </c>
      <c r="BG1011" s="1">
        <v>-6.8322981369419696E-3</v>
      </c>
      <c r="BH1011" s="1">
        <v>-1.0000000000218301E-2</v>
      </c>
      <c r="BI1011" s="1">
        <v>-5.2631578947548399E-2</v>
      </c>
      <c r="BJ1011" s="1">
        <v>3.5464005095491302E-2</v>
      </c>
      <c r="BK1011" s="1">
        <v>-5.8280718794776502E-3</v>
      </c>
      <c r="BL1011" s="1">
        <v>3.4149962884839602E-3</v>
      </c>
      <c r="BM1011" s="1">
        <v>-2.0076150917702804E-2</v>
      </c>
      <c r="BN1011" s="1"/>
      <c r="BO1011" s="1">
        <v>-9.34579439217487E-3</v>
      </c>
      <c r="BP1011" s="1">
        <v>-7.5821398486368699E-3</v>
      </c>
      <c r="BQ1011" s="1">
        <v>-3.1645569624743097E-3</v>
      </c>
      <c r="BR1011" s="1">
        <v>6.0221870047826094E-2</v>
      </c>
      <c r="BS1011" s="1"/>
      <c r="BT1011" s="1">
        <v>1.71513795685314E-2</v>
      </c>
      <c r="BU1011" s="1">
        <v>4.65517241373163E-2</v>
      </c>
      <c r="BV1011" s="1"/>
      <c r="BW1011" s="1">
        <v>2.2916666666787901E-2</v>
      </c>
      <c r="BX1011" s="1">
        <v>3.29815303430223E-2</v>
      </c>
      <c r="BY1011" s="1">
        <v>0</v>
      </c>
      <c r="BZ1011" s="1">
        <v>-2.0966595594472903E-2</v>
      </c>
      <c r="CA1011" s="1">
        <v>3.58565737060417E-2</v>
      </c>
      <c r="CB1011" s="1">
        <v>-1.8359374999818101E-2</v>
      </c>
      <c r="CC1011" s="1"/>
      <c r="CD1011" s="1">
        <v>-3.01003344484343E-2</v>
      </c>
      <c r="CE1011" s="1">
        <v>4.5348449482844402E-2</v>
      </c>
      <c r="CF1011" s="1">
        <v>1.0701545777919801E-2</v>
      </c>
      <c r="CG1011" s="1"/>
      <c r="CH1011" s="1">
        <v>9.4420600853481994E-3</v>
      </c>
      <c r="CI1011" s="1">
        <v>-3.45855694695274E-2</v>
      </c>
      <c r="CJ1011" s="1">
        <v>2.0263157895897201E-2</v>
      </c>
      <c r="CK1011" s="1">
        <v>1.9243104554334402E-2</v>
      </c>
      <c r="CL1011" s="1"/>
      <c r="CM1011" s="1">
        <v>-7.61421319930378E-3</v>
      </c>
      <c r="CN1011" s="1">
        <v>-3.6082474227441701E-2</v>
      </c>
      <c r="CO1011" s="1">
        <v>-3.6630036629503597E-3</v>
      </c>
      <c r="CP1011" s="1">
        <v>-1.6750418772062401E-3</v>
      </c>
      <c r="CQ1011" s="1">
        <v>1.52851263956109E-2</v>
      </c>
      <c r="CR1011" s="1">
        <v>-3.0303030302093199E-2</v>
      </c>
      <c r="CS1011" s="1">
        <v>3.3806626099249101E-2</v>
      </c>
      <c r="CT1011" s="1">
        <v>-1.7261219793908801E-2</v>
      </c>
      <c r="CU1011" s="1"/>
      <c r="CV1011" s="1">
        <v>-5.0251256279807395E-3</v>
      </c>
      <c r="CW1011" s="1">
        <v>6.8551842341548798E-3</v>
      </c>
      <c r="CX1011" s="1">
        <f t="shared" si="27"/>
        <v>3.1525717308033461E-3</v>
      </c>
    </row>
    <row r="1012" spans="1:102" x14ac:dyDescent="0.55000000000000004">
      <c r="A1012" s="27">
        <v>42464</v>
      </c>
      <c r="B1012" s="1">
        <v>-1.48462354200092E-2</v>
      </c>
      <c r="C1012" s="1"/>
      <c r="D1012" s="1">
        <v>-9.6339113688372908E-3</v>
      </c>
      <c r="E1012" s="1">
        <v>-5.6651492159289801E-2</v>
      </c>
      <c r="F1012" s="1">
        <v>-2.5494464488474498E-2</v>
      </c>
      <c r="G1012" s="1">
        <v>-3.6656548623795998E-2</v>
      </c>
      <c r="H1012" s="1">
        <v>-2.6154891304031497E-2</v>
      </c>
      <c r="I1012" s="1">
        <v>-4.5734388741984704E-2</v>
      </c>
      <c r="J1012" s="1"/>
      <c r="K1012" s="1"/>
      <c r="L1012" s="1">
        <v>-1.7341040460450999E-2</v>
      </c>
      <c r="M1012" s="1">
        <v>-5.5469953775173095E-2</v>
      </c>
      <c r="N1012" s="1"/>
      <c r="O1012" s="1">
        <v>-3.1201550387777402E-2</v>
      </c>
      <c r="P1012" s="1">
        <v>-7.9437318990167094E-2</v>
      </c>
      <c r="Q1012" s="1">
        <v>-1.6556291389861099E-2</v>
      </c>
      <c r="R1012" s="1">
        <v>-5.9164733178477001E-2</v>
      </c>
      <c r="S1012" s="1">
        <v>-0.12814974802036899</v>
      </c>
      <c r="T1012" s="1">
        <v>-2.2330774598231101E-2</v>
      </c>
      <c r="U1012" s="1">
        <v>-5.7142857143844601E-2</v>
      </c>
      <c r="V1012" s="1">
        <v>-9.1135045568080403E-3</v>
      </c>
      <c r="W1012" s="1">
        <v>-3.76623376623684E-2</v>
      </c>
      <c r="X1012" s="1">
        <v>-6.0529634300110005E-2</v>
      </c>
      <c r="Y1012" s="1">
        <v>-2.6204564665931702E-2</v>
      </c>
      <c r="Z1012" s="1">
        <v>-2.5940996948520499E-2</v>
      </c>
      <c r="AA1012" s="1">
        <v>-7.4198988194475499E-2</v>
      </c>
      <c r="AB1012" s="1"/>
      <c r="AC1012" s="1">
        <v>-7.8178963893151404E-2</v>
      </c>
      <c r="AD1012" s="1">
        <v>-3.6228023441253795E-2</v>
      </c>
      <c r="AE1012" s="1">
        <v>-3.5862068965798202E-2</v>
      </c>
      <c r="AF1012" s="1">
        <v>-5.8788947626453602E-4</v>
      </c>
      <c r="AG1012" s="1">
        <v>-2.2966507175624401E-2</v>
      </c>
      <c r="AH1012" s="1">
        <v>-7.5566750638245096E-3</v>
      </c>
      <c r="AI1012" s="1">
        <v>-2.2913256955689597E-2</v>
      </c>
      <c r="AJ1012" s="1">
        <v>-2.5799516260121901E-2</v>
      </c>
      <c r="AK1012" s="1">
        <v>-3.79008746367617E-2</v>
      </c>
      <c r="AL1012" s="1">
        <v>-2.41860465102945E-2</v>
      </c>
      <c r="AM1012" s="1">
        <v>-1.1955593510720099E-2</v>
      </c>
      <c r="AN1012" s="1">
        <v>-6.4000000011219501E-3</v>
      </c>
      <c r="AO1012" s="1">
        <v>-7.1428571428477902E-2</v>
      </c>
      <c r="AP1012" s="1"/>
      <c r="AQ1012" s="1">
        <v>-2.5913129319633299E-2</v>
      </c>
      <c r="AR1012" s="1">
        <v>-2.47678018577062E-2</v>
      </c>
      <c r="AS1012" s="1">
        <v>1.9020446979993701E-2</v>
      </c>
      <c r="AT1012" s="1">
        <v>-7.8571428571231103E-2</v>
      </c>
      <c r="AU1012" s="1"/>
      <c r="AV1012" s="1">
        <v>-3.6000000000058201E-2</v>
      </c>
      <c r="AW1012" s="1">
        <v>-8.4558823528786908E-2</v>
      </c>
      <c r="AX1012" s="1"/>
      <c r="AY1012" s="1">
        <v>-5.0098879366487402E-2</v>
      </c>
      <c r="AZ1012" s="1">
        <v>-6.7423704758766698E-3</v>
      </c>
      <c r="BA1012" s="1">
        <v>-2.2017614091964802E-2</v>
      </c>
      <c r="BB1012" s="1"/>
      <c r="BC1012" s="1">
        <v>-3.30477356174015E-2</v>
      </c>
      <c r="BD1012" s="1">
        <v>-3.5020694046579599E-2</v>
      </c>
      <c r="BE1012" s="1">
        <v>-7.2558139534521601E-2</v>
      </c>
      <c r="BF1012" s="1">
        <v>-2.8350515463898801E-2</v>
      </c>
      <c r="BG1012" s="1">
        <v>-3.9379474939778399E-2</v>
      </c>
      <c r="BH1012" s="1">
        <v>1.0101010100697701E-2</v>
      </c>
      <c r="BI1012" s="1">
        <v>-2.7635619243483199E-2</v>
      </c>
      <c r="BJ1012" s="1">
        <v>-1.62941299340673E-2</v>
      </c>
      <c r="BK1012" s="1">
        <v>-2.87735849060482E-2</v>
      </c>
      <c r="BL1012" s="1">
        <v>-1.7935258092620601E-2</v>
      </c>
      <c r="BM1012" s="1">
        <v>-3.6999999999352398E-2</v>
      </c>
      <c r="BN1012" s="1"/>
      <c r="BO1012" s="1">
        <v>-5.1698670605255799E-2</v>
      </c>
      <c r="BP1012" s="1">
        <v>-1.08333333328119E-2</v>
      </c>
      <c r="BQ1012" s="1">
        <v>-2.00656694632926E-2</v>
      </c>
      <c r="BR1012" s="1">
        <v>-2.92307692307077E-2</v>
      </c>
      <c r="BS1012" s="1"/>
      <c r="BT1012" s="1">
        <v>-4.6908315565815401E-2</v>
      </c>
      <c r="BU1012" s="1">
        <v>-1.6949152542110799E-2</v>
      </c>
      <c r="BV1012" s="1"/>
      <c r="BW1012" s="1">
        <v>-8.8319088317803107E-2</v>
      </c>
      <c r="BX1012" s="1">
        <v>-9.330143540777501E-2</v>
      </c>
      <c r="BY1012" s="1">
        <v>-0.113924050632777</v>
      </c>
      <c r="BZ1012" s="1">
        <v>-3.0991735537099899E-2</v>
      </c>
      <c r="CA1012" s="1">
        <v>-2.2077922077187399E-2</v>
      </c>
      <c r="CB1012" s="1">
        <v>-3.3050047213691897E-2</v>
      </c>
      <c r="CC1012" s="1"/>
      <c r="CD1012" s="1">
        <v>-1.32013201318841E-2</v>
      </c>
      <c r="CE1012" s="1">
        <v>-1.02310231022784E-2</v>
      </c>
      <c r="CF1012" s="1">
        <v>-2.3228803715937798E-2</v>
      </c>
      <c r="CG1012" s="1"/>
      <c r="CH1012" s="1">
        <v>-2.7139874739077599E-2</v>
      </c>
      <c r="CI1012" s="1">
        <v>1.6363636363166699E-2</v>
      </c>
      <c r="CJ1012" s="1">
        <v>-4.5945267387651298E-2</v>
      </c>
      <c r="CK1012" s="1">
        <v>-3.5868893012775495E-2</v>
      </c>
      <c r="CL1012" s="1"/>
      <c r="CM1012" s="1">
        <v>4.0774719673208901E-3</v>
      </c>
      <c r="CN1012" s="1">
        <v>-3.3623910335336397E-2</v>
      </c>
      <c r="CO1012" s="1">
        <v>-1.0511054729249701E-2</v>
      </c>
      <c r="CP1012" s="1">
        <v>-9.5396101196456601E-3</v>
      </c>
      <c r="CQ1012" s="1">
        <v>-2.1148036253180198E-2</v>
      </c>
      <c r="CR1012" s="1">
        <v>-7.8212290503870505E-2</v>
      </c>
      <c r="CS1012" s="1">
        <v>-4.64216634436889E-2</v>
      </c>
      <c r="CT1012" s="1">
        <v>-2.8398926652698702E-2</v>
      </c>
      <c r="CU1012" s="1">
        <v>0</v>
      </c>
      <c r="CV1012" s="1">
        <v>-2.7234636872890402E-2</v>
      </c>
      <c r="CW1012" s="1">
        <v>-3.1535269710730097E-2</v>
      </c>
      <c r="CX1012" s="1">
        <f t="shared" si="27"/>
        <v>-3.426204256368981E-2</v>
      </c>
    </row>
    <row r="1013" spans="1:102" x14ac:dyDescent="0.55000000000000004">
      <c r="A1013" s="27">
        <v>42461</v>
      </c>
      <c r="B1013" s="1">
        <v>2.1253985123621498E-3</v>
      </c>
      <c r="C1013" s="1"/>
      <c r="D1013" s="1">
        <v>1.2353706111753101E-2</v>
      </c>
      <c r="E1013" s="1">
        <v>0</v>
      </c>
      <c r="F1013" s="1">
        <v>2.1276595745803203E-2</v>
      </c>
      <c r="G1013" s="1">
        <v>1.9578869596443799E-2</v>
      </c>
      <c r="H1013" s="1">
        <v>-8.7542087539986806E-3</v>
      </c>
      <c r="I1013" s="1">
        <v>1.6085790884972098E-2</v>
      </c>
      <c r="J1013" s="1"/>
      <c r="K1013" s="1"/>
      <c r="L1013" s="1">
        <v>-1.14285714289508E-2</v>
      </c>
      <c r="M1013" s="1">
        <v>6.0457516339738504E-2</v>
      </c>
      <c r="N1013" s="1"/>
      <c r="O1013" s="1">
        <v>5.6519197041779998E-3</v>
      </c>
      <c r="P1013" s="1">
        <v>3.2464758651258301E-2</v>
      </c>
      <c r="Q1013" s="1">
        <v>2.3728813559500801E-2</v>
      </c>
      <c r="R1013" s="1">
        <v>7.7499999999417896E-2</v>
      </c>
      <c r="S1013" s="1">
        <v>-2.8671328671407502E-2</v>
      </c>
      <c r="T1013" s="1">
        <v>2.13827512488933E-2</v>
      </c>
      <c r="U1013" s="1">
        <v>3.7200504415523E-2</v>
      </c>
      <c r="V1013" s="1">
        <v>3.54589648286492E-2</v>
      </c>
      <c r="W1013" s="1">
        <v>-1.2820512820326299E-2</v>
      </c>
      <c r="X1013" s="1">
        <v>-1.9777503089244398E-2</v>
      </c>
      <c r="Y1013" s="1">
        <v>3.04878048773389E-2</v>
      </c>
      <c r="Z1013" s="1">
        <v>3.0612244900112299E-3</v>
      </c>
      <c r="AA1013" s="1">
        <v>3.4904013960840502E-2</v>
      </c>
      <c r="AB1013" s="1"/>
      <c r="AC1013" s="1">
        <v>1.46543485170696E-2</v>
      </c>
      <c r="AD1013" s="1">
        <v>3.7433155066537399E-3</v>
      </c>
      <c r="AE1013" s="1">
        <v>1.39860139843222E-2</v>
      </c>
      <c r="AF1013" s="1">
        <v>1.6129032259414099E-2</v>
      </c>
      <c r="AG1013" s="1">
        <v>1.9175455418007901E-3</v>
      </c>
      <c r="AH1013" s="1">
        <v>4.88771466316393E-2</v>
      </c>
      <c r="AI1013" s="1">
        <v>1.8333333333430301E-2</v>
      </c>
      <c r="AJ1013" s="1">
        <v>1.44492911676934E-2</v>
      </c>
      <c r="AK1013" s="1">
        <v>3.4690799397139899E-2</v>
      </c>
      <c r="AL1013" s="1">
        <v>2.3809523809177301E-2</v>
      </c>
      <c r="AM1013" s="1">
        <v>-1.8029350103461197E-2</v>
      </c>
      <c r="AN1013" s="1">
        <v>-7.9365079373019398E-3</v>
      </c>
      <c r="AO1013" s="1">
        <v>0</v>
      </c>
      <c r="AP1013" s="1"/>
      <c r="AQ1013" s="1">
        <v>-1.07421875E-2</v>
      </c>
      <c r="AR1013" s="1">
        <v>6.1957868638273805E-4</v>
      </c>
      <c r="AS1013" s="1">
        <v>-2.4129930393428398E-2</v>
      </c>
      <c r="AT1013" s="1">
        <v>7.3619631903056898E-2</v>
      </c>
      <c r="AU1013" s="1"/>
      <c r="AV1013" s="1">
        <v>2.8806584361518599E-2</v>
      </c>
      <c r="AW1013" s="1">
        <v>-1.8050541515549402E-2</v>
      </c>
      <c r="AX1013" s="1"/>
      <c r="AY1013" s="1">
        <v>3.1271244050003602E-2</v>
      </c>
      <c r="AZ1013" s="1">
        <v>2.1337126581784101E-3</v>
      </c>
      <c r="BA1013" s="1">
        <v>1.1336032388499E-2</v>
      </c>
      <c r="BB1013" s="1"/>
      <c r="BC1013" s="1">
        <v>0</v>
      </c>
      <c r="BD1013" s="1">
        <v>6.8921301499358404E-3</v>
      </c>
      <c r="BE1013" s="1">
        <v>-1.82648401823826E-2</v>
      </c>
      <c r="BF1013" s="1">
        <v>1.5487867858610099E-3</v>
      </c>
      <c r="BG1013" s="1">
        <v>8.4235860413173196E-3</v>
      </c>
      <c r="BH1013" s="1">
        <v>-1.9801980198280899E-2</v>
      </c>
      <c r="BI1013" s="1">
        <v>-1.5120967740585901E-2</v>
      </c>
      <c r="BJ1013" s="1">
        <v>-1.46015853260906E-3</v>
      </c>
      <c r="BK1013" s="1">
        <v>1.9721019722055599E-2</v>
      </c>
      <c r="BL1013" s="1">
        <v>1.7960516548555502E-2</v>
      </c>
      <c r="BM1013" s="1">
        <v>2.5641025640652501E-2</v>
      </c>
      <c r="BN1013" s="1"/>
      <c r="BO1013" s="1">
        <v>4.3143297380083795E-2</v>
      </c>
      <c r="BP1013" s="1">
        <v>1.3513513513316899E-2</v>
      </c>
      <c r="BQ1013" s="1">
        <v>2.0856610799455701E-2</v>
      </c>
      <c r="BR1013" s="1">
        <v>2.7667984189975001E-2</v>
      </c>
      <c r="BS1013" s="1"/>
      <c r="BT1013" s="1">
        <v>6.0286360210739104E-2</v>
      </c>
      <c r="BU1013" s="1">
        <v>3.5087719297735E-2</v>
      </c>
      <c r="BV1013" s="1"/>
      <c r="BW1013" s="1">
        <v>-9.4073377249514999E-3</v>
      </c>
      <c r="BX1013" s="1">
        <v>1.19760478992248E-3</v>
      </c>
      <c r="BY1013" s="1">
        <v>9.4182825485477212E-2</v>
      </c>
      <c r="BZ1013" s="1">
        <v>6.6079295154850101E-2</v>
      </c>
      <c r="CA1013" s="1">
        <v>3.5642232684040202E-2</v>
      </c>
      <c r="CB1013" s="1">
        <v>1.43678160911804E-2</v>
      </c>
      <c r="CC1013" s="1"/>
      <c r="CD1013" s="1">
        <v>-3.2894736841626599E-3</v>
      </c>
      <c r="CE1013" s="1">
        <v>2.5385877563167E-2</v>
      </c>
      <c r="CF1013" s="1">
        <v>1.5929203538689801E-2</v>
      </c>
      <c r="CG1013" s="1"/>
      <c r="CH1013" s="1">
        <v>-1.25104253584141E-3</v>
      </c>
      <c r="CI1013" s="1">
        <v>4.4303797467364306E-2</v>
      </c>
      <c r="CJ1013" s="1">
        <v>4.7882136279440601E-2</v>
      </c>
      <c r="CK1013" s="1">
        <v>7.47663551555888E-3</v>
      </c>
      <c r="CL1013" s="1"/>
      <c r="CM1013" s="1">
        <v>-2.7750247769290599E-2</v>
      </c>
      <c r="CN1013" s="1">
        <v>3.7499999998544795E-3</v>
      </c>
      <c r="CO1013" s="1">
        <v>1.4338235292598301E-2</v>
      </c>
      <c r="CP1013" s="1">
        <v>-2.6887280246228303E-3</v>
      </c>
      <c r="CQ1013" s="1">
        <v>-4.0120361081790205E-3</v>
      </c>
      <c r="CR1013" s="1">
        <v>-1.1049723755604599E-2</v>
      </c>
      <c r="CS1013" s="1">
        <v>2.3762376238664701E-2</v>
      </c>
      <c r="CT1013" s="1">
        <v>-6.9753185644003705E-3</v>
      </c>
      <c r="CU1013" s="1"/>
      <c r="CV1013" s="1">
        <v>2.2127052106952802E-2</v>
      </c>
      <c r="CW1013" s="1">
        <v>1.9458544838926201E-2</v>
      </c>
      <c r="CX1013" s="1">
        <f t="shared" si="27"/>
        <v>1.4372731588267311E-2</v>
      </c>
    </row>
    <row r="1014" spans="1:102" x14ac:dyDescent="0.55000000000000004">
      <c r="A1014" s="27">
        <v>42460</v>
      </c>
      <c r="B1014" s="1">
        <v>-1.7232375979801901E-2</v>
      </c>
      <c r="C1014" s="1"/>
      <c r="D1014" s="1">
        <v>-1.9132653060296399E-2</v>
      </c>
      <c r="E1014" s="1">
        <v>-2.4666995559528001E-2</v>
      </c>
      <c r="F1014" s="1">
        <v>-3.46598202831956E-2</v>
      </c>
      <c r="G1014" s="1">
        <v>-3.5281539557217897E-2</v>
      </c>
      <c r="H1014" s="1">
        <v>-2.0448548812964901E-2</v>
      </c>
      <c r="I1014" s="1">
        <v>-8.9285714238940305E-4</v>
      </c>
      <c r="J1014" s="1"/>
      <c r="K1014" s="1"/>
      <c r="L1014" s="1">
        <v>0</v>
      </c>
      <c r="M1014" s="1">
        <v>-2.7027027026633701E-2</v>
      </c>
      <c r="N1014" s="1"/>
      <c r="O1014" s="1">
        <v>-3.2069420864900201E-2</v>
      </c>
      <c r="P1014" s="1">
        <v>-1.22362869205972E-2</v>
      </c>
      <c r="Q1014" s="1">
        <v>-2.9605263157463903E-2</v>
      </c>
      <c r="R1014" s="1">
        <v>-3.0303030303002697E-2</v>
      </c>
      <c r="S1014" s="1">
        <v>-4.6666666667078999E-2</v>
      </c>
      <c r="T1014" s="1">
        <v>-2.1617852162307799E-2</v>
      </c>
      <c r="U1014" s="1">
        <v>-4.45783132536599E-2</v>
      </c>
      <c r="V1014" s="1">
        <v>-2.50906049623154E-2</v>
      </c>
      <c r="W1014" s="1">
        <v>-4.5287637698493199E-2</v>
      </c>
      <c r="X1014" s="1">
        <v>-3.5756853397288096E-2</v>
      </c>
      <c r="Y1014" s="1">
        <v>-9.4909404651843891E-3</v>
      </c>
      <c r="Z1014" s="1">
        <v>-1.55700652949236E-2</v>
      </c>
      <c r="AA1014" s="1">
        <v>-3.0128639133181402E-2</v>
      </c>
      <c r="AB1014" s="1"/>
      <c r="AC1014" s="1">
        <v>-1.1027095147255701E-2</v>
      </c>
      <c r="AD1014" s="1">
        <v>1.02647217718186E-2</v>
      </c>
      <c r="AE1014" s="1">
        <v>-4.0268456375124495E-2</v>
      </c>
      <c r="AF1014" s="1">
        <v>-1.5294117648409201E-2</v>
      </c>
      <c r="AG1014" s="1">
        <v>-2.3408239700984299E-2</v>
      </c>
      <c r="AH1014" s="1">
        <v>-6.8880688806530102E-2</v>
      </c>
      <c r="AI1014" s="1">
        <v>-8.2644628100751998E-3</v>
      </c>
      <c r="AJ1014" s="1">
        <v>-2.70557029170959E-2</v>
      </c>
      <c r="AK1014" s="1">
        <v>-1.33928571440265E-2</v>
      </c>
      <c r="AL1014" s="1">
        <v>-9.43396226466575E-3</v>
      </c>
      <c r="AM1014" s="1">
        <v>-6.2499999994542997E-3</v>
      </c>
      <c r="AN1014" s="1">
        <v>-3.5960214230726699E-2</v>
      </c>
      <c r="AO1014" s="1">
        <v>0</v>
      </c>
      <c r="AP1014" s="1"/>
      <c r="AQ1014" s="1">
        <v>-5.1008015534534899E-3</v>
      </c>
      <c r="AR1014" s="1">
        <v>-2.6537997585364802E-2</v>
      </c>
      <c r="AS1014" s="1">
        <v>-6.9124423971516106E-3</v>
      </c>
      <c r="AT1014" s="1">
        <v>-3.26409495555708E-2</v>
      </c>
      <c r="AU1014" s="1"/>
      <c r="AV1014" s="1">
        <v>-4.0983606550071298E-3</v>
      </c>
      <c r="AW1014" s="1">
        <v>-6.4189189189200996E-2</v>
      </c>
      <c r="AX1014" s="1"/>
      <c r="AY1014" s="1">
        <v>-3.0323005931677499E-2</v>
      </c>
      <c r="AZ1014" s="1">
        <v>-1.3679410732947902E-2</v>
      </c>
      <c r="BA1014" s="1">
        <v>-1.78926441340082E-2</v>
      </c>
      <c r="BB1014" s="1"/>
      <c r="BC1014" s="1">
        <v>-3.5419126329543402E-2</v>
      </c>
      <c r="BD1014" s="1">
        <v>-2.8633675692617499E-2</v>
      </c>
      <c r="BE1014" s="1">
        <v>3.10734463291737E-2</v>
      </c>
      <c r="BF1014" s="1">
        <v>-5.9252064109387E-2</v>
      </c>
      <c r="BG1014" s="1">
        <v>-5.1640513552265503E-2</v>
      </c>
      <c r="BH1014" s="1">
        <v>6.3157894735922995E-2</v>
      </c>
      <c r="BI1014" s="1">
        <v>-2.4582104228102301E-2</v>
      </c>
      <c r="BJ1014" s="1">
        <v>-4.1199999999662396E-2</v>
      </c>
      <c r="BK1014" s="1">
        <v>-5.0251256281626404E-2</v>
      </c>
      <c r="BL1014" s="1">
        <v>-3.8258386867710201E-2</v>
      </c>
      <c r="BM1014" s="1">
        <v>-3.7828947368325296E-2</v>
      </c>
      <c r="BN1014" s="1"/>
      <c r="BO1014" s="1">
        <v>-4.5588235294417204E-2</v>
      </c>
      <c r="BP1014" s="1">
        <v>-1.2510425354776099E-2</v>
      </c>
      <c r="BQ1014" s="1">
        <v>-1.7203513909407799E-2</v>
      </c>
      <c r="BR1014" s="1">
        <v>-2.8417818740308597E-2</v>
      </c>
      <c r="BS1014" s="1"/>
      <c r="BT1014" s="1">
        <v>-1.9940915803999801E-2</v>
      </c>
      <c r="BU1014" s="1">
        <v>-4.6822742475342204E-2</v>
      </c>
      <c r="BV1014" s="1"/>
      <c r="BW1014" s="1">
        <v>-6.5420560731581602E-3</v>
      </c>
      <c r="BX1014" s="1">
        <v>-1.0663507108802199E-2</v>
      </c>
      <c r="BY1014" s="1">
        <v>-8.6075949367077603E-2</v>
      </c>
      <c r="BZ1014" s="1">
        <v>-2.01438848916951E-2</v>
      </c>
      <c r="CA1014" s="1">
        <v>1.98902606298361E-2</v>
      </c>
      <c r="CB1014" s="1">
        <v>-4.3868014481631698E-3</v>
      </c>
      <c r="CC1014" s="1"/>
      <c r="CD1014" s="1">
        <v>-8.4337349397246714E-2</v>
      </c>
      <c r="CE1014" s="1">
        <v>-1.2952507471709401E-2</v>
      </c>
      <c r="CF1014" s="1">
        <v>-4.2372881355768201E-2</v>
      </c>
      <c r="CG1014" s="1"/>
      <c r="CH1014" s="1">
        <v>-9.0909090904460806E-3</v>
      </c>
      <c r="CI1014" s="1">
        <v>-4.5893719806408599E-2</v>
      </c>
      <c r="CJ1014" s="1">
        <v>-1.8843572534024099E-2</v>
      </c>
      <c r="CK1014" s="1">
        <v>-2.6064180648063501E-2</v>
      </c>
      <c r="CL1014" s="1"/>
      <c r="CM1014" s="1">
        <v>1.30522088329599E-2</v>
      </c>
      <c r="CN1014" s="1">
        <v>-2.9126213593372099E-2</v>
      </c>
      <c r="CO1014" s="1">
        <v>-3.4433794817232403E-2</v>
      </c>
      <c r="CP1014" s="1">
        <v>-9.221311475812401E-3</v>
      </c>
      <c r="CQ1014" s="1">
        <v>-1.7042253520230598E-2</v>
      </c>
      <c r="CR1014" s="1">
        <v>-1.0928961749414202E-2</v>
      </c>
      <c r="CS1014" s="1">
        <v>-2.5096525097069403E-2</v>
      </c>
      <c r="CT1014" s="1">
        <v>-2.91845493557048E-2</v>
      </c>
      <c r="CU1014" s="1"/>
      <c r="CV1014" s="1">
        <v>-3.4458993797670701E-2</v>
      </c>
      <c r="CW1014" s="1">
        <v>-1.3355592654079399E-2</v>
      </c>
      <c r="CX1014" s="1">
        <f t="shared" si="27"/>
        <v>-2.3674770231453385E-2</v>
      </c>
    </row>
    <row r="1015" spans="1:102" x14ac:dyDescent="0.55000000000000004">
      <c r="A1015" s="27">
        <v>42459</v>
      </c>
      <c r="B1015" s="1">
        <v>-9.8241985524509801E-3</v>
      </c>
      <c r="C1015" s="1"/>
      <c r="D1015" s="1">
        <v>7.7120822606957492E-3</v>
      </c>
      <c r="E1015" s="1">
        <v>-2.0772946862052798E-2</v>
      </c>
      <c r="F1015" s="1">
        <v>0</v>
      </c>
      <c r="G1015" s="1">
        <v>1.42755174965714E-3</v>
      </c>
      <c r="H1015" s="1">
        <v>-1.3983739837385701E-2</v>
      </c>
      <c r="I1015" s="1">
        <v>-8.8495575228080305E-3</v>
      </c>
      <c r="J1015" s="1"/>
      <c r="K1015" s="1"/>
      <c r="L1015" s="1">
        <v>0</v>
      </c>
      <c r="M1015" s="1">
        <v>1.9448946515694801E-2</v>
      </c>
      <c r="N1015" s="1"/>
      <c r="O1015" s="1">
        <v>-1.15606936415134E-2</v>
      </c>
      <c r="P1015" s="1">
        <v>6.7969413776154397E-3</v>
      </c>
      <c r="Q1015" s="1">
        <v>-8.4801043713014206E-3</v>
      </c>
      <c r="R1015" s="1">
        <v>1.97775030919729E-2</v>
      </c>
      <c r="S1015" s="1">
        <v>-1.4454664914410401E-2</v>
      </c>
      <c r="T1015" s="1">
        <v>5.6100981764757299E-3</v>
      </c>
      <c r="U1015" s="1">
        <v>-1.7751479289472599E-2</v>
      </c>
      <c r="V1015" s="1">
        <v>8.7176602919498709E-3</v>
      </c>
      <c r="W1015" s="1">
        <v>-6.0827250617876407E-3</v>
      </c>
      <c r="X1015" s="1">
        <v>9.62695547605108E-3</v>
      </c>
      <c r="Y1015" s="1">
        <v>2.1145374448678901E-2</v>
      </c>
      <c r="Z1015" s="1">
        <v>-1.9211822658689901E-2</v>
      </c>
      <c r="AA1015" s="1">
        <v>3.0560271643480501E-3</v>
      </c>
      <c r="AB1015" s="1"/>
      <c r="AC1015" s="1">
        <v>-1.2586532402565401E-3</v>
      </c>
      <c r="AD1015" s="1">
        <v>-1.4376996804458E-2</v>
      </c>
      <c r="AE1015" s="1">
        <v>6.7567567566584295E-3</v>
      </c>
      <c r="AF1015" s="1">
        <v>-8.7463556847069395E-3</v>
      </c>
      <c r="AG1015" s="1">
        <v>9.3720712357026103E-4</v>
      </c>
      <c r="AH1015" s="1">
        <v>2.9113924050761901E-2</v>
      </c>
      <c r="AI1015" s="1">
        <v>-9.8199672665941797E-3</v>
      </c>
      <c r="AJ1015" s="1">
        <v>1.0452961672854099E-2</v>
      </c>
      <c r="AK1015" s="1">
        <v>-3.3093525178628604E-2</v>
      </c>
      <c r="AL1015" s="1">
        <v>-1.48698884740952E-2</v>
      </c>
      <c r="AM1015" s="1">
        <v>-2.4937655862231601E-3</v>
      </c>
      <c r="AN1015" s="1">
        <v>-9.84848484768008E-3</v>
      </c>
      <c r="AO1015" s="1">
        <v>0</v>
      </c>
      <c r="AP1015" s="1"/>
      <c r="AQ1015" s="1">
        <v>1.40394088666653E-2</v>
      </c>
      <c r="AR1015" s="1">
        <v>1.81268882261065E-3</v>
      </c>
      <c r="AS1015" s="1">
        <v>4.8309178742783801E-2</v>
      </c>
      <c r="AT1015" s="1">
        <v>0.10855263157834999</v>
      </c>
      <c r="AU1015" s="1"/>
      <c r="AV1015" s="1">
        <v>8.9285714284487797E-2</v>
      </c>
      <c r="AW1015" s="1">
        <v>-9.4801223242102411E-2</v>
      </c>
      <c r="AX1015" s="1"/>
      <c r="AY1015" s="1">
        <v>-2.81870595781584E-2</v>
      </c>
      <c r="AZ1015" s="1">
        <v>3.5087719334114803E-4</v>
      </c>
      <c r="BA1015" s="1">
        <v>-1.1787819254095699E-2</v>
      </c>
      <c r="BB1015" s="1"/>
      <c r="BC1015" s="1">
        <v>-8.1967213100142492E-3</v>
      </c>
      <c r="BD1015" s="1">
        <v>5.6338028171012402E-3</v>
      </c>
      <c r="BE1015" s="1">
        <v>9.4250706752063707E-4</v>
      </c>
      <c r="BF1015" s="1">
        <v>-3.69504209547813E-2</v>
      </c>
      <c r="BG1015" s="1">
        <v>-2.5937934228750202E-2</v>
      </c>
      <c r="BH1015" s="1">
        <v>0</v>
      </c>
      <c r="BI1015" s="1">
        <v>6.9306930672610205E-3</v>
      </c>
      <c r="BJ1015" s="1">
        <v>2.5430680887438897E-2</v>
      </c>
      <c r="BK1015" s="1">
        <v>1.76662017656781E-2</v>
      </c>
      <c r="BL1015" s="1">
        <v>1.7281440605074701E-2</v>
      </c>
      <c r="BM1015" s="1">
        <v>5.9563203176367097E-3</v>
      </c>
      <c r="BN1015" s="1"/>
      <c r="BO1015" s="1">
        <v>-4.3923865296164903E-3</v>
      </c>
      <c r="BP1015" s="1">
        <v>0</v>
      </c>
      <c r="BQ1015" s="1">
        <v>1.64986251184018E-3</v>
      </c>
      <c r="BR1015" s="1">
        <v>-5.9927797834461699E-2</v>
      </c>
      <c r="BS1015" s="1"/>
      <c r="BT1015" s="1">
        <v>-2.9738445002294597E-2</v>
      </c>
      <c r="BU1015" s="1">
        <v>2.8374892519423201E-2</v>
      </c>
      <c r="BV1015" s="1"/>
      <c r="BW1015" s="1">
        <v>6.5851364051923199E-3</v>
      </c>
      <c r="BX1015" s="1">
        <v>-5.8892815077342701E-3</v>
      </c>
      <c r="BY1015" s="1">
        <v>-0.11036036036064599</v>
      </c>
      <c r="BZ1015" s="1">
        <v>-1.5875018839324198E-2</v>
      </c>
      <c r="CA1015" s="1">
        <v>4.3664996419465793E-2</v>
      </c>
      <c r="CB1015" s="1">
        <v>7.8815840042807395E-3</v>
      </c>
      <c r="CC1015" s="1"/>
      <c r="CD1015" s="1">
        <v>-8.95522388054815E-3</v>
      </c>
      <c r="CE1015" s="1">
        <v>2.7645051195577301E-2</v>
      </c>
      <c r="CF1015" s="1">
        <v>1.1428571429860299E-2</v>
      </c>
      <c r="CG1015" s="1"/>
      <c r="CH1015" s="1">
        <v>1.4249790445319399E-2</v>
      </c>
      <c r="CI1015" s="1">
        <v>-9.5693779894645611E-3</v>
      </c>
      <c r="CJ1015" s="1">
        <v>-1.3998472893945299E-2</v>
      </c>
      <c r="CK1015" s="1">
        <v>-4.5662100455956499E-2</v>
      </c>
      <c r="CL1015" s="1"/>
      <c r="CM1015" s="1">
        <v>-6.4837905219974302E-3</v>
      </c>
      <c r="CN1015" s="1">
        <v>2.4330900250788502E-3</v>
      </c>
      <c r="CO1015" s="1">
        <v>-1.01897399854352E-2</v>
      </c>
      <c r="CP1015" s="1">
        <v>-5.9075168064737201E-3</v>
      </c>
      <c r="CQ1015" s="1">
        <v>1.4104372348811001E-3</v>
      </c>
      <c r="CR1015" s="1">
        <v>5.4945054944255398E-3</v>
      </c>
      <c r="CS1015" s="1">
        <v>2.9821073558196097E-2</v>
      </c>
      <c r="CT1015" s="1">
        <v>9.9696575616690097E-3</v>
      </c>
      <c r="CU1015" s="1"/>
      <c r="CV1015" s="1">
        <v>-6.1643835615541294E-3</v>
      </c>
      <c r="CW1015" s="1">
        <v>3.5436473637673799E-2</v>
      </c>
      <c r="CX1015" s="1">
        <f t="shared" si="27"/>
        <v>-5.4330221328633484E-4</v>
      </c>
    </row>
    <row r="1016" spans="1:102" x14ac:dyDescent="0.55000000000000004">
      <c r="A1016" s="27">
        <v>42458</v>
      </c>
      <c r="B1016" s="1">
        <v>2.0725388603750599E-3</v>
      </c>
      <c r="C1016" s="1"/>
      <c r="D1016" s="1">
        <v>-1.2063492064044098E-2</v>
      </c>
      <c r="E1016" s="1">
        <v>2.9850746268493801E-2</v>
      </c>
      <c r="F1016" s="1">
        <v>2.2309711284833601E-2</v>
      </c>
      <c r="G1016" s="1">
        <v>1.74291939001705E-2</v>
      </c>
      <c r="H1016" s="1">
        <v>2.3635153129362201E-2</v>
      </c>
      <c r="I1016" s="1">
        <v>-8.7719298226147709E-3</v>
      </c>
      <c r="J1016" s="1"/>
      <c r="K1016" s="1"/>
      <c r="L1016" s="1">
        <v>-1.12994350292865E-2</v>
      </c>
      <c r="M1016" s="1">
        <v>2.4916943522839602E-2</v>
      </c>
      <c r="N1016" s="1"/>
      <c r="O1016" s="1">
        <v>6.5690690680639792E-3</v>
      </c>
      <c r="P1016" s="1">
        <v>7.2742832689982597E-3</v>
      </c>
      <c r="Q1016" s="1">
        <v>-2.6024723492810197E-3</v>
      </c>
      <c r="R1016" s="1">
        <v>1.7610062892344999E-2</v>
      </c>
      <c r="S1016" s="1">
        <v>1.6021361816456203E-2</v>
      </c>
      <c r="T1016" s="1">
        <v>7.7738515901728499E-3</v>
      </c>
      <c r="U1016" s="1">
        <v>3.04878048773389E-2</v>
      </c>
      <c r="V1016" s="1">
        <v>1.8327605957893001E-2</v>
      </c>
      <c r="W1016" s="1">
        <v>1.48148148145992E-2</v>
      </c>
      <c r="X1016" s="1">
        <v>7.2727272727206608E-3</v>
      </c>
      <c r="Y1016" s="1">
        <v>1.42984807862376E-2</v>
      </c>
      <c r="Z1016" s="1">
        <v>5.9464816640684105E-3</v>
      </c>
      <c r="AA1016" s="1">
        <v>1.83264177030651E-2</v>
      </c>
      <c r="AB1016" s="1"/>
      <c r="AC1016" s="1">
        <v>5.06008855154505E-3</v>
      </c>
      <c r="AD1016" s="1">
        <v>2.7352297593097302E-2</v>
      </c>
      <c r="AE1016" s="1">
        <v>-5.1282051282250898E-2</v>
      </c>
      <c r="AF1016" s="1">
        <v>3.2510535822439103E-2</v>
      </c>
      <c r="AG1016" s="1">
        <v>1.6190476189876801E-2</v>
      </c>
      <c r="AH1016" s="1">
        <v>-2.5252525256291803E-3</v>
      </c>
      <c r="AI1016" s="1">
        <v>4.9342105266987303E-3</v>
      </c>
      <c r="AJ1016" s="1">
        <v>6.7458175926731201E-3</v>
      </c>
      <c r="AK1016" s="1">
        <v>-2.1126760563674896E-2</v>
      </c>
      <c r="AL1016" s="1">
        <v>-2.8003613370856301E-2</v>
      </c>
      <c r="AM1016" s="1">
        <v>2.33943002967862E-2</v>
      </c>
      <c r="AN1016" s="1">
        <v>2.2779043283662802E-3</v>
      </c>
      <c r="AO1016" s="1">
        <v>0</v>
      </c>
      <c r="AP1016" s="1"/>
      <c r="AQ1016" s="1">
        <v>-9.030998290654681E-3</v>
      </c>
      <c r="AR1016" s="1">
        <v>3.6385688290465601E-3</v>
      </c>
      <c r="AS1016" s="1">
        <v>-1.4471780032181401E-3</v>
      </c>
      <c r="AT1016" s="1">
        <v>-1.7770597739399801E-2</v>
      </c>
      <c r="AU1016" s="1"/>
      <c r="AV1016" s="1">
        <v>1.8181818182711099E-2</v>
      </c>
      <c r="AW1016" s="1">
        <v>-9.0909090904460806E-3</v>
      </c>
      <c r="AX1016" s="1"/>
      <c r="AY1016" s="1">
        <v>-4.4642857137660004E-3</v>
      </c>
      <c r="AZ1016" s="1">
        <v>7.0671378107363099E-3</v>
      </c>
      <c r="BA1016" s="1">
        <v>2.41448692158883E-2</v>
      </c>
      <c r="BB1016" s="1"/>
      <c r="BC1016" s="1">
        <v>1.0650887574229299E-2</v>
      </c>
      <c r="BD1016" s="1">
        <v>5.9823677584063296E-3</v>
      </c>
      <c r="BE1016" s="1">
        <v>-1.5769944341627699E-2</v>
      </c>
      <c r="BF1016" s="1">
        <v>-4.65549348155037E-3</v>
      </c>
      <c r="BG1016" s="1">
        <v>-7.8125E-3</v>
      </c>
      <c r="BH1016" s="1">
        <v>3.01802930789563E-2</v>
      </c>
      <c r="BI1016" s="1">
        <v>-1.07737512244057E-2</v>
      </c>
      <c r="BJ1016" s="1">
        <v>2.6310250472306496E-2</v>
      </c>
      <c r="BK1016" s="1">
        <v>-1.5109890109670201E-2</v>
      </c>
      <c r="BL1016" s="1">
        <v>3.3158289570565096E-2</v>
      </c>
      <c r="BM1016" s="1">
        <v>1.3413816230240601E-2</v>
      </c>
      <c r="BN1016" s="1"/>
      <c r="BO1016" s="1">
        <v>-2.9197080284575298E-3</v>
      </c>
      <c r="BP1016" s="1">
        <v>1.2668918920098799E-2</v>
      </c>
      <c r="BQ1016" s="1">
        <v>2.0579981290211401E-2</v>
      </c>
      <c r="BR1016" s="1">
        <v>-2.46478873232263E-2</v>
      </c>
      <c r="BS1016" s="1"/>
      <c r="BT1016" s="1">
        <v>-2.9892248870964998E-2</v>
      </c>
      <c r="BU1016" s="1">
        <v>1.5720524017524398E-2</v>
      </c>
      <c r="BV1016" s="1"/>
      <c r="BW1016" s="1">
        <v>0</v>
      </c>
      <c r="BX1016" s="1">
        <v>5.9241706167085795E-3</v>
      </c>
      <c r="BY1016" s="1">
        <v>-7.11297071120498E-2</v>
      </c>
      <c r="BZ1016" s="1">
        <v>4.6057479736191495E-2</v>
      </c>
      <c r="CA1016" s="1">
        <v>8.6642599271726795E-3</v>
      </c>
      <c r="CB1016" s="1">
        <v>-1.6635160680380102E-2</v>
      </c>
      <c r="CC1016" s="1"/>
      <c r="CD1016" s="1">
        <v>1.2084592144674399E-2</v>
      </c>
      <c r="CE1016" s="1">
        <v>3.9375665128318402E-2</v>
      </c>
      <c r="CF1016" s="1">
        <v>5.1694428493647103E-3</v>
      </c>
      <c r="CG1016" s="1"/>
      <c r="CH1016" s="1">
        <v>4.6315789459185899E-3</v>
      </c>
      <c r="CI1016" s="1">
        <v>2.6396562307127201E-2</v>
      </c>
      <c r="CJ1016" s="1">
        <v>2.71895424830291E-2</v>
      </c>
      <c r="CK1016" s="1">
        <v>-1.7386427369274302E-2</v>
      </c>
      <c r="CL1016" s="1"/>
      <c r="CM1016" s="1">
        <v>2.29591836723557E-2</v>
      </c>
      <c r="CN1016" s="1">
        <v>3.6630036629503597E-3</v>
      </c>
      <c r="CO1016" s="1">
        <v>-1.8282166263816201E-2</v>
      </c>
      <c r="CP1016" s="1">
        <v>-1.6270083378913101E-3</v>
      </c>
      <c r="CQ1016" s="1">
        <v>1.60504442519596E-2</v>
      </c>
      <c r="CR1016" s="1">
        <v>-2.1505376344976002E-2</v>
      </c>
      <c r="CS1016" s="1">
        <v>-5.2735662493432799E-3</v>
      </c>
      <c r="CT1016" s="1">
        <v>2.21533008425467E-2</v>
      </c>
      <c r="CU1016" s="1"/>
      <c r="CV1016" s="1">
        <v>2.60014054820203E-2</v>
      </c>
      <c r="CW1016" s="1">
        <v>2.9359430605836699E-2</v>
      </c>
      <c r="CX1016" s="1">
        <f t="shared" si="27"/>
        <v>5.689057780998286E-3</v>
      </c>
    </row>
    <row r="1017" spans="1:102" x14ac:dyDescent="0.55000000000000004">
      <c r="A1017" s="27">
        <v>42457</v>
      </c>
      <c r="B1017" s="1">
        <v>1.5789473683980801E-2</v>
      </c>
      <c r="C1017" s="1"/>
      <c r="D1017" s="1">
        <v>2.7397260273573899E-2</v>
      </c>
      <c r="E1017" s="1">
        <v>5.8451816747037803E-2</v>
      </c>
      <c r="F1017" s="1">
        <v>3.2870213486603503E-2</v>
      </c>
      <c r="G1017" s="1">
        <v>4.87433358721319E-2</v>
      </c>
      <c r="H1017" s="1">
        <v>5.2557813594830798E-2</v>
      </c>
      <c r="I1017" s="1">
        <v>-1.29870129885603E-2</v>
      </c>
      <c r="J1017" s="1"/>
      <c r="K1017" s="1"/>
      <c r="L1017" s="1">
        <v>-1.6666666665514598E-2</v>
      </c>
      <c r="M1017" s="1">
        <v>1.00671140935447E-2</v>
      </c>
      <c r="N1017" s="1"/>
      <c r="O1017" s="1">
        <v>2.22563315437583E-2</v>
      </c>
      <c r="P1017" s="1">
        <v>1.16883116879762E-2</v>
      </c>
      <c r="Q1017" s="1">
        <v>7.868852459068881E-3</v>
      </c>
      <c r="R1017" s="1">
        <v>5.7180851064913399E-2</v>
      </c>
      <c r="S1017" s="1">
        <v>-4.2199488490950898E-2</v>
      </c>
      <c r="T1017" s="1">
        <v>1.21602288963913E-2</v>
      </c>
      <c r="U1017" s="1">
        <v>5.5180870640469904E-3</v>
      </c>
      <c r="V1017" s="1">
        <v>4.2388059700897401E-2</v>
      </c>
      <c r="W1017" s="1">
        <v>5.1948051948784303E-2</v>
      </c>
      <c r="X1017" s="1">
        <v>4.1666666666060302E-2</v>
      </c>
      <c r="Y1017" s="1">
        <v>-4.5221843002800598E-2</v>
      </c>
      <c r="Z1017" s="1">
        <v>3.6998972251239999E-2</v>
      </c>
      <c r="AA1017" s="1">
        <v>2.4805102764730701E-2</v>
      </c>
      <c r="AB1017" s="1"/>
      <c r="AC1017" s="1">
        <v>2.0000000000436603E-2</v>
      </c>
      <c r="AD1017" s="1">
        <v>-2.1834061135450598E-3</v>
      </c>
      <c r="AE1017" s="1">
        <v>1.2836970472562799E-3</v>
      </c>
      <c r="AF1017" s="1">
        <v>4.1379310343472794E-2</v>
      </c>
      <c r="AG1017" s="1">
        <v>5.9535822399993804E-2</v>
      </c>
      <c r="AH1017" s="1">
        <v>2.0618556700355797E-2</v>
      </c>
      <c r="AI1017" s="1">
        <v>3.0508474575981399E-2</v>
      </c>
      <c r="AJ1017" s="1">
        <v>-1.0781671153381499E-3</v>
      </c>
      <c r="AK1017" s="1">
        <v>2.30547550436313E-2</v>
      </c>
      <c r="AL1017" s="1">
        <v>1.65289256201504E-2</v>
      </c>
      <c r="AM1017" s="1">
        <v>-6.3398140318895501E-3</v>
      </c>
      <c r="AN1017" s="1">
        <v>1.7774343121345699E-2</v>
      </c>
      <c r="AO1017" s="1">
        <v>0</v>
      </c>
      <c r="AP1017" s="1"/>
      <c r="AQ1017" s="1">
        <v>1.36071251854446E-2</v>
      </c>
      <c r="AR1017" s="1">
        <v>3.5804020100840696E-2</v>
      </c>
      <c r="AS1017" s="1">
        <v>7.7783179403922995E-3</v>
      </c>
      <c r="AT1017" s="1">
        <v>3.5117056855597205E-2</v>
      </c>
      <c r="AU1017" s="1"/>
      <c r="AV1017" s="1">
        <v>5.7692307693287107E-2</v>
      </c>
      <c r="AW1017" s="1">
        <v>6.10932475883601E-2</v>
      </c>
      <c r="AX1017" s="1"/>
      <c r="AY1017" s="1">
        <v>4.1168658697643003E-2</v>
      </c>
      <c r="AZ1017" s="1">
        <v>8.193801209927189E-3</v>
      </c>
      <c r="BA1017" s="1">
        <v>-2.54901960779534E-2</v>
      </c>
      <c r="BB1017" s="1"/>
      <c r="BC1017" s="1">
        <v>3.9360393602692098E-2</v>
      </c>
      <c r="BD1017" s="1">
        <v>2.48467247511144E-2</v>
      </c>
      <c r="BE1017" s="1">
        <v>-1.1915673693693001E-2</v>
      </c>
      <c r="BF1017" s="1">
        <v>-2.3223409189085898E-3</v>
      </c>
      <c r="BG1017" s="1">
        <v>2.9328287606404001E-2</v>
      </c>
      <c r="BH1017" s="1">
        <v>1.3513513513316899E-2</v>
      </c>
      <c r="BI1017" s="1">
        <v>5.2577319589545403E-2</v>
      </c>
      <c r="BJ1017" s="1">
        <v>3.2826086957356899E-2</v>
      </c>
      <c r="BK1017" s="1">
        <v>1.5813953488759601E-2</v>
      </c>
      <c r="BL1017" s="1">
        <v>9.8484848494990694E-3</v>
      </c>
      <c r="BM1017" s="1">
        <v>-5.6329113924220998E-2</v>
      </c>
      <c r="BN1017" s="1"/>
      <c r="BO1017" s="1">
        <v>1.48148148145992E-2</v>
      </c>
      <c r="BP1017" s="1">
        <v>0</v>
      </c>
      <c r="BQ1017" s="1">
        <v>2.19885277256253E-2</v>
      </c>
      <c r="BR1017" s="1">
        <v>9.2307692308240805E-2</v>
      </c>
      <c r="BS1017" s="1"/>
      <c r="BT1017" s="1">
        <v>3.3776500180465498E-2</v>
      </c>
      <c r="BU1017" s="1">
        <v>1.05913503957709E-2</v>
      </c>
      <c r="BV1017" s="1"/>
      <c r="BW1017" s="1">
        <v>6.4064064064950799E-2</v>
      </c>
      <c r="BX1017" s="1">
        <v>8.066581306047739E-2</v>
      </c>
      <c r="BY1017" s="1">
        <v>0.327777777778683</v>
      </c>
      <c r="BZ1017" s="1">
        <v>5.93031875359884E-3</v>
      </c>
      <c r="CA1017" s="1">
        <v>3.6676646708656301E-2</v>
      </c>
      <c r="CB1017" s="1">
        <v>1.8286814243765499E-2</v>
      </c>
      <c r="CC1017" s="1"/>
      <c r="CD1017" s="1">
        <v>6.4308681672628196E-2</v>
      </c>
      <c r="CE1017" s="1">
        <v>2.5090909091886701E-2</v>
      </c>
      <c r="CF1017" s="1">
        <v>2.6533018868576601E-2</v>
      </c>
      <c r="CG1017" s="1"/>
      <c r="CH1017" s="1">
        <v>2.8138528139606902E-2</v>
      </c>
      <c r="CI1017" s="1">
        <v>5.5555555554747107E-3</v>
      </c>
      <c r="CJ1017" s="1">
        <v>-2.6717557251686199E-2</v>
      </c>
      <c r="CK1017" s="1">
        <v>1.8857142855267697E-2</v>
      </c>
      <c r="CL1017" s="1"/>
      <c r="CM1017" s="1">
        <v>1.6070502852016898E-2</v>
      </c>
      <c r="CN1017" s="1">
        <v>-1.21951219352923E-3</v>
      </c>
      <c r="CO1017" s="1">
        <v>1.86226282494317E-2</v>
      </c>
      <c r="CP1017" s="1">
        <v>1.9701368726600801E-2</v>
      </c>
      <c r="CQ1017" s="1">
        <v>8.6058519809739708E-4</v>
      </c>
      <c r="CR1017" s="1">
        <v>1.6393442623666502E-2</v>
      </c>
      <c r="CS1017" s="1">
        <v>7.9734219270903902E-3</v>
      </c>
      <c r="CT1017" s="1">
        <v>2.8246013667739999E-2</v>
      </c>
      <c r="CU1017" s="1"/>
      <c r="CV1017" s="1">
        <v>2.37410071931663E-2</v>
      </c>
      <c r="CW1017" s="1">
        <v>-7.10743801655917E-2</v>
      </c>
      <c r="CX1017" s="1">
        <f t="shared" si="27"/>
        <v>2.3271877170289022E-2</v>
      </c>
    </row>
    <row r="1018" spans="1:102" x14ac:dyDescent="0.55000000000000004">
      <c r="A1018" s="27">
        <v>42453</v>
      </c>
      <c r="B1018" s="1">
        <v>0</v>
      </c>
      <c r="C1018" s="1"/>
      <c r="D1018" s="1">
        <v>2.6160889465245401E-3</v>
      </c>
      <c r="E1018" s="1">
        <v>-3.3095723016231197E-2</v>
      </c>
      <c r="F1018" s="1">
        <v>-2.3494374586334698E-2</v>
      </c>
      <c r="G1018" s="1">
        <v>-1.8317757009754101E-2</v>
      </c>
      <c r="H1018" s="1">
        <v>-1.1088011087849702E-2</v>
      </c>
      <c r="I1018" s="1">
        <v>0</v>
      </c>
      <c r="J1018" s="1"/>
      <c r="K1018" s="1"/>
      <c r="L1018" s="1">
        <v>0</v>
      </c>
      <c r="M1018" s="1">
        <v>7.7757685352480607E-2</v>
      </c>
      <c r="N1018" s="1"/>
      <c r="O1018" s="1">
        <v>-5.7230064858231301E-3</v>
      </c>
      <c r="P1018" s="1">
        <v>-5.5214723926837898E-2</v>
      </c>
      <c r="Q1018" s="1">
        <v>9.9337748342804792E-3</v>
      </c>
      <c r="R1018" s="1">
        <v>-2.2106631990936897E-2</v>
      </c>
      <c r="S1018" s="1">
        <v>8.3816892329195997E-3</v>
      </c>
      <c r="T1018" s="1">
        <v>-7.1479628240922498E-4</v>
      </c>
      <c r="U1018" s="1">
        <v>-9.1130012151552399E-3</v>
      </c>
      <c r="V1018" s="1">
        <v>-2.24686314568316E-2</v>
      </c>
      <c r="W1018" s="1">
        <v>1.0498687663130099E-2</v>
      </c>
      <c r="X1018" s="1">
        <v>1.9305019304738401E-2</v>
      </c>
      <c r="Y1018" s="1">
        <v>2.8070175438187999E-2</v>
      </c>
      <c r="Z1018" s="1">
        <v>3.9529914531158304E-2</v>
      </c>
      <c r="AA1018" s="1">
        <v>7.4973223854612999E-3</v>
      </c>
      <c r="AB1018" s="1"/>
      <c r="AC1018" s="1">
        <v>-1.5873015873694399E-2</v>
      </c>
      <c r="AD1018" s="1">
        <v>2.34636871518887E-2</v>
      </c>
      <c r="AE1018" s="1">
        <v>2.4999999999636202E-2</v>
      </c>
      <c r="AF1018" s="1">
        <v>-1.54320987658139E-2</v>
      </c>
      <c r="AG1018" s="1">
        <v>-4.25120772952505E-2</v>
      </c>
      <c r="AH1018" s="1">
        <v>9.10273081899504E-3</v>
      </c>
      <c r="AI1018" s="1">
        <v>3.4013605454674702E-3</v>
      </c>
      <c r="AJ1018" s="1">
        <v>-3.7593984961859003E-3</v>
      </c>
      <c r="AK1018" s="1">
        <v>0</v>
      </c>
      <c r="AL1018" s="1">
        <v>-1.0000000000218301E-2</v>
      </c>
      <c r="AM1018" s="1">
        <v>1.2409071459842401E-2</v>
      </c>
      <c r="AN1018" s="1">
        <v>-2.8528528528113401E-2</v>
      </c>
      <c r="AO1018" s="1">
        <v>0</v>
      </c>
      <c r="AP1018" s="1"/>
      <c r="AQ1018" s="1">
        <v>-6.6355369872326299E-3</v>
      </c>
      <c r="AR1018" s="1">
        <v>-2.3911710606626002E-2</v>
      </c>
      <c r="AS1018" s="1">
        <v>-2.0476190476074397E-2</v>
      </c>
      <c r="AT1018" s="1">
        <v>2.5728987993716101E-2</v>
      </c>
      <c r="AU1018" s="1"/>
      <c r="AV1018" s="1">
        <v>5.5837563451859806E-2</v>
      </c>
      <c r="AW1018" s="1">
        <v>-2.8124999999818101E-2</v>
      </c>
      <c r="AX1018" s="1"/>
      <c r="AY1018" s="1">
        <v>-9.2105263165649393E-3</v>
      </c>
      <c r="AZ1018" s="1">
        <v>-1.37034434292218E-2</v>
      </c>
      <c r="BA1018" s="1">
        <v>2.4096385543089099E-2</v>
      </c>
      <c r="BB1018" s="1"/>
      <c r="BC1018" s="1">
        <v>0</v>
      </c>
      <c r="BD1018" s="1">
        <v>-1.0536398467593199E-2</v>
      </c>
      <c r="BE1018" s="1">
        <v>-2.2401433690902198E-2</v>
      </c>
      <c r="BF1018" s="1">
        <v>-8.2911100871569891E-3</v>
      </c>
      <c r="BG1018" s="1">
        <v>-2.8301886804911205E-3</v>
      </c>
      <c r="BH1018" s="1">
        <v>1.3698630136787E-2</v>
      </c>
      <c r="BI1018" s="1">
        <v>2.0661157032009201E-3</v>
      </c>
      <c r="BJ1018" s="1">
        <v>-1.3510615483937701E-2</v>
      </c>
      <c r="BK1018" s="1">
        <v>-1.1039558417905899E-2</v>
      </c>
      <c r="BL1018" s="1">
        <v>-2.0335460887508799E-2</v>
      </c>
      <c r="BM1018" s="1">
        <v>0</v>
      </c>
      <c r="BN1018" s="1"/>
      <c r="BO1018" s="1">
        <v>4.4642857137660004E-3</v>
      </c>
      <c r="BP1018" s="1">
        <v>-2.47116968694172E-2</v>
      </c>
      <c r="BQ1018" s="1">
        <v>1.31731886849593E-2</v>
      </c>
      <c r="BR1018" s="1">
        <v>7.6982294012850605E-4</v>
      </c>
      <c r="BS1018" s="1"/>
      <c r="BT1018" s="1">
        <v>1.9413919413636901E-2</v>
      </c>
      <c r="BU1018" s="1">
        <v>2.65486725584196E-3</v>
      </c>
      <c r="BV1018" s="1"/>
      <c r="BW1018" s="1">
        <v>7.0564516136073499E-3</v>
      </c>
      <c r="BX1018" s="1">
        <v>3.8560411303478798E-3</v>
      </c>
      <c r="BY1018" s="1">
        <v>0.83673469387809707</v>
      </c>
      <c r="BZ1018" s="1">
        <v>-6.2615101278424802E-3</v>
      </c>
      <c r="CA1018" s="1">
        <v>-1.9089574155259501E-2</v>
      </c>
      <c r="CB1018" s="1">
        <v>-5.7416267936787301E-3</v>
      </c>
      <c r="CC1018" s="1"/>
      <c r="CD1018" s="1">
        <v>-9.5541401278751402E-3</v>
      </c>
      <c r="CE1018" s="1">
        <v>-4.2812391228872003E-2</v>
      </c>
      <c r="CF1018" s="1">
        <v>-8.1871345037143294E-3</v>
      </c>
      <c r="CG1018" s="1"/>
      <c r="CH1018" s="1">
        <v>1.31578947366506E-2</v>
      </c>
      <c r="CI1018" s="1">
        <v>-1.6393442621847502E-2</v>
      </c>
      <c r="CJ1018" s="1">
        <v>4.46570972890186E-2</v>
      </c>
      <c r="CK1018" s="1">
        <v>-5.1165434906579295E-3</v>
      </c>
      <c r="CL1018" s="1"/>
      <c r="CM1018" s="1">
        <v>-1.1782786884395999E-2</v>
      </c>
      <c r="CN1018" s="1">
        <v>1.61090458477702E-2</v>
      </c>
      <c r="CO1018" s="1">
        <v>-5.9378274545451902E-3</v>
      </c>
      <c r="CP1018" s="1">
        <v>-1.8921668363873302E-2</v>
      </c>
      <c r="CQ1018" s="1">
        <v>7.176690105552549E-4</v>
      </c>
      <c r="CR1018" s="1">
        <v>3.9772727272065801E-2</v>
      </c>
      <c r="CS1018" s="1">
        <v>6.5864022662935909E-2</v>
      </c>
      <c r="CT1018" s="1">
        <v>-8.581752485042669E-3</v>
      </c>
      <c r="CU1018" s="1"/>
      <c r="CV1018" s="1">
        <v>-9.2658588737322099E-3</v>
      </c>
      <c r="CW1018" s="1">
        <v>4.9833887060231098E-3</v>
      </c>
      <c r="CX1018" s="1">
        <f t="shared" si="27"/>
        <v>9.1782512276135757E-3</v>
      </c>
    </row>
    <row r="1019" spans="1:102" x14ac:dyDescent="0.55000000000000004">
      <c r="A1019" s="27">
        <v>42452</v>
      </c>
      <c r="B1019" s="1">
        <v>1.3874066169592001E-2</v>
      </c>
      <c r="C1019" s="1"/>
      <c r="D1019" s="1">
        <v>-1.2273901807930102E-2</v>
      </c>
      <c r="E1019" s="1">
        <v>-3.7254901959386202E-2</v>
      </c>
      <c r="F1019" s="1">
        <v>-3.2030749520345098E-2</v>
      </c>
      <c r="G1019" s="1">
        <v>-3.2549728751291702E-2</v>
      </c>
      <c r="H1019" s="1">
        <v>-9.9485420241762802E-3</v>
      </c>
      <c r="I1019" s="1">
        <v>8.7336244559992303E-3</v>
      </c>
      <c r="J1019" s="1"/>
      <c r="K1019" s="1"/>
      <c r="L1019" s="1">
        <v>0</v>
      </c>
      <c r="M1019" s="1">
        <v>-6.1120543293363895E-2</v>
      </c>
      <c r="N1019" s="1"/>
      <c r="O1019" s="1">
        <v>-5.1049963795812801E-2</v>
      </c>
      <c r="P1019" s="1">
        <v>-0.117328519855655</v>
      </c>
      <c r="Q1019" s="1">
        <v>-3.6989795918088902E-2</v>
      </c>
      <c r="R1019" s="1">
        <v>-1.29870129785559E-3</v>
      </c>
      <c r="S1019" s="1">
        <v>-3.2439176544357899E-2</v>
      </c>
      <c r="T1019" s="1">
        <v>-1.47887323937539E-2</v>
      </c>
      <c r="U1019" s="1">
        <v>-3.1764705882778799E-2</v>
      </c>
      <c r="V1019" s="1">
        <v>-2.6420454544677299E-2</v>
      </c>
      <c r="W1019" s="1">
        <v>-2.4327784891284E-2</v>
      </c>
      <c r="X1019" s="1">
        <v>-2.2641509433924498E-2</v>
      </c>
      <c r="Y1019" s="1">
        <v>0</v>
      </c>
      <c r="Z1019" s="1">
        <v>-2.3983315954865199E-2</v>
      </c>
      <c r="AA1019" s="1">
        <v>-5.5311973017523997E-2</v>
      </c>
      <c r="AB1019" s="1"/>
      <c r="AC1019" s="1">
        <v>1.9083969473285801E-3</v>
      </c>
      <c r="AD1019" s="1">
        <v>-2.5585193249753502E-2</v>
      </c>
      <c r="AE1019" s="1">
        <v>-6.6339066339423894E-2</v>
      </c>
      <c r="AF1019" s="1">
        <v>-1.8181818180892199E-2</v>
      </c>
      <c r="AG1019" s="1">
        <v>-2.3584905660754898E-2</v>
      </c>
      <c r="AH1019" s="1">
        <v>-1.78799489140147E-2</v>
      </c>
      <c r="AI1019" s="1">
        <v>-2.8099173554437602E-2</v>
      </c>
      <c r="AJ1019" s="1">
        <v>-9.5744680857023905E-3</v>
      </c>
      <c r="AK1019" s="1">
        <v>-2.9370629370532701E-2</v>
      </c>
      <c r="AL1019" s="1">
        <v>-1.8733273863290399E-2</v>
      </c>
      <c r="AM1019" s="1">
        <v>-2.9863481231586801E-3</v>
      </c>
      <c r="AN1019" s="1">
        <v>-2.24719101242954E-3</v>
      </c>
      <c r="AO1019" s="1">
        <v>0</v>
      </c>
      <c r="AP1019" s="1"/>
      <c r="AQ1019" s="1">
        <v>-3.4288513352294099E-3</v>
      </c>
      <c r="AR1019" s="1">
        <v>-2.44648318130203E-3</v>
      </c>
      <c r="AS1019" s="1">
        <v>1.7441860465623901E-2</v>
      </c>
      <c r="AT1019" s="1">
        <v>-6.2700964630494099E-2</v>
      </c>
      <c r="AU1019" s="1"/>
      <c r="AV1019" s="1">
        <v>-8.3720930233539492E-2</v>
      </c>
      <c r="AW1019" s="1">
        <v>-2.7355623100447701E-2</v>
      </c>
      <c r="AX1019" s="1"/>
      <c r="AY1019" s="1">
        <v>-3.1847133757764802E-2</v>
      </c>
      <c r="AZ1019" s="1">
        <v>7.0323488034773607E-4</v>
      </c>
      <c r="BA1019" s="1">
        <v>-1.9298936589621001E-2</v>
      </c>
      <c r="BB1019" s="1"/>
      <c r="BC1019" s="1">
        <v>-2.98329355618989E-2</v>
      </c>
      <c r="BD1019" s="1">
        <v>-3.1839258113905096E-2</v>
      </c>
      <c r="BE1019" s="1">
        <v>8.9686098726815501E-4</v>
      </c>
      <c r="BF1019" s="1">
        <v>-9.2038656293880194E-4</v>
      </c>
      <c r="BG1019" s="1">
        <v>-3.1963470317350605E-2</v>
      </c>
      <c r="BH1019" s="1">
        <v>1.38888888886868E-2</v>
      </c>
      <c r="BI1019" s="1">
        <v>-4.1584158418117995E-2</v>
      </c>
      <c r="BJ1019" s="1">
        <v>-4.7395301327924202E-2</v>
      </c>
      <c r="BK1019" s="1">
        <v>-2.4236983841546999E-2</v>
      </c>
      <c r="BL1019" s="1">
        <v>-3.0647482014501303E-2</v>
      </c>
      <c r="BM1019" s="1">
        <v>2.9315960911844699E-2</v>
      </c>
      <c r="BN1019" s="1"/>
      <c r="BO1019" s="1">
        <v>-1.0309278350177899E-2</v>
      </c>
      <c r="BP1019" s="1">
        <v>1.6501650170539499E-3</v>
      </c>
      <c r="BQ1019" s="1">
        <v>-3.0610328637521902E-2</v>
      </c>
      <c r="BR1019" s="1">
        <v>-7.6923076903767705E-4</v>
      </c>
      <c r="BS1019" s="1"/>
      <c r="BT1019" s="1">
        <v>-3.3286118980868203E-2</v>
      </c>
      <c r="BU1019" s="1">
        <v>-2.2491349480333201E-2</v>
      </c>
      <c r="BV1019" s="1"/>
      <c r="BW1019" s="1">
        <v>-5.3435114503372495E-2</v>
      </c>
      <c r="BX1019" s="1">
        <v>-4.0690505548846005E-2</v>
      </c>
      <c r="BY1019" s="1">
        <v>-3.9215686275383604E-2</v>
      </c>
      <c r="BZ1019" s="1">
        <v>-1.45190562616335E-2</v>
      </c>
      <c r="CA1019" s="1">
        <v>7.3475385761412294E-4</v>
      </c>
      <c r="CB1019" s="1">
        <v>1.3579049465988599E-2</v>
      </c>
      <c r="CC1019" s="1"/>
      <c r="CD1019" s="1">
        <v>-2.1806853582347699E-2</v>
      </c>
      <c r="CE1019" s="1">
        <v>-1.94539249132504E-2</v>
      </c>
      <c r="CF1019" s="1">
        <v>-2.2857142856992099E-2</v>
      </c>
      <c r="CG1019" s="1"/>
      <c r="CH1019" s="1">
        <v>-1.04166666669698E-2</v>
      </c>
      <c r="CI1019" s="1">
        <v>1.3538461538701101E-2</v>
      </c>
      <c r="CJ1019" s="1">
        <v>-3.2904884318668302E-2</v>
      </c>
      <c r="CK1019" s="1">
        <v>-3.4577387486024201E-2</v>
      </c>
      <c r="CL1019" s="1"/>
      <c r="CM1019" s="1">
        <v>9.8292809107078903E-3</v>
      </c>
      <c r="CN1019" s="1">
        <v>-1.9441069257481999E-2</v>
      </c>
      <c r="CO1019" s="1">
        <v>-2.9491525423509302E-2</v>
      </c>
      <c r="CP1019" s="1">
        <v>-1.2192643762318799E-3</v>
      </c>
      <c r="CQ1019" s="1">
        <v>1.08821822414029E-2</v>
      </c>
      <c r="CR1019" s="1">
        <v>-8.3333333332993809E-2</v>
      </c>
      <c r="CS1019" s="1">
        <v>-8.4899546337546802E-2</v>
      </c>
      <c r="CT1019" s="1">
        <v>-2.85212812632381E-2</v>
      </c>
      <c r="CU1019" s="1">
        <v>0</v>
      </c>
      <c r="CV1019" s="1">
        <v>-4.8472033808138804E-2</v>
      </c>
      <c r="CW1019" s="1">
        <v>-4.4444444445616703E-2</v>
      </c>
      <c r="CX1019" s="1">
        <f t="shared" si="27"/>
        <v>-2.2653095957247869E-2</v>
      </c>
    </row>
    <row r="1020" spans="1:102" x14ac:dyDescent="0.55000000000000004">
      <c r="A1020" s="27">
        <v>42451</v>
      </c>
      <c r="B1020" s="1">
        <v>5.3390282846521597E-4</v>
      </c>
      <c r="C1020" s="1"/>
      <c r="D1020" s="1">
        <v>-7.6923076931052501E-3</v>
      </c>
      <c r="E1020" s="1">
        <v>-1.44927536239265E-2</v>
      </c>
      <c r="F1020" s="1">
        <v>-9.5999999939522197E-4</v>
      </c>
      <c r="G1020" s="1">
        <v>-1.0379384395491799E-2</v>
      </c>
      <c r="H1020" s="1">
        <v>-5.5105348460565404E-2</v>
      </c>
      <c r="I1020" s="1">
        <v>0</v>
      </c>
      <c r="J1020" s="1"/>
      <c r="K1020" s="1"/>
      <c r="L1020" s="1">
        <v>-4.2553191489787395E-2</v>
      </c>
      <c r="M1020" s="1">
        <v>-6.7453625633788804E-3</v>
      </c>
      <c r="N1020" s="1"/>
      <c r="O1020" s="1">
        <v>-1.26559392447234E-3</v>
      </c>
      <c r="P1020" s="1">
        <v>7.2727272727206608E-3</v>
      </c>
      <c r="Q1020" s="1">
        <v>-8.84955752371752E-3</v>
      </c>
      <c r="R1020" s="1">
        <v>-2.4081115336230099E-2</v>
      </c>
      <c r="S1020" s="1">
        <v>-1.0493827160644301E-2</v>
      </c>
      <c r="T1020" s="1">
        <v>-2.6063100138344501E-2</v>
      </c>
      <c r="U1020" s="1">
        <v>2.4713682942092401E-2</v>
      </c>
      <c r="V1020" s="1">
        <v>2.8490028489613901E-3</v>
      </c>
      <c r="W1020" s="1">
        <v>-8.8832487308536708E-3</v>
      </c>
      <c r="X1020" s="1">
        <v>6.32911392312963E-3</v>
      </c>
      <c r="Y1020" s="1">
        <v>5.3604436228852102E-2</v>
      </c>
      <c r="Z1020" s="1">
        <v>-1.0416666673336301E-3</v>
      </c>
      <c r="AA1020" s="1">
        <v>-2.43501151699093E-2</v>
      </c>
      <c r="AB1020" s="1"/>
      <c r="AC1020" s="1">
        <v>2.5774877651201698E-2</v>
      </c>
      <c r="AD1020" s="1">
        <v>5.4466230903926804E-4</v>
      </c>
      <c r="AE1020" s="1">
        <v>3.0379746835024E-2</v>
      </c>
      <c r="AF1020" s="1">
        <v>-1.5513126491896401E-2</v>
      </c>
      <c r="AG1020" s="1">
        <v>-4.0723981899645899E-2</v>
      </c>
      <c r="AH1020" s="1">
        <v>1.6883116884855599E-2</v>
      </c>
      <c r="AI1020" s="1">
        <v>-1.62601626016112E-2</v>
      </c>
      <c r="AJ1020" s="1">
        <v>-1.5706806283560599E-2</v>
      </c>
      <c r="AK1020" s="1">
        <v>-1.10650069163967E-2</v>
      </c>
      <c r="AL1020" s="1">
        <v>9.9099099097657E-3</v>
      </c>
      <c r="AM1020" s="1">
        <v>1.8687527162910601E-2</v>
      </c>
      <c r="AN1020" s="1">
        <v>-3.73134328219749E-3</v>
      </c>
      <c r="AO1020" s="1">
        <v>7.6923076923776493E-2</v>
      </c>
      <c r="AP1020" s="1"/>
      <c r="AQ1020" s="1">
        <v>1.0143493320356401E-2</v>
      </c>
      <c r="AR1020" s="1">
        <v>1.7423771001631401E-2</v>
      </c>
      <c r="AS1020" s="1">
        <v>3.1484257870033595E-2</v>
      </c>
      <c r="AT1020" s="1">
        <v>6.3247863248761901E-2</v>
      </c>
      <c r="AU1020" s="1"/>
      <c r="AV1020" s="1">
        <v>3.8647342997137499E-2</v>
      </c>
      <c r="AW1020" s="1">
        <v>0.12286689419852299</v>
      </c>
      <c r="AX1020" s="1"/>
      <c r="AY1020" s="1">
        <v>1.61812297737924E-2</v>
      </c>
      <c r="AZ1020" s="1">
        <v>8.1531371870369202E-3</v>
      </c>
      <c r="BA1020" s="1">
        <v>1.6006402562197798E-2</v>
      </c>
      <c r="BB1020" s="1"/>
      <c r="BC1020" s="1">
        <v>-3.5673187571774199E-2</v>
      </c>
      <c r="BD1020" s="1">
        <v>-2.5602409639759599E-2</v>
      </c>
      <c r="BE1020" s="1">
        <v>-3.7963761863466103E-2</v>
      </c>
      <c r="BF1020" s="1">
        <v>-4.5998159930604699E-4</v>
      </c>
      <c r="BG1020" s="1">
        <v>0</v>
      </c>
      <c r="BH1020" s="1">
        <v>1.1235955056690701E-2</v>
      </c>
      <c r="BI1020" s="1">
        <v>3.6960985626137699E-2</v>
      </c>
      <c r="BJ1020" s="1">
        <v>-6.2931384500188904E-3</v>
      </c>
      <c r="BK1020" s="1">
        <v>1.8281535649293801E-2</v>
      </c>
      <c r="BL1020" s="1">
        <v>-1.2363222964268099E-2</v>
      </c>
      <c r="BM1020" s="1">
        <v>2.8131279303124802E-2</v>
      </c>
      <c r="BN1020" s="1"/>
      <c r="BO1020" s="1">
        <v>-7.3099415194519705E-3</v>
      </c>
      <c r="BP1020" s="1">
        <v>1.1686143572660498E-2</v>
      </c>
      <c r="BQ1020" s="1">
        <v>2.32513451192062E-2</v>
      </c>
      <c r="BR1020" s="1">
        <v>5.2631578946602503E-2</v>
      </c>
      <c r="BS1020" s="1"/>
      <c r="BT1020" s="1">
        <v>-6.6830812520493098E-3</v>
      </c>
      <c r="BU1020" s="1">
        <v>-3.4482758619560601E-3</v>
      </c>
      <c r="BV1020" s="1"/>
      <c r="BW1020" s="1">
        <v>2.2439024389314E-2</v>
      </c>
      <c r="BX1020" s="1">
        <v>6.20347394578857E-3</v>
      </c>
      <c r="BY1020" s="1">
        <v>6.25E-2</v>
      </c>
      <c r="BZ1020" s="1">
        <v>-3.3333333333757799E-2</v>
      </c>
      <c r="CA1020" s="1">
        <v>4.4280442798481099E-3</v>
      </c>
      <c r="CB1020" s="1">
        <v>-2.0358761994430101E-3</v>
      </c>
      <c r="CC1020" s="1"/>
      <c r="CD1020" s="1">
        <v>-6.1919504651086798E-3</v>
      </c>
      <c r="CE1020" s="1">
        <v>-1.31357359387039E-2</v>
      </c>
      <c r="CF1020" s="1">
        <v>8.6455331420438597E-3</v>
      </c>
      <c r="CG1020" s="1"/>
      <c r="CH1020" s="1">
        <v>-9.0322580654174107E-3</v>
      </c>
      <c r="CI1020" s="1">
        <v>3.1746031745569801E-2</v>
      </c>
      <c r="CJ1020" s="1">
        <v>-2.0151133501712999E-2</v>
      </c>
      <c r="CK1020" s="1">
        <v>-1.7789757412174402E-2</v>
      </c>
      <c r="CL1020" s="1"/>
      <c r="CM1020" s="1">
        <v>-5.1466803906805607E-3</v>
      </c>
      <c r="CN1020" s="1">
        <v>8.5784313705516996E-3</v>
      </c>
      <c r="CO1020" s="1">
        <v>-1.9281914893326799E-2</v>
      </c>
      <c r="CP1020" s="1">
        <v>1.0887428101341402E-2</v>
      </c>
      <c r="CQ1020" s="1">
        <v>6.8663257861771897E-3</v>
      </c>
      <c r="CR1020" s="1">
        <v>1.4139087943476599E-3</v>
      </c>
      <c r="CS1020" s="1">
        <v>1.84818481848197E-2</v>
      </c>
      <c r="CT1020" s="1">
        <v>7.5154730329813901E-3</v>
      </c>
      <c r="CU1020" s="1">
        <v>-1.64609053499589E-2</v>
      </c>
      <c r="CV1020" s="1">
        <v>1.30047912389273E-2</v>
      </c>
      <c r="CW1020" s="1">
        <v>1.6949152543020301E-2</v>
      </c>
      <c r="CX1020" s="1">
        <f t="shared" si="27"/>
        <v>4.4245284598107533E-3</v>
      </c>
    </row>
    <row r="1021" spans="1:102" x14ac:dyDescent="0.55000000000000004">
      <c r="A1021" s="27">
        <v>42450</v>
      </c>
      <c r="B1021" s="1">
        <v>1.68295331150148E-2</v>
      </c>
      <c r="C1021" s="1"/>
      <c r="D1021" s="1">
        <v>6.4516129023104397E-3</v>
      </c>
      <c r="E1021" s="1">
        <v>1.6699410611181499E-2</v>
      </c>
      <c r="F1021" s="1">
        <v>2.0908199934638102E-2</v>
      </c>
      <c r="G1021" s="1">
        <v>1.6739446869905802E-2</v>
      </c>
      <c r="H1021" s="1">
        <v>1.9486846376821601E-3</v>
      </c>
      <c r="I1021" s="1">
        <v>4.3859649122168802E-3</v>
      </c>
      <c r="J1021" s="1"/>
      <c r="K1021" s="1"/>
      <c r="L1021" s="1">
        <v>0</v>
      </c>
      <c r="M1021" s="1">
        <v>6.7911714777437703E-3</v>
      </c>
      <c r="N1021" s="1"/>
      <c r="O1021" s="1">
        <v>2.2365988910678397E-2</v>
      </c>
      <c r="P1021" s="1">
        <v>2.5354213274113101E-2</v>
      </c>
      <c r="Q1021" s="1">
        <v>1.2658227860811199E-3</v>
      </c>
      <c r="R1021" s="1">
        <v>6.6216216217071591E-2</v>
      </c>
      <c r="S1021" s="1">
        <v>4.3814432989165694E-2</v>
      </c>
      <c r="T1021" s="1">
        <v>1.2500000000727601E-2</v>
      </c>
      <c r="U1021" s="1">
        <v>1.7791411042708202E-2</v>
      </c>
      <c r="V1021" s="1">
        <v>-4.8199603070315797E-3</v>
      </c>
      <c r="W1021" s="1">
        <v>5.0666666666074896E-2</v>
      </c>
      <c r="X1021" s="1">
        <v>2.5974025975301598E-2</v>
      </c>
      <c r="Y1021" s="1">
        <v>-6.42791551854316E-3</v>
      </c>
      <c r="Z1021" s="1">
        <v>-7.7519379838122404E-3</v>
      </c>
      <c r="AA1021" s="1">
        <v>8.6521272793179393E-2</v>
      </c>
      <c r="AB1021" s="1"/>
      <c r="AC1021" s="1">
        <v>7.8921407421148598E-3</v>
      </c>
      <c r="AD1021" s="1">
        <v>7.6838638851768302E-3</v>
      </c>
      <c r="AE1021" s="1">
        <v>-2.52525252471969E-3</v>
      </c>
      <c r="AF1021" s="1">
        <v>-8.2840236673291708E-3</v>
      </c>
      <c r="AG1021" s="1">
        <v>-4.5045045044389597E-3</v>
      </c>
      <c r="AH1021" s="1">
        <v>2.5299600531070599E-2</v>
      </c>
      <c r="AI1021" s="1">
        <v>2.4999999999636202E-2</v>
      </c>
      <c r="AJ1021" s="1">
        <v>2.3305652290218901E-2</v>
      </c>
      <c r="AK1021" s="1">
        <v>3.2857142856300897E-2</v>
      </c>
      <c r="AL1021" s="1">
        <v>6.3463281967415198E-3</v>
      </c>
      <c r="AM1021" s="1">
        <v>1.31868131866213E-2</v>
      </c>
      <c r="AN1021" s="1">
        <v>3.87596899217897E-2</v>
      </c>
      <c r="AO1021" s="1">
        <v>0</v>
      </c>
      <c r="AP1021" s="1"/>
      <c r="AQ1021" s="1">
        <v>4.9504950402479196E-4</v>
      </c>
      <c r="AR1021" s="1">
        <v>-1.4110429446191099E-2</v>
      </c>
      <c r="AS1021" s="1">
        <v>2.8791773778721098E-2</v>
      </c>
      <c r="AT1021" s="1">
        <v>0</v>
      </c>
      <c r="AU1021" s="1"/>
      <c r="AV1021" s="1">
        <v>-2.35849056598454E-2</v>
      </c>
      <c r="AW1021" s="1">
        <v>-2.0066889632289499E-2</v>
      </c>
      <c r="AX1021" s="1"/>
      <c r="AY1021" s="1">
        <v>5.859375E-3</v>
      </c>
      <c r="AZ1021" s="1">
        <v>2.24719101115625E-2</v>
      </c>
      <c r="BA1021" s="1">
        <v>-3.99999999899592E-4</v>
      </c>
      <c r="BB1021" s="1"/>
      <c r="BC1021" s="1">
        <v>1.2820512820326299E-2</v>
      </c>
      <c r="BD1021" s="1">
        <v>3.01295571262017E-4</v>
      </c>
      <c r="BE1021" s="1">
        <v>-3.0125523012429798E-2</v>
      </c>
      <c r="BF1021" s="1">
        <v>4.1570438788767197E-3</v>
      </c>
      <c r="BG1021" s="1">
        <v>4.5871559632359995E-3</v>
      </c>
      <c r="BH1021" s="1">
        <v>1.71428571429715E-2</v>
      </c>
      <c r="BI1021" s="1">
        <v>2.6343519493821098E-2</v>
      </c>
      <c r="BJ1021" s="1">
        <v>-4.8484848475709406E-3</v>
      </c>
      <c r="BK1021" s="1">
        <v>1.3432144511170901E-2</v>
      </c>
      <c r="BL1021" s="1">
        <v>5.2857142854918502E-3</v>
      </c>
      <c r="BM1021" s="1">
        <v>8.5818181816721295E-2</v>
      </c>
      <c r="BN1021" s="1"/>
      <c r="BO1021" s="1">
        <v>1.7857142856882998E-2</v>
      </c>
      <c r="BP1021" s="1">
        <v>-1.0734929810496402E-2</v>
      </c>
      <c r="BQ1021" s="1">
        <v>-2.6830203141798795E-3</v>
      </c>
      <c r="BR1021" s="1">
        <v>2.57475083071768E-2</v>
      </c>
      <c r="BS1021" s="1"/>
      <c r="BT1021" s="1">
        <v>1.97274031561392E-2</v>
      </c>
      <c r="BU1021" s="1">
        <v>3.6639857014961301E-2</v>
      </c>
      <c r="BV1021" s="1"/>
      <c r="BW1021" s="1">
        <v>-4.8543689335929204E-3</v>
      </c>
      <c r="BX1021" s="1">
        <v>-7.3891625615942801E-3</v>
      </c>
      <c r="BY1021" s="1">
        <v>1.0526315789320499E-2</v>
      </c>
      <c r="BZ1021" s="1">
        <v>1.06382978719921E-2</v>
      </c>
      <c r="CA1021" s="1">
        <v>-1.95369030388974E-2</v>
      </c>
      <c r="CB1021" s="1">
        <v>2.5133584009381604E-2</v>
      </c>
      <c r="CC1021" s="1"/>
      <c r="CD1021" s="1">
        <v>0.11764705882349499</v>
      </c>
      <c r="CE1021" s="1">
        <v>3.7187288708082598E-3</v>
      </c>
      <c r="CF1021" s="1">
        <v>1.4619883040722901E-2</v>
      </c>
      <c r="CG1021" s="1"/>
      <c r="CH1021" s="1">
        <v>4.3196544284001001E-3</v>
      </c>
      <c r="CI1021" s="1">
        <v>-2.8377544724207802E-2</v>
      </c>
      <c r="CJ1021" s="1">
        <v>3.1972965949535102E-2</v>
      </c>
      <c r="CK1021" s="1">
        <v>2.26019845631527E-2</v>
      </c>
      <c r="CL1021" s="1"/>
      <c r="CM1021" s="1">
        <v>2.6413100897116203E-2</v>
      </c>
      <c r="CN1021" s="1">
        <v>4.0816326531057705E-2</v>
      </c>
      <c r="CO1021" s="1">
        <v>2.6666666672099399E-3</v>
      </c>
      <c r="CP1021" s="1">
        <v>0</v>
      </c>
      <c r="CQ1021" s="1">
        <v>3.6656891497841597E-3</v>
      </c>
      <c r="CR1021" s="1">
        <v>2.0942408376868098E-2</v>
      </c>
      <c r="CS1021" s="1">
        <v>-1.17416829743888E-2</v>
      </c>
      <c r="CT1021" s="1">
        <v>1.9607843138146598E-2</v>
      </c>
      <c r="CU1021" s="1">
        <v>4.13223140458285E-3</v>
      </c>
      <c r="CV1021" s="1">
        <v>1.45833333335759E-2</v>
      </c>
      <c r="CW1021" s="1">
        <v>-2.0553359682708102E-2</v>
      </c>
      <c r="CX1021" s="1">
        <f t="shared" si="27"/>
        <v>1.2843753242821119E-2</v>
      </c>
    </row>
    <row r="1022" spans="1:102" x14ac:dyDescent="0.55000000000000004">
      <c r="A1022" s="27">
        <v>42447</v>
      </c>
      <c r="B1022" s="1">
        <v>-1.6550987719710999E-2</v>
      </c>
      <c r="C1022" s="1"/>
      <c r="D1022" s="1">
        <v>-2.20820189269944E-2</v>
      </c>
      <c r="E1022" s="1">
        <v>-1.59497341728638E-2</v>
      </c>
      <c r="F1022" s="1">
        <v>0</v>
      </c>
      <c r="G1022" s="1">
        <v>-1.3285457809615799E-2</v>
      </c>
      <c r="H1022" s="1">
        <v>-6.4913988899206699E-4</v>
      </c>
      <c r="I1022" s="1">
        <v>-1.7241379310689798E-2</v>
      </c>
      <c r="J1022" s="1"/>
      <c r="K1022" s="1"/>
      <c r="L1022" s="1">
        <v>5.3475935819733396E-3</v>
      </c>
      <c r="M1022" s="1">
        <v>3.3333333332848297E-2</v>
      </c>
      <c r="N1022" s="1"/>
      <c r="O1022" s="1">
        <v>-3.4997237062270896E-3</v>
      </c>
      <c r="P1022" s="1">
        <v>3.36700336629292E-3</v>
      </c>
      <c r="Q1022" s="1">
        <v>-4.4108380589023E-3</v>
      </c>
      <c r="R1022" s="1">
        <v>-3.8961038960224001E-2</v>
      </c>
      <c r="S1022" s="1">
        <v>7.0344827587177902E-2</v>
      </c>
      <c r="T1022" s="1">
        <v>2.0876826729363503E-3</v>
      </c>
      <c r="U1022" s="1">
        <v>-1.5105740180843E-2</v>
      </c>
      <c r="V1022" s="1">
        <v>4.8433048432343605E-3</v>
      </c>
      <c r="W1022" s="1">
        <v>1.3513513513316899E-2</v>
      </c>
      <c r="X1022" s="1">
        <v>1.9867549668561E-2</v>
      </c>
      <c r="Y1022" s="1">
        <v>1.8399264045001501E-3</v>
      </c>
      <c r="Z1022" s="1">
        <v>0</v>
      </c>
      <c r="AA1022" s="1">
        <v>1.56136528676143E-2</v>
      </c>
      <c r="AB1022" s="1"/>
      <c r="AC1022" s="1">
        <v>3.6303630367910998E-3</v>
      </c>
      <c r="AD1022" s="1">
        <v>1.1098779135863901E-2</v>
      </c>
      <c r="AE1022" s="1">
        <v>-1.26103404909372E-3</v>
      </c>
      <c r="AF1022" s="1">
        <v>4.9037864680940402E-2</v>
      </c>
      <c r="AG1022" s="1">
        <v>1.18505013670074E-2</v>
      </c>
      <c r="AH1022" s="1">
        <v>1.33333333360497E-3</v>
      </c>
      <c r="AI1022" s="1">
        <v>-1.96078431372371E-2</v>
      </c>
      <c r="AJ1022" s="1">
        <v>-2.9380341884461801E-3</v>
      </c>
      <c r="AK1022" s="1">
        <v>-3.1811894882594102E-2</v>
      </c>
      <c r="AL1022" s="1">
        <v>-5.41027953022422E-3</v>
      </c>
      <c r="AM1022" s="1">
        <v>3.0864197524351801E-3</v>
      </c>
      <c r="AN1022" s="1">
        <v>-2.12443095597337E-2</v>
      </c>
      <c r="AO1022" s="1">
        <v>-7.1428571428477902E-2</v>
      </c>
      <c r="AP1022" s="1"/>
      <c r="AQ1022" s="1">
        <v>1.35474159560545E-2</v>
      </c>
      <c r="AR1022" s="1">
        <v>3.0341340074301101E-2</v>
      </c>
      <c r="AS1022" s="1">
        <v>7.2501294671383195E-3</v>
      </c>
      <c r="AT1022" s="1">
        <v>6.5573770492847003E-2</v>
      </c>
      <c r="AU1022" s="1"/>
      <c r="AV1022" s="1">
        <v>8.163265306211541E-2</v>
      </c>
      <c r="AW1022" s="1">
        <v>-1.6447368420813301E-2</v>
      </c>
      <c r="AX1022" s="1"/>
      <c r="AY1022" s="1">
        <v>-1.66453265046584E-2</v>
      </c>
      <c r="AZ1022" s="1">
        <v>2.2230455724638901E-2</v>
      </c>
      <c r="BA1022" s="1">
        <v>-3.9840637464294594E-3</v>
      </c>
      <c r="BB1022" s="1"/>
      <c r="BC1022" s="1">
        <v>-1.16414435342449E-3</v>
      </c>
      <c r="BD1022" s="1">
        <v>2.7190332330064796E-3</v>
      </c>
      <c r="BE1022" s="1">
        <v>-4.1666666675155301E-3</v>
      </c>
      <c r="BF1022" s="1">
        <v>2.3640661938770801E-2</v>
      </c>
      <c r="BG1022" s="1">
        <v>0</v>
      </c>
      <c r="BH1022" s="1">
        <v>0</v>
      </c>
      <c r="BI1022" s="1">
        <v>1.4973262032071898E-2</v>
      </c>
      <c r="BJ1022" s="1">
        <v>0</v>
      </c>
      <c r="BK1022" s="1">
        <v>-1.81900864017734E-2</v>
      </c>
      <c r="BL1022" s="1">
        <v>1.7441860463804901E-2</v>
      </c>
      <c r="BM1022" s="1">
        <v>-3.8797623207756302E-2</v>
      </c>
      <c r="BN1022" s="1"/>
      <c r="BO1022" s="1">
        <v>-2.6086956521794501E-2</v>
      </c>
      <c r="BP1022" s="1">
        <v>2.1940928269032201E-2</v>
      </c>
      <c r="BQ1022" s="1">
        <v>1.32038834963168E-2</v>
      </c>
      <c r="BR1022" s="1">
        <v>1.66389351034013E-3</v>
      </c>
      <c r="BS1022" s="1"/>
      <c r="BT1022" s="1">
        <v>1.3818181818351101E-2</v>
      </c>
      <c r="BU1022" s="1">
        <v>9.0171325518895191E-3</v>
      </c>
      <c r="BV1022" s="1"/>
      <c r="BW1022" s="1">
        <v>-1.34099616852836E-2</v>
      </c>
      <c r="BX1022" s="1">
        <v>2.4691358012205499E-3</v>
      </c>
      <c r="BY1022" s="1">
        <v>-3.0612244897383799E-2</v>
      </c>
      <c r="BZ1022" s="1">
        <v>-2.1173203748730902E-2</v>
      </c>
      <c r="CA1022" s="1">
        <v>7.2886297384684396E-3</v>
      </c>
      <c r="CB1022" s="1">
        <v>3.71510673248849E-2</v>
      </c>
      <c r="CC1022" s="1"/>
      <c r="CD1022" s="1">
        <v>-3.0201342280633998E-2</v>
      </c>
      <c r="CE1022" s="1">
        <v>3.6077057793590897E-2</v>
      </c>
      <c r="CF1022" s="1">
        <v>-3.9865244244538196E-2</v>
      </c>
      <c r="CG1022" s="1"/>
      <c r="CH1022" s="1">
        <v>1.2975778536201698E-3</v>
      </c>
      <c r="CI1022" s="1">
        <v>2.5300442755906302E-2</v>
      </c>
      <c r="CJ1022" s="1">
        <v>7.5955997908749894E-3</v>
      </c>
      <c r="CK1022" s="1">
        <v>2.3124647490476501E-2</v>
      </c>
      <c r="CL1022" s="1"/>
      <c r="CM1022" s="1">
        <v>-1.5822784807824101E-3</v>
      </c>
      <c r="CN1022" s="1">
        <v>-3.3292231812993102E-2</v>
      </c>
      <c r="CO1022" s="1">
        <v>-3.2258064517009202E-2</v>
      </c>
      <c r="CP1022" s="1">
        <v>2.2647724927082899E-3</v>
      </c>
      <c r="CQ1022" s="1">
        <v>-1.6724336794140999E-2</v>
      </c>
      <c r="CR1022" s="1">
        <v>0</v>
      </c>
      <c r="CS1022" s="1">
        <v>-1.0967741935928602E-2</v>
      </c>
      <c r="CT1022" s="1">
        <v>8.4090909076621808E-3</v>
      </c>
      <c r="CU1022" s="1">
        <v>5.2173913043589003E-2</v>
      </c>
      <c r="CV1022" s="1">
        <v>8.4033613456995209E-3</v>
      </c>
      <c r="CW1022" s="1">
        <v>9.5770151619945006E-3</v>
      </c>
      <c r="CX1022" s="1">
        <f t="shared" si="27"/>
        <v>1.8037135412236869E-3</v>
      </c>
    </row>
    <row r="1023" spans="1:102" x14ac:dyDescent="0.55000000000000004">
      <c r="A1023" s="27">
        <v>42446</v>
      </c>
      <c r="B1023" s="1">
        <v>2.4056861673670903E-2</v>
      </c>
      <c r="C1023" s="1"/>
      <c r="D1023" s="1">
        <v>6.5188172042326201E-2</v>
      </c>
      <c r="E1023" s="1">
        <v>0.143725815369253</v>
      </c>
      <c r="F1023" s="1">
        <v>0.120834859026218</v>
      </c>
      <c r="G1023" s="1">
        <v>0.13027597402659</v>
      </c>
      <c r="H1023" s="1">
        <v>0.109071274298913</v>
      </c>
      <c r="I1023" s="1">
        <v>-2.27464195450011E-2</v>
      </c>
      <c r="J1023" s="1"/>
      <c r="K1023" s="1"/>
      <c r="L1023" s="1">
        <v>3.8888888890141998E-2</v>
      </c>
      <c r="M1023" s="1">
        <v>7.9545454545950592E-2</v>
      </c>
      <c r="N1023" s="1"/>
      <c r="O1023" s="1">
        <v>2.64700321404234E-2</v>
      </c>
      <c r="P1023" s="1">
        <v>5.0294695482079994E-2</v>
      </c>
      <c r="Q1023" s="1">
        <v>8.3276450512203212E-2</v>
      </c>
      <c r="R1023" s="1">
        <v>0.101573676680418</v>
      </c>
      <c r="S1023" s="1">
        <v>-2.4882313382477199E-2</v>
      </c>
      <c r="T1023" s="1">
        <v>5.3519061582846895E-2</v>
      </c>
      <c r="U1023" s="1">
        <v>5.3469127942662495E-2</v>
      </c>
      <c r="V1023" s="1">
        <v>4.71360381852719E-2</v>
      </c>
      <c r="W1023" s="1">
        <v>8.5043988270626911E-2</v>
      </c>
      <c r="X1023" s="1">
        <v>9.2619392186024913E-2</v>
      </c>
      <c r="Y1023" s="1">
        <v>3.4253092291692197E-2</v>
      </c>
      <c r="Z1023" s="1">
        <v>6.4942212438836605E-2</v>
      </c>
      <c r="AA1023" s="1">
        <v>7.1595330740819904E-2</v>
      </c>
      <c r="AB1023" s="1"/>
      <c r="AC1023" s="1">
        <v>5.5381400208716493E-2</v>
      </c>
      <c r="AD1023" s="1">
        <v>4.4637681159656502E-2</v>
      </c>
      <c r="AE1023" s="1">
        <v>0.18181818181794401</v>
      </c>
      <c r="AF1023" s="1">
        <v>6.9011280687845997E-2</v>
      </c>
      <c r="AG1023" s="1">
        <v>0.10140562248852801</v>
      </c>
      <c r="AH1023" s="1">
        <v>7.1428571429351009E-2</v>
      </c>
      <c r="AI1023" s="1">
        <v>8.5106382979574791E-2</v>
      </c>
      <c r="AJ1023" s="1">
        <v>3.1973539138562004E-2</v>
      </c>
      <c r="AK1023" s="1">
        <v>0.10381679389320199</v>
      </c>
      <c r="AL1023" s="1">
        <v>6.0229445503864595E-2</v>
      </c>
      <c r="AM1023" s="1">
        <v>-3.1596925705343899E-2</v>
      </c>
      <c r="AN1023" s="1">
        <v>1.6191210484976199E-2</v>
      </c>
      <c r="AO1023" s="1">
        <v>0</v>
      </c>
      <c r="AP1023" s="1"/>
      <c r="AQ1023" s="1">
        <v>1.37334689734416E-2</v>
      </c>
      <c r="AR1023" s="1">
        <v>3.6697247707706999E-2</v>
      </c>
      <c r="AS1023" s="1">
        <v>-8.7268993847828807E-3</v>
      </c>
      <c r="AT1023" s="1">
        <v>9.8000000000029105E-2</v>
      </c>
      <c r="AU1023" s="1"/>
      <c r="AV1023" s="1">
        <v>0.113636363634287</v>
      </c>
      <c r="AW1023" s="1">
        <v>0.142857142856956</v>
      </c>
      <c r="AX1023" s="1"/>
      <c r="AY1023" s="1">
        <v>4.34201736807154E-2</v>
      </c>
      <c r="AZ1023" s="1">
        <v>1.50432493410335E-2</v>
      </c>
      <c r="BA1023" s="1">
        <v>5.1529116046367597E-2</v>
      </c>
      <c r="BB1023" s="1"/>
      <c r="BC1023" s="1">
        <v>0.102695763800584</v>
      </c>
      <c r="BD1023" s="1">
        <v>0.109249329758313</v>
      </c>
      <c r="BE1023" s="1">
        <v>5.9135039718967199E-2</v>
      </c>
      <c r="BF1023" s="1">
        <v>-5.6417489413433898E-3</v>
      </c>
      <c r="BG1023" s="1">
        <v>6.1860691670517595E-2</v>
      </c>
      <c r="BH1023" s="1">
        <v>2.8653295121330302E-3</v>
      </c>
      <c r="BI1023" s="1">
        <v>7.1019473083652002E-2</v>
      </c>
      <c r="BJ1023" s="1">
        <v>-3.82370698389423E-3</v>
      </c>
      <c r="BK1023" s="1">
        <v>5.4170661551324904E-2</v>
      </c>
      <c r="BL1023" s="1">
        <v>2.1832763999554999E-2</v>
      </c>
      <c r="BM1023" s="1">
        <v>1.75070028126356E-3</v>
      </c>
      <c r="BN1023" s="1"/>
      <c r="BO1023" s="1">
        <v>2.2222222221898801E-2</v>
      </c>
      <c r="BP1023" s="1">
        <v>2.06718346271373E-2</v>
      </c>
      <c r="BQ1023" s="1">
        <v>4.8666259417586802E-2</v>
      </c>
      <c r="BR1023" s="1">
        <v>0.13933649289174402</v>
      </c>
      <c r="BS1023" s="1"/>
      <c r="BT1023" s="1">
        <v>2.23048327134165E-2</v>
      </c>
      <c r="BU1023" s="1">
        <v>1.8365472909863501E-2</v>
      </c>
      <c r="BV1023" s="1"/>
      <c r="BW1023" s="1">
        <v>8.7499999999708991E-2</v>
      </c>
      <c r="BX1023" s="1">
        <v>0.12033195020747399</v>
      </c>
      <c r="BY1023" s="1">
        <v>7.6923076921957503E-2</v>
      </c>
      <c r="BZ1023" s="1">
        <v>0.10003818251250801</v>
      </c>
      <c r="CA1023" s="1">
        <v>3.1578947367961498E-2</v>
      </c>
      <c r="CB1023" s="1">
        <v>4.4372990350893794E-2</v>
      </c>
      <c r="CC1023" s="1"/>
      <c r="CD1023" s="1">
        <v>0.128787878787989</v>
      </c>
      <c r="CE1023" s="1">
        <v>4.4257498171646106E-2</v>
      </c>
      <c r="CF1023" s="1">
        <v>8.7301587300316896E-2</v>
      </c>
      <c r="CG1023" s="1"/>
      <c r="CH1023" s="1">
        <v>2.3008849557299999E-2</v>
      </c>
      <c r="CI1023" s="1">
        <v>-1.3108614231896401E-2</v>
      </c>
      <c r="CJ1023" s="1">
        <v>6.9467787114263005E-2</v>
      </c>
      <c r="CK1023" s="1">
        <v>5.0978067576579598E-2</v>
      </c>
      <c r="CL1023" s="1"/>
      <c r="CM1023" s="1">
        <v>4.9833887043860201E-2</v>
      </c>
      <c r="CN1023" s="1">
        <v>5.1880674449421293E-2</v>
      </c>
      <c r="CO1023" s="1">
        <v>-4.0247678018204197E-2</v>
      </c>
      <c r="CP1023" s="1">
        <v>1.2296790331674901E-2</v>
      </c>
      <c r="CQ1023" s="1">
        <v>4.5365486059381503E-2</v>
      </c>
      <c r="CR1023" s="1">
        <v>0.10404624277362</v>
      </c>
      <c r="CS1023" s="1">
        <v>4.5883940620114999E-2</v>
      </c>
      <c r="CT1023" s="1">
        <v>3.0444964870184797E-2</v>
      </c>
      <c r="CU1023" s="1"/>
      <c r="CV1023" s="1">
        <v>3.5532994923414697E-2</v>
      </c>
      <c r="CW1023" s="1">
        <v>2.6208026207314102E-2</v>
      </c>
      <c r="CX1023" s="1">
        <f t="shared" si="27"/>
        <v>5.5751305422289607E-2</v>
      </c>
    </row>
    <row r="1024" spans="1:102" x14ac:dyDescent="0.55000000000000004">
      <c r="A1024" s="27">
        <v>42445</v>
      </c>
      <c r="B1024" s="1">
        <v>-5.4644808733428395E-4</v>
      </c>
      <c r="C1024" s="1"/>
      <c r="D1024" s="1">
        <v>2.4088093599857498E-2</v>
      </c>
      <c r="E1024" s="1">
        <v>3.3714285713358501E-2</v>
      </c>
      <c r="F1024" s="1">
        <v>-2.6034236803752702E-2</v>
      </c>
      <c r="G1024" s="1">
        <v>-2.2222222222808299E-2</v>
      </c>
      <c r="H1024" s="1">
        <v>6.52173912931175E-3</v>
      </c>
      <c r="I1024" s="1">
        <v>5.9821428571012802E-2</v>
      </c>
      <c r="J1024" s="1"/>
      <c r="K1024" s="1"/>
      <c r="L1024" s="1">
        <v>-1.0989010989760599E-2</v>
      </c>
      <c r="M1024" s="1">
        <v>6.2374245471801301E-2</v>
      </c>
      <c r="N1024" s="1"/>
      <c r="O1024" s="1">
        <v>9.351145037726381E-3</v>
      </c>
      <c r="P1024" s="1">
        <v>-8.5703155436931393E-3</v>
      </c>
      <c r="Q1024" s="1">
        <v>2.9515108923078501E-2</v>
      </c>
      <c r="R1024" s="1">
        <v>6.5548780488825301E-2</v>
      </c>
      <c r="S1024" s="1">
        <v>9.2578986039443409E-2</v>
      </c>
      <c r="T1024" s="1">
        <v>-1.2307485294513799E-3</v>
      </c>
      <c r="U1024" s="1">
        <v>2.14564369307482E-2</v>
      </c>
      <c r="V1024" s="1">
        <v>9.6385542165080603E-3</v>
      </c>
      <c r="W1024" s="1">
        <v>-4.3795620440505402E-3</v>
      </c>
      <c r="X1024" s="1">
        <v>1.44927536348405E-3</v>
      </c>
      <c r="Y1024" s="1">
        <v>-2.2013399064235301E-2</v>
      </c>
      <c r="Z1024" s="1">
        <v>3.5917901939683403E-2</v>
      </c>
      <c r="AA1024" s="1">
        <v>9.8231827105337306E-3</v>
      </c>
      <c r="AB1024" s="1"/>
      <c r="AC1024" s="1">
        <v>7.0150824267329907E-3</v>
      </c>
      <c r="AD1024" s="1">
        <v>3.9156626506155597E-2</v>
      </c>
      <c r="AE1024" s="1">
        <v>0.10543657331261799</v>
      </c>
      <c r="AF1024" s="1">
        <v>7.3529411765775902E-3</v>
      </c>
      <c r="AG1024" s="1">
        <v>5.9574468086793807E-2</v>
      </c>
      <c r="AH1024" s="1">
        <v>6.8702290074725197E-2</v>
      </c>
      <c r="AI1024" s="1">
        <v>5.4205607477342703E-2</v>
      </c>
      <c r="AJ1024" s="1">
        <v>4.4296788491919896E-3</v>
      </c>
      <c r="AK1024" s="1">
        <v>-1.5243902425936501E-3</v>
      </c>
      <c r="AL1024" s="1">
        <v>5.7692307709658096E-3</v>
      </c>
      <c r="AM1024" s="1">
        <v>0</v>
      </c>
      <c r="AN1024" s="1">
        <v>2.77337559437001E-2</v>
      </c>
      <c r="AO1024" s="1">
        <v>0</v>
      </c>
      <c r="AP1024" s="1"/>
      <c r="AQ1024" s="1">
        <v>7.9466803381365008E-3</v>
      </c>
      <c r="AR1024" s="1">
        <v>2.4848891873261902E-2</v>
      </c>
      <c r="AS1024" s="1">
        <v>-1.3670886074578401E-2</v>
      </c>
      <c r="AT1024" s="1">
        <v>5.2631578946602503E-2</v>
      </c>
      <c r="AU1024" s="1"/>
      <c r="AV1024" s="1">
        <v>7.9754601227250491E-2</v>
      </c>
      <c r="AW1024" s="1">
        <v>-7.4626865671234598E-3</v>
      </c>
      <c r="AX1024" s="1"/>
      <c r="AY1024" s="1">
        <v>5.42253521143721E-2</v>
      </c>
      <c r="AZ1024" s="1">
        <v>-2.6256564142386201E-3</v>
      </c>
      <c r="BA1024" s="1">
        <v>1.6177096636965899E-2</v>
      </c>
      <c r="BB1024" s="1"/>
      <c r="BC1024" s="1">
        <v>-2.5031289112121203E-2</v>
      </c>
      <c r="BD1024" s="1">
        <v>-2.9593495935841898E-2</v>
      </c>
      <c r="BE1024" s="1">
        <v>4.61680517073546E-2</v>
      </c>
      <c r="BF1024" s="1">
        <v>4.2136207741350497E-2</v>
      </c>
      <c r="BG1024" s="1">
        <v>4.2131979693294894E-2</v>
      </c>
      <c r="BH1024" s="1">
        <v>0</v>
      </c>
      <c r="BI1024" s="1">
        <v>-8.1052631579950699E-2</v>
      </c>
      <c r="BJ1024" s="1">
        <v>5.4633751515211805E-3</v>
      </c>
      <c r="BK1024" s="1">
        <v>1.23093124202569E-2</v>
      </c>
      <c r="BL1024" s="1">
        <v>1.3384889934968699E-3</v>
      </c>
      <c r="BM1024" s="1">
        <v>3.3659066231848597E-2</v>
      </c>
      <c r="BN1024" s="1"/>
      <c r="BO1024" s="1">
        <v>3.84615384609788E-2</v>
      </c>
      <c r="BP1024" s="1">
        <v>6.7095588234224096E-2</v>
      </c>
      <c r="BQ1024" s="1">
        <v>-4.6615322262368898E-3</v>
      </c>
      <c r="BR1024" s="1">
        <v>-3.4766697163831899E-2</v>
      </c>
      <c r="BS1024" s="1"/>
      <c r="BT1024" s="1">
        <v>4.3039937960202196E-2</v>
      </c>
      <c r="BU1024" s="1">
        <v>-6.3868613133308801E-3</v>
      </c>
      <c r="BV1024" s="1"/>
      <c r="BW1024" s="1">
        <v>7.7441077441108105E-2</v>
      </c>
      <c r="BX1024" s="1">
        <v>9.3797276855184505E-2</v>
      </c>
      <c r="BY1024" s="1">
        <v>5.8139534883593996E-2</v>
      </c>
      <c r="BZ1024" s="1">
        <v>6.9204152241582094E-3</v>
      </c>
      <c r="CA1024" s="1">
        <v>5.30482977046631E-2</v>
      </c>
      <c r="CB1024" s="1">
        <v>-2.1390374322436401E-3</v>
      </c>
      <c r="CC1024" s="1"/>
      <c r="CD1024" s="1">
        <v>2.3255813952346199E-2</v>
      </c>
      <c r="CE1024" s="1">
        <v>1.7870439316538998E-2</v>
      </c>
      <c r="CF1024" s="1">
        <v>2.95411690767651E-2</v>
      </c>
      <c r="CG1024" s="1"/>
      <c r="CH1024" s="1">
        <v>1.07334525946499E-2</v>
      </c>
      <c r="CI1024" s="1">
        <v>-4.9689441002556097E-3</v>
      </c>
      <c r="CJ1024" s="1">
        <v>-2.9627616198922603E-2</v>
      </c>
      <c r="CK1024" s="1">
        <v>2.3767082602717E-3</v>
      </c>
      <c r="CL1024" s="1"/>
      <c r="CM1024" s="1">
        <v>3.3333333340124201E-3</v>
      </c>
      <c r="CN1024" s="1">
        <v>1.7150395779026398E-2</v>
      </c>
      <c r="CO1024" s="1">
        <v>1.5723270440503301E-2</v>
      </c>
      <c r="CP1024" s="1">
        <v>7.3483098858560005E-3</v>
      </c>
      <c r="CQ1024" s="1">
        <v>2.4172835783247103E-3</v>
      </c>
      <c r="CR1024" s="1">
        <v>0.10897435897466501</v>
      </c>
      <c r="CS1024" s="1">
        <v>9.9406528190302199E-2</v>
      </c>
      <c r="CT1024" s="1">
        <v>4.4265101492783294E-2</v>
      </c>
      <c r="CU1024" s="1"/>
      <c r="CV1024" s="1">
        <v>2.1481481480805101E-2</v>
      </c>
      <c r="CW1024" s="1">
        <v>4.9382716060790699E-3</v>
      </c>
      <c r="CX1024" s="1">
        <f t="shared" si="27"/>
        <v>2.1038428796625909E-2</v>
      </c>
    </row>
    <row r="1025" spans="1:102" x14ac:dyDescent="0.55000000000000004">
      <c r="A1025" s="27">
        <v>42444</v>
      </c>
      <c r="B1025" s="1">
        <v>1.4412416849154399E-2</v>
      </c>
      <c r="C1025" s="1"/>
      <c r="D1025" s="1">
        <v>-4.97056899930612E-2</v>
      </c>
      <c r="E1025" s="1">
        <v>-0.21171171171241401</v>
      </c>
      <c r="F1025" s="1">
        <v>-5.4937647456463304E-2</v>
      </c>
      <c r="G1025" s="1">
        <v>-5.2631578946602503E-2</v>
      </c>
      <c r="H1025" s="1">
        <v>-9.921671018310009E-2</v>
      </c>
      <c r="I1025" s="1">
        <v>-1.4084507042753101E-2</v>
      </c>
      <c r="J1025" s="1"/>
      <c r="K1025" s="1"/>
      <c r="L1025" s="1">
        <v>-3.1914893616885799E-2</v>
      </c>
      <c r="M1025" s="1">
        <v>-1.1928429422368901E-2</v>
      </c>
      <c r="N1025" s="1"/>
      <c r="O1025" s="1">
        <v>-2.8544243568831003E-3</v>
      </c>
      <c r="P1025" s="1">
        <v>4.3035993749072103E-3</v>
      </c>
      <c r="Q1025" s="1">
        <v>-8.19354838696017E-2</v>
      </c>
      <c r="R1025" s="1">
        <v>-7.6056338028138298E-2</v>
      </c>
      <c r="S1025" s="1">
        <v>-3.6118980170613199E-2</v>
      </c>
      <c r="T1025" s="1">
        <v>-3.3287101247879002E-2</v>
      </c>
      <c r="U1025" s="1">
        <v>-2.2250476795306898E-2</v>
      </c>
      <c r="V1025" s="1">
        <v>-1.50375939847436E-3</v>
      </c>
      <c r="W1025" s="1">
        <v>-5.1246537396800705E-2</v>
      </c>
      <c r="X1025" s="1">
        <v>-5.4794520548093695E-2</v>
      </c>
      <c r="Y1025" s="1">
        <v>-3.2286995516187703E-2</v>
      </c>
      <c r="Z1025" s="1">
        <v>-5.0351922036497895E-2</v>
      </c>
      <c r="AA1025" s="1">
        <v>-9.1071428571012802E-2</v>
      </c>
      <c r="AB1025" s="1"/>
      <c r="AC1025" s="1">
        <v>-1.1099549079517601E-2</v>
      </c>
      <c r="AD1025" s="1">
        <v>-3.2634032633723102E-2</v>
      </c>
      <c r="AE1025" s="1">
        <v>-0.12283236994247999</v>
      </c>
      <c r="AF1025" s="1">
        <v>-7.0807453415909494E-2</v>
      </c>
      <c r="AG1025" s="1">
        <v>-7.1146245059062502E-2</v>
      </c>
      <c r="AH1025" s="1">
        <v>-7.8762306608987295E-2</v>
      </c>
      <c r="AI1025" s="1">
        <v>-3.4296028880817203E-2</v>
      </c>
      <c r="AJ1025" s="1">
        <v>-1.17647058814327E-2</v>
      </c>
      <c r="AK1025" s="1">
        <v>-7.6056338029084097E-2</v>
      </c>
      <c r="AL1025" s="1">
        <v>-5.2823315119894694E-2</v>
      </c>
      <c r="AM1025" s="1">
        <v>3.9502885041656596E-2</v>
      </c>
      <c r="AN1025" s="1">
        <v>-3.5168195719961701E-2</v>
      </c>
      <c r="AO1025" s="1">
        <v>7.6923076923776493E-2</v>
      </c>
      <c r="AP1025" s="1"/>
      <c r="AQ1025" s="1">
        <v>-2.3017902794890701E-3</v>
      </c>
      <c r="AR1025" s="1">
        <v>-4.8562300318735693E-2</v>
      </c>
      <c r="AS1025" s="1">
        <v>-7.5376884415163702E-3</v>
      </c>
      <c r="AT1025" s="1">
        <v>-0.10037878787712501</v>
      </c>
      <c r="AU1025" s="1"/>
      <c r="AV1025" s="1">
        <v>-0.18905472636746701</v>
      </c>
      <c r="AW1025" s="1">
        <v>-0.124183006536477</v>
      </c>
      <c r="AX1025" s="1"/>
      <c r="AY1025" s="1">
        <v>-2.1364576154155702E-2</v>
      </c>
      <c r="AZ1025" s="1">
        <v>-7.4460163814364898E-3</v>
      </c>
      <c r="BA1025" s="1">
        <v>-4.8987854252118303E-2</v>
      </c>
      <c r="BB1025" s="1"/>
      <c r="BC1025" s="1">
        <v>-5.7783018866757602E-2</v>
      </c>
      <c r="BD1025" s="1">
        <v>-4.4437538843340001E-2</v>
      </c>
      <c r="BE1025" s="1">
        <v>-7.9081632652596504E-2</v>
      </c>
      <c r="BF1025" s="1">
        <v>1.9480519482385703E-2</v>
      </c>
      <c r="BG1025" s="1">
        <v>-3.0034465779863198E-2</v>
      </c>
      <c r="BH1025" s="1">
        <v>3.5608308606242603E-2</v>
      </c>
      <c r="BI1025" s="1">
        <v>-6.8627450979911395E-2</v>
      </c>
      <c r="BJ1025" s="1">
        <v>1.68724279847083E-2</v>
      </c>
      <c r="BK1025" s="1">
        <v>-1.00574712641901E-2</v>
      </c>
      <c r="BL1025" s="1">
        <v>-1.21933303944388E-2</v>
      </c>
      <c r="BM1025" s="1">
        <v>-1.3214285713729601E-2</v>
      </c>
      <c r="BN1025" s="1"/>
      <c r="BO1025" s="1">
        <v>-2.6946107784169698E-2</v>
      </c>
      <c r="BP1025" s="1">
        <v>4.6168051703716602E-3</v>
      </c>
      <c r="BQ1025" s="1">
        <v>-2.4901185770431801E-2</v>
      </c>
      <c r="BR1025" s="1">
        <v>-0.102627257799177</v>
      </c>
      <c r="BS1025" s="1"/>
      <c r="BT1025" s="1">
        <v>-2.1623672229907197E-2</v>
      </c>
      <c r="BU1025" s="1">
        <v>2.6460797231265997E-2</v>
      </c>
      <c r="BV1025" s="1"/>
      <c r="BW1025" s="1">
        <v>-6.6037735848149204E-2</v>
      </c>
      <c r="BX1025" s="1">
        <v>-0.10675675675709501</v>
      </c>
      <c r="BY1025" s="1">
        <v>-9.4736842105776306E-2</v>
      </c>
      <c r="BZ1025" s="1">
        <v>-8.0918727914686295E-2</v>
      </c>
      <c r="CA1025" s="1">
        <v>-3.2924961714343198E-2</v>
      </c>
      <c r="CB1025" s="1">
        <v>-1.84757505767266E-2</v>
      </c>
      <c r="CC1025" s="1"/>
      <c r="CD1025" s="1">
        <v>-0.134228187918779</v>
      </c>
      <c r="CE1025" s="1">
        <v>-1.7197219173794999E-2</v>
      </c>
      <c r="CF1025" s="1">
        <v>-4.2719614921225002E-2</v>
      </c>
      <c r="CG1025" s="1"/>
      <c r="CH1025" s="1">
        <v>-8.4257206217444001E-3</v>
      </c>
      <c r="CI1025" s="1">
        <v>0</v>
      </c>
      <c r="CJ1025" s="1">
        <v>-4.8616498578703607E-2</v>
      </c>
      <c r="CK1025" s="1">
        <v>-5.97765363136568E-2</v>
      </c>
      <c r="CL1025" s="1"/>
      <c r="CM1025" s="1">
        <v>-1.6930638995290802E-2</v>
      </c>
      <c r="CN1025" s="1">
        <v>-1.43042912877718E-2</v>
      </c>
      <c r="CO1025" s="1">
        <v>-2.15384615385119E-2</v>
      </c>
      <c r="CP1025" s="1">
        <v>8.2557154964888503E-3</v>
      </c>
      <c r="CQ1025" s="1">
        <v>4.2482172648305996E-3</v>
      </c>
      <c r="CR1025" s="1">
        <v>-0.15675675675724102</v>
      </c>
      <c r="CS1025" s="1">
        <v>2.97619047523767E-3</v>
      </c>
      <c r="CT1025" s="1">
        <v>9.7919216750597094E-4</v>
      </c>
      <c r="CU1025" s="1">
        <v>0</v>
      </c>
      <c r="CV1025" s="1">
        <v>0</v>
      </c>
      <c r="CW1025" s="1">
        <v>-0.10000000000130999</v>
      </c>
      <c r="CX1025" s="1">
        <f t="shared" si="27"/>
        <v>-4.0756804592039023E-2</v>
      </c>
    </row>
    <row r="1026" spans="1:102" x14ac:dyDescent="0.55000000000000004">
      <c r="A1026" s="27">
        <v>42443</v>
      </c>
      <c r="B1026" s="1">
        <v>-9.87925356639607E-3</v>
      </c>
      <c r="C1026" s="1"/>
      <c r="D1026" s="1">
        <v>-3.2278481013236202E-2</v>
      </c>
      <c r="E1026" s="1">
        <v>-2.4249381234767501E-2</v>
      </c>
      <c r="F1026" s="1">
        <v>-7.3603211776571698E-3</v>
      </c>
      <c r="G1026" s="1">
        <v>-6.3503922301606499E-3</v>
      </c>
      <c r="H1026" s="1">
        <v>-2.3892959540717098E-2</v>
      </c>
      <c r="I1026" s="1">
        <v>9.7777777773444489E-3</v>
      </c>
      <c r="J1026" s="1"/>
      <c r="K1026" s="1"/>
      <c r="L1026" s="1">
        <v>-1.0526315789320499E-2</v>
      </c>
      <c r="M1026" s="1">
        <v>-2.70793036761461E-2</v>
      </c>
      <c r="N1026" s="1"/>
      <c r="O1026" s="1">
        <v>9.523809512757001E-4</v>
      </c>
      <c r="P1026" s="1">
        <v>6.2344139651031603E-2</v>
      </c>
      <c r="Q1026" s="1">
        <v>0</v>
      </c>
      <c r="R1026" s="1">
        <v>-8.37988826879155E-3</v>
      </c>
      <c r="S1026" s="1">
        <v>4.9822064065665498E-3</v>
      </c>
      <c r="T1026" s="1">
        <v>-4.1436464089201798E-3</v>
      </c>
      <c r="U1026" s="1">
        <v>-2.1766169154943799E-2</v>
      </c>
      <c r="V1026" s="1">
        <v>-6.9454590011446306E-3</v>
      </c>
      <c r="W1026" s="1">
        <v>-4.9999999999272404E-2</v>
      </c>
      <c r="X1026" s="1">
        <v>-5.1948051947911196E-2</v>
      </c>
      <c r="Y1026" s="1">
        <v>-4.2096219931408996E-2</v>
      </c>
      <c r="Z1026" s="1">
        <v>-1.49333333338291E-2</v>
      </c>
      <c r="AA1026" s="1">
        <v>-2.0293911826229302E-2</v>
      </c>
      <c r="AB1026" s="1"/>
      <c r="AC1026" s="1">
        <v>2.7826086952700301E-3</v>
      </c>
      <c r="AD1026" s="1">
        <v>3.9999999999054098E-2</v>
      </c>
      <c r="AE1026" s="1">
        <v>-1.98300283282151E-2</v>
      </c>
      <c r="AF1026" s="1">
        <v>-9.2307692293616093E-3</v>
      </c>
      <c r="AG1026" s="1">
        <v>-1.26829268310757E-2</v>
      </c>
      <c r="AH1026" s="1">
        <v>-2.2008253095009402E-2</v>
      </c>
      <c r="AI1026" s="1">
        <v>1.8382352940534502E-2</v>
      </c>
      <c r="AJ1026" s="1">
        <v>-1.4559180373908E-2</v>
      </c>
      <c r="AK1026" s="1">
        <v>-2.8727770178193199E-2</v>
      </c>
      <c r="AL1026" s="1">
        <v>-1.08108108106535E-2</v>
      </c>
      <c r="AM1026" s="1">
        <v>1.33333333360497E-3</v>
      </c>
      <c r="AN1026" s="1">
        <v>-1.94902548719256E-2</v>
      </c>
      <c r="AO1026" s="1">
        <v>-7.1428571428477902E-2</v>
      </c>
      <c r="AP1026" s="1"/>
      <c r="AQ1026" s="1">
        <v>-3.69458128079714E-2</v>
      </c>
      <c r="AR1026" s="1">
        <v>-1.88087774304222E-2</v>
      </c>
      <c r="AS1026" s="1">
        <v>1.27226463100669E-2</v>
      </c>
      <c r="AT1026" s="1">
        <v>2.9239766081445899E-2</v>
      </c>
      <c r="AU1026" s="1"/>
      <c r="AV1026" s="1">
        <v>-2.4271844662507598E-2</v>
      </c>
      <c r="AW1026" s="1">
        <v>-7.2727272726333503E-2</v>
      </c>
      <c r="AX1026" s="1"/>
      <c r="AY1026" s="1">
        <v>-6.6881028940770207E-2</v>
      </c>
      <c r="AZ1026" s="1">
        <v>-1.0316875461285201E-2</v>
      </c>
      <c r="BA1026" s="1">
        <v>-8.0321285131503793E-3</v>
      </c>
      <c r="BB1026" s="1"/>
      <c r="BC1026" s="1">
        <v>-7.0257611241686399E-3</v>
      </c>
      <c r="BD1026" s="1">
        <v>-4.6396535735766494E-3</v>
      </c>
      <c r="BE1026" s="1">
        <v>-2.5445292621952796E-3</v>
      </c>
      <c r="BF1026" s="1">
        <v>-2.98804780959472E-3</v>
      </c>
      <c r="BG1026" s="1">
        <v>-4.5210644244434696E-2</v>
      </c>
      <c r="BH1026" s="1">
        <v>-4.5325779036866194E-2</v>
      </c>
      <c r="BI1026" s="1">
        <v>-5.4680259499073097E-2</v>
      </c>
      <c r="BJ1026" s="1">
        <v>-2.4630541865917599E-3</v>
      </c>
      <c r="BK1026" s="1">
        <v>6.26506024127593E-3</v>
      </c>
      <c r="BL1026" s="1">
        <v>-7.4365704276715405E-3</v>
      </c>
      <c r="BM1026" s="1">
        <v>3.6653091447078602E-2</v>
      </c>
      <c r="BN1026" s="1"/>
      <c r="BO1026" s="1">
        <v>1.8292682927494801E-2</v>
      </c>
      <c r="BP1026" s="1">
        <v>-2.9569892472863998E-2</v>
      </c>
      <c r="BQ1026" s="1">
        <v>-1.2682926829256799E-2</v>
      </c>
      <c r="BR1026" s="1">
        <v>3.3078880407629199E-2</v>
      </c>
      <c r="BS1026" s="1"/>
      <c r="BT1026" s="1">
        <v>-5.4180121995159397E-2</v>
      </c>
      <c r="BU1026" s="1">
        <v>-4.3789097409026E-2</v>
      </c>
      <c r="BV1026" s="1"/>
      <c r="BW1026" s="1">
        <v>-5.4509415263091797E-2</v>
      </c>
      <c r="BX1026" s="1">
        <v>-8.5290482075797591E-2</v>
      </c>
      <c r="BY1026" s="1">
        <v>-6.4039408866883599E-2</v>
      </c>
      <c r="BZ1026" s="1">
        <v>-6.3202247201843394E-3</v>
      </c>
      <c r="CA1026" s="1">
        <v>-5.6358381502868697E-2</v>
      </c>
      <c r="CB1026" s="1">
        <v>-8.3281282550160488E-3</v>
      </c>
      <c r="CC1026" s="1"/>
      <c r="CD1026" s="1">
        <v>-1.9736842105885399E-2</v>
      </c>
      <c r="CE1026" s="1">
        <v>5.1489518209564301E-3</v>
      </c>
      <c r="CF1026" s="1">
        <v>1.20481927660876E-3</v>
      </c>
      <c r="CG1026" s="1"/>
      <c r="CH1026" s="1">
        <v>-1.7429193901080001E-2</v>
      </c>
      <c r="CI1026" s="1">
        <v>-1.9488428745717098E-2</v>
      </c>
      <c r="CJ1026" s="1">
        <v>-1.0997442454026901E-2</v>
      </c>
      <c r="CK1026" s="1">
        <v>-2.1857923497009303E-2</v>
      </c>
      <c r="CL1026" s="1"/>
      <c r="CM1026" s="1">
        <v>2.1763392856883002E-2</v>
      </c>
      <c r="CN1026" s="1">
        <v>2.6075619298353597E-3</v>
      </c>
      <c r="CO1026" s="1">
        <v>-5.2035506578249598E-3</v>
      </c>
      <c r="CP1026" s="1">
        <v>-2.45715465625835E-2</v>
      </c>
      <c r="CQ1026" s="1">
        <v>-1.2880035944362999E-2</v>
      </c>
      <c r="CR1026" s="1">
        <v>-8.4158415841520798E-2</v>
      </c>
      <c r="CS1026" s="1">
        <v>-3.1002162941149401E-2</v>
      </c>
      <c r="CT1026" s="1">
        <v>-9.6969696969608794E-3</v>
      </c>
      <c r="CU1026" s="1"/>
      <c r="CV1026" s="1">
        <v>-8.8105726863432193E-3</v>
      </c>
      <c r="CW1026" s="1">
        <v>-2.1029731688941001E-2</v>
      </c>
      <c r="CX1026" s="1">
        <f t="shared" si="27"/>
        <v>-1.6376058762070031E-2</v>
      </c>
    </row>
    <row r="1027" spans="1:102" x14ac:dyDescent="0.55000000000000004">
      <c r="A1027" s="27">
        <v>42440</v>
      </c>
      <c r="B1027" s="1">
        <v>-2.2007514760844102E-2</v>
      </c>
      <c r="C1027" s="1"/>
      <c r="D1027" s="1">
        <v>2.1992238032908097E-2</v>
      </c>
      <c r="E1027" s="1">
        <v>6.2790697675154702E-2</v>
      </c>
      <c r="F1027" s="1">
        <v>3.8207711011637002E-2</v>
      </c>
      <c r="G1027" s="1">
        <v>3.5589941973739797E-2</v>
      </c>
      <c r="H1027" s="1">
        <v>-1.69119949887317E-2</v>
      </c>
      <c r="I1027" s="1">
        <v>-2.1739130434980297E-2</v>
      </c>
      <c r="J1027" s="1"/>
      <c r="K1027" s="1"/>
      <c r="L1027" s="1">
        <v>0</v>
      </c>
      <c r="M1027" s="1">
        <v>4.0241448692540899E-2</v>
      </c>
      <c r="N1027" s="1"/>
      <c r="O1027" s="1">
        <v>-2.0855784965533499E-2</v>
      </c>
      <c r="P1027" s="1">
        <v>-1.1909650924280899E-2</v>
      </c>
      <c r="Q1027" s="1">
        <v>-1.7121116043199401E-2</v>
      </c>
      <c r="R1027" s="1">
        <v>2.2856985378893998E-3</v>
      </c>
      <c r="S1027" s="1">
        <v>1.22478386165312E-2</v>
      </c>
      <c r="T1027" s="1">
        <v>-2.1621621621306999E-2</v>
      </c>
      <c r="U1027" s="1">
        <v>-4.9504950502523596E-3</v>
      </c>
      <c r="V1027" s="1">
        <v>-5.3266049900266801E-2</v>
      </c>
      <c r="W1027" s="1">
        <v>6.8917018283173107E-2</v>
      </c>
      <c r="X1027" s="1">
        <v>7.6923076923776493E-2</v>
      </c>
      <c r="Y1027" s="1">
        <v>7.7922077925904895E-3</v>
      </c>
      <c r="Z1027" s="1">
        <v>-4.7770700630280797E-3</v>
      </c>
      <c r="AA1027" s="1">
        <v>8.9176829267671606E-2</v>
      </c>
      <c r="AB1027" s="1"/>
      <c r="AC1027" s="1">
        <v>3.4794711245922399E-4</v>
      </c>
      <c r="AD1027" s="1">
        <v>4.2983565108443103E-2</v>
      </c>
      <c r="AE1027" s="1">
        <v>-3.6834924966569801E-2</v>
      </c>
      <c r="AF1027" s="1">
        <v>2.6531901452472102E-2</v>
      </c>
      <c r="AG1027" s="1">
        <v>-1.3474494704496499E-2</v>
      </c>
      <c r="AH1027" s="1">
        <v>-1.0884353741857899E-2</v>
      </c>
      <c r="AI1027" s="1">
        <v>-5.3913043477223296E-2</v>
      </c>
      <c r="AJ1027" s="1">
        <v>-4.0279269587699699E-3</v>
      </c>
      <c r="AK1027" s="1">
        <v>2.23776223774621E-2</v>
      </c>
      <c r="AL1027" s="1">
        <v>9.01713256098446E-4</v>
      </c>
      <c r="AM1027" s="1">
        <v>2.45901639354997E-2</v>
      </c>
      <c r="AN1027" s="1">
        <v>-2.24382946908008E-3</v>
      </c>
      <c r="AO1027" s="1">
        <v>7.6923076923776493E-2</v>
      </c>
      <c r="AP1027" s="1"/>
      <c r="AQ1027" s="1">
        <v>2.4691358030395297E-3</v>
      </c>
      <c r="AR1027" s="1">
        <v>3.5714285713765996E-2</v>
      </c>
      <c r="AS1027" s="1">
        <v>1.0282776347594301E-2</v>
      </c>
      <c r="AT1027" s="1">
        <v>-4.4692737429650194E-2</v>
      </c>
      <c r="AU1027" s="1"/>
      <c r="AV1027" s="1">
        <v>-4.1860465116769802E-2</v>
      </c>
      <c r="AW1027" s="1">
        <v>-3.7900874635852205E-2</v>
      </c>
      <c r="AX1027" s="1"/>
      <c r="AY1027" s="1">
        <v>-1.5822784809643099E-2</v>
      </c>
      <c r="AZ1027" s="1">
        <v>1.2686567164564599E-2</v>
      </c>
      <c r="BA1027" s="1">
        <v>-2.0040080171383999E-3</v>
      </c>
      <c r="BB1027" s="1"/>
      <c r="BC1027" s="1">
        <v>1.7878426699098799E-2</v>
      </c>
      <c r="BD1027" s="1">
        <v>8.4217092953622289E-3</v>
      </c>
      <c r="BE1027" s="1">
        <v>-3.75510204085003E-2</v>
      </c>
      <c r="BF1027" s="1">
        <v>8.53842290234752E-3</v>
      </c>
      <c r="BG1027" s="1">
        <v>-6.3764291995539693E-2</v>
      </c>
      <c r="BH1027" s="1">
        <v>-8.4269662929727894E-3</v>
      </c>
      <c r="BI1027" s="1">
        <v>4.4530493705678999E-2</v>
      </c>
      <c r="BJ1027" s="1">
        <v>2.0529665198409897E-4</v>
      </c>
      <c r="BK1027" s="1">
        <v>-2.4447578749459402E-2</v>
      </c>
      <c r="BL1027" s="1">
        <v>8.5294117634475697E-3</v>
      </c>
      <c r="BM1027" s="1">
        <v>-5.1565377525548692E-3</v>
      </c>
      <c r="BN1027" s="1"/>
      <c r="BO1027" s="1">
        <v>2.3400936035613999E-2</v>
      </c>
      <c r="BP1027" s="1">
        <v>0</v>
      </c>
      <c r="BQ1027" s="1">
        <v>-7.9365079363924503E-3</v>
      </c>
      <c r="BR1027" s="1">
        <v>8.4889643403585101E-4</v>
      </c>
      <c r="BS1027" s="1"/>
      <c r="BT1027" s="1">
        <v>-1.3800424629153001E-2</v>
      </c>
      <c r="BU1027" s="1">
        <v>8.1081081079901196E-3</v>
      </c>
      <c r="BV1027" s="1"/>
      <c r="BW1027" s="1">
        <v>2.8542303771246197E-2</v>
      </c>
      <c r="BX1027" s="1">
        <v>1.7610062892344999E-2</v>
      </c>
      <c r="BY1027" s="1">
        <v>-1.9323671497659199E-2</v>
      </c>
      <c r="BZ1027" s="1">
        <v>2.59365994224936E-2</v>
      </c>
      <c r="CA1027" s="1">
        <v>3.2835820895343197E-2</v>
      </c>
      <c r="CB1027" s="1">
        <v>-6.6184074439661301E-3</v>
      </c>
      <c r="CC1027" s="1"/>
      <c r="CD1027" s="1">
        <v>1.3333333332411702E-2</v>
      </c>
      <c r="CE1027" s="1">
        <v>-1.7702312138680999E-2</v>
      </c>
      <c r="CF1027" s="1">
        <v>-1.1904761903679199E-2</v>
      </c>
      <c r="CG1027" s="1"/>
      <c r="CH1027" s="1">
        <v>0</v>
      </c>
      <c r="CI1027" s="1">
        <v>-6.0532687630256996E-3</v>
      </c>
      <c r="CJ1027" s="1">
        <v>3.4939121225761503E-2</v>
      </c>
      <c r="CK1027" s="1">
        <v>-1.7713365540657798E-2</v>
      </c>
      <c r="CL1027" s="1"/>
      <c r="CM1027" s="1">
        <v>-1.48433205058609E-2</v>
      </c>
      <c r="CN1027" s="1">
        <v>3.9267015708901497E-3</v>
      </c>
      <c r="CO1027" s="1">
        <v>6.1255742548382798E-4</v>
      </c>
      <c r="CP1027" s="1">
        <v>5.8151609537162594E-3</v>
      </c>
      <c r="CQ1027" s="1">
        <v>-2.9944602465548103E-4</v>
      </c>
      <c r="CR1027" s="1">
        <v>-4.2654028435208602E-2</v>
      </c>
      <c r="CS1027" s="1">
        <v>-9.2857142853972601E-3</v>
      </c>
      <c r="CT1027" s="1">
        <v>6.0975609758315797E-3</v>
      </c>
      <c r="CU1027" s="1"/>
      <c r="CV1027" s="1">
        <v>-1.01744186049473E-2</v>
      </c>
      <c r="CW1027" s="1">
        <v>-9.5737704918137809E-2</v>
      </c>
      <c r="CX1027" s="1">
        <f t="shared" si="27"/>
        <v>1.5460805494993592E-3</v>
      </c>
    </row>
    <row r="1028" spans="1:102" x14ac:dyDescent="0.55000000000000004">
      <c r="A1028" s="27">
        <v>42439</v>
      </c>
      <c r="B1028" s="1">
        <v>-1.0723860596044701E-3</v>
      </c>
      <c r="C1028" s="1"/>
      <c r="D1028" s="1">
        <v>4.6008119079488097E-2</v>
      </c>
      <c r="E1028" s="1">
        <v>5.9113300492754199E-2</v>
      </c>
      <c r="F1028" s="1">
        <v>3.2639885223034099E-2</v>
      </c>
      <c r="G1028" s="1">
        <v>2.9880478086852201E-2</v>
      </c>
      <c r="H1028" s="1">
        <v>7.1836186640212005E-2</v>
      </c>
      <c r="I1028" s="1">
        <v>-1.7094017093768298E-2</v>
      </c>
      <c r="J1028" s="1"/>
      <c r="K1028" s="1"/>
      <c r="L1028" s="1">
        <v>3.2608695652015698E-2</v>
      </c>
      <c r="M1028" s="1">
        <v>-6.0000000003128696E-3</v>
      </c>
      <c r="N1028" s="1"/>
      <c r="O1028" s="1">
        <v>4.4859813078801406E-3</v>
      </c>
      <c r="P1028" s="1">
        <v>2.0576131701091098E-3</v>
      </c>
      <c r="Q1028" s="1">
        <v>2.6692708332120701E-2</v>
      </c>
      <c r="R1028" s="1">
        <v>7.1637426903180298E-2</v>
      </c>
      <c r="S1028" s="1">
        <v>0.10158730158771499</v>
      </c>
      <c r="T1028" s="1">
        <v>4.0787623065625701E-2</v>
      </c>
      <c r="U1028" s="1">
        <v>1.89155107200349E-2</v>
      </c>
      <c r="V1028" s="1">
        <v>2.1770266399471397E-2</v>
      </c>
      <c r="W1028" s="1">
        <v>1.57142857151484E-2</v>
      </c>
      <c r="X1028" s="1">
        <v>1.9971469329902899E-2</v>
      </c>
      <c r="Y1028" s="1">
        <v>2.30292294072569E-2</v>
      </c>
      <c r="Z1028" s="1">
        <v>1.23589468021237E-2</v>
      </c>
      <c r="AA1028" s="1">
        <v>-2.2354694485329701E-2</v>
      </c>
      <c r="AB1028" s="1"/>
      <c r="AC1028" s="1">
        <v>1.41143260407262E-2</v>
      </c>
      <c r="AD1028" s="1">
        <v>2.0645161290303801E-2</v>
      </c>
      <c r="AE1028" s="1">
        <v>7.4780058650503592E-2</v>
      </c>
      <c r="AF1028" s="1">
        <v>4.8344370859922499E-2</v>
      </c>
      <c r="AG1028" s="1">
        <v>7.6683937824782292E-2</v>
      </c>
      <c r="AH1028" s="1">
        <v>-4.0650406499480604E-3</v>
      </c>
      <c r="AI1028" s="1">
        <v>4.35571687830816E-2</v>
      </c>
      <c r="AJ1028" s="1">
        <v>-4.2780748681252598E-3</v>
      </c>
      <c r="AK1028" s="1">
        <v>3.4732272068140405E-2</v>
      </c>
      <c r="AL1028" s="1">
        <v>1.6498625112944899E-2</v>
      </c>
      <c r="AM1028" s="1">
        <v>-6.2339880444633303E-2</v>
      </c>
      <c r="AN1028" s="1">
        <v>1.5957446807078699E-2</v>
      </c>
      <c r="AO1028" s="1">
        <v>-7.1428571428477902E-2</v>
      </c>
      <c r="AP1028" s="1"/>
      <c r="AQ1028" s="1">
        <v>1.65662650597369E-2</v>
      </c>
      <c r="AR1028" s="1">
        <v>7.3170731706341002E-2</v>
      </c>
      <c r="AS1028" s="1">
        <v>3.5125066526234101E-2</v>
      </c>
      <c r="AT1028" s="1">
        <v>9.5918367347621811E-2</v>
      </c>
      <c r="AU1028" s="1"/>
      <c r="AV1028" s="1">
        <v>0.149732620322611</v>
      </c>
      <c r="AW1028" s="1">
        <v>6.5217391304031494E-2</v>
      </c>
      <c r="AX1028" s="1"/>
      <c r="AY1028" s="1">
        <v>5.4036024015658803E-2</v>
      </c>
      <c r="AZ1028" s="1">
        <v>1.93990110310551E-2</v>
      </c>
      <c r="BA1028" s="1">
        <v>1.75367047322652E-2</v>
      </c>
      <c r="BB1028" s="1"/>
      <c r="BC1028" s="1">
        <v>3.7082818293129101E-2</v>
      </c>
      <c r="BD1028" s="1">
        <v>3.92220421381353E-2</v>
      </c>
      <c r="BE1028" s="1">
        <v>3.2013479358283796E-2</v>
      </c>
      <c r="BF1028" s="1">
        <v>-1.8244575937387698E-2</v>
      </c>
      <c r="BG1028" s="1">
        <v>2.80289330930827E-2</v>
      </c>
      <c r="BH1028" s="1">
        <v>0</v>
      </c>
      <c r="BI1028" s="1">
        <v>3.9235412474226898E-2</v>
      </c>
      <c r="BJ1028" s="1">
        <v>1.7972831767110599E-2</v>
      </c>
      <c r="BK1028" s="1">
        <v>1.3339685565370001E-2</v>
      </c>
      <c r="BL1028" s="1">
        <v>0</v>
      </c>
      <c r="BM1028" s="1">
        <v>1.68539325841266E-2</v>
      </c>
      <c r="BN1028" s="1"/>
      <c r="BO1028" s="1">
        <v>2.5600000000849801E-2</v>
      </c>
      <c r="BP1028" s="1">
        <v>9.95475113086286E-3</v>
      </c>
      <c r="BQ1028" s="1">
        <v>9.18148075652425E-3</v>
      </c>
      <c r="BR1028" s="1">
        <v>-1.00840336135661E-2</v>
      </c>
      <c r="BS1028" s="1"/>
      <c r="BT1028" s="1">
        <v>3.9076376560842601E-3</v>
      </c>
      <c r="BU1028" s="1">
        <v>2.96846011133312E-2</v>
      </c>
      <c r="BV1028" s="1"/>
      <c r="BW1028" s="1">
        <v>2.61506276146974E-2</v>
      </c>
      <c r="BX1028" s="1">
        <v>4.6052631578277194E-2</v>
      </c>
      <c r="BY1028" s="1">
        <v>-1.4285714285506399E-2</v>
      </c>
      <c r="BZ1028" s="1">
        <v>2.5279884430346997E-3</v>
      </c>
      <c r="CA1028" s="1">
        <v>-8.2819986310787505E-2</v>
      </c>
      <c r="CB1028" s="1">
        <v>2.5885847655445101E-2</v>
      </c>
      <c r="CC1028" s="1"/>
      <c r="CD1028" s="1">
        <v>1.6949152541201301E-2</v>
      </c>
      <c r="CE1028" s="1">
        <v>-7.8853046588847099E-3</v>
      </c>
      <c r="CF1028" s="1">
        <v>-8.84955752371752E-3</v>
      </c>
      <c r="CG1028" s="1"/>
      <c r="CH1028" s="1">
        <v>7.0206230793701295E-3</v>
      </c>
      <c r="CI1028" s="1">
        <v>2.6724673709395602E-2</v>
      </c>
      <c r="CJ1028" s="1">
        <v>-5.7894736828529901E-3</v>
      </c>
      <c r="CK1028" s="1">
        <v>2.9850746268493801E-2</v>
      </c>
      <c r="CL1028" s="1"/>
      <c r="CM1028" s="1">
        <v>0</v>
      </c>
      <c r="CN1028" s="1">
        <v>2.1390374331531299E-2</v>
      </c>
      <c r="CO1028" s="1">
        <v>2.14855739613995E-3</v>
      </c>
      <c r="CP1028" s="1">
        <v>1.6895459346414999E-2</v>
      </c>
      <c r="CQ1028" s="1">
        <v>1.51998784003808E-2</v>
      </c>
      <c r="CR1028" s="1">
        <v>9.8958333332120688E-2</v>
      </c>
      <c r="CS1028" s="1">
        <v>-3.4482758620470101E-2</v>
      </c>
      <c r="CT1028" s="1">
        <v>9.8522167481860396E-3</v>
      </c>
      <c r="CU1028" s="1">
        <v>7.1111111110440092E-2</v>
      </c>
      <c r="CV1028" s="1">
        <v>-7.9307858695756295E-3</v>
      </c>
      <c r="CW1028" s="1">
        <v>1.7344896597933299E-2</v>
      </c>
      <c r="CX1028" s="1">
        <f t="shared" si="27"/>
        <v>2.1885252305284666E-2</v>
      </c>
    </row>
    <row r="1029" spans="1:102" x14ac:dyDescent="0.55000000000000004">
      <c r="A1029" s="27">
        <v>42438</v>
      </c>
      <c r="B1029" s="1">
        <v>-2.09973753271697E-2</v>
      </c>
      <c r="C1029" s="1"/>
      <c r="D1029" s="1">
        <v>5.0461975833968602E-2</v>
      </c>
      <c r="E1029" s="1">
        <v>2.4691358030395297E-3</v>
      </c>
      <c r="F1029" s="1">
        <v>-4.9964311201620096E-3</v>
      </c>
      <c r="G1029" s="1">
        <v>-4.5264359072461999E-2</v>
      </c>
      <c r="H1029" s="1">
        <v>8.1218274117418297E-3</v>
      </c>
      <c r="I1029" s="1">
        <v>3.0837004404020298E-2</v>
      </c>
      <c r="J1029" s="1"/>
      <c r="K1029" s="1"/>
      <c r="L1029" s="1">
        <v>-2.1276595743984199E-2</v>
      </c>
      <c r="M1029" s="1">
        <v>-5.66037735853024E-2</v>
      </c>
      <c r="N1029" s="1"/>
      <c r="O1029" s="1">
        <v>2.0019065776068601E-2</v>
      </c>
      <c r="P1029" s="1">
        <v>-4.5063498573654198E-3</v>
      </c>
      <c r="Q1029" s="1">
        <v>1.9569471623981398E-3</v>
      </c>
      <c r="R1029" s="1">
        <v>4.9079754600825296E-2</v>
      </c>
      <c r="S1029" s="1">
        <v>2.3866348456067499E-3</v>
      </c>
      <c r="T1029" s="1">
        <v>-2.0661157024733302E-2</v>
      </c>
      <c r="U1029" s="1">
        <v>2.9201817002103798E-2</v>
      </c>
      <c r="V1029" s="1">
        <v>-1.6619718311631001E-2</v>
      </c>
      <c r="W1029" s="1">
        <v>-1.68539325841266E-2</v>
      </c>
      <c r="X1029" s="1">
        <v>-1.54494382022676E-2</v>
      </c>
      <c r="Y1029" s="1">
        <v>6.2388591795752299E-3</v>
      </c>
      <c r="Z1029" s="1">
        <v>4.6681664791321999E-2</v>
      </c>
      <c r="AA1029" s="1">
        <v>-4.5858514042265597E-2</v>
      </c>
      <c r="AB1029" s="1"/>
      <c r="AC1029" s="1">
        <v>7.8236130866571295E-3</v>
      </c>
      <c r="AD1029" s="1">
        <v>-2.2082018927903801E-2</v>
      </c>
      <c r="AE1029" s="1">
        <v>-4.0787623066571493E-2</v>
      </c>
      <c r="AF1029" s="1">
        <v>1.6835016835102599E-2</v>
      </c>
      <c r="AG1029" s="1">
        <v>-3.09917355389189E-3</v>
      </c>
      <c r="AH1029" s="1">
        <v>2.7173913040314801E-3</v>
      </c>
      <c r="AI1029" s="1">
        <v>3.6429872507142101E-3</v>
      </c>
      <c r="AJ1029" s="1">
        <v>-6.64010624132061E-3</v>
      </c>
      <c r="AK1029" s="1">
        <v>2.0679468243542897E-2</v>
      </c>
      <c r="AL1029" s="1">
        <v>1.8365472915320398E-3</v>
      </c>
      <c r="AM1029" s="1">
        <v>-9.725158562105209E-3</v>
      </c>
      <c r="AN1029" s="1">
        <v>1.2307692308240801E-2</v>
      </c>
      <c r="AO1029" s="1">
        <v>0</v>
      </c>
      <c r="AP1029" s="1"/>
      <c r="AQ1029" s="1">
        <v>1.00502512759704E-3</v>
      </c>
      <c r="AR1029" s="1">
        <v>-2.1145975442777899E-2</v>
      </c>
      <c r="AS1029" s="1">
        <v>1.8428184281219701E-2</v>
      </c>
      <c r="AT1029" s="1">
        <v>1.6597510373685499E-2</v>
      </c>
      <c r="AU1029" s="1"/>
      <c r="AV1029" s="1">
        <v>6.8571428571885903E-2</v>
      </c>
      <c r="AW1029" s="1">
        <v>-1.2269938649296801E-2</v>
      </c>
      <c r="AX1029" s="1"/>
      <c r="AY1029" s="1">
        <v>2.67558528503287E-3</v>
      </c>
      <c r="AZ1029" s="1">
        <v>1.1542901114807999E-2</v>
      </c>
      <c r="BA1029" s="1">
        <v>4.91803278600855E-3</v>
      </c>
      <c r="BB1029" s="1"/>
      <c r="BC1029" s="1">
        <v>-2.4125452350745001E-2</v>
      </c>
      <c r="BD1029" s="1">
        <v>-3.32184268254423E-2</v>
      </c>
      <c r="BE1029" s="1">
        <v>6.1717352415143999E-2</v>
      </c>
      <c r="BF1029" s="1">
        <v>-2.4531024530915602E-2</v>
      </c>
      <c r="BG1029" s="1">
        <v>9.1240875917719694E-3</v>
      </c>
      <c r="BH1029" s="1">
        <v>2.59365994224936E-2</v>
      </c>
      <c r="BI1029" s="1">
        <v>4.8523206753088702E-2</v>
      </c>
      <c r="BJ1029" s="1">
        <v>-3.1250000001819002E-3</v>
      </c>
      <c r="BK1029" s="1">
        <v>9.1346153840277094E-3</v>
      </c>
      <c r="BL1029" s="1">
        <v>2.1021021020715097E-2</v>
      </c>
      <c r="BM1029" s="1">
        <v>6.8427370948484209E-2</v>
      </c>
      <c r="BN1029" s="1"/>
      <c r="BO1029" s="1">
        <v>-6.3593004770154905E-3</v>
      </c>
      <c r="BP1029" s="1">
        <v>7.2926162265503107E-3</v>
      </c>
      <c r="BQ1029" s="1">
        <v>7.6771653548348695E-3</v>
      </c>
      <c r="BR1029" s="1">
        <v>4.6613896216513205E-2</v>
      </c>
      <c r="BS1029" s="1"/>
      <c r="BT1029" s="1">
        <v>-6.7880794701559402E-2</v>
      </c>
      <c r="BU1029" s="1">
        <v>4.2553191489787395E-2</v>
      </c>
      <c r="BV1029" s="1"/>
      <c r="BW1029" s="1">
        <v>-9.3264248689592898E-3</v>
      </c>
      <c r="BX1029" s="1">
        <v>1.7402945113644801E-2</v>
      </c>
      <c r="BY1029" s="1">
        <v>3.9603960394742899E-2</v>
      </c>
      <c r="BZ1029" s="1">
        <v>2.3659889095142699E-2</v>
      </c>
      <c r="CA1029" s="1">
        <v>8.9779005538730399E-3</v>
      </c>
      <c r="CB1029" s="1">
        <v>-4.6462513200822295E-3</v>
      </c>
      <c r="CC1029" s="1"/>
      <c r="CD1029" s="1">
        <v>4.6099290781057796E-2</v>
      </c>
      <c r="CE1029" s="1">
        <v>-3.5714285722861002E-3</v>
      </c>
      <c r="CF1029" s="1">
        <v>-1.62507254781303E-2</v>
      </c>
      <c r="CG1029" s="1"/>
      <c r="CH1029" s="1">
        <v>-4.3687199649866696E-3</v>
      </c>
      <c r="CI1029" s="1">
        <v>1.8354430378167298E-2</v>
      </c>
      <c r="CJ1029" s="1">
        <v>2.6322716439608501E-4</v>
      </c>
      <c r="CK1029" s="1">
        <v>-1.0934937124147802E-2</v>
      </c>
      <c r="CL1029" s="1"/>
      <c r="CM1029" s="1">
        <v>1.3370473536269901E-2</v>
      </c>
      <c r="CN1029" s="1">
        <v>8.0862533686740807E-3</v>
      </c>
      <c r="CO1029" s="1">
        <v>-3.3234421364795701E-2</v>
      </c>
      <c r="CP1029" s="1">
        <v>1.19683693101251E-2</v>
      </c>
      <c r="CQ1029" s="1">
        <v>-1.2145134351158001E-3</v>
      </c>
      <c r="CR1029" s="1">
        <v>0.23870967741997401</v>
      </c>
      <c r="CS1029" s="1">
        <v>-3.5262807718026999E-2</v>
      </c>
      <c r="CT1029" s="1">
        <v>-3.1917505521050797E-3</v>
      </c>
      <c r="CU1029" s="1">
        <v>-2.5974025973482598E-2</v>
      </c>
      <c r="CV1029" s="1">
        <v>-4.6735395189025405E-2</v>
      </c>
      <c r="CW1029" s="1">
        <v>-1.3324450364962102E-3</v>
      </c>
      <c r="CX1029" s="1">
        <f t="shared" si="27"/>
        <v>5.5462603036631778E-3</v>
      </c>
    </row>
    <row r="1030" spans="1:102" x14ac:dyDescent="0.55000000000000004">
      <c r="A1030" s="27">
        <v>42437</v>
      </c>
      <c r="B1030" s="1">
        <v>-6.2597809092039798E-3</v>
      </c>
      <c r="C1030" s="1"/>
      <c r="D1030" s="1">
        <v>4.2826552489714197E-3</v>
      </c>
      <c r="E1030" s="1">
        <v>0.108981380064506</v>
      </c>
      <c r="F1030" s="1">
        <v>1.2649078424146899E-2</v>
      </c>
      <c r="G1030" s="1">
        <v>4.9694189601723303E-3</v>
      </c>
      <c r="H1030" s="1">
        <v>5.1975792095618097E-2</v>
      </c>
      <c r="I1030" s="1">
        <v>-3.3219761499822198E-2</v>
      </c>
      <c r="J1030" s="1"/>
      <c r="K1030" s="1"/>
      <c r="L1030" s="1">
        <v>1.6216216215980198E-2</v>
      </c>
      <c r="M1030" s="1">
        <v>-0.103214890016679</v>
      </c>
      <c r="N1030" s="1"/>
      <c r="O1030" s="1">
        <v>-7.7563374943565603E-3</v>
      </c>
      <c r="P1030" s="1">
        <v>-4.2745098039667903E-2</v>
      </c>
      <c r="Q1030" s="1">
        <v>-4.5454545443135404E-3</v>
      </c>
      <c r="R1030" s="1">
        <v>-3.0581039754906704E-3</v>
      </c>
      <c r="S1030" s="1">
        <v>2.1951219512629901E-2</v>
      </c>
      <c r="T1030" s="1">
        <v>2.2535211266586003E-2</v>
      </c>
      <c r="U1030" s="1">
        <v>1.44832126406982E-2</v>
      </c>
      <c r="V1030" s="1">
        <v>1.4285714285506399E-2</v>
      </c>
      <c r="W1030" s="1">
        <v>1.5691868758949602E-2</v>
      </c>
      <c r="X1030" s="1">
        <v>2.0057306590388201E-2</v>
      </c>
      <c r="Y1030" s="1">
        <v>-1.4059753953915798E-2</v>
      </c>
      <c r="Z1030" s="1">
        <v>1.3105413105222402E-2</v>
      </c>
      <c r="AA1030" s="1">
        <v>3.1158357769527401E-2</v>
      </c>
      <c r="AB1030" s="1"/>
      <c r="AC1030" s="1">
        <v>-1.7749378785083499E-3</v>
      </c>
      <c r="AD1030" s="1">
        <v>1.2132822477724401E-2</v>
      </c>
      <c r="AE1030" s="1">
        <v>-0.13608748481056002</v>
      </c>
      <c r="AF1030" s="1">
        <v>-1.2632978723559101E-2</v>
      </c>
      <c r="AG1030" s="1">
        <v>1.89473684185941E-2</v>
      </c>
      <c r="AH1030" s="1">
        <v>5.46448087516183E-3</v>
      </c>
      <c r="AI1030" s="1">
        <v>-1.81818181863491E-3</v>
      </c>
      <c r="AJ1030" s="1">
        <v>2.4489795920089801E-2</v>
      </c>
      <c r="AK1030" s="1">
        <v>4.4753086418495493E-2</v>
      </c>
      <c r="AL1030" s="1">
        <v>2.44590780803264E-2</v>
      </c>
      <c r="AM1030" s="1">
        <v>-1.3761467890617501E-2</v>
      </c>
      <c r="AN1030" s="1">
        <v>4.6367851609829805E-3</v>
      </c>
      <c r="AO1030" s="1">
        <v>7.6923076923776493E-2</v>
      </c>
      <c r="AP1030" s="1"/>
      <c r="AQ1030" s="1">
        <v>1.1950165267990101E-2</v>
      </c>
      <c r="AR1030" s="1">
        <v>1.45328719736426E-2</v>
      </c>
      <c r="AS1030" s="1">
        <v>2.2160664821058197E-2</v>
      </c>
      <c r="AT1030" s="1">
        <v>-2.62626262629055E-2</v>
      </c>
      <c r="AU1030" s="1"/>
      <c r="AV1030" s="1">
        <v>1.15606936415134E-2</v>
      </c>
      <c r="AW1030" s="1">
        <v>-1.2121212121201099E-2</v>
      </c>
      <c r="AX1030" s="1"/>
      <c r="AY1030" s="1">
        <v>2.6785714286234E-2</v>
      </c>
      <c r="AZ1030" s="1">
        <v>5.4158607345016199E-3</v>
      </c>
      <c r="BA1030" s="1">
        <v>4.1844577282972806E-2</v>
      </c>
      <c r="BB1030" s="1"/>
      <c r="BC1030" s="1">
        <v>3.4956304618390298E-2</v>
      </c>
      <c r="BD1030" s="1">
        <v>2.2428708747611398E-2</v>
      </c>
      <c r="BE1030" s="1">
        <v>1.82149362481141E-2</v>
      </c>
      <c r="BF1030" s="1">
        <v>-1.2351543941804299E-2</v>
      </c>
      <c r="BG1030" s="1">
        <v>-3.6363636363603304E-3</v>
      </c>
      <c r="BH1030" s="1">
        <v>0</v>
      </c>
      <c r="BI1030" s="1">
        <v>3.7199124724793399E-2</v>
      </c>
      <c r="BJ1030" s="1">
        <v>3.5542546520446199E-3</v>
      </c>
      <c r="BK1030" s="1">
        <v>1.4443909476540302E-3</v>
      </c>
      <c r="BL1030" s="1">
        <v>-5.1282051282250898E-2</v>
      </c>
      <c r="BM1030" s="1">
        <v>-1.1471518987491401E-2</v>
      </c>
      <c r="BN1030" s="1"/>
      <c r="BO1030" s="1">
        <v>-2.4806201549836301E-2</v>
      </c>
      <c r="BP1030" s="1">
        <v>3.10150375935336E-2</v>
      </c>
      <c r="BQ1030" s="1">
        <v>-2.3566378631585398E-3</v>
      </c>
      <c r="BR1030" s="1">
        <v>6.1946902660565692E-3</v>
      </c>
      <c r="BS1030" s="1"/>
      <c r="BT1030" s="1">
        <v>4.6573519630328502E-3</v>
      </c>
      <c r="BU1030" s="1">
        <v>-3.3644859813648502E-2</v>
      </c>
      <c r="BV1030" s="1"/>
      <c r="BW1030" s="1">
        <v>-2.6236125127070398E-2</v>
      </c>
      <c r="BX1030" s="1">
        <v>1.3568521031629598E-2</v>
      </c>
      <c r="BY1030" s="1">
        <v>-8.1818181818525806E-2</v>
      </c>
      <c r="BZ1030" s="1">
        <v>2.6565464893792502E-2</v>
      </c>
      <c r="CA1030" s="1">
        <v>-2.5572005384674398E-2</v>
      </c>
      <c r="CB1030" s="1">
        <v>1.34845890424913E-2</v>
      </c>
      <c r="CC1030" s="1"/>
      <c r="CD1030" s="1">
        <v>4.0590405904367799E-2</v>
      </c>
      <c r="CE1030" s="1">
        <v>-3.5587188613135402E-3</v>
      </c>
      <c r="CF1030" s="1">
        <v>-9.770114942512011E-3</v>
      </c>
      <c r="CG1030" s="1"/>
      <c r="CH1030" s="1">
        <v>3.9473684209951898E-3</v>
      </c>
      <c r="CI1030" s="1">
        <v>-6.0083283759013305E-2</v>
      </c>
      <c r="CJ1030" s="1">
        <v>8.3262047333846609E-2</v>
      </c>
      <c r="CK1030" s="1">
        <v>2.1787709498312303E-2</v>
      </c>
      <c r="CL1030" s="1"/>
      <c r="CM1030" s="1">
        <v>-1.3736263735154399E-2</v>
      </c>
      <c r="CN1030" s="1">
        <v>-3.1331592690548901E-2</v>
      </c>
      <c r="CO1030" s="1">
        <v>1.4858841004752299E-3</v>
      </c>
      <c r="CP1030" s="1">
        <v>5.1557465103542199E-3</v>
      </c>
      <c r="CQ1030" s="1">
        <v>-8.7283671928162204E-3</v>
      </c>
      <c r="CR1030" s="1">
        <v>6.1643835617360303E-2</v>
      </c>
      <c r="CS1030" s="1">
        <v>-0.14505119453868201</v>
      </c>
      <c r="CT1030" s="1">
        <v>-4.9079754717240608E-4</v>
      </c>
      <c r="CU1030" s="1">
        <v>-4.93827160490036E-2</v>
      </c>
      <c r="CV1030" s="1">
        <v>4.2263610315785599E-2</v>
      </c>
      <c r="CW1030" s="1">
        <v>1.0774410773592501E-2</v>
      </c>
      <c r="CX1030" s="1">
        <f t="shared" si="27"/>
        <v>1.9760902560673858E-3</v>
      </c>
    </row>
    <row r="1031" spans="1:102" x14ac:dyDescent="0.55000000000000004">
      <c r="A1031" s="27">
        <v>42436</v>
      </c>
      <c r="B1031" s="1">
        <v>3.1397174261655904E-3</v>
      </c>
      <c r="C1031" s="1"/>
      <c r="D1031" s="1">
        <v>-5.3378378379420603E-2</v>
      </c>
      <c r="E1031" s="1">
        <v>5.4794520474388297E-4</v>
      </c>
      <c r="F1031" s="1">
        <v>-1.74005681801646E-2</v>
      </c>
      <c r="G1031" s="1">
        <v>-2.8231797919943298E-2</v>
      </c>
      <c r="H1031" s="1">
        <v>-1.42196942852024E-3</v>
      </c>
      <c r="I1031" s="1">
        <v>-4.2408821027493096E-3</v>
      </c>
      <c r="J1031" s="1"/>
      <c r="K1031" s="1"/>
      <c r="L1031" s="1">
        <v>1.09289617485047E-2</v>
      </c>
      <c r="M1031" s="1">
        <v>9.0405904062208706E-2</v>
      </c>
      <c r="N1031" s="1"/>
      <c r="O1031" s="1">
        <v>1.2837708372899199E-2</v>
      </c>
      <c r="P1031" s="1">
        <v>1.6746411483836699E-2</v>
      </c>
      <c r="Q1031" s="1">
        <v>1.6501650165082499E-2</v>
      </c>
      <c r="R1031" s="1">
        <v>-4.3859649122168803E-2</v>
      </c>
      <c r="S1031" s="1">
        <v>-1.6786570742624501E-2</v>
      </c>
      <c r="T1031" s="1">
        <v>-3.5087719297734999E-3</v>
      </c>
      <c r="U1031" s="1">
        <v>-1.3636363636578599E-2</v>
      </c>
      <c r="V1031" s="1">
        <v>-1.5194147438705801E-2</v>
      </c>
      <c r="W1031" s="1">
        <v>0</v>
      </c>
      <c r="X1031" s="1">
        <v>-1.27298444122061E-2</v>
      </c>
      <c r="Y1031" s="1">
        <v>3.0797101449934399E-2</v>
      </c>
      <c r="Z1031" s="1">
        <v>-7.3529411756680894E-3</v>
      </c>
      <c r="AA1031" s="1">
        <v>7.7576653129654005E-3</v>
      </c>
      <c r="AB1031" s="1"/>
      <c r="AC1031" s="1">
        <v>-1.22720897606996E-2</v>
      </c>
      <c r="AD1031" s="1">
        <v>-8.860759494382359E-3</v>
      </c>
      <c r="AE1031" s="1">
        <v>8.8624338624940707E-2</v>
      </c>
      <c r="AF1031" s="1">
        <v>-1.0526315789320499E-2</v>
      </c>
      <c r="AG1031" s="1">
        <v>2.1505376344066497E-2</v>
      </c>
      <c r="AH1031" s="1">
        <v>-1.87667560330738E-2</v>
      </c>
      <c r="AI1031" s="1">
        <v>1.8518518518249E-2</v>
      </c>
      <c r="AJ1031" s="1">
        <v>2.7285129599476897E-3</v>
      </c>
      <c r="AK1031" s="1">
        <v>-3.5714285713765996E-2</v>
      </c>
      <c r="AL1031" s="1">
        <v>-2.7447392496469498E-2</v>
      </c>
      <c r="AM1031" s="1">
        <v>3.94451668835245E-2</v>
      </c>
      <c r="AN1031" s="1">
        <v>2.32378001601319E-3</v>
      </c>
      <c r="AO1031" s="1">
        <v>8.333333333401241E-2</v>
      </c>
      <c r="AP1031" s="1"/>
      <c r="AQ1031" s="1">
        <v>-6.3163213753796299E-3</v>
      </c>
      <c r="AR1031" s="1">
        <v>-4.4312169311524506E-2</v>
      </c>
      <c r="AS1031" s="1">
        <v>2.7777777777373601E-3</v>
      </c>
      <c r="AT1031" s="1">
        <v>5.5437100210838294E-2</v>
      </c>
      <c r="AU1031" s="1"/>
      <c r="AV1031" s="1">
        <v>4.2168674697677495E-2</v>
      </c>
      <c r="AW1031" s="1">
        <v>4.4303797467364306E-2</v>
      </c>
      <c r="AX1031" s="1"/>
      <c r="AY1031" s="1">
        <v>-2.93333333338524E-2</v>
      </c>
      <c r="AZ1031" s="1">
        <v>-9.5785440607869497E-3</v>
      </c>
      <c r="BA1031" s="1">
        <v>1.8260869564983299E-2</v>
      </c>
      <c r="BB1031" s="1"/>
      <c r="BC1031" s="1">
        <v>-1.2330456227573401E-2</v>
      </c>
      <c r="BD1031" s="1">
        <v>-4.4657097305389496E-3</v>
      </c>
      <c r="BE1031" s="1">
        <v>9.1911764702672406E-3</v>
      </c>
      <c r="BF1031" s="1">
        <v>2.3809523790987398E-3</v>
      </c>
      <c r="BG1031" s="1">
        <v>2.2780102277465599E-2</v>
      </c>
      <c r="BH1031" s="1">
        <v>-2.8735632176903904E-3</v>
      </c>
      <c r="BI1031" s="1">
        <v>-8.6767895882076101E-3</v>
      </c>
      <c r="BJ1031" s="1">
        <v>1.20609394834901E-2</v>
      </c>
      <c r="BK1031" s="1">
        <v>1.8636586561115099E-2</v>
      </c>
      <c r="BL1031" s="1">
        <v>2.4967148488940397E-2</v>
      </c>
      <c r="BM1031" s="1">
        <v>-7.9051383454498093E-4</v>
      </c>
      <c r="BN1031" s="1"/>
      <c r="BO1031" s="1">
        <v>-3.0911901085346498E-3</v>
      </c>
      <c r="BP1031" s="1">
        <v>-1.48148148155087E-2</v>
      </c>
      <c r="BQ1031" s="1">
        <v>-1.5686274509789698E-3</v>
      </c>
      <c r="BR1031" s="1">
        <v>1.7730496456351799E-3</v>
      </c>
      <c r="BS1031" s="1"/>
      <c r="BT1031" s="1">
        <v>-1.7647058823058601E-2</v>
      </c>
      <c r="BU1031" s="1">
        <v>1.13421550086059E-2</v>
      </c>
      <c r="BV1031" s="1"/>
      <c r="BW1031" s="1">
        <v>-7.01402805589169E-3</v>
      </c>
      <c r="BX1031" s="1">
        <v>2.07756232684915E-2</v>
      </c>
      <c r="BY1031" s="1">
        <v>6.7961165048472993E-2</v>
      </c>
      <c r="BZ1031" s="1">
        <v>3.1311154600189205E-2</v>
      </c>
      <c r="CA1031" s="1">
        <v>2.8373702421959003E-2</v>
      </c>
      <c r="CB1031" s="1">
        <v>3.6519871082418796E-3</v>
      </c>
      <c r="CC1031" s="1"/>
      <c r="CD1031" s="1">
        <v>1.1194029850230401E-2</v>
      </c>
      <c r="CE1031" s="1">
        <v>2.7422303473940701E-2</v>
      </c>
      <c r="CF1031" s="1">
        <v>-6.84931506839348E-3</v>
      </c>
      <c r="CG1031" s="1"/>
      <c r="CH1031" s="1">
        <v>-2.1881838083572798E-3</v>
      </c>
      <c r="CI1031" s="1">
        <v>4.18160095614439E-3</v>
      </c>
      <c r="CJ1031" s="1">
        <v>-1.2112676055949101E-2</v>
      </c>
      <c r="CK1031" s="1">
        <v>-7.7605321512237398E-3</v>
      </c>
      <c r="CL1031" s="1"/>
      <c r="CM1031" s="1">
        <v>-2.04520990300807E-2</v>
      </c>
      <c r="CN1031" s="1">
        <v>2.61780104847276E-3</v>
      </c>
      <c r="CO1031" s="1">
        <v>2.0315342631875E-2</v>
      </c>
      <c r="CP1031" s="1">
        <v>-1.2934690415931999E-2</v>
      </c>
      <c r="CQ1031" s="1">
        <v>-2.8511404570963402E-3</v>
      </c>
      <c r="CR1031" s="1">
        <v>7.3529411763956901E-2</v>
      </c>
      <c r="CS1031" s="1">
        <v>6.2235649545982596E-2</v>
      </c>
      <c r="CT1031" s="1">
        <v>1.74781523091951E-2</v>
      </c>
      <c r="CU1031" s="1">
        <v>7.0484581498021698E-2</v>
      </c>
      <c r="CV1031" s="1">
        <v>1.6751638746427499E-2</v>
      </c>
      <c r="CW1031" s="1">
        <v>2.4137931033692397E-2</v>
      </c>
      <c r="CX1031" s="1">
        <f t="shared" si="27"/>
        <v>7.4747441949208106E-3</v>
      </c>
    </row>
    <row r="1032" spans="1:102" x14ac:dyDescent="0.55000000000000004">
      <c r="A1032" s="27">
        <v>42433</v>
      </c>
      <c r="B1032" s="1">
        <v>3.6334056399937295E-2</v>
      </c>
      <c r="C1032" s="1"/>
      <c r="D1032" s="1">
        <v>0.10119047618907601</v>
      </c>
      <c r="E1032" s="1">
        <v>9.873570138734071E-2</v>
      </c>
      <c r="F1032" s="1">
        <v>7.8513979318813695E-2</v>
      </c>
      <c r="G1032" s="1">
        <v>0.10327868852618799</v>
      </c>
      <c r="H1032" s="1">
        <v>4.5724907064141E-2</v>
      </c>
      <c r="I1032" s="1">
        <v>-3.9119804400797903E-2</v>
      </c>
      <c r="J1032" s="1"/>
      <c r="K1032" s="1"/>
      <c r="L1032" s="1">
        <v>-5.4347826098819496E-3</v>
      </c>
      <c r="M1032" s="1">
        <v>7.1146245058116606E-2</v>
      </c>
      <c r="N1032" s="1"/>
      <c r="O1032" s="1">
        <v>-1.0053110773697001E-2</v>
      </c>
      <c r="P1032" s="1">
        <v>-8.6956521727188391E-3</v>
      </c>
      <c r="Q1032" s="1">
        <v>6.0181945416843498E-2</v>
      </c>
      <c r="R1032" s="1">
        <v>3.7936267070108401E-2</v>
      </c>
      <c r="S1032" s="1">
        <v>3.0477759471978103E-2</v>
      </c>
      <c r="T1032" s="1">
        <v>-6.9686411152361004E-3</v>
      </c>
      <c r="U1032" s="1">
        <v>-1.5345268541750601E-2</v>
      </c>
      <c r="V1032" s="1">
        <v>2.7761711971834302E-2</v>
      </c>
      <c r="W1032" s="1">
        <v>-2.8449502124203701E-3</v>
      </c>
      <c r="X1032" s="1">
        <v>8.55920114008768E-3</v>
      </c>
      <c r="Y1032" s="1">
        <v>2.8890959925774999E-2</v>
      </c>
      <c r="Z1032" s="1">
        <v>1.9607843136327602E-2</v>
      </c>
      <c r="AA1032" s="1">
        <v>6.9537732122625998E-2</v>
      </c>
      <c r="AB1032" s="1"/>
      <c r="AC1032" s="1">
        <v>1.35039090255304E-2</v>
      </c>
      <c r="AD1032" s="1">
        <v>1.73857050867809E-2</v>
      </c>
      <c r="AE1032" s="1">
        <v>0.16307692307600502</v>
      </c>
      <c r="AF1032" s="1">
        <v>6.5171688856935403E-2</v>
      </c>
      <c r="AG1032" s="1">
        <v>9.2831962398195189E-2</v>
      </c>
      <c r="AH1032" s="1">
        <v>0.130303030304349</v>
      </c>
      <c r="AI1032" s="1">
        <v>4.0462427745296702E-2</v>
      </c>
      <c r="AJ1032" s="1">
        <v>1.2710693563349201E-2</v>
      </c>
      <c r="AK1032" s="1">
        <v>2.7522935779415999E-2</v>
      </c>
      <c r="AL1032" s="1">
        <v>3.3081285442676703E-2</v>
      </c>
      <c r="AM1032" s="1">
        <v>-7.83060327603744E-2</v>
      </c>
      <c r="AN1032" s="1">
        <v>-2.2710068130436398E-2</v>
      </c>
      <c r="AO1032" s="1">
        <v>-7.6923076923776493E-2</v>
      </c>
      <c r="AP1032" s="1"/>
      <c r="AQ1032" s="1">
        <v>8.9217435652244603E-3</v>
      </c>
      <c r="AR1032" s="1">
        <v>4.4920525224370102E-2</v>
      </c>
      <c r="AS1032" s="1">
        <v>2.8571428571012799E-2</v>
      </c>
      <c r="AT1032" s="1">
        <v>0.16089108910993702</v>
      </c>
      <c r="AU1032" s="1"/>
      <c r="AV1032" s="1">
        <v>0.15277777777562701</v>
      </c>
      <c r="AW1032" s="1">
        <v>-0.168421052631747</v>
      </c>
      <c r="AX1032" s="1"/>
      <c r="AY1032" s="1">
        <v>4.6025104602449601E-2</v>
      </c>
      <c r="AZ1032" s="1">
        <v>-1.5302218826036601E-3</v>
      </c>
      <c r="BA1032" s="1">
        <v>3.4904013955383601E-3</v>
      </c>
      <c r="BB1032" s="1"/>
      <c r="BC1032" s="1">
        <v>3.9743589744830402E-2</v>
      </c>
      <c r="BD1032" s="1">
        <v>4.8845767814782406E-2</v>
      </c>
      <c r="BE1032" s="1">
        <v>-0.13444709626040999</v>
      </c>
      <c r="BF1032" s="1">
        <v>2.4390243901507298E-2</v>
      </c>
      <c r="BG1032" s="1">
        <v>4.9268292683336802E-2</v>
      </c>
      <c r="BH1032" s="1">
        <v>-5.7142857149301597E-3</v>
      </c>
      <c r="BI1032" s="1">
        <v>-3.2432432426503497E-3</v>
      </c>
      <c r="BJ1032" s="1">
        <v>1.2425021423041501E-2</v>
      </c>
      <c r="BK1032" s="1">
        <v>4.6177526937754003E-2</v>
      </c>
      <c r="BL1032" s="1">
        <v>6.5328978067554999E-2</v>
      </c>
      <c r="BM1032" s="1">
        <v>5.5643879186391097E-3</v>
      </c>
      <c r="BN1032" s="1"/>
      <c r="BO1032" s="1">
        <v>9.3603744153369899E-3</v>
      </c>
      <c r="BP1032" s="1">
        <v>2.2727272727934199E-2</v>
      </c>
      <c r="BQ1032" s="1">
        <v>1.2909632572700501E-2</v>
      </c>
      <c r="BR1032" s="1">
        <v>8.1495685522968403E-2</v>
      </c>
      <c r="BS1032" s="1"/>
      <c r="BT1032" s="1">
        <v>2.3411371237671102E-2</v>
      </c>
      <c r="BU1032" s="1">
        <v>1.4381591563505901E-2</v>
      </c>
      <c r="BV1032" s="1"/>
      <c r="BW1032" s="1">
        <v>9.5499451154028095E-2</v>
      </c>
      <c r="BX1032" s="1">
        <v>9.8934550989797601E-2</v>
      </c>
      <c r="BY1032" s="1">
        <v>1.4778325125007501E-2</v>
      </c>
      <c r="BZ1032" s="1">
        <v>-5.8365758759464405E-3</v>
      </c>
      <c r="CA1032" s="1">
        <v>7.7554064131618403E-2</v>
      </c>
      <c r="CB1032" s="1">
        <v>1.7215407806361299E-3</v>
      </c>
      <c r="CC1032" s="1"/>
      <c r="CD1032" s="1">
        <v>4.2801556421181906E-2</v>
      </c>
      <c r="CE1032" s="1">
        <v>8.2739509103703299E-2</v>
      </c>
      <c r="CF1032" s="1">
        <v>-7.3654390935189397E-3</v>
      </c>
      <c r="CG1032" s="1"/>
      <c r="CH1032" s="1">
        <v>-1.5934539189402099E-2</v>
      </c>
      <c r="CI1032" s="1">
        <v>-2.1052631579550497E-2</v>
      </c>
      <c r="CJ1032" s="1">
        <v>6.7990373045177008E-2</v>
      </c>
      <c r="CK1032" s="1">
        <v>2.4999999999636202E-2</v>
      </c>
      <c r="CL1032" s="1"/>
      <c r="CM1032" s="1">
        <v>1.53005464471789E-2</v>
      </c>
      <c r="CN1032" s="1">
        <v>3.5230352305006797E-2</v>
      </c>
      <c r="CO1032" s="1">
        <v>1.32104454678483E-2</v>
      </c>
      <c r="CP1032" s="1">
        <v>1.0282776351232299E-2</v>
      </c>
      <c r="CQ1032" s="1">
        <v>1.9895928988262299E-2</v>
      </c>
      <c r="CR1032" s="1">
        <v>7.0866141732040006E-2</v>
      </c>
      <c r="CS1032" s="1">
        <v>5.9539052495893002E-2</v>
      </c>
      <c r="CT1032" s="1">
        <v>1.11083059837256E-2</v>
      </c>
      <c r="CU1032" s="1">
        <v>0.140703517588991</v>
      </c>
      <c r="CV1032" s="1">
        <v>1.3284132841363301E-2</v>
      </c>
      <c r="CW1032" s="1">
        <v>3.5714285713765996E-2</v>
      </c>
      <c r="CX1032" s="1">
        <f t="shared" si="27"/>
        <v>3.0797226185972897E-2</v>
      </c>
    </row>
    <row r="1033" spans="1:102" x14ac:dyDescent="0.55000000000000004">
      <c r="A1033" s="27">
        <v>42432</v>
      </c>
      <c r="B1033" s="1">
        <v>1.6538037483769599E-2</v>
      </c>
      <c r="C1033" s="1"/>
      <c r="D1033" s="1">
        <v>7.0916334661888E-2</v>
      </c>
      <c r="E1033" s="1">
        <v>0.13148954959440698</v>
      </c>
      <c r="F1033" s="1">
        <v>6.5714285714420798E-2</v>
      </c>
      <c r="G1033" s="1">
        <v>8.9285714284487797E-2</v>
      </c>
      <c r="H1033" s="1">
        <v>3.5013466718737597E-2</v>
      </c>
      <c r="I1033" s="1">
        <v>2.5919732441252598E-2</v>
      </c>
      <c r="J1033" s="1"/>
      <c r="K1033" s="1"/>
      <c r="L1033" s="1">
        <v>3.9548022597955403E-2</v>
      </c>
      <c r="M1033" s="1">
        <v>9.0517241378693103E-2</v>
      </c>
      <c r="N1033" s="1"/>
      <c r="O1033" s="1">
        <v>3.6169807717669799E-3</v>
      </c>
      <c r="P1033" s="1">
        <v>-5.8939096288668199E-3</v>
      </c>
      <c r="Q1033" s="1">
        <v>4.5354791514910203E-2</v>
      </c>
      <c r="R1033" s="1">
        <v>5.9485530544407104E-2</v>
      </c>
      <c r="S1033" s="1">
        <v>1.9311502937853199E-2</v>
      </c>
      <c r="T1033" s="1">
        <v>0.100460122699587</v>
      </c>
      <c r="U1033" s="1">
        <v>5.3198653196886901E-2</v>
      </c>
      <c r="V1033" s="1">
        <v>4.5344619104071199E-2</v>
      </c>
      <c r="W1033" s="1">
        <v>0.15245901639355</v>
      </c>
      <c r="X1033" s="1">
        <v>0.14729950900073199</v>
      </c>
      <c r="Y1033" s="1">
        <v>7.9476861166767804E-2</v>
      </c>
      <c r="Z1033" s="1">
        <v>3.5223880597186501E-2</v>
      </c>
      <c r="AA1033" s="1">
        <v>6.9286016054320498E-2</v>
      </c>
      <c r="AB1033" s="1"/>
      <c r="AC1033" s="1">
        <v>1.84581976118352E-2</v>
      </c>
      <c r="AD1033" s="1">
        <v>7.0296347346811699E-2</v>
      </c>
      <c r="AE1033" s="1">
        <v>0.150442477875913</v>
      </c>
      <c r="AF1033" s="1">
        <v>1.5658362988688199E-2</v>
      </c>
      <c r="AG1033" s="1">
        <v>5.3217821781800005E-2</v>
      </c>
      <c r="AH1033" s="1">
        <v>6.4516129032199401E-2</v>
      </c>
      <c r="AI1033" s="1">
        <v>7.676348548011451E-2</v>
      </c>
      <c r="AJ1033" s="1">
        <v>1.9149535342876299E-2</v>
      </c>
      <c r="AK1033" s="1">
        <v>0.11035653650295001</v>
      </c>
      <c r="AL1033" s="1">
        <v>5.7999999999083202E-2</v>
      </c>
      <c r="AM1033" s="1">
        <v>-0.13986254295567099</v>
      </c>
      <c r="AN1033" s="1">
        <v>2.3237800154674901E-2</v>
      </c>
      <c r="AO1033" s="1">
        <v>-7.1428571428477902E-2</v>
      </c>
      <c r="AP1033" s="1"/>
      <c r="AQ1033" s="1">
        <v>3.1011826544272498E-2</v>
      </c>
      <c r="AR1033" s="1">
        <v>0.10796324655355401</v>
      </c>
      <c r="AS1033" s="1">
        <v>2.63929618777183E-2</v>
      </c>
      <c r="AT1033" s="1">
        <v>7.7333333332717302E-2</v>
      </c>
      <c r="AU1033" s="1"/>
      <c r="AV1033" s="1">
        <v>0.15200000000186301</v>
      </c>
      <c r="AW1033" s="1">
        <v>0.39194139194092698</v>
      </c>
      <c r="AX1033" s="1"/>
      <c r="AY1033" s="1">
        <v>5.9084194979732302E-2</v>
      </c>
      <c r="AZ1033" s="1">
        <v>-1.3956997358946E-2</v>
      </c>
      <c r="BA1033" s="1">
        <v>9.6916299571603304E-3</v>
      </c>
      <c r="BB1033" s="1"/>
      <c r="BC1033" s="1">
        <v>8.1830790568346898E-2</v>
      </c>
      <c r="BD1033" s="1">
        <v>9.8897058822331005E-2</v>
      </c>
      <c r="BE1033" s="1">
        <v>5.6302521008547005E-2</v>
      </c>
      <c r="BF1033" s="1">
        <v>-3.9362699155390105E-2</v>
      </c>
      <c r="BG1033" s="1">
        <v>6.3819342176429901E-3</v>
      </c>
      <c r="BH1033" s="1">
        <v>2.9411764706310399E-2</v>
      </c>
      <c r="BI1033" s="1">
        <v>5.7142857142025598E-2</v>
      </c>
      <c r="BJ1033" s="1">
        <v>4.28632662078599E-4</v>
      </c>
      <c r="BK1033" s="1">
        <v>1.9351464436112999E-2</v>
      </c>
      <c r="BL1033" s="1">
        <v>-1.7080745346902402E-3</v>
      </c>
      <c r="BM1033" s="1">
        <v>0.13794663048436601</v>
      </c>
      <c r="BN1033" s="1"/>
      <c r="BO1033" s="1">
        <v>4.7021943591971597E-3</v>
      </c>
      <c r="BP1033" s="1">
        <v>1.4409221899768501E-2</v>
      </c>
      <c r="BQ1033" s="1">
        <v>4.3956043957223301E-2</v>
      </c>
      <c r="BR1033" s="1">
        <v>2.6574803148832902E-2</v>
      </c>
      <c r="BS1033" s="1"/>
      <c r="BT1033" s="1">
        <v>4.8019628460679094E-2</v>
      </c>
      <c r="BU1033" s="1">
        <v>1.2621359222976001E-2</v>
      </c>
      <c r="BV1033" s="1"/>
      <c r="BW1033" s="1">
        <v>0.12469135802355601</v>
      </c>
      <c r="BX1033" s="1">
        <v>0.16283185840817199</v>
      </c>
      <c r="BY1033" s="1">
        <v>7.9787234042669297E-2</v>
      </c>
      <c r="BZ1033" s="1">
        <v>2.02461294156819E-2</v>
      </c>
      <c r="CA1033" s="1">
        <v>1.6679302501870601E-2</v>
      </c>
      <c r="CB1033" s="1">
        <v>-1.06450926123216E-2</v>
      </c>
      <c r="CC1033" s="1"/>
      <c r="CD1033" s="1">
        <v>0.1030042918447</v>
      </c>
      <c r="CE1033" s="1">
        <v>2.3086269746272602E-2</v>
      </c>
      <c r="CF1033" s="1">
        <v>8.4152334153331995E-2</v>
      </c>
      <c r="CG1033" s="1"/>
      <c r="CH1033" s="1">
        <v>2.2907488986675204E-2</v>
      </c>
      <c r="CI1033" s="1">
        <v>-6.8119891008827801E-2</v>
      </c>
      <c r="CJ1033" s="1">
        <v>5.6915739269243204E-2</v>
      </c>
      <c r="CK1033" s="1">
        <v>3.2258064517009202E-2</v>
      </c>
      <c r="CL1033" s="1"/>
      <c r="CM1033" s="1">
        <v>1.1049723756514101E-2</v>
      </c>
      <c r="CN1033" s="1">
        <v>2.3578363383421702E-2</v>
      </c>
      <c r="CO1033" s="1">
        <v>-1.6616314199382001E-2</v>
      </c>
      <c r="CP1033" s="1">
        <v>1.03896103883017E-2</v>
      </c>
      <c r="CQ1033" s="1">
        <v>9.2678405926562794E-3</v>
      </c>
      <c r="CR1033" s="1">
        <v>0.351063829788473</v>
      </c>
      <c r="CS1033" s="1">
        <v>9.8452883263234994E-2</v>
      </c>
      <c r="CT1033" s="1">
        <v>1.30434782604425E-2</v>
      </c>
      <c r="CU1033" s="1">
        <v>-9.9547511312266593E-2</v>
      </c>
      <c r="CV1033" s="1">
        <v>-7.3260073249912204E-3</v>
      </c>
      <c r="CW1033" s="1">
        <v>4.4776119404559701E-2</v>
      </c>
      <c r="CX1033" s="1">
        <f t="shared" si="27"/>
        <v>5.1090192488069834E-2</v>
      </c>
    </row>
    <row r="1034" spans="1:102" x14ac:dyDescent="0.55000000000000004">
      <c r="A1034" s="27">
        <v>42431</v>
      </c>
      <c r="B1034" s="1">
        <v>-6.0273972585491694E-3</v>
      </c>
      <c r="C1034" s="1"/>
      <c r="D1034" s="1">
        <v>2.9532403610574E-2</v>
      </c>
      <c r="E1034" s="1">
        <v>3.1424581005921902E-2</v>
      </c>
      <c r="F1034" s="1">
        <v>2.7997181236060001E-2</v>
      </c>
      <c r="G1034" s="1">
        <v>2.1850018638360801E-2</v>
      </c>
      <c r="H1034" s="1">
        <v>2.1619496854327701E-2</v>
      </c>
      <c r="I1034" s="1">
        <v>1.9607843136327602E-2</v>
      </c>
      <c r="J1034" s="1"/>
      <c r="K1034" s="1"/>
      <c r="L1034" s="1">
        <v>-1.11731843571761E-2</v>
      </c>
      <c r="M1034" s="1">
        <v>6.9124423964240095E-2</v>
      </c>
      <c r="N1034" s="1"/>
      <c r="O1034" s="1">
        <v>-7.1820071807451305E-3</v>
      </c>
      <c r="P1034" s="1">
        <v>-1.96078431326896E-3</v>
      </c>
      <c r="Q1034" s="1">
        <v>1.6356877324142302E-2</v>
      </c>
      <c r="R1034" s="1">
        <v>5.2453468697422102E-2</v>
      </c>
      <c r="S1034" s="1">
        <v>1.7948717950275701E-2</v>
      </c>
      <c r="T1034" s="1">
        <v>7.7279752695176293E-3</v>
      </c>
      <c r="U1034" s="1">
        <v>3.9188243528769796E-2</v>
      </c>
      <c r="V1034" s="1">
        <v>2.7329192547767903E-2</v>
      </c>
      <c r="W1034" s="1">
        <v>-1.63666121170536E-3</v>
      </c>
      <c r="X1034" s="1">
        <v>-4.8859934850042901E-3</v>
      </c>
      <c r="Y1034" s="1">
        <v>-2.0689655171736397E-2</v>
      </c>
      <c r="Z1034" s="1">
        <v>-2.3323615159824798E-2</v>
      </c>
      <c r="AA1034" s="1">
        <v>-3.3684210520732397E-3</v>
      </c>
      <c r="AB1034" s="1"/>
      <c r="AC1034" s="1">
        <v>8.3941605844302103E-3</v>
      </c>
      <c r="AD1034" s="1">
        <v>-3.39547270305047E-2</v>
      </c>
      <c r="AE1034" s="1">
        <v>4.6296296295622597E-2</v>
      </c>
      <c r="AF1034" s="1">
        <v>4.4609665426833096E-2</v>
      </c>
      <c r="AG1034" s="1">
        <v>-3.6948748510440096E-2</v>
      </c>
      <c r="AH1034" s="1">
        <v>2.9900332227043701E-2</v>
      </c>
      <c r="AI1034" s="1">
        <v>2.7718550105419099E-2</v>
      </c>
      <c r="AJ1034" s="1">
        <v>-1.33370380663109E-2</v>
      </c>
      <c r="AK1034" s="1">
        <v>3.3333333334667301E-2</v>
      </c>
      <c r="AL1034" s="1">
        <v>1.0101010100697701E-2</v>
      </c>
      <c r="AM1034" s="1">
        <v>-2.0202020202305004E-2</v>
      </c>
      <c r="AN1034" s="1">
        <v>1.25490196096507E-2</v>
      </c>
      <c r="AO1034" s="1">
        <v>0.16666666666802499</v>
      </c>
      <c r="AP1034" s="1"/>
      <c r="AQ1034" s="1">
        <v>1.31578947184607E-3</v>
      </c>
      <c r="AR1034" s="1">
        <v>-2.6099925427843101E-2</v>
      </c>
      <c r="AS1034" s="1">
        <v>5.76923076914682E-2</v>
      </c>
      <c r="AT1034" s="1">
        <v>4.1666666667879299E-2</v>
      </c>
      <c r="AU1034" s="1"/>
      <c r="AV1034" s="1">
        <v>0</v>
      </c>
      <c r="AW1034" s="1">
        <v>0.21333333333313897</v>
      </c>
      <c r="AX1034" s="1"/>
      <c r="AY1034" s="1">
        <v>3.5960214230726699E-2</v>
      </c>
      <c r="AZ1034" s="1">
        <v>2.8715560729324401E-2</v>
      </c>
      <c r="BA1034" s="1">
        <v>8.8888888894871291E-3</v>
      </c>
      <c r="BB1034" s="1"/>
      <c r="BC1034" s="1">
        <v>1.54929577474832E-2</v>
      </c>
      <c r="BD1034" s="1">
        <v>2.33258088792354E-2</v>
      </c>
      <c r="BE1034" s="1">
        <v>2.1459227467858E-2</v>
      </c>
      <c r="BF1034" s="1">
        <v>-2.3787740165062101E-2</v>
      </c>
      <c r="BG1034" s="1">
        <v>9.4152626370487304E-3</v>
      </c>
      <c r="BH1034" s="1">
        <v>8.9020771520154102E-3</v>
      </c>
      <c r="BI1034" s="1">
        <v>2.57913247369288E-2</v>
      </c>
      <c r="BJ1034" s="1">
        <v>-7.23404255404603E-3</v>
      </c>
      <c r="BK1034" s="1">
        <v>3.2397408207543797E-2</v>
      </c>
      <c r="BL1034" s="1">
        <v>1.9148599461914301E-2</v>
      </c>
      <c r="BM1034" s="1">
        <v>6.2980769231216996E-2</v>
      </c>
      <c r="BN1034" s="1"/>
      <c r="BO1034" s="1">
        <v>1.4308426072602701E-2</v>
      </c>
      <c r="BP1034" s="1">
        <v>-3.0726256983143699E-2</v>
      </c>
      <c r="BQ1034" s="1">
        <v>8.3629521213879291E-3</v>
      </c>
      <c r="BR1034" s="1">
        <v>4.7422680412637398E-2</v>
      </c>
      <c r="BS1034" s="1"/>
      <c r="BT1034" s="1">
        <v>3.36956521732645E-2</v>
      </c>
      <c r="BU1034" s="1">
        <v>-7.7071290952517302E-3</v>
      </c>
      <c r="BV1034" s="1"/>
      <c r="BW1034" s="1">
        <v>7.0013210040997406E-2</v>
      </c>
      <c r="BX1034" s="1">
        <v>6.4030131827166797E-2</v>
      </c>
      <c r="BY1034" s="1">
        <v>2.7322404370352202E-2</v>
      </c>
      <c r="BZ1034" s="1">
        <v>3.1954117164787001E-2</v>
      </c>
      <c r="CA1034" s="1">
        <v>6.1022120535199099E-3</v>
      </c>
      <c r="CB1034" s="1">
        <v>9.8903461603185912E-3</v>
      </c>
      <c r="CC1034" s="1"/>
      <c r="CD1034" s="1">
        <v>-2.9166666666242201E-2</v>
      </c>
      <c r="CE1034" s="1">
        <v>3.3919597988642601E-2</v>
      </c>
      <c r="CF1034" s="1">
        <v>4.0920716113760101E-2</v>
      </c>
      <c r="CG1034" s="1"/>
      <c r="CH1034" s="1">
        <v>-9.1663029252231406E-3</v>
      </c>
      <c r="CI1034" s="1">
        <v>-8.1081081070806197E-3</v>
      </c>
      <c r="CJ1034" s="1">
        <v>8.0128205117944197E-3</v>
      </c>
      <c r="CK1034" s="1">
        <v>2.77275467142317E-2</v>
      </c>
      <c r="CL1034" s="1"/>
      <c r="CM1034" s="1">
        <v>-4.98687664030876E-2</v>
      </c>
      <c r="CN1034" s="1">
        <v>-2.7662517295539103E-3</v>
      </c>
      <c r="CO1034" s="1">
        <v>9.1463414628378797E-3</v>
      </c>
      <c r="CP1034" s="1">
        <v>-4.3103448278998301E-3</v>
      </c>
      <c r="CQ1034" s="1">
        <v>1.1562499999854502E-2</v>
      </c>
      <c r="CR1034" s="1">
        <v>3.2967032966553199E-2</v>
      </c>
      <c r="CS1034" s="1">
        <v>0.110070257611369</v>
      </c>
      <c r="CT1034" s="1">
        <v>2.55819901212817E-4</v>
      </c>
      <c r="CU1034" s="1">
        <v>-1.77777777789743E-2</v>
      </c>
      <c r="CV1034" s="1">
        <v>3.0188679244020002E-2</v>
      </c>
      <c r="CW1034" s="1">
        <v>0</v>
      </c>
      <c r="CX1034" s="1">
        <f t="shared" si="27"/>
        <v>1.8643288634111417E-2</v>
      </c>
    </row>
    <row r="1035" spans="1:102" x14ac:dyDescent="0.55000000000000004">
      <c r="A1035" s="27">
        <v>42430</v>
      </c>
      <c r="B1035" s="1">
        <v>3.4580498866489499E-2</v>
      </c>
      <c r="C1035" s="1"/>
      <c r="D1035" s="1">
        <v>4.9053356282456696E-2</v>
      </c>
      <c r="E1035" s="1">
        <v>5.7607090104283998E-2</v>
      </c>
      <c r="F1035" s="1">
        <v>2.4924795876358999E-2</v>
      </c>
      <c r="G1035" s="1">
        <v>2.8116213683461001E-2</v>
      </c>
      <c r="H1035" s="1">
        <v>5.4726368158299003E-2</v>
      </c>
      <c r="I1035" s="1">
        <v>-6.7739204059762406E-3</v>
      </c>
      <c r="J1035" s="1"/>
      <c r="K1035" s="1"/>
      <c r="L1035" s="1">
        <v>5.9171597633394406E-2</v>
      </c>
      <c r="M1035" s="1">
        <v>7.6923076923776493E-2</v>
      </c>
      <c r="N1035" s="1"/>
      <c r="O1035" s="1">
        <v>2.9377431905231802E-2</v>
      </c>
      <c r="P1035" s="1">
        <v>0</v>
      </c>
      <c r="Q1035" s="1">
        <v>-7.4294205205660503E-4</v>
      </c>
      <c r="R1035" s="1">
        <v>5.5357142857246799E-2</v>
      </c>
      <c r="S1035" s="1">
        <v>1.2987012987650799E-2</v>
      </c>
      <c r="T1035" s="1">
        <v>2.45447347588197E-2</v>
      </c>
      <c r="U1035" s="1">
        <v>5.0735294116748299E-2</v>
      </c>
      <c r="V1035" s="1">
        <v>3.83747178329941E-2</v>
      </c>
      <c r="W1035" s="1">
        <v>3.5593220338341801E-2</v>
      </c>
      <c r="X1035" s="1">
        <v>4.5996592845767702E-2</v>
      </c>
      <c r="Y1035" s="1">
        <v>1.8054162486805601E-2</v>
      </c>
      <c r="Z1035" s="1">
        <v>2.6946107782350702E-2</v>
      </c>
      <c r="AA1035" s="1">
        <v>2.6805015131685699E-2</v>
      </c>
      <c r="AB1035" s="1"/>
      <c r="AC1035" s="1">
        <v>2.42990654187452E-2</v>
      </c>
      <c r="AD1035" s="1">
        <v>1.9687712152517599E-2</v>
      </c>
      <c r="AE1035" s="1">
        <v>3.84615384609788E-2</v>
      </c>
      <c r="AF1035" s="1">
        <v>1.9711902958078998E-2</v>
      </c>
      <c r="AG1035" s="1">
        <v>2.3170731708887601E-2</v>
      </c>
      <c r="AH1035" s="1">
        <v>-9.868421053397471E-3</v>
      </c>
      <c r="AI1035" s="1">
        <v>3.7610619468978299E-2</v>
      </c>
      <c r="AJ1035" s="1">
        <v>1.95467422108777E-2</v>
      </c>
      <c r="AK1035" s="1">
        <v>3.52112675864191E-3</v>
      </c>
      <c r="AL1035" s="1">
        <v>1.33060388925514E-2</v>
      </c>
      <c r="AM1035" s="1">
        <v>-1.6556291390770601E-2</v>
      </c>
      <c r="AN1035" s="1">
        <v>1.5710919087723598E-3</v>
      </c>
      <c r="AO1035" s="1">
        <v>0</v>
      </c>
      <c r="AP1035" s="1"/>
      <c r="AQ1035" s="1">
        <v>-7.5737790539278605E-3</v>
      </c>
      <c r="AR1035" s="1">
        <v>7.4626865716709301E-4</v>
      </c>
      <c r="AS1035" s="1">
        <v>-1.1042944784094299E-2</v>
      </c>
      <c r="AT1035" s="1">
        <v>1.98300283282151E-2</v>
      </c>
      <c r="AU1035" s="1"/>
      <c r="AV1035" s="1">
        <v>3.3057851238481796E-2</v>
      </c>
      <c r="AW1035" s="1">
        <v>-2.59740259743921E-2</v>
      </c>
      <c r="AX1035" s="1"/>
      <c r="AY1035" s="1">
        <v>-1.2839879154853399E-2</v>
      </c>
      <c r="AZ1035" s="1">
        <v>2.26190476187185E-2</v>
      </c>
      <c r="BA1035" s="1">
        <v>2.7397260273573899E-2</v>
      </c>
      <c r="BB1035" s="1"/>
      <c r="BC1035" s="1">
        <v>4.3350477588319301E-2</v>
      </c>
      <c r="BD1035" s="1">
        <v>4.7075044318262399E-2</v>
      </c>
      <c r="BE1035" s="1">
        <v>2.1929824561084402E-2</v>
      </c>
      <c r="BF1035" s="1">
        <v>1.6744186046707899E-2</v>
      </c>
      <c r="BG1035" s="1">
        <v>1.4580191051209099E-2</v>
      </c>
      <c r="BH1035" s="1">
        <v>-5.8997050155085197E-3</v>
      </c>
      <c r="BI1035" s="1">
        <v>5.3086419751707602E-2</v>
      </c>
      <c r="BJ1035" s="1">
        <v>1.0752688171123702E-2</v>
      </c>
      <c r="BK1035" s="1">
        <v>2.8888888888104699E-2</v>
      </c>
      <c r="BL1035" s="1">
        <v>-3.9407313988704101E-3</v>
      </c>
      <c r="BM1035" s="1">
        <v>5.5837563451859806E-2</v>
      </c>
      <c r="BN1035" s="1"/>
      <c r="BO1035" s="1">
        <v>6.4000000002124606E-3</v>
      </c>
      <c r="BP1035" s="1">
        <v>1.32075471701683E-2</v>
      </c>
      <c r="BQ1035" s="1">
        <v>1.74430972128903E-2</v>
      </c>
      <c r="BR1035" s="1">
        <v>2.75423728817259E-2</v>
      </c>
      <c r="BS1035" s="1"/>
      <c r="BT1035" s="1">
        <v>3.83747178329941E-2</v>
      </c>
      <c r="BU1035" s="1">
        <v>2.2660098524283998E-2</v>
      </c>
      <c r="BV1035" s="1"/>
      <c r="BW1035" s="1">
        <v>2.99319727891998E-2</v>
      </c>
      <c r="BX1035" s="1">
        <v>3.30739299606648E-2</v>
      </c>
      <c r="BY1035" s="1">
        <v>-1.08108108106535E-2</v>
      </c>
      <c r="BZ1035" s="1">
        <v>3.3008887008691097E-2</v>
      </c>
      <c r="CA1035" s="1">
        <v>1.7857142856882998E-2</v>
      </c>
      <c r="CB1035" s="1">
        <v>1.0867202781810199E-2</v>
      </c>
      <c r="CC1035" s="1"/>
      <c r="CD1035" s="1">
        <v>0.11627906976718799</v>
      </c>
      <c r="CE1035" s="1">
        <v>3.8712483688868801E-2</v>
      </c>
      <c r="CF1035" s="1">
        <v>4.6153846153174499E-2</v>
      </c>
      <c r="CG1035" s="1"/>
      <c r="CH1035" s="1">
        <v>1.3268465281726101E-2</v>
      </c>
      <c r="CI1035" s="1">
        <v>5.4347826080629602E-3</v>
      </c>
      <c r="CJ1035" s="1">
        <v>7.1428571429351009E-2</v>
      </c>
      <c r="CK1035" s="1">
        <v>3.3644859813648502E-2</v>
      </c>
      <c r="CL1035" s="1"/>
      <c r="CM1035" s="1">
        <v>1.0074231176986399E-2</v>
      </c>
      <c r="CN1035" s="1">
        <v>4.02877697852091E-2</v>
      </c>
      <c r="CO1035" s="1">
        <v>4.1269841269240694E-2</v>
      </c>
      <c r="CP1035" s="1">
        <v>-6.4239828707286497E-3</v>
      </c>
      <c r="CQ1035" s="1">
        <v>1.82975338102551E-2</v>
      </c>
      <c r="CR1035" s="1">
        <v>1.1111111112768399E-2</v>
      </c>
      <c r="CS1035" s="1">
        <v>8.467400508016E-2</v>
      </c>
      <c r="CT1035" s="1">
        <v>2.6581867943605203E-2</v>
      </c>
      <c r="CU1035" s="1">
        <v>0</v>
      </c>
      <c r="CV1035" s="1">
        <v>4.5489006824937003E-3</v>
      </c>
      <c r="CW1035" s="1">
        <v>5.01567398114275E-2</v>
      </c>
      <c r="CX1035" s="1">
        <f t="shared" si="27"/>
        <v>2.459412182263751E-2</v>
      </c>
    </row>
    <row r="1036" spans="1:102" x14ac:dyDescent="0.55000000000000004">
      <c r="A1036" s="27">
        <v>42429</v>
      </c>
      <c r="B1036" s="1">
        <v>5.6721497458056503E-4</v>
      </c>
      <c r="C1036" s="1"/>
      <c r="D1036" s="1">
        <v>3.7500000000363798E-2</v>
      </c>
      <c r="E1036" s="1">
        <v>2.57575757568702E-2</v>
      </c>
      <c r="F1036" s="1">
        <v>3.51423487536522E-2</v>
      </c>
      <c r="G1036" s="1">
        <v>3.1914893617795301E-2</v>
      </c>
      <c r="H1036" s="1">
        <v>2.20338983053807E-2</v>
      </c>
      <c r="I1036" s="1">
        <v>2.2510822509502801E-2</v>
      </c>
      <c r="J1036" s="1"/>
      <c r="K1036" s="1"/>
      <c r="L1036" s="1">
        <v>2.4242424242402198E-2</v>
      </c>
      <c r="M1036" s="1">
        <v>2.8061224489647398E-2</v>
      </c>
      <c r="N1036" s="1"/>
      <c r="O1036" s="1">
        <v>2.80000000020664E-2</v>
      </c>
      <c r="P1036" s="1">
        <v>2.2453889334428802E-2</v>
      </c>
      <c r="Q1036" s="1">
        <v>4.8286604362147004E-2</v>
      </c>
      <c r="R1036" s="1">
        <v>3.5120147873385597E-2</v>
      </c>
      <c r="S1036" s="1">
        <v>-4.3103448288093196E-3</v>
      </c>
      <c r="T1036" s="1">
        <v>2.5162337662550299E-2</v>
      </c>
      <c r="U1036" s="1">
        <v>-2.8571428571012799E-2</v>
      </c>
      <c r="V1036" s="1">
        <v>1.7388451444276101E-2</v>
      </c>
      <c r="W1036" s="1">
        <v>3.3274956218519905E-2</v>
      </c>
      <c r="X1036" s="1">
        <v>2.8021015761623903E-2</v>
      </c>
      <c r="Y1036" s="1">
        <v>5.3911205071926795E-2</v>
      </c>
      <c r="Z1036" s="1">
        <v>2.51688152256975E-2</v>
      </c>
      <c r="AA1036" s="1">
        <v>4.0017985611484598E-2</v>
      </c>
      <c r="AB1036" s="1"/>
      <c r="AC1036" s="1">
        <v>2.7265745007753098E-2</v>
      </c>
      <c r="AD1036" s="1">
        <v>5.2894924945576294E-2</v>
      </c>
      <c r="AE1036" s="1">
        <v>3.9999999999054098E-2</v>
      </c>
      <c r="AF1036" s="1">
        <v>2.6459143968168099E-2</v>
      </c>
      <c r="AG1036" s="1">
        <v>6.1349693260126506E-3</v>
      </c>
      <c r="AH1036" s="1">
        <v>-1.2987012986741299E-2</v>
      </c>
      <c r="AI1036" s="1">
        <v>1.8018018017755801E-2</v>
      </c>
      <c r="AJ1036" s="1">
        <v>1.4951121333069799E-2</v>
      </c>
      <c r="AK1036" s="1">
        <v>1.7921146953085599E-2</v>
      </c>
      <c r="AL1036" s="1">
        <v>8.2559339534782287E-3</v>
      </c>
      <c r="AM1036" s="1">
        <v>1.6492763379574199E-2</v>
      </c>
      <c r="AN1036" s="1">
        <v>8.7163232965394907E-3</v>
      </c>
      <c r="AO1036" s="1">
        <v>0</v>
      </c>
      <c r="AP1036" s="1"/>
      <c r="AQ1036" s="1">
        <v>6.0430898574850298E-3</v>
      </c>
      <c r="AR1036" s="1">
        <v>2.1341463414501001E-2</v>
      </c>
      <c r="AS1036" s="1">
        <v>2.5157232703350001E-2</v>
      </c>
      <c r="AT1036" s="1">
        <v>1.14613180503511E-2</v>
      </c>
      <c r="AU1036" s="1"/>
      <c r="AV1036" s="1">
        <v>5.2173913043589003E-2</v>
      </c>
      <c r="AW1036" s="1">
        <v>6.4516129034018405E-2</v>
      </c>
      <c r="AX1036" s="1"/>
      <c r="AY1036" s="1">
        <v>2.63565891473263E-2</v>
      </c>
      <c r="AZ1036" s="1">
        <v>1.73597093271383E-2</v>
      </c>
      <c r="BA1036" s="1">
        <v>4.6845124281389899E-2</v>
      </c>
      <c r="BB1036" s="1"/>
      <c r="BC1036" s="1">
        <v>2.55639097740641E-2</v>
      </c>
      <c r="BD1036" s="1">
        <v>2.8340080971247499E-2</v>
      </c>
      <c r="BE1036" s="1">
        <v>1.96779964207963E-2</v>
      </c>
      <c r="BF1036" s="1">
        <v>1.7510648367533601E-2</v>
      </c>
      <c r="BG1036" s="1">
        <v>2.1571648690951403E-2</v>
      </c>
      <c r="BH1036" s="1">
        <v>-5.8651026392908499E-3</v>
      </c>
      <c r="BI1036" s="1">
        <v>2.5316455696156499E-2</v>
      </c>
      <c r="BJ1036" s="1">
        <v>2.9900332225224702E-2</v>
      </c>
      <c r="BK1036" s="1">
        <v>3.6866359447230899E-2</v>
      </c>
      <c r="BL1036" s="1">
        <v>6.9841269832977603E-3</v>
      </c>
      <c r="BM1036" s="1">
        <v>3.6842105262621799E-2</v>
      </c>
      <c r="BN1036" s="1"/>
      <c r="BO1036" s="1">
        <v>4.6901172529032899E-2</v>
      </c>
      <c r="BP1036" s="1">
        <v>2.9126213592462601E-2</v>
      </c>
      <c r="BQ1036" s="1">
        <v>3.3186813187057899E-2</v>
      </c>
      <c r="BR1036" s="1">
        <v>-3.0862811845508999E-3</v>
      </c>
      <c r="BS1036" s="1"/>
      <c r="BT1036" s="1">
        <v>1.06463878328213E-2</v>
      </c>
      <c r="BU1036" s="1">
        <v>-3.1488549619098201E-2</v>
      </c>
      <c r="BV1036" s="1"/>
      <c r="BW1036" s="1">
        <v>6.6763425254976E-2</v>
      </c>
      <c r="BX1036" s="1">
        <v>5.5441478438297095E-2</v>
      </c>
      <c r="BY1036" s="1">
        <v>3.3519553071528201E-2</v>
      </c>
      <c r="BZ1036" s="1">
        <v>4.0510788199753699E-2</v>
      </c>
      <c r="CA1036" s="1">
        <v>1.2578616351675001E-2</v>
      </c>
      <c r="CB1036" s="1">
        <v>2.70089285731956E-2</v>
      </c>
      <c r="CC1036" s="1"/>
      <c r="CD1036" s="1">
        <v>2.3809523810996297E-2</v>
      </c>
      <c r="CE1036" s="1">
        <v>1.1883802817464999E-2</v>
      </c>
      <c r="CF1036" s="1">
        <v>5.6537102474976599E-2</v>
      </c>
      <c r="CG1036" s="1"/>
      <c r="CH1036" s="1">
        <v>1.52671755731717E-2</v>
      </c>
      <c r="CI1036" s="1">
        <v>5.46448087516183E-3</v>
      </c>
      <c r="CJ1036" s="1">
        <v>6.1998541208595298E-2</v>
      </c>
      <c r="CK1036" s="1">
        <v>2.88461538457341E-2</v>
      </c>
      <c r="CL1036" s="1"/>
      <c r="CM1036" s="1">
        <v>1.2889366271338101E-2</v>
      </c>
      <c r="CN1036" s="1">
        <v>4.3543543542909902E-2</v>
      </c>
      <c r="CO1036" s="1">
        <v>3.07591623040935E-2</v>
      </c>
      <c r="CP1036" s="1">
        <v>1.4115092291831399E-2</v>
      </c>
      <c r="CQ1036" s="1">
        <v>2.1121039806530503E-2</v>
      </c>
      <c r="CR1036" s="1">
        <v>1.12359550548717E-2</v>
      </c>
      <c r="CS1036" s="1">
        <v>7.3636363636978799E-2</v>
      </c>
      <c r="CT1036" s="1">
        <v>3.5791757049082704E-2</v>
      </c>
      <c r="CU1036" s="1">
        <v>4.6511627908330404E-2</v>
      </c>
      <c r="CV1036" s="1">
        <v>2.6459143968168099E-2</v>
      </c>
      <c r="CW1036" s="1">
        <v>3.0694668819705798E-2</v>
      </c>
      <c r="CX1036" s="1">
        <f t="shared" ref="CX1036:CX1099" si="28">AVERAGE(B1036:CW1036)</f>
        <v>2.5428391677151548E-2</v>
      </c>
    </row>
    <row r="1037" spans="1:102" x14ac:dyDescent="0.55000000000000004">
      <c r="A1037" s="27">
        <v>42426</v>
      </c>
      <c r="B1037" s="1">
        <v>-4.5172219079177003E-3</v>
      </c>
      <c r="C1037" s="1"/>
      <c r="D1037" s="1">
        <v>9.0090090088779089E-3</v>
      </c>
      <c r="E1037" s="1">
        <v>6.0975609758315797E-3</v>
      </c>
      <c r="F1037" s="1">
        <v>-8.3811204231096798E-3</v>
      </c>
      <c r="G1037" s="1">
        <v>2.9097963142703498E-3</v>
      </c>
      <c r="H1037" s="1">
        <v>0</v>
      </c>
      <c r="I1037" s="1">
        <v>-5.3278688523278099E-2</v>
      </c>
      <c r="J1037" s="1"/>
      <c r="K1037" s="1"/>
      <c r="L1037" s="1">
        <v>-2.94117647072198E-2</v>
      </c>
      <c r="M1037" s="1">
        <v>1.8181818180892199E-2</v>
      </c>
      <c r="N1037" s="1"/>
      <c r="O1037" s="1">
        <v>-7.6809453471505501E-2</v>
      </c>
      <c r="P1037" s="1">
        <v>-1.4618727775086899E-2</v>
      </c>
      <c r="Q1037" s="1">
        <v>7.0588235303148394E-3</v>
      </c>
      <c r="R1037" s="1">
        <v>-3.04659498196997E-2</v>
      </c>
      <c r="S1037" s="1">
        <v>-1.02389078492706E-2</v>
      </c>
      <c r="T1037" s="1">
        <v>-1.67597765357641E-2</v>
      </c>
      <c r="U1037" s="1">
        <v>-1.1997177134617201E-2</v>
      </c>
      <c r="V1037" s="1">
        <v>-8.78048780396057E-3</v>
      </c>
      <c r="W1037" s="1">
        <v>-4.8333333334085203E-2</v>
      </c>
      <c r="X1037" s="1">
        <v>-4.8333333335031099E-2</v>
      </c>
      <c r="Y1037" s="1">
        <v>3.8419319431341102E-2</v>
      </c>
      <c r="Z1037" s="1">
        <v>-4.2890716803449296E-2</v>
      </c>
      <c r="AA1037" s="1">
        <v>-4.13793103452917E-2</v>
      </c>
      <c r="AB1037" s="1"/>
      <c r="AC1037" s="1">
        <v>3.8417210998886703E-4</v>
      </c>
      <c r="AD1037" s="1">
        <v>5.0287356316402994E-3</v>
      </c>
      <c r="AE1037" s="1">
        <v>-4.2145593869499898E-2</v>
      </c>
      <c r="AF1037" s="1">
        <v>6.9051580698214807E-2</v>
      </c>
      <c r="AG1037" s="1">
        <v>2.1303258145053402E-2</v>
      </c>
      <c r="AH1037" s="1">
        <v>1.986754967038E-2</v>
      </c>
      <c r="AI1037" s="1">
        <v>1.6018306636397001E-2</v>
      </c>
      <c r="AJ1037" s="1">
        <v>-6.0017147752660103E-3</v>
      </c>
      <c r="AK1037" s="1">
        <v>-3.2928942806392997E-2</v>
      </c>
      <c r="AL1037" s="1">
        <v>-1.6243654822574199E-2</v>
      </c>
      <c r="AM1037" s="1">
        <v>-1.6225165562900701E-2</v>
      </c>
      <c r="AN1037" s="1">
        <v>-1.40625000012733E-2</v>
      </c>
      <c r="AO1037" s="1">
        <v>0</v>
      </c>
      <c r="AP1037" s="1"/>
      <c r="AQ1037" s="1">
        <v>2.3702923372184203E-3</v>
      </c>
      <c r="AR1037" s="1">
        <v>1.46945088927168E-2</v>
      </c>
      <c r="AS1037" s="1">
        <v>-6.2853551298758204E-4</v>
      </c>
      <c r="AT1037" s="1">
        <v>-2.7855153202835901E-2</v>
      </c>
      <c r="AU1037" s="1"/>
      <c r="AV1037" s="1">
        <v>0</v>
      </c>
      <c r="AW1037" s="1">
        <v>0.15425531914850599</v>
      </c>
      <c r="AX1037" s="1"/>
      <c r="AY1037" s="1">
        <v>-5.8394160583702594E-2</v>
      </c>
      <c r="AZ1037" s="1">
        <v>2.8340080953057601E-3</v>
      </c>
      <c r="BA1037" s="1">
        <v>-1.6917293231926998E-2</v>
      </c>
      <c r="BB1037" s="1"/>
      <c r="BC1037" s="1">
        <v>-8.9418777943137701E-3</v>
      </c>
      <c r="BD1037" s="1">
        <v>0</v>
      </c>
      <c r="BE1037" s="1">
        <v>-3.5375323554944799E-2</v>
      </c>
      <c r="BF1037" s="1">
        <v>1.1004784690158E-2</v>
      </c>
      <c r="BG1037" s="1">
        <v>-1.9143576826536401E-2</v>
      </c>
      <c r="BH1037" s="1">
        <v>0</v>
      </c>
      <c r="BI1037" s="1">
        <v>-3.0674846624606299E-2</v>
      </c>
      <c r="BJ1037" s="1">
        <v>-3.9361702127280303E-2</v>
      </c>
      <c r="BK1037" s="1">
        <v>-2.1971830987240502E-2</v>
      </c>
      <c r="BL1037" s="1">
        <v>7.9999999998108303E-3</v>
      </c>
      <c r="BM1037" s="1">
        <v>1.49572649570473E-2</v>
      </c>
      <c r="BN1037" s="1"/>
      <c r="BO1037" s="1">
        <v>-4.1733547352123396E-2</v>
      </c>
      <c r="BP1037" s="1">
        <v>3.8986354793451002E-3</v>
      </c>
      <c r="BQ1037" s="1">
        <v>1.44927536239265E-2</v>
      </c>
      <c r="BR1037" s="1">
        <v>4.1450777207501198E-3</v>
      </c>
      <c r="BS1037" s="1"/>
      <c r="BT1037" s="1">
        <v>-2.7007029228116201E-2</v>
      </c>
      <c r="BU1037" s="1">
        <v>1.6488845780259002E-2</v>
      </c>
      <c r="BV1037" s="1"/>
      <c r="BW1037" s="1">
        <v>-1.2893982809146101E-2</v>
      </c>
      <c r="BX1037" s="1">
        <v>-4.0899795485529501E-3</v>
      </c>
      <c r="BY1037" s="1">
        <v>-3.7634408601661604E-2</v>
      </c>
      <c r="BZ1037" s="1">
        <v>-2.02761000873579E-2</v>
      </c>
      <c r="CA1037" s="1">
        <v>4.7393364911840798E-3</v>
      </c>
      <c r="CB1037" s="1">
        <v>1.01465614425251E-2</v>
      </c>
      <c r="CC1037" s="1"/>
      <c r="CD1037" s="1">
        <v>9.6153846134257002E-3</v>
      </c>
      <c r="CE1037" s="1">
        <v>-2.4474023187394799E-2</v>
      </c>
      <c r="CF1037" s="1">
        <v>-5.6219255102405398E-3</v>
      </c>
      <c r="CG1037" s="1"/>
      <c r="CH1037" s="1">
        <v>5.4176072226255201E-3</v>
      </c>
      <c r="CI1037" s="1">
        <v>-1.1345218801579899E-2</v>
      </c>
      <c r="CJ1037" s="1">
        <v>-3.4507042252698697E-2</v>
      </c>
      <c r="CK1037" s="1">
        <v>-6.3694267510072703E-3</v>
      </c>
      <c r="CL1037" s="1"/>
      <c r="CM1037" s="1">
        <v>1.305767138183E-2</v>
      </c>
      <c r="CN1037" s="1">
        <v>3.2558139535467497E-2</v>
      </c>
      <c r="CO1037" s="1">
        <v>-4.5602605869134996E-3</v>
      </c>
      <c r="CP1037" s="1">
        <v>-2.1461963449837598E-2</v>
      </c>
      <c r="CQ1037" s="1">
        <v>-8.1168831184186307E-4</v>
      </c>
      <c r="CR1037" s="1">
        <v>-3.2608695652015698E-2</v>
      </c>
      <c r="CS1037" s="1">
        <v>-1.8148820327041901E-3</v>
      </c>
      <c r="CT1037" s="1">
        <v>1.06878596889146E-2</v>
      </c>
      <c r="CU1037" s="1">
        <v>4.8780487804833704E-2</v>
      </c>
      <c r="CV1037" s="1">
        <v>-2.6515151515013699E-2</v>
      </c>
      <c r="CW1037" s="1">
        <v>3.5983263598609504E-2</v>
      </c>
      <c r="CX1037" s="1">
        <f t="shared" si="28"/>
        <v>-6.0627698222836882E-3</v>
      </c>
    </row>
    <row r="1038" spans="1:102" x14ac:dyDescent="0.55000000000000004">
      <c r="A1038" s="27">
        <v>42425</v>
      </c>
      <c r="B1038" s="1">
        <v>-2.58525852586899E-2</v>
      </c>
      <c r="C1038" s="1"/>
      <c r="D1038" s="1">
        <v>-7.1556350621904095E-3</v>
      </c>
      <c r="E1038" s="1">
        <v>3.8255547042353997E-3</v>
      </c>
      <c r="F1038" s="1">
        <v>1.3250883384898801E-3</v>
      </c>
      <c r="G1038" s="1">
        <v>-2.9013539651714399E-3</v>
      </c>
      <c r="H1038" s="1">
        <v>8.5470085468841699E-3</v>
      </c>
      <c r="I1038" s="1">
        <v>0</v>
      </c>
      <c r="J1038" s="1"/>
      <c r="K1038" s="1"/>
      <c r="L1038" s="1">
        <v>5.9171597640670405E-3</v>
      </c>
      <c r="M1038" s="1">
        <v>-7.4519230770456496E-2</v>
      </c>
      <c r="N1038" s="1"/>
      <c r="O1038" s="1">
        <v>-1.4197306152709598E-2</v>
      </c>
      <c r="P1038" s="1">
        <v>1.1867088596773099E-3</v>
      </c>
      <c r="Q1038" s="1">
        <v>4.7281323877541599E-3</v>
      </c>
      <c r="R1038" s="1">
        <v>1.4545454545441301E-2</v>
      </c>
      <c r="S1038" s="1">
        <v>3.2599118942016496E-2</v>
      </c>
      <c r="T1038" s="1">
        <v>-7.9744816594029501E-4</v>
      </c>
      <c r="U1038" s="1">
        <v>4.9645390063233199E-3</v>
      </c>
      <c r="V1038" s="1">
        <v>-6.46203554151725E-3</v>
      </c>
      <c r="W1038" s="1">
        <v>2.2146507666548101E-2</v>
      </c>
      <c r="X1038" s="1">
        <v>5.0788091069989598E-2</v>
      </c>
      <c r="Y1038" s="1">
        <v>-9.7826086957866192E-3</v>
      </c>
      <c r="Z1038" s="1">
        <v>2.9643073199622401E-2</v>
      </c>
      <c r="AA1038" s="1">
        <v>8.6956521754473198E-3</v>
      </c>
      <c r="AB1038" s="1"/>
      <c r="AC1038" s="1">
        <v>1.6796875001091401E-2</v>
      </c>
      <c r="AD1038" s="1">
        <v>2.73062730630045E-2</v>
      </c>
      <c r="AE1038" s="1">
        <v>-1.91204588918481E-3</v>
      </c>
      <c r="AF1038" s="1">
        <v>1.6666666670062101E-3</v>
      </c>
      <c r="AG1038" s="1">
        <v>-2.4999999995998202E-3</v>
      </c>
      <c r="AH1038" s="1">
        <v>3.3222591373487397E-3</v>
      </c>
      <c r="AI1038" s="1">
        <v>2.1028037384894602E-2</v>
      </c>
      <c r="AJ1038" s="1">
        <v>6.32729364406259E-3</v>
      </c>
      <c r="AK1038" s="1">
        <v>1.0507880910154199E-2</v>
      </c>
      <c r="AL1038" s="1">
        <v>6.1287027583603005E-3</v>
      </c>
      <c r="AM1038" s="1">
        <v>2.3035230353343601E-2</v>
      </c>
      <c r="AN1038" s="1">
        <v>4.0650406504937599E-2</v>
      </c>
      <c r="AO1038" s="1">
        <v>0</v>
      </c>
      <c r="AP1038" s="1"/>
      <c r="AQ1038" s="1">
        <v>1.8781862087053E-2</v>
      </c>
      <c r="AR1038" s="1">
        <v>4.35835351090645E-2</v>
      </c>
      <c r="AS1038" s="1">
        <v>2.9773462783850801E-2</v>
      </c>
      <c r="AT1038" s="1">
        <v>-4.7745358090687702E-2</v>
      </c>
      <c r="AU1038" s="1"/>
      <c r="AV1038" s="1">
        <v>-0.108527131783339</v>
      </c>
      <c r="AW1038" s="1">
        <v>-2.59067357519598E-2</v>
      </c>
      <c r="AX1038" s="1"/>
      <c r="AY1038" s="1">
        <v>-1.0830324910784801E-2</v>
      </c>
      <c r="AZ1038" s="1">
        <v>1.5207562681098401E-2</v>
      </c>
      <c r="BA1038" s="1">
        <v>5.1960321197839195E-3</v>
      </c>
      <c r="BB1038" s="1"/>
      <c r="BC1038" s="1">
        <v>7.5075075055792695E-3</v>
      </c>
      <c r="BD1038" s="1">
        <v>8.1037277232098902E-4</v>
      </c>
      <c r="BE1038" s="1">
        <v>-3.2554257094488996E-2</v>
      </c>
      <c r="BF1038" s="1">
        <v>-3.8131553883431501E-3</v>
      </c>
      <c r="BG1038" s="1">
        <v>2.5309917356935299E-2</v>
      </c>
      <c r="BH1038" s="1">
        <v>0</v>
      </c>
      <c r="BI1038" s="1">
        <v>-6.32183908046864E-2</v>
      </c>
      <c r="BJ1038" s="1">
        <v>1.51187904975814E-2</v>
      </c>
      <c r="BK1038" s="1">
        <v>1.8943742823466902E-2</v>
      </c>
      <c r="BL1038" s="1">
        <v>-8.7232355272135499E-3</v>
      </c>
      <c r="BM1038" s="1">
        <v>-1.4736842104866801E-2</v>
      </c>
      <c r="BN1038" s="1"/>
      <c r="BO1038" s="1">
        <v>2.1311475411493998E-2</v>
      </c>
      <c r="BP1038" s="1">
        <v>6.8694798810611203E-3</v>
      </c>
      <c r="BQ1038" s="1">
        <v>1.26439376836061E-2</v>
      </c>
      <c r="BR1038" s="1">
        <v>3.8751345531636595E-2</v>
      </c>
      <c r="BS1038" s="1"/>
      <c r="BT1038" s="1">
        <v>8.4378167193790397E-3</v>
      </c>
      <c r="BU1038" s="1">
        <v>2.2817460316218799E-2</v>
      </c>
      <c r="BV1038" s="1"/>
      <c r="BW1038" s="1">
        <v>-7.1123755324151708E-3</v>
      </c>
      <c r="BX1038" s="1">
        <v>4.1067761794693096E-3</v>
      </c>
      <c r="BY1038" s="1">
        <v>-6.0606060606005506E-2</v>
      </c>
      <c r="BZ1038" s="1">
        <v>3.4632034621608896E-3</v>
      </c>
      <c r="CA1038" s="1">
        <v>-1.78432893708305E-2</v>
      </c>
      <c r="CB1038" s="1">
        <v>-1.8805309735398602E-2</v>
      </c>
      <c r="CC1038" s="1"/>
      <c r="CD1038" s="1">
        <v>0</v>
      </c>
      <c r="CE1038" s="1">
        <v>3.7878787879890304E-2</v>
      </c>
      <c r="CF1038" s="1">
        <v>9.219858155120159E-3</v>
      </c>
      <c r="CG1038" s="1"/>
      <c r="CH1038" s="1">
        <v>2.07373271878168E-2</v>
      </c>
      <c r="CI1038" s="1">
        <v>6.5252854819846098E-3</v>
      </c>
      <c r="CJ1038" s="1">
        <v>-8.7260034897553903E-3</v>
      </c>
      <c r="CK1038" s="1">
        <v>-3.0864197531627703E-2</v>
      </c>
      <c r="CL1038" s="1"/>
      <c r="CM1038" s="1">
        <v>1.71555063643609E-2</v>
      </c>
      <c r="CN1038" s="1">
        <v>1.0971786834488699E-2</v>
      </c>
      <c r="CO1038" s="1">
        <v>-1.6025641025407801E-2</v>
      </c>
      <c r="CP1038" s="1">
        <v>2.8633879781409601E-2</v>
      </c>
      <c r="CQ1038" s="1">
        <v>1.30039011673944E-3</v>
      </c>
      <c r="CR1038" s="1">
        <v>1.09890109888511E-2</v>
      </c>
      <c r="CS1038" s="1">
        <v>-5.8923996584781001E-2</v>
      </c>
      <c r="CT1038" s="1">
        <v>1.50208623090293E-2</v>
      </c>
      <c r="CU1038" s="1">
        <v>0.108108108108427</v>
      </c>
      <c r="CV1038" s="1">
        <v>9.9464422328310303E-3</v>
      </c>
      <c r="CW1038" s="1">
        <v>-2.5285481240644E-2</v>
      </c>
      <c r="CX1038" s="1">
        <f t="shared" si="28"/>
        <v>2.5232377049285524E-3</v>
      </c>
    </row>
    <row r="1039" spans="1:102" x14ac:dyDescent="0.55000000000000004">
      <c r="A1039" s="27">
        <v>42424</v>
      </c>
      <c r="B1039" s="1">
        <v>-4.3811610094053295E-3</v>
      </c>
      <c r="C1039" s="1"/>
      <c r="D1039" s="1">
        <v>2.6905829599854804E-3</v>
      </c>
      <c r="E1039" s="1">
        <v>-3.3284023668784399E-2</v>
      </c>
      <c r="F1039" s="1">
        <v>4.4189129403093803E-4</v>
      </c>
      <c r="G1039" s="1">
        <v>-1.93050193047384E-3</v>
      </c>
      <c r="H1039" s="1">
        <v>-3.2922522612352602E-2</v>
      </c>
      <c r="I1039" s="1">
        <v>1.66666666664241E-2</v>
      </c>
      <c r="J1039" s="1"/>
      <c r="K1039" s="1"/>
      <c r="L1039" s="1">
        <v>-3.4285714285943E-2</v>
      </c>
      <c r="M1039" s="1">
        <v>-1.6548463358049E-2</v>
      </c>
      <c r="N1039" s="1"/>
      <c r="O1039" s="1">
        <v>-1.0090090089761401E-2</v>
      </c>
      <c r="P1039" s="1">
        <v>7.17131474084454E-3</v>
      </c>
      <c r="Q1039" s="1">
        <v>-9.3676814976788609E-3</v>
      </c>
      <c r="R1039" s="1">
        <v>4.1666666667879299E-2</v>
      </c>
      <c r="S1039" s="1">
        <v>-6.1295971972867803E-3</v>
      </c>
      <c r="T1039" s="1">
        <v>-2.3866348446972599E-3</v>
      </c>
      <c r="U1039" s="1">
        <v>-2.89256198348085E-2</v>
      </c>
      <c r="V1039" s="1">
        <v>-1.24441608159032E-2</v>
      </c>
      <c r="W1039" s="1">
        <v>-2.65339966827014E-2</v>
      </c>
      <c r="X1039" s="1">
        <v>-5.3067993367221795E-2</v>
      </c>
      <c r="Y1039" s="1">
        <v>-2.43902439024168E-2</v>
      </c>
      <c r="Z1039" s="1">
        <v>-4.8163756764552099E-3</v>
      </c>
      <c r="AA1039" s="1">
        <v>1.3060513701930198E-3</v>
      </c>
      <c r="AB1039" s="1"/>
      <c r="AC1039" s="1">
        <v>1.9108280255750301E-2</v>
      </c>
      <c r="AD1039" s="1">
        <v>-1.8115942028998699E-2</v>
      </c>
      <c r="AE1039" s="1">
        <v>1.9157088117935899E-3</v>
      </c>
      <c r="AF1039" s="1">
        <v>0</v>
      </c>
      <c r="AG1039" s="1">
        <v>-3.7359900370574901E-3</v>
      </c>
      <c r="AH1039" s="1">
        <v>-3.2154340836314098E-2</v>
      </c>
      <c r="AI1039" s="1">
        <v>0</v>
      </c>
      <c r="AJ1039" s="1">
        <v>-6.0034305297449499E-3</v>
      </c>
      <c r="AK1039" s="1">
        <v>-4.99168053247558E-2</v>
      </c>
      <c r="AL1039" s="1">
        <v>-2.5870646768453298E-2</v>
      </c>
      <c r="AM1039" s="1">
        <v>3.3886817982420298E-4</v>
      </c>
      <c r="AN1039" s="1">
        <v>-4.0485829968019997E-3</v>
      </c>
      <c r="AO1039" s="1">
        <v>-7.6923076923776493E-2</v>
      </c>
      <c r="AP1039" s="1"/>
      <c r="AQ1039" s="1">
        <v>4.3115063326695201E-3</v>
      </c>
      <c r="AR1039" s="1">
        <v>-3.2031249999818101E-2</v>
      </c>
      <c r="AS1039" s="1">
        <v>-6.4683053096814503E-4</v>
      </c>
      <c r="AT1039" s="1">
        <v>-3.0848329047330498E-2</v>
      </c>
      <c r="AU1039" s="1"/>
      <c r="AV1039" s="1">
        <v>-4.4444444444743603E-2</v>
      </c>
      <c r="AW1039" s="1">
        <v>-2.0304568527535597E-2</v>
      </c>
      <c r="AX1039" s="1"/>
      <c r="AY1039" s="1">
        <v>-2.60196905765042E-2</v>
      </c>
      <c r="AZ1039" s="1">
        <v>-2.0508613633864999E-3</v>
      </c>
      <c r="BA1039" s="1">
        <v>-1.2593283580827098E-2</v>
      </c>
      <c r="BB1039" s="1"/>
      <c r="BC1039" s="1">
        <v>-7.4515648266242395E-3</v>
      </c>
      <c r="BD1039" s="1">
        <v>-8.4371233424462792E-3</v>
      </c>
      <c r="BE1039" s="1">
        <v>7.4439461883230293E-2</v>
      </c>
      <c r="BF1039" s="1">
        <v>-1.9167835437656301E-2</v>
      </c>
      <c r="BG1039" s="1">
        <v>5.1679586431419E-4</v>
      </c>
      <c r="BH1039" s="1">
        <v>1.1869436202687201E-2</v>
      </c>
      <c r="BI1039" s="1">
        <v>-3.6544850499012703E-2</v>
      </c>
      <c r="BJ1039" s="1">
        <v>-2.1593608380499101E-4</v>
      </c>
      <c r="BK1039" s="1">
        <v>-4.5714285706708298E-3</v>
      </c>
      <c r="BL1039" s="1">
        <v>8.7999999996100104E-3</v>
      </c>
      <c r="BM1039" s="1">
        <v>5.2659294487966701E-4</v>
      </c>
      <c r="BN1039" s="1"/>
      <c r="BO1039" s="1">
        <v>-1.63666121170536E-3</v>
      </c>
      <c r="BP1039" s="1">
        <v>3.3468559837274398E-2</v>
      </c>
      <c r="BQ1039" s="1">
        <v>-1.1383928570467099E-2</v>
      </c>
      <c r="BR1039" s="1">
        <v>-1.17021276582818E-2</v>
      </c>
      <c r="BS1039" s="1"/>
      <c r="BT1039" s="1">
        <v>-1.9543973941836199E-2</v>
      </c>
      <c r="BU1039" s="1">
        <v>-3.9999999999054098E-2</v>
      </c>
      <c r="BV1039" s="1"/>
      <c r="BW1039" s="1">
        <v>-7.0621468939862098E-3</v>
      </c>
      <c r="BX1039" s="1">
        <v>-1.01626016248701E-2</v>
      </c>
      <c r="BY1039" s="1">
        <v>0.125</v>
      </c>
      <c r="BZ1039" s="1">
        <v>-3.7500000000363798E-2</v>
      </c>
      <c r="CA1039" s="1">
        <v>-7.7519379738077998E-4</v>
      </c>
      <c r="CB1039" s="1">
        <v>-1.7667844522293299E-3</v>
      </c>
      <c r="CC1039" s="1"/>
      <c r="CD1039" s="1">
        <v>4.8309178764611698E-3</v>
      </c>
      <c r="CE1039" s="1">
        <v>6.2780269072391101E-3</v>
      </c>
      <c r="CF1039" s="1">
        <v>-6.3424947138628297E-3</v>
      </c>
      <c r="CG1039" s="1"/>
      <c r="CH1039" s="1">
        <v>-5.4878048779792195E-2</v>
      </c>
      <c r="CI1039" s="1">
        <v>-3.2520325203222499E-3</v>
      </c>
      <c r="CJ1039" s="1">
        <v>5.6160056155931705E-3</v>
      </c>
      <c r="CK1039" s="1">
        <v>-6.0869565217217293E-2</v>
      </c>
      <c r="CL1039" s="1"/>
      <c r="CM1039" s="1">
        <v>-2.7972027971372899E-2</v>
      </c>
      <c r="CN1039" s="1">
        <v>7.8988941531861201E-3</v>
      </c>
      <c r="CO1039" s="1">
        <v>-5.45454545444954E-2</v>
      </c>
      <c r="CP1039" s="1">
        <v>-1.8450976186613798E-2</v>
      </c>
      <c r="CQ1039" s="1">
        <v>6.1349693241936594E-3</v>
      </c>
      <c r="CR1039" s="1">
        <v>-2.1505376344066497E-2</v>
      </c>
      <c r="CS1039" s="1">
        <v>-5.4119547658046899E-2</v>
      </c>
      <c r="CT1039" s="1">
        <v>-3.0997304581433099E-2</v>
      </c>
      <c r="CU1039" s="1">
        <v>-2.6315789474210802E-2</v>
      </c>
      <c r="CV1039" s="1">
        <v>-9.1038918015401593E-2</v>
      </c>
      <c r="CW1039" s="1">
        <v>-1.91999999997279E-2</v>
      </c>
      <c r="CX1039" s="1">
        <f t="shared" si="28"/>
        <v>-1.1689709991998185E-2</v>
      </c>
    </row>
    <row r="1040" spans="1:102" x14ac:dyDescent="0.55000000000000004">
      <c r="A1040" s="27">
        <v>42423</v>
      </c>
      <c r="B1040" s="1">
        <v>-1.7751479288563098E-2</v>
      </c>
      <c r="C1040" s="1"/>
      <c r="D1040" s="1">
        <v>-7.1237756019400002E-3</v>
      </c>
      <c r="E1040" s="1">
        <v>-6.61278471670812E-3</v>
      </c>
      <c r="F1040" s="1">
        <v>-7.4561403507686893E-3</v>
      </c>
      <c r="G1040" s="1">
        <v>-9.560229446833551E-3</v>
      </c>
      <c r="H1040" s="1">
        <v>-8.71287128757103E-3</v>
      </c>
      <c r="I1040" s="1">
        <v>-2.8340080972156997E-2</v>
      </c>
      <c r="J1040" s="1"/>
      <c r="K1040" s="1"/>
      <c r="L1040" s="1">
        <v>0</v>
      </c>
      <c r="M1040" s="1">
        <v>-7.4398249451405704E-2</v>
      </c>
      <c r="N1040" s="1"/>
      <c r="O1040" s="1">
        <v>0</v>
      </c>
      <c r="P1040" s="1">
        <v>-2.59992239025451E-2</v>
      </c>
      <c r="Q1040" s="1">
        <v>-5.4347826098819496E-3</v>
      </c>
      <c r="R1040" s="1">
        <v>-3.2967032966553199E-2</v>
      </c>
      <c r="S1040" s="1">
        <v>1.06194690270058E-2</v>
      </c>
      <c r="T1040" s="1">
        <v>-2.6336173508752801E-2</v>
      </c>
      <c r="U1040" s="1">
        <v>-2.06185567003558E-3</v>
      </c>
      <c r="V1040" s="1">
        <v>-2.21528861156912E-2</v>
      </c>
      <c r="W1040" s="1">
        <v>-5.1886792452933206E-2</v>
      </c>
      <c r="X1040" s="1">
        <v>-3.0546623794180099E-2</v>
      </c>
      <c r="Y1040" s="1">
        <v>-1.1530398322975099E-2</v>
      </c>
      <c r="Z1040" s="1">
        <v>-3.1486880467127797E-2</v>
      </c>
      <c r="AA1040" s="1">
        <v>-5.4732510288013098E-2</v>
      </c>
      <c r="AB1040" s="1"/>
      <c r="AC1040" s="1">
        <v>1.0865191145057899E-2</v>
      </c>
      <c r="AD1040" s="1">
        <v>7.2992700734175698E-3</v>
      </c>
      <c r="AE1040" s="1">
        <v>1.953125E-2</v>
      </c>
      <c r="AF1040" s="1">
        <v>-4.1493775943308693E-3</v>
      </c>
      <c r="AG1040" s="1">
        <v>-2.3114355230973202E-2</v>
      </c>
      <c r="AH1040" s="1">
        <v>-1.2698412698227902E-2</v>
      </c>
      <c r="AI1040" s="1">
        <v>-2.2831050227978298E-2</v>
      </c>
      <c r="AJ1040" s="1">
        <v>-7.6595744694714094E-3</v>
      </c>
      <c r="AK1040" s="1">
        <v>-5.0552922591159601E-2</v>
      </c>
      <c r="AL1040" s="1">
        <v>-2.8046421662111198E-2</v>
      </c>
      <c r="AM1040" s="1">
        <v>-2.0577497510203102E-2</v>
      </c>
      <c r="AN1040" s="1">
        <v>-8.0321285131503793E-3</v>
      </c>
      <c r="AO1040" s="1">
        <v>0</v>
      </c>
      <c r="AP1040" s="1"/>
      <c r="AQ1040" s="1">
        <v>-4.560085837511E-3</v>
      </c>
      <c r="AR1040" s="1">
        <v>-3.3962264151341501E-2</v>
      </c>
      <c r="AS1040" s="1">
        <v>4.54840805650747E-3</v>
      </c>
      <c r="AT1040" s="1">
        <v>-5.8111380145419396E-2</v>
      </c>
      <c r="AU1040" s="1"/>
      <c r="AV1040" s="1">
        <v>-4.9295774647398503E-2</v>
      </c>
      <c r="AW1040" s="1">
        <v>-5.0505050503488703E-3</v>
      </c>
      <c r="AX1040" s="1"/>
      <c r="AY1040" s="1">
        <v>-2.4691358024938399E-2</v>
      </c>
      <c r="AZ1040" s="1">
        <v>1.2320328532951E-3</v>
      </c>
      <c r="BA1040" s="1">
        <v>3.2756200289441001E-3</v>
      </c>
      <c r="BB1040" s="1"/>
      <c r="BC1040" s="1">
        <v>-1.4880952394378298E-3</v>
      </c>
      <c r="BD1040" s="1">
        <v>-1.42574257424712E-2</v>
      </c>
      <c r="BE1040" s="1">
        <v>-5.9071729958304807E-2</v>
      </c>
      <c r="BF1040" s="1">
        <v>5.6417489449813694E-3</v>
      </c>
      <c r="BG1040" s="1">
        <v>-1.5267175572262199E-2</v>
      </c>
      <c r="BH1040" s="1">
        <v>0</v>
      </c>
      <c r="BI1040" s="1">
        <v>-5.5439330543813406E-2</v>
      </c>
      <c r="BJ1040" s="1">
        <v>-1.6772823778410398E-2</v>
      </c>
      <c r="BK1040" s="1">
        <v>-2.77777777773736E-2</v>
      </c>
      <c r="BL1040" s="1">
        <v>-3.1897926646706799E-3</v>
      </c>
      <c r="BM1040" s="1">
        <v>3.9978094193429597E-2</v>
      </c>
      <c r="BN1040" s="1"/>
      <c r="BO1040" s="1">
        <v>-5.7098765432820102E-2</v>
      </c>
      <c r="BP1040" s="1">
        <v>-2.08540218482085E-2</v>
      </c>
      <c r="BQ1040" s="1">
        <v>2.6857654429477402E-3</v>
      </c>
      <c r="BR1040" s="1">
        <v>-6.00000000013097E-2</v>
      </c>
      <c r="BS1040" s="1"/>
      <c r="BT1040" s="1">
        <v>-1.3214285714639101E-2</v>
      </c>
      <c r="BU1040" s="1">
        <v>2.4390243901507298E-2</v>
      </c>
      <c r="BV1040" s="1"/>
      <c r="BW1040" s="1">
        <v>-4.4534412955763401E-2</v>
      </c>
      <c r="BX1040" s="1">
        <v>-2.3809523810086799E-2</v>
      </c>
      <c r="BY1040" s="1">
        <v>-4.86486486488866E-2</v>
      </c>
      <c r="BZ1040" s="1">
        <v>-5.4373522457390203E-2</v>
      </c>
      <c r="CA1040" s="1">
        <v>7.7579518801940096E-4</v>
      </c>
      <c r="CB1040" s="1">
        <v>-1.2431842965270301E-2</v>
      </c>
      <c r="CC1040" s="1"/>
      <c r="CD1040" s="1">
        <v>5.0761421320203198E-2</v>
      </c>
      <c r="CE1040" s="1">
        <v>-3.8793103449279401E-2</v>
      </c>
      <c r="CF1040" s="1">
        <v>-2.13793103457647E-2</v>
      </c>
      <c r="CG1040" s="1"/>
      <c r="CH1040" s="1">
        <v>-6.9204152250676998E-3</v>
      </c>
      <c r="CI1040" s="1">
        <v>2.17273221096548E-3</v>
      </c>
      <c r="CJ1040" s="1">
        <v>-5.3488372092979297E-2</v>
      </c>
      <c r="CK1040" s="1">
        <v>-1.7653758542110199E-2</v>
      </c>
      <c r="CL1040" s="1"/>
      <c r="CM1040" s="1">
        <v>1.2527233115179099E-2</v>
      </c>
      <c r="CN1040" s="1">
        <v>-3.7993920972439803E-2</v>
      </c>
      <c r="CO1040" s="1">
        <v>1.7262638717511401E-2</v>
      </c>
      <c r="CP1040" s="1">
        <v>-9.9830076469515899E-3</v>
      </c>
      <c r="CQ1040" s="1">
        <v>-4.8200514129348396E-3</v>
      </c>
      <c r="CR1040" s="1">
        <v>2.1978021977702201E-2</v>
      </c>
      <c r="CS1040" s="1">
        <v>-5.7838660578490797E-2</v>
      </c>
      <c r="CT1040" s="1">
        <v>-1.7998941239966398E-2</v>
      </c>
      <c r="CU1040" s="1">
        <v>-2.5641025641561999E-2</v>
      </c>
      <c r="CV1040" s="1">
        <v>-9.5890410957508703E-3</v>
      </c>
      <c r="CW1040" s="1">
        <v>-1.1075949367295801E-2</v>
      </c>
      <c r="CX1040" s="1">
        <f t="shared" si="28"/>
        <v>-1.6638631483461622E-2</v>
      </c>
    </row>
    <row r="1041" spans="1:102" x14ac:dyDescent="0.55000000000000004">
      <c r="A1041" s="27">
        <v>42422</v>
      </c>
      <c r="B1041" s="1">
        <v>1.4737991266883901E-2</v>
      </c>
      <c r="C1041" s="1"/>
      <c r="D1041" s="1">
        <v>6.44549763037503E-2</v>
      </c>
      <c r="E1041" s="1">
        <v>4.6118370484691702E-2</v>
      </c>
      <c r="F1041" s="1">
        <v>5.5555555554747095E-2</v>
      </c>
      <c r="G1041" s="1">
        <v>5.2313883299575502E-2</v>
      </c>
      <c r="H1041" s="1">
        <v>4.2957455596479101E-2</v>
      </c>
      <c r="I1041" s="1">
        <v>4.4839255499027807E-2</v>
      </c>
      <c r="J1041" s="1"/>
      <c r="K1041" s="1"/>
      <c r="L1041" s="1">
        <v>0</v>
      </c>
      <c r="M1041" s="1">
        <v>0.11735941320337601</v>
      </c>
      <c r="N1041" s="1"/>
      <c r="O1041" s="1">
        <v>3.3327127162920099E-2</v>
      </c>
      <c r="P1041" s="1">
        <v>1.7370706671499602E-2</v>
      </c>
      <c r="Q1041" s="1">
        <v>2.7932960894759197E-2</v>
      </c>
      <c r="R1041" s="1">
        <v>4.5977011493960197E-2</v>
      </c>
      <c r="S1041" s="1">
        <v>2.6619343389029399E-3</v>
      </c>
      <c r="T1041" s="1">
        <v>1.4139827178951202E-2</v>
      </c>
      <c r="U1041" s="1">
        <v>2.32067510551133E-2</v>
      </c>
      <c r="V1041" s="1">
        <v>1.0085092970257401E-2</v>
      </c>
      <c r="W1041" s="1">
        <v>5.6478405316738603E-2</v>
      </c>
      <c r="X1041" s="1">
        <v>3.83973288826382E-2</v>
      </c>
      <c r="Y1041" s="1">
        <v>1.0493179433979101E-3</v>
      </c>
      <c r="Z1041" s="1">
        <v>4.1287188827482203E-2</v>
      </c>
      <c r="AA1041" s="1">
        <v>6.5789473685072195E-2</v>
      </c>
      <c r="AB1041" s="1"/>
      <c r="AC1041" s="1">
        <v>3.5416666667515501E-2</v>
      </c>
      <c r="AD1041" s="1">
        <v>3.8665655800286899E-2</v>
      </c>
      <c r="AE1041" s="1">
        <v>0.105831533477613</v>
      </c>
      <c r="AF1041" s="1">
        <v>-4.13223140458285E-3</v>
      </c>
      <c r="AG1041" s="1">
        <v>1.10701107005298E-2</v>
      </c>
      <c r="AH1041" s="1">
        <v>3.4482758621379596E-2</v>
      </c>
      <c r="AI1041" s="1">
        <v>5.0359712229692405E-2</v>
      </c>
      <c r="AJ1041" s="1">
        <v>2.1443059982630103E-2</v>
      </c>
      <c r="AK1041" s="1">
        <v>4.9751243781429401E-2</v>
      </c>
      <c r="AL1041" s="1">
        <v>3.1936127743392696E-2</v>
      </c>
      <c r="AM1041" s="1">
        <v>2.62261580392078E-2</v>
      </c>
      <c r="AN1041" s="1">
        <v>1.3018714402278399E-2</v>
      </c>
      <c r="AO1041" s="1">
        <v>8.333333333401241E-2</v>
      </c>
      <c r="AP1041" s="1"/>
      <c r="AQ1041" s="1">
        <v>8.6580086572212202E-3</v>
      </c>
      <c r="AR1041" s="1">
        <v>2.15882806478476E-2</v>
      </c>
      <c r="AS1041" s="1">
        <v>9.1803278683073603E-3</v>
      </c>
      <c r="AT1041" s="1">
        <v>9.7799511004268407E-3</v>
      </c>
      <c r="AU1041" s="1"/>
      <c r="AV1041" s="1">
        <v>2.1582733814284397E-2</v>
      </c>
      <c r="AW1041" s="1">
        <v>0.100000000000437</v>
      </c>
      <c r="AX1041" s="1"/>
      <c r="AY1041" s="1">
        <v>4.2172980700342998E-2</v>
      </c>
      <c r="AZ1041" s="1">
        <v>-1.64001640041533E-3</v>
      </c>
      <c r="BA1041" s="1">
        <v>3.7576326903945301E-3</v>
      </c>
      <c r="BB1041" s="1"/>
      <c r="BC1041" s="1">
        <v>3.38461538467527E-2</v>
      </c>
      <c r="BD1041" s="1">
        <v>4.03790688105801E-2</v>
      </c>
      <c r="BE1041" s="1">
        <v>6.564748201526531E-2</v>
      </c>
      <c r="BF1041" s="1">
        <v>5.6737588638498008E-3</v>
      </c>
      <c r="BG1041" s="1">
        <v>3.9682539683781201E-2</v>
      </c>
      <c r="BH1041" s="1">
        <v>0</v>
      </c>
      <c r="BI1041" s="1">
        <v>8.2672706681478303E-2</v>
      </c>
      <c r="BJ1041" s="1">
        <v>1.35571336340945E-2</v>
      </c>
      <c r="BK1041" s="1">
        <v>2.8571428571012799E-2</v>
      </c>
      <c r="BL1041" s="1">
        <v>2.2504892369397601E-2</v>
      </c>
      <c r="BM1041" s="1">
        <v>1.4444444444961799E-2</v>
      </c>
      <c r="BN1041" s="1"/>
      <c r="BO1041" s="1">
        <v>5.70962479614536E-2</v>
      </c>
      <c r="BP1041" s="1">
        <v>3.1762295084263301E-2</v>
      </c>
      <c r="BQ1041" s="1">
        <v>3.8586703858527499E-2</v>
      </c>
      <c r="BR1041" s="1">
        <v>3.62694300529256E-2</v>
      </c>
      <c r="BS1041" s="1"/>
      <c r="BT1041" s="1">
        <v>6.5449010653537698E-2</v>
      </c>
      <c r="BU1041" s="1">
        <v>6.7708333332120701E-2</v>
      </c>
      <c r="BV1041" s="1"/>
      <c r="BW1041" s="1">
        <v>0.161442006270518</v>
      </c>
      <c r="BX1041" s="1">
        <v>0.13004484304838099</v>
      </c>
      <c r="BY1041" s="1">
        <v>0.107784431138571</v>
      </c>
      <c r="BZ1041" s="1">
        <v>5.09316770185251E-2</v>
      </c>
      <c r="CA1041" s="1">
        <v>-8.4615384612334293E-3</v>
      </c>
      <c r="CB1041" s="1">
        <v>4.3811610066768506E-3</v>
      </c>
      <c r="CC1041" s="1"/>
      <c r="CD1041" s="1">
        <v>2.0725388600112603E-2</v>
      </c>
      <c r="CE1041" s="1">
        <v>8.36057916858408E-2</v>
      </c>
      <c r="CF1041" s="1">
        <v>4.3165467626749894E-2</v>
      </c>
      <c r="CG1041" s="1"/>
      <c r="CH1041" s="1">
        <v>4.0504050404706504E-2</v>
      </c>
      <c r="CI1041" s="1">
        <v>1.1538461538293601E-2</v>
      </c>
      <c r="CJ1041" s="1">
        <v>3.2590051458100802E-2</v>
      </c>
      <c r="CK1041" s="1">
        <v>2.9912023461292798E-2</v>
      </c>
      <c r="CL1041" s="1"/>
      <c r="CM1041" s="1">
        <v>-6.4935064938254098E-3</v>
      </c>
      <c r="CN1041" s="1">
        <v>4.7770700637556701E-2</v>
      </c>
      <c r="CO1041" s="1">
        <v>4.1746949260414105E-2</v>
      </c>
      <c r="CP1041" s="1">
        <v>8.1370449679525302E-3</v>
      </c>
      <c r="CQ1041" s="1">
        <v>2.3011176856016401E-2</v>
      </c>
      <c r="CR1041" s="1">
        <v>3.4090909090082298E-2</v>
      </c>
      <c r="CS1041" s="1">
        <v>0.11073541842779401</v>
      </c>
      <c r="CT1041" s="1">
        <v>2.1081081082229499E-2</v>
      </c>
      <c r="CU1041" s="1">
        <v>-2.4999999999636202E-2</v>
      </c>
      <c r="CV1041" s="1">
        <v>4.28571428583382E-2</v>
      </c>
      <c r="CW1041" s="1">
        <v>3.3524121014124802E-2</v>
      </c>
      <c r="CX1041" s="1">
        <f t="shared" si="28"/>
        <v>3.7788226499365196E-2</v>
      </c>
    </row>
    <row r="1042" spans="1:102" x14ac:dyDescent="0.55000000000000004">
      <c r="A1042" s="27">
        <v>42419</v>
      </c>
      <c r="B1042" s="1">
        <v>-4.3478260868141695E-3</v>
      </c>
      <c r="C1042" s="1"/>
      <c r="D1042" s="1">
        <v>-9.4696969608776304E-4</v>
      </c>
      <c r="E1042" s="1">
        <v>1.0878010878514E-2</v>
      </c>
      <c r="F1042" s="1">
        <v>3.7174721201154197E-3</v>
      </c>
      <c r="G1042" s="1">
        <v>4.0404040410066998E-3</v>
      </c>
      <c r="H1042" s="1">
        <v>6.6528066527098391E-3</v>
      </c>
      <c r="I1042" s="1">
        <v>3.6842105264440803E-2</v>
      </c>
      <c r="J1042" s="1"/>
      <c r="K1042" s="1"/>
      <c r="L1042" s="1">
        <v>-1.6853932585036101E-2</v>
      </c>
      <c r="M1042" s="1">
        <v>5.9585492226688103E-2</v>
      </c>
      <c r="N1042" s="1"/>
      <c r="O1042" s="1">
        <v>8.4491175366565602E-3</v>
      </c>
      <c r="P1042" s="1">
        <v>-2.0116054160098401E-2</v>
      </c>
      <c r="Q1042" s="1">
        <v>-5.5555555554747107E-3</v>
      </c>
      <c r="R1042" s="1">
        <v>5.4545454546314397E-2</v>
      </c>
      <c r="S1042" s="1">
        <v>-4.8945147679696703E-2</v>
      </c>
      <c r="T1042" s="1">
        <v>2.3311897106395901E-2</v>
      </c>
      <c r="U1042" s="1">
        <v>3.5285815101815401E-3</v>
      </c>
      <c r="V1042" s="1">
        <v>3.6928104575054001E-2</v>
      </c>
      <c r="W1042" s="1">
        <v>-4.4444444445616703E-2</v>
      </c>
      <c r="X1042" s="1">
        <v>-5.3712480253161603E-2</v>
      </c>
      <c r="Y1042" s="1">
        <v>-2.9531568227867001E-2</v>
      </c>
      <c r="Z1042" s="1">
        <v>-2.2551928783286698E-2</v>
      </c>
      <c r="AA1042" s="1">
        <v>-2.3136246786634701E-2</v>
      </c>
      <c r="AB1042" s="1"/>
      <c r="AC1042" s="1">
        <v>1.2753012044413502E-2</v>
      </c>
      <c r="AD1042" s="1">
        <v>3.9401103229465703E-2</v>
      </c>
      <c r="AE1042" s="1">
        <v>8.7145969500852499E-3</v>
      </c>
      <c r="AF1042" s="1">
        <v>8.3333333350310602E-3</v>
      </c>
      <c r="AG1042" s="1">
        <v>1.6250000000582101E-2</v>
      </c>
      <c r="AH1042" s="1">
        <v>4.9504950493428597E-3</v>
      </c>
      <c r="AI1042" s="1">
        <v>1.9559902200853699E-2</v>
      </c>
      <c r="AJ1042" s="1">
        <v>-3.7528868360823297E-3</v>
      </c>
      <c r="AK1042" s="1">
        <v>-3.30578512421198E-3</v>
      </c>
      <c r="AL1042" s="1">
        <v>-2.9850746277588804E-3</v>
      </c>
      <c r="AM1042" s="1">
        <v>-2.2311022311441803E-2</v>
      </c>
      <c r="AN1042" s="1">
        <v>-1.28514056223139E-2</v>
      </c>
      <c r="AO1042" s="1">
        <v>-7.6923076923776493E-2</v>
      </c>
      <c r="AP1042" s="1"/>
      <c r="AQ1042" s="1">
        <v>1.3546464397222698E-3</v>
      </c>
      <c r="AR1042" s="1">
        <v>1.5444015443790702E-3</v>
      </c>
      <c r="AS1042" s="1">
        <v>8.5978835977584805E-3</v>
      </c>
      <c r="AT1042" s="1">
        <v>0</v>
      </c>
      <c r="AU1042" s="1"/>
      <c r="AV1042" s="1">
        <v>1.4598540143197201E-2</v>
      </c>
      <c r="AW1042" s="1">
        <v>-2.7027027027543199E-2</v>
      </c>
      <c r="AX1042" s="1"/>
      <c r="AY1042" s="1">
        <v>1.3768115941275002E-2</v>
      </c>
      <c r="AZ1042" s="1">
        <v>5.7731958768272298E-3</v>
      </c>
      <c r="BA1042" s="1">
        <v>1.18821292780922E-2</v>
      </c>
      <c r="BB1042" s="1"/>
      <c r="BC1042" s="1">
        <v>1.81868623076298E-3</v>
      </c>
      <c r="BD1042" s="1">
        <v>1.1857114268423199E-2</v>
      </c>
      <c r="BE1042" s="1">
        <v>1.5525114155025199E-2</v>
      </c>
      <c r="BF1042" s="1">
        <v>1.1477761838250399E-2</v>
      </c>
      <c r="BG1042" s="1">
        <v>1.12359550548717E-2</v>
      </c>
      <c r="BH1042" s="1">
        <v>0</v>
      </c>
      <c r="BI1042" s="1">
        <v>-6.7491563549992896E-3</v>
      </c>
      <c r="BJ1042" s="1">
        <v>-2.1684210526473201E-2</v>
      </c>
      <c r="BK1042" s="1">
        <v>5.1694428493647103E-3</v>
      </c>
      <c r="BL1042" s="1">
        <v>5.2459016387729198E-3</v>
      </c>
      <c r="BM1042" s="1">
        <v>9.5344924284290807E-3</v>
      </c>
      <c r="BN1042" s="1"/>
      <c r="BO1042" s="1">
        <v>3.5472972973366296E-2</v>
      </c>
      <c r="BP1042" s="1">
        <v>3.4994697773072396E-2</v>
      </c>
      <c r="BQ1042" s="1">
        <v>1.39664804373751E-3</v>
      </c>
      <c r="BR1042" s="1">
        <v>-5.1546391759984501E-3</v>
      </c>
      <c r="BS1042" s="1"/>
      <c r="BT1042" s="1">
        <v>-1.5730337077911799E-2</v>
      </c>
      <c r="BU1042" s="1">
        <v>-2.0408163265528901E-2</v>
      </c>
      <c r="BV1042" s="1"/>
      <c r="BW1042" s="1">
        <v>-3.3333333333757799E-2</v>
      </c>
      <c r="BX1042" s="1">
        <v>-2.8322440086412798E-2</v>
      </c>
      <c r="BY1042" s="1">
        <v>-1.7647058823968099E-2</v>
      </c>
      <c r="BZ1042" s="1">
        <v>-8.6206896548901603E-3</v>
      </c>
      <c r="CA1042" s="1">
        <v>3.8610038609476799E-3</v>
      </c>
      <c r="CB1042" s="1">
        <v>2.5842696630206802E-2</v>
      </c>
      <c r="CC1042" s="1"/>
      <c r="CD1042" s="1">
        <v>1.04712041884341E-2</v>
      </c>
      <c r="CE1042" s="1">
        <v>-1.8340210912356301E-2</v>
      </c>
      <c r="CF1042" s="1">
        <v>-6.4331665489589795E-3</v>
      </c>
      <c r="CG1042" s="1"/>
      <c r="CH1042" s="1">
        <v>5.4298642535286499E-3</v>
      </c>
      <c r="CI1042" s="1">
        <v>1.1111111110949401E-2</v>
      </c>
      <c r="CJ1042" s="1">
        <v>-2.8333333333648597E-2</v>
      </c>
      <c r="CK1042" s="1">
        <v>-2.9239766090540797E-3</v>
      </c>
      <c r="CL1042" s="1"/>
      <c r="CM1042" s="1">
        <v>5.4141851614986102E-4</v>
      </c>
      <c r="CN1042" s="1">
        <v>-1.5673981191866901E-2</v>
      </c>
      <c r="CO1042" s="1">
        <v>1.40019537611806E-2</v>
      </c>
      <c r="CP1042" s="1">
        <v>-1.0695187156670701E-3</v>
      </c>
      <c r="CQ1042" s="1">
        <v>-1.7124394184065701E-2</v>
      </c>
      <c r="CR1042" s="1">
        <v>1.1494252874399501E-2</v>
      </c>
      <c r="CS1042" s="1">
        <v>2.78019113829941E-2</v>
      </c>
      <c r="CT1042" s="1">
        <v>-1.4909478168192401E-2</v>
      </c>
      <c r="CU1042" s="1">
        <v>1.5228426396788598E-2</v>
      </c>
      <c r="CV1042" s="1">
        <v>-1.0600706713376E-2</v>
      </c>
      <c r="CW1042" s="1">
        <v>-1.9246190859121298E-2</v>
      </c>
      <c r="CX1042" s="1">
        <f t="shared" si="28"/>
        <v>-3.0741159941638068E-4</v>
      </c>
    </row>
    <row r="1043" spans="1:102" x14ac:dyDescent="0.55000000000000004">
      <c r="A1043" s="27">
        <v>42418</v>
      </c>
      <c r="B1043" s="1">
        <v>7.6670317612297402E-3</v>
      </c>
      <c r="C1043" s="1"/>
      <c r="D1043" s="1">
        <v>3.8022813678253399E-3</v>
      </c>
      <c r="E1043" s="1">
        <v>-3.6676646706837304E-2</v>
      </c>
      <c r="F1043" s="1">
        <v>-3.2422417789348401E-3</v>
      </c>
      <c r="G1043" s="1">
        <v>-2.0286986641622203E-2</v>
      </c>
      <c r="H1043" s="1">
        <v>-3.0632809351118298E-2</v>
      </c>
      <c r="I1043" s="1">
        <v>4.4052863431716096E-3</v>
      </c>
      <c r="J1043" s="1"/>
      <c r="K1043" s="1"/>
      <c r="L1043" s="1">
        <v>-3.7837837837287197E-2</v>
      </c>
      <c r="M1043" s="1">
        <v>-3.4999999998945E-2</v>
      </c>
      <c r="N1043" s="1"/>
      <c r="O1043" s="1">
        <v>1.8745218056210398E-2</v>
      </c>
      <c r="P1043" s="1">
        <v>7.2614107884874102E-2</v>
      </c>
      <c r="Q1043" s="1">
        <v>6.3897763575369E-3</v>
      </c>
      <c r="R1043" s="1">
        <v>1.4344262295708201E-2</v>
      </c>
      <c r="S1043" s="1">
        <v>0.112676056340279</v>
      </c>
      <c r="T1043" s="1">
        <v>-7.1827613728601102E-3</v>
      </c>
      <c r="U1043" s="1">
        <v>3.3552151713592999E-2</v>
      </c>
      <c r="V1043" s="1">
        <v>2.5125628140813202E-2</v>
      </c>
      <c r="W1043" s="1">
        <v>-3.1645569606553198E-3</v>
      </c>
      <c r="X1043" s="1">
        <v>3.2626427406285102E-2</v>
      </c>
      <c r="Y1043" s="1">
        <v>-8.0808080792849103E-3</v>
      </c>
      <c r="Z1043" s="1">
        <v>1.4449127033003599E-2</v>
      </c>
      <c r="AA1043" s="1">
        <v>-2.7500000000145502E-2</v>
      </c>
      <c r="AB1043" s="1"/>
      <c r="AC1043" s="1">
        <v>0</v>
      </c>
      <c r="AD1043" s="1">
        <v>-1.9319938175613102E-2</v>
      </c>
      <c r="AE1043" s="1">
        <v>8.7912087892618694E-3</v>
      </c>
      <c r="AF1043" s="1">
        <v>8.2055906223104103E-2</v>
      </c>
      <c r="AG1043" s="1">
        <v>-1.4778325122279098E-2</v>
      </c>
      <c r="AH1043" s="1">
        <v>-8.1833060567078099E-3</v>
      </c>
      <c r="AI1043" s="1">
        <v>-3.3096926715188602E-2</v>
      </c>
      <c r="AJ1043" s="1">
        <v>-7.4498567346381597E-3</v>
      </c>
      <c r="AK1043" s="1">
        <v>-8.1967213109237509E-3</v>
      </c>
      <c r="AL1043" s="1">
        <v>5.0000000010186297E-3</v>
      </c>
      <c r="AM1043" s="1">
        <v>1.8311291963982498E-2</v>
      </c>
      <c r="AN1043" s="1">
        <v>-2.4038461533564303E-3</v>
      </c>
      <c r="AO1043" s="1">
        <v>0</v>
      </c>
      <c r="AP1043" s="1"/>
      <c r="AQ1043" s="1">
        <v>5.9961842453048995E-3</v>
      </c>
      <c r="AR1043" s="1">
        <v>6.2160062152543105E-3</v>
      </c>
      <c r="AS1043" s="1">
        <v>1.3245033114799301E-3</v>
      </c>
      <c r="AT1043" s="1">
        <v>-3.0805687204519899E-2</v>
      </c>
      <c r="AU1043" s="1"/>
      <c r="AV1043" s="1">
        <v>-4.86111111104401E-2</v>
      </c>
      <c r="AW1043" s="1">
        <v>-1.5957446807988201E-2</v>
      </c>
      <c r="AX1043" s="1"/>
      <c r="AY1043" s="1">
        <v>3.1390134530738599E-2</v>
      </c>
      <c r="AZ1043" s="1">
        <v>1.2526096032161101E-2</v>
      </c>
      <c r="BA1043" s="1">
        <v>1.6425120771600601E-2</v>
      </c>
      <c r="BB1043" s="1"/>
      <c r="BC1043" s="1">
        <v>-1.7673048600954599E-2</v>
      </c>
      <c r="BD1043" s="1">
        <v>-2.0278330020119001E-2</v>
      </c>
      <c r="BE1043" s="1">
        <v>-3.5242290749010897E-2</v>
      </c>
      <c r="BF1043" s="1">
        <v>6.2560153983213197E-3</v>
      </c>
      <c r="BG1043" s="1">
        <v>1.5209125474939401E-2</v>
      </c>
      <c r="BH1043" s="1">
        <v>0</v>
      </c>
      <c r="BI1043" s="1">
        <v>-3.4744842563668499E-2</v>
      </c>
      <c r="BJ1043" s="1">
        <v>1.3874066169592001E-2</v>
      </c>
      <c r="BK1043" s="1">
        <v>1.0446894950291601E-2</v>
      </c>
      <c r="BL1043" s="1">
        <v>1.2616201858691101E-2</v>
      </c>
      <c r="BM1043" s="1">
        <v>5.1917404127379996E-2</v>
      </c>
      <c r="BN1043" s="1"/>
      <c r="BO1043" s="1">
        <v>-1.33333333333212E-2</v>
      </c>
      <c r="BP1043" s="1">
        <v>1.9459459457721099E-2</v>
      </c>
      <c r="BQ1043" s="1">
        <v>2.3282887195819098E-4</v>
      </c>
      <c r="BR1043" s="1">
        <v>0</v>
      </c>
      <c r="BS1043" s="1"/>
      <c r="BT1043" s="1">
        <v>4.5009784736976102E-2</v>
      </c>
      <c r="BU1043" s="1">
        <v>1.7653167185926598E-2</v>
      </c>
      <c r="BV1043" s="1"/>
      <c r="BW1043" s="1">
        <v>-2.65486725656956E-2</v>
      </c>
      <c r="BX1043" s="1">
        <v>-1.9230769231398902E-2</v>
      </c>
      <c r="BY1043" s="1">
        <v>-2.2988505746980099E-2</v>
      </c>
      <c r="BZ1043" s="1">
        <v>2.3959646909133898E-2</v>
      </c>
      <c r="CA1043" s="1">
        <v>-3.8461538470073698E-3</v>
      </c>
      <c r="CB1043" s="1">
        <v>1.6910420474232499E-2</v>
      </c>
      <c r="CC1043" s="1"/>
      <c r="CD1043" s="1">
        <v>3.2432432433779496E-2</v>
      </c>
      <c r="CE1043" s="1">
        <v>5.0691244232439203E-3</v>
      </c>
      <c r="CF1043" s="1">
        <v>-4.2704626330305499E-3</v>
      </c>
      <c r="CG1043" s="1"/>
      <c r="CH1043" s="1">
        <v>-4.9527239971212103E-3</v>
      </c>
      <c r="CI1043" s="1">
        <v>6.1486864178732503E-3</v>
      </c>
      <c r="CJ1043" s="1">
        <v>-3.5369774919672602E-2</v>
      </c>
      <c r="CK1043" s="1">
        <v>-2.91545189429598E-3</v>
      </c>
      <c r="CL1043" s="1"/>
      <c r="CM1043" s="1">
        <v>1.3721185510803501E-2</v>
      </c>
      <c r="CN1043" s="1">
        <v>1.9169329072610698E-2</v>
      </c>
      <c r="CO1043" s="1">
        <v>2.3666666666031202E-2</v>
      </c>
      <c r="CP1043" s="1">
        <v>-5.3191489369055498E-3</v>
      </c>
      <c r="CQ1043" s="1">
        <v>2.99500831952173E-2</v>
      </c>
      <c r="CR1043" s="1">
        <v>-0.130000000000146</v>
      </c>
      <c r="CS1043" s="1">
        <v>-3.3585222503461402E-2</v>
      </c>
      <c r="CT1043" s="1">
        <v>1.9267299863713602E-2</v>
      </c>
      <c r="CU1043" s="1">
        <v>4.7872340426693E-2</v>
      </c>
      <c r="CV1043" s="1">
        <v>1.14367405276425E-2</v>
      </c>
      <c r="CW1043" s="1">
        <v>-3.6321483770734603E-2</v>
      </c>
      <c r="CX1043" s="1">
        <f t="shared" si="28"/>
        <v>1.5492315471098714E-3</v>
      </c>
    </row>
    <row r="1044" spans="1:102" x14ac:dyDescent="0.55000000000000004">
      <c r="A1044" s="27">
        <v>42417</v>
      </c>
      <c r="B1044" s="1">
        <v>1.61380077915965E-2</v>
      </c>
      <c r="C1044" s="1"/>
      <c r="D1044" s="1">
        <v>6.6985645935346803E-3</v>
      </c>
      <c r="E1044" s="1">
        <v>-2.9850746259398901E-3</v>
      </c>
      <c r="F1044" s="1">
        <v>8.8785046718840004E-3</v>
      </c>
      <c r="G1044" s="1">
        <v>1.1005502752595899E-2</v>
      </c>
      <c r="H1044" s="1">
        <v>4.6835443035888602E-2</v>
      </c>
      <c r="I1044" s="1">
        <v>4.4247787609492696E-3</v>
      </c>
      <c r="J1044" s="1"/>
      <c r="K1044" s="1"/>
      <c r="L1044" s="1">
        <v>5.4347826080629602E-3</v>
      </c>
      <c r="M1044" s="1">
        <v>2.50626566412393E-3</v>
      </c>
      <c r="N1044" s="1"/>
      <c r="O1044" s="1">
        <v>3.2623296883684798E-3</v>
      </c>
      <c r="P1044" s="1">
        <v>4.1666666675155301E-3</v>
      </c>
      <c r="Q1044" s="1">
        <v>0</v>
      </c>
      <c r="R1044" s="1">
        <v>-8.1300813017151103E-3</v>
      </c>
      <c r="S1044" s="1">
        <v>-4.6553267681738397E-2</v>
      </c>
      <c r="T1044" s="1">
        <v>-2.3885350319687903E-3</v>
      </c>
      <c r="U1044" s="1">
        <v>-1.7204301075253201E-2</v>
      </c>
      <c r="V1044" s="1">
        <v>-1.3382402139541199E-3</v>
      </c>
      <c r="W1044" s="1">
        <v>5.1580698833277004E-2</v>
      </c>
      <c r="X1044" s="1">
        <v>1.3223140496847901E-2</v>
      </c>
      <c r="Y1044" s="1">
        <v>3.6649214656790698E-2</v>
      </c>
      <c r="Z1044" s="1">
        <v>4.7288776797358899E-2</v>
      </c>
      <c r="AA1044" s="1">
        <v>3.4482758621379596E-2</v>
      </c>
      <c r="AB1044" s="1"/>
      <c r="AC1044" s="1">
        <v>-4.4879640963699802E-3</v>
      </c>
      <c r="AD1044" s="1">
        <v>1.3312451055753601E-2</v>
      </c>
      <c r="AE1044" s="1">
        <v>2.70880361185846E-2</v>
      </c>
      <c r="AF1044" s="1">
        <v>-5.38116591906146E-3</v>
      </c>
      <c r="AG1044" s="1">
        <v>-3.6809815946981001E-3</v>
      </c>
      <c r="AH1044" s="1">
        <v>9.4160034532251302E-3</v>
      </c>
      <c r="AI1044" s="1">
        <v>4.44444444437977E-2</v>
      </c>
      <c r="AJ1044" s="1">
        <v>1.42400464992534E-2</v>
      </c>
      <c r="AK1044" s="1">
        <v>4.6312178388689097E-2</v>
      </c>
      <c r="AL1044" s="1">
        <v>3.4126163391192697E-2</v>
      </c>
      <c r="AM1044" s="1">
        <v>0</v>
      </c>
      <c r="AN1044" s="1">
        <v>2.5472473294939801E-2</v>
      </c>
      <c r="AO1044" s="1">
        <v>8.333333333401241E-2</v>
      </c>
      <c r="AP1044" s="1"/>
      <c r="AQ1044" s="1">
        <v>1.5218594355246799E-2</v>
      </c>
      <c r="AR1044" s="1">
        <v>1.09976433614065E-2</v>
      </c>
      <c r="AS1044" s="1">
        <v>-7.2320841563850999E-3</v>
      </c>
      <c r="AT1044" s="1">
        <v>2.92682926829002E-2</v>
      </c>
      <c r="AU1044" s="1"/>
      <c r="AV1044" s="1">
        <v>2.8571428572831802E-2</v>
      </c>
      <c r="AW1044" s="1">
        <v>-2.59067357519598E-2</v>
      </c>
      <c r="AX1044" s="1"/>
      <c r="AY1044" s="1">
        <v>-3.2537960954869001E-2</v>
      </c>
      <c r="AZ1044" s="1">
        <v>1.26849894313636E-2</v>
      </c>
      <c r="BA1044" s="1">
        <v>-9.5693779903740488E-3</v>
      </c>
      <c r="BB1044" s="1"/>
      <c r="BC1044" s="1">
        <v>4.4378698221407796E-3</v>
      </c>
      <c r="BD1044" s="1">
        <v>1.08520900321309E-2</v>
      </c>
      <c r="BE1044" s="1">
        <v>5.9757236227596905E-2</v>
      </c>
      <c r="BF1044" s="1">
        <v>4.8355899434682197E-3</v>
      </c>
      <c r="BG1044" s="1">
        <v>2.1642619312842698E-2</v>
      </c>
      <c r="BH1044" s="1">
        <v>0</v>
      </c>
      <c r="BI1044" s="1">
        <v>8.9940828404069195E-2</v>
      </c>
      <c r="BJ1044" s="1">
        <v>-5.7300509333799701E-3</v>
      </c>
      <c r="BK1044" s="1">
        <v>3.1736526945678599E-2</v>
      </c>
      <c r="BL1044" s="1">
        <v>5.6761268788250198E-3</v>
      </c>
      <c r="BM1044" s="1">
        <v>-0.10930110351997399</v>
      </c>
      <c r="BN1044" s="1"/>
      <c r="BO1044" s="1">
        <v>-3.3222591355297499E-3</v>
      </c>
      <c r="BP1044" s="1">
        <v>2.2099447513028298E-2</v>
      </c>
      <c r="BQ1044" s="1">
        <v>4.65874680230627E-4</v>
      </c>
      <c r="BR1044" s="1">
        <v>0</v>
      </c>
      <c r="BS1044" s="1"/>
      <c r="BT1044" s="1">
        <v>-3.5849056604092801E-2</v>
      </c>
      <c r="BU1044" s="1">
        <v>-1.0277492290697401E-2</v>
      </c>
      <c r="BV1044" s="1"/>
      <c r="BW1044" s="1">
        <v>7.7901430842757705E-2</v>
      </c>
      <c r="BX1044" s="1">
        <v>5.4054054055086495E-2</v>
      </c>
      <c r="BY1044" s="1">
        <v>0.13725490195982298</v>
      </c>
      <c r="BZ1044" s="1">
        <v>4.5254833039507503E-2</v>
      </c>
      <c r="CA1044" s="1">
        <v>2.5236593060981201E-2</v>
      </c>
      <c r="CB1044" s="1">
        <v>-1.3692377906409101E-3</v>
      </c>
      <c r="CC1044" s="1"/>
      <c r="CD1044" s="1">
        <v>2.77777777773736E-2</v>
      </c>
      <c r="CE1044" s="1">
        <v>0</v>
      </c>
      <c r="CF1044" s="1">
        <v>1.2977649603271899E-2</v>
      </c>
      <c r="CG1044" s="1"/>
      <c r="CH1044" s="1">
        <v>5.8876811599475297E-3</v>
      </c>
      <c r="CI1044" s="1">
        <v>1.0734463276094199E-2</v>
      </c>
      <c r="CJ1044" s="1">
        <v>-4.0123456790752202E-2</v>
      </c>
      <c r="CK1044" s="1">
        <v>8.823529411529309E-3</v>
      </c>
      <c r="CL1044" s="1"/>
      <c r="CM1044" s="1">
        <v>2.3595505619596203E-2</v>
      </c>
      <c r="CN1044" s="1">
        <v>-6.3492063500234499E-3</v>
      </c>
      <c r="CO1044" s="1">
        <v>-3.3322225954179901E-4</v>
      </c>
      <c r="CP1044" s="1">
        <v>1.9301669921333101E-2</v>
      </c>
      <c r="CQ1044" s="1">
        <v>1.6920473772188402E-2</v>
      </c>
      <c r="CR1044" s="1">
        <v>6.3829787233771598E-2</v>
      </c>
      <c r="CS1044" s="1">
        <v>5.4915854740102105E-2</v>
      </c>
      <c r="CT1044" s="1">
        <v>6.0060060059186106E-3</v>
      </c>
      <c r="CU1044" s="1">
        <v>8.0459770115412499E-2</v>
      </c>
      <c r="CV1044" s="1">
        <v>-7.1428571391152207E-4</v>
      </c>
      <c r="CW1044" s="1">
        <v>5.8919803601384005E-2</v>
      </c>
      <c r="CX1044" s="1">
        <f t="shared" si="28"/>
        <v>1.5148145496430947E-2</v>
      </c>
    </row>
    <row r="1045" spans="1:102" x14ac:dyDescent="0.55000000000000004">
      <c r="A1045" s="27">
        <v>42416</v>
      </c>
      <c r="B1045" s="1">
        <v>2.79017857246799E-3</v>
      </c>
      <c r="C1045" s="1"/>
      <c r="D1045" s="1">
        <v>6.7437379566399605E-3</v>
      </c>
      <c r="E1045" s="1">
        <v>1.9786910197581199E-2</v>
      </c>
      <c r="F1045" s="1">
        <v>2.78578290108271E-2</v>
      </c>
      <c r="G1045" s="1">
        <v>3.57512953378318E-2</v>
      </c>
      <c r="H1045" s="1">
        <v>8.0816673762455996E-3</v>
      </c>
      <c r="I1045" s="1">
        <v>1.7730496474541698E-3</v>
      </c>
      <c r="J1045" s="1"/>
      <c r="K1045" s="1"/>
      <c r="L1045" s="1">
        <v>2.7932960894759197E-2</v>
      </c>
      <c r="M1045" s="1">
        <v>7.8378378379056798E-2</v>
      </c>
      <c r="N1045" s="1"/>
      <c r="O1045" s="1">
        <v>1.8569194684459899E-2</v>
      </c>
      <c r="P1045" s="1">
        <v>4.3478260869960594E-2</v>
      </c>
      <c r="Q1045" s="1">
        <v>4.0096230968629199E-3</v>
      </c>
      <c r="R1045" s="1">
        <v>9.33333333341579E-2</v>
      </c>
      <c r="S1045" s="1">
        <v>2.1023765995778397E-2</v>
      </c>
      <c r="T1045" s="1">
        <v>7.9681274837639605E-4</v>
      </c>
      <c r="U1045" s="1">
        <v>4.1044776120543205E-2</v>
      </c>
      <c r="V1045" s="1">
        <v>4.7058823529369E-3</v>
      </c>
      <c r="W1045" s="1">
        <v>3.6206896551448202E-2</v>
      </c>
      <c r="X1045" s="1">
        <v>3.2423208191175903E-2</v>
      </c>
      <c r="Y1045" s="1">
        <v>-9.3360995851981005E-3</v>
      </c>
      <c r="Z1045" s="1">
        <v>8.2644628091657103E-3</v>
      </c>
      <c r="AA1045" s="1">
        <v>3.5714285713765996E-2</v>
      </c>
      <c r="AB1045" s="1"/>
      <c r="AC1045" s="1">
        <v>8.2270670500292891E-3</v>
      </c>
      <c r="AD1045" s="1">
        <v>5.5118110249168196E-3</v>
      </c>
      <c r="AE1045" s="1">
        <v>8.0487804876611294E-2</v>
      </c>
      <c r="AF1045" s="1">
        <v>6.3176895291690007E-3</v>
      </c>
      <c r="AG1045" s="1">
        <v>3.16455696192861E-2</v>
      </c>
      <c r="AH1045" s="1">
        <v>7.70577933435561E-2</v>
      </c>
      <c r="AI1045" s="1">
        <v>3.84615384609788E-2</v>
      </c>
      <c r="AJ1045" s="1">
        <v>1.8047337276584599E-2</v>
      </c>
      <c r="AK1045" s="1">
        <v>0</v>
      </c>
      <c r="AL1045" s="1">
        <v>1.78947368422087E-2</v>
      </c>
      <c r="AM1045" s="1">
        <v>3.9478322170907604E-2</v>
      </c>
      <c r="AN1045" s="1">
        <v>1.5012510424639899E-2</v>
      </c>
      <c r="AO1045" s="1">
        <v>9.0909090909990498E-2</v>
      </c>
      <c r="AP1045" s="1"/>
      <c r="AQ1045" s="1">
        <v>1.3854253247700399E-3</v>
      </c>
      <c r="AR1045" s="1">
        <v>1.8400000000838201E-2</v>
      </c>
      <c r="AS1045" s="1">
        <v>1.46764509681816E-2</v>
      </c>
      <c r="AT1045" s="1">
        <v>8.1794195250113291E-2</v>
      </c>
      <c r="AU1045" s="1"/>
      <c r="AV1045" s="1">
        <v>7.6923076921957503E-2</v>
      </c>
      <c r="AW1045" s="1">
        <v>1.04712041884341E-2</v>
      </c>
      <c r="AX1045" s="1"/>
      <c r="AY1045" s="1">
        <v>6.3846153847407494E-2</v>
      </c>
      <c r="AZ1045" s="1">
        <v>3.8200339549803197E-3</v>
      </c>
      <c r="BA1045" s="1">
        <v>3.4653465345400002E-2</v>
      </c>
      <c r="BB1045" s="1"/>
      <c r="BC1045" s="1">
        <v>1.50150150147965E-2</v>
      </c>
      <c r="BD1045" s="1">
        <v>2.4289831204441698E-2</v>
      </c>
      <c r="BE1045" s="1">
        <v>6.2500000001819003E-2</v>
      </c>
      <c r="BF1045" s="1">
        <v>6.3260340630222301E-3</v>
      </c>
      <c r="BG1045" s="1">
        <v>1.9807583474175799E-2</v>
      </c>
      <c r="BH1045" s="1">
        <v>5.9748427673184799E-2</v>
      </c>
      <c r="BI1045" s="1">
        <v>3.55392156852758E-2</v>
      </c>
      <c r="BJ1045" s="1">
        <v>-1.422594142241E-2</v>
      </c>
      <c r="BK1045" s="1">
        <v>2.14067278284347E-2</v>
      </c>
      <c r="BL1045" s="1">
        <v>-1.6666666660967199E-3</v>
      </c>
      <c r="BM1045" s="1">
        <v>9.6829971180413796E-2</v>
      </c>
      <c r="BN1045" s="1"/>
      <c r="BO1045" s="1">
        <v>2.7303754264721598E-2</v>
      </c>
      <c r="BP1045" s="1">
        <v>2.2148394255054899E-3</v>
      </c>
      <c r="BQ1045" s="1">
        <v>-8.3160083158873004E-3</v>
      </c>
      <c r="BR1045" s="1">
        <v>7.7777777778464993E-2</v>
      </c>
      <c r="BS1045" s="1"/>
      <c r="BT1045" s="1">
        <v>5.69259961957869E-3</v>
      </c>
      <c r="BU1045" s="1">
        <v>3.5106382978483501E-2</v>
      </c>
      <c r="BV1045" s="1"/>
      <c r="BW1045" s="1">
        <v>-2.1772939346192302E-2</v>
      </c>
      <c r="BX1045" s="1">
        <v>-1.7699115043797099E-2</v>
      </c>
      <c r="BY1045" s="1">
        <v>-2.5477707005848102E-2</v>
      </c>
      <c r="BZ1045" s="1">
        <v>-1.89655172407583E-2</v>
      </c>
      <c r="CA1045" s="1">
        <v>7.9491255964967405E-3</v>
      </c>
      <c r="CB1045" s="1">
        <v>2.7432590855823901E-2</v>
      </c>
      <c r="CC1045" s="1"/>
      <c r="CD1045" s="1">
        <v>2.2727272726115202E-2</v>
      </c>
      <c r="CE1045" s="1">
        <v>3.1368821293654002E-2</v>
      </c>
      <c r="CF1045" s="1">
        <v>2.0603384842615903E-2</v>
      </c>
      <c r="CG1045" s="1"/>
      <c r="CH1045" s="1">
        <v>1.2844036697060801E-2</v>
      </c>
      <c r="CI1045" s="1">
        <v>2.4305555556566102E-2</v>
      </c>
      <c r="CJ1045" s="1">
        <v>7.9640119960458791E-2</v>
      </c>
      <c r="CK1045" s="1">
        <v>5.3222945007291899E-3</v>
      </c>
      <c r="CL1045" s="1"/>
      <c r="CM1045" s="1">
        <v>1.13636363621481E-2</v>
      </c>
      <c r="CN1045" s="1">
        <v>3.4482758621379596E-2</v>
      </c>
      <c r="CO1045" s="1">
        <v>3.1980742778614499E-2</v>
      </c>
      <c r="CP1045" s="1">
        <v>0</v>
      </c>
      <c r="CQ1045" s="1">
        <v>1.28534704381309E-2</v>
      </c>
      <c r="CR1045" s="1">
        <v>4.4444444445616703E-2</v>
      </c>
      <c r="CS1045" s="1">
        <v>7.4215033300788505E-2</v>
      </c>
      <c r="CT1045" s="1">
        <v>5.4100719424241099E-2</v>
      </c>
      <c r="CU1045" s="1">
        <v>8.7499999999708991E-2</v>
      </c>
      <c r="CV1045" s="1">
        <v>-1.42653352304478E-3</v>
      </c>
      <c r="CW1045" s="1">
        <v>4.7129391603448305E-2</v>
      </c>
      <c r="CX1045" s="1">
        <f t="shared" si="28"/>
        <v>2.6877915508460477E-2</v>
      </c>
    </row>
    <row r="1046" spans="1:102" x14ac:dyDescent="0.55000000000000004">
      <c r="A1046" s="27">
        <v>42415</v>
      </c>
      <c r="B1046" s="1">
        <v>0</v>
      </c>
      <c r="C1046" s="1"/>
      <c r="D1046" s="1">
        <v>2.2660098522464998E-2</v>
      </c>
      <c r="E1046" s="1">
        <v>1.0769230770165401E-2</v>
      </c>
      <c r="F1046" s="1">
        <v>4.3415340078354295E-3</v>
      </c>
      <c r="G1046" s="1">
        <v>0</v>
      </c>
      <c r="H1046" s="1">
        <v>1.7748917749486299E-2</v>
      </c>
      <c r="I1046" s="1">
        <v>3.55871885949455E-3</v>
      </c>
      <c r="J1046" s="1"/>
      <c r="K1046" s="1"/>
      <c r="L1046" s="1">
        <v>5.6179775274358698E-3</v>
      </c>
      <c r="M1046" s="1">
        <v>3.3519553071528201E-2</v>
      </c>
      <c r="N1046" s="1"/>
      <c r="O1046" s="1">
        <v>9.0729783023561997E-3</v>
      </c>
      <c r="P1046" s="1">
        <v>1.7421602788090201E-3</v>
      </c>
      <c r="Q1046" s="1">
        <v>1.4646053703472699E-2</v>
      </c>
      <c r="R1046" s="1">
        <v>4.4642857137660004E-3</v>
      </c>
      <c r="S1046" s="1">
        <v>-3.6123348018009004E-2</v>
      </c>
      <c r="T1046" s="1">
        <v>3.7190082644883701E-2</v>
      </c>
      <c r="U1046" s="1">
        <v>2.6033690659460297E-2</v>
      </c>
      <c r="V1046" s="1">
        <v>1.7094017095587298E-2</v>
      </c>
      <c r="W1046" s="1">
        <v>0</v>
      </c>
      <c r="X1046" s="1">
        <v>1.0344827585868199E-2</v>
      </c>
      <c r="Y1046" s="1">
        <v>1.26050420167303E-2</v>
      </c>
      <c r="Z1046" s="1">
        <v>-1.1313639220134099E-2</v>
      </c>
      <c r="AA1046" s="1">
        <v>8.9365504936722605E-4</v>
      </c>
      <c r="AB1046" s="1"/>
      <c r="AC1046" s="1">
        <v>3.2271762209347798E-2</v>
      </c>
      <c r="AD1046" s="1">
        <v>2.6677445432142101E-2</v>
      </c>
      <c r="AE1046" s="1">
        <v>1.9900497512935499E-2</v>
      </c>
      <c r="AF1046" s="1">
        <v>-1.42348754452541E-2</v>
      </c>
      <c r="AG1046" s="1">
        <v>1.2820512820326299E-2</v>
      </c>
      <c r="AH1046" s="1">
        <v>3.8181818181328701E-2</v>
      </c>
      <c r="AI1046" s="1">
        <v>-7.3634204274640097E-2</v>
      </c>
      <c r="AJ1046" s="1">
        <v>3.5629453686851797E-3</v>
      </c>
      <c r="AK1046" s="1">
        <v>5.1724137920246003E-3</v>
      </c>
      <c r="AL1046" s="1">
        <v>-5.2356020933075299E-3</v>
      </c>
      <c r="AM1046" s="1">
        <v>6.0283687944320298E-3</v>
      </c>
      <c r="AN1046" s="1">
        <v>8.3472454025468291E-4</v>
      </c>
      <c r="AO1046" s="1">
        <v>0</v>
      </c>
      <c r="AP1046" s="1"/>
      <c r="AQ1046" s="1">
        <v>6.9754464293509998E-3</v>
      </c>
      <c r="AR1046" s="1">
        <v>1.21457489876775E-2</v>
      </c>
      <c r="AS1046" s="1">
        <v>3.3793103448260801E-2</v>
      </c>
      <c r="AT1046" s="1">
        <v>1.0666666667020801E-2</v>
      </c>
      <c r="AU1046" s="1"/>
      <c r="AV1046" s="1">
        <v>7.7519379847217395E-3</v>
      </c>
      <c r="AW1046" s="1">
        <v>-4.0201005024791805E-2</v>
      </c>
      <c r="AX1046" s="1"/>
      <c r="AY1046" s="1">
        <v>4.75423045936623E-2</v>
      </c>
      <c r="AZ1046" s="1">
        <v>6.4075181544467298E-3</v>
      </c>
      <c r="BA1046" s="1">
        <v>-1.46341463414501E-2</v>
      </c>
      <c r="BB1046" s="1"/>
      <c r="BC1046" s="1">
        <v>1.50375940029335E-3</v>
      </c>
      <c r="BD1046" s="1">
        <v>-3.2827246604938396E-3</v>
      </c>
      <c r="BE1046" s="1">
        <v>2.98507462684938E-3</v>
      </c>
      <c r="BF1046" s="1">
        <v>1.9851116625432E-2</v>
      </c>
      <c r="BG1046" s="1">
        <v>1.6101207589599698E-2</v>
      </c>
      <c r="BH1046" s="1">
        <v>-1.8518518519158499E-2</v>
      </c>
      <c r="BI1046" s="1">
        <v>-1.6867469879798602E-2</v>
      </c>
      <c r="BJ1046" s="1">
        <v>-6.2370062369154801E-3</v>
      </c>
      <c r="BK1046" s="1">
        <v>9.259259259124521E-3</v>
      </c>
      <c r="BL1046" s="1">
        <v>8.4033613438805298E-3</v>
      </c>
      <c r="BM1046" s="1">
        <v>0.139198949442361</v>
      </c>
      <c r="BN1046" s="1"/>
      <c r="BO1046" s="1">
        <v>-1.1804384485913E-2</v>
      </c>
      <c r="BP1046" s="1">
        <v>1.5748031495604699E-2</v>
      </c>
      <c r="BQ1046" s="1">
        <v>1.6435783047199899E-2</v>
      </c>
      <c r="BR1046" s="1">
        <v>-3.7433155081998799E-2</v>
      </c>
      <c r="BS1046" s="1"/>
      <c r="BT1046" s="1">
        <v>-6.0354583183652695E-3</v>
      </c>
      <c r="BU1046" s="1">
        <v>-1.0526315789320499E-2</v>
      </c>
      <c r="BV1046" s="1"/>
      <c r="BW1046" s="1">
        <v>1.90174326471606E-2</v>
      </c>
      <c r="BX1046" s="1">
        <v>1.5730337079730802E-2</v>
      </c>
      <c r="BY1046" s="1">
        <v>-1.2578616352584499E-2</v>
      </c>
      <c r="BZ1046" s="1">
        <v>-2.0683832840404599E-2</v>
      </c>
      <c r="CA1046" s="1">
        <v>2.2764227642255701E-2</v>
      </c>
      <c r="CB1046" s="1">
        <v>1.1737089207599601E-3</v>
      </c>
      <c r="CC1046" s="1"/>
      <c r="CD1046" s="1">
        <v>-5.8823529412620701E-2</v>
      </c>
      <c r="CE1046" s="1">
        <v>-4.7505938164249501E-4</v>
      </c>
      <c r="CF1046" s="1">
        <v>1.4179104477079801E-2</v>
      </c>
      <c r="CG1046" s="1"/>
      <c r="CH1046" s="1">
        <v>2.3474178404285298E-2</v>
      </c>
      <c r="CI1046" s="1">
        <v>-1.15606936378754E-3</v>
      </c>
      <c r="CJ1046" s="1">
        <v>-3.0371567043402999E-2</v>
      </c>
      <c r="CK1046" s="1">
        <v>7.1471113751613302E-3</v>
      </c>
      <c r="CL1046" s="1"/>
      <c r="CM1046" s="1">
        <v>-8.4507042247423704E-3</v>
      </c>
      <c r="CN1046" s="1">
        <v>1.4999999999417899E-2</v>
      </c>
      <c r="CO1046" s="1">
        <v>-3.5489220564158999E-2</v>
      </c>
      <c r="CP1046" s="1">
        <v>7.868852459068881E-3</v>
      </c>
      <c r="CQ1046" s="1">
        <v>-2.3935715507832399E-3</v>
      </c>
      <c r="CR1046" s="1">
        <v>5.8823529410801705E-2</v>
      </c>
      <c r="CS1046" s="1">
        <v>2.5365853658513501E-2</v>
      </c>
      <c r="CT1046" s="1">
        <v>-2.86944045728887E-3</v>
      </c>
      <c r="CU1046" s="1"/>
      <c r="CV1046" s="1">
        <v>-2.29965156795515E-2</v>
      </c>
      <c r="CW1046" s="1">
        <v>-9.3378607816703204E-3</v>
      </c>
      <c r="CX1046" s="1">
        <f t="shared" si="28"/>
        <v>5.1352270992585866E-3</v>
      </c>
    </row>
    <row r="1047" spans="1:102" x14ac:dyDescent="0.55000000000000004">
      <c r="A1047" s="27">
        <v>42412</v>
      </c>
      <c r="B1047" s="1">
        <v>3.9215686283569102E-3</v>
      </c>
      <c r="C1047" s="1"/>
      <c r="D1047" s="1">
        <v>-4.90196078408189E-3</v>
      </c>
      <c r="E1047" s="1">
        <v>-4.5941807038616398E-3</v>
      </c>
      <c r="F1047" s="1">
        <v>3.3881897379615098E-3</v>
      </c>
      <c r="G1047" s="1">
        <v>3.11850311845774E-3</v>
      </c>
      <c r="H1047" s="1">
        <v>0</v>
      </c>
      <c r="I1047" s="1">
        <v>-1.4035087717275001E-2</v>
      </c>
      <c r="J1047" s="1"/>
      <c r="K1047" s="1"/>
      <c r="L1047" s="1">
        <v>-5.5865921785880302E-3</v>
      </c>
      <c r="M1047" s="1">
        <v>4.9853372434881707E-2</v>
      </c>
      <c r="N1047" s="1"/>
      <c r="O1047" s="1">
        <v>2.0736863298225199E-2</v>
      </c>
      <c r="P1047" s="1">
        <v>-7.7787381169400803E-3</v>
      </c>
      <c r="Q1047" s="1">
        <v>0</v>
      </c>
      <c r="R1047" s="1">
        <v>2.7522935781235002E-2</v>
      </c>
      <c r="S1047" s="1">
        <v>-7.87337662341452E-2</v>
      </c>
      <c r="T1047" s="1">
        <v>-1.2244897959135399E-2</v>
      </c>
      <c r="U1047" s="1">
        <v>-7.5987841955793599E-3</v>
      </c>
      <c r="V1047" s="1">
        <v>4.0925266903286704E-2</v>
      </c>
      <c r="W1047" s="1">
        <v>-5.1457975978337301E-3</v>
      </c>
      <c r="X1047" s="1">
        <v>-6.8493150665744898E-3</v>
      </c>
      <c r="Y1047" s="1">
        <v>4.8458149780344704E-2</v>
      </c>
      <c r="Z1047" s="1">
        <v>-5.6249999997817204E-3</v>
      </c>
      <c r="AA1047" s="1">
        <v>1.7905102940858301E-3</v>
      </c>
      <c r="AB1047" s="1"/>
      <c r="AC1047" s="1">
        <v>2.8384279476085798E-2</v>
      </c>
      <c r="AD1047" s="1">
        <v>-1.7474185861829E-2</v>
      </c>
      <c r="AE1047" s="1">
        <v>3.6082474225622697E-2</v>
      </c>
      <c r="AF1047" s="1">
        <v>4.0740740741966902E-2</v>
      </c>
      <c r="AG1047" s="1">
        <v>3.8610038627666697E-3</v>
      </c>
      <c r="AH1047" s="1">
        <v>-9.0090090088779089E-3</v>
      </c>
      <c r="AI1047" s="1">
        <v>3.1862745097896501E-2</v>
      </c>
      <c r="AJ1047" s="1">
        <v>-9.4117647058737895E-3</v>
      </c>
      <c r="AK1047" s="1">
        <v>-2.0270270269975299E-2</v>
      </c>
      <c r="AL1047" s="1">
        <v>-3.0456852791758096E-2</v>
      </c>
      <c r="AM1047" s="1">
        <v>2.5454545455431798E-2</v>
      </c>
      <c r="AN1047" s="1">
        <v>-9.9173553726359404E-3</v>
      </c>
      <c r="AO1047" s="1">
        <v>-8.3333333332993809E-2</v>
      </c>
      <c r="AP1047" s="1"/>
      <c r="AQ1047" s="1">
        <v>5.5834729209891499E-4</v>
      </c>
      <c r="AR1047" s="1">
        <v>8.1037277232098902E-4</v>
      </c>
      <c r="AS1047" s="1">
        <v>1.11576011149737E-2</v>
      </c>
      <c r="AT1047" s="1">
        <v>8.0645161287975498E-3</v>
      </c>
      <c r="AU1047" s="1"/>
      <c r="AV1047" s="1">
        <v>2.3809523809177301E-2</v>
      </c>
      <c r="AW1047" s="1">
        <v>2.0512820512521998E-2</v>
      </c>
      <c r="AX1047" s="1"/>
      <c r="AY1047" s="1">
        <v>-2.2064617809519401E-2</v>
      </c>
      <c r="AZ1047" s="1">
        <v>-5.9447983012432806E-3</v>
      </c>
      <c r="BA1047" s="1">
        <v>9.765625E-4</v>
      </c>
      <c r="BB1047" s="1"/>
      <c r="BC1047" s="1">
        <v>1.50602409667044E-3</v>
      </c>
      <c r="BD1047" s="1">
        <v>7.8577336644229893E-3</v>
      </c>
      <c r="BE1047" s="1">
        <v>-9.9403578497003807E-4</v>
      </c>
      <c r="BF1047" s="1">
        <v>-9.3411996067516209E-3</v>
      </c>
      <c r="BG1047" s="1">
        <v>1.1634671322099199E-2</v>
      </c>
      <c r="BH1047" s="1">
        <v>0</v>
      </c>
      <c r="BI1047" s="1">
        <v>-3.37601862620431E-2</v>
      </c>
      <c r="BJ1047" s="1">
        <v>-1.3737953660893301E-2</v>
      </c>
      <c r="BK1047" s="1">
        <v>1.1235955056690701E-2</v>
      </c>
      <c r="BL1047" s="1">
        <v>-8.3333333332120691E-3</v>
      </c>
      <c r="BM1047" s="1">
        <v>0.20300157977733801</v>
      </c>
      <c r="BN1047" s="1"/>
      <c r="BO1047" s="1">
        <v>5.0847457623603995E-3</v>
      </c>
      <c r="BP1047" s="1">
        <v>-2.30769230774968E-2</v>
      </c>
      <c r="BQ1047" s="1">
        <v>4.6981442392279903E-4</v>
      </c>
      <c r="BR1047" s="1">
        <v>6.25E-2</v>
      </c>
      <c r="BS1047" s="1"/>
      <c r="BT1047" s="1">
        <v>7.9847908746160101E-3</v>
      </c>
      <c r="BU1047" s="1">
        <v>8.4925690007366904E-3</v>
      </c>
      <c r="BV1047" s="1"/>
      <c r="BW1047" s="1">
        <v>6.76818950923916E-2</v>
      </c>
      <c r="BX1047" s="1">
        <v>5.2009456263476694E-2</v>
      </c>
      <c r="BY1047" s="1">
        <v>0.104166666666133</v>
      </c>
      <c r="BZ1047" s="1">
        <v>-1.00292519855429E-2</v>
      </c>
      <c r="CA1047" s="1">
        <v>3.2626427419018E-3</v>
      </c>
      <c r="CB1047" s="1">
        <v>-6.9930069939800896E-3</v>
      </c>
      <c r="CC1047" s="1"/>
      <c r="CD1047" s="1">
        <v>-5.3191489359960499E-3</v>
      </c>
      <c r="CE1047" s="1">
        <v>9.5102234809019094E-4</v>
      </c>
      <c r="CF1047" s="1">
        <v>1.3615733736514798E-2</v>
      </c>
      <c r="CG1047" s="1"/>
      <c r="CH1047" s="1">
        <v>-9.3023255831212702E-3</v>
      </c>
      <c r="CI1047" s="1">
        <v>1.7048794825314E-2</v>
      </c>
      <c r="CJ1047" s="1">
        <v>6.7609520525365993E-2</v>
      </c>
      <c r="CK1047" s="1">
        <v>1.5728977616163299E-2</v>
      </c>
      <c r="CL1047" s="1"/>
      <c r="CM1047" s="1">
        <v>3.39174674991227E-3</v>
      </c>
      <c r="CN1047" s="1">
        <v>5.6338028169193401E-2</v>
      </c>
      <c r="CO1047" s="1">
        <v>-5.2787858794545199E-3</v>
      </c>
      <c r="CP1047" s="1">
        <v>6.8221830988477406E-3</v>
      </c>
      <c r="CQ1047" s="1">
        <v>2.6320407088860499E-2</v>
      </c>
      <c r="CR1047" s="1">
        <v>0</v>
      </c>
      <c r="CS1047" s="1">
        <v>3.8500506585478399E-2</v>
      </c>
      <c r="CT1047" s="1">
        <v>3.4124629079087795E-2</v>
      </c>
      <c r="CU1047" s="1"/>
      <c r="CV1047" s="1">
        <v>5.6061667837639098E-3</v>
      </c>
      <c r="CW1047" s="1">
        <v>1.55172413797118E-2</v>
      </c>
      <c r="CX1047" s="1">
        <f t="shared" si="28"/>
        <v>9.4441897212332818E-3</v>
      </c>
    </row>
    <row r="1048" spans="1:102" x14ac:dyDescent="0.55000000000000004">
      <c r="A1048" s="27">
        <v>42411</v>
      </c>
      <c r="B1048" s="1">
        <v>-5.0167224080723801E-3</v>
      </c>
      <c r="C1048" s="1"/>
      <c r="D1048" s="1">
        <v>-1.25847047429488E-2</v>
      </c>
      <c r="E1048" s="1">
        <v>-4.6018991965902395E-2</v>
      </c>
      <c r="F1048" s="1">
        <v>-1.71265461467556E-2</v>
      </c>
      <c r="G1048" s="1">
        <v>-2.5822784810770799E-2</v>
      </c>
      <c r="H1048" s="1">
        <v>-3.7500000000363798E-2</v>
      </c>
      <c r="I1048" s="1">
        <v>-5.8629232040402705E-2</v>
      </c>
      <c r="J1048" s="1"/>
      <c r="K1048" s="1"/>
      <c r="L1048" s="1">
        <v>3.4682080926359E-2</v>
      </c>
      <c r="M1048" s="1">
        <v>-5.0139275766050602E-2</v>
      </c>
      <c r="N1048" s="1"/>
      <c r="O1048" s="1">
        <v>-2.0315581854447401E-2</v>
      </c>
      <c r="P1048" s="1">
        <v>-7.2930072919916702E-3</v>
      </c>
      <c r="Q1048" s="1">
        <v>0</v>
      </c>
      <c r="R1048" s="1">
        <v>-3.11111111104765E-2</v>
      </c>
      <c r="S1048" s="1">
        <v>4.8939641128527001E-3</v>
      </c>
      <c r="T1048" s="1">
        <v>-4.1471048512903501E-2</v>
      </c>
      <c r="U1048" s="1">
        <v>-5.18731988477521E-2</v>
      </c>
      <c r="V1048" s="1">
        <v>-7.8990494919707999E-2</v>
      </c>
      <c r="W1048" s="1">
        <v>-8.6206896550720599E-2</v>
      </c>
      <c r="X1048" s="1">
        <v>-8.0314960630930687E-2</v>
      </c>
      <c r="Y1048" s="1">
        <v>-2.47046186896114E-2</v>
      </c>
      <c r="Z1048" s="1">
        <v>-3.43995172006544E-2</v>
      </c>
      <c r="AA1048" s="1">
        <v>-6.7223382045995109E-2</v>
      </c>
      <c r="AB1048" s="1"/>
      <c r="AC1048" s="1">
        <v>-2.8837998303060899E-2</v>
      </c>
      <c r="AD1048" s="1">
        <v>-1.25490196078317E-2</v>
      </c>
      <c r="AE1048" s="1">
        <v>-0.108045977011061</v>
      </c>
      <c r="AF1048" s="1">
        <v>-4.8458149781290601E-2</v>
      </c>
      <c r="AG1048" s="1">
        <v>-2.14105793456838E-2</v>
      </c>
      <c r="AH1048" s="1">
        <v>-7.1556350621904095E-3</v>
      </c>
      <c r="AI1048" s="1">
        <v>-3.7735849055025E-2</v>
      </c>
      <c r="AJ1048" s="1">
        <v>0</v>
      </c>
      <c r="AK1048" s="1">
        <v>6.8027210891159493E-3</v>
      </c>
      <c r="AL1048" s="1">
        <v>-4.04448938297719E-3</v>
      </c>
      <c r="AM1048" s="1">
        <v>-3.81252186070924E-2</v>
      </c>
      <c r="AN1048" s="1">
        <v>-1.2244897959135399E-2</v>
      </c>
      <c r="AO1048" s="1">
        <v>9.0909090909990498E-2</v>
      </c>
      <c r="AP1048" s="1"/>
      <c r="AQ1048" s="1">
        <v>-6.9309675627664503E-3</v>
      </c>
      <c r="AR1048" s="1">
        <v>-5.2227342550395399E-2</v>
      </c>
      <c r="AS1048" s="1">
        <v>-5.54785020904092E-3</v>
      </c>
      <c r="AT1048" s="1">
        <v>-0.116389548693405</v>
      </c>
      <c r="AU1048" s="1"/>
      <c r="AV1048" s="1">
        <v>-0.15436241610674201</v>
      </c>
      <c r="AW1048" s="1">
        <v>-3.9408866994563099E-2</v>
      </c>
      <c r="AX1048" s="1"/>
      <c r="AY1048" s="1">
        <v>-1.0911925176515101E-2</v>
      </c>
      <c r="AZ1048" s="1">
        <v>-1.50564617315467E-2</v>
      </c>
      <c r="BA1048" s="1">
        <v>-1.7274472169447098E-2</v>
      </c>
      <c r="BB1048" s="1"/>
      <c r="BC1048" s="1">
        <v>-2.2091310751420699E-2</v>
      </c>
      <c r="BD1048" s="1">
        <v>-2.9695024078137101E-2</v>
      </c>
      <c r="BE1048" s="1">
        <v>-2.98939247832095E-2</v>
      </c>
      <c r="BF1048" s="1">
        <v>-2.2115384615062798E-2</v>
      </c>
      <c r="BG1048" s="1">
        <v>-2.3295454545404902E-2</v>
      </c>
      <c r="BH1048" s="1">
        <v>1.88679245293315E-2</v>
      </c>
      <c r="BI1048" s="1">
        <v>-2.3863636364694699E-2</v>
      </c>
      <c r="BJ1048" s="1">
        <v>-2.4014408642870001E-2</v>
      </c>
      <c r="BK1048" s="1">
        <v>-1.4153846154840699E-2</v>
      </c>
      <c r="BL1048" s="1">
        <v>8.4033613438805298E-3</v>
      </c>
      <c r="BM1048" s="1">
        <v>-5.8035714285360897E-2</v>
      </c>
      <c r="BN1048" s="1"/>
      <c r="BO1048" s="1">
        <v>-1.66666666664241E-2</v>
      </c>
      <c r="BP1048" s="1">
        <v>1.44927536239265E-2</v>
      </c>
      <c r="BQ1048" s="1">
        <v>-2.13793103439457E-2</v>
      </c>
      <c r="BR1048" s="1">
        <v>-9.5580678313999703E-2</v>
      </c>
      <c r="BS1048" s="1"/>
      <c r="BT1048" s="1">
        <v>9.5969289832282794E-3</v>
      </c>
      <c r="BU1048" s="1">
        <v>-2.9866117405617797E-2</v>
      </c>
      <c r="BV1048" s="1"/>
      <c r="BW1048" s="1">
        <v>-3.4313725489482701E-2</v>
      </c>
      <c r="BX1048" s="1">
        <v>-1.85614849187914E-2</v>
      </c>
      <c r="BY1048" s="1">
        <v>-4.63576158936485E-2</v>
      </c>
      <c r="BZ1048" s="1">
        <v>8.3647009705600794E-4</v>
      </c>
      <c r="CA1048" s="1">
        <v>-2.8526148970740902E-2</v>
      </c>
      <c r="CB1048" s="1">
        <v>-2.2779043280024801E-2</v>
      </c>
      <c r="CC1048" s="1"/>
      <c r="CD1048" s="1">
        <v>-6.9306930692619104E-2</v>
      </c>
      <c r="CE1048" s="1">
        <v>-2.4129930394337903E-2</v>
      </c>
      <c r="CF1048" s="1">
        <v>-2.7941176470449101E-2</v>
      </c>
      <c r="CG1048" s="1"/>
      <c r="CH1048" s="1">
        <v>-2.0501138952567999E-2</v>
      </c>
      <c r="CI1048" s="1">
        <v>-2.2975301551014099E-2</v>
      </c>
      <c r="CJ1048" s="1">
        <v>-4.6381578948057695E-2</v>
      </c>
      <c r="CK1048" s="1">
        <v>-6.0132291046102208E-3</v>
      </c>
      <c r="CL1048" s="1"/>
      <c r="CM1048" s="1">
        <v>-6.1797752805432503E-3</v>
      </c>
      <c r="CN1048" s="1">
        <v>-5.3333333334230702E-2</v>
      </c>
      <c r="CO1048" s="1">
        <v>-1.5909090908280601E-2</v>
      </c>
      <c r="CP1048" s="1">
        <v>-1.8362497298767301E-2</v>
      </c>
      <c r="CQ1048" s="1">
        <v>-1.19625520110276E-2</v>
      </c>
      <c r="CR1048" s="1">
        <v>-0.123711340205773</v>
      </c>
      <c r="CS1048" s="1">
        <v>-3.2352941176213797E-2</v>
      </c>
      <c r="CT1048" s="1">
        <v>-2.7136258660902999E-2</v>
      </c>
      <c r="CU1048" s="1">
        <v>-1.2738853502923999E-2</v>
      </c>
      <c r="CV1048" s="1">
        <v>-2.2602739726608E-2</v>
      </c>
      <c r="CW1048" s="1">
        <v>-4.1322314049466506E-2</v>
      </c>
      <c r="CX1048" s="1">
        <f t="shared" si="28"/>
        <v>-2.9035587329441861E-2</v>
      </c>
    </row>
    <row r="1049" spans="1:102" x14ac:dyDescent="0.55000000000000004">
      <c r="A1049" s="27">
        <v>42410</v>
      </c>
      <c r="B1049" s="1">
        <v>-1.1025358325241501E-2</v>
      </c>
      <c r="C1049" s="1"/>
      <c r="D1049" s="1">
        <v>1.9398642089072399E-3</v>
      </c>
      <c r="E1049" s="1">
        <v>0</v>
      </c>
      <c r="F1049" s="1">
        <v>6.7049808421870702E-3</v>
      </c>
      <c r="G1049" s="1">
        <v>1.12647209407442E-2</v>
      </c>
      <c r="H1049" s="1">
        <v>0</v>
      </c>
      <c r="I1049" s="1">
        <v>1.6542597204534102E-3</v>
      </c>
      <c r="J1049" s="1"/>
      <c r="K1049" s="1"/>
      <c r="L1049" s="1">
        <v>-5.7471264381092598E-3</v>
      </c>
      <c r="M1049" s="1">
        <v>-2.97297297302066E-2</v>
      </c>
      <c r="N1049" s="1"/>
      <c r="O1049" s="1">
        <v>-2.1649281634381601E-3</v>
      </c>
      <c r="P1049" s="1">
        <v>-2.5094102886214401E-2</v>
      </c>
      <c r="Q1049" s="1">
        <v>-4.0518638579669607E-3</v>
      </c>
      <c r="R1049" s="1">
        <v>-4.05117270802293E-2</v>
      </c>
      <c r="S1049" s="1">
        <v>-3.6163522013339403E-2</v>
      </c>
      <c r="T1049" s="1">
        <v>-1.69230769224669E-2</v>
      </c>
      <c r="U1049" s="1">
        <v>3.9700374532913002E-2</v>
      </c>
      <c r="V1049" s="1">
        <v>-1.8023817186986001E-2</v>
      </c>
      <c r="W1049" s="1">
        <v>8.1355932201404399E-2</v>
      </c>
      <c r="X1049" s="1">
        <v>9.1065292097482597E-2</v>
      </c>
      <c r="Y1049" s="1">
        <v>-1.27253446444229E-2</v>
      </c>
      <c r="Z1049" s="1">
        <v>-1.8072289158226301E-3</v>
      </c>
      <c r="AA1049" s="1">
        <v>1.9148936171404798E-2</v>
      </c>
      <c r="AB1049" s="1"/>
      <c r="AC1049" s="1">
        <v>8.5543199311359803E-3</v>
      </c>
      <c r="AD1049" s="1">
        <v>-1.54440154447002E-2</v>
      </c>
      <c r="AE1049" s="1">
        <v>-6.8493150674839897E-3</v>
      </c>
      <c r="AF1049" s="1">
        <v>-5.5740432611855802E-2</v>
      </c>
      <c r="AG1049" s="1">
        <v>3.7926675086055201E-3</v>
      </c>
      <c r="AH1049" s="1">
        <v>-1.9298245614663801E-2</v>
      </c>
      <c r="AI1049" s="1">
        <v>-1.39534883737724E-2</v>
      </c>
      <c r="AJ1049" s="1">
        <v>5.3222945007291899E-3</v>
      </c>
      <c r="AK1049" s="1">
        <v>-2.32558139532557E-2</v>
      </c>
      <c r="AL1049" s="1">
        <v>-1.1000000000422E-2</v>
      </c>
      <c r="AM1049" s="1">
        <v>2.4731182795221698E-2</v>
      </c>
      <c r="AN1049" s="1">
        <v>-1.1299435028377E-2</v>
      </c>
      <c r="AO1049" s="1">
        <v>-8.3333333332993809E-2</v>
      </c>
      <c r="AP1049" s="1"/>
      <c r="AQ1049" s="1">
        <v>-9.33809392972762E-3</v>
      </c>
      <c r="AR1049" s="1">
        <v>-1.7358490566039098E-2</v>
      </c>
      <c r="AS1049" s="1">
        <v>-1.5699658702032999E-2</v>
      </c>
      <c r="AT1049" s="1">
        <v>7.1770334925531599E-3</v>
      </c>
      <c r="AU1049" s="1"/>
      <c r="AV1049" s="1">
        <v>6.4285714286597809E-2</v>
      </c>
      <c r="AW1049" s="1">
        <v>-8.5585585586231902E-2</v>
      </c>
      <c r="AX1049" s="1"/>
      <c r="AY1049" s="1">
        <v>2.3437500003638E-3</v>
      </c>
      <c r="AZ1049" s="1">
        <v>-1.2799339388948301E-2</v>
      </c>
      <c r="BA1049" s="1">
        <v>-1.6981132075670799E-2</v>
      </c>
      <c r="BB1049" s="1"/>
      <c r="BC1049" s="1">
        <v>1.4749262536497602E-3</v>
      </c>
      <c r="BD1049" s="1">
        <v>4.8387096776423303E-3</v>
      </c>
      <c r="BE1049" s="1">
        <v>-1.9848771267788799E-2</v>
      </c>
      <c r="BF1049" s="1">
        <v>4.8309178746421795E-3</v>
      </c>
      <c r="BG1049" s="1">
        <v>2.8037383177434098E-2</v>
      </c>
      <c r="BH1049" s="1">
        <v>1.2738853502014501E-2</v>
      </c>
      <c r="BI1049" s="1">
        <v>-1.4557670770045701E-2</v>
      </c>
      <c r="BJ1049" s="1">
        <v>-1.06909522883143E-2</v>
      </c>
      <c r="BK1049" s="1">
        <v>-3.2738095237618801E-2</v>
      </c>
      <c r="BL1049" s="1">
        <v>-8.3333333332120691E-3</v>
      </c>
      <c r="BM1049" s="1">
        <v>-2.7496382055687701E-2</v>
      </c>
      <c r="BN1049" s="1"/>
      <c r="BO1049" s="1">
        <v>-8.2644628100751998E-3</v>
      </c>
      <c r="BP1049" s="1">
        <v>-1.9672131146762698E-2</v>
      </c>
      <c r="BQ1049" s="1">
        <v>-4.5955882342241195E-4</v>
      </c>
      <c r="BR1049" s="1">
        <v>-7.06781279850838E-2</v>
      </c>
      <c r="BS1049" s="1"/>
      <c r="BT1049" s="1">
        <v>-2.10447200297494E-2</v>
      </c>
      <c r="BU1049" s="1">
        <v>1.1458333332484501E-2</v>
      </c>
      <c r="BV1049" s="1"/>
      <c r="BW1049" s="1">
        <v>-4.2253521126476699E-2</v>
      </c>
      <c r="BX1049" s="1">
        <v>-5.0660792951021001E-2</v>
      </c>
      <c r="BY1049" s="1">
        <v>0</v>
      </c>
      <c r="BZ1049" s="1">
        <v>1.5286624204236401E-2</v>
      </c>
      <c r="CA1049" s="1">
        <v>-1.40625000003638E-2</v>
      </c>
      <c r="CB1049" s="1">
        <v>2.5461340808760703E-2</v>
      </c>
      <c r="CC1049" s="1"/>
      <c r="CD1049" s="1">
        <v>4.97512437868863E-3</v>
      </c>
      <c r="CE1049" s="1">
        <v>-2.0454545454413199E-2</v>
      </c>
      <c r="CF1049" s="1">
        <v>4.4313146245258403E-3</v>
      </c>
      <c r="CG1049" s="1"/>
      <c r="CH1049" s="1">
        <v>4.1171088760165704E-3</v>
      </c>
      <c r="CI1049" s="1">
        <v>4.2514970060437897E-2</v>
      </c>
      <c r="CJ1049" s="1">
        <v>-3.2786885249151999E-3</v>
      </c>
      <c r="CK1049" s="1">
        <v>7.8787878792354604E-3</v>
      </c>
      <c r="CL1049" s="1"/>
      <c r="CM1049" s="1">
        <v>-2.8011204494760001E-3</v>
      </c>
      <c r="CN1049" s="1">
        <v>-8.2644628100751998E-3</v>
      </c>
      <c r="CO1049" s="1">
        <v>-1.2820512821235801E-2</v>
      </c>
      <c r="CP1049" s="1">
        <v>1.09194147189555E-2</v>
      </c>
      <c r="CQ1049" s="1">
        <v>-2.0761245668836602E-3</v>
      </c>
      <c r="CR1049" s="1">
        <v>-3.96039603956524E-2</v>
      </c>
      <c r="CS1049" s="1">
        <v>-2.9325513196454302E-3</v>
      </c>
      <c r="CT1049" s="1">
        <v>-2.6692891260608999E-2</v>
      </c>
      <c r="CU1049" s="1">
        <v>-1.2578616353494E-2</v>
      </c>
      <c r="CV1049" s="1">
        <v>0</v>
      </c>
      <c r="CW1049" s="1">
        <v>-2.8112449798754803E-2</v>
      </c>
      <c r="CX1049" s="1">
        <f t="shared" si="28"/>
        <v>-6.5208943155525678E-3</v>
      </c>
    </row>
    <row r="1050" spans="1:102" x14ac:dyDescent="0.55000000000000004">
      <c r="A1050" s="27">
        <v>42405</v>
      </c>
      <c r="B1050" s="1">
        <v>-1.1982570804320899E-2</v>
      </c>
      <c r="C1050" s="1"/>
      <c r="D1050" s="1">
        <v>-1.7159199238449201E-2</v>
      </c>
      <c r="E1050" s="1">
        <v>-7.9710144927958009E-3</v>
      </c>
      <c r="F1050" s="1">
        <v>-3.1090487238543602E-2</v>
      </c>
      <c r="G1050" s="1">
        <v>-1.01368474397532E-2</v>
      </c>
      <c r="H1050" s="1">
        <v>2.3890784981631399E-2</v>
      </c>
      <c r="I1050" s="1">
        <v>7.4999999997089591E-3</v>
      </c>
      <c r="J1050" s="1"/>
      <c r="K1050" s="1"/>
      <c r="L1050" s="1">
        <v>-4.9180327868307401E-2</v>
      </c>
      <c r="M1050" s="1">
        <v>0</v>
      </c>
      <c r="N1050" s="1"/>
      <c r="O1050" s="1">
        <v>1.7624674545004399E-2</v>
      </c>
      <c r="P1050" s="1">
        <v>-2.9190992490839601E-3</v>
      </c>
      <c r="Q1050" s="1">
        <v>1.1475409835838899E-2</v>
      </c>
      <c r="R1050" s="1">
        <v>-1.8828451881745402E-2</v>
      </c>
      <c r="S1050" s="1">
        <v>-2.0785219398931097E-2</v>
      </c>
      <c r="T1050" s="1">
        <v>1.9607843136327602E-2</v>
      </c>
      <c r="U1050" s="1">
        <v>2.45587106674066E-2</v>
      </c>
      <c r="V1050" s="1">
        <v>-5.9909228441974799E-2</v>
      </c>
      <c r="W1050" s="1">
        <v>1.6977928698906899E-3</v>
      </c>
      <c r="X1050" s="1">
        <v>6.39853747707093E-2</v>
      </c>
      <c r="Y1050" s="1">
        <v>1.3978494622279E-2</v>
      </c>
      <c r="Z1050" s="1">
        <v>6.0606060615100397E-3</v>
      </c>
      <c r="AA1050" s="1">
        <v>3.5242290747191901E-2</v>
      </c>
      <c r="AB1050" s="1"/>
      <c r="AC1050" s="1">
        <v>-2.8262676641134001E-2</v>
      </c>
      <c r="AD1050" s="1">
        <v>1.54679041042982E-3</v>
      </c>
      <c r="AE1050" s="1">
        <v>5.2884615382936297E-2</v>
      </c>
      <c r="AF1050" s="1">
        <v>-3.83999999994558E-2</v>
      </c>
      <c r="AG1050" s="1">
        <v>4.0789473685436006E-2</v>
      </c>
      <c r="AH1050" s="1">
        <v>3.44827586195606E-2</v>
      </c>
      <c r="AI1050" s="1">
        <v>9.3896713624417299E-3</v>
      </c>
      <c r="AJ1050" s="1">
        <v>-3.5356511489226302E-3</v>
      </c>
      <c r="AK1050" s="1">
        <v>-4.9586776867727202E-3</v>
      </c>
      <c r="AL1050" s="1">
        <v>-1.28331688056278E-2</v>
      </c>
      <c r="AM1050" s="1">
        <v>7.5839653291040997E-3</v>
      </c>
      <c r="AN1050" s="1">
        <v>1.6406890894359101E-2</v>
      </c>
      <c r="AO1050" s="1">
        <v>0</v>
      </c>
      <c r="AP1050" s="1"/>
      <c r="AQ1050" s="1">
        <v>-8.23271130684589E-4</v>
      </c>
      <c r="AR1050" s="1">
        <v>2.7131782946526101E-2</v>
      </c>
      <c r="AS1050" s="1">
        <v>1.9485038274069701E-2</v>
      </c>
      <c r="AT1050" s="1">
        <v>1.7031630170095E-2</v>
      </c>
      <c r="AU1050" s="1"/>
      <c r="AV1050" s="1">
        <v>7.6923076921957503E-2</v>
      </c>
      <c r="AW1050" s="1">
        <v>-4.31034482753603E-2</v>
      </c>
      <c r="AX1050" s="1"/>
      <c r="AY1050" s="1">
        <v>-1.53846153843915E-2</v>
      </c>
      <c r="AZ1050" s="1">
        <v>1.5513626834945201E-2</v>
      </c>
      <c r="BA1050" s="1">
        <v>2.3660067601667799E-2</v>
      </c>
      <c r="BB1050" s="1"/>
      <c r="BC1050" s="1">
        <v>-1.4727540501553399E-3</v>
      </c>
      <c r="BD1050" s="1">
        <v>9.7719869700085803E-3</v>
      </c>
      <c r="BE1050" s="1">
        <v>-2.7573529411711203E-2</v>
      </c>
      <c r="BF1050" s="1">
        <v>1.87007874010305E-2</v>
      </c>
      <c r="BG1050" s="1">
        <v>-2.9478458050107303E-2</v>
      </c>
      <c r="BH1050" s="1">
        <v>0.12544802867341801</v>
      </c>
      <c r="BI1050" s="1">
        <v>9.4362745096150308E-2</v>
      </c>
      <c r="BJ1050" s="1">
        <v>-3.7475345161510597E-3</v>
      </c>
      <c r="BK1050" s="1">
        <v>-5.6179775281634606E-2</v>
      </c>
      <c r="BL1050" s="1">
        <v>0</v>
      </c>
      <c r="BM1050" s="1">
        <v>-5.0171821304538795E-2</v>
      </c>
      <c r="BN1050" s="1"/>
      <c r="BO1050" s="1">
        <v>2.02360876901366E-2</v>
      </c>
      <c r="BP1050" s="1">
        <v>0</v>
      </c>
      <c r="BQ1050" s="1">
        <v>7.8740157478023303E-3</v>
      </c>
      <c r="BR1050" s="1">
        <v>-1.6901408449484699E-2</v>
      </c>
      <c r="BS1050" s="1"/>
      <c r="BT1050" s="1">
        <v>2.3461538459741901E-2</v>
      </c>
      <c r="BU1050" s="1">
        <v>-1.0309278349268401E-2</v>
      </c>
      <c r="BV1050" s="1"/>
      <c r="BW1050" s="1">
        <v>-4.1979010495197103E-2</v>
      </c>
      <c r="BX1050" s="1">
        <v>-4.0169133192685003E-2</v>
      </c>
      <c r="BY1050" s="1">
        <v>-5.6249999999636202E-2</v>
      </c>
      <c r="BZ1050" s="1">
        <v>-6.7326732674700893E-2</v>
      </c>
      <c r="CA1050" s="1">
        <v>-1.5384615383482E-2</v>
      </c>
      <c r="CB1050" s="1">
        <v>-1.9243986254878099E-2</v>
      </c>
      <c r="CC1050" s="1"/>
      <c r="CD1050" s="1">
        <v>-4.9504950502523596E-3</v>
      </c>
      <c r="CE1050" s="1">
        <v>-2.2222222222808299E-2</v>
      </c>
      <c r="CF1050" s="1">
        <v>1.2715033657514101E-2</v>
      </c>
      <c r="CG1050" s="1"/>
      <c r="CH1050" s="1">
        <v>1.6744186044888899E-2</v>
      </c>
      <c r="CI1050" s="1">
        <v>1.2121212121201099E-2</v>
      </c>
      <c r="CJ1050" s="1">
        <v>6.2685582306585301E-3</v>
      </c>
      <c r="CK1050" s="1">
        <v>-1.8441403925862701E-2</v>
      </c>
      <c r="CL1050" s="1"/>
      <c r="CM1050" s="1">
        <v>8.4745762706006592E-3</v>
      </c>
      <c r="CN1050" s="1">
        <v>-5.02354788059165E-2</v>
      </c>
      <c r="CO1050" s="1">
        <v>1.2987012987650799E-2</v>
      </c>
      <c r="CP1050" s="1">
        <v>1.7555555556100399E-2</v>
      </c>
      <c r="CQ1050" s="1">
        <v>-8.5763293309355504E-3</v>
      </c>
      <c r="CR1050" s="1">
        <v>-9.80392156907328E-3</v>
      </c>
      <c r="CS1050" s="1">
        <v>-1.0638297872901601E-2</v>
      </c>
      <c r="CT1050" s="1">
        <v>2.5352112679684104E-3</v>
      </c>
      <c r="CU1050" s="1">
        <v>5.9999999999490704E-2</v>
      </c>
      <c r="CV1050" s="1">
        <v>-5.4495912791026101E-3</v>
      </c>
      <c r="CW1050" s="1">
        <v>8.0385852015751891E-4</v>
      </c>
      <c r="CX1050" s="1">
        <f t="shared" si="28"/>
        <v>8.7931803257422112E-4</v>
      </c>
    </row>
    <row r="1051" spans="1:102" x14ac:dyDescent="0.55000000000000004">
      <c r="A1051" s="27">
        <v>42404</v>
      </c>
      <c r="B1051" s="1">
        <v>1.4364640883286499E-2</v>
      </c>
      <c r="C1051" s="1"/>
      <c r="D1051" s="1">
        <v>1.05973025038111E-2</v>
      </c>
      <c r="E1051" s="1">
        <v>3.9939713638887001E-2</v>
      </c>
      <c r="F1051" s="1">
        <v>6.6831683167038095E-2</v>
      </c>
      <c r="G1051" s="1">
        <v>5.45163014430727E-2</v>
      </c>
      <c r="H1051" s="1">
        <v>1.6038144776757701E-2</v>
      </c>
      <c r="I1051" s="1">
        <v>1.66944908232836E-3</v>
      </c>
      <c r="J1051" s="1"/>
      <c r="K1051" s="1"/>
      <c r="L1051" s="1">
        <v>-1.0810810811563001E-2</v>
      </c>
      <c r="M1051" s="1">
        <v>0.13846153846141498</v>
      </c>
      <c r="N1051" s="1"/>
      <c r="O1051" s="1">
        <v>1.1752786222132302E-2</v>
      </c>
      <c r="P1051" s="1">
        <v>1.1814345991297199E-2</v>
      </c>
      <c r="Q1051" s="1">
        <v>3.9182282793262899E-2</v>
      </c>
      <c r="R1051" s="1">
        <v>8.8838268791732802E-2</v>
      </c>
      <c r="S1051" s="1">
        <v>4.0032025621258099E-2</v>
      </c>
      <c r="T1051" s="1">
        <v>2.0000000000436603E-2</v>
      </c>
      <c r="U1051" s="1">
        <v>3.4126984124668497E-2</v>
      </c>
      <c r="V1051" s="1">
        <v>2.5442134656259399E-2</v>
      </c>
      <c r="W1051" s="1">
        <v>-8.4175084166417894E-3</v>
      </c>
      <c r="X1051" s="1">
        <v>1.8315018314751799E-3</v>
      </c>
      <c r="Y1051" s="1">
        <v>7.1428571431169999E-2</v>
      </c>
      <c r="Z1051" s="1">
        <v>2.4208566108427497E-2</v>
      </c>
      <c r="AA1051" s="1">
        <v>3.79515317799815E-2</v>
      </c>
      <c r="AB1051" s="1"/>
      <c r="AC1051" s="1">
        <v>3.3361134264851002E-3</v>
      </c>
      <c r="AD1051" s="1">
        <v>6.2256809324026099E-3</v>
      </c>
      <c r="AE1051" s="1">
        <v>9.7625329815928114E-2</v>
      </c>
      <c r="AF1051" s="1">
        <v>2.45901639354997E-2</v>
      </c>
      <c r="AG1051" s="1">
        <v>3.4013605441941798E-2</v>
      </c>
      <c r="AH1051" s="1">
        <v>3.1835205993047601E-2</v>
      </c>
      <c r="AI1051" s="1">
        <v>2.6506024096306601E-2</v>
      </c>
      <c r="AJ1051" s="1">
        <v>2.7550711472940699E-2</v>
      </c>
      <c r="AK1051" s="1">
        <v>4.4905008635396398E-2</v>
      </c>
      <c r="AL1051" s="1">
        <v>3.96432111119793E-3</v>
      </c>
      <c r="AM1051" s="1">
        <v>1.0215249907560099E-2</v>
      </c>
      <c r="AN1051" s="1">
        <v>8.2712985949910892E-3</v>
      </c>
      <c r="AO1051" s="1">
        <v>-7.6923076923776493E-2</v>
      </c>
      <c r="AP1051" s="1"/>
      <c r="AQ1051" s="1">
        <v>1.50417827280762E-2</v>
      </c>
      <c r="AR1051" s="1">
        <v>7.8125E-3</v>
      </c>
      <c r="AS1051" s="1">
        <v>-2.2448979590990299E-2</v>
      </c>
      <c r="AT1051" s="1">
        <v>0.104838709678006</v>
      </c>
      <c r="AU1051" s="1"/>
      <c r="AV1051" s="1">
        <v>0.101694915254484</v>
      </c>
      <c r="AW1051" s="1">
        <v>7.4074074074815102E-2</v>
      </c>
      <c r="AX1051" s="1"/>
      <c r="AY1051" s="1">
        <v>0</v>
      </c>
      <c r="AZ1051" s="1">
        <v>2.18508997422759E-2</v>
      </c>
      <c r="BA1051" s="1">
        <v>1.2713936428554E-2</v>
      </c>
      <c r="BB1051" s="1"/>
      <c r="BC1051" s="1">
        <v>1.64670658687101E-2</v>
      </c>
      <c r="BD1051" s="1">
        <v>1.4456836019235199E-2</v>
      </c>
      <c r="BE1051" s="1">
        <v>5.1207729469751904E-2</v>
      </c>
      <c r="BF1051" s="1">
        <v>1.75808044659789E-2</v>
      </c>
      <c r="BG1051" s="1">
        <v>1.3793103447824299E-2</v>
      </c>
      <c r="BH1051" s="1">
        <v>-2.1052631578640998E-2</v>
      </c>
      <c r="BI1051" s="1">
        <v>3.6848792884484304E-2</v>
      </c>
      <c r="BJ1051" s="1">
        <v>-9.7656250018189911E-3</v>
      </c>
      <c r="BK1051" s="1">
        <v>-1.6030956329814203E-2</v>
      </c>
      <c r="BL1051" s="1">
        <v>1.0441226000693899E-2</v>
      </c>
      <c r="BM1051" s="1">
        <v>3.4482758619560601E-3</v>
      </c>
      <c r="BN1051" s="1"/>
      <c r="BO1051" s="1">
        <v>-1.3311148086359E-2</v>
      </c>
      <c r="BP1051" s="1">
        <v>1.0940919037238899E-3</v>
      </c>
      <c r="BQ1051" s="1">
        <v>1.2189404595119399E-2</v>
      </c>
      <c r="BR1051" s="1">
        <v>6.2874251494576996E-2</v>
      </c>
      <c r="BS1051" s="1"/>
      <c r="BT1051" s="1">
        <v>5.4766734279837699E-2</v>
      </c>
      <c r="BU1051" s="1">
        <v>2.6455026454641501E-2</v>
      </c>
      <c r="BV1051" s="1"/>
      <c r="BW1051" s="1">
        <v>7.9288025890491595E-2</v>
      </c>
      <c r="BX1051" s="1">
        <v>5.3452115813342999E-2</v>
      </c>
      <c r="BY1051" s="1">
        <v>0.111111111111386</v>
      </c>
      <c r="BZ1051" s="1">
        <v>-5.1465063861542107E-2</v>
      </c>
      <c r="CA1051" s="1">
        <v>0</v>
      </c>
      <c r="CB1051" s="1">
        <v>5.7603686618676901E-3</v>
      </c>
      <c r="CC1051" s="1"/>
      <c r="CD1051" s="1">
        <v>6.3157894737741999E-2</v>
      </c>
      <c r="CE1051" s="1">
        <v>8.51636037623393E-3</v>
      </c>
      <c r="CF1051" s="1">
        <v>5.1100628930726096E-2</v>
      </c>
      <c r="CG1051" s="1"/>
      <c r="CH1051" s="1">
        <v>3.46487006736425E-2</v>
      </c>
      <c r="CI1051" s="1">
        <v>-1.78571428559735E-2</v>
      </c>
      <c r="CJ1051" s="1">
        <v>3.3003300268319403E-4</v>
      </c>
      <c r="CK1051" s="1">
        <v>5.3827751198696205E-3</v>
      </c>
      <c r="CL1051" s="1"/>
      <c r="CM1051" s="1">
        <v>4.4247787611311706E-2</v>
      </c>
      <c r="CN1051" s="1">
        <v>4.42622950831719E-2</v>
      </c>
      <c r="CO1051" s="1">
        <v>1.28247287066188E-2</v>
      </c>
      <c r="CP1051" s="1">
        <v>-1.6823246670355702E-2</v>
      </c>
      <c r="CQ1051" s="1">
        <v>1.40894068535999E-2</v>
      </c>
      <c r="CR1051" s="1">
        <v>6.25E-2</v>
      </c>
      <c r="CS1051" s="1">
        <v>0.147613762486872</v>
      </c>
      <c r="CT1051" s="1">
        <v>3.7101957346749301E-2</v>
      </c>
      <c r="CU1051" s="1">
        <v>4.1666666666060302E-2</v>
      </c>
      <c r="CV1051" s="1">
        <v>-4.0705563105802901E-3</v>
      </c>
      <c r="CW1051" s="1">
        <v>4.10041841005295E-2</v>
      </c>
      <c r="CX1051" s="1">
        <f t="shared" si="28"/>
        <v>2.725645534188216E-2</v>
      </c>
    </row>
    <row r="1052" spans="1:102" x14ac:dyDescent="0.55000000000000004">
      <c r="A1052" s="27">
        <v>42403</v>
      </c>
      <c r="B1052" s="1">
        <v>6.6740823131112804E-3</v>
      </c>
      <c r="C1052" s="1"/>
      <c r="D1052" s="1">
        <v>1.76470588248776E-2</v>
      </c>
      <c r="E1052" s="1">
        <v>1.2977099235286E-2</v>
      </c>
      <c r="F1052" s="1">
        <v>6.3157894737741999E-2</v>
      </c>
      <c r="G1052" s="1">
        <v>4.8179271709159401E-2</v>
      </c>
      <c r="H1052" s="1">
        <v>2.5333333334856399E-2</v>
      </c>
      <c r="I1052" s="1">
        <v>-1.6666666670062101E-3</v>
      </c>
      <c r="J1052" s="1"/>
      <c r="K1052" s="1"/>
      <c r="L1052" s="1">
        <v>5.4347826080629602E-3</v>
      </c>
      <c r="M1052" s="1">
        <v>4.8387096774604295E-2</v>
      </c>
      <c r="N1052" s="1"/>
      <c r="O1052" s="1">
        <v>3.1347962381914798E-2</v>
      </c>
      <c r="P1052" s="1">
        <v>3.4934497816720998E-2</v>
      </c>
      <c r="Q1052" s="1">
        <v>1.20689655177557E-2</v>
      </c>
      <c r="R1052" s="1">
        <v>-1.12612612620069E-2</v>
      </c>
      <c r="S1052" s="1">
        <v>-8.7301587309411791E-3</v>
      </c>
      <c r="T1052" s="1">
        <v>3.6484245438259698E-2</v>
      </c>
      <c r="U1052" s="1">
        <v>-1.17647058814327E-2</v>
      </c>
      <c r="V1052" s="1">
        <v>3.3012820513249601E-2</v>
      </c>
      <c r="W1052" s="1">
        <v>0.125</v>
      </c>
      <c r="X1052" s="1">
        <v>3.9999999999054098E-2</v>
      </c>
      <c r="Y1052" s="1">
        <v>5.7937427573051502E-3</v>
      </c>
      <c r="Z1052" s="1">
        <v>1.4483627202935201E-2</v>
      </c>
      <c r="AA1052" s="1">
        <v>4.3914081146795098E-2</v>
      </c>
      <c r="AB1052" s="1"/>
      <c r="AC1052" s="1">
        <v>-2.5203252032042701E-2</v>
      </c>
      <c r="AD1052" s="1">
        <v>-1.07775211699845E-2</v>
      </c>
      <c r="AE1052" s="1">
        <v>5.30503978734487E-3</v>
      </c>
      <c r="AF1052" s="1">
        <v>-2.4000000000342001E-2</v>
      </c>
      <c r="AG1052" s="1">
        <v>0</v>
      </c>
      <c r="AH1052" s="1">
        <v>2.8901734101964397E-2</v>
      </c>
      <c r="AI1052" s="1">
        <v>5.5979643766477204E-2</v>
      </c>
      <c r="AJ1052" s="1">
        <v>6.0587700863834503E-4</v>
      </c>
      <c r="AK1052" s="1">
        <v>-1.7241379300685399E-3</v>
      </c>
      <c r="AL1052" s="1">
        <v>-1.36852394916787E-2</v>
      </c>
      <c r="AM1052" s="1">
        <v>5.5025678648235E-3</v>
      </c>
      <c r="AN1052" s="1">
        <v>1.511335012583E-2</v>
      </c>
      <c r="AO1052" s="1">
        <v>0.181818181819981</v>
      </c>
      <c r="AP1052" s="1"/>
      <c r="AQ1052" s="1">
        <v>7.0126227201399204E-3</v>
      </c>
      <c r="AR1052" s="1">
        <v>2.3999999999432503E-2</v>
      </c>
      <c r="AS1052" s="1">
        <v>-1.34228187926055E-2</v>
      </c>
      <c r="AT1052" s="1">
        <v>-7.9999999998108303E-3</v>
      </c>
      <c r="AU1052" s="1"/>
      <c r="AV1052" s="1">
        <v>1.72413793115993E-2</v>
      </c>
      <c r="AW1052" s="1">
        <v>0.10769230769263199</v>
      </c>
      <c r="AX1052" s="1"/>
      <c r="AY1052" s="1">
        <v>3.0864197524351801E-3</v>
      </c>
      <c r="AZ1052" s="1">
        <v>-7.6530612241185701E-3</v>
      </c>
      <c r="BA1052" s="1">
        <v>1.58966716353461E-2</v>
      </c>
      <c r="BB1052" s="1"/>
      <c r="BC1052" s="1">
        <v>5.1968503938042004E-2</v>
      </c>
      <c r="BD1052" s="1">
        <v>4.1290322580607601E-2</v>
      </c>
      <c r="BE1052" s="1">
        <v>2.8827037773225997E-2</v>
      </c>
      <c r="BF1052" s="1">
        <v>2.6033690659460297E-2</v>
      </c>
      <c r="BG1052" s="1">
        <v>5.7803468225756703E-3</v>
      </c>
      <c r="BH1052" s="1">
        <v>-4.6822742475342204E-2</v>
      </c>
      <c r="BI1052" s="1">
        <v>-6.3131313117992206E-3</v>
      </c>
      <c r="BJ1052" s="1">
        <v>-1.9157088122483401E-2</v>
      </c>
      <c r="BK1052" s="1">
        <v>2.9595902105938897E-2</v>
      </c>
      <c r="BL1052" s="1">
        <v>2.8937792410943103E-2</v>
      </c>
      <c r="BM1052" s="1">
        <v>3.5714285713765996E-2</v>
      </c>
      <c r="BN1052" s="1"/>
      <c r="BO1052" s="1">
        <v>8.3892617458332097E-3</v>
      </c>
      <c r="BP1052" s="1">
        <v>4.3956043955404303E-3</v>
      </c>
      <c r="BQ1052" s="1">
        <v>1.74099689957075E-2</v>
      </c>
      <c r="BR1052" s="1">
        <v>-4.0229885056760402E-2</v>
      </c>
      <c r="BS1052" s="1"/>
      <c r="BT1052" s="1">
        <v>4.9382716049876797E-2</v>
      </c>
      <c r="BU1052" s="1">
        <v>-2.8776978417226901E-2</v>
      </c>
      <c r="BV1052" s="1"/>
      <c r="BW1052" s="1">
        <v>2.6578073091513898E-2</v>
      </c>
      <c r="BX1052" s="1">
        <v>4.4186046510731103E-2</v>
      </c>
      <c r="BY1052" s="1">
        <v>4.3478260869960594E-2</v>
      </c>
      <c r="BZ1052" s="1">
        <v>6.9076305220733006E-2</v>
      </c>
      <c r="CA1052" s="1">
        <v>-2.6217228463792697E-2</v>
      </c>
      <c r="CB1052" s="1">
        <v>2.72189349125256E-2</v>
      </c>
      <c r="CC1052" s="1"/>
      <c r="CD1052" s="1">
        <v>-2.5641025641561999E-2</v>
      </c>
      <c r="CE1052" s="1">
        <v>1.4090909091464701E-2</v>
      </c>
      <c r="CF1052" s="1">
        <v>1.92307692323084E-2</v>
      </c>
      <c r="CG1052" s="1"/>
      <c r="CH1052" s="1">
        <v>3.86473429898615E-3</v>
      </c>
      <c r="CI1052" s="1">
        <v>7.2112316527636708E-2</v>
      </c>
      <c r="CJ1052" s="1">
        <v>1.0000000000218301E-2</v>
      </c>
      <c r="CK1052" s="1">
        <v>5.98444044953794E-4</v>
      </c>
      <c r="CL1052" s="1"/>
      <c r="CM1052" s="1">
        <v>-4.1128084603769795E-3</v>
      </c>
      <c r="CN1052" s="1">
        <v>3.28947368325316E-3</v>
      </c>
      <c r="CO1052" s="1">
        <v>-3.7658227848623903E-2</v>
      </c>
      <c r="CP1052" s="1">
        <v>1.73371860437328E-2</v>
      </c>
      <c r="CQ1052" s="1">
        <v>1.26827549756854E-2</v>
      </c>
      <c r="CR1052" s="1">
        <v>2.1276595745803203E-2</v>
      </c>
      <c r="CS1052" s="1">
        <v>4.7674418603492107E-2</v>
      </c>
      <c r="CT1052" s="1">
        <v>2.11813842470292E-2</v>
      </c>
      <c r="CU1052" s="1">
        <v>9.9236641222960303E-2</v>
      </c>
      <c r="CV1052" s="1">
        <v>1.9363762101420399E-2</v>
      </c>
      <c r="CW1052" s="1">
        <v>5.5653710245678702E-2</v>
      </c>
      <c r="CX1052" s="1">
        <f t="shared" si="28"/>
        <v>1.94826420327051E-2</v>
      </c>
    </row>
    <row r="1053" spans="1:102" x14ac:dyDescent="0.55000000000000004">
      <c r="A1053" s="27">
        <v>42402</v>
      </c>
      <c r="B1053" s="1">
        <v>-2.2826086956229102E-2</v>
      </c>
      <c r="C1053" s="1"/>
      <c r="D1053" s="1">
        <v>-2.57879656155637E-2</v>
      </c>
      <c r="E1053" s="1">
        <v>-7.4858757061519995E-2</v>
      </c>
      <c r="F1053" s="1">
        <v>-4.1021572818863199E-2</v>
      </c>
      <c r="G1053" s="1">
        <v>-4.0375473034146098E-2</v>
      </c>
      <c r="H1053" s="1">
        <v>-4.2553191488914302E-2</v>
      </c>
      <c r="I1053" s="1">
        <v>-2.0408163265528901E-2</v>
      </c>
      <c r="J1053" s="1"/>
      <c r="K1053" s="1"/>
      <c r="L1053" s="1">
        <v>1.84835501731868E-2</v>
      </c>
      <c r="M1053" s="1">
        <v>-8.2840236686897703E-2</v>
      </c>
      <c r="N1053" s="1"/>
      <c r="O1053" s="1">
        <v>-1.6039481802181399E-2</v>
      </c>
      <c r="P1053" s="1">
        <v>-2.7187765505004801E-2</v>
      </c>
      <c r="Q1053" s="1">
        <v>-3.3333333333757799E-2</v>
      </c>
      <c r="R1053" s="1">
        <v>-4.5161290322576007E-2</v>
      </c>
      <c r="S1053" s="1">
        <v>-6.3197026021080099E-2</v>
      </c>
      <c r="T1053" s="1">
        <v>-4.66403162054485E-2</v>
      </c>
      <c r="U1053" s="1">
        <v>-4.3510877719236299E-2</v>
      </c>
      <c r="V1053" s="1">
        <v>-6.44677661166497E-2</v>
      </c>
      <c r="W1053" s="1">
        <v>-0.211940298507106</v>
      </c>
      <c r="X1053" s="1">
        <v>-0.21052631579019401</v>
      </c>
      <c r="Y1053" s="1">
        <v>-3.1425364758433695E-2</v>
      </c>
      <c r="Z1053" s="1">
        <v>-3.6992116433793895E-2</v>
      </c>
      <c r="AA1053" s="1">
        <v>-4.9886621314726695E-2</v>
      </c>
      <c r="AB1053" s="1"/>
      <c r="AC1053" s="1">
        <v>-2.0310633212829998E-2</v>
      </c>
      <c r="AD1053" s="1">
        <v>-3.2762472077593002E-2</v>
      </c>
      <c r="AE1053" s="1">
        <v>5.3333333344198798E-3</v>
      </c>
      <c r="AF1053" s="1">
        <v>0</v>
      </c>
      <c r="AG1053" s="1">
        <v>6.8493150665744898E-3</v>
      </c>
      <c r="AH1053" s="1">
        <v>-4.4198895027002402E-2</v>
      </c>
      <c r="AI1053" s="1">
        <v>-2.9629629630108002E-2</v>
      </c>
      <c r="AJ1053" s="1">
        <v>-2.5103366803705299E-2</v>
      </c>
      <c r="AK1053" s="1">
        <v>-2.0270270269975299E-2</v>
      </c>
      <c r="AL1053" s="1">
        <v>-9.6805421108001593E-3</v>
      </c>
      <c r="AM1053" s="1">
        <v>-5.1166028541993001E-2</v>
      </c>
      <c r="AN1053" s="1">
        <v>-1.9753086418859301E-2</v>
      </c>
      <c r="AO1053" s="1">
        <v>-0.15384615384755299</v>
      </c>
      <c r="AP1053" s="1"/>
      <c r="AQ1053" s="1">
        <v>-1.92572214564279E-2</v>
      </c>
      <c r="AR1053" s="1">
        <v>-1.5748031495604699E-2</v>
      </c>
      <c r="AS1053" s="1">
        <v>-2.6773761710501298E-3</v>
      </c>
      <c r="AT1053" s="1">
        <v>-1.31578947366506E-2</v>
      </c>
      <c r="AU1053" s="1"/>
      <c r="AV1053" s="1">
        <v>8.6956521736283304E-3</v>
      </c>
      <c r="AW1053" s="1">
        <v>-0.15217391304308001</v>
      </c>
      <c r="AX1053" s="1"/>
      <c r="AY1053" s="1">
        <v>-1.66919575112843E-2</v>
      </c>
      <c r="AZ1053" s="1">
        <v>-3.3898305082402701E-3</v>
      </c>
      <c r="BA1053" s="1">
        <v>-1.56479217612286E-2</v>
      </c>
      <c r="BB1053" s="1"/>
      <c r="BC1053" s="1">
        <v>-8.236994219711051E-2</v>
      </c>
      <c r="BD1053" s="1">
        <v>-8.7161366313084687E-2</v>
      </c>
      <c r="BE1053" s="1">
        <v>-6.5923862581257694E-2</v>
      </c>
      <c r="BF1053" s="1">
        <v>-3.1636183885893801E-2</v>
      </c>
      <c r="BG1053" s="1">
        <v>-5.9271343123327797E-2</v>
      </c>
      <c r="BH1053" s="1">
        <v>-1.32013201318841E-2</v>
      </c>
      <c r="BI1053" s="1">
        <v>-9.6921322692651302E-2</v>
      </c>
      <c r="BJ1053" s="1">
        <v>-3.43642611642281E-3</v>
      </c>
      <c r="BK1053" s="1">
        <v>-2.7131782945616599E-2</v>
      </c>
      <c r="BL1053" s="1">
        <v>-4.2475526796842994E-2</v>
      </c>
      <c r="BM1053" s="1">
        <v>-3.7800687285198399E-2</v>
      </c>
      <c r="BN1053" s="1"/>
      <c r="BO1053" s="1">
        <v>-2.61437908502558E-2</v>
      </c>
      <c r="BP1053" s="1">
        <v>-5.4644808733428397E-3</v>
      </c>
      <c r="BQ1053" s="1">
        <v>-1.1784115013142599E-2</v>
      </c>
      <c r="BR1053" s="1">
        <v>1.3592233010058401E-2</v>
      </c>
      <c r="BS1053" s="1"/>
      <c r="BT1053" s="1">
        <v>1.03225806451519E-2</v>
      </c>
      <c r="BU1053" s="1">
        <v>-3.8537549407919897E-2</v>
      </c>
      <c r="BV1053" s="1"/>
      <c r="BW1053" s="1">
        <v>-8.5106382979574791E-2</v>
      </c>
      <c r="BX1053" s="1">
        <v>-8.8983050847746201E-2</v>
      </c>
      <c r="BY1053" s="1">
        <v>-9.80392156871676E-2</v>
      </c>
      <c r="BZ1053" s="1">
        <v>-5.6818181818016497E-2</v>
      </c>
      <c r="CA1053" s="1">
        <v>-4.6428571428841693E-2</v>
      </c>
      <c r="CB1053" s="1">
        <v>-2.36127508833306E-3</v>
      </c>
      <c r="CC1053" s="1"/>
      <c r="CD1053" s="1">
        <v>-5.7971014493014096E-2</v>
      </c>
      <c r="CE1053" s="1">
        <v>-2.00445434311405E-2</v>
      </c>
      <c r="CF1053" s="1">
        <v>-5.8113207548594802E-2</v>
      </c>
      <c r="CG1053" s="1"/>
      <c r="CH1053" s="1">
        <v>-2.9990627928782501E-2</v>
      </c>
      <c r="CI1053" s="1">
        <v>-3.3908754624462703E-2</v>
      </c>
      <c r="CJ1053" s="1">
        <v>-1.66389351034013E-3</v>
      </c>
      <c r="CK1053" s="1">
        <v>-4.5688178184718702E-2</v>
      </c>
      <c r="CL1053" s="1"/>
      <c r="CM1053" s="1">
        <v>-4.0045121264483896E-2</v>
      </c>
      <c r="CN1053" s="1">
        <v>-5.4432348367336097E-2</v>
      </c>
      <c r="CO1053" s="1">
        <v>-1.3732833956964901E-2</v>
      </c>
      <c r="CP1053" s="1">
        <v>-1.7685589519714998E-2</v>
      </c>
      <c r="CQ1053" s="1">
        <v>-2.9240766072689398E-2</v>
      </c>
      <c r="CR1053" s="1">
        <v>-2.0833333333939698E-2</v>
      </c>
      <c r="CS1053" s="1">
        <v>-9.4736842104757704E-2</v>
      </c>
      <c r="CT1053" s="1">
        <v>-2.5581395349945503E-2</v>
      </c>
      <c r="CU1053" s="1">
        <v>-2.2388059702279903E-2</v>
      </c>
      <c r="CV1053" s="1">
        <v>-4.1114058355597095E-2</v>
      </c>
      <c r="CW1053" s="1">
        <v>-2.83261802569541E-2</v>
      </c>
      <c r="CX1053" s="1">
        <f t="shared" si="28"/>
        <v>-4.0654843612331376E-2</v>
      </c>
    </row>
    <row r="1054" spans="1:102" x14ac:dyDescent="0.55000000000000004">
      <c r="A1054" s="27">
        <v>42401</v>
      </c>
      <c r="B1054" s="1">
        <v>-7.0156502961253898E-3</v>
      </c>
      <c r="C1054" s="1"/>
      <c r="D1054" s="1">
        <v>2.0467836258831099E-2</v>
      </c>
      <c r="E1054" s="1">
        <v>2.23826714791358E-2</v>
      </c>
      <c r="F1054" s="1">
        <v>1.22511485442374E-2</v>
      </c>
      <c r="G1054" s="1">
        <v>2.58953168049629E-2</v>
      </c>
      <c r="H1054" s="1">
        <v>1.5996541287677201E-2</v>
      </c>
      <c r="I1054" s="1">
        <v>-2.4429967434116402E-3</v>
      </c>
      <c r="J1054" s="1"/>
      <c r="K1054" s="1"/>
      <c r="L1054" s="1">
        <v>3.4285714285943E-2</v>
      </c>
      <c r="M1054" s="1">
        <v>1.8072289156407399E-2</v>
      </c>
      <c r="N1054" s="1"/>
      <c r="O1054" s="1">
        <v>8.2935932005057094E-3</v>
      </c>
      <c r="P1054" s="1">
        <v>-1.91666666669335E-2</v>
      </c>
      <c r="Q1054" s="1">
        <v>1.0951979780657E-2</v>
      </c>
      <c r="R1054" s="1">
        <v>4.4943820224943899E-2</v>
      </c>
      <c r="S1054" s="1">
        <v>1.4328808447317001E-2</v>
      </c>
      <c r="T1054" s="1">
        <v>-1.0172143975068999E-2</v>
      </c>
      <c r="U1054" s="1">
        <v>1.0614101593091601E-2</v>
      </c>
      <c r="V1054" s="1">
        <v>-1.5352819605141099E-2</v>
      </c>
      <c r="W1054" s="1">
        <v>0.15517241379173399</v>
      </c>
      <c r="X1054" s="1">
        <v>0.125211505923362</v>
      </c>
      <c r="Y1054" s="1">
        <v>4.8235294116238905E-2</v>
      </c>
      <c r="Z1054" s="1">
        <v>1.7273288092837898E-2</v>
      </c>
      <c r="AA1054" s="1">
        <v>0</v>
      </c>
      <c r="AB1054" s="1"/>
      <c r="AC1054" s="1">
        <v>-1.1933174237128701E-3</v>
      </c>
      <c r="AD1054" s="1">
        <v>4.35120435122371E-2</v>
      </c>
      <c r="AE1054" s="1">
        <v>5.6338028169193401E-2</v>
      </c>
      <c r="AF1054" s="1">
        <v>0</v>
      </c>
      <c r="AG1054" s="1">
        <v>2.0979020979211799E-2</v>
      </c>
      <c r="AH1054" s="1">
        <v>2.4528301886675798E-2</v>
      </c>
      <c r="AI1054" s="1">
        <v>1.5037593984743601E-2</v>
      </c>
      <c r="AJ1054" s="1">
        <v>5.9101654733240095E-4</v>
      </c>
      <c r="AK1054" s="1">
        <v>1.7182130583023501E-2</v>
      </c>
      <c r="AL1054" s="1">
        <v>2.7860696516654602E-2</v>
      </c>
      <c r="AM1054" s="1">
        <v>-1.04311543691438E-3</v>
      </c>
      <c r="AN1054" s="1">
        <v>2.4752475237619399E-3</v>
      </c>
      <c r="AO1054" s="1">
        <v>8.333333333401241E-2</v>
      </c>
      <c r="AP1054" s="1"/>
      <c r="AQ1054" s="1">
        <v>4.9764998620958102E-3</v>
      </c>
      <c r="AR1054" s="1">
        <v>2.8340080971247499E-2</v>
      </c>
      <c r="AS1054" s="1">
        <v>2.3287671232537801E-2</v>
      </c>
      <c r="AT1054" s="1">
        <v>5.5555555556566098E-2</v>
      </c>
      <c r="AU1054" s="1"/>
      <c r="AV1054" s="1">
        <v>0.116504854368104</v>
      </c>
      <c r="AW1054" s="1">
        <v>0.50326797385409006</v>
      </c>
      <c r="AX1054" s="1"/>
      <c r="AY1054" s="1">
        <v>1.85471406493889E-2</v>
      </c>
      <c r="AZ1054" s="1">
        <v>5.59284116316121E-2</v>
      </c>
      <c r="BA1054" s="1">
        <v>1.33795837464277E-2</v>
      </c>
      <c r="BB1054" s="1"/>
      <c r="BC1054" s="1">
        <v>5.8139534885413005E-3</v>
      </c>
      <c r="BD1054" s="1">
        <v>2.1455785039506702E-2</v>
      </c>
      <c r="BE1054" s="1">
        <v>-2.7777777777373601E-3</v>
      </c>
      <c r="BF1054" s="1">
        <v>-3.6666666665041696E-2</v>
      </c>
      <c r="BG1054" s="1">
        <v>-1.3412017167865999E-2</v>
      </c>
      <c r="BH1054" s="1">
        <v>0</v>
      </c>
      <c r="BI1054" s="1">
        <v>8.0049261085223408E-2</v>
      </c>
      <c r="BJ1054" s="1">
        <v>4.4883303411552299E-2</v>
      </c>
      <c r="BK1054" s="1">
        <v>1.80383314545907E-2</v>
      </c>
      <c r="BL1054" s="1">
        <v>3.8958800207183203E-2</v>
      </c>
      <c r="BM1054" s="1">
        <v>2.8268551235669303E-2</v>
      </c>
      <c r="BN1054" s="1"/>
      <c r="BO1054" s="1">
        <v>3.2786885258246899E-3</v>
      </c>
      <c r="BP1054" s="1">
        <v>0</v>
      </c>
      <c r="BQ1054" s="1">
        <v>2.4879227052224499E-2</v>
      </c>
      <c r="BR1054" s="1">
        <v>-3.6482694105870898E-2</v>
      </c>
      <c r="BS1054" s="1"/>
      <c r="BT1054" s="1">
        <v>3.74832663983398E-2</v>
      </c>
      <c r="BU1054" s="1">
        <v>1.9801980197371397E-3</v>
      </c>
      <c r="BV1054" s="1"/>
      <c r="BW1054" s="1">
        <v>-5.0505050504434601E-2</v>
      </c>
      <c r="BX1054" s="1">
        <v>-2.4793388428406601E-2</v>
      </c>
      <c r="BY1054" s="1">
        <v>4.7945205480573294E-2</v>
      </c>
      <c r="BZ1054" s="1">
        <v>8.7886893379618396E-3</v>
      </c>
      <c r="CA1054" s="1">
        <v>3.7805782059876898E-2</v>
      </c>
      <c r="CB1054" s="1">
        <v>2.0973963355572799E-2</v>
      </c>
      <c r="CC1054" s="1"/>
      <c r="CD1054" s="1">
        <v>-5.9090909091537497E-2</v>
      </c>
      <c r="CE1054" s="1">
        <v>2.3711810306849702E-2</v>
      </c>
      <c r="CF1054" s="1">
        <v>1.53256704979867E-2</v>
      </c>
      <c r="CG1054" s="1"/>
      <c r="CH1054" s="1">
        <v>9.3808630481362299E-4</v>
      </c>
      <c r="CI1054" s="1">
        <v>-8.5574572112818697E-3</v>
      </c>
      <c r="CJ1054" s="1">
        <v>5.5126404493421398E-2</v>
      </c>
      <c r="CK1054" s="1">
        <v>-3.0990592141279198E-2</v>
      </c>
      <c r="CL1054" s="1"/>
      <c r="CM1054" s="1">
        <v>1.95514663591894E-2</v>
      </c>
      <c r="CN1054" s="1">
        <v>9.4191522766777797E-3</v>
      </c>
      <c r="CO1054" s="1">
        <v>-1.1111111111858901E-2</v>
      </c>
      <c r="CP1054" s="1">
        <v>2.8465075538406399E-3</v>
      </c>
      <c r="CQ1054" s="1">
        <v>-1.5156618390392401E-2</v>
      </c>
      <c r="CR1054" s="1">
        <v>0.12941176470485499</v>
      </c>
      <c r="CS1054" s="1">
        <v>-2.26337448557388E-2</v>
      </c>
      <c r="CT1054" s="1">
        <v>-1.0356731875617699E-2</v>
      </c>
      <c r="CU1054" s="1">
        <v>8.9430894309771192E-2</v>
      </c>
      <c r="CV1054" s="1">
        <v>-2.4579560154052202E-2</v>
      </c>
      <c r="CW1054" s="1">
        <v>-5.1238257910881701E-3</v>
      </c>
      <c r="CX1054" s="1">
        <f t="shared" si="28"/>
        <v>2.4161663711024364E-2</v>
      </c>
    </row>
    <row r="1055" spans="1:102" x14ac:dyDescent="0.55000000000000004">
      <c r="A1055" s="27">
        <v>42398</v>
      </c>
      <c r="B1055" s="1">
        <v>4.3040804917836802E-2</v>
      </c>
      <c r="C1055" s="1"/>
      <c r="D1055" s="1">
        <v>-1.0607521698147999E-2</v>
      </c>
      <c r="E1055" s="1">
        <v>6.70261941450008E-2</v>
      </c>
      <c r="F1055" s="1">
        <v>2.0312499998908603E-2</v>
      </c>
      <c r="G1055" s="1">
        <v>4.31034482753603E-2</v>
      </c>
      <c r="H1055" s="1">
        <v>6.3448275861446704E-2</v>
      </c>
      <c r="I1055" s="1">
        <v>3.1066330813700901E-2</v>
      </c>
      <c r="J1055" s="1"/>
      <c r="K1055" s="1"/>
      <c r="L1055" s="1">
        <v>0</v>
      </c>
      <c r="M1055" s="1">
        <v>5.73248407654319E-2</v>
      </c>
      <c r="N1055" s="1"/>
      <c r="O1055" s="1">
        <v>4.5070422534990905E-2</v>
      </c>
      <c r="P1055" s="1">
        <v>3.0042918455365001E-2</v>
      </c>
      <c r="Q1055" s="1">
        <v>6.7446043165546102E-2</v>
      </c>
      <c r="R1055" s="1">
        <v>7.7481840193286203E-2</v>
      </c>
      <c r="S1055" s="1">
        <v>-4.5356371490051998E-2</v>
      </c>
      <c r="T1055" s="1">
        <v>6.49999999986903E-2</v>
      </c>
      <c r="U1055" s="1">
        <v>1.0727969347499301E-2</v>
      </c>
      <c r="V1055" s="1">
        <v>3.99140313165844E-2</v>
      </c>
      <c r="W1055" s="1">
        <v>7.8066914500595899E-2</v>
      </c>
      <c r="X1055" s="1">
        <v>0.106741573034087</v>
      </c>
      <c r="Y1055" s="1">
        <v>8.5568326947395704E-2</v>
      </c>
      <c r="Z1055" s="1">
        <v>4.1104688501945902E-2</v>
      </c>
      <c r="AA1055" s="1">
        <v>6.7796610168443308E-2</v>
      </c>
      <c r="AB1055" s="1"/>
      <c r="AC1055" s="1">
        <v>2.27827502039872E-2</v>
      </c>
      <c r="AD1055" s="1">
        <v>1.25885129800736E-2</v>
      </c>
      <c r="AE1055" s="1">
        <v>2.89855072460341E-2</v>
      </c>
      <c r="AF1055" s="1">
        <v>-2.4199843872338499E-2</v>
      </c>
      <c r="AG1055" s="1">
        <v>1.41843971632625E-2</v>
      </c>
      <c r="AH1055" s="1">
        <v>6.00000000013097E-2</v>
      </c>
      <c r="AI1055" s="1">
        <v>8.4239130434143605E-2</v>
      </c>
      <c r="AJ1055" s="1">
        <v>5.7500000000800397E-2</v>
      </c>
      <c r="AK1055" s="1">
        <v>5.6261343012010905E-2</v>
      </c>
      <c r="AL1055" s="1">
        <v>5.0156739813246497E-2</v>
      </c>
      <c r="AM1055" s="1">
        <v>6.79539546981687E-2</v>
      </c>
      <c r="AN1055" s="1">
        <v>7.6376554174203207E-2</v>
      </c>
      <c r="AO1055" s="1">
        <v>0</v>
      </c>
      <c r="AP1055" s="1"/>
      <c r="AQ1055" s="1">
        <v>4.3566070396991598E-2</v>
      </c>
      <c r="AR1055" s="1">
        <v>3.1746031747388798E-2</v>
      </c>
      <c r="AS1055" s="1">
        <v>3.76687988627964E-2</v>
      </c>
      <c r="AT1055" s="1">
        <v>5.5718475072353606E-2</v>
      </c>
      <c r="AU1055" s="1"/>
      <c r="AV1055" s="1">
        <v>4.0404040404610007E-2</v>
      </c>
      <c r="AW1055" s="1">
        <v>0.27499999999970898</v>
      </c>
      <c r="AX1055" s="1"/>
      <c r="AY1055" s="1">
        <v>3.1075697210326297E-2</v>
      </c>
      <c r="AZ1055" s="1">
        <v>6.7567567566584295E-3</v>
      </c>
      <c r="BA1055" s="1">
        <v>4.3973098810965901E-2</v>
      </c>
      <c r="BB1055" s="1"/>
      <c r="BC1055" s="1">
        <v>3.4586466166729203E-2</v>
      </c>
      <c r="BD1055" s="1">
        <v>4.6560402684917797E-2</v>
      </c>
      <c r="BE1055" s="1">
        <v>0.155080213902693</v>
      </c>
      <c r="BF1055" s="1">
        <v>4.4776119400921702E-2</v>
      </c>
      <c r="BG1055" s="1">
        <v>2.9265599117934502E-2</v>
      </c>
      <c r="BH1055" s="1">
        <v>-1.6233766234108798E-2</v>
      </c>
      <c r="BI1055" s="1">
        <v>4.1025641025043996E-2</v>
      </c>
      <c r="BJ1055" s="1">
        <v>4.1987112866991104E-2</v>
      </c>
      <c r="BK1055" s="1">
        <v>4.6607669615696103E-2</v>
      </c>
      <c r="BL1055" s="1">
        <v>1.41608391604677E-2</v>
      </c>
      <c r="BM1055" s="1">
        <v>0.10116731517526199</v>
      </c>
      <c r="BN1055" s="1"/>
      <c r="BO1055" s="1">
        <v>2.52100840334606E-2</v>
      </c>
      <c r="BP1055" s="1">
        <v>3.04054054049629E-2</v>
      </c>
      <c r="BQ1055" s="1">
        <v>4.9961957900450195E-2</v>
      </c>
      <c r="BR1055" s="1">
        <v>1.51946818605211E-2</v>
      </c>
      <c r="BS1055" s="1"/>
      <c r="BT1055" s="1">
        <v>2.8453418999561098E-2</v>
      </c>
      <c r="BU1055" s="1">
        <v>4.5548654245067197E-2</v>
      </c>
      <c r="BV1055" s="1"/>
      <c r="BW1055" s="1">
        <v>6.2883435582989505E-2</v>
      </c>
      <c r="BX1055" s="1">
        <v>5.2173913043589003E-2</v>
      </c>
      <c r="BY1055" s="1">
        <v>4.2857142856519204E-2</v>
      </c>
      <c r="BZ1055" s="1">
        <v>4.6800000001894701E-2</v>
      </c>
      <c r="CA1055" s="1">
        <v>7.3190135242839502E-2</v>
      </c>
      <c r="CB1055" s="1">
        <v>4.4836272039901794E-2</v>
      </c>
      <c r="CC1055" s="1"/>
      <c r="CD1055" s="1">
        <v>8.9108910891809501E-2</v>
      </c>
      <c r="CE1055" s="1">
        <v>5.94202898537333E-2</v>
      </c>
      <c r="CF1055" s="1">
        <v>2.2727272727934199E-2</v>
      </c>
      <c r="CG1055" s="1"/>
      <c r="CH1055" s="1">
        <v>2.2051773730709101E-2</v>
      </c>
      <c r="CI1055" s="1">
        <v>2.2499999999126899E-2</v>
      </c>
      <c r="CJ1055" s="1">
        <v>4.0935672515843201E-2</v>
      </c>
      <c r="CK1055" s="1">
        <v>4.45086705203721E-2</v>
      </c>
      <c r="CL1055" s="1"/>
      <c r="CM1055" s="1">
        <v>3.5735556879444602E-2</v>
      </c>
      <c r="CN1055" s="1">
        <v>5.2892561981934698E-2</v>
      </c>
      <c r="CO1055" s="1">
        <v>7.4626865673053502E-2</v>
      </c>
      <c r="CP1055" s="1">
        <v>5.1335174954147099E-2</v>
      </c>
      <c r="CQ1055" s="1">
        <v>3.0187369882696703E-2</v>
      </c>
      <c r="CR1055" s="1">
        <v>-1.1627906975263599E-2</v>
      </c>
      <c r="CS1055" s="1">
        <v>4.1800643086389797E-2</v>
      </c>
      <c r="CT1055" s="1">
        <v>2.3858615610151901E-2</v>
      </c>
      <c r="CU1055" s="1">
        <v>-8.0645161297070393E-3</v>
      </c>
      <c r="CV1055" s="1">
        <v>4.95587236928259E-2</v>
      </c>
      <c r="CW1055" s="1">
        <v>0.100563909776683</v>
      </c>
      <c r="CX1055" s="1">
        <f t="shared" si="28"/>
        <v>4.5360895972197737E-2</v>
      </c>
    </row>
    <row r="1056" spans="1:102" x14ac:dyDescent="0.55000000000000004">
      <c r="A1056" s="27">
        <v>42397</v>
      </c>
      <c r="B1056" s="1">
        <v>3.9281705958273995E-3</v>
      </c>
      <c r="C1056" s="1"/>
      <c r="D1056" s="1">
        <v>1.0721247565015799E-2</v>
      </c>
      <c r="E1056" s="1">
        <v>2.20472440942103E-2</v>
      </c>
      <c r="F1056" s="1">
        <v>1.6949152543020301E-2</v>
      </c>
      <c r="G1056" s="1">
        <v>1.7271157157665602E-3</v>
      </c>
      <c r="H1056" s="1">
        <v>3.2763532763055998E-2</v>
      </c>
      <c r="I1056" s="1">
        <v>1.7948717950275701E-2</v>
      </c>
      <c r="J1056" s="1"/>
      <c r="K1056" s="1"/>
      <c r="L1056" s="1">
        <v>-1.6853932585036101E-2</v>
      </c>
      <c r="M1056" s="1">
        <v>-3.3846153845843198E-2</v>
      </c>
      <c r="N1056" s="1"/>
      <c r="O1056" s="1">
        <v>-8.3798882669725606E-3</v>
      </c>
      <c r="P1056" s="1">
        <v>-2.0185029437925599E-2</v>
      </c>
      <c r="Q1056" s="1">
        <v>9.0744101617019606E-3</v>
      </c>
      <c r="R1056" s="1">
        <v>-7.2115384618882707E-3</v>
      </c>
      <c r="S1056" s="1">
        <v>-7.8571428575742192E-3</v>
      </c>
      <c r="T1056" s="1">
        <v>3.6269430051106603E-2</v>
      </c>
      <c r="U1056" s="1">
        <v>3.9012738854580703E-2</v>
      </c>
      <c r="V1056" s="1">
        <v>3.6979969190724699E-3</v>
      </c>
      <c r="W1056" s="1">
        <v>4.4660194173047806E-2</v>
      </c>
      <c r="X1056" s="1">
        <v>8.7576374744530797E-2</v>
      </c>
      <c r="Y1056" s="1">
        <v>-2.5477707004029097E-3</v>
      </c>
      <c r="Z1056" s="1">
        <v>4.9191374664587804E-2</v>
      </c>
      <c r="AA1056" s="1">
        <v>2.8386454183419101E-2</v>
      </c>
      <c r="AB1056" s="1"/>
      <c r="AC1056" s="1">
        <v>2.41666666679521E-2</v>
      </c>
      <c r="AD1056" s="1">
        <v>6.1821219716875903E-2</v>
      </c>
      <c r="AE1056" s="1">
        <v>-8.6206896548901603E-3</v>
      </c>
      <c r="AF1056" s="1">
        <v>-1.9142419600939299E-2</v>
      </c>
      <c r="AG1056" s="1">
        <v>-2.2191400832525701E-2</v>
      </c>
      <c r="AH1056" s="1">
        <v>-9.9009901005047089E-3</v>
      </c>
      <c r="AI1056" s="1">
        <v>-2.7100270999653696E-3</v>
      </c>
      <c r="AJ1056" s="1">
        <v>2.0733652312628702E-2</v>
      </c>
      <c r="AK1056" s="1">
        <v>3.3771106942367603E-2</v>
      </c>
      <c r="AL1056" s="1">
        <v>7.5280898876371807E-2</v>
      </c>
      <c r="AM1056" s="1">
        <v>-4.0612753829918802E-2</v>
      </c>
      <c r="AN1056" s="1">
        <v>3.5650623885885601E-3</v>
      </c>
      <c r="AO1056" s="1">
        <v>-7.6923076923776493E-2</v>
      </c>
      <c r="AP1056" s="1"/>
      <c r="AQ1056" s="1">
        <v>9.3185789155541005E-3</v>
      </c>
      <c r="AR1056" s="1">
        <v>3.18965517235483E-2</v>
      </c>
      <c r="AS1056" s="1">
        <v>-1.26315789475484E-2</v>
      </c>
      <c r="AT1056" s="1">
        <v>1.48809523798263E-2</v>
      </c>
      <c r="AU1056" s="1"/>
      <c r="AV1056" s="1">
        <v>0</v>
      </c>
      <c r="AW1056" s="1">
        <v>8.4033613438805298E-3</v>
      </c>
      <c r="AX1056" s="1"/>
      <c r="AY1056" s="1">
        <v>-2.4864024863745698E-2</v>
      </c>
      <c r="AZ1056" s="1">
        <v>-2.2471910115200401E-3</v>
      </c>
      <c r="BA1056" s="1">
        <v>-1.0335917322663599E-3</v>
      </c>
      <c r="BB1056" s="1"/>
      <c r="BC1056" s="1">
        <v>2.1505376344066497E-2</v>
      </c>
      <c r="BD1056" s="1">
        <v>6.7567567566584295E-3</v>
      </c>
      <c r="BE1056" s="1">
        <v>0.111771700358076</v>
      </c>
      <c r="BF1056" s="1">
        <v>2.2900763360666997E-2</v>
      </c>
      <c r="BG1056" s="1">
        <v>1.6844469399075E-2</v>
      </c>
      <c r="BH1056" s="1">
        <v>2.66666666666424E-2</v>
      </c>
      <c r="BI1056" s="1">
        <v>6.9958847736415905E-2</v>
      </c>
      <c r="BJ1056" s="1">
        <v>1.6050686377639102E-2</v>
      </c>
      <c r="BK1056" s="1">
        <v>0</v>
      </c>
      <c r="BL1056" s="1">
        <v>-6.9444444434338904E-3</v>
      </c>
      <c r="BM1056" s="1">
        <v>-1.0015408320214201E-2</v>
      </c>
      <c r="BN1056" s="1"/>
      <c r="BO1056" s="1">
        <v>6.25E-2</v>
      </c>
      <c r="BP1056" s="1">
        <v>0</v>
      </c>
      <c r="BQ1056" s="1">
        <v>1.1025641024389198E-2</v>
      </c>
      <c r="BR1056" s="1">
        <v>2.8571428574650799E-3</v>
      </c>
      <c r="BS1056" s="1"/>
      <c r="BT1056" s="1">
        <v>-1.84684684681997E-2</v>
      </c>
      <c r="BU1056" s="1">
        <v>2.33050847455161E-2</v>
      </c>
      <c r="BV1056" s="1"/>
      <c r="BW1056" s="1">
        <v>-3.0581039764001599E-3</v>
      </c>
      <c r="BX1056" s="1">
        <v>6.56455142234336E-3</v>
      </c>
      <c r="BY1056" s="1">
        <v>-4.1095890410360901E-2</v>
      </c>
      <c r="BZ1056" s="1">
        <v>2.5430680885619901E-2</v>
      </c>
      <c r="CA1056" s="1">
        <v>1.8638573743373899E-2</v>
      </c>
      <c r="CB1056" s="1">
        <v>1.9255455712482199E-2</v>
      </c>
      <c r="CC1056" s="1"/>
      <c r="CD1056" s="1">
        <v>4.1237113400711699E-2</v>
      </c>
      <c r="CE1056" s="1">
        <v>-2.1739130434980297E-2</v>
      </c>
      <c r="CF1056" s="1">
        <v>4.7244094475900099E-3</v>
      </c>
      <c r="CG1056" s="1"/>
      <c r="CH1056" s="1">
        <v>1.0658914727173402E-2</v>
      </c>
      <c r="CI1056" s="1">
        <v>0</v>
      </c>
      <c r="CJ1056" s="1">
        <v>5.5126791612565293E-3</v>
      </c>
      <c r="CK1056" s="1">
        <v>3.2219570404777201E-2</v>
      </c>
      <c r="CL1056" s="1"/>
      <c r="CM1056" s="1">
        <v>1.9429265332291799E-2</v>
      </c>
      <c r="CN1056" s="1">
        <v>-4.1204437400665504E-2</v>
      </c>
      <c r="CO1056" s="1">
        <v>2.1687563537852797E-2</v>
      </c>
      <c r="CP1056" s="1">
        <v>3.7744863831903799E-2</v>
      </c>
      <c r="CQ1056" s="1">
        <v>8.2210949803993606E-3</v>
      </c>
      <c r="CR1056" s="1">
        <v>-4.44444444437977E-2</v>
      </c>
      <c r="CS1056" s="1">
        <v>-8.5015940494486096E-3</v>
      </c>
      <c r="CT1056" s="1">
        <v>-1.5942028985591602E-2</v>
      </c>
      <c r="CU1056" s="1">
        <v>0.10714285714319001</v>
      </c>
      <c r="CV1056" s="1">
        <v>-2.7081922826255301E-3</v>
      </c>
      <c r="CW1056" s="1">
        <v>-1.20705663885019E-2</v>
      </c>
      <c r="CX1056" s="1">
        <f t="shared" si="28"/>
        <v>1.052295323819913E-2</v>
      </c>
    </row>
    <row r="1057" spans="1:102" x14ac:dyDescent="0.55000000000000004">
      <c r="A1057" s="27">
        <v>42396</v>
      </c>
      <c r="B1057" s="1">
        <v>5.8194774346702595E-2</v>
      </c>
      <c r="C1057" s="1"/>
      <c r="D1057" s="1">
        <v>3.11557788936625E-2</v>
      </c>
      <c r="E1057" s="1">
        <v>-1.4740108610567399E-2</v>
      </c>
      <c r="F1057" s="1">
        <v>2.0540540541332999E-2</v>
      </c>
      <c r="G1057" s="1">
        <v>1.2237762237418801E-2</v>
      </c>
      <c r="H1057" s="1">
        <v>2.8571428574650799E-3</v>
      </c>
      <c r="I1057" s="1">
        <v>1.2987012985831801E-2</v>
      </c>
      <c r="J1057" s="1"/>
      <c r="K1057" s="1"/>
      <c r="L1057" s="1">
        <v>-4.3010752688132897E-2</v>
      </c>
      <c r="M1057" s="1">
        <v>3.5031847133723197E-2</v>
      </c>
      <c r="N1057" s="1"/>
      <c r="O1057" s="1">
        <v>2.0166593598332797E-2</v>
      </c>
      <c r="P1057" s="1">
        <v>1.5805211449333001E-2</v>
      </c>
      <c r="Q1057" s="1">
        <v>4.1587901701859699E-2</v>
      </c>
      <c r="R1057" s="1">
        <v>4.8309178746421795E-3</v>
      </c>
      <c r="S1057" s="1">
        <v>7.6923076923776493E-2</v>
      </c>
      <c r="T1057" s="1">
        <v>5.2727272728588993E-2</v>
      </c>
      <c r="U1057" s="1">
        <v>5.5462184875068495E-2</v>
      </c>
      <c r="V1057" s="1">
        <v>2.20472440942103E-2</v>
      </c>
      <c r="W1057" s="1">
        <v>8.1932773109729198E-2</v>
      </c>
      <c r="X1057" s="1">
        <v>0.10337078651718899</v>
      </c>
      <c r="Y1057" s="1">
        <v>-1.8750000000181899E-2</v>
      </c>
      <c r="Z1057" s="1">
        <v>2.9126213592462601E-2</v>
      </c>
      <c r="AA1057" s="1">
        <v>7.3796791442873697E-2</v>
      </c>
      <c r="AB1057" s="1"/>
      <c r="AC1057" s="1">
        <v>2.1276595743984199E-2</v>
      </c>
      <c r="AD1057" s="1">
        <v>0.14655172413768</v>
      </c>
      <c r="AE1057" s="1">
        <v>1.75438596506865E-2</v>
      </c>
      <c r="AF1057" s="1">
        <v>6.0926076359464794E-2</v>
      </c>
      <c r="AG1057" s="1">
        <v>3.7410071941849303E-2</v>
      </c>
      <c r="AH1057" s="1">
        <v>2.2267206479227801E-2</v>
      </c>
      <c r="AI1057" s="1">
        <v>6.3400576369531295E-2</v>
      </c>
      <c r="AJ1057" s="1">
        <v>1.4563106797140799E-2</v>
      </c>
      <c r="AK1057" s="1">
        <v>9.2213114754558789E-2</v>
      </c>
      <c r="AL1057" s="1">
        <v>9.0686274508771009E-2</v>
      </c>
      <c r="AM1057" s="1">
        <v>2.6700804681240701E-2</v>
      </c>
      <c r="AN1057" s="1">
        <v>4.1782729804253904E-2</v>
      </c>
      <c r="AO1057" s="1">
        <v>0</v>
      </c>
      <c r="AP1057" s="1"/>
      <c r="AQ1057" s="1">
        <v>1.23820754724875E-2</v>
      </c>
      <c r="AR1057" s="1">
        <v>-1.0238907850180098E-2</v>
      </c>
      <c r="AS1057" s="1">
        <v>1.27931769711722E-2</v>
      </c>
      <c r="AT1057" s="1">
        <v>2.4390243903326302E-2</v>
      </c>
      <c r="AU1057" s="1"/>
      <c r="AV1057" s="1">
        <v>2.0618556700355797E-2</v>
      </c>
      <c r="AW1057" s="1">
        <v>1.7094017093768298E-2</v>
      </c>
      <c r="AX1057" s="1"/>
      <c r="AY1057" s="1">
        <v>2.9599999999845701E-2</v>
      </c>
      <c r="AZ1057" s="1">
        <v>3.4883720931247801E-2</v>
      </c>
      <c r="BA1057" s="1">
        <v>1.0443864230183E-2</v>
      </c>
      <c r="BB1057" s="1"/>
      <c r="BC1057" s="1">
        <v>1.53846153807535E-3</v>
      </c>
      <c r="BD1057" s="1">
        <v>3.8151759217726101E-3</v>
      </c>
      <c r="BE1057" s="1">
        <v>-0.14705882352980601</v>
      </c>
      <c r="BF1057" s="1">
        <v>-5.08646999151097E-4</v>
      </c>
      <c r="BG1057" s="1">
        <v>2.94797687856772E-2</v>
      </c>
      <c r="BH1057" s="1">
        <v>-4.4585987261598306E-2</v>
      </c>
      <c r="BI1057" s="1">
        <v>3.8461538462797804E-2</v>
      </c>
      <c r="BJ1057" s="1">
        <v>3.1779661003383804E-3</v>
      </c>
      <c r="BK1057" s="1">
        <v>4.1794714199568296E-2</v>
      </c>
      <c r="BL1057" s="1">
        <v>2.3999999999432503E-2</v>
      </c>
      <c r="BM1057" s="1">
        <v>1.3270882123833901E-2</v>
      </c>
      <c r="BN1057" s="1"/>
      <c r="BO1057" s="1">
        <v>-2.0979020979211799E-2</v>
      </c>
      <c r="BP1057" s="1">
        <v>2.8968713788344803E-2</v>
      </c>
      <c r="BQ1057" s="1">
        <v>-3.3222591355297499E-3</v>
      </c>
      <c r="BR1057" s="1">
        <v>1.9417475728914699E-2</v>
      </c>
      <c r="BS1057" s="1"/>
      <c r="BT1057" s="1">
        <v>3.2558139535467497E-2</v>
      </c>
      <c r="BU1057" s="1">
        <v>2.0540540541332999E-2</v>
      </c>
      <c r="BV1057" s="1"/>
      <c r="BW1057" s="1">
        <v>9.7315436241915396E-2</v>
      </c>
      <c r="BX1057" s="1">
        <v>8.8095238095847905E-2</v>
      </c>
      <c r="BY1057" s="1">
        <v>4.2857142856519204E-2</v>
      </c>
      <c r="BZ1057" s="1">
        <v>1.5410245730890899E-2</v>
      </c>
      <c r="CA1057" s="1">
        <v>-1.43769968053675E-2</v>
      </c>
      <c r="CB1057" s="1">
        <v>8.0227743274008407E-3</v>
      </c>
      <c r="CC1057" s="1"/>
      <c r="CD1057" s="1">
        <v>3.7433155079270398E-2</v>
      </c>
      <c r="CE1057" s="1">
        <v>2.8682547399512301E-2</v>
      </c>
      <c r="CF1057" s="1">
        <v>5.5423594621970594E-3</v>
      </c>
      <c r="CG1057" s="1"/>
      <c r="CH1057" s="1">
        <v>4.3478260871779605E-2</v>
      </c>
      <c r="CI1057" s="1">
        <v>-9.9009900995952211E-3</v>
      </c>
      <c r="CJ1057" s="1">
        <v>3.9740160489600398E-2</v>
      </c>
      <c r="CK1057" s="1">
        <v>4.6192259676900001E-2</v>
      </c>
      <c r="CL1057" s="1"/>
      <c r="CM1057" s="1">
        <v>4.77099236632057E-2</v>
      </c>
      <c r="CN1057" s="1">
        <v>5.5183946487886694E-2</v>
      </c>
      <c r="CO1057" s="1">
        <v>1.7586206897249199E-2</v>
      </c>
      <c r="CP1057" s="1">
        <v>1.79961089488643E-2</v>
      </c>
      <c r="CQ1057" s="1">
        <v>3.2695086705643896E-2</v>
      </c>
      <c r="CR1057" s="1">
        <v>-7.2164948454883401E-2</v>
      </c>
      <c r="CS1057" s="1">
        <v>5.1396648046647897E-2</v>
      </c>
      <c r="CT1057" s="1">
        <v>3.2934131735601099E-2</v>
      </c>
      <c r="CU1057" s="1">
        <v>0</v>
      </c>
      <c r="CV1057" s="1">
        <v>4.0873854826713796E-2</v>
      </c>
      <c r="CW1057" s="1">
        <v>7.4836295607383398E-3</v>
      </c>
      <c r="CX1057" s="1">
        <f t="shared" si="28"/>
        <v>2.5439113821773111E-2</v>
      </c>
    </row>
    <row r="1058" spans="1:102" x14ac:dyDescent="0.55000000000000004">
      <c r="A1058" s="27">
        <v>42395</v>
      </c>
      <c r="B1058" s="1">
        <v>-5.9347181104385494E-4</v>
      </c>
      <c r="C1058" s="1"/>
      <c r="D1058" s="1">
        <v>-8.9641434251461812E-3</v>
      </c>
      <c r="E1058" s="1">
        <v>-8.4615384612334293E-3</v>
      </c>
      <c r="F1058" s="1">
        <v>0</v>
      </c>
      <c r="G1058" s="1">
        <v>-1.1520737324644901E-2</v>
      </c>
      <c r="H1058" s="1">
        <v>-4.4585987261598306E-2</v>
      </c>
      <c r="I1058" s="1">
        <v>-2.6138279932638401E-2</v>
      </c>
      <c r="J1058" s="1"/>
      <c r="K1058" s="1"/>
      <c r="L1058" s="1">
        <v>-5.3475935819733396E-3</v>
      </c>
      <c r="M1058" s="1">
        <v>0</v>
      </c>
      <c r="N1058" s="1"/>
      <c r="O1058" s="1">
        <v>-2.9361702127062E-2</v>
      </c>
      <c r="P1058" s="1">
        <v>-2.29549248751937E-2</v>
      </c>
      <c r="Q1058" s="1">
        <v>-2.0370370370073897E-2</v>
      </c>
      <c r="R1058" s="1">
        <v>-2.1276595745803203E-2</v>
      </c>
      <c r="S1058" s="1">
        <v>-3.0674846620968297E-3</v>
      </c>
      <c r="T1058" s="1">
        <v>-1.2567324954943599E-2</v>
      </c>
      <c r="U1058" s="1">
        <v>8.4745762706006592E-3</v>
      </c>
      <c r="V1058" s="1">
        <v>-2.1571648690041897E-2</v>
      </c>
      <c r="W1058" s="1">
        <v>8.4745762724196504E-3</v>
      </c>
      <c r="X1058" s="1">
        <v>-4.4742729314748396E-3</v>
      </c>
      <c r="Y1058" s="1">
        <v>3.3591731265914901E-2</v>
      </c>
      <c r="Z1058" s="1">
        <v>-2.1709633650061701E-2</v>
      </c>
      <c r="AA1058" s="1">
        <v>-1.5789473683980801E-2</v>
      </c>
      <c r="AB1058" s="1"/>
      <c r="AC1058" s="1">
        <v>2.13219616125571E-3</v>
      </c>
      <c r="AD1058" s="1">
        <v>-2.0637898686800299E-2</v>
      </c>
      <c r="AE1058" s="1">
        <v>-8.6956521745378303E-3</v>
      </c>
      <c r="AF1058" s="1">
        <v>-4.5736434107311694E-2</v>
      </c>
      <c r="AG1058" s="1">
        <v>-3.6061026352399501E-2</v>
      </c>
      <c r="AH1058" s="1">
        <v>1.02249488754751E-2</v>
      </c>
      <c r="AI1058" s="1">
        <v>2.0588235294780998E-2</v>
      </c>
      <c r="AJ1058" s="1">
        <v>3.2467532455484598E-3</v>
      </c>
      <c r="AK1058" s="1">
        <v>-6.1538461538511904E-2</v>
      </c>
      <c r="AL1058" s="1">
        <v>-5.3364269139856299E-2</v>
      </c>
      <c r="AM1058" s="1">
        <v>-2.04227875310607E-2</v>
      </c>
      <c r="AN1058" s="1">
        <v>-1.1926605504413601E-2</v>
      </c>
      <c r="AO1058" s="1">
        <v>0</v>
      </c>
      <c r="AP1058" s="1"/>
      <c r="AQ1058" s="1">
        <v>-8.4770534949711891E-3</v>
      </c>
      <c r="AR1058" s="1">
        <v>-2.9801324503750899E-2</v>
      </c>
      <c r="AS1058" s="1">
        <v>-1.9512195121933501E-2</v>
      </c>
      <c r="AT1058" s="1">
        <v>-1.20481927706351E-2</v>
      </c>
      <c r="AU1058" s="1"/>
      <c r="AV1058" s="1">
        <v>-2.0202020201395499E-2</v>
      </c>
      <c r="AW1058" s="1">
        <v>8.6206896557996498E-3</v>
      </c>
      <c r="AX1058" s="1"/>
      <c r="AY1058" s="1">
        <v>-1.8067556951791599E-2</v>
      </c>
      <c r="AZ1058" s="1">
        <v>4.6728971956326894E-3</v>
      </c>
      <c r="BA1058" s="1">
        <v>-2.2959183675084201E-2</v>
      </c>
      <c r="BB1058" s="1"/>
      <c r="BC1058" s="1">
        <v>1.5625E-2</v>
      </c>
      <c r="BD1058" s="1">
        <v>1.0711225364502801E-2</v>
      </c>
      <c r="BE1058" s="1">
        <v>-7.3308270676570808E-2</v>
      </c>
      <c r="BF1058" s="1">
        <v>-2.6732673268270401E-2</v>
      </c>
      <c r="BG1058" s="1">
        <v>-2.3702031604443601E-2</v>
      </c>
      <c r="BH1058" s="1">
        <v>-1.8750000000181899E-2</v>
      </c>
      <c r="BI1058" s="1">
        <v>-1.2658227848987701E-2</v>
      </c>
      <c r="BJ1058" s="1">
        <v>1.287553648217E-2</v>
      </c>
      <c r="BK1058" s="1">
        <v>-2.57485029951567E-2</v>
      </c>
      <c r="BL1058" s="1">
        <v>-4.4829342841694597E-2</v>
      </c>
      <c r="BM1058" s="1">
        <v>4.7058823511179097E-3</v>
      </c>
      <c r="BN1058" s="1"/>
      <c r="BO1058" s="1">
        <v>-2.2222222221898801E-2</v>
      </c>
      <c r="BP1058" s="1">
        <v>3.4883720927609803E-3</v>
      </c>
      <c r="BQ1058" s="1">
        <v>-1.7857142856882999E-3</v>
      </c>
      <c r="BR1058" s="1">
        <v>-2.4621212121019198E-2</v>
      </c>
      <c r="BS1058" s="1"/>
      <c r="BT1058" s="1">
        <v>-4.62962963047175E-3</v>
      </c>
      <c r="BU1058" s="1">
        <v>-2.1574973034148601E-3</v>
      </c>
      <c r="BV1058" s="1"/>
      <c r="BW1058" s="1">
        <v>-4.0257648953265696E-2</v>
      </c>
      <c r="BX1058" s="1">
        <v>-4.7619047620173695E-2</v>
      </c>
      <c r="BY1058" s="1">
        <v>-7.8947368421722799E-2</v>
      </c>
      <c r="BZ1058" s="1">
        <v>4.3913043478824E-2</v>
      </c>
      <c r="CA1058" s="1">
        <v>-1.80392156862581E-2</v>
      </c>
      <c r="CB1058" s="1">
        <v>-5.6613484302943098E-3</v>
      </c>
      <c r="CC1058" s="1"/>
      <c r="CD1058" s="1">
        <v>-1.5789473683071299E-2</v>
      </c>
      <c r="CE1058" s="1">
        <v>3.9043435826897599E-3</v>
      </c>
      <c r="CF1058" s="1">
        <v>-3.2924961714343198E-2</v>
      </c>
      <c r="CG1058" s="1"/>
      <c r="CH1058" s="1">
        <v>1.4879425347317E-2</v>
      </c>
      <c r="CI1058" s="1">
        <v>-2.119927316744E-2</v>
      </c>
      <c r="CJ1058" s="1">
        <v>-3.4317343172915599E-2</v>
      </c>
      <c r="CK1058" s="1">
        <v>1.07255520488252E-2</v>
      </c>
      <c r="CL1058" s="1"/>
      <c r="CM1058" s="1">
        <v>1.41935483879934E-2</v>
      </c>
      <c r="CN1058" s="1">
        <v>-3.0794165314546297E-2</v>
      </c>
      <c r="CO1058" s="1">
        <v>1.3986013986141198E-2</v>
      </c>
      <c r="CP1058" s="1">
        <v>-3.22428806775861E-2</v>
      </c>
      <c r="CQ1058" s="1">
        <v>-3.3519553074256699E-2</v>
      </c>
      <c r="CR1058" s="1">
        <v>-2.99999999997453E-2</v>
      </c>
      <c r="CS1058" s="1">
        <v>-8.8593576956554898E-3</v>
      </c>
      <c r="CT1058" s="1">
        <v>-1.6200294550799299E-2</v>
      </c>
      <c r="CU1058" s="1"/>
      <c r="CV1058" s="1">
        <v>-3.7966101695019502E-2</v>
      </c>
      <c r="CW1058" s="1">
        <v>-2.8181818182019903E-2</v>
      </c>
      <c r="CX1058" s="1">
        <f t="shared" si="28"/>
        <v>-1.4438529460959606E-2</v>
      </c>
    </row>
    <row r="1059" spans="1:102" x14ac:dyDescent="0.55000000000000004">
      <c r="A1059" s="27">
        <v>42391</v>
      </c>
      <c r="B1059" s="1">
        <v>3.24754901957931E-2</v>
      </c>
      <c r="C1059" s="1"/>
      <c r="D1059" s="1">
        <v>-3.9682539691057199E-3</v>
      </c>
      <c r="E1059" s="1">
        <v>2.2816679778770797E-2</v>
      </c>
      <c r="F1059" s="1">
        <v>2.7100270981463797E-3</v>
      </c>
      <c r="G1059" s="1">
        <v>2.0576131684720198E-2</v>
      </c>
      <c r="H1059" s="1">
        <v>1.1970534071224399E-2</v>
      </c>
      <c r="I1059" s="1">
        <v>3.13043478254258E-2</v>
      </c>
      <c r="J1059" s="1"/>
      <c r="K1059" s="1"/>
      <c r="L1059" s="1">
        <v>2.7472527473946701E-2</v>
      </c>
      <c r="M1059" s="1">
        <v>6.4102564101631296E-3</v>
      </c>
      <c r="N1059" s="1"/>
      <c r="O1059" s="1">
        <v>0</v>
      </c>
      <c r="P1059" s="1">
        <v>-2.6807473598637398E-2</v>
      </c>
      <c r="Q1059" s="1">
        <v>-2.0852221215136503E-2</v>
      </c>
      <c r="R1059" s="1">
        <v>0</v>
      </c>
      <c r="S1059" s="1">
        <v>-6.8545316080417295E-3</v>
      </c>
      <c r="T1059" s="1">
        <v>1.45719489973999E-2</v>
      </c>
      <c r="U1059" s="1">
        <v>4.4247787609492696E-2</v>
      </c>
      <c r="V1059" s="1">
        <v>-1.53846153807535E-3</v>
      </c>
      <c r="W1059" s="1">
        <v>4.6563192903704503E-2</v>
      </c>
      <c r="X1059" s="1">
        <v>2.28832951943332E-2</v>
      </c>
      <c r="Y1059" s="1">
        <v>-3.8509316770614505E-2</v>
      </c>
      <c r="Z1059" s="1">
        <v>4.6875E-2</v>
      </c>
      <c r="AA1059" s="1">
        <v>6.1452513968106401E-2</v>
      </c>
      <c r="AB1059" s="1"/>
      <c r="AC1059" s="1">
        <v>3.7610619468978299E-2</v>
      </c>
      <c r="AD1059" s="1">
        <v>-1.02135561746763E-2</v>
      </c>
      <c r="AE1059" s="1">
        <v>3.91566265079746E-2</v>
      </c>
      <c r="AF1059" s="1">
        <v>2.7888446215001701E-2</v>
      </c>
      <c r="AG1059" s="1">
        <v>-1.2328767123108299E-2</v>
      </c>
      <c r="AH1059" s="1">
        <v>-4.0733197556619399E-3</v>
      </c>
      <c r="AI1059" s="1">
        <v>-2.29885057460706E-2</v>
      </c>
      <c r="AJ1059" s="1">
        <v>1.986754967038E-2</v>
      </c>
      <c r="AK1059" s="1">
        <v>3.3797216699895195E-2</v>
      </c>
      <c r="AL1059" s="1">
        <v>-9.1954022991558304E-3</v>
      </c>
      <c r="AM1059" s="1">
        <v>3.0269472130385101E-2</v>
      </c>
      <c r="AN1059" s="1">
        <v>3.4155597724748098E-2</v>
      </c>
      <c r="AO1059" s="1">
        <v>0</v>
      </c>
      <c r="AP1059" s="1"/>
      <c r="AQ1059" s="1">
        <v>1.2130177516155501E-2</v>
      </c>
      <c r="AR1059" s="1">
        <v>-9.8360655729266E-3</v>
      </c>
      <c r="AS1059" s="1">
        <v>-1.3067400273939701E-2</v>
      </c>
      <c r="AT1059" s="1">
        <v>3.0211480352591003E-3</v>
      </c>
      <c r="AU1059" s="1"/>
      <c r="AV1059" s="1">
        <v>0</v>
      </c>
      <c r="AW1059" s="1">
        <v>-1.6949152543020301E-2</v>
      </c>
      <c r="AX1059" s="1"/>
      <c r="AY1059" s="1">
        <v>2.9935275078969398E-2</v>
      </c>
      <c r="AZ1059" s="1">
        <v>1.90476190473419E-2</v>
      </c>
      <c r="BA1059" s="1">
        <v>2.0833333333939698E-2</v>
      </c>
      <c r="BB1059" s="1"/>
      <c r="BC1059" s="1">
        <v>1.5873015872784901E-2</v>
      </c>
      <c r="BD1059" s="1">
        <v>9.5155709350365197E-3</v>
      </c>
      <c r="BE1059" s="1">
        <v>-3.2727272726333495E-2</v>
      </c>
      <c r="BF1059" s="1">
        <v>6.4773293470352699E-3</v>
      </c>
      <c r="BG1059" s="1">
        <v>4.5351473927439699E-3</v>
      </c>
      <c r="BH1059" s="1">
        <v>-1.53846153843915E-2</v>
      </c>
      <c r="BI1059" s="1">
        <v>2.1551724137680098E-2</v>
      </c>
      <c r="BJ1059" s="1">
        <v>1.6357688113202998E-2</v>
      </c>
      <c r="BK1059" s="1">
        <v>9.0634441112342808E-3</v>
      </c>
      <c r="BL1059" s="1">
        <v>3.6795774649362997E-2</v>
      </c>
      <c r="BM1059" s="1">
        <v>-6.9343065692955896E-2</v>
      </c>
      <c r="BN1059" s="1"/>
      <c r="BO1059" s="1">
        <v>4.0925266903286704E-2</v>
      </c>
      <c r="BP1059" s="1">
        <v>3.8647342997137499E-2</v>
      </c>
      <c r="BQ1059" s="1">
        <v>1.0830324908965801E-2</v>
      </c>
      <c r="BR1059" s="1">
        <v>3.0243902439906399E-2</v>
      </c>
      <c r="BS1059" s="1"/>
      <c r="BT1059" s="1">
        <v>1.4084507043662599E-2</v>
      </c>
      <c r="BU1059" s="1">
        <v>6.5146579800057199E-3</v>
      </c>
      <c r="BV1059" s="1"/>
      <c r="BW1059" s="1">
        <v>-1.2718600954031E-2</v>
      </c>
      <c r="BX1059" s="1">
        <v>-2.0000000000436603E-2</v>
      </c>
      <c r="BY1059" s="1">
        <v>-3.7974683544234701E-2</v>
      </c>
      <c r="BZ1059" s="1">
        <v>1.1433597186624001E-2</v>
      </c>
      <c r="CA1059" s="1">
        <v>4.7281323877541599E-3</v>
      </c>
      <c r="CB1059" s="1">
        <v>2.7770431102908302E-2</v>
      </c>
      <c r="CC1059" s="1"/>
      <c r="CD1059" s="1">
        <v>2.1505376344066497E-2</v>
      </c>
      <c r="CE1059" s="1">
        <v>-1.53772224894055E-2</v>
      </c>
      <c r="CF1059" s="1">
        <v>-3.8138825339046902E-3</v>
      </c>
      <c r="CG1059" s="1"/>
      <c r="CH1059" s="1">
        <v>3.9466666665248298E-2</v>
      </c>
      <c r="CI1059" s="1">
        <v>1.9135802469463701E-2</v>
      </c>
      <c r="CJ1059" s="1">
        <v>1.95635816398863E-2</v>
      </c>
      <c r="CK1059" s="1">
        <v>-9.3749999996362004E-3</v>
      </c>
      <c r="CL1059" s="1"/>
      <c r="CM1059" s="1">
        <v>6.4935064929159099E-3</v>
      </c>
      <c r="CN1059" s="1">
        <v>9.8199672647751902E-3</v>
      </c>
      <c r="CO1059" s="1">
        <v>7.7519379847217395E-3</v>
      </c>
      <c r="CP1059" s="1">
        <v>3.7606837606290397E-2</v>
      </c>
      <c r="CQ1059" s="1">
        <v>3.8810301053672398E-2</v>
      </c>
      <c r="CR1059" s="1">
        <v>2.0408163265528901E-2</v>
      </c>
      <c r="CS1059" s="1">
        <v>-1.2035010941872299E-2</v>
      </c>
      <c r="CT1059" s="1">
        <v>3.4115138592824203E-2</v>
      </c>
      <c r="CU1059" s="1"/>
      <c r="CV1059" s="1">
        <v>1.7943409247891399E-2</v>
      </c>
      <c r="CW1059" s="1">
        <v>-1.34529147981084E-2</v>
      </c>
      <c r="CX1059" s="1">
        <f t="shared" si="28"/>
        <v>9.9836507562308559E-3</v>
      </c>
    </row>
    <row r="1060" spans="1:102" x14ac:dyDescent="0.55000000000000004">
      <c r="A1060" s="27">
        <v>42390</v>
      </c>
      <c r="B1060" s="1">
        <v>-1.3301088270964101E-2</v>
      </c>
      <c r="C1060" s="1"/>
      <c r="D1060" s="1">
        <v>-1.6585365853643497E-2</v>
      </c>
      <c r="E1060" s="1">
        <v>-7.8616352220706209E-4</v>
      </c>
      <c r="F1060" s="1">
        <v>5.4495912809215995E-3</v>
      </c>
      <c r="G1060" s="1">
        <v>-1.44843568950819E-2</v>
      </c>
      <c r="H1060" s="1">
        <v>-5.3182214473054004E-2</v>
      </c>
      <c r="I1060" s="1">
        <v>0</v>
      </c>
      <c r="J1060" s="1"/>
      <c r="K1060" s="1"/>
      <c r="L1060" s="1">
        <v>-2.1505376344976002E-2</v>
      </c>
      <c r="M1060" s="1">
        <v>-2.5000000001455202E-2</v>
      </c>
      <c r="N1060" s="1"/>
      <c r="O1060" s="1">
        <v>0</v>
      </c>
      <c r="P1060" s="1">
        <v>-9.2555331993935397E-3</v>
      </c>
      <c r="Q1060" s="1">
        <v>1.0073260073113498E-2</v>
      </c>
      <c r="R1060" s="1">
        <v>-3.6446469247494E-2</v>
      </c>
      <c r="S1060" s="1">
        <v>1.8619084561578302E-2</v>
      </c>
      <c r="T1060" s="1">
        <v>-7.2332730560447098E-3</v>
      </c>
      <c r="U1060" s="1">
        <v>-1.0507880910154199E-2</v>
      </c>
      <c r="V1060" s="1">
        <v>3.0778701147937698E-4</v>
      </c>
      <c r="W1060" s="1">
        <v>-4.4150110361442802E-3</v>
      </c>
      <c r="X1060" s="1">
        <v>4.5977011486684196E-3</v>
      </c>
      <c r="Y1060" s="1">
        <v>-1.8292682926585299E-2</v>
      </c>
      <c r="Z1060" s="1">
        <v>1.5140591205636201E-2</v>
      </c>
      <c r="AA1060" s="1">
        <v>8.4507042247423704E-3</v>
      </c>
      <c r="AB1060" s="1"/>
      <c r="AC1060" s="1">
        <v>-8.841732978908109E-4</v>
      </c>
      <c r="AD1060" s="1">
        <v>-2.7777777795563504E-3</v>
      </c>
      <c r="AE1060" s="1">
        <v>3.1055900619321602E-2</v>
      </c>
      <c r="AF1060" s="1">
        <v>1.20967741931963E-2</v>
      </c>
      <c r="AG1060" s="1">
        <v>1.10803324096196E-2</v>
      </c>
      <c r="AH1060" s="1">
        <v>-8.0808080801943998E-3</v>
      </c>
      <c r="AI1060" s="1">
        <v>-4.1322314051285503E-2</v>
      </c>
      <c r="AJ1060" s="1">
        <v>-6.6181336933368595E-4</v>
      </c>
      <c r="AK1060" s="1">
        <v>8.0160320630966505E-3</v>
      </c>
      <c r="AL1060" s="1">
        <v>1.3986013986141198E-2</v>
      </c>
      <c r="AM1060" s="1">
        <v>7.0631970265821993E-3</v>
      </c>
      <c r="AN1060" s="1">
        <v>-3.2139577595444301E-2</v>
      </c>
      <c r="AO1060" s="1">
        <v>8.333333333401241E-2</v>
      </c>
      <c r="AP1060" s="1"/>
      <c r="AQ1060" s="1">
        <v>1.9607843136327602E-2</v>
      </c>
      <c r="AR1060" s="1">
        <v>0</v>
      </c>
      <c r="AS1060" s="1">
        <v>-1.75675675682214E-2</v>
      </c>
      <c r="AT1060" s="1">
        <v>-2.6470588235497399E-2</v>
      </c>
      <c r="AU1060" s="1"/>
      <c r="AV1060" s="1">
        <v>-3.8834951457829399E-2</v>
      </c>
      <c r="AW1060" s="1">
        <v>-7.8125E-2</v>
      </c>
      <c r="AX1060" s="1"/>
      <c r="AY1060" s="1">
        <v>7.3349633257748801E-3</v>
      </c>
      <c r="AZ1060" s="1">
        <v>2.1897810218433702E-2</v>
      </c>
      <c r="BA1060" s="1">
        <v>-9.7988653942593391E-3</v>
      </c>
      <c r="BB1060" s="1"/>
      <c r="BC1060" s="1">
        <v>3.1847133777773702E-3</v>
      </c>
      <c r="BD1060" s="1">
        <v>2.16731686123239E-3</v>
      </c>
      <c r="BE1060" s="1">
        <v>4.4634377967668094E-2</v>
      </c>
      <c r="BF1060" s="1">
        <v>2.5025536262546701E-2</v>
      </c>
      <c r="BG1060" s="1">
        <v>-3.3898305082402701E-3</v>
      </c>
      <c r="BH1060" s="1">
        <v>0</v>
      </c>
      <c r="BI1060" s="1">
        <v>-5.7142857149301597E-3</v>
      </c>
      <c r="BJ1060" s="1">
        <v>-2.4468085107400797E-2</v>
      </c>
      <c r="BK1060" s="1">
        <v>9.1463414628378797E-3</v>
      </c>
      <c r="BL1060" s="1">
        <v>-2.06896551735554E-2</v>
      </c>
      <c r="BM1060" s="1">
        <v>-7.2463768119632697E-3</v>
      </c>
      <c r="BN1060" s="1"/>
      <c r="BO1060" s="1">
        <v>2.5547445255142499E-2</v>
      </c>
      <c r="BP1060" s="1">
        <v>2.2222222221898801E-2</v>
      </c>
      <c r="BQ1060" s="1">
        <v>-7.7299664917518396E-4</v>
      </c>
      <c r="BR1060" s="1">
        <v>3.3266129032199401E-2</v>
      </c>
      <c r="BS1060" s="1"/>
      <c r="BT1060" s="1">
        <v>-4.6728971974516796E-3</v>
      </c>
      <c r="BU1060" s="1">
        <v>2.3333333332630001E-2</v>
      </c>
      <c r="BV1060" s="1"/>
      <c r="BW1060" s="1">
        <v>6.0708263068590902E-2</v>
      </c>
      <c r="BX1060" s="1">
        <v>1.58013544023561E-2</v>
      </c>
      <c r="BY1060" s="1">
        <v>-3.0674846625515801E-2</v>
      </c>
      <c r="BZ1060" s="1">
        <v>-4.8535564853446005E-2</v>
      </c>
      <c r="CA1060" s="1">
        <v>1.6012810247047999E-2</v>
      </c>
      <c r="CB1060" s="1">
        <v>3.4190371990916901E-2</v>
      </c>
      <c r="CC1060" s="1"/>
      <c r="CD1060" s="1">
        <v>-2.1052631578640998E-2</v>
      </c>
      <c r="CE1060" s="1">
        <v>-1.4678030302093199E-2</v>
      </c>
      <c r="CF1060" s="1">
        <v>-7.6219512175157401E-4</v>
      </c>
      <c r="CG1060" s="1"/>
      <c r="CH1060" s="1">
        <v>-1.31578947357411E-2</v>
      </c>
      <c r="CI1060" s="1">
        <v>1.2500000000727601E-2</v>
      </c>
      <c r="CJ1060" s="1">
        <v>-8.5788884744033601E-3</v>
      </c>
      <c r="CK1060" s="1">
        <v>-2.3794996950527999E-2</v>
      </c>
      <c r="CL1060" s="1"/>
      <c r="CM1060" s="1">
        <v>1.9867549666742E-2</v>
      </c>
      <c r="CN1060" s="1">
        <v>6.5897858330572498E-3</v>
      </c>
      <c r="CO1060" s="1">
        <v>-2.13793103457647E-2</v>
      </c>
      <c r="CP1060" s="1">
        <v>-6.0679611642626696E-3</v>
      </c>
      <c r="CQ1060" s="1">
        <v>6.5717415109247702E-3</v>
      </c>
      <c r="CR1060" s="1">
        <v>-3.9215686276293099E-2</v>
      </c>
      <c r="CS1060" s="1">
        <v>-7.60043431182567E-3</v>
      </c>
      <c r="CT1060" s="1">
        <v>3.6686028743133595E-3</v>
      </c>
      <c r="CU1060" s="1">
        <v>-5.8333333333430298E-2</v>
      </c>
      <c r="CV1060" s="1">
        <v>4.4700793077936396E-2</v>
      </c>
      <c r="CW1060" s="1">
        <v>-2.1929824561084402E-2</v>
      </c>
      <c r="CX1060" s="1">
        <f t="shared" si="28"/>
        <v>-2.1544114129295969E-3</v>
      </c>
    </row>
    <row r="1061" spans="1:102" x14ac:dyDescent="0.55000000000000004">
      <c r="A1061" s="27">
        <v>42389</v>
      </c>
      <c r="B1061" s="1">
        <v>-1.25373134324036E-2</v>
      </c>
      <c r="C1061" s="1"/>
      <c r="D1061" s="1">
        <v>-2.65906932563666E-2</v>
      </c>
      <c r="E1061" s="1">
        <v>-9.3457943912653701E-3</v>
      </c>
      <c r="F1061" s="1">
        <v>6.0307017538434602E-3</v>
      </c>
      <c r="G1061" s="1">
        <v>2.3228803729580198E-3</v>
      </c>
      <c r="H1061" s="1">
        <v>1.1018069633792E-2</v>
      </c>
      <c r="I1061" s="1">
        <v>-4.3290043295200996E-3</v>
      </c>
      <c r="J1061" s="1"/>
      <c r="K1061" s="1"/>
      <c r="L1061" s="1">
        <v>-1.06382978710826E-2</v>
      </c>
      <c r="M1061" s="1">
        <v>-5.3254437869327403E-2</v>
      </c>
      <c r="N1061" s="1"/>
      <c r="O1061" s="1">
        <v>-3.1813361620152097E-3</v>
      </c>
      <c r="P1061" s="1">
        <v>1.4285714285506399E-2</v>
      </c>
      <c r="Q1061" s="1">
        <v>-3.3628318584305796E-2</v>
      </c>
      <c r="R1061" s="1">
        <v>-6.7940552016807501E-2</v>
      </c>
      <c r="S1061" s="1">
        <v>-6.2545454546125298E-2</v>
      </c>
      <c r="T1061" s="1">
        <v>-4.24242424251133E-2</v>
      </c>
      <c r="U1061" s="1">
        <v>-1.97424892703566E-2</v>
      </c>
      <c r="V1061" s="1">
        <v>-3.0769230761507098E-4</v>
      </c>
      <c r="W1061" s="1">
        <v>1.3422818790786599E-2</v>
      </c>
      <c r="X1061" s="1">
        <v>1.3986013986141198E-2</v>
      </c>
      <c r="Y1061" s="1">
        <v>-1.6786570742624501E-2</v>
      </c>
      <c r="Z1061" s="1">
        <v>-1.42146410817077E-2</v>
      </c>
      <c r="AA1061" s="1">
        <v>-5.6022408971330194E-3</v>
      </c>
      <c r="AB1061" s="1"/>
      <c r="AC1061" s="1">
        <v>2.35294117646845E-2</v>
      </c>
      <c r="AD1061" s="1">
        <v>-1.3698630134968E-2</v>
      </c>
      <c r="AE1061" s="1">
        <v>-1.8292682926585299E-2</v>
      </c>
      <c r="AF1061" s="1">
        <v>-1.6103059579108999E-3</v>
      </c>
      <c r="AG1061" s="1">
        <v>-1.0958904109429599E-2</v>
      </c>
      <c r="AH1061" s="1">
        <v>-4.4401544401844101E-2</v>
      </c>
      <c r="AI1061" s="1">
        <v>-3.7135278514142597E-2</v>
      </c>
      <c r="AJ1061" s="1">
        <v>-5.92105263058329E-3</v>
      </c>
      <c r="AK1061" s="1">
        <v>0</v>
      </c>
      <c r="AL1061" s="1">
        <v>-1.6055045871325998E-2</v>
      </c>
      <c r="AM1061" s="1">
        <v>-1.8964259665153801E-2</v>
      </c>
      <c r="AN1061" s="1">
        <v>-1.2692656391664101E-2</v>
      </c>
      <c r="AO1061" s="1">
        <v>0</v>
      </c>
      <c r="AP1061" s="1"/>
      <c r="AQ1061" s="1">
        <v>-3.00751879603922E-3</v>
      </c>
      <c r="AR1061" s="1">
        <v>-2.0866773676061698E-2</v>
      </c>
      <c r="AS1061" s="1">
        <v>-1.33333333342307E-2</v>
      </c>
      <c r="AT1061" s="1">
        <v>-1.1627906975263599E-2</v>
      </c>
      <c r="AU1061" s="1"/>
      <c r="AV1061" s="1">
        <v>-1.90476190455229E-2</v>
      </c>
      <c r="AW1061" s="1">
        <v>7.8740157478023303E-3</v>
      </c>
      <c r="AX1061" s="1"/>
      <c r="AY1061" s="1">
        <v>2.4509803915861998E-3</v>
      </c>
      <c r="AZ1061" s="1">
        <v>-1.6746411482927201E-2</v>
      </c>
      <c r="BA1061" s="1">
        <v>5.1599587277451097E-4</v>
      </c>
      <c r="BB1061" s="1"/>
      <c r="BC1061" s="1">
        <v>-1.10236220480147E-2</v>
      </c>
      <c r="BD1061" s="1">
        <v>-1.4102564102358901E-2</v>
      </c>
      <c r="BE1061" s="1">
        <v>4.7709923655929699E-3</v>
      </c>
      <c r="BF1061" s="1">
        <v>-1.50905432592481E-2</v>
      </c>
      <c r="BG1061" s="1">
        <v>-3.7520391517318799E-2</v>
      </c>
      <c r="BH1061" s="1">
        <v>-2.9850746267584299E-2</v>
      </c>
      <c r="BI1061" s="1">
        <v>-2.6425591099723502E-2</v>
      </c>
      <c r="BJ1061" s="1">
        <v>-5.2910052909283002E-3</v>
      </c>
      <c r="BK1061" s="1">
        <v>-2.4330900250788502E-3</v>
      </c>
      <c r="BL1061" s="1">
        <v>9.5735422110010404E-3</v>
      </c>
      <c r="BM1061" s="1">
        <v>-7.1942446038519804E-3</v>
      </c>
      <c r="BN1061" s="1"/>
      <c r="BO1061" s="1">
        <v>-2.1428571427350097E-2</v>
      </c>
      <c r="BP1061" s="1">
        <v>-7.3529411765775902E-3</v>
      </c>
      <c r="BQ1061" s="1">
        <v>-2.0570840842992801E-3</v>
      </c>
      <c r="BR1061" s="1">
        <v>-5.1625239007116797E-2</v>
      </c>
      <c r="BS1061" s="1"/>
      <c r="BT1061" s="1">
        <v>-2.7272727273157198E-2</v>
      </c>
      <c r="BU1061" s="1">
        <v>-1.09890109888511E-2</v>
      </c>
      <c r="BV1061" s="1"/>
      <c r="BW1061" s="1">
        <v>-3.5772357723544701E-2</v>
      </c>
      <c r="BX1061" s="1">
        <v>-4.9356223175927895E-2</v>
      </c>
      <c r="BY1061" s="1">
        <v>-5.7803468208512593E-2</v>
      </c>
      <c r="BZ1061" s="1">
        <v>-5.5335968379949897E-2</v>
      </c>
      <c r="CA1061" s="1">
        <v>-7.9428117551287904E-3</v>
      </c>
      <c r="CB1061" s="1">
        <v>-2.92087095049283E-2</v>
      </c>
      <c r="CC1061" s="1"/>
      <c r="CD1061" s="1">
        <v>-2.5641025641561999E-2</v>
      </c>
      <c r="CE1061" s="1">
        <v>-3.1192660550004799E-2</v>
      </c>
      <c r="CF1061" s="1">
        <v>-1.2791572610694898E-2</v>
      </c>
      <c r="CG1061" s="1"/>
      <c r="CH1061" s="1">
        <v>-5.2356020942170298E-3</v>
      </c>
      <c r="CI1061" s="1">
        <v>-1.9006744328180499E-2</v>
      </c>
      <c r="CJ1061" s="1">
        <v>-7.0388349514396403E-2</v>
      </c>
      <c r="CK1061" s="1">
        <v>-2.4404761903497302E-2</v>
      </c>
      <c r="CL1061" s="1"/>
      <c r="CM1061" s="1">
        <v>-4.1269841268367601E-2</v>
      </c>
      <c r="CN1061" s="1">
        <v>2.3608768970007098E-2</v>
      </c>
      <c r="CO1061" s="1">
        <v>-2.7498323272993699E-2</v>
      </c>
      <c r="CP1061" s="1">
        <v>-1.1041766681955801E-2</v>
      </c>
      <c r="CQ1061" s="1">
        <v>1.4625228523073E-3</v>
      </c>
      <c r="CR1061" s="1">
        <v>9.9009901005047089E-3</v>
      </c>
      <c r="CS1061" s="1">
        <v>3.2679738578735903E-3</v>
      </c>
      <c r="CT1061" s="1">
        <v>-9.1631032319128291E-4</v>
      </c>
      <c r="CU1061" s="1">
        <v>8.4033613438805298E-3</v>
      </c>
      <c r="CV1061" s="1">
        <v>-1.42146410807982E-2</v>
      </c>
      <c r="CW1061" s="1">
        <v>-2.2298456261523797E-2</v>
      </c>
      <c r="CX1061" s="1">
        <f t="shared" si="28"/>
        <v>-1.5317426061731945E-2</v>
      </c>
    </row>
    <row r="1062" spans="1:102" x14ac:dyDescent="0.55000000000000004">
      <c r="A1062" s="27">
        <v>42388</v>
      </c>
      <c r="B1062" s="1">
        <v>3.1403940887685201E-2</v>
      </c>
      <c r="C1062" s="1"/>
      <c r="D1062" s="1">
        <v>1.2499999998908599E-2</v>
      </c>
      <c r="E1062" s="1">
        <v>-9.2592592609435104E-3</v>
      </c>
      <c r="F1062" s="1">
        <v>-1.6420361234850101E-3</v>
      </c>
      <c r="G1062" s="1">
        <v>7.0175438595469998E-3</v>
      </c>
      <c r="H1062" s="1">
        <v>1.9775280899921199E-2</v>
      </c>
      <c r="I1062" s="1">
        <v>2.66666666666424E-2</v>
      </c>
      <c r="J1062" s="1"/>
      <c r="K1062" s="1"/>
      <c r="L1062" s="1">
        <v>4.4444444445616703E-2</v>
      </c>
      <c r="M1062" s="1">
        <v>2.9673590506718002E-3</v>
      </c>
      <c r="N1062" s="1"/>
      <c r="O1062" s="1">
        <v>8.9878022699849697E-3</v>
      </c>
      <c r="P1062" s="1">
        <v>-4.0799673661240398E-4</v>
      </c>
      <c r="Q1062" s="1">
        <v>2.9143897996618803E-2</v>
      </c>
      <c r="R1062" s="1">
        <v>-8.4210526320021E-3</v>
      </c>
      <c r="S1062" s="1">
        <v>3.7735849056843997E-2</v>
      </c>
      <c r="T1062" s="1">
        <v>4.0540540539950598E-2</v>
      </c>
      <c r="U1062" s="1">
        <v>-1.27118644068105E-2</v>
      </c>
      <c r="V1062" s="1">
        <v>-4.2892156870948401E-3</v>
      </c>
      <c r="W1062" s="1">
        <v>-4.6908315564942293E-2</v>
      </c>
      <c r="X1062" s="1">
        <v>-4.6666666667078999E-2</v>
      </c>
      <c r="Y1062" s="1">
        <v>6.0313630892778703E-3</v>
      </c>
      <c r="Z1062" s="1">
        <v>1.22302158288221E-2</v>
      </c>
      <c r="AA1062" s="1">
        <v>-1.6528925619240898E-2</v>
      </c>
      <c r="AB1062" s="1"/>
      <c r="AC1062" s="1">
        <v>-5.4005400534151704E-3</v>
      </c>
      <c r="AD1062" s="1">
        <v>-3.0973451328463901E-2</v>
      </c>
      <c r="AE1062" s="1">
        <v>2.4999999999636202E-2</v>
      </c>
      <c r="AF1062" s="1">
        <v>2.4213075048464799E-3</v>
      </c>
      <c r="AG1062" s="1">
        <v>2.3842917253205101E-2</v>
      </c>
      <c r="AH1062" s="1">
        <v>-1.1450381677604999E-2</v>
      </c>
      <c r="AI1062" s="1">
        <v>-5.7499999999927193E-2</v>
      </c>
      <c r="AJ1062" s="1">
        <v>1.29956681103067E-2</v>
      </c>
      <c r="AK1062" s="1">
        <v>-9.9206349204905599E-3</v>
      </c>
      <c r="AL1062" s="1">
        <v>-3.32594235032957E-2</v>
      </c>
      <c r="AM1062" s="1">
        <v>1.8573551262306899E-2</v>
      </c>
      <c r="AN1062" s="1">
        <v>-2.0426287743248398E-2</v>
      </c>
      <c r="AO1062" s="1">
        <v>-0.14285714285782899</v>
      </c>
      <c r="AP1062" s="1"/>
      <c r="AQ1062" s="1">
        <v>-3.0066145609453104E-4</v>
      </c>
      <c r="AR1062" s="1">
        <v>1.3008130081289E-2</v>
      </c>
      <c r="AS1062" s="1">
        <v>3.3057851240300799E-2</v>
      </c>
      <c r="AT1062" s="1">
        <v>-2.2727272727934199E-2</v>
      </c>
      <c r="AU1062" s="1"/>
      <c r="AV1062" s="1">
        <v>-4.5454545455868398E-2</v>
      </c>
      <c r="AW1062" s="1">
        <v>-2.30769230756778E-2</v>
      </c>
      <c r="AX1062" s="1"/>
      <c r="AY1062" s="1">
        <v>-6.3504208109443405E-2</v>
      </c>
      <c r="AZ1062" s="1">
        <v>7.2289156632905404E-3</v>
      </c>
      <c r="BA1062" s="1">
        <v>-1.0309278341083001E-3</v>
      </c>
      <c r="BB1062" s="1"/>
      <c r="BC1062" s="1">
        <v>-1.09034267907191E-2</v>
      </c>
      <c r="BD1062" s="1">
        <v>-1.0152284266041501E-2</v>
      </c>
      <c r="BE1062" s="1">
        <v>-2.2388059700460899E-2</v>
      </c>
      <c r="BF1062" s="1">
        <v>2.00102616727236E-2</v>
      </c>
      <c r="BG1062" s="1">
        <v>-1.1290322579952801E-2</v>
      </c>
      <c r="BH1062" s="1">
        <v>-4.01146131817222E-2</v>
      </c>
      <c r="BI1062" s="1">
        <v>-1.5068493150465701E-2</v>
      </c>
      <c r="BJ1062" s="1">
        <v>-7.9781650219956594E-3</v>
      </c>
      <c r="BK1062" s="1">
        <v>2.3661270237425903E-2</v>
      </c>
      <c r="BL1062" s="1">
        <v>-1.39031925846211E-2</v>
      </c>
      <c r="BM1062" s="1">
        <v>-2.1126760563674896E-2</v>
      </c>
      <c r="BN1062" s="1"/>
      <c r="BO1062" s="1">
        <v>0</v>
      </c>
      <c r="BP1062" s="1">
        <v>0</v>
      </c>
      <c r="BQ1062" s="1">
        <v>4.9095607246272301E-3</v>
      </c>
      <c r="BR1062" s="1">
        <v>-1.50659133687441E-2</v>
      </c>
      <c r="BS1062" s="1"/>
      <c r="BT1062" s="1">
        <v>-2.91262135915531E-2</v>
      </c>
      <c r="BU1062" s="1">
        <v>9.9889012217317889E-3</v>
      </c>
      <c r="BV1062" s="1"/>
      <c r="BW1062" s="1">
        <v>-2.3809523810086799E-2</v>
      </c>
      <c r="BX1062" s="1">
        <v>-2.9166666667151699E-2</v>
      </c>
      <c r="BY1062" s="1">
        <v>-7.4866310161305599E-2</v>
      </c>
      <c r="BZ1062" s="1">
        <v>1.2000000000625699E-2</v>
      </c>
      <c r="CA1062" s="1">
        <v>-3.1538461538730196E-2</v>
      </c>
      <c r="CB1062" s="1">
        <v>1.6464237516629499E-2</v>
      </c>
      <c r="CC1062" s="1"/>
      <c r="CD1062" s="1">
        <v>2.63157894733013E-2</v>
      </c>
      <c r="CE1062" s="1">
        <v>-5.0205385678054907E-3</v>
      </c>
      <c r="CF1062" s="1">
        <v>2.2307692306640103E-2</v>
      </c>
      <c r="CG1062" s="1"/>
      <c r="CH1062" s="1">
        <v>8.980454305856261E-3</v>
      </c>
      <c r="CI1062" s="1">
        <v>-6.0938452170376002E-3</v>
      </c>
      <c r="CJ1062" s="1">
        <v>4.1155234655889196E-2</v>
      </c>
      <c r="CK1062" s="1">
        <v>3.5842293909809099E-3</v>
      </c>
      <c r="CL1062" s="1"/>
      <c r="CM1062" s="1">
        <v>9.6153846152446897E-3</v>
      </c>
      <c r="CN1062" s="1">
        <v>2.95138888886868E-2</v>
      </c>
      <c r="CO1062" s="1">
        <v>2.19328307066462E-2</v>
      </c>
      <c r="CP1062" s="1">
        <v>-5.9651634464898996E-3</v>
      </c>
      <c r="CQ1062" s="1">
        <v>6.43974241029355E-3</v>
      </c>
      <c r="CR1062" s="1">
        <v>-9.80392156907328E-3</v>
      </c>
      <c r="CS1062" s="1">
        <v>3.2620922384012402E-2</v>
      </c>
      <c r="CT1062" s="1">
        <v>1.36222910223296E-2</v>
      </c>
      <c r="CU1062" s="1">
        <v>6.25E-2</v>
      </c>
      <c r="CV1062" s="1">
        <v>7.8796561610943207E-3</v>
      </c>
      <c r="CW1062" s="1">
        <v>-4.2698548259067996E-3</v>
      </c>
      <c r="CX1062" s="1">
        <f t="shared" si="28"/>
        <v>-2.509339654643982E-3</v>
      </c>
    </row>
    <row r="1063" spans="1:102" x14ac:dyDescent="0.55000000000000004">
      <c r="A1063" s="27">
        <v>42387</v>
      </c>
      <c r="B1063" s="1">
        <v>-2.1097046413160601E-2</v>
      </c>
      <c r="C1063" s="1"/>
      <c r="D1063" s="1">
        <v>-9.6061479416675898E-4</v>
      </c>
      <c r="E1063" s="1">
        <v>-6.1349693232841699E-3</v>
      </c>
      <c r="F1063" s="1">
        <v>-5.4436581394838902E-3</v>
      </c>
      <c r="G1063" s="1">
        <v>-8.695652171809341E-3</v>
      </c>
      <c r="H1063" s="1">
        <v>-2.4122807017192799E-2</v>
      </c>
      <c r="I1063" s="1">
        <v>4.4642857155849898E-3</v>
      </c>
      <c r="J1063" s="1"/>
      <c r="K1063" s="1"/>
      <c r="L1063" s="1">
        <v>-1.6393442623666502E-2</v>
      </c>
      <c r="M1063" s="1">
        <v>-8.8235294124388002E-3</v>
      </c>
      <c r="N1063" s="1"/>
      <c r="O1063" s="1">
        <v>-2.7471383975353102E-2</v>
      </c>
      <c r="P1063" s="1">
        <v>-2.5059665871594899E-2</v>
      </c>
      <c r="Q1063" s="1">
        <v>-2.3131672598537999E-2</v>
      </c>
      <c r="R1063" s="1">
        <v>-2.1008403373343801E-3</v>
      </c>
      <c r="S1063" s="1">
        <v>-4.1244573082658498E-2</v>
      </c>
      <c r="T1063" s="1">
        <v>-1.7699115043797099E-2</v>
      </c>
      <c r="U1063" s="1">
        <v>4.2553191487968399E-3</v>
      </c>
      <c r="V1063" s="1">
        <v>-3.6630036629503597E-3</v>
      </c>
      <c r="W1063" s="1">
        <v>-6.35593220340525E-3</v>
      </c>
      <c r="X1063" s="1">
        <v>0</v>
      </c>
      <c r="Y1063" s="1">
        <v>-2.69953051665652E-2</v>
      </c>
      <c r="Z1063" s="1">
        <v>-1.8361581922363299E-2</v>
      </c>
      <c r="AA1063" s="1">
        <v>-4.9738219895516494E-2</v>
      </c>
      <c r="AB1063" s="1"/>
      <c r="AC1063" s="1">
        <v>-2.5438596491767398E-2</v>
      </c>
      <c r="AD1063" s="1">
        <v>9.8302055412204901E-3</v>
      </c>
      <c r="AE1063" s="1">
        <v>9.4637223992322089E-3</v>
      </c>
      <c r="AF1063" s="1">
        <v>1.3911620295402801E-2</v>
      </c>
      <c r="AG1063" s="1">
        <v>-1.655172413939E-2</v>
      </c>
      <c r="AH1063" s="1">
        <v>-1.6885553473002798E-2</v>
      </c>
      <c r="AI1063" s="1">
        <v>-1.7199017198436199E-2</v>
      </c>
      <c r="AJ1063" s="1">
        <v>8.7394957972719602E-3</v>
      </c>
      <c r="AK1063" s="1">
        <v>5.9880239514313906E-3</v>
      </c>
      <c r="AL1063" s="1">
        <v>-1.6357688113202998E-2</v>
      </c>
      <c r="AM1063" s="1">
        <v>-2.96296296255605E-3</v>
      </c>
      <c r="AN1063" s="1">
        <v>-8.87311447513639E-4</v>
      </c>
      <c r="AO1063" s="1">
        <v>0.16666666666802499</v>
      </c>
      <c r="AP1063" s="1"/>
      <c r="AQ1063" s="1">
        <v>3.0075188078626503E-4</v>
      </c>
      <c r="AR1063" s="1">
        <v>8.1967213118332403E-3</v>
      </c>
      <c r="AS1063" s="1">
        <v>-3.2000000000152802E-2</v>
      </c>
      <c r="AT1063" s="1">
        <v>2.0289855072405799E-2</v>
      </c>
      <c r="AU1063" s="1"/>
      <c r="AV1063" s="1">
        <v>0</v>
      </c>
      <c r="AW1063" s="1">
        <v>2.3622047243407E-2</v>
      </c>
      <c r="AX1063" s="1"/>
      <c r="AY1063" s="1">
        <v>-1.72932330824551E-2</v>
      </c>
      <c r="AZ1063" s="1">
        <v>-1.04911778726091E-2</v>
      </c>
      <c r="BA1063" s="1">
        <v>-5.1282051281304995E-3</v>
      </c>
      <c r="BB1063" s="1"/>
      <c r="BC1063" s="1">
        <v>-4.6511627906511395E-3</v>
      </c>
      <c r="BD1063" s="1">
        <v>-1.17056856179261E-2</v>
      </c>
      <c r="BE1063" s="1">
        <v>3.4749034748529105E-2</v>
      </c>
      <c r="BF1063" s="1">
        <v>-1.31645569617831E-2</v>
      </c>
      <c r="BG1063" s="1">
        <v>2.9900332227043701E-2</v>
      </c>
      <c r="BH1063" s="1">
        <v>4.1791044777710298E-2</v>
      </c>
      <c r="BI1063" s="1">
        <v>-7.8282828281808201E-2</v>
      </c>
      <c r="BJ1063" s="1">
        <v>-5.6367432152910598E-3</v>
      </c>
      <c r="BK1063" s="1">
        <v>-3.1946955997227605E-2</v>
      </c>
      <c r="BL1063" s="1">
        <v>-1.9191919192053299E-2</v>
      </c>
      <c r="BM1063" s="1">
        <v>-1.38888888886868E-2</v>
      </c>
      <c r="BN1063" s="1"/>
      <c r="BO1063" s="1">
        <v>0</v>
      </c>
      <c r="BP1063" s="1">
        <v>-1.68674698788891E-2</v>
      </c>
      <c r="BQ1063" s="1">
        <v>-3.86100386003818E-3</v>
      </c>
      <c r="BR1063" s="1">
        <v>2.2136669875180801E-2</v>
      </c>
      <c r="BS1063" s="1"/>
      <c r="BT1063" s="1">
        <v>-3.9560439563501894E-3</v>
      </c>
      <c r="BU1063" s="1">
        <v>-2.06521739119125E-2</v>
      </c>
      <c r="BV1063" s="1"/>
      <c r="BW1063" s="1">
        <v>-6.11028315943258E-2</v>
      </c>
      <c r="BX1063" s="1">
        <v>-7.1566731139682802E-2</v>
      </c>
      <c r="BY1063" s="1">
        <v>-6.4999999999636196E-2</v>
      </c>
      <c r="BZ1063" s="1">
        <v>-3.7350789371885199E-2</v>
      </c>
      <c r="CA1063" s="1">
        <v>-6.4074874009747901E-2</v>
      </c>
      <c r="CB1063" s="1">
        <v>-2.88335517716405E-2</v>
      </c>
      <c r="CC1063" s="1"/>
      <c r="CD1063" s="1">
        <v>-2.5641025641561999E-2</v>
      </c>
      <c r="CE1063" s="1">
        <v>-2.10008936555823E-2</v>
      </c>
      <c r="CF1063" s="1">
        <v>-3.8314176244966802E-3</v>
      </c>
      <c r="CG1063" s="1"/>
      <c r="CH1063" s="1">
        <v>6.9491525422563399E-2</v>
      </c>
      <c r="CI1063" s="1">
        <v>3.05623472013394E-3</v>
      </c>
      <c r="CJ1063" s="1">
        <v>0</v>
      </c>
      <c r="CK1063" s="1">
        <v>-3.01274623407153E-2</v>
      </c>
      <c r="CL1063" s="1"/>
      <c r="CM1063" s="1">
        <v>-3.19488817876845E-3</v>
      </c>
      <c r="CN1063" s="1">
        <v>-3.0303030303002697E-2</v>
      </c>
      <c r="CO1063" s="1">
        <v>6.2068965507933206E-3</v>
      </c>
      <c r="CP1063" s="1">
        <v>-2.5348837210003698E-2</v>
      </c>
      <c r="CQ1063" s="1">
        <v>-2.5985663082792598E-2</v>
      </c>
      <c r="CR1063" s="1">
        <v>6.25E-2</v>
      </c>
      <c r="CS1063" s="1">
        <v>-5.1227321238038706E-2</v>
      </c>
      <c r="CT1063" s="1">
        <v>-1.67427701671841E-2</v>
      </c>
      <c r="CU1063" s="1">
        <v>-5.0847457627242E-2</v>
      </c>
      <c r="CV1063" s="1">
        <v>-1.1331444758980101E-2</v>
      </c>
      <c r="CW1063" s="1">
        <v>-4.7967479673388901E-2</v>
      </c>
      <c r="CX1063" s="1">
        <f t="shared" si="28"/>
        <v>-9.9342580253933693E-3</v>
      </c>
    </row>
    <row r="1064" spans="1:102" x14ac:dyDescent="0.55000000000000004">
      <c r="A1064" s="27">
        <v>42384</v>
      </c>
      <c r="B1064" s="1">
        <v>-1.5430267062583901E-2</v>
      </c>
      <c r="C1064" s="1"/>
      <c r="D1064" s="1">
        <v>-2.0696142991255301E-2</v>
      </c>
      <c r="E1064" s="1">
        <v>-3.8348082596712602E-2</v>
      </c>
      <c r="F1064" s="1">
        <v>-4.3229166667515501E-2</v>
      </c>
      <c r="G1064" s="1">
        <v>-2.542372881544E-2</v>
      </c>
      <c r="H1064" s="1">
        <v>-4.2016806722167503E-2</v>
      </c>
      <c r="I1064" s="1">
        <v>-2.3539668701232599E-2</v>
      </c>
      <c r="J1064" s="1"/>
      <c r="K1064" s="1"/>
      <c r="L1064" s="1">
        <v>-5.4347826089724506E-3</v>
      </c>
      <c r="M1064" s="1">
        <v>-2.8571428571012799E-2</v>
      </c>
      <c r="N1064" s="1"/>
      <c r="O1064" s="1">
        <v>-2.9488992124242899E-2</v>
      </c>
      <c r="P1064" s="1">
        <v>-2.3809523809177301E-3</v>
      </c>
      <c r="Q1064" s="1">
        <v>3.5714285713765999E-3</v>
      </c>
      <c r="R1064" s="1">
        <v>-5.5555555554747095E-2</v>
      </c>
      <c r="S1064" s="1">
        <v>-1.8465909090082298E-2</v>
      </c>
      <c r="T1064" s="1">
        <v>-3.0042918453545998E-2</v>
      </c>
      <c r="U1064" s="1">
        <v>-2.4896265560528298E-2</v>
      </c>
      <c r="V1064" s="1">
        <v>4.9079754608101203E-3</v>
      </c>
      <c r="W1064" s="1">
        <v>-2.4793388428406601E-2</v>
      </c>
      <c r="X1064" s="1">
        <v>-2.59740259743921E-2</v>
      </c>
      <c r="Y1064" s="1">
        <v>-8.1490104766999104E-3</v>
      </c>
      <c r="Z1064" s="1">
        <v>-4.21940928299591E-3</v>
      </c>
      <c r="AA1064" s="1">
        <v>-1.9507186858390899E-2</v>
      </c>
      <c r="AB1064" s="1"/>
      <c r="AC1064" s="1">
        <v>-1.38408304492259E-2</v>
      </c>
      <c r="AD1064" s="1">
        <v>-2.6956521739521101E-2</v>
      </c>
      <c r="AE1064" s="1">
        <v>-3.93939393952678E-2</v>
      </c>
      <c r="AF1064" s="1">
        <v>-2.3181454836048897E-2</v>
      </c>
      <c r="AG1064" s="1">
        <v>-2.6845637583392101E-2</v>
      </c>
      <c r="AH1064" s="1">
        <v>-1.2962962962774301E-2</v>
      </c>
      <c r="AI1064" s="1">
        <v>-3.0952380951930501E-2</v>
      </c>
      <c r="AJ1064" s="1">
        <v>-3.2520325203222497E-2</v>
      </c>
      <c r="AK1064" s="1">
        <v>1.2121212121201099E-2</v>
      </c>
      <c r="AL1064" s="1">
        <v>4.3811610066768506E-3</v>
      </c>
      <c r="AM1064" s="1">
        <v>-3.9487726787228901E-2</v>
      </c>
      <c r="AN1064" s="1">
        <v>8.8809946828405405E-4</v>
      </c>
      <c r="AO1064" s="1">
        <v>0</v>
      </c>
      <c r="AP1064" s="1"/>
      <c r="AQ1064" s="1">
        <v>-1.77252584926464E-2</v>
      </c>
      <c r="AR1064" s="1">
        <v>-8.1300813008056104E-3</v>
      </c>
      <c r="AS1064" s="1">
        <v>-3.3222591355297499E-3</v>
      </c>
      <c r="AT1064" s="1">
        <v>-2.2662889517960097E-2</v>
      </c>
      <c r="AU1064" s="1"/>
      <c r="AV1064" s="1">
        <v>-1.78571428577925E-2</v>
      </c>
      <c r="AW1064" s="1">
        <v>-3.0534351144524397E-2</v>
      </c>
      <c r="AX1064" s="1"/>
      <c r="AY1064" s="1">
        <v>2.1505376342247501E-2</v>
      </c>
      <c r="AZ1064" s="1">
        <v>-1.08490566053661E-2</v>
      </c>
      <c r="BA1064" s="1">
        <v>2.4697845507034799E-2</v>
      </c>
      <c r="BB1064" s="1"/>
      <c r="BC1064" s="1">
        <v>-1.6768292683082098E-2</v>
      </c>
      <c r="BD1064" s="1">
        <v>-2.6058631920932399E-2</v>
      </c>
      <c r="BE1064" s="1">
        <v>-2.7230046948716301E-2</v>
      </c>
      <c r="BF1064" s="1">
        <v>-6.0392551577024304E-3</v>
      </c>
      <c r="BG1064" s="1">
        <v>-1.90114068445837E-2</v>
      </c>
      <c r="BH1064" s="1">
        <v>-2.0467836257012099E-2</v>
      </c>
      <c r="BI1064" s="1">
        <v>1.4084507041843599E-2</v>
      </c>
      <c r="BJ1064" s="1">
        <v>-6.2240663901320702E-3</v>
      </c>
      <c r="BK1064" s="1">
        <v>-8.3682008371397405E-3</v>
      </c>
      <c r="BL1064" s="1">
        <v>-2.7823240588986699E-2</v>
      </c>
      <c r="BM1064" s="1">
        <v>1.47991543326498E-2</v>
      </c>
      <c r="BN1064" s="1"/>
      <c r="BO1064" s="1">
        <v>-2.9462738300935598E-2</v>
      </c>
      <c r="BP1064" s="1">
        <v>-1.1904761903679199E-2</v>
      </c>
      <c r="BQ1064" s="1">
        <v>2.3219814229378201E-3</v>
      </c>
      <c r="BR1064" s="1">
        <v>-5.2871467639342896E-2</v>
      </c>
      <c r="BS1064" s="1"/>
      <c r="BT1064" s="1">
        <v>0</v>
      </c>
      <c r="BU1064" s="1">
        <v>0</v>
      </c>
      <c r="BV1064" s="1"/>
      <c r="BW1064" s="1">
        <v>-7.1922544952030903E-2</v>
      </c>
      <c r="BX1064" s="1">
        <v>-9.1388400704163389E-2</v>
      </c>
      <c r="BY1064" s="1">
        <v>5.8201058202030295E-2</v>
      </c>
      <c r="BZ1064" s="1">
        <v>-2.7704979408554199E-2</v>
      </c>
      <c r="CA1064" s="1">
        <v>-7.1479628313681999E-3</v>
      </c>
      <c r="CB1064" s="1">
        <v>1.3123359603923702E-3</v>
      </c>
      <c r="CC1064" s="1"/>
      <c r="CD1064" s="1">
        <v>0</v>
      </c>
      <c r="CE1064" s="1">
        <v>-3.1588057116096004E-2</v>
      </c>
      <c r="CF1064" s="1">
        <v>-3.1899109791993403E-2</v>
      </c>
      <c r="CG1064" s="1"/>
      <c r="CH1064" s="1">
        <v>-2.9072956665913797E-2</v>
      </c>
      <c r="CI1064" s="1">
        <v>-7.2815534003893801E-3</v>
      </c>
      <c r="CJ1064" s="1">
        <v>-3.4843205574361498E-2</v>
      </c>
      <c r="CK1064" s="1">
        <v>-2.0431328035556404E-2</v>
      </c>
      <c r="CL1064" s="1"/>
      <c r="CM1064" s="1">
        <v>-4.3982895540466395E-2</v>
      </c>
      <c r="CN1064" s="1">
        <v>-3.4146341462474104E-2</v>
      </c>
      <c r="CO1064" s="1">
        <v>-2.3569023568597899E-2</v>
      </c>
      <c r="CP1064" s="1">
        <v>-1.01289134436229E-2</v>
      </c>
      <c r="CQ1064" s="1">
        <v>-6.5871461638380398E-3</v>
      </c>
      <c r="CR1064" s="1">
        <v>-7.6923076923776493E-2</v>
      </c>
      <c r="CS1064" s="1">
        <v>-2.9015544041612901E-2</v>
      </c>
      <c r="CT1064" s="1">
        <v>-2.6089534538186899E-2</v>
      </c>
      <c r="CU1064" s="1">
        <v>-8.4033613456995209E-3</v>
      </c>
      <c r="CV1064" s="1">
        <v>-9.8176718092872796E-3</v>
      </c>
      <c r="CW1064" s="1">
        <v>-1.4423076922867E-2</v>
      </c>
      <c r="CX1064" s="1">
        <f t="shared" si="28"/>
        <v>-1.8461070613655255E-2</v>
      </c>
    </row>
    <row r="1065" spans="1:102" x14ac:dyDescent="0.55000000000000004">
      <c r="A1065" s="27">
        <v>42383</v>
      </c>
      <c r="B1065" s="1">
        <v>1.18835413195484E-3</v>
      </c>
      <c r="C1065" s="1"/>
      <c r="D1065" s="1">
        <v>2.1133525457116803E-2</v>
      </c>
      <c r="E1065" s="1">
        <v>5.6074766354868195E-2</v>
      </c>
      <c r="F1065" s="1">
        <v>1.10584518170072E-2</v>
      </c>
      <c r="G1065" s="1">
        <v>3.0267753203588699E-2</v>
      </c>
      <c r="H1065" s="1">
        <v>3.2986111109494204E-2</v>
      </c>
      <c r="I1065" s="1">
        <v>-3.6943744753443801E-2</v>
      </c>
      <c r="J1065" s="1"/>
      <c r="K1065" s="1"/>
      <c r="L1065" s="1">
        <v>2.7932960892940201E-2</v>
      </c>
      <c r="M1065" s="1">
        <v>4.1666666667879299E-2</v>
      </c>
      <c r="N1065" s="1"/>
      <c r="O1065" s="1">
        <v>-1.41185962002055E-3</v>
      </c>
      <c r="P1065" s="1">
        <v>-3.03963062697221E-2</v>
      </c>
      <c r="Q1065" s="1">
        <v>3.2258064515190199E-2</v>
      </c>
      <c r="R1065" s="1">
        <v>2.4390243901507298E-2</v>
      </c>
      <c r="S1065" s="1">
        <v>-2.2222222222808299E-2</v>
      </c>
      <c r="T1065" s="1">
        <v>-8.5763293463969603E-4</v>
      </c>
      <c r="U1065" s="1">
        <v>-3.3680834001643199E-2</v>
      </c>
      <c r="V1065" s="1">
        <v>-7.3081607806670902E-3</v>
      </c>
      <c r="W1065" s="1">
        <v>-2.2222222222808299E-2</v>
      </c>
      <c r="X1065" s="1">
        <v>-1.4925373134246901E-2</v>
      </c>
      <c r="Y1065" s="1">
        <v>5.1407588738584302E-2</v>
      </c>
      <c r="Z1065" s="1">
        <v>-2.1052631582279E-3</v>
      </c>
      <c r="AA1065" s="1">
        <v>-2.3558897243674402E-2</v>
      </c>
      <c r="AB1065" s="1"/>
      <c r="AC1065" s="1">
        <v>5.2173913045408006E-3</v>
      </c>
      <c r="AD1065" s="1">
        <v>2.5869759143461103E-2</v>
      </c>
      <c r="AE1065" s="1">
        <v>3.125E-2</v>
      </c>
      <c r="AF1065" s="1">
        <v>1.7900732302223298E-2</v>
      </c>
      <c r="AG1065" s="1">
        <v>-1.8445322793013502E-2</v>
      </c>
      <c r="AH1065" s="1">
        <v>-1.8181818180892199E-2</v>
      </c>
      <c r="AI1065" s="1">
        <v>-1.86915887852592E-2</v>
      </c>
      <c r="AJ1065" s="1">
        <v>-1.9138755981657599E-2</v>
      </c>
      <c r="AK1065" s="1">
        <v>-1.9801980199190401E-2</v>
      </c>
      <c r="AL1065" s="1">
        <v>-7.6086956514700398E-3</v>
      </c>
      <c r="AM1065" s="1">
        <v>-4.9557522124814603E-3</v>
      </c>
      <c r="AN1065" s="1">
        <v>5.3571428561554101E-3</v>
      </c>
      <c r="AO1065" s="1">
        <v>-7.6923076923776493E-2</v>
      </c>
      <c r="AP1065" s="1"/>
      <c r="AQ1065" s="1">
        <v>-2.1676300578292299E-2</v>
      </c>
      <c r="AR1065" s="1">
        <v>0</v>
      </c>
      <c r="AS1065" s="1">
        <v>0</v>
      </c>
      <c r="AT1065" s="1">
        <v>2.9154518950235801E-2</v>
      </c>
      <c r="AU1065" s="1"/>
      <c r="AV1065" s="1">
        <v>2.7522935781235002E-2</v>
      </c>
      <c r="AW1065" s="1">
        <v>-9.0277777778246707E-2</v>
      </c>
      <c r="AX1065" s="1"/>
      <c r="AY1065" s="1">
        <v>-2.9082774049129498E-2</v>
      </c>
      <c r="AZ1065" s="1">
        <v>-2.3041474653837199E-2</v>
      </c>
      <c r="BA1065" s="1">
        <v>1.49333333320101E-2</v>
      </c>
      <c r="BB1065" s="1"/>
      <c r="BC1065" s="1">
        <v>4.5941807038616398E-3</v>
      </c>
      <c r="BD1065" s="1">
        <v>1.4456836017416199E-2</v>
      </c>
      <c r="BE1065" s="1">
        <v>-1.93370165743545E-2</v>
      </c>
      <c r="BF1065" s="1">
        <v>1.1195928753295401E-2</v>
      </c>
      <c r="BG1065" s="1">
        <v>1.7127071821960299E-2</v>
      </c>
      <c r="BH1065" s="1">
        <v>2.0895522387945703E-2</v>
      </c>
      <c r="BI1065" s="1">
        <v>1.9582245429773999E-2</v>
      </c>
      <c r="BJ1065" s="1">
        <v>4.2162162162639995E-2</v>
      </c>
      <c r="BK1065" s="1">
        <v>-6.5320665080435001E-3</v>
      </c>
      <c r="BL1065" s="1">
        <v>-4.0749796244199396E-3</v>
      </c>
      <c r="BM1065" s="1">
        <v>5.0333086603131995E-2</v>
      </c>
      <c r="BN1065" s="1"/>
      <c r="BO1065" s="1">
        <v>6.9808027910767097E-3</v>
      </c>
      <c r="BP1065" s="1">
        <v>0</v>
      </c>
      <c r="BQ1065" s="1">
        <v>6.2305295959958996E-3</v>
      </c>
      <c r="BR1065" s="1">
        <v>0</v>
      </c>
      <c r="BS1065" s="1"/>
      <c r="BT1065" s="1">
        <v>-2.1929824561084401E-3</v>
      </c>
      <c r="BU1065" s="1">
        <v>1.0989010987032099E-2</v>
      </c>
      <c r="BV1065" s="1"/>
      <c r="BW1065" s="1">
        <v>6.3235294117475901E-2</v>
      </c>
      <c r="BX1065" s="1">
        <v>7.9696394688653499E-2</v>
      </c>
      <c r="BY1065" s="1">
        <v>4.9999999999272404E-2</v>
      </c>
      <c r="BZ1065" s="1">
        <v>-5.2141527012281594E-3</v>
      </c>
      <c r="CA1065" s="1">
        <v>-4.2704626330305499E-3</v>
      </c>
      <c r="CB1065" s="1">
        <v>7.4034902172570609E-3</v>
      </c>
      <c r="CC1065" s="1"/>
      <c r="CD1065" s="1">
        <v>-4.8780487804833704E-2</v>
      </c>
      <c r="CE1065" s="1">
        <v>1.76133861732524E-2</v>
      </c>
      <c r="CF1065" s="1">
        <v>-2.1770682148598997E-2</v>
      </c>
      <c r="CG1065" s="1"/>
      <c r="CH1065" s="1">
        <v>6.0706401782226705E-3</v>
      </c>
      <c r="CI1065" s="1">
        <v>3.0000000000654801E-2</v>
      </c>
      <c r="CJ1065" s="1">
        <v>-1.1707988980560899E-2</v>
      </c>
      <c r="CK1065" s="1">
        <v>6.8571428564610003E-3</v>
      </c>
      <c r="CL1065" s="1"/>
      <c r="CM1065" s="1">
        <v>7.3846153845806796E-3</v>
      </c>
      <c r="CN1065" s="1">
        <v>1.65289256183314E-2</v>
      </c>
      <c r="CO1065" s="1">
        <v>-8.34724540982279E-3</v>
      </c>
      <c r="CP1065" s="1">
        <v>-5.94965675099957E-3</v>
      </c>
      <c r="CQ1065" s="1">
        <v>2.1087075077957703E-2</v>
      </c>
      <c r="CR1065" s="1">
        <v>9.70873786536686E-3</v>
      </c>
      <c r="CS1065" s="1">
        <v>7.2222222221171306E-2</v>
      </c>
      <c r="CT1065" s="1">
        <v>1.38262699110783E-2</v>
      </c>
      <c r="CU1065" s="1">
        <v>0.133333333335031</v>
      </c>
      <c r="CV1065" s="1">
        <v>7.0175438486330709E-4</v>
      </c>
      <c r="CW1065" s="1">
        <v>-1.59999999959837E-3</v>
      </c>
      <c r="CX1065" s="1">
        <f t="shared" si="28"/>
        <v>6.4064871061529985E-3</v>
      </c>
    </row>
    <row r="1066" spans="1:102" x14ac:dyDescent="0.55000000000000004">
      <c r="A1066" s="27">
        <v>42382</v>
      </c>
      <c r="B1066" s="1">
        <v>-8.8339222629656398E-3</v>
      </c>
      <c r="C1066" s="1"/>
      <c r="D1066" s="1">
        <v>-1.9175455399818E-3</v>
      </c>
      <c r="E1066" s="1">
        <v>-1.8348623852943998E-2</v>
      </c>
      <c r="F1066" s="1">
        <v>-3.6726128018926803E-3</v>
      </c>
      <c r="G1066" s="1">
        <v>-1.4343086632834501E-2</v>
      </c>
      <c r="H1066" s="1">
        <v>-8.1790787771751604E-3</v>
      </c>
      <c r="I1066" s="1">
        <v>-1.9753086417949799E-2</v>
      </c>
      <c r="J1066" s="1"/>
      <c r="K1066" s="1"/>
      <c r="L1066" s="1">
        <v>4.6783625732132406E-2</v>
      </c>
      <c r="M1066" s="1">
        <v>-6.4066852368341601E-2</v>
      </c>
      <c r="N1066" s="1"/>
      <c r="O1066" s="1">
        <v>-1.3725880247875499E-2</v>
      </c>
      <c r="P1066" s="1">
        <v>-2.3666416229389097E-2</v>
      </c>
      <c r="Q1066" s="1">
        <v>1.8779342724883501E-2</v>
      </c>
      <c r="R1066" s="1">
        <v>-4.2801556420308799E-2</v>
      </c>
      <c r="S1066" s="1">
        <v>-3.4602076120790999E-3</v>
      </c>
      <c r="T1066" s="1">
        <v>-3.4188034169346797E-3</v>
      </c>
      <c r="U1066" s="1">
        <v>5.6451612908858797E-3</v>
      </c>
      <c r="V1066" s="1">
        <v>-1.8822826409632402E-2</v>
      </c>
      <c r="W1066" s="1">
        <v>-2.9411764706310399E-2</v>
      </c>
      <c r="X1066" s="1">
        <v>-3.2989690720569301E-2</v>
      </c>
      <c r="Y1066" s="1">
        <v>-2.9691211400859202E-2</v>
      </c>
      <c r="Z1066" s="1">
        <v>1.27931769729912E-2</v>
      </c>
      <c r="AA1066" s="1">
        <v>-2.87244401170028E-2</v>
      </c>
      <c r="AB1066" s="1"/>
      <c r="AC1066" s="1">
        <v>3.65029292479448E-2</v>
      </c>
      <c r="AD1066" s="1">
        <v>-2.5217391304067902E-2</v>
      </c>
      <c r="AE1066" s="1">
        <v>-2.43902439024168E-2</v>
      </c>
      <c r="AF1066" s="1">
        <v>-1.6800000000330301E-2</v>
      </c>
      <c r="AG1066" s="1">
        <v>6.6312997332715895E-3</v>
      </c>
      <c r="AH1066" s="1">
        <v>0</v>
      </c>
      <c r="AI1066" s="1">
        <v>-3.1674208144977498E-2</v>
      </c>
      <c r="AJ1066" s="1">
        <v>-5.0777530932464296E-3</v>
      </c>
      <c r="AK1066" s="1">
        <v>-1.55945419101045E-2</v>
      </c>
      <c r="AL1066" s="1">
        <v>-2.0234291800988999E-2</v>
      </c>
      <c r="AM1066" s="1">
        <v>-2.2491349481242699E-2</v>
      </c>
      <c r="AN1066" s="1">
        <v>-3.2815198618663999E-2</v>
      </c>
      <c r="AO1066" s="1">
        <v>0</v>
      </c>
      <c r="AP1066" s="1"/>
      <c r="AQ1066" s="1">
        <v>3.48027842119336E-3</v>
      </c>
      <c r="AR1066" s="1">
        <v>9.852216750005029E-3</v>
      </c>
      <c r="AS1066" s="1">
        <v>1.9973368835053402E-3</v>
      </c>
      <c r="AT1066" s="1">
        <v>-6.5395095366548001E-2</v>
      </c>
      <c r="AU1066" s="1"/>
      <c r="AV1066" s="1">
        <v>-7.6271186440862906E-2</v>
      </c>
      <c r="AW1066" s="1">
        <v>-0.105590062112315</v>
      </c>
      <c r="AX1066" s="1"/>
      <c r="AY1066" s="1">
        <v>3.1538461538730196E-2</v>
      </c>
      <c r="AZ1066" s="1">
        <v>2.3094688240234999E-3</v>
      </c>
      <c r="BA1066" s="1">
        <v>8.0645161287975498E-3</v>
      </c>
      <c r="BB1066" s="1"/>
      <c r="BC1066" s="1">
        <v>3.0721966213604901E-3</v>
      </c>
      <c r="BD1066" s="1">
        <v>-1.5453436357347501E-2</v>
      </c>
      <c r="BE1066" s="1">
        <v>-2.1621621622216498E-2</v>
      </c>
      <c r="BF1066" s="1">
        <v>-1.75000000008367E-2</v>
      </c>
      <c r="BG1066" s="1">
        <v>0</v>
      </c>
      <c r="BH1066" s="1">
        <v>-1.47058823531552E-2</v>
      </c>
      <c r="BI1066" s="1">
        <v>-4.2499999998690301E-2</v>
      </c>
      <c r="BJ1066" s="1">
        <v>0</v>
      </c>
      <c r="BK1066" s="1">
        <v>3.5756853394559602E-3</v>
      </c>
      <c r="BL1066" s="1">
        <v>-1.33483435192829E-2</v>
      </c>
      <c r="BM1066" s="1">
        <v>-6.6176470600112199E-3</v>
      </c>
      <c r="BN1066" s="1"/>
      <c r="BO1066" s="1">
        <v>-1.88356164371726E-2</v>
      </c>
      <c r="BP1066" s="1">
        <v>-2.2118742724160301E-2</v>
      </c>
      <c r="BQ1066" s="1">
        <v>8.376963351111039E-3</v>
      </c>
      <c r="BR1066" s="1">
        <v>-1.2601260125848099E-2</v>
      </c>
      <c r="BS1066" s="1"/>
      <c r="BT1066" s="1">
        <v>-4.3840420858032303E-4</v>
      </c>
      <c r="BU1066" s="1">
        <v>-8.7145969491757604E-3</v>
      </c>
      <c r="BV1066" s="1"/>
      <c r="BW1066" s="1">
        <v>-2.8571428571012799E-2</v>
      </c>
      <c r="BX1066" s="1">
        <v>-4.7016274865236497E-2</v>
      </c>
      <c r="BY1066" s="1">
        <v>-1.09890109888511E-2</v>
      </c>
      <c r="BZ1066" s="1">
        <v>-2.6002971771959E-3</v>
      </c>
      <c r="CA1066" s="1">
        <v>-9.8661028896458395E-3</v>
      </c>
      <c r="CB1066" s="1">
        <v>-7.9260237816924895E-4</v>
      </c>
      <c r="CC1066" s="1"/>
      <c r="CD1066" s="1">
        <v>-2.3809523808267799E-2</v>
      </c>
      <c r="CE1066" s="1">
        <v>5.7573073518142302E-3</v>
      </c>
      <c r="CF1066" s="1">
        <v>-9.3457943930843595E-3</v>
      </c>
      <c r="CG1066" s="1"/>
      <c r="CH1066" s="1">
        <v>2.66288951843308E-2</v>
      </c>
      <c r="CI1066" s="1">
        <v>-3.11526479617896E-3</v>
      </c>
      <c r="CJ1066" s="1">
        <v>-3.8410596026551495E-2</v>
      </c>
      <c r="CK1066" s="1">
        <v>-4.5506257101806105E-3</v>
      </c>
      <c r="CL1066" s="1"/>
      <c r="CM1066" s="1">
        <v>4.3263288025627801E-3</v>
      </c>
      <c r="CN1066" s="1">
        <v>-3.2948929156191298E-3</v>
      </c>
      <c r="CO1066" s="1">
        <v>6.7226890769234203E-3</v>
      </c>
      <c r="CP1066" s="1">
        <v>-1.5100292989700399E-2</v>
      </c>
      <c r="CQ1066" s="1">
        <v>-1.4863896848510201E-2</v>
      </c>
      <c r="CR1066" s="1">
        <v>-0.10434782608630501</v>
      </c>
      <c r="CS1066" s="1">
        <v>-4.35706695006957E-2</v>
      </c>
      <c r="CT1066" s="1">
        <v>4.8323769260605297E-3</v>
      </c>
      <c r="CU1066" s="1">
        <v>-2.7777777778283101E-2</v>
      </c>
      <c r="CV1066" s="1">
        <v>-3.7162162163440399E-2</v>
      </c>
      <c r="CW1066" s="1">
        <v>-3.9840637464294594E-3</v>
      </c>
      <c r="CX1066" s="1">
        <f t="shared" si="28"/>
        <v>-1.3921568543513688E-2</v>
      </c>
    </row>
    <row r="1067" spans="1:102" x14ac:dyDescent="0.55000000000000004">
      <c r="A1067" s="27">
        <v>42381</v>
      </c>
      <c r="B1067" s="1">
        <v>1.0714285715948799E-2</v>
      </c>
      <c r="C1067" s="1"/>
      <c r="D1067" s="1">
        <v>-6.6666666671153499E-3</v>
      </c>
      <c r="E1067" s="1">
        <v>-3.4686346863963997E-2</v>
      </c>
      <c r="F1067" s="1">
        <v>6.8674062331410797E-3</v>
      </c>
      <c r="G1067" s="1">
        <v>-5.7045065605052505E-3</v>
      </c>
      <c r="H1067" s="1">
        <v>1.6630196936603201E-2</v>
      </c>
      <c r="I1067" s="1">
        <v>-2.4630541875012599E-3</v>
      </c>
      <c r="J1067" s="1"/>
      <c r="K1067" s="1"/>
      <c r="L1067" s="1">
        <v>-5.0000000000218293E-2</v>
      </c>
      <c r="M1067" s="1">
        <v>-8.6513994911074407E-2</v>
      </c>
      <c r="N1067" s="1"/>
      <c r="O1067" s="1">
        <v>-2.9161838548134301E-2</v>
      </c>
      <c r="P1067" s="1">
        <v>-4.1066282420651995E-2</v>
      </c>
      <c r="Q1067" s="1">
        <v>-1.8433179725434502E-2</v>
      </c>
      <c r="R1067" s="1">
        <v>5.8708414871944106E-3</v>
      </c>
      <c r="S1067" s="1">
        <v>2.7738264579966199E-2</v>
      </c>
      <c r="T1067" s="1">
        <v>2.9023746701568598E-2</v>
      </c>
      <c r="U1067" s="1">
        <v>1.6393442623666502E-2</v>
      </c>
      <c r="V1067" s="1">
        <v>3.5982008994324098E-3</v>
      </c>
      <c r="W1067" s="1">
        <v>2.0000000000436603E-2</v>
      </c>
      <c r="X1067" s="1">
        <v>1.8907563024185902E-2</v>
      </c>
      <c r="Y1067" s="1">
        <v>-3.2183908045226396E-2</v>
      </c>
      <c r="Z1067" s="1">
        <v>-1.3323983169357201E-2</v>
      </c>
      <c r="AA1067" s="1">
        <v>-4.8661800428817498E-4</v>
      </c>
      <c r="AB1067" s="1"/>
      <c r="AC1067" s="1">
        <v>-5.3327645050594598E-2</v>
      </c>
      <c r="AD1067" s="1">
        <v>-8.6206896548901603E-3</v>
      </c>
      <c r="AE1067" s="1">
        <v>-2.67062314533177E-2</v>
      </c>
      <c r="AF1067" s="1">
        <v>1.1326860842018499E-2</v>
      </c>
      <c r="AG1067" s="1">
        <v>6.6755674251908204E-3</v>
      </c>
      <c r="AH1067" s="1">
        <v>-3.6231884050721402E-3</v>
      </c>
      <c r="AI1067" s="1">
        <v>2.0785219398021599E-2</v>
      </c>
      <c r="AJ1067" s="1">
        <v>3.5031847146456104E-3</v>
      </c>
      <c r="AK1067" s="1">
        <v>2.5999999999839898E-2</v>
      </c>
      <c r="AL1067" s="1">
        <v>1.84381778744864E-2</v>
      </c>
      <c r="AM1067" s="1">
        <v>2.2646850671662801E-2</v>
      </c>
      <c r="AN1067" s="1">
        <v>-5.1546391741794694E-3</v>
      </c>
      <c r="AO1067" s="1">
        <v>0</v>
      </c>
      <c r="AP1067" s="1"/>
      <c r="AQ1067" s="1">
        <v>7.0093457943585201E-3</v>
      </c>
      <c r="AR1067" s="1">
        <v>-1.7741935484082202E-2</v>
      </c>
      <c r="AS1067" s="1">
        <v>-2.0860495436863902E-2</v>
      </c>
      <c r="AT1067" s="1">
        <v>-2.9100529101015099E-2</v>
      </c>
      <c r="AU1067" s="1"/>
      <c r="AV1067" s="1">
        <v>-3.2786885245514E-2</v>
      </c>
      <c r="AW1067" s="1">
        <v>-4.7337278106206207E-2</v>
      </c>
      <c r="AX1067" s="1"/>
      <c r="AY1067" s="1">
        <v>-4.2709867451776497E-2</v>
      </c>
      <c r="AZ1067" s="1">
        <v>3.1935176355545998E-2</v>
      </c>
      <c r="BA1067" s="1">
        <v>-1.22145512468705E-2</v>
      </c>
      <c r="BB1067" s="1"/>
      <c r="BC1067" s="1">
        <v>-1.21396054628349E-2</v>
      </c>
      <c r="BD1067" s="1">
        <v>4.4934640518476997E-3</v>
      </c>
      <c r="BE1067" s="1">
        <v>-2.8021015761623903E-2</v>
      </c>
      <c r="BF1067" s="1">
        <v>1.2658227849897199E-2</v>
      </c>
      <c r="BG1067" s="1">
        <v>-1.9501625134580501E-2</v>
      </c>
      <c r="BH1067" s="1">
        <v>1.4925373134246901E-2</v>
      </c>
      <c r="BI1067" s="1">
        <v>-3.0303030303002697E-2</v>
      </c>
      <c r="BJ1067" s="1">
        <v>-1.06951871666752E-2</v>
      </c>
      <c r="BK1067" s="1">
        <v>2.3170731707068598E-2</v>
      </c>
      <c r="BL1067" s="1">
        <v>2.6072607261085099E-2</v>
      </c>
      <c r="BM1067" s="1">
        <v>-5.6865464632210198E-2</v>
      </c>
      <c r="BN1067" s="1"/>
      <c r="BO1067" s="1">
        <v>-2.6666666667551898E-2</v>
      </c>
      <c r="BP1067" s="1">
        <v>2.1403091555839603E-2</v>
      </c>
      <c r="BQ1067" s="1">
        <v>-6.2434963574560199E-3</v>
      </c>
      <c r="BR1067" s="1">
        <v>-3.05410122173271E-2</v>
      </c>
      <c r="BS1067" s="1"/>
      <c r="BT1067" s="1">
        <v>5.7319223978993293E-3</v>
      </c>
      <c r="BU1067" s="1">
        <v>-1.2903225807349402E-2</v>
      </c>
      <c r="BV1067" s="1"/>
      <c r="BW1067" s="1">
        <v>-7.65171503971942E-2</v>
      </c>
      <c r="BX1067" s="1">
        <v>-9.1954022987920311E-2</v>
      </c>
      <c r="BY1067" s="1">
        <v>-0.11650485436985</v>
      </c>
      <c r="BZ1067" s="1">
        <v>3.7379576107923598E-2</v>
      </c>
      <c r="CA1067" s="1">
        <v>2.8268551250221203E-3</v>
      </c>
      <c r="CB1067" s="1">
        <v>1.55621143003373E-2</v>
      </c>
      <c r="CC1067" s="1"/>
      <c r="CD1067" s="1">
        <v>2.9411764704491403E-2</v>
      </c>
      <c r="CE1067" s="1">
        <v>-6.0732113145641094E-2</v>
      </c>
      <c r="CF1067" s="1">
        <v>1.23726346428157E-2</v>
      </c>
      <c r="CG1067" s="1"/>
      <c r="CH1067" s="1">
        <v>2.31884057957359E-2</v>
      </c>
      <c r="CI1067" s="1">
        <v>3.1249999992723999E-3</v>
      </c>
      <c r="CJ1067" s="1">
        <v>2.8610354223928901E-2</v>
      </c>
      <c r="CK1067" s="1">
        <v>1.3256484147859699E-2</v>
      </c>
      <c r="CL1067" s="1"/>
      <c r="CM1067" s="1">
        <v>-4.3076923084299805E-3</v>
      </c>
      <c r="CN1067" s="1">
        <v>1.1666666667224499E-2</v>
      </c>
      <c r="CO1067" s="1">
        <v>3.4063260340189999E-2</v>
      </c>
      <c r="CP1067" s="1">
        <v>1.7660550458458598E-2</v>
      </c>
      <c r="CQ1067" s="1">
        <v>7.0333633902919203E-3</v>
      </c>
      <c r="CR1067" s="1">
        <v>-4.1666666667879299E-2</v>
      </c>
      <c r="CS1067" s="1">
        <v>-8.1054687499126907E-2</v>
      </c>
      <c r="CT1067" s="1">
        <v>-3.01114122339641E-3</v>
      </c>
      <c r="CU1067" s="1">
        <v>-1.81818181818016E-2</v>
      </c>
      <c r="CV1067" s="1">
        <v>4.4460127030106406E-2</v>
      </c>
      <c r="CW1067" s="1">
        <v>-3.4615384613971401E-2</v>
      </c>
      <c r="CX1067" s="1">
        <f t="shared" si="28"/>
        <v>-8.1195678782378846E-3</v>
      </c>
    </row>
    <row r="1068" spans="1:102" x14ac:dyDescent="0.55000000000000004">
      <c r="A1068" s="27">
        <v>42380</v>
      </c>
      <c r="B1068" s="1">
        <v>-1.58172231995195E-2</v>
      </c>
      <c r="C1068" s="1"/>
      <c r="D1068" s="1">
        <v>-1.9011406848221701E-3</v>
      </c>
      <c r="E1068" s="1">
        <v>-2.8673835126028301E-2</v>
      </c>
      <c r="F1068" s="1">
        <v>-1.9170984455740801E-2</v>
      </c>
      <c r="G1068" s="1">
        <v>-2.8270509977119201E-2</v>
      </c>
      <c r="H1068" s="1">
        <v>-3.1369224247100605E-2</v>
      </c>
      <c r="I1068" s="1">
        <v>1.9246861924330002E-2</v>
      </c>
      <c r="J1068" s="1"/>
      <c r="K1068" s="1"/>
      <c r="L1068" s="1">
        <v>-4.2553191489787395E-2</v>
      </c>
      <c r="M1068" s="1">
        <v>-3.9119804399888401E-2</v>
      </c>
      <c r="N1068" s="1"/>
      <c r="O1068" s="1">
        <v>-2.3387400980027499E-2</v>
      </c>
      <c r="P1068" s="1">
        <v>2.5489471740002E-2</v>
      </c>
      <c r="Q1068" s="1">
        <v>6.4935064947348993E-3</v>
      </c>
      <c r="R1068" s="1">
        <v>1.96078431326896E-3</v>
      </c>
      <c r="S1068" s="1">
        <v>-4.2886317222873907E-2</v>
      </c>
      <c r="T1068" s="1">
        <v>-1.1304347825898699E-2</v>
      </c>
      <c r="U1068" s="1">
        <v>-3.1746031747388798E-2</v>
      </c>
      <c r="V1068" s="1">
        <v>-4.7142857144572198E-2</v>
      </c>
      <c r="W1068" s="1">
        <v>-2.34375E-2</v>
      </c>
      <c r="X1068" s="1">
        <v>1.2765957448209499E-2</v>
      </c>
      <c r="Y1068" s="1">
        <v>-5.7142857149301597E-3</v>
      </c>
      <c r="Z1068" s="1">
        <v>3.5186488385079403E-3</v>
      </c>
      <c r="AA1068" s="1">
        <v>1.0324483775548302E-2</v>
      </c>
      <c r="AB1068" s="1"/>
      <c r="AC1068" s="1">
        <v>1.70940170937683E-3</v>
      </c>
      <c r="AD1068" s="1">
        <v>-5.6910569105675705E-2</v>
      </c>
      <c r="AE1068" s="1">
        <v>-1.4619883040722901E-2</v>
      </c>
      <c r="AF1068" s="1">
        <v>1.7283950617638801E-2</v>
      </c>
      <c r="AG1068" s="1">
        <v>-1.33333333360497E-3</v>
      </c>
      <c r="AH1068" s="1">
        <v>-7.1942446047614803E-3</v>
      </c>
      <c r="AI1068" s="1">
        <v>2.3148148156906202E-3</v>
      </c>
      <c r="AJ1068" s="1">
        <v>1.5948963300616002E-3</v>
      </c>
      <c r="AK1068" s="1">
        <v>-7.9365079373019398E-3</v>
      </c>
      <c r="AL1068" s="1">
        <v>-3.7578288099211904E-2</v>
      </c>
      <c r="AM1068" s="1">
        <v>-3.8773352134740002E-3</v>
      </c>
      <c r="AN1068" s="1">
        <v>3.4482758619560601E-3</v>
      </c>
      <c r="AO1068" s="1">
        <v>-7.1428571428477902E-2</v>
      </c>
      <c r="AP1068" s="1"/>
      <c r="AQ1068" s="1">
        <v>-1.7492711358499898E-3</v>
      </c>
      <c r="AR1068" s="1">
        <v>8.1300812998961209E-3</v>
      </c>
      <c r="AS1068" s="1">
        <v>-5.8327932583779295E-3</v>
      </c>
      <c r="AT1068" s="1">
        <v>-3.81679389320198E-2</v>
      </c>
      <c r="AU1068" s="1"/>
      <c r="AV1068" s="1">
        <v>-2.4000000000342001E-2</v>
      </c>
      <c r="AW1068" s="1">
        <v>-5.5865921787699301E-2</v>
      </c>
      <c r="AX1068" s="1"/>
      <c r="AY1068" s="1">
        <v>-1.3081395349217899E-2</v>
      </c>
      <c r="AZ1068" s="1">
        <v>-5.6872037894208907E-3</v>
      </c>
      <c r="BA1068" s="1">
        <v>1.5094339622010001E-2</v>
      </c>
      <c r="BB1068" s="1"/>
      <c r="BC1068" s="1">
        <v>-1.1994002999017499E-2</v>
      </c>
      <c r="BD1068" s="1">
        <v>-1.1707710939845099E-2</v>
      </c>
      <c r="BE1068" s="1">
        <v>1.96428571434808E-2</v>
      </c>
      <c r="BF1068" s="1">
        <v>-4.9566891241775005E-2</v>
      </c>
      <c r="BG1068" s="1">
        <v>5.4466230940306603E-3</v>
      </c>
      <c r="BH1068" s="1">
        <v>-2.6162790698435901E-2</v>
      </c>
      <c r="BI1068" s="1">
        <v>-1.9024970274585898E-2</v>
      </c>
      <c r="BJ1068" s="1">
        <v>1.2123836328100901E-2</v>
      </c>
      <c r="BK1068" s="1">
        <v>-2.8436018958018398E-2</v>
      </c>
      <c r="BL1068" s="1">
        <v>-3.8095238095593204E-2</v>
      </c>
      <c r="BM1068" s="1">
        <v>0</v>
      </c>
      <c r="BN1068" s="1"/>
      <c r="BO1068" s="1">
        <v>1.6949152543020301E-2</v>
      </c>
      <c r="BP1068" s="1">
        <v>1.8159806295443601E-2</v>
      </c>
      <c r="BQ1068" s="1">
        <v>2.6435246994878998E-2</v>
      </c>
      <c r="BR1068" s="1">
        <v>-1.0362694300056301E-2</v>
      </c>
      <c r="BS1068" s="1"/>
      <c r="BT1068" s="1">
        <v>-2.1997360317982401E-3</v>
      </c>
      <c r="BU1068" s="1">
        <v>2.1551724148594102E-3</v>
      </c>
      <c r="BV1068" s="1"/>
      <c r="BW1068" s="1">
        <v>-3.5623409668915001E-2</v>
      </c>
      <c r="BX1068" s="1">
        <v>-2.87081339711222E-2</v>
      </c>
      <c r="BY1068" s="1">
        <v>-4.1860465116769802E-2</v>
      </c>
      <c r="BZ1068" s="1">
        <v>-4.7006977598357501E-2</v>
      </c>
      <c r="CA1068" s="1">
        <v>3.5113386978991898E-2</v>
      </c>
      <c r="CB1068" s="1">
        <v>-1.3397642005657001E-3</v>
      </c>
      <c r="CC1068" s="1"/>
      <c r="CD1068" s="1">
        <v>-4.8780487795738701E-3</v>
      </c>
      <c r="CE1068" s="1">
        <v>1.6666666670062101E-3</v>
      </c>
      <c r="CF1068" s="1">
        <v>2.1881838074477898E-3</v>
      </c>
      <c r="CG1068" s="1"/>
      <c r="CH1068" s="1">
        <v>2.5564803805536898E-2</v>
      </c>
      <c r="CI1068" s="1">
        <v>-4.3559427513173397E-3</v>
      </c>
      <c r="CJ1068" s="1">
        <v>-4.4581841848412296E-2</v>
      </c>
      <c r="CK1068" s="1">
        <v>-2.4184476939808502E-2</v>
      </c>
      <c r="CL1068" s="1"/>
      <c r="CM1068" s="1">
        <v>1.0572139304713299E-2</v>
      </c>
      <c r="CN1068" s="1">
        <v>-3.2258064515190199E-2</v>
      </c>
      <c r="CO1068" s="1">
        <v>-5.82651391159743E-2</v>
      </c>
      <c r="CP1068" s="1">
        <v>4.8398248436569702E-3</v>
      </c>
      <c r="CQ1068" s="1">
        <v>-2.63388937655691E-2</v>
      </c>
      <c r="CR1068" s="1">
        <v>1.6949152543020301E-2</v>
      </c>
      <c r="CS1068" s="1">
        <v>-2.8462998102440903E-2</v>
      </c>
      <c r="CT1068" s="1">
        <v>9.0415913291508299E-4</v>
      </c>
      <c r="CU1068" s="1">
        <v>-6.7796610169389204E-2</v>
      </c>
      <c r="CV1068" s="1">
        <v>-2.2758620690183303E-2</v>
      </c>
      <c r="CW1068" s="1">
        <v>2.7667984189975001E-2</v>
      </c>
      <c r="CX1068" s="1">
        <f t="shared" si="28"/>
        <v>-1.2329092719132488E-2</v>
      </c>
    </row>
    <row r="1069" spans="1:102" x14ac:dyDescent="0.55000000000000004">
      <c r="A1069" s="27">
        <v>42377</v>
      </c>
      <c r="B1069" s="1">
        <v>1.30563798229559E-2</v>
      </c>
      <c r="C1069" s="1"/>
      <c r="D1069" s="1">
        <v>1.2512030798461599E-2</v>
      </c>
      <c r="E1069" s="1">
        <v>0</v>
      </c>
      <c r="F1069" s="1">
        <v>-2.0682523263531E-3</v>
      </c>
      <c r="G1069" s="1">
        <v>-1.9565217390663702E-2</v>
      </c>
      <c r="H1069" s="1">
        <v>1.90064794805949E-2</v>
      </c>
      <c r="I1069" s="1">
        <v>-1.3212221305366301E-2</v>
      </c>
      <c r="J1069" s="1"/>
      <c r="K1069" s="1"/>
      <c r="L1069" s="1">
        <v>-5.5276381909643499E-2</v>
      </c>
      <c r="M1069" s="1">
        <v>-1.20772946866055E-2</v>
      </c>
      <c r="N1069" s="1"/>
      <c r="O1069" s="1">
        <v>1.9223375624278602E-2</v>
      </c>
      <c r="P1069" s="1">
        <v>2.5925925929186598E-3</v>
      </c>
      <c r="Q1069" s="1">
        <v>8.4190832549211302E-3</v>
      </c>
      <c r="R1069" s="1">
        <v>0</v>
      </c>
      <c r="S1069" s="1">
        <v>2.6554856744041899E-2</v>
      </c>
      <c r="T1069" s="1">
        <v>-4.3290043304296004E-3</v>
      </c>
      <c r="U1069" s="1">
        <v>1.6129032259414099E-2</v>
      </c>
      <c r="V1069" s="1">
        <v>1.7441860465623901E-2</v>
      </c>
      <c r="W1069" s="1">
        <v>-2.6615969582053398E-2</v>
      </c>
      <c r="X1069" s="1">
        <v>-4.6653144017036505E-2</v>
      </c>
      <c r="Y1069" s="1">
        <v>-5.60949298824562E-2</v>
      </c>
      <c r="Z1069" s="1">
        <v>-2.8070175430912098E-3</v>
      </c>
      <c r="AA1069" s="1">
        <v>-4.5966228893157705E-2</v>
      </c>
      <c r="AB1069" s="1"/>
      <c r="AC1069" s="1">
        <v>0</v>
      </c>
      <c r="AD1069" s="1">
        <v>2.4999999999636202E-2</v>
      </c>
      <c r="AE1069" s="1">
        <v>3.6363636363603298E-2</v>
      </c>
      <c r="AF1069" s="1">
        <v>3.3030553258868202E-3</v>
      </c>
      <c r="AG1069" s="1">
        <v>1.9021739130039399E-2</v>
      </c>
      <c r="AH1069" s="1">
        <v>2.0183486240057402E-2</v>
      </c>
      <c r="AI1069" s="1">
        <v>-4.8458149780344704E-2</v>
      </c>
      <c r="AJ1069" s="1">
        <v>-1.41509433960891E-2</v>
      </c>
      <c r="AK1069" s="1">
        <v>-2.7027027026633701E-2</v>
      </c>
      <c r="AL1069" s="1">
        <v>-3.2323232322596603E-2</v>
      </c>
      <c r="AM1069" s="1">
        <v>3.53731871291529E-3</v>
      </c>
      <c r="AN1069" s="1">
        <v>3.5714285715584999E-2</v>
      </c>
      <c r="AO1069" s="1">
        <v>0</v>
      </c>
      <c r="AP1069" s="1"/>
      <c r="AQ1069" s="1">
        <v>1.3593380614111099E-2</v>
      </c>
      <c r="AR1069" s="1">
        <v>2.4999999999636202E-2</v>
      </c>
      <c r="AS1069" s="1">
        <v>3.9037085225572797E-3</v>
      </c>
      <c r="AT1069" s="1">
        <v>3.4210526315291603E-2</v>
      </c>
      <c r="AU1069" s="1"/>
      <c r="AV1069" s="1">
        <v>4.1666666666060302E-2</v>
      </c>
      <c r="AW1069" s="1">
        <v>-4.2780748663062702E-2</v>
      </c>
      <c r="AX1069" s="1"/>
      <c r="AY1069" s="1">
        <v>-1.7142857143881002E-2</v>
      </c>
      <c r="AZ1069" s="1">
        <v>-4.7370914217026395E-4</v>
      </c>
      <c r="BA1069" s="1">
        <v>1.4770240701182E-2</v>
      </c>
      <c r="BB1069" s="1"/>
      <c r="BC1069" s="1">
        <v>0</v>
      </c>
      <c r="BD1069" s="1">
        <v>4.0387722037849E-4</v>
      </c>
      <c r="BE1069" s="1">
        <v>1.8181818180892199E-2</v>
      </c>
      <c r="BF1069" s="1">
        <v>-1.74940898350542E-2</v>
      </c>
      <c r="BG1069" s="1">
        <v>6.5789473683253198E-3</v>
      </c>
      <c r="BH1069" s="1">
        <v>-1.1494252873490001E-2</v>
      </c>
      <c r="BI1069" s="1">
        <v>-2.2093023256275001E-2</v>
      </c>
      <c r="BJ1069" s="1">
        <v>3.0401737240026701E-3</v>
      </c>
      <c r="BK1069" s="1">
        <v>-2.36406619296758E-3</v>
      </c>
      <c r="BL1069" s="1">
        <v>1.4329415553220299E-2</v>
      </c>
      <c r="BM1069" s="1">
        <v>4.1782729804253895E-3</v>
      </c>
      <c r="BN1069" s="1"/>
      <c r="BO1069" s="1">
        <v>4.0564373897723299E-2</v>
      </c>
      <c r="BP1069" s="1">
        <v>1.21212121121062E-3</v>
      </c>
      <c r="BQ1069" s="1">
        <v>6.7204301067249608E-3</v>
      </c>
      <c r="BR1069" s="1">
        <v>2.4778761062407301E-2</v>
      </c>
      <c r="BS1069" s="1"/>
      <c r="BT1069" s="1">
        <v>-2.4463519312121196E-2</v>
      </c>
      <c r="BU1069" s="1">
        <v>4.3290043286106101E-3</v>
      </c>
      <c r="BV1069" s="1"/>
      <c r="BW1069" s="1">
        <v>3.8314176235871899E-3</v>
      </c>
      <c r="BX1069" s="1">
        <v>1.5974440884747301E-3</v>
      </c>
      <c r="BY1069" s="1">
        <v>-4.44444444437977E-2</v>
      </c>
      <c r="BZ1069" s="1">
        <v>-1.87387387377385E-2</v>
      </c>
      <c r="CA1069" s="1">
        <v>-5.8181818176308298E-3</v>
      </c>
      <c r="CB1069" s="1">
        <v>-7.9744816584934597E-3</v>
      </c>
      <c r="CC1069" s="1"/>
      <c r="CD1069" s="1">
        <v>-2.3809523808267799E-2</v>
      </c>
      <c r="CE1069" s="1">
        <v>0</v>
      </c>
      <c r="CF1069" s="1">
        <v>0</v>
      </c>
      <c r="CG1069" s="1"/>
      <c r="CH1069" s="1">
        <v>1.2033694345518599E-2</v>
      </c>
      <c r="CI1069" s="1">
        <v>-1.10769230759615E-2</v>
      </c>
      <c r="CJ1069" s="1">
        <v>-3.2430730479063599E-2</v>
      </c>
      <c r="CK1069" s="1">
        <v>6.2252405186882199E-3</v>
      </c>
      <c r="CL1069" s="1"/>
      <c r="CM1069" s="1">
        <v>4.2801556419362896E-2</v>
      </c>
      <c r="CN1069" s="1">
        <v>-5.4878048780665302E-2</v>
      </c>
      <c r="CO1069" s="1">
        <v>2.2965879252296898E-3</v>
      </c>
      <c r="CP1069" s="1">
        <v>2.4557260921937999E-2</v>
      </c>
      <c r="CQ1069" s="1">
        <v>1.6057091883340001E-2</v>
      </c>
      <c r="CR1069" s="1">
        <v>2.6086956520885E-2</v>
      </c>
      <c r="CS1069" s="1">
        <v>-3.3913840514287599E-2</v>
      </c>
      <c r="CT1069" s="1">
        <v>-1.8923713779258798E-2</v>
      </c>
      <c r="CU1069" s="1">
        <v>0</v>
      </c>
      <c r="CV1069" s="1">
        <v>-4.8043925871752401E-3</v>
      </c>
      <c r="CW1069" s="1">
        <v>-5.9479553904602696E-2</v>
      </c>
      <c r="CX1069" s="1">
        <f t="shared" si="28"/>
        <v>-2.2378314490325616E-3</v>
      </c>
    </row>
    <row r="1070" spans="1:102" x14ac:dyDescent="0.55000000000000004">
      <c r="A1070" s="27">
        <v>42376</v>
      </c>
      <c r="B1070" s="1">
        <v>-2.6574234545478199E-2</v>
      </c>
      <c r="C1070" s="1"/>
      <c r="D1070" s="1">
        <v>-4.1512915128841997E-2</v>
      </c>
      <c r="E1070" s="1">
        <v>-2.3792862139998802E-2</v>
      </c>
      <c r="F1070" s="1">
        <v>-3.2032032033384901E-2</v>
      </c>
      <c r="G1070" s="1">
        <v>-2.0234291800079501E-2</v>
      </c>
      <c r="H1070" s="1">
        <v>-3.9419087136593596E-2</v>
      </c>
      <c r="I1070" s="1">
        <v>-5.0196078430453796E-2</v>
      </c>
      <c r="J1070" s="1"/>
      <c r="K1070" s="1"/>
      <c r="L1070" s="1">
        <v>-5.0000000001091402E-3</v>
      </c>
      <c r="M1070" s="1">
        <v>-6.3348416289081791E-2</v>
      </c>
      <c r="N1070" s="1"/>
      <c r="O1070" s="1">
        <v>-3.9335180055786602E-2</v>
      </c>
      <c r="P1070" s="1">
        <v>-2.7027027027543199E-2</v>
      </c>
      <c r="Q1070" s="1">
        <v>-3.7278657964634498E-3</v>
      </c>
      <c r="R1070" s="1">
        <v>-3.0418250950788202E-2</v>
      </c>
      <c r="S1070" s="1">
        <v>-3.1799729364138302E-2</v>
      </c>
      <c r="T1070" s="1">
        <v>-6.0211554108755096E-2</v>
      </c>
      <c r="U1070" s="1">
        <v>-4.6887009992133202E-2</v>
      </c>
      <c r="V1070" s="1">
        <v>3.79340531071648E-3</v>
      </c>
      <c r="W1070" s="1">
        <v>-7.8809106828921408E-2</v>
      </c>
      <c r="X1070" s="1">
        <v>-5.5555555556566098E-2</v>
      </c>
      <c r="Y1070" s="1">
        <v>-1.0672358590454701E-2</v>
      </c>
      <c r="Z1070" s="1">
        <v>-4.04040404037369E-2</v>
      </c>
      <c r="AA1070" s="1">
        <v>-4.8214285714493599E-2</v>
      </c>
      <c r="AB1070" s="1"/>
      <c r="AC1070" s="1">
        <v>-1.0989010989760599E-2</v>
      </c>
      <c r="AD1070" s="1">
        <v>-7.9754601227250491E-2</v>
      </c>
      <c r="AE1070" s="1">
        <v>-2.3668639053539699E-2</v>
      </c>
      <c r="AF1070" s="1">
        <v>-4.1118421049759499E-3</v>
      </c>
      <c r="AG1070" s="1">
        <v>5.46448087516183E-3</v>
      </c>
      <c r="AH1070" s="1">
        <v>-3.0249110321165097E-2</v>
      </c>
      <c r="AI1070" s="1">
        <v>-5.4166666665914798E-2</v>
      </c>
      <c r="AJ1070" s="1">
        <v>-2.33415233415144E-2</v>
      </c>
      <c r="AK1070" s="1">
        <v>-4.9541284402948804E-2</v>
      </c>
      <c r="AL1070" s="1">
        <v>-2.3668639053539699E-2</v>
      </c>
      <c r="AM1070" s="1">
        <v>-2.17993079586449E-2</v>
      </c>
      <c r="AN1070" s="1">
        <v>-6.1976549413884599E-2</v>
      </c>
      <c r="AO1070" s="1">
        <v>0</v>
      </c>
      <c r="AP1070" s="1"/>
      <c r="AQ1070" s="1">
        <v>-2.7586206895648502E-2</v>
      </c>
      <c r="AR1070" s="1">
        <v>-4.1493775934213798E-3</v>
      </c>
      <c r="AS1070" s="1">
        <v>1.3029315941821601E-3</v>
      </c>
      <c r="AT1070" s="1">
        <v>-4.5226130652736202E-2</v>
      </c>
      <c r="AU1070" s="1"/>
      <c r="AV1070" s="1">
        <v>-6.2500000000945896E-2</v>
      </c>
      <c r="AW1070" s="1">
        <v>-6.4999999999636196E-2</v>
      </c>
      <c r="AX1070" s="1"/>
      <c r="AY1070" s="1">
        <v>-1.42653352304478E-3</v>
      </c>
      <c r="AZ1070" s="1">
        <v>-1.6309412861119199E-2</v>
      </c>
      <c r="BA1070" s="1">
        <v>-1.6675632060469101E-2</v>
      </c>
      <c r="BB1070" s="1"/>
      <c r="BC1070" s="1">
        <v>-1.4771048744478299E-2</v>
      </c>
      <c r="BD1070" s="1">
        <v>-1.9017432646251099E-2</v>
      </c>
      <c r="BE1070" s="1">
        <v>5.7692307693287107E-2</v>
      </c>
      <c r="BF1070" s="1">
        <v>-3.60072926159773E-2</v>
      </c>
      <c r="BG1070" s="1">
        <v>-2.4598930481261001E-2</v>
      </c>
      <c r="BH1070" s="1">
        <v>-5.7142857149301597E-3</v>
      </c>
      <c r="BI1070" s="1">
        <v>7.0257611278066205E-3</v>
      </c>
      <c r="BJ1070" s="1">
        <v>-2.0212765958603999E-2</v>
      </c>
      <c r="BK1070" s="1">
        <v>-1.62790697677337E-2</v>
      </c>
      <c r="BL1070" s="1">
        <v>-2.9531249999308801E-2</v>
      </c>
      <c r="BM1070" s="1">
        <v>-0.132850241545384</v>
      </c>
      <c r="BN1070" s="1"/>
      <c r="BO1070" s="1">
        <v>-4.2229729730024701E-2</v>
      </c>
      <c r="BP1070" s="1">
        <v>-4.8250904692395099E-3</v>
      </c>
      <c r="BQ1070" s="1">
        <v>-2.61780104710851E-2</v>
      </c>
      <c r="BR1070" s="1">
        <v>3.55239786949824E-3</v>
      </c>
      <c r="BS1070" s="1"/>
      <c r="BT1070" s="1">
        <v>-3.9175257732495104E-2</v>
      </c>
      <c r="BU1070" s="1">
        <v>-2.7368421051505699E-2</v>
      </c>
      <c r="BV1070" s="1"/>
      <c r="BW1070" s="1">
        <v>-2.85359801482628E-2</v>
      </c>
      <c r="BX1070" s="1">
        <v>-2.1875000000363798E-2</v>
      </c>
      <c r="BY1070" s="1">
        <v>8.9686098654056003E-3</v>
      </c>
      <c r="BZ1070" s="1">
        <v>-4.1119557705314905E-2</v>
      </c>
      <c r="CA1070" s="1">
        <v>-2.13523131678812E-2</v>
      </c>
      <c r="CB1070" s="1">
        <v>1.29240710812155E-2</v>
      </c>
      <c r="CC1070" s="1"/>
      <c r="CD1070" s="1">
        <v>-4.5454545455868398E-2</v>
      </c>
      <c r="CE1070" s="1">
        <v>-6.2111801235005303E-3</v>
      </c>
      <c r="CF1070" s="1">
        <v>-2.7659574468088997E-2</v>
      </c>
      <c r="CG1070" s="1"/>
      <c r="CH1070" s="1">
        <v>-6.3661971830733799E-2</v>
      </c>
      <c r="CI1070" s="1">
        <v>-9.1463414637473813E-3</v>
      </c>
      <c r="CJ1070" s="1">
        <v>-1.8856065362342601E-3</v>
      </c>
      <c r="CK1070" s="1">
        <v>-4.5380875201808502E-2</v>
      </c>
      <c r="CL1070" s="1"/>
      <c r="CM1070" s="1">
        <v>-3.3228840125957497E-2</v>
      </c>
      <c r="CN1070" s="1">
        <v>-2.52600297189929E-2</v>
      </c>
      <c r="CO1070" s="1">
        <v>-2.61980830655375E-2</v>
      </c>
      <c r="CP1070" s="1">
        <v>-3.5307517085129796E-2</v>
      </c>
      <c r="CQ1070" s="1">
        <v>-4.02397260286671E-2</v>
      </c>
      <c r="CR1070" s="1">
        <v>-5.7377049180140603E-2</v>
      </c>
      <c r="CS1070" s="1">
        <v>-5.9482758621015798E-2</v>
      </c>
      <c r="CT1070" s="1">
        <v>-3.09455587403136E-2</v>
      </c>
      <c r="CU1070" s="1">
        <v>-5.60000000004948E-2</v>
      </c>
      <c r="CV1070" s="1">
        <v>-2.86666666661404E-2</v>
      </c>
      <c r="CW1070" s="1">
        <v>-5.1775147931039101E-3</v>
      </c>
      <c r="CX1070" s="1">
        <f t="shared" si="28"/>
        <v>-2.8770751784144313E-2</v>
      </c>
    </row>
    <row r="1071" spans="1:102" x14ac:dyDescent="0.55000000000000004">
      <c r="A1071" s="27">
        <v>42375</v>
      </c>
      <c r="B1071" s="1">
        <v>-9.7254004585920501E-3</v>
      </c>
      <c r="C1071" s="1"/>
      <c r="D1071" s="1">
        <v>-9.2165898695384396E-4</v>
      </c>
      <c r="E1071" s="1">
        <v>0</v>
      </c>
      <c r="F1071" s="1">
        <v>-1.7699115042887601E-2</v>
      </c>
      <c r="G1071" s="1">
        <v>-1.4173228345498501E-2</v>
      </c>
      <c r="H1071" s="1">
        <v>-7.8221490330179205E-3</v>
      </c>
      <c r="I1071" s="1">
        <v>-1.46831530137206E-2</v>
      </c>
      <c r="J1071" s="1"/>
      <c r="K1071" s="1"/>
      <c r="L1071" s="1">
        <v>8.1081081081792891E-2</v>
      </c>
      <c r="M1071" s="1">
        <v>-6.9473684211552603E-2</v>
      </c>
      <c r="N1071" s="1"/>
      <c r="O1071" s="1">
        <v>-1.9909502261725699E-2</v>
      </c>
      <c r="P1071" s="1">
        <v>7.0188970305025605E-2</v>
      </c>
      <c r="Q1071" s="1">
        <v>-1.10599078352607E-2</v>
      </c>
      <c r="R1071" s="1">
        <v>-2.9520295202018997E-2</v>
      </c>
      <c r="S1071" s="1">
        <v>5.44217687092896E-3</v>
      </c>
      <c r="T1071" s="1">
        <v>-1.36436597113061E-2</v>
      </c>
      <c r="U1071" s="1">
        <v>7.6923076994717089E-4</v>
      </c>
      <c r="V1071" s="1">
        <v>1.54074074089294E-2</v>
      </c>
      <c r="W1071" s="1">
        <v>-6.0855263158373397E-2</v>
      </c>
      <c r="X1071" s="1">
        <v>-5.09090909081715E-2</v>
      </c>
      <c r="Y1071" s="1">
        <v>1.8478260870324399E-2</v>
      </c>
      <c r="Z1071" s="1">
        <v>-1.0000000000218301E-2</v>
      </c>
      <c r="AA1071" s="1">
        <v>-4.0017785677264302E-3</v>
      </c>
      <c r="AB1071" s="1"/>
      <c r="AC1071" s="1">
        <v>-1.9071310115577899E-2</v>
      </c>
      <c r="AD1071" s="1">
        <v>-5.1636363636134802E-2</v>
      </c>
      <c r="AE1071" s="1">
        <v>-7.9019073568852002E-2</v>
      </c>
      <c r="AF1071" s="1">
        <v>-2.87539936107351E-2</v>
      </c>
      <c r="AG1071" s="1">
        <v>-3.8107752955511401E-2</v>
      </c>
      <c r="AH1071" s="1">
        <v>1.9963702357927101E-2</v>
      </c>
      <c r="AI1071" s="1">
        <v>2.1276595745803203E-2</v>
      </c>
      <c r="AJ1071" s="1">
        <v>-1.4826021179942498E-2</v>
      </c>
      <c r="AK1071" s="1">
        <v>-1.8018018018665302E-2</v>
      </c>
      <c r="AL1071" s="1">
        <v>1.50150150147965E-2</v>
      </c>
      <c r="AM1071" s="1">
        <v>-1.43246930419991E-2</v>
      </c>
      <c r="AN1071" s="1">
        <v>6.7453625633788804E-3</v>
      </c>
      <c r="AO1071" s="1">
        <v>7.6923076923776493E-2</v>
      </c>
      <c r="AP1071" s="1"/>
      <c r="AQ1071" s="1">
        <v>5.7803468225756703E-3</v>
      </c>
      <c r="AR1071" s="1">
        <v>-1.6326530611877398E-2</v>
      </c>
      <c r="AS1071" s="1">
        <v>-5.1847051181539401E-3</v>
      </c>
      <c r="AT1071" s="1">
        <v>-8.083140877715779E-2</v>
      </c>
      <c r="AU1071" s="1"/>
      <c r="AV1071" s="1">
        <v>-0.12925170067872402</v>
      </c>
      <c r="AW1071" s="1">
        <v>-0.111111111111386</v>
      </c>
      <c r="AX1071" s="1"/>
      <c r="AY1071" s="1">
        <v>1.7416545719243001E-2</v>
      </c>
      <c r="AZ1071" s="1">
        <v>5.6232427359645997E-3</v>
      </c>
      <c r="BA1071" s="1">
        <v>1.3631406760396201E-2</v>
      </c>
      <c r="BB1071" s="1"/>
      <c r="BC1071" s="1">
        <v>8.9418777934042702E-3</v>
      </c>
      <c r="BD1071" s="1">
        <v>-3.9463299126509801E-3</v>
      </c>
      <c r="BE1071" s="1">
        <v>-9.1703056768892607E-2</v>
      </c>
      <c r="BF1071" s="1">
        <v>2.7422303464845798E-3</v>
      </c>
      <c r="BG1071" s="1">
        <v>-9.0090090079684212E-3</v>
      </c>
      <c r="BH1071" s="1">
        <v>-2.8490028480518998E-3</v>
      </c>
      <c r="BI1071" s="1">
        <v>-1.04287369667873E-2</v>
      </c>
      <c r="BJ1071" s="1">
        <v>2.6200873362540702E-2</v>
      </c>
      <c r="BK1071" s="1">
        <v>-5.7803468198471793E-3</v>
      </c>
      <c r="BL1071" s="1">
        <v>1.0101010100697701E-2</v>
      </c>
      <c r="BM1071" s="1">
        <v>-8.6596800882980496E-2</v>
      </c>
      <c r="BN1071" s="1"/>
      <c r="BO1071" s="1">
        <v>-5.0420168063283199E-3</v>
      </c>
      <c r="BP1071" s="1">
        <v>-2.3557126031846599E-2</v>
      </c>
      <c r="BQ1071" s="1">
        <v>0</v>
      </c>
      <c r="BR1071" s="1">
        <v>-5.3003533585069791E-3</v>
      </c>
      <c r="BS1071" s="1"/>
      <c r="BT1071" s="1">
        <v>1.21035058436973E-2</v>
      </c>
      <c r="BU1071" s="1">
        <v>1.1714589989424E-2</v>
      </c>
      <c r="BV1071" s="1"/>
      <c r="BW1071" s="1">
        <v>-4.6153846154120402E-2</v>
      </c>
      <c r="BX1071" s="1">
        <v>-4.1916167664603599E-2</v>
      </c>
      <c r="BY1071" s="1">
        <v>-4.4642857155849898E-3</v>
      </c>
      <c r="BZ1071" s="1">
        <v>-1.8983050847055E-2</v>
      </c>
      <c r="CA1071" s="1">
        <v>-4.9575070815990304E-3</v>
      </c>
      <c r="CB1071" s="1">
        <v>9.2391304351622204E-3</v>
      </c>
      <c r="CC1071" s="1"/>
      <c r="CD1071" s="1">
        <v>-2.22222222209894E-2</v>
      </c>
      <c r="CE1071" s="1">
        <v>9.1934809861413704E-3</v>
      </c>
      <c r="CF1071" s="1">
        <v>-2.28690228677806E-2</v>
      </c>
      <c r="CG1071" s="1"/>
      <c r="CH1071" s="1">
        <v>-3.2697547685529599E-2</v>
      </c>
      <c r="CI1071" s="1">
        <v>3.4700315456575502E-2</v>
      </c>
      <c r="CJ1071" s="1">
        <v>-5.6249999997817204E-3</v>
      </c>
      <c r="CK1071" s="1">
        <v>-4.8387096776423303E-3</v>
      </c>
      <c r="CL1071" s="1"/>
      <c r="CM1071" s="1">
        <v>3.1446540888282496E-3</v>
      </c>
      <c r="CN1071" s="1">
        <v>-1.4836795235169101E-3</v>
      </c>
      <c r="CO1071" s="1">
        <v>2.4885396200261298E-2</v>
      </c>
      <c r="CP1071" s="1">
        <v>-1.1261261261097399E-2</v>
      </c>
      <c r="CQ1071" s="1">
        <v>-7.1404284253730995E-3</v>
      </c>
      <c r="CR1071" s="1">
        <v>-8.95522388063546E-2</v>
      </c>
      <c r="CS1071" s="1">
        <v>-7.3482428114439197E-2</v>
      </c>
      <c r="CT1071" s="1">
        <v>-2.0213363278344301E-2</v>
      </c>
      <c r="CU1071" s="1">
        <v>0</v>
      </c>
      <c r="CV1071" s="1">
        <v>-2.2801302932748499E-2</v>
      </c>
      <c r="CW1071" s="1">
        <v>8.5072231138910895E-2</v>
      </c>
      <c r="CX1071" s="1">
        <f t="shared" si="28"/>
        <v>-1.1811219919167348E-2</v>
      </c>
    </row>
    <row r="1072" spans="1:102" x14ac:dyDescent="0.55000000000000004">
      <c r="A1072" s="27">
        <v>42374</v>
      </c>
      <c r="B1072" s="1">
        <v>1.5688553168729399E-2</v>
      </c>
      <c r="C1072" s="1"/>
      <c r="D1072" s="1">
        <v>3.8277511963315199E-2</v>
      </c>
      <c r="E1072" s="1">
        <v>3.51123595282843E-3</v>
      </c>
      <c r="F1072" s="1">
        <v>7.7912982433190302E-3</v>
      </c>
      <c r="G1072" s="1">
        <v>3.6338821682875299E-3</v>
      </c>
      <c r="H1072" s="1">
        <v>6.3950941743314602E-2</v>
      </c>
      <c r="I1072" s="1">
        <v>3.5200000000259003E-2</v>
      </c>
      <c r="J1072" s="1"/>
      <c r="K1072" s="1"/>
      <c r="L1072" s="1">
        <v>3.3519553071528201E-2</v>
      </c>
      <c r="M1072" s="1">
        <v>1.06382978738111E-2</v>
      </c>
      <c r="N1072" s="1"/>
      <c r="O1072" s="1">
        <v>1.8996680191776201E-2</v>
      </c>
      <c r="P1072" s="1">
        <v>-4.3173431735340301E-2</v>
      </c>
      <c r="Q1072" s="1">
        <v>-1.83992640177166E-3</v>
      </c>
      <c r="R1072" s="1">
        <v>-2.6929982046567602E-2</v>
      </c>
      <c r="S1072" s="1">
        <v>1.4492753622107599E-2</v>
      </c>
      <c r="T1072" s="1">
        <v>2.5514403292618199E-2</v>
      </c>
      <c r="U1072" s="1">
        <v>-1.7384731670063002E-2</v>
      </c>
      <c r="V1072" s="1">
        <v>4.7811238744543495E-2</v>
      </c>
      <c r="W1072" s="1">
        <v>2.1848739495908397E-2</v>
      </c>
      <c r="X1072" s="1">
        <v>-2.8268551237488299E-2</v>
      </c>
      <c r="Y1072" s="1">
        <v>-2.33545647561186E-2</v>
      </c>
      <c r="Z1072" s="1">
        <v>1.3513513513316899E-2</v>
      </c>
      <c r="AA1072" s="1">
        <v>-2.2173913042934101E-2</v>
      </c>
      <c r="AB1072" s="1"/>
      <c r="AC1072" s="1">
        <v>4.9999999991996403E-3</v>
      </c>
      <c r="AD1072" s="1">
        <v>-5.8219178083163597E-2</v>
      </c>
      <c r="AE1072" s="1">
        <v>-4.9222797928450704E-2</v>
      </c>
      <c r="AF1072" s="1">
        <v>-7.9808459668129206E-4</v>
      </c>
      <c r="AG1072" s="1">
        <v>4.5329670330829706E-2</v>
      </c>
      <c r="AH1072" s="1">
        <v>-2.4778761062407301E-2</v>
      </c>
      <c r="AI1072" s="1">
        <v>-1.4675052410893801E-2</v>
      </c>
      <c r="AJ1072" s="1">
        <v>1.1941212493184099E-2</v>
      </c>
      <c r="AK1072" s="1">
        <v>2.2099447513028298E-2</v>
      </c>
      <c r="AL1072" s="1">
        <v>9.0909090922650596E-3</v>
      </c>
      <c r="AM1072" s="1">
        <v>0</v>
      </c>
      <c r="AN1072" s="1">
        <v>5.2351375330545097E-2</v>
      </c>
      <c r="AO1072" s="1">
        <v>0</v>
      </c>
      <c r="AP1072" s="1"/>
      <c r="AQ1072" s="1">
        <v>4.8484848484804395E-2</v>
      </c>
      <c r="AR1072" s="1">
        <v>1.7441860465623901E-2</v>
      </c>
      <c r="AS1072" s="1">
        <v>1.18032786867843E-2</v>
      </c>
      <c r="AT1072" s="1">
        <v>-4.6255506607849405E-2</v>
      </c>
      <c r="AU1072" s="1"/>
      <c r="AV1072" s="1">
        <v>-8.125000000116421E-2</v>
      </c>
      <c r="AW1072" s="1">
        <v>-6.6390041493868901E-2</v>
      </c>
      <c r="AX1072" s="1"/>
      <c r="AY1072" s="1">
        <v>-3.2982456140416595E-2</v>
      </c>
      <c r="AZ1072" s="1">
        <v>1.18539592222078E-2</v>
      </c>
      <c r="BA1072" s="1">
        <v>3.8314176254061697E-3</v>
      </c>
      <c r="BB1072" s="1"/>
      <c r="BC1072" s="1">
        <v>1.66666666682431E-2</v>
      </c>
      <c r="BD1072" s="1">
        <v>8.3565459608507791E-3</v>
      </c>
      <c r="BE1072" s="1">
        <v>-4.9792531120183406E-2</v>
      </c>
      <c r="BF1072" s="1">
        <v>-2.7347310842742402E-3</v>
      </c>
      <c r="BG1072" s="1">
        <v>7.22274552208546E-3</v>
      </c>
      <c r="BH1072" s="1">
        <v>3.5398230087594101E-2</v>
      </c>
      <c r="BI1072" s="1">
        <v>-1.2585812357428901E-2</v>
      </c>
      <c r="BJ1072" s="1">
        <v>3.12992569233757E-2</v>
      </c>
      <c r="BK1072" s="1">
        <v>7.1207430341019104E-2</v>
      </c>
      <c r="BL1072" s="1">
        <v>-2.5230769230802301E-2</v>
      </c>
      <c r="BM1072" s="1">
        <v>1.0027855150838101E-2</v>
      </c>
      <c r="BN1072" s="1"/>
      <c r="BO1072" s="1">
        <v>-4.4943820225889802E-2</v>
      </c>
      <c r="BP1072" s="1">
        <v>1.9207683073545902E-2</v>
      </c>
      <c r="BQ1072" s="1">
        <v>1.62277201379766E-2</v>
      </c>
      <c r="BR1072" s="1">
        <v>-1.2216404887112699E-2</v>
      </c>
      <c r="BS1072" s="1"/>
      <c r="BT1072" s="1">
        <v>1.0544074229983401E-2</v>
      </c>
      <c r="BU1072" s="1">
        <v>4.2175360709734405E-2</v>
      </c>
      <c r="BV1072" s="1"/>
      <c r="BW1072" s="1">
        <v>-2.5374855824338696E-2</v>
      </c>
      <c r="BX1072" s="1">
        <v>-2.7656477438540602E-2</v>
      </c>
      <c r="BY1072" s="1">
        <v>-2.6086956520885E-2</v>
      </c>
      <c r="BZ1072" s="1">
        <v>3.0387705202883798E-2</v>
      </c>
      <c r="CA1072" s="1">
        <v>2.6909090909612101E-2</v>
      </c>
      <c r="CB1072" s="1">
        <v>4.6643913539810497E-2</v>
      </c>
      <c r="CC1072" s="1"/>
      <c r="CD1072" s="1">
        <v>-8.8105726881622104E-3</v>
      </c>
      <c r="CE1072" s="1">
        <v>2.48394004283909E-2</v>
      </c>
      <c r="CF1072" s="1">
        <v>-1.5017064846688299E-2</v>
      </c>
      <c r="CG1072" s="1"/>
      <c r="CH1072" s="1">
        <v>1.10192837473733E-2</v>
      </c>
      <c r="CI1072" s="1">
        <v>-1.6749379651628302E-2</v>
      </c>
      <c r="CJ1072" s="1">
        <v>-9.1940976162732099E-2</v>
      </c>
      <c r="CK1072" s="1">
        <v>1.7505470459582298E-2</v>
      </c>
      <c r="CL1072" s="1"/>
      <c r="CM1072" s="1">
        <v>-1.54798761614074E-2</v>
      </c>
      <c r="CN1072" s="1">
        <v>-7.3637702507767201E-3</v>
      </c>
      <c r="CO1072" s="1">
        <v>-4.8875855327423804E-3</v>
      </c>
      <c r="CP1072" s="1">
        <v>0</v>
      </c>
      <c r="CQ1072" s="1">
        <v>2.2956521739615699E-2</v>
      </c>
      <c r="CR1072" s="1">
        <v>-8.2191780820721802E-2</v>
      </c>
      <c r="CS1072" s="1">
        <v>-1.3396375097727301E-2</v>
      </c>
      <c r="CT1072" s="1">
        <v>3.3802816906245399E-3</v>
      </c>
      <c r="CU1072" s="1">
        <v>4.1666666667879299E-2</v>
      </c>
      <c r="CV1072" s="1">
        <v>4.8497267760467401E-2</v>
      </c>
      <c r="CW1072" s="1">
        <v>-0.103597122300998</v>
      </c>
      <c r="CX1072" s="1">
        <f t="shared" si="28"/>
        <v>1.4119896262127784E-4</v>
      </c>
    </row>
    <row r="1073" spans="1:102" x14ac:dyDescent="0.55000000000000004">
      <c r="A1073" s="27">
        <v>42373</v>
      </c>
      <c r="B1073" s="1">
        <v>-3.5854341737831398E-2</v>
      </c>
      <c r="C1073" s="1"/>
      <c r="D1073" s="1">
        <v>-4.04040404037369E-2</v>
      </c>
      <c r="E1073" s="1">
        <v>-3.3921302577255098E-2</v>
      </c>
      <c r="F1073" s="1">
        <v>-1.46341463405406E-2</v>
      </c>
      <c r="G1073" s="1">
        <v>-1.45228215760653E-2</v>
      </c>
      <c r="H1073" s="1">
        <v>-6.1652281133356197E-2</v>
      </c>
      <c r="I1073" s="1">
        <v>-6.0150375939920203E-2</v>
      </c>
      <c r="J1073" s="1"/>
      <c r="K1073" s="1"/>
      <c r="L1073" s="1">
        <v>0.104938271604624</v>
      </c>
      <c r="M1073" s="1">
        <v>-5.8116232465181404E-2</v>
      </c>
      <c r="N1073" s="1"/>
      <c r="O1073" s="1">
        <v>-8.8230023911819392E-3</v>
      </c>
      <c r="P1073" s="1">
        <v>-1.8826937001904302E-2</v>
      </c>
      <c r="Q1073" s="1">
        <v>-2.07207207213287E-2</v>
      </c>
      <c r="R1073" s="1">
        <v>-4.9488054608445999E-2</v>
      </c>
      <c r="S1073" s="1">
        <v>-4.8588312539359302E-2</v>
      </c>
      <c r="T1073" s="1">
        <v>-3.1872509959612196E-2</v>
      </c>
      <c r="U1073" s="1">
        <v>-1.2686567164564599E-2</v>
      </c>
      <c r="V1073" s="1">
        <v>-4.1083655850379701E-2</v>
      </c>
      <c r="W1073" s="1">
        <v>-5.2706605858475107E-2</v>
      </c>
      <c r="X1073" s="1">
        <v>-5.2093489177423201E-2</v>
      </c>
      <c r="Y1073" s="1">
        <v>-1.1542497377376998E-2</v>
      </c>
      <c r="Z1073" s="1">
        <v>-2.5032938076947203E-2</v>
      </c>
      <c r="AA1073" s="1">
        <v>-5.3497942387402901E-2</v>
      </c>
      <c r="AB1073" s="1"/>
      <c r="AC1073" s="1">
        <v>-4.7619047620173695E-2</v>
      </c>
      <c r="AD1073" s="1">
        <v>-5.8064516128069996E-2</v>
      </c>
      <c r="AE1073" s="1">
        <v>-3.4999999999854502E-2</v>
      </c>
      <c r="AF1073" s="1">
        <v>-7.1851851851533907E-2</v>
      </c>
      <c r="AG1073" s="1">
        <v>-2.93333333338524E-2</v>
      </c>
      <c r="AH1073" s="1">
        <v>-4.2372881355768201E-2</v>
      </c>
      <c r="AI1073" s="1">
        <v>-6.2868369353091105E-2</v>
      </c>
      <c r="AJ1073" s="1">
        <v>-2.4783517468677001E-2</v>
      </c>
      <c r="AK1073" s="1">
        <v>-5.7291666666060302E-2</v>
      </c>
      <c r="AL1073" s="1">
        <v>-5.1724137931159903E-2</v>
      </c>
      <c r="AM1073" s="1">
        <v>-2.8817489234825203E-2</v>
      </c>
      <c r="AN1073" s="1">
        <v>-6.3953488370316294E-2</v>
      </c>
      <c r="AO1073" s="1">
        <v>-7.1428571428477902E-2</v>
      </c>
      <c r="AP1073" s="1"/>
      <c r="AQ1073" s="1">
        <v>-3.6214953271155502E-2</v>
      </c>
      <c r="AR1073" s="1">
        <v>-5.6426332288538099E-2</v>
      </c>
      <c r="AS1073" s="1">
        <v>-4.6875E-2</v>
      </c>
      <c r="AT1073" s="1">
        <v>-2.3655913978473098E-2</v>
      </c>
      <c r="AU1073" s="1"/>
      <c r="AV1073" s="1">
        <v>-3.61445783119052E-2</v>
      </c>
      <c r="AW1073" s="1">
        <v>-4.3650793651104296E-2</v>
      </c>
      <c r="AX1073" s="1"/>
      <c r="AY1073" s="1">
        <v>-6.3116370808565997E-2</v>
      </c>
      <c r="AZ1073" s="1">
        <v>-2.8558268078995801E-2</v>
      </c>
      <c r="BA1073" s="1">
        <v>-3.3844526706161601E-2</v>
      </c>
      <c r="BB1073" s="1"/>
      <c r="BC1073" s="1">
        <v>-4.0697674419789102E-2</v>
      </c>
      <c r="BD1073" s="1">
        <v>-4.5031350940043902E-2</v>
      </c>
      <c r="BE1073" s="1">
        <v>-2.4291497975355E-2</v>
      </c>
      <c r="BF1073" s="1">
        <v>-6.4392324095024392E-2</v>
      </c>
      <c r="BG1073" s="1">
        <v>-3.2474226803969899E-2</v>
      </c>
      <c r="BH1073" s="1">
        <v>-5.8651026392908499E-3</v>
      </c>
      <c r="BI1073" s="1">
        <v>-0.11717171716925799</v>
      </c>
      <c r="BJ1073" s="1">
        <v>2.4830699767335301E-3</v>
      </c>
      <c r="BK1073" s="1">
        <v>-5.5555555556566098E-2</v>
      </c>
      <c r="BL1073" s="1">
        <v>-2.2556390977115402E-2</v>
      </c>
      <c r="BM1073" s="1">
        <v>1.69971671402891E-2</v>
      </c>
      <c r="BN1073" s="1"/>
      <c r="BO1073" s="1">
        <v>-1.8897637794907499E-2</v>
      </c>
      <c r="BP1073" s="1">
        <v>-4.0322580644933596E-2</v>
      </c>
      <c r="BQ1073" s="1">
        <v>-1.0789473683871599E-2</v>
      </c>
      <c r="BR1073" s="1">
        <v>-6.8292682925893994E-2</v>
      </c>
      <c r="BS1073" s="1"/>
      <c r="BT1073" s="1">
        <v>9.3656875269516604E-3</v>
      </c>
      <c r="BU1073" s="1">
        <v>-4.6560846561114901E-2</v>
      </c>
      <c r="BV1073" s="1"/>
      <c r="BW1073" s="1">
        <v>1.16686114342883E-2</v>
      </c>
      <c r="BX1073" s="1">
        <v>2.5373134329129198E-2</v>
      </c>
      <c r="BY1073" s="1">
        <v>-6.1224489796586602E-2</v>
      </c>
      <c r="BZ1073" s="1">
        <v>-5.55748523765942E-3</v>
      </c>
      <c r="CA1073" s="1">
        <v>-2.6893135172940702E-2</v>
      </c>
      <c r="CB1073" s="1">
        <v>-9.0191657282048306E-3</v>
      </c>
      <c r="CC1073" s="1"/>
      <c r="CD1073" s="1">
        <v>-7.3469387754812501E-2</v>
      </c>
      <c r="CE1073" s="1">
        <v>-5.3142428406354199E-2</v>
      </c>
      <c r="CF1073" s="1">
        <v>-3.8821556365292095E-2</v>
      </c>
      <c r="CG1073" s="1"/>
      <c r="CH1073" s="1">
        <v>-4.1204437400665504E-2</v>
      </c>
      <c r="CI1073" s="1">
        <v>-2.00607902743286E-2</v>
      </c>
      <c r="CJ1073" s="1">
        <v>1.26436781611119E-2</v>
      </c>
      <c r="CK1073" s="1">
        <v>-1.7732401934153999E-2</v>
      </c>
      <c r="CL1073" s="1"/>
      <c r="CM1073" s="1">
        <v>-3.58208955221926E-2</v>
      </c>
      <c r="CN1073" s="1">
        <v>-1.02040816336739E-2</v>
      </c>
      <c r="CO1073" s="1">
        <v>-1.09571382527065E-2</v>
      </c>
      <c r="CP1073" s="1">
        <v>-2.8446389496821198E-2</v>
      </c>
      <c r="CQ1073" s="1">
        <v>-4.8800661703353398E-2</v>
      </c>
      <c r="CR1073" s="1">
        <v>-5.8064516129888902E-2</v>
      </c>
      <c r="CS1073" s="1">
        <v>-2.6093630084687902E-2</v>
      </c>
      <c r="CT1073" s="1">
        <v>-1.82606033467891E-3</v>
      </c>
      <c r="CU1073" s="1">
        <v>-0.17241379310405999</v>
      </c>
      <c r="CV1073" s="1">
        <v>-2.0735785953547699E-2</v>
      </c>
      <c r="CW1073" s="1">
        <v>-3.5842293918903999E-3</v>
      </c>
      <c r="CX1073" s="1">
        <f t="shared" si="28"/>
        <v>-3.4509603350794775E-2</v>
      </c>
    </row>
    <row r="1074" spans="1:102" x14ac:dyDescent="0.55000000000000004">
      <c r="A1074" s="27">
        <v>42368</v>
      </c>
      <c r="B1074" s="1">
        <v>-1.9230769231398902E-2</v>
      </c>
      <c r="C1074" s="1"/>
      <c r="D1074" s="1">
        <v>-3.6596523323169099E-3</v>
      </c>
      <c r="E1074" s="1">
        <v>-4.0540540549045502E-3</v>
      </c>
      <c r="F1074" s="1">
        <v>-4.2056074767096996E-2</v>
      </c>
      <c r="G1074" s="1">
        <v>-2.0822752666390398E-2</v>
      </c>
      <c r="H1074" s="1">
        <v>9.5435684634139796E-3</v>
      </c>
      <c r="I1074" s="1">
        <v>4.0688575900276198E-2</v>
      </c>
      <c r="J1074" s="1"/>
      <c r="K1074" s="1"/>
      <c r="L1074" s="1">
        <v>4.5161290325268097E-2</v>
      </c>
      <c r="M1074" s="1">
        <v>1.2170385394711001E-2</v>
      </c>
      <c r="N1074" s="1"/>
      <c r="O1074" s="1">
        <v>-3.4001743677435997E-2</v>
      </c>
      <c r="P1074" s="1">
        <v>-4.3959847698715707E-2</v>
      </c>
      <c r="Q1074" s="1">
        <v>-2.7169149868314001E-2</v>
      </c>
      <c r="R1074" s="1">
        <v>3.3509700178910903E-2</v>
      </c>
      <c r="S1074" s="1">
        <v>6.5703022301022396E-4</v>
      </c>
      <c r="T1074" s="1">
        <v>-2.63770364617812E-2</v>
      </c>
      <c r="U1074" s="1">
        <v>-4.4576523041541796E-3</v>
      </c>
      <c r="V1074" s="1">
        <v>-1.4956011729736899E-2</v>
      </c>
      <c r="W1074" s="1">
        <v>-9.2307692302711093E-3</v>
      </c>
      <c r="X1074" s="1">
        <v>-8.0906148868962208E-3</v>
      </c>
      <c r="Y1074" s="1">
        <v>-3.9314516127888097E-2</v>
      </c>
      <c r="Z1074" s="1">
        <v>8.6378737541963294E-3</v>
      </c>
      <c r="AA1074" s="1">
        <v>2.9661016949830799E-2</v>
      </c>
      <c r="AB1074" s="1"/>
      <c r="AC1074" s="1">
        <v>-8.6546026750511391E-3</v>
      </c>
      <c r="AD1074" s="1">
        <v>7.7885952710858006E-2</v>
      </c>
      <c r="AE1074" s="1">
        <v>-4.7619047618354698E-2</v>
      </c>
      <c r="AF1074" s="1">
        <v>3.0534351144524397E-2</v>
      </c>
      <c r="AG1074" s="1">
        <v>1.3513513513316899E-2</v>
      </c>
      <c r="AH1074" s="1">
        <v>-8.4033613438805298E-3</v>
      </c>
      <c r="AI1074" s="1">
        <v>4.5174537986895302E-2</v>
      </c>
      <c r="AJ1074" s="1">
        <v>-9.1715976332125103E-3</v>
      </c>
      <c r="AK1074" s="1">
        <v>1.9469026547085398E-2</v>
      </c>
      <c r="AL1074" s="1">
        <v>1.3592233010058401E-2</v>
      </c>
      <c r="AM1074" s="1">
        <v>3.8885065381691702E-2</v>
      </c>
      <c r="AN1074" s="1">
        <v>-8.23723229041207E-3</v>
      </c>
      <c r="AO1074" s="1">
        <v>7.6923076923776493E-2</v>
      </c>
      <c r="AP1074" s="1"/>
      <c r="AQ1074" s="1">
        <v>-1.09763142691008E-2</v>
      </c>
      <c r="AR1074" s="1">
        <v>1.6733067728637301E-2</v>
      </c>
      <c r="AS1074" s="1">
        <v>4.2345276871856206E-2</v>
      </c>
      <c r="AT1074" s="1">
        <v>2.1551724148594102E-3</v>
      </c>
      <c r="AU1074" s="1"/>
      <c r="AV1074" s="1">
        <v>6.0606060596910503E-3</v>
      </c>
      <c r="AW1074" s="1">
        <v>5.4393305439589305E-2</v>
      </c>
      <c r="AX1074" s="1"/>
      <c r="AY1074" s="1">
        <v>7.2847682113206203E-3</v>
      </c>
      <c r="AZ1074" s="1">
        <v>-2.29779411893105E-3</v>
      </c>
      <c r="BA1074" s="1">
        <v>-3.7659033077943598E-2</v>
      </c>
      <c r="BB1074" s="1"/>
      <c r="BC1074" s="1">
        <v>-1.43266475652126E-2</v>
      </c>
      <c r="BD1074" s="1">
        <v>-3.4065102208842304E-3</v>
      </c>
      <c r="BE1074" s="1">
        <v>-4.0322580643987697E-3</v>
      </c>
      <c r="BF1074" s="1">
        <v>2.5360734587593501E-2</v>
      </c>
      <c r="BG1074" s="1">
        <v>-2.3162134943049799E-2</v>
      </c>
      <c r="BH1074" s="1">
        <v>-3.9436619717889698E-2</v>
      </c>
      <c r="BI1074" s="1">
        <v>8.7912087909062395E-2</v>
      </c>
      <c r="BJ1074" s="1">
        <v>-1.8026137895503799E-3</v>
      </c>
      <c r="BK1074" s="1">
        <v>-1.38408304492259E-2</v>
      </c>
      <c r="BL1074" s="1">
        <v>7.5757575759780602E-3</v>
      </c>
      <c r="BM1074" s="1">
        <v>-1.67130919235206E-2</v>
      </c>
      <c r="BN1074" s="1"/>
      <c r="BO1074" s="1">
        <v>1.9261637238742E-2</v>
      </c>
      <c r="BP1074" s="1">
        <v>-8.0000000007203198E-3</v>
      </c>
      <c r="BQ1074" s="1">
        <v>-1.9354838709659802E-2</v>
      </c>
      <c r="BR1074" s="1">
        <v>-4.0485829968019997E-3</v>
      </c>
      <c r="BS1074" s="1"/>
      <c r="BT1074" s="1">
        <v>3.4173430140071997E-3</v>
      </c>
      <c r="BU1074" s="1">
        <v>-6.3091482634263195E-3</v>
      </c>
      <c r="BV1074" s="1"/>
      <c r="BW1074" s="1">
        <v>0</v>
      </c>
      <c r="BX1074" s="1">
        <v>1.4947683084756099E-3</v>
      </c>
      <c r="BY1074" s="1">
        <v>0.11363636363603299</v>
      </c>
      <c r="BZ1074" s="1">
        <v>-8.2673096794678696E-3</v>
      </c>
      <c r="CA1074" s="1">
        <v>5.6939501773740596E-3</v>
      </c>
      <c r="CB1074" s="1">
        <v>-2.0971302427824398E-2</v>
      </c>
      <c r="CC1074" s="1"/>
      <c r="CD1074" s="1">
        <v>-2.3904382468572297E-2</v>
      </c>
      <c r="CE1074" s="1">
        <v>1.4303228443168302E-2</v>
      </c>
      <c r="CF1074" s="1">
        <v>-1.8668326083570699E-3</v>
      </c>
      <c r="CG1074" s="1"/>
      <c r="CH1074" s="1">
        <v>3.7115588529559301E-3</v>
      </c>
      <c r="CI1074" s="1">
        <v>1.2172854549135099E-3</v>
      </c>
      <c r="CJ1074" s="1">
        <v>2.6548672563876597E-2</v>
      </c>
      <c r="CK1074" s="1">
        <v>-1.5864621893342701E-2</v>
      </c>
      <c r="CL1074" s="1"/>
      <c r="CM1074" s="1">
        <v>9.0361445782036805E-3</v>
      </c>
      <c r="CN1074" s="1">
        <v>1.03092783519969E-2</v>
      </c>
      <c r="CO1074" s="1">
        <v>-1.0207336524217701E-2</v>
      </c>
      <c r="CP1074" s="1">
        <v>8.830022075926541E-3</v>
      </c>
      <c r="CQ1074" s="1">
        <v>-2.5785656727748602E-2</v>
      </c>
      <c r="CR1074" s="1">
        <v>0</v>
      </c>
      <c r="CS1074" s="1">
        <v>2.4371069182961901E-2</v>
      </c>
      <c r="CT1074" s="1">
        <v>-2.0010964912216898E-2</v>
      </c>
      <c r="CU1074" s="1">
        <v>-3.3333333332848297E-2</v>
      </c>
      <c r="CV1074" s="1">
        <v>-4.0436456995885203E-2</v>
      </c>
      <c r="CW1074" s="1">
        <v>1.97368421067949E-2</v>
      </c>
      <c r="CX1074" s="1">
        <f t="shared" si="28"/>
        <v>2.6107651401509773E-3</v>
      </c>
    </row>
    <row r="1075" spans="1:102" x14ac:dyDescent="0.55000000000000004">
      <c r="A1075" s="27">
        <v>42367</v>
      </c>
      <c r="B1075" s="1">
        <v>3.3076074978453103E-3</v>
      </c>
      <c r="C1075" s="1"/>
      <c r="D1075" s="1">
        <v>1.8331805677007701E-3</v>
      </c>
      <c r="E1075" s="1">
        <v>-1.20160213609779E-2</v>
      </c>
      <c r="F1075" s="1">
        <v>-1.39990667321399E-3</v>
      </c>
      <c r="G1075" s="1">
        <v>5.1046452263108196E-3</v>
      </c>
      <c r="H1075" s="1">
        <v>-1.06732348112928E-2</v>
      </c>
      <c r="I1075" s="1">
        <v>1.56739811973239E-3</v>
      </c>
      <c r="J1075" s="1"/>
      <c r="K1075" s="1"/>
      <c r="L1075" s="1">
        <v>6.4935064910969197E-3</v>
      </c>
      <c r="M1075" s="1">
        <v>4.0733197565714398E-3</v>
      </c>
      <c r="N1075" s="1"/>
      <c r="O1075" s="1">
        <v>-2.8460105032536397E-2</v>
      </c>
      <c r="P1075" s="1">
        <v>-1.6008174386115598E-2</v>
      </c>
      <c r="Q1075" s="1">
        <v>-1.38288677617311E-2</v>
      </c>
      <c r="R1075" s="1">
        <v>5.3191489350865595E-3</v>
      </c>
      <c r="S1075" s="1">
        <v>1.94239785669197E-2</v>
      </c>
      <c r="T1075" s="1">
        <v>-7.6982294085610201E-3</v>
      </c>
      <c r="U1075" s="1">
        <v>-4.4378698221407796E-3</v>
      </c>
      <c r="V1075" s="1">
        <v>-6.4102564101631296E-3</v>
      </c>
      <c r="W1075" s="1">
        <v>-9.1463414637473813E-3</v>
      </c>
      <c r="X1075" s="1">
        <v>-3.2258064502457299E-3</v>
      </c>
      <c r="Y1075" s="1">
        <v>5.0658561303862405E-3</v>
      </c>
      <c r="Z1075" s="1">
        <v>-9.8684210524879693E-3</v>
      </c>
      <c r="AA1075" s="1">
        <v>-5.4782975148555098E-3</v>
      </c>
      <c r="AB1075" s="1"/>
      <c r="AC1075" s="1">
        <v>4.3461082586873099E-3</v>
      </c>
      <c r="AD1075" s="1">
        <v>-6.5019505851523704E-2</v>
      </c>
      <c r="AE1075" s="1">
        <v>-9.43396226466575E-3</v>
      </c>
      <c r="AF1075" s="1">
        <v>5.2208835340934498E-2</v>
      </c>
      <c r="AG1075" s="1">
        <v>-4.0376850602115199E-3</v>
      </c>
      <c r="AH1075" s="1">
        <v>1.3628620101371801E-2</v>
      </c>
      <c r="AI1075" s="1">
        <v>-3.1809145129955099E-2</v>
      </c>
      <c r="AJ1075" s="1">
        <v>-5.8823529407163698E-3</v>
      </c>
      <c r="AK1075" s="1">
        <v>1.80180180195748E-2</v>
      </c>
      <c r="AL1075" s="1">
        <v>2.2840119165266501E-2</v>
      </c>
      <c r="AM1075" s="1">
        <v>1.46648044701578E-2</v>
      </c>
      <c r="AN1075" s="1">
        <v>-1.62074554291394E-2</v>
      </c>
      <c r="AO1075" s="1">
        <v>0</v>
      </c>
      <c r="AP1075" s="1"/>
      <c r="AQ1075" s="1">
        <v>-6.59971305594809E-3</v>
      </c>
      <c r="AR1075" s="1">
        <v>-7.9617834398959498E-4</v>
      </c>
      <c r="AS1075" s="1">
        <v>2.6755852843052697E-2</v>
      </c>
      <c r="AT1075" s="1">
        <v>-2.5210084034370101E-2</v>
      </c>
      <c r="AU1075" s="1"/>
      <c r="AV1075" s="1">
        <v>-6.0240963848627906E-3</v>
      </c>
      <c r="AW1075" s="1">
        <v>0</v>
      </c>
      <c r="AX1075" s="1"/>
      <c r="AY1075" s="1">
        <v>-8.5357846355691401E-3</v>
      </c>
      <c r="AZ1075" s="1">
        <v>6.01017105873325E-3</v>
      </c>
      <c r="BA1075" s="1">
        <v>-9.0771558234337101E-3</v>
      </c>
      <c r="BB1075" s="1"/>
      <c r="BC1075" s="1">
        <v>0</v>
      </c>
      <c r="BD1075" s="1">
        <v>7.5757575905299702E-4</v>
      </c>
      <c r="BE1075" s="1">
        <v>2.4252223120129197E-3</v>
      </c>
      <c r="BF1075" s="1">
        <v>-8.73743993906828E-4</v>
      </c>
      <c r="BG1075" s="1">
        <v>4.5263157891895396E-2</v>
      </c>
      <c r="BH1075" s="1">
        <v>1.7191977076436202E-2</v>
      </c>
      <c r="BI1075" s="1">
        <v>3.3076074978453103E-3</v>
      </c>
      <c r="BJ1075" s="1">
        <v>-4.5045045135339002E-4</v>
      </c>
      <c r="BK1075" s="1">
        <v>2.18031820859323E-2</v>
      </c>
      <c r="BL1075" s="1">
        <v>-1.1235955056690701E-2</v>
      </c>
      <c r="BM1075" s="1">
        <v>0.108024691358878</v>
      </c>
      <c r="BN1075" s="1"/>
      <c r="BO1075" s="1">
        <v>-1.8897637794907499E-2</v>
      </c>
      <c r="BP1075" s="1">
        <v>-1.0180995474911501E-2</v>
      </c>
      <c r="BQ1075" s="1">
        <v>-3.4147557327742099E-2</v>
      </c>
      <c r="BR1075" s="1">
        <v>-3.0612244899202799E-2</v>
      </c>
      <c r="BS1075" s="1"/>
      <c r="BT1075" s="1">
        <v>-2.94361525702698E-2</v>
      </c>
      <c r="BU1075" s="1">
        <v>-7.3068893543677405E-3</v>
      </c>
      <c r="BV1075" s="1"/>
      <c r="BW1075" s="1">
        <v>-4.6457607431875702E-3</v>
      </c>
      <c r="BX1075" s="1">
        <v>-1.4925373116057E-3</v>
      </c>
      <c r="BY1075" s="1">
        <v>-2.2222222221898801E-2</v>
      </c>
      <c r="BZ1075" s="1">
        <v>-1.7597292724531099E-2</v>
      </c>
      <c r="CA1075" s="1">
        <v>3.5714285713765999E-3</v>
      </c>
      <c r="CB1075" s="1">
        <v>-1.2534059947029198E-2</v>
      </c>
      <c r="CC1075" s="1"/>
      <c r="CD1075" s="1">
        <v>1.2096774191377301E-2</v>
      </c>
      <c r="CE1075" s="1">
        <v>-2.8968253968741902E-2</v>
      </c>
      <c r="CF1075" s="1">
        <v>-7.4119827040704002E-3</v>
      </c>
      <c r="CG1075" s="1"/>
      <c r="CH1075" s="1">
        <v>-7.3684210528881496E-3</v>
      </c>
      <c r="CI1075" s="1">
        <v>-9.64436407502944E-3</v>
      </c>
      <c r="CJ1075" s="1">
        <v>-4.9897270318979298E-3</v>
      </c>
      <c r="CK1075" s="1">
        <v>-1.51041666667879E-2</v>
      </c>
      <c r="CL1075" s="1"/>
      <c r="CM1075" s="1">
        <v>0</v>
      </c>
      <c r="CN1075" s="1">
        <v>-1.7366136035889199E-2</v>
      </c>
      <c r="CO1075" s="1">
        <v>0</v>
      </c>
      <c r="CP1075" s="1">
        <v>6.6666666680248498E-3</v>
      </c>
      <c r="CQ1075" s="1">
        <v>-1.7107555838265402E-2</v>
      </c>
      <c r="CR1075" s="1">
        <v>-1.8987341772117403E-2</v>
      </c>
      <c r="CS1075" s="1">
        <v>6.3291139249486194E-3</v>
      </c>
      <c r="CT1075" s="1">
        <v>-7.3469387771183401E-3</v>
      </c>
      <c r="CU1075" s="1">
        <v>-0.16666666666598801</v>
      </c>
      <c r="CV1075" s="1">
        <v>-1.14213197957724E-2</v>
      </c>
      <c r="CW1075" s="1">
        <v>-1.86513629860201E-2</v>
      </c>
      <c r="CX1075" s="1">
        <f t="shared" si="28"/>
        <v>-4.8453390642051366E-3</v>
      </c>
    </row>
    <row r="1076" spans="1:102" x14ac:dyDescent="0.55000000000000004">
      <c r="A1076" s="27">
        <v>42366</v>
      </c>
      <c r="B1076" s="1">
        <v>-3.2967032975648198E-3</v>
      </c>
      <c r="C1076" s="1"/>
      <c r="D1076" s="1">
        <v>-1.26696832585367E-2</v>
      </c>
      <c r="E1076" s="1">
        <v>8.7542087549081805E-3</v>
      </c>
      <c r="F1076" s="1">
        <v>7.5223319236101807E-3</v>
      </c>
      <c r="G1076" s="1">
        <v>9.79381443357852E-3</v>
      </c>
      <c r="H1076" s="1">
        <v>-1.89287152634279E-2</v>
      </c>
      <c r="I1076" s="1">
        <v>6.3091482643358203E-3</v>
      </c>
      <c r="J1076" s="1"/>
      <c r="K1076" s="1"/>
      <c r="L1076" s="1">
        <v>-1.2820512819416801E-2</v>
      </c>
      <c r="M1076" s="1">
        <v>-5.9386973181099201E-2</v>
      </c>
      <c r="N1076" s="1"/>
      <c r="O1076" s="1">
        <v>-1.3534088984670201E-3</v>
      </c>
      <c r="P1076" s="1">
        <v>1.4162348876197901E-2</v>
      </c>
      <c r="Q1076" s="1">
        <v>4.3402777773735605E-3</v>
      </c>
      <c r="R1076" s="1">
        <v>2.1739130435889802E-2</v>
      </c>
      <c r="S1076" s="1">
        <v>2.2602739725698501E-2</v>
      </c>
      <c r="T1076" s="1">
        <v>-7.6923076812818192E-4</v>
      </c>
      <c r="U1076" s="1">
        <v>5.1321928460311E-2</v>
      </c>
      <c r="V1076" s="1">
        <v>-2.90528762252507E-3</v>
      </c>
      <c r="W1076" s="1">
        <v>-3.0395136782317401E-3</v>
      </c>
      <c r="X1076" s="1">
        <v>3.2362459533033E-3</v>
      </c>
      <c r="Y1076" s="1">
        <v>5.0916496929858104E-3</v>
      </c>
      <c r="Z1076" s="1">
        <v>-1.2345679011559701E-2</v>
      </c>
      <c r="AA1076" s="1">
        <v>-3.1428571426658898E-2</v>
      </c>
      <c r="AB1076" s="1"/>
      <c r="AC1076" s="1">
        <v>2.1388216302511899E-2</v>
      </c>
      <c r="AD1076" s="1">
        <v>4.4836956521976397E-2</v>
      </c>
      <c r="AE1076" s="1">
        <v>-2.07852194007501E-2</v>
      </c>
      <c r="AF1076" s="1">
        <v>-2.4038461533564303E-3</v>
      </c>
      <c r="AG1076" s="1">
        <v>4.0540540539950598E-3</v>
      </c>
      <c r="AH1076" s="1">
        <v>-2.49169435201111E-2</v>
      </c>
      <c r="AI1076" s="1">
        <v>-3.2692307691831998E-2</v>
      </c>
      <c r="AJ1076" s="1">
        <v>1.34128166919254E-2</v>
      </c>
      <c r="AK1076" s="1">
        <v>-1.7985611502808799E-3</v>
      </c>
      <c r="AL1076" s="1">
        <v>1.99004975183925E-3</v>
      </c>
      <c r="AM1076" s="1">
        <v>-1.5130674002648401E-2</v>
      </c>
      <c r="AN1076" s="1">
        <v>1.9834710743452898E-2</v>
      </c>
      <c r="AO1076" s="1">
        <v>-7.1428571428477902E-2</v>
      </c>
      <c r="AP1076" s="1"/>
      <c r="AQ1076" s="1">
        <v>-3.7164093764658901E-3</v>
      </c>
      <c r="AR1076" s="1">
        <v>-3.1746031754664701E-3</v>
      </c>
      <c r="AS1076" s="1">
        <v>-3.3333333331029302E-3</v>
      </c>
      <c r="AT1076" s="1">
        <v>-1.44927536239265E-2</v>
      </c>
      <c r="AU1076" s="1"/>
      <c r="AV1076" s="1">
        <v>0</v>
      </c>
      <c r="AW1076" s="1">
        <v>-2.8455284552364901E-2</v>
      </c>
      <c r="AX1076" s="1"/>
      <c r="AY1076" s="1">
        <v>-1.9659239842439997E-3</v>
      </c>
      <c r="AZ1076" s="1">
        <v>4.6446818414551698E-3</v>
      </c>
      <c r="BA1076" s="1">
        <v>-1.8316831685297099E-2</v>
      </c>
      <c r="BB1076" s="1"/>
      <c r="BC1076" s="1">
        <v>-2.85714285564609E-3</v>
      </c>
      <c r="BD1076" s="1">
        <v>-3.7735849064119997E-3</v>
      </c>
      <c r="BE1076" s="1">
        <v>-1.27693535514481E-2</v>
      </c>
      <c r="BF1076" s="1">
        <v>7.4823943687079E-3</v>
      </c>
      <c r="BG1076" s="1">
        <v>5.7906458798243E-2</v>
      </c>
      <c r="BH1076" s="1">
        <v>2.6470588236406897E-2</v>
      </c>
      <c r="BI1076" s="1">
        <v>1.2276785713766001E-2</v>
      </c>
      <c r="BJ1076" s="1">
        <v>-7.8212290500232502E-3</v>
      </c>
      <c r="BK1076" s="1">
        <v>-1.76470588303346E-3</v>
      </c>
      <c r="BL1076" s="1">
        <v>-2.8383627113726102E-3</v>
      </c>
      <c r="BM1076" s="1">
        <v>0.37288135593349603</v>
      </c>
      <c r="BN1076" s="1"/>
      <c r="BO1076" s="1">
        <v>0</v>
      </c>
      <c r="BP1076" s="1">
        <v>2.7906976743906901E-2</v>
      </c>
      <c r="BQ1076" s="1">
        <v>-1.27952755901788E-2</v>
      </c>
      <c r="BR1076" s="1">
        <v>4.0000000000873094E-2</v>
      </c>
      <c r="BS1076" s="1"/>
      <c r="BT1076" s="1">
        <v>-2.9376257546573501E-2</v>
      </c>
      <c r="BU1076" s="1">
        <v>-1.0427528668515199E-3</v>
      </c>
      <c r="BV1076" s="1"/>
      <c r="BW1076" s="1">
        <v>-3.0405405406781896E-2</v>
      </c>
      <c r="BX1076" s="1">
        <v>-3.3189033189955801E-2</v>
      </c>
      <c r="BY1076" s="1">
        <v>-1.7467248908360499E-2</v>
      </c>
      <c r="BZ1076" s="1">
        <v>-2.5717111770973099E-2</v>
      </c>
      <c r="CA1076" s="1">
        <v>-2.13827512470743E-3</v>
      </c>
      <c r="CB1076" s="1">
        <v>1.5495296071094299E-2</v>
      </c>
      <c r="CC1076" s="1"/>
      <c r="CD1076" s="1">
        <v>-2.74509803921319E-2</v>
      </c>
      <c r="CE1076" s="1">
        <v>-1.9455252918305601E-2</v>
      </c>
      <c r="CF1076" s="1">
        <v>1.82389937108383E-2</v>
      </c>
      <c r="CG1076" s="1"/>
      <c r="CH1076" s="1">
        <v>-1.5544041450993999E-2</v>
      </c>
      <c r="CI1076" s="1">
        <v>8.5106382975936902E-3</v>
      </c>
      <c r="CJ1076" s="1">
        <v>1.9754564502363802E-2</v>
      </c>
      <c r="CK1076" s="1">
        <v>-7.7519379847217395E-3</v>
      </c>
      <c r="CL1076" s="1"/>
      <c r="CM1076" s="1">
        <v>-1.20336943473376E-3</v>
      </c>
      <c r="CN1076" s="1">
        <v>-1.42653352349953E-2</v>
      </c>
      <c r="CO1076" s="1">
        <v>-2.0312499999818101E-2</v>
      </c>
      <c r="CP1076" s="1">
        <v>1.7179023509015699E-2</v>
      </c>
      <c r="CQ1076" s="1">
        <v>-3.1670625412516502E-4</v>
      </c>
      <c r="CR1076" s="1">
        <v>1.9354838708750301E-2</v>
      </c>
      <c r="CS1076" s="1">
        <v>-4.3872919819477801E-2</v>
      </c>
      <c r="CT1076" s="1">
        <v>-1.7379679144141801E-2</v>
      </c>
      <c r="CU1076" s="1">
        <v>0.18421052631485502</v>
      </c>
      <c r="CV1076" s="1">
        <v>1.3504823149560301E-2</v>
      </c>
      <c r="CW1076" s="1">
        <v>2.4246877297628103E-2</v>
      </c>
      <c r="CX1076" s="1">
        <f t="shared" si="28"/>
        <v>4.4398993795616961E-3</v>
      </c>
    </row>
    <row r="1077" spans="1:102" x14ac:dyDescent="0.55000000000000004">
      <c r="A1077" s="27">
        <v>42361</v>
      </c>
      <c r="B1077" s="1">
        <v>1.3927576603236999E-2</v>
      </c>
      <c r="C1077" s="1"/>
      <c r="D1077" s="1">
        <v>-4.5045045044389597E-3</v>
      </c>
      <c r="E1077" s="1">
        <v>-1.0000000000218301E-2</v>
      </c>
      <c r="F1077" s="1">
        <v>1.1893434824742099E-2</v>
      </c>
      <c r="G1077" s="1">
        <v>7.7922077925904895E-3</v>
      </c>
      <c r="H1077" s="1">
        <v>1.5126737531318199E-2</v>
      </c>
      <c r="I1077" s="1">
        <v>3.93442622953444E-2</v>
      </c>
      <c r="J1077" s="1"/>
      <c r="K1077" s="1"/>
      <c r="L1077" s="1">
        <v>3.9999999999054098E-2</v>
      </c>
      <c r="M1077" s="1">
        <v>5.4545454546314397E-2</v>
      </c>
      <c r="N1077" s="1"/>
      <c r="O1077" s="1">
        <v>1.5249068110278999E-3</v>
      </c>
      <c r="P1077" s="1">
        <v>2.00845665949601E-2</v>
      </c>
      <c r="Q1077" s="1">
        <v>1.0526315791139501E-2</v>
      </c>
      <c r="R1077" s="1">
        <v>-2.3008849560028501E-2</v>
      </c>
      <c r="S1077" s="1">
        <v>3.5460992907246698E-2</v>
      </c>
      <c r="T1077" s="1">
        <v>2.1209740769336301E-2</v>
      </c>
      <c r="U1077" s="1">
        <v>7.0477682074852098E-3</v>
      </c>
      <c r="V1077" s="1">
        <v>2.5931445603419E-2</v>
      </c>
      <c r="W1077" s="1">
        <v>2.65210608431516E-2</v>
      </c>
      <c r="X1077" s="1">
        <v>3.0000000000654801E-2</v>
      </c>
      <c r="Y1077" s="1">
        <v>-9.0817356203842809E-3</v>
      </c>
      <c r="Z1077" s="1">
        <v>1.98807157048577E-2</v>
      </c>
      <c r="AA1077" s="1">
        <v>2.0833333332120701E-2</v>
      </c>
      <c r="AB1077" s="1"/>
      <c r="AC1077" s="1">
        <v>7.3170731702703095E-3</v>
      </c>
      <c r="AD1077" s="1">
        <v>9.6053611318056897E-2</v>
      </c>
      <c r="AE1077" s="1">
        <v>7.7114427862397902E-2</v>
      </c>
      <c r="AF1077" s="1">
        <v>1.0526315789320499E-2</v>
      </c>
      <c r="AG1077" s="1">
        <v>-2.6954177883453702E-3</v>
      </c>
      <c r="AH1077" s="1">
        <v>3.2590051458100802E-2</v>
      </c>
      <c r="AI1077" s="1">
        <v>9.7087378635478706E-3</v>
      </c>
      <c r="AJ1077" s="1">
        <v>5.9970015008730107E-3</v>
      </c>
      <c r="AK1077" s="1">
        <v>-7.1428571436626996E-3</v>
      </c>
      <c r="AL1077" s="1">
        <v>-8.8757396442815696E-3</v>
      </c>
      <c r="AM1077" s="1">
        <v>-6.4912880079646094E-3</v>
      </c>
      <c r="AN1077" s="1">
        <v>7.4937552053597799E-3</v>
      </c>
      <c r="AO1077" s="1">
        <v>0</v>
      </c>
      <c r="AP1077" s="1"/>
      <c r="AQ1077" s="1">
        <v>2.1393466318841103E-2</v>
      </c>
      <c r="AR1077" s="1">
        <v>2.4390243903326302E-2</v>
      </c>
      <c r="AS1077" s="1">
        <v>-6.6225165555806598E-3</v>
      </c>
      <c r="AT1077" s="1">
        <v>2.33050847455161E-2</v>
      </c>
      <c r="AU1077" s="1"/>
      <c r="AV1077" s="1">
        <v>5.73248407654319E-2</v>
      </c>
      <c r="AW1077" s="1">
        <v>-1.20481927724541E-2</v>
      </c>
      <c r="AX1077" s="1"/>
      <c r="AY1077" s="1">
        <v>-3.2658393211022502E-3</v>
      </c>
      <c r="AZ1077" s="1">
        <v>1.12728980730026E-2</v>
      </c>
      <c r="BA1077" s="1">
        <v>4.97512437868863E-3</v>
      </c>
      <c r="BB1077" s="1"/>
      <c r="BC1077" s="1">
        <v>-7.0921985816312406E-3</v>
      </c>
      <c r="BD1077" s="1">
        <v>-3.7593984961859003E-3</v>
      </c>
      <c r="BE1077" s="1">
        <v>8.0450522928003903E-3</v>
      </c>
      <c r="BF1077" s="1">
        <v>4.8651039360265705E-3</v>
      </c>
      <c r="BG1077" s="1">
        <v>1.4116318463493401E-2</v>
      </c>
      <c r="BH1077" s="1">
        <v>-5.8479532153796797E-3</v>
      </c>
      <c r="BI1077" s="1">
        <v>4.4843049345217904E-3</v>
      </c>
      <c r="BJ1077" s="1">
        <v>-5.5555555554747107E-3</v>
      </c>
      <c r="BK1077" s="1">
        <v>8.9020771520154102E-3</v>
      </c>
      <c r="BL1077" s="1">
        <v>6.7679350286198306E-3</v>
      </c>
      <c r="BM1077" s="1">
        <v>8.455882352980551E-2</v>
      </c>
      <c r="BN1077" s="1"/>
      <c r="BO1077" s="1">
        <v>2.4193548388211597E-2</v>
      </c>
      <c r="BP1077" s="1">
        <v>5.8479532162891701E-3</v>
      </c>
      <c r="BQ1077" s="1">
        <v>1.5999999999621699E-2</v>
      </c>
      <c r="BR1077" s="1">
        <v>8.2304526767984498E-3</v>
      </c>
      <c r="BS1077" s="1"/>
      <c r="BT1077" s="1">
        <v>2.0114942530199201E-2</v>
      </c>
      <c r="BU1077" s="1">
        <v>2.0898641578241898E-3</v>
      </c>
      <c r="BV1077" s="1"/>
      <c r="BW1077" s="1">
        <v>3.98126463715016E-2</v>
      </c>
      <c r="BX1077" s="1">
        <v>2.0618556700355797E-2</v>
      </c>
      <c r="BY1077" s="1">
        <v>8.8105726881622104E-3</v>
      </c>
      <c r="BZ1077" s="1">
        <v>1.5400066957227001E-2</v>
      </c>
      <c r="CA1077" s="1">
        <v>2.1428571435535603E-3</v>
      </c>
      <c r="CB1077" s="1">
        <v>3.2571428571827703E-2</v>
      </c>
      <c r="CC1077" s="1"/>
      <c r="CD1077" s="1">
        <v>1.59362549820798E-2</v>
      </c>
      <c r="CE1077" s="1">
        <v>3.3789219631216796E-2</v>
      </c>
      <c r="CF1077" s="1">
        <v>2.58064516128798E-2</v>
      </c>
      <c r="CG1077" s="1"/>
      <c r="CH1077" s="1">
        <v>7.0438158625620403E-2</v>
      </c>
      <c r="CI1077" s="1">
        <v>1.2307692308240801E-2</v>
      </c>
      <c r="CJ1077" s="1">
        <v>-2.8779069769370801E-2</v>
      </c>
      <c r="CK1077" s="1">
        <v>7.2878709015640197E-3</v>
      </c>
      <c r="CL1077" s="1"/>
      <c r="CM1077" s="1">
        <v>1.5892420538875698E-2</v>
      </c>
      <c r="CN1077" s="1">
        <v>1.7416545719243001E-2</v>
      </c>
      <c r="CO1077" s="1">
        <v>3.2258064515190199E-2</v>
      </c>
      <c r="CP1077" s="1">
        <v>1.46788990823552E-2</v>
      </c>
      <c r="CQ1077" s="1">
        <v>2.1844660193892199E-2</v>
      </c>
      <c r="CR1077" s="1">
        <v>2.6490066224141601E-2</v>
      </c>
      <c r="CS1077" s="1">
        <v>5.33864541830553E-2</v>
      </c>
      <c r="CT1077" s="1">
        <v>1.7410228509106701E-2</v>
      </c>
      <c r="CU1077" s="1">
        <v>0.15151515151592299</v>
      </c>
      <c r="CV1077" s="1">
        <v>5.1712992899410901E-3</v>
      </c>
      <c r="CW1077" s="1">
        <v>7.3529411747585993E-4</v>
      </c>
      <c r="CX1077" s="1">
        <f t="shared" si="28"/>
        <v>1.7603285560751608E-2</v>
      </c>
    </row>
    <row r="1078" spans="1:102" x14ac:dyDescent="0.55000000000000004">
      <c r="A1078" s="27">
        <v>42360</v>
      </c>
      <c r="B1078" s="1">
        <v>5.6022408971330194E-3</v>
      </c>
      <c r="C1078" s="1"/>
      <c r="D1078" s="1">
        <v>3.6166365280223501E-3</v>
      </c>
      <c r="E1078" s="1">
        <v>6.0362173044268301E-3</v>
      </c>
      <c r="F1078" s="1">
        <v>2.3843586077418898E-3</v>
      </c>
      <c r="G1078" s="1">
        <v>8.9098532498610404E-3</v>
      </c>
      <c r="H1078" s="1">
        <v>-6.9021518474983203E-3</v>
      </c>
      <c r="I1078" s="1">
        <v>4.3627031649521107E-2</v>
      </c>
      <c r="J1078" s="1"/>
      <c r="K1078" s="1"/>
      <c r="L1078" s="1">
        <v>0</v>
      </c>
      <c r="M1078" s="1">
        <v>1.64271047215152E-2</v>
      </c>
      <c r="N1078" s="1"/>
      <c r="O1078" s="1">
        <v>1.7586206897249199E-2</v>
      </c>
      <c r="P1078" s="1">
        <v>2.2702702703099899E-2</v>
      </c>
      <c r="Q1078" s="1">
        <v>-7.8328981726372097E-3</v>
      </c>
      <c r="R1078" s="1">
        <v>2.7272727273157198E-2</v>
      </c>
      <c r="S1078" s="1">
        <v>-1.3296011195961901E-2</v>
      </c>
      <c r="T1078" s="1">
        <v>-9.3385214022418898E-3</v>
      </c>
      <c r="U1078" s="1">
        <v>-2.1455938697727103E-2</v>
      </c>
      <c r="V1078" s="1">
        <v>-1.3235294118203501E-2</v>
      </c>
      <c r="W1078" s="1">
        <v>-1.8376722818174998E-2</v>
      </c>
      <c r="X1078" s="1">
        <v>-2.43902439024168E-2</v>
      </c>
      <c r="Y1078" s="1">
        <v>-9.0000000000145502E-3</v>
      </c>
      <c r="Z1078" s="1">
        <v>2.5832766823441503E-2</v>
      </c>
      <c r="AA1078" s="1">
        <v>-6.6225165564901501E-3</v>
      </c>
      <c r="AB1078" s="1"/>
      <c r="AC1078" s="1">
        <v>8.1967213118332403E-3</v>
      </c>
      <c r="AD1078" s="1">
        <v>1.6654049961289299E-2</v>
      </c>
      <c r="AE1078" s="1">
        <v>2.4937655853136701E-3</v>
      </c>
      <c r="AF1078" s="1">
        <v>-1.1999999999716199E-2</v>
      </c>
      <c r="AG1078" s="1">
        <v>-1.0666666667020801E-2</v>
      </c>
      <c r="AH1078" s="1">
        <v>-3.4188034196631599E-3</v>
      </c>
      <c r="AI1078" s="1">
        <v>-2.46212121201097E-2</v>
      </c>
      <c r="AJ1078" s="1">
        <v>2.2692425636705604E-2</v>
      </c>
      <c r="AK1078" s="1">
        <v>1.6333938292518699E-2</v>
      </c>
      <c r="AL1078" s="1">
        <v>3.9603960394742899E-3</v>
      </c>
      <c r="AM1078" s="1">
        <v>2.4142757170921E-2</v>
      </c>
      <c r="AN1078" s="1">
        <v>5.6861019402276697E-5</v>
      </c>
      <c r="AO1078" s="1">
        <v>0</v>
      </c>
      <c r="AP1078" s="1"/>
      <c r="AQ1078" s="1">
        <v>-8.8825214907046809E-3</v>
      </c>
      <c r="AR1078" s="1">
        <v>0</v>
      </c>
      <c r="AS1078" s="1">
        <v>2.0270270269975299E-2</v>
      </c>
      <c r="AT1078" s="1">
        <v>1.5053763441756001E-2</v>
      </c>
      <c r="AU1078" s="1"/>
      <c r="AV1078" s="1">
        <v>3.2894736841626603E-2</v>
      </c>
      <c r="AW1078" s="1">
        <v>-0.11071428571362001</v>
      </c>
      <c r="AX1078" s="1"/>
      <c r="AY1078" s="1">
        <v>-4.3125000000145498E-2</v>
      </c>
      <c r="AZ1078" s="1">
        <v>-1.6628175518235401E-2</v>
      </c>
      <c r="BA1078" s="1">
        <v>-2.14216163576566E-2</v>
      </c>
      <c r="BB1078" s="1"/>
      <c r="BC1078" s="1">
        <v>4.2735042734420902E-3</v>
      </c>
      <c r="BD1078" s="1">
        <v>6.4320847523049495E-3</v>
      </c>
      <c r="BE1078" s="1">
        <v>2.41935483791167E-3</v>
      </c>
      <c r="BF1078" s="1">
        <v>2.8194633923703801E-2</v>
      </c>
      <c r="BG1078" s="1">
        <v>-7.2869955165515395E-3</v>
      </c>
      <c r="BH1078" s="1">
        <v>5.8823529398068794E-3</v>
      </c>
      <c r="BI1078" s="1">
        <v>-1.6538037488317101E-2</v>
      </c>
      <c r="BJ1078" s="1">
        <v>-6.6225165555806598E-3</v>
      </c>
      <c r="BK1078" s="1">
        <v>-2.6011560692495599E-2</v>
      </c>
      <c r="BL1078" s="1">
        <v>-7.6119402992844698E-3</v>
      </c>
      <c r="BM1078" s="1">
        <v>7.72277227715676E-2</v>
      </c>
      <c r="BN1078" s="1"/>
      <c r="BO1078" s="1">
        <v>9.7719869700085803E-3</v>
      </c>
      <c r="BP1078" s="1">
        <v>-1.0416666666060299E-2</v>
      </c>
      <c r="BQ1078" s="1">
        <v>1.6228382484769099E-2</v>
      </c>
      <c r="BR1078" s="1">
        <v>-4.0983606568261201E-3</v>
      </c>
      <c r="BS1078" s="1"/>
      <c r="BT1078" s="1">
        <v>-2.5600000000849801E-2</v>
      </c>
      <c r="BU1078" s="1">
        <v>7.3684210547071407E-3</v>
      </c>
      <c r="BV1078" s="1"/>
      <c r="BW1078" s="1">
        <v>2.7677496991600502E-2</v>
      </c>
      <c r="BX1078" s="1">
        <v>2.25903614464187E-2</v>
      </c>
      <c r="BY1078" s="1">
        <v>3.1818181818380295E-2</v>
      </c>
      <c r="BZ1078" s="1">
        <v>2.0127474017499498E-3</v>
      </c>
      <c r="CA1078" s="1">
        <v>-7.1377587482857096E-4</v>
      </c>
      <c r="CB1078" s="1">
        <v>-1.32506343379646E-2</v>
      </c>
      <c r="CC1078" s="1"/>
      <c r="CD1078" s="1">
        <v>-4.1984732825803804E-2</v>
      </c>
      <c r="CE1078" s="1">
        <v>1.46938775505987E-2</v>
      </c>
      <c r="CF1078" s="1">
        <v>5.8403633993293598E-3</v>
      </c>
      <c r="CG1078" s="1"/>
      <c r="CH1078" s="1">
        <v>1.66666666518722E-3</v>
      </c>
      <c r="CI1078" s="1">
        <v>3.0864197524351801E-3</v>
      </c>
      <c r="CJ1078" s="1">
        <v>-1.1778224647059701E-2</v>
      </c>
      <c r="CK1078" s="1">
        <v>-7.2351421194980503E-3</v>
      </c>
      <c r="CL1078" s="1"/>
      <c r="CM1078" s="1">
        <v>1.3003095973545001E-2</v>
      </c>
      <c r="CN1078" s="1">
        <v>8.7847730592329806E-3</v>
      </c>
      <c r="CO1078" s="1">
        <v>2.9272078638314301E-2</v>
      </c>
      <c r="CP1078" s="1">
        <v>1.39534883710439E-2</v>
      </c>
      <c r="CQ1078" s="1">
        <v>-4.18949403774604E-3</v>
      </c>
      <c r="CR1078" s="1">
        <v>-1.3071895426037402E-2</v>
      </c>
      <c r="CS1078" s="1">
        <v>2.1155410902792902E-2</v>
      </c>
      <c r="CT1078" s="1">
        <v>1.5469613259483601E-2</v>
      </c>
      <c r="CU1078" s="1">
        <v>-0.29787234042567401</v>
      </c>
      <c r="CV1078" s="1">
        <v>1.8433179722706E-2</v>
      </c>
      <c r="CW1078" s="1">
        <v>-2.15827338124654E-2</v>
      </c>
      <c r="CX1078" s="1">
        <f t="shared" si="28"/>
        <v>-1.9739988258147771E-3</v>
      </c>
    </row>
    <row r="1079" spans="1:102" x14ac:dyDescent="0.55000000000000004">
      <c r="A1079" s="27">
        <v>42359</v>
      </c>
      <c r="B1079" s="1">
        <v>1.1235955056690701E-2</v>
      </c>
      <c r="C1079" s="1"/>
      <c r="D1079" s="1">
        <v>-1.51380231527583E-2</v>
      </c>
      <c r="E1079" s="1">
        <v>-6.5203761754673892E-2</v>
      </c>
      <c r="F1079" s="1">
        <v>-2.3743016760818102E-2</v>
      </c>
      <c r="G1079" s="1">
        <v>-2.9007633586843398E-2</v>
      </c>
      <c r="H1079" s="1">
        <v>-2.4554455445468203E-2</v>
      </c>
      <c r="I1079" s="1">
        <v>-1.18343195263151E-2</v>
      </c>
      <c r="J1079" s="1"/>
      <c r="K1079" s="1"/>
      <c r="L1079" s="1">
        <v>-1.9607843136327602E-2</v>
      </c>
      <c r="M1079" s="1">
        <v>-4.5098039214280995E-2</v>
      </c>
      <c r="N1079" s="1"/>
      <c r="O1079" s="1">
        <v>1.34544819156872E-2</v>
      </c>
      <c r="P1079" s="1">
        <v>1.6483516485095599E-2</v>
      </c>
      <c r="Q1079" s="1">
        <v>-8.6956521681713595E-4</v>
      </c>
      <c r="R1079" s="1">
        <v>-4.3478260869087501E-2</v>
      </c>
      <c r="S1079" s="1">
        <v>3.1024531024740998E-2</v>
      </c>
      <c r="T1079" s="1">
        <v>0</v>
      </c>
      <c r="U1079" s="1">
        <v>-2.1005251312089999E-2</v>
      </c>
      <c r="V1079" s="1">
        <v>-2.18642117379204E-2</v>
      </c>
      <c r="W1079" s="1">
        <v>-3.68731563421534E-2</v>
      </c>
      <c r="X1079" s="1">
        <v>1.65289256183314E-2</v>
      </c>
      <c r="Y1079" s="1">
        <v>2.8806584363337603E-2</v>
      </c>
      <c r="Z1079" s="1">
        <v>-2.9042904289781301E-2</v>
      </c>
      <c r="AA1079" s="1">
        <v>-2.8938906752046002E-2</v>
      </c>
      <c r="AB1079" s="1"/>
      <c r="AC1079" s="1">
        <v>-1.2279983620828699E-3</v>
      </c>
      <c r="AD1079" s="1">
        <v>-9.5205479452561109E-2</v>
      </c>
      <c r="AE1079" s="1">
        <v>-4.29594272073155E-2</v>
      </c>
      <c r="AF1079" s="1">
        <v>-2.3849967620662903E-2</v>
      </c>
      <c r="AG1079" s="1">
        <v>-7.9365079363924503E-3</v>
      </c>
      <c r="AH1079" s="1">
        <v>0</v>
      </c>
      <c r="AI1079" s="1">
        <v>-2.2222222222808299E-2</v>
      </c>
      <c r="AJ1079" s="1">
        <v>-2.5403466827810899E-2</v>
      </c>
      <c r="AK1079" s="1">
        <v>-3.5026269701120299E-2</v>
      </c>
      <c r="AL1079" s="1">
        <v>-2.5096525097069403E-2</v>
      </c>
      <c r="AM1079" s="1">
        <v>7.7464788737415802E-3</v>
      </c>
      <c r="AN1079" s="1">
        <v>1.17647058814327E-2</v>
      </c>
      <c r="AO1079" s="1">
        <v>-6.6666666666642393E-2</v>
      </c>
      <c r="AP1079" s="1"/>
      <c r="AQ1079" s="1">
        <v>6.05361775888014E-3</v>
      </c>
      <c r="AR1079" s="1">
        <v>0</v>
      </c>
      <c r="AS1079" s="1">
        <v>-2.95081967224178E-2</v>
      </c>
      <c r="AT1079" s="1">
        <v>-5.6795131845356096E-2</v>
      </c>
      <c r="AU1079" s="1"/>
      <c r="AV1079" s="1">
        <v>-1.2987012987650799E-2</v>
      </c>
      <c r="AW1079" s="1">
        <v>-5.0847457627242E-2</v>
      </c>
      <c r="AX1079" s="1"/>
      <c r="AY1079" s="1">
        <v>1.9108280253931301E-2</v>
      </c>
      <c r="AZ1079" s="1">
        <v>-4.5977011495779204E-3</v>
      </c>
      <c r="BA1079" s="1">
        <v>1.9512195121933501E-3</v>
      </c>
      <c r="BB1079" s="1"/>
      <c r="BC1079" s="1">
        <v>-1.8181818182711099E-2</v>
      </c>
      <c r="BD1079" s="1">
        <v>-1.8566654288406398E-2</v>
      </c>
      <c r="BE1079" s="1">
        <v>-1.97628458499821E-2</v>
      </c>
      <c r="BF1079" s="1">
        <v>3.6513007744360896E-3</v>
      </c>
      <c r="BG1079" s="1">
        <v>3.3745781784091399E-3</v>
      </c>
      <c r="BH1079" s="1"/>
      <c r="BI1079" s="1">
        <v>7.7777777787559899E-3</v>
      </c>
      <c r="BJ1079" s="1">
        <v>-4.3956043955404303E-3</v>
      </c>
      <c r="BK1079" s="1">
        <v>-1.25570776262975E-2</v>
      </c>
      <c r="BL1079" s="1">
        <v>-2.97619047523767E-3</v>
      </c>
      <c r="BM1079" s="1">
        <v>-3.8095238094683702E-2</v>
      </c>
      <c r="BN1079" s="1"/>
      <c r="BO1079" s="1">
        <v>-1.7600000000129502E-2</v>
      </c>
      <c r="BP1079" s="1">
        <v>-1.2571428571391201E-2</v>
      </c>
      <c r="BQ1079" s="1">
        <v>-2.2439024389314E-2</v>
      </c>
      <c r="BR1079" s="1">
        <v>-3.6334913113023497E-2</v>
      </c>
      <c r="BS1079" s="1"/>
      <c r="BT1079" s="1">
        <v>-7.6468415220006095E-2</v>
      </c>
      <c r="BU1079" s="1">
        <v>-2.5641025641561999E-2</v>
      </c>
      <c r="BV1079" s="1"/>
      <c r="BW1079" s="1">
        <v>-4.0415704387705802E-2</v>
      </c>
      <c r="BX1079" s="1">
        <v>-5.4131054131212303E-2</v>
      </c>
      <c r="BY1079" s="1">
        <v>2.8037383177434098E-2</v>
      </c>
      <c r="BZ1079" s="1">
        <v>-1.4871116986796599E-2</v>
      </c>
      <c r="CA1079" s="1">
        <v>7.913669063782441E-3</v>
      </c>
      <c r="CB1079" s="1">
        <v>-1.47222222221899E-2</v>
      </c>
      <c r="CC1079" s="1"/>
      <c r="CD1079" s="1">
        <v>-1.8726591759332202E-2</v>
      </c>
      <c r="CE1079" s="1">
        <v>-6.4882400647547902E-3</v>
      </c>
      <c r="CF1079" s="1">
        <v>-1.15458627324188E-2</v>
      </c>
      <c r="CG1079" s="1"/>
      <c r="CH1079" s="1">
        <v>2.2727272727934199E-2</v>
      </c>
      <c r="CI1079" s="1">
        <v>1.85528756810527E-3</v>
      </c>
      <c r="CJ1079" s="1">
        <v>-5.4285714295474498E-3</v>
      </c>
      <c r="CK1079" s="1">
        <v>-2.5773195875444799E-3</v>
      </c>
      <c r="CL1079" s="1"/>
      <c r="CM1079" s="1">
        <v>4.8866502947930701E-4</v>
      </c>
      <c r="CN1079" s="1">
        <v>-2.0086083214664499E-2</v>
      </c>
      <c r="CO1079" s="1">
        <v>-4.35468602081528E-2</v>
      </c>
      <c r="CP1079" s="1">
        <v>-1.3308857273841601E-2</v>
      </c>
      <c r="CQ1079" s="1">
        <v>-6.4412238225486406E-4</v>
      </c>
      <c r="CR1079" s="1">
        <v>5.5172413793116E-2</v>
      </c>
      <c r="CS1079" s="1">
        <v>-4.65477114039822E-2</v>
      </c>
      <c r="CT1079" s="1">
        <v>-3.80015944720071E-2</v>
      </c>
      <c r="CU1079" s="1">
        <v>0</v>
      </c>
      <c r="CV1079" s="1">
        <v>-6.5789473683253207E-4</v>
      </c>
      <c r="CW1079" s="1">
        <v>2.8867505550806499E-2</v>
      </c>
      <c r="CX1079" s="1">
        <f t="shared" si="28"/>
        <v>-1.464113420213445E-2</v>
      </c>
    </row>
    <row r="1080" spans="1:102" x14ac:dyDescent="0.55000000000000004">
      <c r="A1080" s="27">
        <v>42356</v>
      </c>
      <c r="B1080" s="1">
        <v>-1.9283746556539E-2</v>
      </c>
      <c r="C1080" s="1"/>
      <c r="D1080" s="1">
        <v>-4.09906063196104E-2</v>
      </c>
      <c r="E1080" s="1">
        <v>-2.68456375852111E-2</v>
      </c>
      <c r="F1080" s="1">
        <v>-5.5571387942109099E-2</v>
      </c>
      <c r="G1080" s="1">
        <v>-3.8385203744837802E-2</v>
      </c>
      <c r="H1080" s="1">
        <v>-7.3054331864113906E-2</v>
      </c>
      <c r="I1080" s="1">
        <v>3.7719298246884102E-2</v>
      </c>
      <c r="J1080" s="1"/>
      <c r="K1080" s="1"/>
      <c r="L1080" s="1">
        <v>-3.1645569620195602E-2</v>
      </c>
      <c r="M1080" s="1">
        <v>1.9646365417429501E-3</v>
      </c>
      <c r="N1080" s="1"/>
      <c r="O1080" s="1">
        <v>-2.09241499487689E-3</v>
      </c>
      <c r="P1080" s="1">
        <v>2.9800075441016798E-2</v>
      </c>
      <c r="Q1080" s="1">
        <v>-7.3327961322356694E-2</v>
      </c>
      <c r="R1080" s="1">
        <v>-3.6850921273071401E-2</v>
      </c>
      <c r="S1080" s="1">
        <v>-3.4818941504454401E-2</v>
      </c>
      <c r="T1080" s="1">
        <v>-6.9487342725551599E-2</v>
      </c>
      <c r="U1080" s="1">
        <v>-3.6153289948742902E-2</v>
      </c>
      <c r="V1080" s="1">
        <v>-3.6585365853170501E-2</v>
      </c>
      <c r="W1080" s="1">
        <v>2.7272727273157198E-2</v>
      </c>
      <c r="X1080" s="1">
        <v>-2.8892455859022399E-2</v>
      </c>
      <c r="Y1080" s="1">
        <v>-8.2152974503551399E-2</v>
      </c>
      <c r="Z1080" s="1">
        <v>-3.6872218690405099E-2</v>
      </c>
      <c r="AA1080" s="1">
        <v>-5.0019091256253895E-2</v>
      </c>
      <c r="AB1080" s="1"/>
      <c r="AC1080" s="1">
        <v>-3.40055357855817E-2</v>
      </c>
      <c r="AD1080" s="1">
        <v>-6.649616368304119E-2</v>
      </c>
      <c r="AE1080" s="1">
        <v>-2.55813953481265E-2</v>
      </c>
      <c r="AF1080" s="1">
        <v>-3.5820895521283098E-2</v>
      </c>
      <c r="AG1080" s="1">
        <v>-3.5714285714675505E-2</v>
      </c>
      <c r="AH1080" s="1">
        <v>1.1614619597821701E-3</v>
      </c>
      <c r="AI1080" s="1">
        <v>-2.7027027027543199E-2</v>
      </c>
      <c r="AJ1080" s="1">
        <v>-1.2979351032299699E-2</v>
      </c>
      <c r="AK1080" s="1">
        <v>-2.3931623931275698E-2</v>
      </c>
      <c r="AL1080" s="1">
        <v>-4.3397968604986098E-2</v>
      </c>
      <c r="AM1080" s="1">
        <v>-2.9059829060315699E-2</v>
      </c>
      <c r="AN1080" s="1">
        <v>-4.4176706827784101E-2</v>
      </c>
      <c r="AO1080" s="1">
        <v>0.15384615384580699</v>
      </c>
      <c r="AP1080" s="1"/>
      <c r="AQ1080" s="1">
        <v>-1.0553337137025699E-2</v>
      </c>
      <c r="AR1080" s="1">
        <v>-4.9459041732043296E-2</v>
      </c>
      <c r="AS1080" s="1">
        <v>-4.5691906007050394E-3</v>
      </c>
      <c r="AT1080" s="1">
        <v>1.6494845360284699E-2</v>
      </c>
      <c r="AU1080" s="1"/>
      <c r="AV1080" s="1">
        <v>5.4794520548966802E-2</v>
      </c>
      <c r="AW1080" s="1">
        <v>-6.3492063492085402E-2</v>
      </c>
      <c r="AX1080" s="1"/>
      <c r="AY1080" s="1">
        <v>-5.0211736236669802E-2</v>
      </c>
      <c r="AZ1080" s="1">
        <v>-2.9017857144026504E-2</v>
      </c>
      <c r="BA1080" s="1">
        <v>-4.0711277490117902E-2</v>
      </c>
      <c r="BB1080" s="1"/>
      <c r="BC1080" s="1">
        <v>-4.7936085219626001E-2</v>
      </c>
      <c r="BD1080" s="1">
        <v>-5.8062259530779599E-2</v>
      </c>
      <c r="BE1080" s="1">
        <v>7.9681274892209296E-3</v>
      </c>
      <c r="BF1080" s="1">
        <v>-2.6222222221804301E-2</v>
      </c>
      <c r="BG1080" s="1">
        <v>-3.6836403032793903E-2</v>
      </c>
      <c r="BH1080" s="1"/>
      <c r="BI1080" s="1">
        <v>-5.3627760251401896E-2</v>
      </c>
      <c r="BJ1080" s="1">
        <v>-3.70370370374076E-2</v>
      </c>
      <c r="BK1080" s="1">
        <v>-1.6779841741481501E-2</v>
      </c>
      <c r="BL1080" s="1">
        <v>-1.53846153862105E-2</v>
      </c>
      <c r="BM1080" s="1">
        <v>-9.43396226466575E-3</v>
      </c>
      <c r="BN1080" s="1"/>
      <c r="BO1080" s="1">
        <v>4.8231511245830899E-3</v>
      </c>
      <c r="BP1080" s="1">
        <v>-2.2346368715261602E-2</v>
      </c>
      <c r="BQ1080" s="1">
        <v>-4.4066215901693802E-2</v>
      </c>
      <c r="BR1080" s="1">
        <v>-4.9549549548828502E-2</v>
      </c>
      <c r="BS1080" s="1"/>
      <c r="BT1080" s="1">
        <v>-2.8007181328575798E-2</v>
      </c>
      <c r="BU1080" s="1">
        <v>-1.71370967736948E-2</v>
      </c>
      <c r="BV1080" s="1"/>
      <c r="BW1080" s="1">
        <v>-1.8140589570975901E-2</v>
      </c>
      <c r="BX1080" s="1">
        <v>-2.50000000005457E-2</v>
      </c>
      <c r="BY1080" s="1">
        <v>-4.6511627915606403E-3</v>
      </c>
      <c r="BZ1080" s="1">
        <v>-4.6929133858648102E-2</v>
      </c>
      <c r="CA1080" s="1">
        <v>-1.4184397164172E-2</v>
      </c>
      <c r="CB1080" s="1">
        <v>-6.4205874707113295E-2</v>
      </c>
      <c r="CC1080" s="1"/>
      <c r="CD1080" s="1">
        <v>0</v>
      </c>
      <c r="CE1080" s="1">
        <v>-2.9133858267414298E-2</v>
      </c>
      <c r="CF1080" s="1">
        <v>-4.8810250153110205E-2</v>
      </c>
      <c r="CG1080" s="1"/>
      <c r="CH1080" s="1">
        <v>-3.5087719297735E-2</v>
      </c>
      <c r="CI1080" s="1">
        <v>-1.88106796113061E-2</v>
      </c>
      <c r="CJ1080" s="1">
        <v>-5.4054054054213305E-2</v>
      </c>
      <c r="CK1080" s="1">
        <v>-4.3863972400722602E-2</v>
      </c>
      <c r="CL1080" s="1"/>
      <c r="CM1080" s="1">
        <v>-9.4899169616837805E-3</v>
      </c>
      <c r="CN1080" s="1">
        <v>-3.32871012469695E-2</v>
      </c>
      <c r="CO1080" s="1">
        <v>-8.1377151809647295E-3</v>
      </c>
      <c r="CP1080" s="1">
        <v>-2.37455197129748E-2</v>
      </c>
      <c r="CQ1080" s="1">
        <v>-7.3529411774870797E-3</v>
      </c>
      <c r="CR1080" s="1">
        <v>-4.6052631578277194E-2</v>
      </c>
      <c r="CS1080" s="1">
        <v>1.17739403431187E-2</v>
      </c>
      <c r="CT1080" s="1">
        <v>-3.9703546854070702E-3</v>
      </c>
      <c r="CU1080" s="1"/>
      <c r="CV1080" s="1">
        <v>-2.1879021878703501E-2</v>
      </c>
      <c r="CW1080" s="1">
        <v>-6.8275862069640397E-2</v>
      </c>
      <c r="CX1080" s="1">
        <f t="shared" si="28"/>
        <v>-2.577235138654153E-2</v>
      </c>
    </row>
    <row r="1081" spans="1:102" x14ac:dyDescent="0.55000000000000004">
      <c r="A1081" s="27">
        <v>42355</v>
      </c>
      <c r="B1081" s="1">
        <v>5.5126791448856195E-4</v>
      </c>
      <c r="C1081" s="1"/>
      <c r="D1081" s="1">
        <v>9.4827586199244304E-3</v>
      </c>
      <c r="E1081" s="1">
        <v>-6.6666666662058604E-3</v>
      </c>
      <c r="F1081" s="1">
        <v>2.73098534744349E-2</v>
      </c>
      <c r="G1081" s="1">
        <v>2.16098613254871E-2</v>
      </c>
      <c r="H1081" s="1">
        <v>7.0240295735857208E-3</v>
      </c>
      <c r="I1081" s="1">
        <v>1.87667560312548E-2</v>
      </c>
      <c r="J1081" s="1"/>
      <c r="K1081" s="1"/>
      <c r="L1081" s="1">
        <v>0</v>
      </c>
      <c r="M1081" s="1">
        <v>-2.8625954198105302E-2</v>
      </c>
      <c r="N1081" s="1"/>
      <c r="O1081" s="1">
        <v>6.8469101115624697E-3</v>
      </c>
      <c r="P1081" s="1">
        <v>5.3090633318788605E-3</v>
      </c>
      <c r="Q1081" s="1">
        <v>4.8582995950710002E-3</v>
      </c>
      <c r="R1081" s="1">
        <v>1.1864406778840899E-2</v>
      </c>
      <c r="S1081" s="1">
        <v>-2.0847810983468701E-3</v>
      </c>
      <c r="T1081" s="1">
        <v>2.66666666666424E-2</v>
      </c>
      <c r="U1081" s="1">
        <v>2.4444444443361101E-2</v>
      </c>
      <c r="V1081" s="1">
        <v>6.6964285706490002E-3</v>
      </c>
      <c r="W1081" s="1">
        <v>-1.4925373134246901E-2</v>
      </c>
      <c r="X1081" s="1">
        <v>-1.4240506327951199E-2</v>
      </c>
      <c r="Y1081" s="1">
        <v>2.8155339803561202E-2</v>
      </c>
      <c r="Z1081" s="1">
        <v>-1.9035532995985698E-3</v>
      </c>
      <c r="AA1081" s="1">
        <v>1.9066147859121002E-2</v>
      </c>
      <c r="AB1081" s="1"/>
      <c r="AC1081" s="1">
        <v>9.5808383248367993E-3</v>
      </c>
      <c r="AD1081" s="1">
        <v>0.12517985611528298</v>
      </c>
      <c r="AE1081" s="1">
        <v>2.33100232981087E-3</v>
      </c>
      <c r="AF1081" s="1">
        <v>3.0769230768783001E-2</v>
      </c>
      <c r="AG1081" s="1">
        <v>3.8412291942222497E-3</v>
      </c>
      <c r="AH1081" s="1">
        <v>0</v>
      </c>
      <c r="AI1081" s="1">
        <v>9.0909090922650596E-3</v>
      </c>
      <c r="AJ1081" s="1">
        <v>8.9285714311699797E-3</v>
      </c>
      <c r="AK1081" s="1">
        <v>1.38648180254677E-2</v>
      </c>
      <c r="AL1081" s="1">
        <v>1.02611940310453E-2</v>
      </c>
      <c r="AM1081" s="1">
        <v>-7.4652188659456399E-3</v>
      </c>
      <c r="AN1081" s="1">
        <v>5.6542810980317907E-3</v>
      </c>
      <c r="AO1081" s="1">
        <v>0</v>
      </c>
      <c r="AP1081" s="1"/>
      <c r="AQ1081" s="1">
        <v>1.4281633812061002E-3</v>
      </c>
      <c r="AR1081" s="1">
        <v>1.80959874123801E-2</v>
      </c>
      <c r="AS1081" s="1">
        <v>-8.4142394816808502E-3</v>
      </c>
      <c r="AT1081" s="1">
        <v>-4.1067761812882998E-3</v>
      </c>
      <c r="AU1081" s="1"/>
      <c r="AV1081" s="1">
        <v>6.8965517239121298E-3</v>
      </c>
      <c r="AW1081" s="1">
        <v>-2.77777777773736E-2</v>
      </c>
      <c r="AX1081" s="1"/>
      <c r="AY1081" s="1">
        <v>2.7505827505592603E-2</v>
      </c>
      <c r="AZ1081" s="1">
        <v>2.98850574727112E-2</v>
      </c>
      <c r="BA1081" s="1">
        <v>2.8887818969451501E-2</v>
      </c>
      <c r="BB1081" s="1"/>
      <c r="BC1081" s="1">
        <v>2.4556616644986196E-2</v>
      </c>
      <c r="BD1081" s="1">
        <v>1.70757737450913E-2</v>
      </c>
      <c r="BE1081" s="1">
        <v>3.9768019883922499E-2</v>
      </c>
      <c r="BF1081" s="1">
        <v>-1.9607843138146598E-2</v>
      </c>
      <c r="BG1081" s="1">
        <v>-4.8517520217501399E-3</v>
      </c>
      <c r="BH1081" s="1">
        <v>0</v>
      </c>
      <c r="BI1081" s="1">
        <v>-1.75619834708414E-2</v>
      </c>
      <c r="BJ1081" s="1">
        <v>5.0000000001091401E-2</v>
      </c>
      <c r="BK1081" s="1">
        <v>2.1142857141967401E-2</v>
      </c>
      <c r="BL1081" s="1">
        <v>3.0966767373684E-2</v>
      </c>
      <c r="BM1081" s="1">
        <v>0.15468409586363099</v>
      </c>
      <c r="BN1081" s="1"/>
      <c r="BO1081" s="1">
        <v>0</v>
      </c>
      <c r="BP1081" s="1">
        <v>5.9171597633394406E-2</v>
      </c>
      <c r="BQ1081" s="1">
        <v>-6.0254924683249599E-3</v>
      </c>
      <c r="BR1081" s="1">
        <v>-6.7114093953932795E-3</v>
      </c>
      <c r="BS1081" s="1"/>
      <c r="BT1081" s="1">
        <v>1.2727272727715899E-2</v>
      </c>
      <c r="BU1081" s="1">
        <v>1.2244897958225899E-2</v>
      </c>
      <c r="BV1081" s="1"/>
      <c r="BW1081" s="1">
        <v>-1.45251396634194E-2</v>
      </c>
      <c r="BX1081" s="1">
        <v>-1.2345679012469199E-2</v>
      </c>
      <c r="BY1081" s="1">
        <v>1.8957345972012301E-2</v>
      </c>
      <c r="BZ1081" s="1">
        <v>3.4201954396849005E-2</v>
      </c>
      <c r="CA1081" s="1">
        <v>-6.3424947138628297E-3</v>
      </c>
      <c r="CB1081" s="1">
        <v>3.9729729727696401E-2</v>
      </c>
      <c r="CC1081" s="1"/>
      <c r="CD1081" s="1">
        <v>0</v>
      </c>
      <c r="CE1081" s="1">
        <v>2.3780733574312797E-2</v>
      </c>
      <c r="CF1081" s="1">
        <v>2.7586206897467502E-2</v>
      </c>
      <c r="CG1081" s="1"/>
      <c r="CH1081" s="1">
        <v>2.3569023569507398E-2</v>
      </c>
      <c r="CI1081" s="1">
        <v>3.0000000000654801E-2</v>
      </c>
      <c r="CJ1081" s="1">
        <v>-4.0376850611210102E-3</v>
      </c>
      <c r="CK1081" s="1">
        <v>1.75245336704393E-2</v>
      </c>
      <c r="CL1081" s="1"/>
      <c r="CM1081" s="1">
        <v>-8.2352941180943197E-3</v>
      </c>
      <c r="CN1081" s="1">
        <v>2.1246458922178101E-2</v>
      </c>
      <c r="CO1081" s="1">
        <v>2.4366784226003801E-2</v>
      </c>
      <c r="CP1081" s="1">
        <v>1.4545454545441301E-2</v>
      </c>
      <c r="CQ1081" s="1">
        <v>-1.43655227384443E-3</v>
      </c>
      <c r="CR1081" s="1">
        <v>-5.0000000000218293E-2</v>
      </c>
      <c r="CS1081" s="1">
        <v>-3.8490566036671198E-2</v>
      </c>
      <c r="CT1081" s="1">
        <v>-3.1662269129810699E-3</v>
      </c>
      <c r="CU1081" s="1"/>
      <c r="CV1081" s="1">
        <v>-7.0287539938362897E-3</v>
      </c>
      <c r="CW1081" s="1">
        <v>6.9444444452528798E-3</v>
      </c>
      <c r="CX1081" s="1">
        <f t="shared" si="28"/>
        <v>1.1179362149831437E-2</v>
      </c>
    </row>
    <row r="1082" spans="1:102" x14ac:dyDescent="0.55000000000000004">
      <c r="A1082" s="27">
        <v>42354</v>
      </c>
      <c r="B1082" s="1">
        <v>1.6246498600594399E-2</v>
      </c>
      <c r="C1082" s="1"/>
      <c r="D1082" s="1">
        <v>8.6281277071975594E-4</v>
      </c>
      <c r="E1082" s="1">
        <v>-1.5513126491896401E-2</v>
      </c>
      <c r="F1082" s="1">
        <v>5.2401746725081501E-3</v>
      </c>
      <c r="G1082" s="1">
        <v>8.6663456913811405E-3</v>
      </c>
      <c r="H1082" s="1">
        <v>1.1971567526416E-2</v>
      </c>
      <c r="I1082" s="1">
        <v>8.1081081079901196E-3</v>
      </c>
      <c r="J1082" s="1"/>
      <c r="K1082" s="1"/>
      <c r="L1082" s="1">
        <v>-1.2499999999818101E-2</v>
      </c>
      <c r="M1082" s="1">
        <v>-1.1320754719235999E-2</v>
      </c>
      <c r="N1082" s="1"/>
      <c r="O1082" s="1">
        <v>7.2502210441598401E-3</v>
      </c>
      <c r="P1082" s="1">
        <v>1.5793528504218599E-2</v>
      </c>
      <c r="Q1082" s="1">
        <v>1.4790468365390601E-2</v>
      </c>
      <c r="R1082" s="1">
        <v>-1.00671140935447E-2</v>
      </c>
      <c r="S1082" s="1">
        <v>2.0567375886457698E-2</v>
      </c>
      <c r="T1082" s="1">
        <v>2.0408163265528901E-2</v>
      </c>
      <c r="U1082" s="1">
        <v>1.1235955056690701E-2</v>
      </c>
      <c r="V1082" s="1">
        <v>9.5774647888902092E-3</v>
      </c>
      <c r="W1082" s="1">
        <v>4.8513302033825305E-2</v>
      </c>
      <c r="X1082" s="1">
        <v>5.5091819698645794E-2</v>
      </c>
      <c r="Y1082" s="1">
        <v>4.8780487813928604E-3</v>
      </c>
      <c r="Z1082" s="1">
        <v>1.41570141568081E-2</v>
      </c>
      <c r="AA1082" s="1">
        <v>3.8383838384106597E-2</v>
      </c>
      <c r="AB1082" s="1"/>
      <c r="AC1082" s="1">
        <v>4.0080160306388305E-3</v>
      </c>
      <c r="AD1082" s="1">
        <v>1.0909090909990499E-2</v>
      </c>
      <c r="AE1082" s="1">
        <v>-2.7210884352825801E-2</v>
      </c>
      <c r="AF1082" s="1">
        <v>3.8610038627666697E-3</v>
      </c>
      <c r="AG1082" s="1">
        <v>-1.2787723781002599E-3</v>
      </c>
      <c r="AH1082" s="1">
        <v>6.5897858312382596E-3</v>
      </c>
      <c r="AI1082" s="1">
        <v>1.8518518518249E-2</v>
      </c>
      <c r="AJ1082" s="1">
        <v>-7.3855243726939105E-3</v>
      </c>
      <c r="AK1082" s="1">
        <v>-3.4542314351711E-3</v>
      </c>
      <c r="AL1082" s="1">
        <v>1.13207547165075E-2</v>
      </c>
      <c r="AM1082" s="1">
        <v>1.6206896551011599E-2</v>
      </c>
      <c r="AN1082" s="1">
        <v>-4.0225261454907004E-3</v>
      </c>
      <c r="AO1082" s="1">
        <v>0</v>
      </c>
      <c r="AP1082" s="1"/>
      <c r="AQ1082" s="1">
        <v>-1.14122681861772E-3</v>
      </c>
      <c r="AR1082" s="1">
        <v>8.7301587300316896E-3</v>
      </c>
      <c r="AS1082" s="1">
        <v>1.6447368421722799E-2</v>
      </c>
      <c r="AT1082" s="1">
        <v>-6.1224489791129599E-3</v>
      </c>
      <c r="AU1082" s="1"/>
      <c r="AV1082" s="1">
        <v>1.3986013986141198E-2</v>
      </c>
      <c r="AW1082" s="1">
        <v>0</v>
      </c>
      <c r="AX1082" s="1"/>
      <c r="AY1082" s="1">
        <v>-2.4479804169459398E-3</v>
      </c>
      <c r="AZ1082" s="1">
        <v>-1.9386834986107701E-2</v>
      </c>
      <c r="BA1082" s="1">
        <v>3.86660222284263E-3</v>
      </c>
      <c r="BB1082" s="1"/>
      <c r="BC1082" s="1">
        <v>-6.7750677508229299E-3</v>
      </c>
      <c r="BD1082" s="1">
        <v>-6.7137809191990501E-3</v>
      </c>
      <c r="BE1082" s="1">
        <v>-1.5497553016757599E-2</v>
      </c>
      <c r="BF1082" s="1">
        <v>-2.6075619289258598E-3</v>
      </c>
      <c r="BG1082" s="1">
        <v>-4.2941492220052203E-3</v>
      </c>
      <c r="BH1082" s="1">
        <v>8.5959885382180801E-3</v>
      </c>
      <c r="BI1082" s="1">
        <v>3.97422126734455E-2</v>
      </c>
      <c r="BJ1082" s="1">
        <v>-3.9840637455199604E-3</v>
      </c>
      <c r="BK1082" s="1">
        <v>0</v>
      </c>
      <c r="BL1082" s="1">
        <v>-9.7232610314677004E-3</v>
      </c>
      <c r="BM1082" s="1">
        <v>4.3181818180528395E-2</v>
      </c>
      <c r="BN1082" s="1"/>
      <c r="BO1082" s="1">
        <v>-1.42630744840062E-2</v>
      </c>
      <c r="BP1082" s="1">
        <v>-2.0857473928117497E-2</v>
      </c>
      <c r="BQ1082" s="1">
        <v>1.1723329425876701E-2</v>
      </c>
      <c r="BR1082" s="1">
        <v>-1.9019751280211501E-2</v>
      </c>
      <c r="BS1082" s="1"/>
      <c r="BT1082" s="1">
        <v>5.1169590642530204E-3</v>
      </c>
      <c r="BU1082" s="1">
        <v>-4.0395708847427193E-3</v>
      </c>
      <c r="BV1082" s="1"/>
      <c r="BW1082" s="1">
        <v>-1.6483516485095599E-2</v>
      </c>
      <c r="BX1082" s="1">
        <v>-1.7520215633339799E-2</v>
      </c>
      <c r="BY1082" s="1">
        <v>1.9323671498568701E-2</v>
      </c>
      <c r="BZ1082" s="1">
        <v>-2.3536895673714801E-2</v>
      </c>
      <c r="CA1082" s="1">
        <v>-5.4000000000087305E-2</v>
      </c>
      <c r="CB1082" s="1">
        <v>-1.8567639257526001E-2</v>
      </c>
      <c r="CC1082" s="1"/>
      <c r="CD1082" s="1">
        <v>2.6923076922685099E-2</v>
      </c>
      <c r="CE1082" s="1">
        <v>4.8602673141431305E-3</v>
      </c>
      <c r="CF1082" s="1">
        <v>6.2735257233725904E-4</v>
      </c>
      <c r="CG1082" s="1"/>
      <c r="CH1082" s="1">
        <v>-3.9128004482336101E-3</v>
      </c>
      <c r="CI1082" s="1">
        <v>1.5873015872784901E-2</v>
      </c>
      <c r="CJ1082" s="1">
        <v>-2.1504878508494599E-2</v>
      </c>
      <c r="CK1082" s="1">
        <v>7.4999999997089591E-3</v>
      </c>
      <c r="CL1082" s="1"/>
      <c r="CM1082" s="1">
        <v>1.6746411483836699E-2</v>
      </c>
      <c r="CN1082" s="1">
        <v>4.5925925925985205E-2</v>
      </c>
      <c r="CO1082" s="1">
        <v>-1.0783380907923901E-2</v>
      </c>
      <c r="CP1082" s="1">
        <v>-6.7720090291913905E-3</v>
      </c>
      <c r="CQ1082" s="1">
        <v>3.04194684576942E-3</v>
      </c>
      <c r="CR1082" s="1">
        <v>-4.7619047618354698E-2</v>
      </c>
      <c r="CS1082" s="1">
        <v>2.8726708074827897E-2</v>
      </c>
      <c r="CT1082" s="1">
        <v>1.79962395923212E-2</v>
      </c>
      <c r="CU1082" s="1">
        <v>-1.9607843138146598E-2</v>
      </c>
      <c r="CV1082" s="1">
        <v>2.0130368071477299E-2</v>
      </c>
      <c r="CW1082" s="1">
        <v>0</v>
      </c>
      <c r="CX1082" s="1">
        <f t="shared" si="28"/>
        <v>3.2033794010845533E-3</v>
      </c>
    </row>
    <row r="1083" spans="1:102" x14ac:dyDescent="0.55000000000000004">
      <c r="A1083" s="27">
        <v>42353</v>
      </c>
      <c r="B1083" s="1">
        <v>-1.10803324096196E-2</v>
      </c>
      <c r="C1083" s="1"/>
      <c r="D1083" s="1">
        <v>-1.10921501700432E-2</v>
      </c>
      <c r="E1083" s="1">
        <v>7.2115384609787699E-3</v>
      </c>
      <c r="F1083" s="1">
        <v>4.3859649122168802E-3</v>
      </c>
      <c r="G1083" s="1">
        <v>1.5647921758500202E-2</v>
      </c>
      <c r="H1083" s="1">
        <v>-3.6409516942512703E-2</v>
      </c>
      <c r="I1083" s="1">
        <v>-3.5621198956505402E-2</v>
      </c>
      <c r="J1083" s="1"/>
      <c r="K1083" s="1"/>
      <c r="L1083" s="1">
        <v>2.5641025640652501E-2</v>
      </c>
      <c r="M1083" s="1">
        <v>3.7181996087383602E-2</v>
      </c>
      <c r="N1083" s="1"/>
      <c r="O1083" s="1">
        <v>-9.632224167944509E-3</v>
      </c>
      <c r="P1083" s="1">
        <v>8.9389817330811604E-3</v>
      </c>
      <c r="Q1083" s="1">
        <v>-1.8548387096416298E-2</v>
      </c>
      <c r="R1083" s="1">
        <v>4.5614035088874495E-2</v>
      </c>
      <c r="S1083" s="1">
        <v>-3.0927835052352699E-2</v>
      </c>
      <c r="T1083" s="1">
        <v>-2.5055268975847901E-2</v>
      </c>
      <c r="U1083" s="1">
        <v>1.9862490451487202E-2</v>
      </c>
      <c r="V1083" s="1">
        <v>-1.11420612820439E-2</v>
      </c>
      <c r="W1083" s="1">
        <v>6.5000000000509303E-2</v>
      </c>
      <c r="X1083" s="1">
        <v>3.9930555556566098E-2</v>
      </c>
      <c r="Y1083" s="1">
        <v>0</v>
      </c>
      <c r="Z1083" s="1">
        <v>7.7821011673222494E-3</v>
      </c>
      <c r="AA1083" s="1">
        <v>1.4760147601919E-2</v>
      </c>
      <c r="AB1083" s="1"/>
      <c r="AC1083" s="1">
        <v>-4.0064102540782203E-4</v>
      </c>
      <c r="AD1083" s="1">
        <v>-3.6440084093555897E-2</v>
      </c>
      <c r="AE1083" s="1">
        <v>-6.7567567575679303E-3</v>
      </c>
      <c r="AF1083" s="1">
        <v>-3.8461538470073698E-3</v>
      </c>
      <c r="AG1083" s="1">
        <v>1.42671854737273E-2</v>
      </c>
      <c r="AH1083" s="1">
        <v>-1.3008130082198499E-2</v>
      </c>
      <c r="AI1083" s="1">
        <v>9.3457943930843595E-3</v>
      </c>
      <c r="AJ1083" s="1">
        <v>-1.22556171600081E-2</v>
      </c>
      <c r="AK1083" s="1">
        <v>3.2085561497297001E-2</v>
      </c>
      <c r="AL1083" s="1">
        <v>-3.75939849436691E-3</v>
      </c>
      <c r="AM1083" s="1">
        <v>-6.8493150693029704E-3</v>
      </c>
      <c r="AN1083" s="1">
        <v>0</v>
      </c>
      <c r="AO1083" s="1">
        <v>0</v>
      </c>
      <c r="AP1083" s="1"/>
      <c r="AQ1083" s="1">
        <v>-1.4245014244807E-3</v>
      </c>
      <c r="AR1083" s="1">
        <v>3.9840637455199604E-3</v>
      </c>
      <c r="AS1083" s="1">
        <v>1.3333333332411702E-2</v>
      </c>
      <c r="AT1083" s="1">
        <v>1.2396694215567501E-2</v>
      </c>
      <c r="AU1083" s="1"/>
      <c r="AV1083" s="1">
        <v>1.41843971632625E-2</v>
      </c>
      <c r="AW1083" s="1">
        <v>-3.2835820894433702E-2</v>
      </c>
      <c r="AX1083" s="1"/>
      <c r="AY1083" s="1">
        <v>2.5094102886214401E-2</v>
      </c>
      <c r="AZ1083" s="1">
        <v>-1.94518125563263E-2</v>
      </c>
      <c r="BA1083" s="1">
        <v>1.5210991168714801E-2</v>
      </c>
      <c r="BB1083" s="1"/>
      <c r="BC1083" s="1">
        <v>5.4495912809215995E-3</v>
      </c>
      <c r="BD1083" s="1">
        <v>6.4011379799921997E-3</v>
      </c>
      <c r="BE1083" s="1">
        <v>-3.7676609105801596E-2</v>
      </c>
      <c r="BF1083" s="1">
        <v>-1.2870012869825601E-2</v>
      </c>
      <c r="BG1083" s="1">
        <v>1.6129032264871098E-3</v>
      </c>
      <c r="BH1083" s="1">
        <v>1.1594202898777399E-2</v>
      </c>
      <c r="BI1083" s="1">
        <v>2.7593818984314601E-2</v>
      </c>
      <c r="BJ1083" s="1">
        <v>-1.35371179030699E-2</v>
      </c>
      <c r="BK1083" s="1">
        <v>-1.6301292861498999E-2</v>
      </c>
      <c r="BL1083" s="1">
        <v>3.9044901623128702E-3</v>
      </c>
      <c r="BM1083" s="1">
        <v>0.123882503192435</v>
      </c>
      <c r="BN1083" s="1"/>
      <c r="BO1083" s="1">
        <v>7.9872204460116301E-3</v>
      </c>
      <c r="BP1083" s="1">
        <v>-6.9044879173816298E-3</v>
      </c>
      <c r="BQ1083" s="1">
        <v>2.1067751975351698E-2</v>
      </c>
      <c r="BR1083" s="1">
        <v>-2.2174535049998698E-2</v>
      </c>
      <c r="BS1083" s="1"/>
      <c r="BT1083" s="1">
        <v>6.5835605764732505E-2</v>
      </c>
      <c r="BU1083" s="1">
        <v>1.0152284266951E-3</v>
      </c>
      <c r="BV1083" s="1"/>
      <c r="BW1083" s="1">
        <v>3.7628278221745901E-2</v>
      </c>
      <c r="BX1083" s="1">
        <v>2.9126213592462601E-2</v>
      </c>
      <c r="BY1083" s="1">
        <v>-9.5693779903740488E-3</v>
      </c>
      <c r="BZ1083" s="1">
        <v>-1.13207547165075E-2</v>
      </c>
      <c r="CA1083" s="1">
        <v>-2.6595744675432798E-3</v>
      </c>
      <c r="CB1083" s="1">
        <v>-2.8350515462989299E-2</v>
      </c>
      <c r="CC1083" s="1"/>
      <c r="CD1083" s="1">
        <v>-7.6335877865858501E-3</v>
      </c>
      <c r="CE1083" s="1">
        <v>-4.4354838701110601E-3</v>
      </c>
      <c r="CF1083" s="1">
        <v>6.9488313329202399E-3</v>
      </c>
      <c r="CG1083" s="1"/>
      <c r="CH1083" s="1">
        <v>1.6477272727570401E-2</v>
      </c>
      <c r="CI1083" s="1">
        <v>6.3897763575369E-3</v>
      </c>
      <c r="CJ1083" s="1">
        <v>1.06382978719921E-2</v>
      </c>
      <c r="CK1083" s="1">
        <v>-2.91262135915531E-2</v>
      </c>
      <c r="CL1083" s="1"/>
      <c r="CM1083" s="1">
        <v>-1.7048794828042401E-2</v>
      </c>
      <c r="CN1083" s="1">
        <v>2.8963414635654799E-2</v>
      </c>
      <c r="CO1083" s="1">
        <v>-5.6764427617963494E-3</v>
      </c>
      <c r="CP1083" s="1">
        <v>1.12994350274676E-3</v>
      </c>
      <c r="CQ1083" s="1">
        <v>3.8572806170122896E-3</v>
      </c>
      <c r="CR1083" s="1">
        <v>-3.4482758620470101E-2</v>
      </c>
      <c r="CS1083" s="1">
        <v>3.37078651682532E-2</v>
      </c>
      <c r="CT1083" s="1">
        <v>6.2162162157619605E-3</v>
      </c>
      <c r="CU1083" s="1">
        <v>8.5106382979574791E-2</v>
      </c>
      <c r="CV1083" s="1">
        <v>-1.7857142856882998E-2</v>
      </c>
      <c r="CW1083" s="1">
        <v>2.20014194455871E-2</v>
      </c>
      <c r="CX1083" s="1">
        <f t="shared" si="28"/>
        <v>4.614501414397257E-3</v>
      </c>
    </row>
    <row r="1084" spans="1:102" x14ac:dyDescent="0.55000000000000004">
      <c r="A1084" s="27">
        <v>42352</v>
      </c>
      <c r="B1084" s="1">
        <v>-1.2582056891915301E-2</v>
      </c>
      <c r="C1084" s="1"/>
      <c r="D1084" s="1">
        <v>-2.3399214833261799E-3</v>
      </c>
      <c r="E1084" s="1">
        <v>-4.2330220168878399E-2</v>
      </c>
      <c r="F1084" s="1">
        <v>-2.0197679415105099E-2</v>
      </c>
      <c r="G1084" s="1">
        <v>-1.7771373677533099E-2</v>
      </c>
      <c r="H1084" s="1">
        <v>-1.28113879018201E-2</v>
      </c>
      <c r="I1084" s="1">
        <v>-2.4576271187470401E-2</v>
      </c>
      <c r="J1084" s="1"/>
      <c r="K1084" s="1"/>
      <c r="L1084" s="1">
        <v>0</v>
      </c>
      <c r="M1084" s="1">
        <v>2.6104417669557699E-2</v>
      </c>
      <c r="N1084" s="1"/>
      <c r="O1084" s="1">
        <v>-7.1291949234364403E-3</v>
      </c>
      <c r="P1084" s="1">
        <v>4.68566966083017E-3</v>
      </c>
      <c r="Q1084" s="1">
        <v>1.39002452979184E-2</v>
      </c>
      <c r="R1084" s="1">
        <v>0</v>
      </c>
      <c r="S1084" s="1">
        <v>1.3937282230472201E-2</v>
      </c>
      <c r="T1084" s="1">
        <v>1.72413793097803E-2</v>
      </c>
      <c r="U1084" s="1">
        <v>8.4745762706006592E-3</v>
      </c>
      <c r="V1084" s="1">
        <v>-9.1084736395714606E-3</v>
      </c>
      <c r="W1084" s="1">
        <v>-5.0632911392312997E-2</v>
      </c>
      <c r="X1084" s="1">
        <v>-5.5737704918137794E-2</v>
      </c>
      <c r="Y1084" s="1">
        <v>-1.3474494706315501E-2</v>
      </c>
      <c r="Z1084" s="1">
        <v>-2.5873221220535903E-3</v>
      </c>
      <c r="AA1084" s="1">
        <v>-5.4284606437286102E-2</v>
      </c>
      <c r="AB1084" s="1"/>
      <c r="AC1084" s="1">
        <v>-1.6000000005078599E-3</v>
      </c>
      <c r="AD1084" s="1">
        <v>-2.9911624745182101E-2</v>
      </c>
      <c r="AE1084" s="1">
        <v>-1.5521064300628501E-2</v>
      </c>
      <c r="AF1084" s="1">
        <v>-2.2556390977115402E-2</v>
      </c>
      <c r="AG1084" s="1">
        <v>-2.4050632911894399E-2</v>
      </c>
      <c r="AH1084" s="1">
        <v>-2.9968454256959397E-2</v>
      </c>
      <c r="AI1084" s="1">
        <v>-4.6345811051651295E-2</v>
      </c>
      <c r="AJ1084" s="1">
        <v>-2.0857142856584701E-2</v>
      </c>
      <c r="AK1084" s="1">
        <v>-3.4423407916619901E-2</v>
      </c>
      <c r="AL1084" s="1">
        <v>-6.5359477130186904E-3</v>
      </c>
      <c r="AM1084" s="1">
        <v>-6.8027210872969599E-3</v>
      </c>
      <c r="AN1084" s="1">
        <v>-1.1137629276163401E-2</v>
      </c>
      <c r="AO1084" s="1">
        <v>0</v>
      </c>
      <c r="AP1084" s="1"/>
      <c r="AQ1084" s="1">
        <v>-2.0920502091030403E-2</v>
      </c>
      <c r="AR1084" s="1">
        <v>-3.0888030886671899E-2</v>
      </c>
      <c r="AS1084" s="1">
        <v>-2.91262135915531E-2</v>
      </c>
      <c r="AT1084" s="1">
        <v>-1.02249488772941E-2</v>
      </c>
      <c r="AU1084" s="1"/>
      <c r="AV1084" s="1">
        <v>-2.7586206897467502E-2</v>
      </c>
      <c r="AW1084" s="1">
        <v>6.0060060059186106E-3</v>
      </c>
      <c r="AX1084" s="1"/>
      <c r="AY1084" s="1">
        <v>-2.8048780487551998E-2</v>
      </c>
      <c r="AZ1084" s="1">
        <v>-1.0931351114777501E-2</v>
      </c>
      <c r="BA1084" s="1">
        <v>8.9108910888171505E-3</v>
      </c>
      <c r="BB1084" s="1"/>
      <c r="BC1084" s="1">
        <v>-3.0383091148905802E-2</v>
      </c>
      <c r="BD1084" s="1">
        <v>-2.3611111110767503E-2</v>
      </c>
      <c r="BE1084" s="1">
        <v>2.3603461831953601E-3</v>
      </c>
      <c r="BF1084" s="1">
        <v>-1.6040523426454501E-2</v>
      </c>
      <c r="BG1084" s="1">
        <v>-1.3262599469271701E-2</v>
      </c>
      <c r="BH1084" s="1">
        <v>-3.8997214484879798E-2</v>
      </c>
      <c r="BI1084" s="1">
        <v>-2.7896995709852501E-2</v>
      </c>
      <c r="BJ1084" s="1">
        <v>-3.5789473684417296E-2</v>
      </c>
      <c r="BK1084" s="1">
        <v>-1.2763596003424001E-2</v>
      </c>
      <c r="BL1084" s="1">
        <v>-3.9114917915867402E-2</v>
      </c>
      <c r="BM1084" s="1">
        <v>-2.4906600248868899E-2</v>
      </c>
      <c r="BN1084" s="1"/>
      <c r="BO1084" s="1">
        <v>-2.4922118379436097E-2</v>
      </c>
      <c r="BP1084" s="1">
        <v>-7.9908675797923899E-3</v>
      </c>
      <c r="BQ1084" s="1">
        <v>-2.7020731422453502E-2</v>
      </c>
      <c r="BR1084" s="1">
        <v>-6.3965884874051006E-3</v>
      </c>
      <c r="BS1084" s="1"/>
      <c r="BT1084" s="1">
        <v>-4.2668735441111503E-3</v>
      </c>
      <c r="BU1084" s="1">
        <v>-3.3366045141519904E-2</v>
      </c>
      <c r="BV1084" s="1"/>
      <c r="BW1084" s="1">
        <v>-9.0395480237930297E-3</v>
      </c>
      <c r="BX1084" s="1">
        <v>-5.5172413794935008E-3</v>
      </c>
      <c r="BY1084" s="1">
        <v>2.95566502463771E-2</v>
      </c>
      <c r="BZ1084" s="1">
        <v>-1.06638176430351E-2</v>
      </c>
      <c r="CA1084" s="1">
        <v>2.10454854041018E-2</v>
      </c>
      <c r="CB1084" s="1">
        <v>-1.3464838904837999E-2</v>
      </c>
      <c r="CC1084" s="1"/>
      <c r="CD1084" s="1">
        <v>-2.2388059702279903E-2</v>
      </c>
      <c r="CE1084" s="1">
        <v>1.2658227848078201E-2</v>
      </c>
      <c r="CF1084" s="1">
        <v>1.2148337595135702E-2</v>
      </c>
      <c r="CG1084" s="1"/>
      <c r="CH1084" s="1">
        <v>-2.27651304840037E-2</v>
      </c>
      <c r="CI1084" s="1">
        <v>-1.8808777429512698E-2</v>
      </c>
      <c r="CJ1084" s="1">
        <v>8.0428954424860404E-3</v>
      </c>
      <c r="CK1084" s="1">
        <v>-3.9179104476715999E-2</v>
      </c>
      <c r="CL1084" s="1"/>
      <c r="CM1084" s="1">
        <v>5.8823529434448606E-4</v>
      </c>
      <c r="CN1084" s="1">
        <v>-1.2048192771544598E-2</v>
      </c>
      <c r="CO1084" s="1">
        <v>-9.0625000002546603E-3</v>
      </c>
      <c r="CP1084" s="1">
        <v>-1.12866817107715E-3</v>
      </c>
      <c r="CQ1084" s="1">
        <v>-2.21593587930329E-2</v>
      </c>
      <c r="CR1084" s="1">
        <v>-3.3333333332848297E-2</v>
      </c>
      <c r="CS1084" s="1">
        <v>2.04750204738957E-2</v>
      </c>
      <c r="CT1084" s="1">
        <v>0</v>
      </c>
      <c r="CU1084" s="1">
        <v>-3.5897435898732503E-2</v>
      </c>
      <c r="CV1084" s="1">
        <v>-4.5066991474450299E-2</v>
      </c>
      <c r="CW1084" s="1">
        <v>-4.1496598639278098E-2</v>
      </c>
      <c r="CX1084" s="1">
        <f t="shared" si="28"/>
        <v>-1.4536632456069882E-2</v>
      </c>
    </row>
    <row r="1085" spans="1:102" x14ac:dyDescent="0.55000000000000004">
      <c r="A1085" s="27">
        <v>42349</v>
      </c>
      <c r="B1085" s="1">
        <v>-1.09289617557806E-3</v>
      </c>
      <c r="C1085" s="1"/>
      <c r="D1085" s="1">
        <v>2.50626566412393E-3</v>
      </c>
      <c r="E1085" s="1">
        <v>-1.9444444444161501E-2</v>
      </c>
      <c r="F1085" s="1">
        <v>-1.68990283073072E-2</v>
      </c>
      <c r="G1085" s="1">
        <v>-8.5714285714857397E-3</v>
      </c>
      <c r="H1085" s="1">
        <v>1.78253119520377E-3</v>
      </c>
      <c r="I1085" s="1">
        <v>8.5470085487031593E-3</v>
      </c>
      <c r="J1085" s="1"/>
      <c r="K1085" s="1"/>
      <c r="L1085" s="1">
        <v>1.9607843136327602E-2</v>
      </c>
      <c r="M1085" s="1">
        <v>-2.54403131111758E-2</v>
      </c>
      <c r="N1085" s="1"/>
      <c r="O1085" s="1">
        <v>-1.56249999872671E-3</v>
      </c>
      <c r="P1085" s="1">
        <v>-1.11969111976578E-2</v>
      </c>
      <c r="Q1085" s="1">
        <v>-6.4987814785126795E-3</v>
      </c>
      <c r="R1085" s="1">
        <v>5.2910052909283002E-3</v>
      </c>
      <c r="S1085" s="1">
        <v>-8.9779005520540505E-3</v>
      </c>
      <c r="T1085" s="1">
        <v>-2.1994134897795399E-2</v>
      </c>
      <c r="U1085" s="1">
        <v>6.2015503881411903E-3</v>
      </c>
      <c r="V1085" s="1">
        <v>-4.6703296711712002E-3</v>
      </c>
      <c r="W1085" s="1">
        <v>-1.2500000000727601E-2</v>
      </c>
      <c r="X1085" s="1">
        <v>-2.7113237639241602E-2</v>
      </c>
      <c r="Y1085" s="1">
        <v>-6.6921606130563305E-3</v>
      </c>
      <c r="Z1085" s="1">
        <v>-1.2140575079683899E-2</v>
      </c>
      <c r="AA1085" s="1">
        <v>-2.0880789672446599E-2</v>
      </c>
      <c r="AB1085" s="1"/>
      <c r="AC1085" s="1">
        <v>-1.3028030002715201E-2</v>
      </c>
      <c r="AD1085" s="1">
        <v>-1.9333333332724599E-2</v>
      </c>
      <c r="AE1085" s="1">
        <v>-2.3809523809177301E-2</v>
      </c>
      <c r="AF1085" s="1">
        <v>7.5757575759780602E-3</v>
      </c>
      <c r="AG1085" s="1">
        <v>1.2674271238211098E-3</v>
      </c>
      <c r="AH1085" s="1">
        <v>-2.6113671276107201E-2</v>
      </c>
      <c r="AI1085" s="1">
        <v>2.0000000000436603E-2</v>
      </c>
      <c r="AJ1085" s="1">
        <v>2.1599532983600497E-2</v>
      </c>
      <c r="AK1085" s="1">
        <v>1.7241379300685399E-3</v>
      </c>
      <c r="AL1085" s="1">
        <v>2.586206896558E-2</v>
      </c>
      <c r="AM1085" s="1">
        <v>-9.43396226466575E-3</v>
      </c>
      <c r="AN1085" s="1">
        <v>1.04501607711427E-2</v>
      </c>
      <c r="AO1085" s="1">
        <v>0</v>
      </c>
      <c r="AP1085" s="1"/>
      <c r="AQ1085" s="1">
        <v>2.7972027965006401E-3</v>
      </c>
      <c r="AR1085" s="1">
        <v>-3.8461538470073698E-3</v>
      </c>
      <c r="AS1085" s="1">
        <v>-1.0249839846437701E-2</v>
      </c>
      <c r="AT1085" s="1">
        <v>-2.1999999999934499E-2</v>
      </c>
      <c r="AU1085" s="1"/>
      <c r="AV1085" s="1">
        <v>-6.4516129031326294E-2</v>
      </c>
      <c r="AW1085" s="1">
        <v>-2.9940119757156901E-3</v>
      </c>
      <c r="AX1085" s="1"/>
      <c r="AY1085" s="1">
        <v>1.4223871365175E-2</v>
      </c>
      <c r="AZ1085" s="1">
        <v>-7.8091106288411503E-3</v>
      </c>
      <c r="BA1085" s="1">
        <v>-3.1175059951237899E-2</v>
      </c>
      <c r="BB1085" s="1"/>
      <c r="BC1085" s="1">
        <v>-6.5616797901384407E-3</v>
      </c>
      <c r="BD1085" s="1">
        <v>0</v>
      </c>
      <c r="BE1085" s="1">
        <v>2.8317152104136798E-2</v>
      </c>
      <c r="BF1085" s="1">
        <v>0</v>
      </c>
      <c r="BG1085" s="1">
        <v>-7.8947368419903796E-3</v>
      </c>
      <c r="BH1085" s="1">
        <v>5.6022408971330194E-3</v>
      </c>
      <c r="BI1085" s="1">
        <v>-1.8947368419503601E-2</v>
      </c>
      <c r="BJ1085" s="1">
        <v>8.8831805078371006E-4</v>
      </c>
      <c r="BK1085" s="1">
        <v>5.0195203584735308E-3</v>
      </c>
      <c r="BL1085" s="1">
        <v>0</v>
      </c>
      <c r="BM1085" s="1">
        <v>-5.5294117647499696E-2</v>
      </c>
      <c r="BN1085" s="1"/>
      <c r="BO1085" s="1">
        <v>1.10236220480147E-2</v>
      </c>
      <c r="BP1085" s="1">
        <v>6.8965517239121298E-3</v>
      </c>
      <c r="BQ1085" s="1">
        <v>-7.8576380874437694E-3</v>
      </c>
      <c r="BR1085" s="1">
        <v>-5.6537102464062601E-3</v>
      </c>
      <c r="BS1085" s="1"/>
      <c r="BT1085" s="1">
        <v>3.2025620495915098E-2</v>
      </c>
      <c r="BU1085" s="1">
        <v>-9.8039215663447998E-4</v>
      </c>
      <c r="BV1085" s="1"/>
      <c r="BW1085" s="1">
        <v>-3.8043478259169199E-2</v>
      </c>
      <c r="BX1085" s="1">
        <v>-2.6845637584301599E-2</v>
      </c>
      <c r="BY1085" s="1">
        <v>-1.9323671497659199E-2</v>
      </c>
      <c r="BZ1085" s="1">
        <v>-1.6661617691170201E-2</v>
      </c>
      <c r="CA1085" s="1">
        <v>-2.64375413098605E-2</v>
      </c>
      <c r="CB1085" s="1">
        <v>-4.2896795348497099E-3</v>
      </c>
      <c r="CC1085" s="1"/>
      <c r="CD1085" s="1">
        <v>1.5151515151956101E-2</v>
      </c>
      <c r="CE1085" s="1">
        <v>-2.0400000001245599E-2</v>
      </c>
      <c r="CF1085" s="1">
        <v>8.3816892329195997E-3</v>
      </c>
      <c r="CG1085" s="1"/>
      <c r="CH1085" s="1">
        <v>-1.7457719583944698E-2</v>
      </c>
      <c r="CI1085" s="1">
        <v>1.8844221103790902E-3</v>
      </c>
      <c r="CJ1085" s="1">
        <v>8.6533261219301511E-3</v>
      </c>
      <c r="CK1085" s="1">
        <v>1.5632401704351699E-2</v>
      </c>
      <c r="CL1085" s="1"/>
      <c r="CM1085" s="1">
        <v>-1.1627906977992099E-2</v>
      </c>
      <c r="CN1085" s="1">
        <v>-5.1428571428041296E-2</v>
      </c>
      <c r="CO1085" s="1">
        <v>1.55506188511936E-2</v>
      </c>
      <c r="CP1085" s="1">
        <v>-3.1503150321441397E-3</v>
      </c>
      <c r="CQ1085" s="1">
        <v>-7.3322932921655601E-3</v>
      </c>
      <c r="CR1085" s="1">
        <v>-2.7027027027543199E-2</v>
      </c>
      <c r="CS1085" s="1">
        <v>-3.6306235199845098E-2</v>
      </c>
      <c r="CT1085" s="1">
        <v>-8.0428954424860404E-3</v>
      </c>
      <c r="CU1085" s="1">
        <v>-9.3023255813895991E-2</v>
      </c>
      <c r="CV1085" s="1">
        <v>2.62500000008004E-2</v>
      </c>
      <c r="CW1085" s="1">
        <v>-9.4339622637562605E-3</v>
      </c>
      <c r="CX1085" s="1">
        <f t="shared" si="28"/>
        <v>-7.4034393637497546E-3</v>
      </c>
    </row>
    <row r="1086" spans="1:102" x14ac:dyDescent="0.55000000000000004">
      <c r="A1086" s="27">
        <v>42348</v>
      </c>
      <c r="B1086" s="1">
        <v>-9.7402597411928599E-3</v>
      </c>
      <c r="C1086" s="1"/>
      <c r="D1086" s="1">
        <v>-8.3472454025468291E-4</v>
      </c>
      <c r="E1086" s="1">
        <v>-4.2553191488914302E-2</v>
      </c>
      <c r="F1086" s="1">
        <v>-3.9366883116599596E-2</v>
      </c>
      <c r="G1086" s="1">
        <v>-4.3280182233502301E-2</v>
      </c>
      <c r="H1086" s="1">
        <v>-1.5789473683980801E-2</v>
      </c>
      <c r="I1086" s="1">
        <v>3.0837004404020298E-2</v>
      </c>
      <c r="J1086" s="1"/>
      <c r="K1086" s="1"/>
      <c r="L1086" s="1">
        <v>0</v>
      </c>
      <c r="M1086" s="1">
        <v>3.2323232322596603E-2</v>
      </c>
      <c r="N1086" s="1"/>
      <c r="O1086" s="1">
        <v>-7.2388831449643502E-3</v>
      </c>
      <c r="P1086" s="1">
        <v>-1.4084507041843599E-2</v>
      </c>
      <c r="Q1086" s="1">
        <v>-2.7646129543427399E-2</v>
      </c>
      <c r="R1086" s="1">
        <v>-7.0052539422249503E-3</v>
      </c>
      <c r="S1086" s="1">
        <v>-1.6972165648439799E-2</v>
      </c>
      <c r="T1086" s="1">
        <v>-2.9239766081445902E-3</v>
      </c>
      <c r="U1086" s="1">
        <v>0</v>
      </c>
      <c r="V1086" s="1">
        <v>-2.9333333332942902E-2</v>
      </c>
      <c r="W1086" s="1">
        <v>-2.2900763358848102E-2</v>
      </c>
      <c r="X1086" s="1">
        <v>-1.4150943396998602E-2</v>
      </c>
      <c r="Y1086" s="1">
        <v>-2.6070763499774299E-2</v>
      </c>
      <c r="Z1086" s="1">
        <v>-2.0037570444401399E-2</v>
      </c>
      <c r="AA1086" s="1">
        <v>-2.1181716834689703E-2</v>
      </c>
      <c r="AB1086" s="1"/>
      <c r="AC1086" s="1">
        <v>-1.17050331655264E-2</v>
      </c>
      <c r="AD1086" s="1">
        <v>-5.4224464061044302E-2</v>
      </c>
      <c r="AE1086" s="1">
        <v>-6.45161290412943E-3</v>
      </c>
      <c r="AF1086" s="1">
        <v>1.53846153843915E-2</v>
      </c>
      <c r="AG1086" s="1">
        <v>-1.26582278517162E-3</v>
      </c>
      <c r="AH1086" s="1">
        <v>3.0816640992270498E-3</v>
      </c>
      <c r="AI1086" s="1">
        <v>-3.1690140845057599E-2</v>
      </c>
      <c r="AJ1086" s="1">
        <v>-1.7493547462436299E-2</v>
      </c>
      <c r="AK1086" s="1">
        <v>1.5761821367050299E-2</v>
      </c>
      <c r="AL1086" s="1">
        <v>1.8536585364927301E-2</v>
      </c>
      <c r="AM1086" s="1">
        <v>1.3315124615473899E-2</v>
      </c>
      <c r="AN1086" s="1">
        <v>-4.7999999987950997E-3</v>
      </c>
      <c r="AO1086" s="1">
        <v>-7.1428571428477902E-2</v>
      </c>
      <c r="AP1086" s="1"/>
      <c r="AQ1086" s="1">
        <v>-1.51515151510466E-2</v>
      </c>
      <c r="AR1086" s="1">
        <v>3.1746031745569801E-2</v>
      </c>
      <c r="AS1086" s="1">
        <v>-2.1316614419447402E-2</v>
      </c>
      <c r="AT1086" s="1">
        <v>1.21457489876775E-2</v>
      </c>
      <c r="AU1086" s="1"/>
      <c r="AV1086" s="1">
        <v>-1.8987341773026901E-2</v>
      </c>
      <c r="AW1086" s="1">
        <v>-4.8433048432343605E-2</v>
      </c>
      <c r="AX1086" s="1"/>
      <c r="AY1086" s="1">
        <v>-7.975460121087961E-3</v>
      </c>
      <c r="AZ1086" s="1">
        <v>-2.12314225054797E-2</v>
      </c>
      <c r="BA1086" s="1">
        <v>-4.29799426910904E-3</v>
      </c>
      <c r="BB1086" s="1"/>
      <c r="BC1086" s="1">
        <v>-2.5002945376399999E-3</v>
      </c>
      <c r="BD1086" s="1">
        <v>-4.87198092741892E-3</v>
      </c>
      <c r="BE1086" s="1">
        <v>8.979591837487531E-3</v>
      </c>
      <c r="BF1086" s="1">
        <v>2.11206896547083E-2</v>
      </c>
      <c r="BG1086" s="1">
        <v>3.1678986269980704E-3</v>
      </c>
      <c r="BH1086" s="1">
        <v>-3.2520325202313002E-2</v>
      </c>
      <c r="BI1086" s="1">
        <v>-1.45228215769748E-2</v>
      </c>
      <c r="BJ1086" s="1">
        <v>2.0990764096495698E-4</v>
      </c>
      <c r="BK1086" s="1">
        <v>-2.8184281844005499E-2</v>
      </c>
      <c r="BL1086" s="1">
        <v>-4.5473923546523994E-3</v>
      </c>
      <c r="BM1086" s="1">
        <v>4.8088779283716604E-2</v>
      </c>
      <c r="BN1086" s="1"/>
      <c r="BO1086" s="1">
        <v>1.5772870665387E-3</v>
      </c>
      <c r="BP1086" s="1">
        <v>-1.9165727169820498E-2</v>
      </c>
      <c r="BQ1086" s="1">
        <v>-1.0066346373605499E-2</v>
      </c>
      <c r="BR1086" s="1">
        <v>-3.7414965986499703E-2</v>
      </c>
      <c r="BS1086" s="1"/>
      <c r="BT1086" s="1">
        <v>2.1259198691041103E-2</v>
      </c>
      <c r="BU1086" s="1">
        <v>-1.0669253152627799E-2</v>
      </c>
      <c r="BV1086" s="1"/>
      <c r="BW1086" s="1">
        <v>-2.7484143764013397E-2</v>
      </c>
      <c r="BX1086" s="1">
        <v>-2.6143790849346302E-2</v>
      </c>
      <c r="BY1086" s="1">
        <v>-1.4285714285506399E-2</v>
      </c>
      <c r="BZ1086" s="1">
        <v>-2.4527186762497898E-2</v>
      </c>
      <c r="CA1086" s="1">
        <v>-1.2402088773342299E-2</v>
      </c>
      <c r="CB1086" s="1">
        <v>-3.9272727271964E-2</v>
      </c>
      <c r="CC1086" s="1"/>
      <c r="CD1086" s="1">
        <v>5.5999999998675803E-2</v>
      </c>
      <c r="CE1086" s="1">
        <v>-1.9607843136327602E-2</v>
      </c>
      <c r="CF1086" s="1">
        <v>-1.8354430380895802E-2</v>
      </c>
      <c r="CG1086" s="1"/>
      <c r="CH1086" s="1">
        <v>-3.4246575342876902E-2</v>
      </c>
      <c r="CI1086" s="1">
        <v>-1.9704433497281598E-2</v>
      </c>
      <c r="CJ1086" s="1">
        <v>-3.1625794838873802E-2</v>
      </c>
      <c r="CK1086" s="1">
        <v>-3.6073059361115198E-2</v>
      </c>
      <c r="CL1086" s="1"/>
      <c r="CM1086" s="1">
        <v>0</v>
      </c>
      <c r="CN1086" s="1">
        <v>-1.42653352304478E-3</v>
      </c>
      <c r="CO1086" s="1">
        <v>-6.3595839524205097E-2</v>
      </c>
      <c r="CP1086" s="1">
        <v>3.84007228421979E-3</v>
      </c>
      <c r="CQ1086" s="1">
        <v>-1.3846153846316201E-2</v>
      </c>
      <c r="CR1086" s="1">
        <v>1.09289617485047E-2</v>
      </c>
      <c r="CS1086" s="1">
        <v>4.8841059602636995E-2</v>
      </c>
      <c r="CT1086" s="1">
        <v>1.2486427795010999E-2</v>
      </c>
      <c r="CU1086" s="1">
        <v>-4.8672566371387803E-2</v>
      </c>
      <c r="CV1086" s="1">
        <v>3.55987055008882E-2</v>
      </c>
      <c r="CW1086" s="1">
        <v>-1.3953488372862899E-2</v>
      </c>
      <c r="CX1086" s="1">
        <f t="shared" si="28"/>
        <v>-1.0141396022687226E-2</v>
      </c>
    </row>
    <row r="1087" spans="1:102" x14ac:dyDescent="0.55000000000000004">
      <c r="A1087" s="27">
        <v>42347</v>
      </c>
      <c r="B1087" s="1">
        <v>1.8743109150818799E-2</v>
      </c>
      <c r="C1087" s="1"/>
      <c r="D1087" s="1">
        <v>5.5506607928691699E-2</v>
      </c>
      <c r="E1087" s="1">
        <v>0.100702576111944</v>
      </c>
      <c r="F1087" s="1">
        <v>3.0962343096689403E-2</v>
      </c>
      <c r="G1087" s="1">
        <v>5.0239234449691104E-2</v>
      </c>
      <c r="H1087" s="1">
        <v>7.5471698113687993E-2</v>
      </c>
      <c r="I1087" s="1">
        <v>-4.3859649113073803E-3</v>
      </c>
      <c r="J1087" s="1"/>
      <c r="K1087" s="1"/>
      <c r="L1087" s="1">
        <v>1.9999999998617599E-2</v>
      </c>
      <c r="M1087" s="1">
        <v>5.31914893635985E-2</v>
      </c>
      <c r="N1087" s="1"/>
      <c r="O1087" s="1">
        <v>6.7673086941795199E-3</v>
      </c>
      <c r="P1087" s="1">
        <v>1.11624326400488E-2</v>
      </c>
      <c r="Q1087" s="1">
        <v>4.62809917353297E-2</v>
      </c>
      <c r="R1087" s="1">
        <v>6.3314711360362694E-2</v>
      </c>
      <c r="S1087" s="1">
        <v>5.4607508536719295E-3</v>
      </c>
      <c r="T1087" s="1">
        <v>3.8724373576769701E-2</v>
      </c>
      <c r="U1087" s="1">
        <v>-1.52671755740812E-2</v>
      </c>
      <c r="V1087" s="1">
        <v>4.9538203189513297E-2</v>
      </c>
      <c r="W1087" s="1">
        <v>-2.6745913818558602E-2</v>
      </c>
      <c r="X1087" s="1">
        <v>3.7520391517318799E-2</v>
      </c>
      <c r="Y1087" s="1">
        <v>2.0912547528496403E-2</v>
      </c>
      <c r="Z1087" s="1">
        <v>4.7213114754413296E-2</v>
      </c>
      <c r="AA1087" s="1">
        <v>2.63157894751203E-2</v>
      </c>
      <c r="AB1087" s="1"/>
      <c r="AC1087" s="1">
        <v>5.0409836067046895E-2</v>
      </c>
      <c r="AD1087" s="1">
        <v>5.5222887558557004E-2</v>
      </c>
      <c r="AE1087" s="1">
        <v>2.1978021977702201E-2</v>
      </c>
      <c r="AF1087" s="1">
        <v>-6.1162079509813304E-3</v>
      </c>
      <c r="AG1087" s="1">
        <v>1.9354838710569301E-2</v>
      </c>
      <c r="AH1087" s="1">
        <v>-1.5384615389848499E-3</v>
      </c>
      <c r="AI1087" s="1">
        <v>5.7728119179955704E-2</v>
      </c>
      <c r="AJ1087" s="1">
        <v>3.93442622953444E-2</v>
      </c>
      <c r="AK1087" s="1">
        <v>4.3875685556486098E-2</v>
      </c>
      <c r="AL1087" s="1">
        <v>3.0150753769703397E-2</v>
      </c>
      <c r="AM1087" s="1">
        <v>-2.1056149732430599E-2</v>
      </c>
      <c r="AN1087" s="1">
        <v>5.1303616484801806E-2</v>
      </c>
      <c r="AO1087" s="1">
        <v>7.6923076923776493E-2</v>
      </c>
      <c r="AP1087" s="1"/>
      <c r="AQ1087" s="1">
        <v>2.5423728811802004E-2</v>
      </c>
      <c r="AR1087" s="1">
        <v>2.8571428571012799E-2</v>
      </c>
      <c r="AS1087" s="1">
        <v>8.2174462695547793E-3</v>
      </c>
      <c r="AT1087" s="1">
        <v>-1.0020040078416099E-2</v>
      </c>
      <c r="AU1087" s="1"/>
      <c r="AV1087" s="1">
        <v>1.2820512820326299E-2</v>
      </c>
      <c r="AW1087" s="1">
        <v>2.9325513196454298E-2</v>
      </c>
      <c r="AX1087" s="1"/>
      <c r="AY1087" s="1">
        <v>5.50161812279839E-2</v>
      </c>
      <c r="AZ1087" s="1">
        <v>2.1276595743984199E-3</v>
      </c>
      <c r="BA1087" s="1">
        <v>3.3563672259333502E-2</v>
      </c>
      <c r="BB1087" s="1"/>
      <c r="BC1087" s="1">
        <v>5.00676589981595E-2</v>
      </c>
      <c r="BD1087" s="1">
        <v>5.4249547920335296E-2</v>
      </c>
      <c r="BE1087" s="1">
        <v>2.0833333332120701E-2</v>
      </c>
      <c r="BF1087" s="1">
        <v>-2.4390243901507298E-2</v>
      </c>
      <c r="BG1087" s="1">
        <v>3.5538545653253102E-2</v>
      </c>
      <c r="BH1087" s="1">
        <v>3.6516853931971099E-2</v>
      </c>
      <c r="BI1087" s="1">
        <v>4.1666666656965399E-3</v>
      </c>
      <c r="BJ1087" s="1">
        <v>-1.83391716473125E-2</v>
      </c>
      <c r="BK1087" s="1">
        <v>5.3683609366999001E-2</v>
      </c>
      <c r="BL1087" s="1">
        <v>-7.0551714397879594E-3</v>
      </c>
      <c r="BM1087" s="1">
        <v>2.0125786164499001E-2</v>
      </c>
      <c r="BN1087" s="1"/>
      <c r="BO1087" s="1">
        <v>1.76565008023317E-2</v>
      </c>
      <c r="BP1087" s="1">
        <v>1.9540229885024001E-2</v>
      </c>
      <c r="BQ1087" s="1">
        <v>5.8609832891306696E-2</v>
      </c>
      <c r="BR1087" s="1">
        <v>1.5894955078692902E-2</v>
      </c>
      <c r="BS1087" s="1"/>
      <c r="BT1087" s="1">
        <v>5.4310344827172202E-2</v>
      </c>
      <c r="BU1087" s="1">
        <v>4.87329434690764E-3</v>
      </c>
      <c r="BV1087" s="1"/>
      <c r="BW1087" s="1">
        <v>0.107728337237932</v>
      </c>
      <c r="BX1087" s="1">
        <v>7.2931276297822492E-2</v>
      </c>
      <c r="BY1087" s="1">
        <v>2.4390243901507298E-2</v>
      </c>
      <c r="BZ1087" s="1">
        <v>1.3780707011392199E-2</v>
      </c>
      <c r="CA1087" s="1">
        <v>2.4749163880187601E-2</v>
      </c>
      <c r="CB1087" s="1">
        <v>5.8506543495241203E-2</v>
      </c>
      <c r="CC1087" s="1"/>
      <c r="CD1087" s="1">
        <v>4.0160642565751897E-3</v>
      </c>
      <c r="CE1087" s="1">
        <v>5.3719008263215101E-2</v>
      </c>
      <c r="CF1087" s="1">
        <v>2.3316062177400499E-2</v>
      </c>
      <c r="CG1087" s="1"/>
      <c r="CH1087" s="1">
        <v>3.1521739130766904E-2</v>
      </c>
      <c r="CI1087" s="1">
        <v>8.6956521736283304E-3</v>
      </c>
      <c r="CJ1087" s="1">
        <v>6.5000000000509303E-2</v>
      </c>
      <c r="CK1087" s="1">
        <v>4.5871559650549898E-3</v>
      </c>
      <c r="CL1087" s="1"/>
      <c r="CM1087" s="1">
        <v>-7.5014425838162398E-3</v>
      </c>
      <c r="CN1087" s="1">
        <v>-5.6737588656687902E-3</v>
      </c>
      <c r="CO1087" s="1">
        <v>-2.96296296255605E-3</v>
      </c>
      <c r="CP1087" s="1">
        <v>2.9534883720771198E-2</v>
      </c>
      <c r="CQ1087" s="1">
        <v>3.76756066416419E-2</v>
      </c>
      <c r="CR1087" s="1">
        <v>1.66666666682431E-2</v>
      </c>
      <c r="CS1087" s="1">
        <v>3.6909871245370603E-2</v>
      </c>
      <c r="CT1087" s="1">
        <v>9.868421053397471E-3</v>
      </c>
      <c r="CU1087" s="1">
        <v>-9.6000000001367894E-2</v>
      </c>
      <c r="CV1087" s="1">
        <v>-5.1513200251065401E-3</v>
      </c>
      <c r="CW1087" s="1">
        <v>-2.77777777773736E-2</v>
      </c>
      <c r="CX1087" s="1">
        <f t="shared" si="28"/>
        <v>2.5753737823172262E-2</v>
      </c>
    </row>
    <row r="1088" spans="1:102" x14ac:dyDescent="0.55000000000000004">
      <c r="A1088" s="27">
        <v>42346</v>
      </c>
      <c r="B1088" s="1">
        <v>-2.4731182795221698E-2</v>
      </c>
      <c r="C1088" s="1"/>
      <c r="D1088" s="1">
        <v>-1.73160173153519E-2</v>
      </c>
      <c r="E1088" s="1">
        <v>-9.85507246423367E-3</v>
      </c>
      <c r="F1088" s="1">
        <v>-1.6055990120548799E-2</v>
      </c>
      <c r="G1088" s="1">
        <v>-2.1993448759530999E-2</v>
      </c>
      <c r="H1088" s="1">
        <v>-3.8112522685878496E-2</v>
      </c>
      <c r="I1088" s="1">
        <v>-2.1459227467858E-2</v>
      </c>
      <c r="J1088" s="1"/>
      <c r="K1088" s="1"/>
      <c r="L1088" s="1">
        <v>0</v>
      </c>
      <c r="M1088" s="1">
        <v>-6.9306930695383906E-2</v>
      </c>
      <c r="N1088" s="1"/>
      <c r="O1088" s="1">
        <v>-4.4912765597473498E-3</v>
      </c>
      <c r="P1088" s="1">
        <v>-3.77777777766823E-2</v>
      </c>
      <c r="Q1088" s="1">
        <v>-4.6493301812952303E-2</v>
      </c>
      <c r="R1088" s="1">
        <v>-2.0072992701898298E-2</v>
      </c>
      <c r="S1088" s="1">
        <v>-2.20293724960356E-2</v>
      </c>
      <c r="T1088" s="1">
        <v>-1.6430171770480201E-2</v>
      </c>
      <c r="U1088" s="1">
        <v>4.6325878594871001E-2</v>
      </c>
      <c r="V1088" s="1">
        <v>-7.4999999997089591E-3</v>
      </c>
      <c r="W1088" s="1">
        <v>1.3554216868215001E-2</v>
      </c>
      <c r="X1088" s="1">
        <v>-2.3885350317868901E-2</v>
      </c>
      <c r="Y1088" s="1">
        <v>5.7361376657354404E-3</v>
      </c>
      <c r="Z1088" s="1">
        <v>-2.7423469387031201E-2</v>
      </c>
      <c r="AA1088" s="1">
        <v>-1.7977528090341401E-2</v>
      </c>
      <c r="AB1088" s="1"/>
      <c r="AC1088" s="1">
        <v>-2.7888446215001701E-2</v>
      </c>
      <c r="AD1088" s="1">
        <v>-3.7155669441744997E-2</v>
      </c>
      <c r="AE1088" s="1">
        <v>-6.37860082306725E-2</v>
      </c>
      <c r="AF1088" s="1">
        <v>-2.02247191018614E-2</v>
      </c>
      <c r="AG1088" s="1">
        <v>1.29198966351396E-3</v>
      </c>
      <c r="AH1088" s="1">
        <v>-6.8767908309382605E-2</v>
      </c>
      <c r="AI1088" s="1">
        <v>-1.6483516482367101E-2</v>
      </c>
      <c r="AJ1088" s="1">
        <v>-1.1782032400333299E-2</v>
      </c>
      <c r="AK1088" s="1">
        <v>-2.4955436720119902E-2</v>
      </c>
      <c r="AL1088" s="1">
        <v>-2.4509803922228502E-2</v>
      </c>
      <c r="AM1088" s="1">
        <v>-6.64010624132061E-3</v>
      </c>
      <c r="AN1088" s="1">
        <v>-1.8166804294196499E-2</v>
      </c>
      <c r="AO1088" s="1">
        <v>-7.1428571428477902E-2</v>
      </c>
      <c r="AP1088" s="1"/>
      <c r="AQ1088" s="1">
        <v>1.1312217193335499E-3</v>
      </c>
      <c r="AR1088" s="1">
        <v>0</v>
      </c>
      <c r="AS1088" s="1">
        <v>-1.1249999999563401E-2</v>
      </c>
      <c r="AT1088" s="1">
        <v>-5.8490566039836302E-2</v>
      </c>
      <c r="AU1088" s="1"/>
      <c r="AV1088" s="1">
        <v>-6.0240963855030694E-2</v>
      </c>
      <c r="AW1088" s="1">
        <v>-8.720930231902459E-3</v>
      </c>
      <c r="AX1088" s="1"/>
      <c r="AY1088" s="1">
        <v>-1.5923566878882401E-2</v>
      </c>
      <c r="AZ1088" s="1">
        <v>8.5178875633573593E-4</v>
      </c>
      <c r="BA1088" s="1">
        <v>-1.2189176011816001E-2</v>
      </c>
      <c r="BB1088" s="1"/>
      <c r="BC1088" s="1">
        <v>-6.7204301076344598E-3</v>
      </c>
      <c r="BD1088" s="1">
        <v>-1.1440829461207599E-2</v>
      </c>
      <c r="BE1088" s="1">
        <v>-2.91262135915531E-2</v>
      </c>
      <c r="BF1088" s="1">
        <v>-2.3007395234344599E-2</v>
      </c>
      <c r="BG1088" s="1">
        <v>-1.6666666665514598E-2</v>
      </c>
      <c r="BH1088" s="1">
        <v>8.4985835710540397E-3</v>
      </c>
      <c r="BI1088" s="1">
        <v>-1.5384615383482E-2</v>
      </c>
      <c r="BJ1088" s="1">
        <v>3.03609341845004E-2</v>
      </c>
      <c r="BK1088" s="1">
        <v>-2.2879464286234E-2</v>
      </c>
      <c r="BL1088" s="1">
        <v>-8.6725416140325303E-3</v>
      </c>
      <c r="BM1088" s="1">
        <v>-5.2443384983271196E-2</v>
      </c>
      <c r="BN1088" s="1"/>
      <c r="BO1088" s="1">
        <v>-3.1999999991967299E-3</v>
      </c>
      <c r="BP1088" s="1">
        <v>-3.0100334449343801E-2</v>
      </c>
      <c r="BQ1088" s="1">
        <v>-3.09786435109345E-2</v>
      </c>
      <c r="BR1088" s="1">
        <v>-3.5333333333255702E-2</v>
      </c>
      <c r="BS1088" s="1"/>
      <c r="BT1088" s="1">
        <v>-1.5280135822649801E-2</v>
      </c>
      <c r="BU1088" s="1">
        <v>3.91389432479627E-3</v>
      </c>
      <c r="BV1088" s="1"/>
      <c r="BW1088" s="1">
        <v>-1.1574074073905601E-2</v>
      </c>
      <c r="BX1088" s="1">
        <v>-8.3449235053194605E-3</v>
      </c>
      <c r="BY1088" s="1">
        <v>-4.85436893268343E-3</v>
      </c>
      <c r="BZ1088" s="1">
        <v>-4.4921316165564294E-2</v>
      </c>
      <c r="CA1088" s="1">
        <v>-4.66045273060445E-3</v>
      </c>
      <c r="CB1088" s="1">
        <v>-1.41664558586854E-2</v>
      </c>
      <c r="CC1088" s="1"/>
      <c r="CD1088" s="1">
        <v>-1.1904761903679199E-2</v>
      </c>
      <c r="CE1088" s="1">
        <v>-5.0980392155906905E-2</v>
      </c>
      <c r="CF1088" s="1">
        <v>-1.71865054107911E-2</v>
      </c>
      <c r="CG1088" s="1"/>
      <c r="CH1088" s="1">
        <v>8.2191780838911706E-3</v>
      </c>
      <c r="CI1088" s="1">
        <v>-2.4242424242402198E-2</v>
      </c>
      <c r="CJ1088" s="1">
        <v>-2.7027027026633701E-2</v>
      </c>
      <c r="CK1088" s="1">
        <v>-4.3020193152187899E-2</v>
      </c>
      <c r="CL1088" s="1"/>
      <c r="CM1088" s="1">
        <v>-3.7756801777504699E-2</v>
      </c>
      <c r="CN1088" s="1">
        <v>-7.0422535200123102E-3</v>
      </c>
      <c r="CO1088" s="1">
        <v>-3.4334763950027998E-2</v>
      </c>
      <c r="CP1088" s="1">
        <v>2.8708133972031601E-2</v>
      </c>
      <c r="CQ1088" s="1">
        <v>-4.9245432874158697E-3</v>
      </c>
      <c r="CR1088" s="1">
        <v>-5.2631578947548399E-2</v>
      </c>
      <c r="CS1088" s="1">
        <v>-4.5864045865528197E-2</v>
      </c>
      <c r="CT1088" s="1">
        <v>-4.9099836342065802E-3</v>
      </c>
      <c r="CU1088" s="1">
        <v>0</v>
      </c>
      <c r="CV1088" s="1">
        <v>-3.6600496277969803E-2</v>
      </c>
      <c r="CW1088" s="1">
        <v>3.8910505845706198E-3</v>
      </c>
      <c r="CX1088" s="1">
        <f t="shared" si="28"/>
        <v>-1.9261343551692657E-2</v>
      </c>
    </row>
    <row r="1089" spans="1:102" x14ac:dyDescent="0.55000000000000004">
      <c r="A1089" s="27">
        <v>42345</v>
      </c>
      <c r="B1089" s="1">
        <v>3.2362459551222899E-3</v>
      </c>
      <c r="C1089" s="1"/>
      <c r="D1089" s="1">
        <v>-8.6505190301977607E-4</v>
      </c>
      <c r="E1089" s="1">
        <v>-4.0415704388578897E-3</v>
      </c>
      <c r="F1089" s="1">
        <v>-2.4640657084091799E-3</v>
      </c>
      <c r="G1089" s="1">
        <v>-1.0189902732236101E-2</v>
      </c>
      <c r="H1089" s="1">
        <v>2.3402674589306099E-2</v>
      </c>
      <c r="I1089" s="1">
        <v>4.9549549548828502E-2</v>
      </c>
      <c r="J1089" s="1"/>
      <c r="K1089" s="1"/>
      <c r="L1089" s="1">
        <v>-5.06329113914398E-2</v>
      </c>
      <c r="M1089" s="1">
        <v>-9.8039215672542906E-3</v>
      </c>
      <c r="N1089" s="1"/>
      <c r="O1089" s="1">
        <v>1.17091925912973E-2</v>
      </c>
      <c r="P1089" s="1">
        <v>1.6183665788048501E-2</v>
      </c>
      <c r="Q1089" s="1">
        <v>-7.8740157459833394E-4</v>
      </c>
      <c r="R1089" s="1">
        <v>-3.18021201410374E-2</v>
      </c>
      <c r="S1089" s="1">
        <v>-6.9565217391791501E-2</v>
      </c>
      <c r="T1089" s="1">
        <v>-2.2354694492605601E-3</v>
      </c>
      <c r="U1089" s="1">
        <v>-7.9239302685891692E-3</v>
      </c>
      <c r="V1089" s="1">
        <v>2.7855153184645999E-3</v>
      </c>
      <c r="W1089" s="1">
        <v>0.101160862355755</v>
      </c>
      <c r="X1089" s="1">
        <v>-3.1746031745569802E-3</v>
      </c>
      <c r="Y1089" s="1">
        <v>1.16054158625047E-2</v>
      </c>
      <c r="Z1089" s="1">
        <v>2.5575447562005099E-3</v>
      </c>
      <c r="AA1089" s="1">
        <v>-1.1111111110949401E-2</v>
      </c>
      <c r="AB1089" s="1"/>
      <c r="AC1089" s="1">
        <v>8.0321285149693705E-3</v>
      </c>
      <c r="AD1089" s="1">
        <v>-1.32743362837573E-2</v>
      </c>
      <c r="AE1089" s="1">
        <v>-2.05338808973465E-3</v>
      </c>
      <c r="AF1089" s="1">
        <v>-3.73134328219749E-3</v>
      </c>
      <c r="AG1089" s="1">
        <v>3.8910505845706198E-3</v>
      </c>
      <c r="AH1089" s="1">
        <v>-4.2796005709533303E-3</v>
      </c>
      <c r="AI1089" s="1">
        <v>-7.2727272727206608E-3</v>
      </c>
      <c r="AJ1089" s="1">
        <v>-1.47058823586121E-3</v>
      </c>
      <c r="AK1089" s="1">
        <v>1.7857142865977901E-3</v>
      </c>
      <c r="AL1089" s="1">
        <v>-2.9325513196454302E-3</v>
      </c>
      <c r="AM1089" s="1">
        <v>5.6761268788250198E-3</v>
      </c>
      <c r="AN1089" s="1">
        <v>1.5088013411514101E-2</v>
      </c>
      <c r="AO1089" s="1">
        <v>0</v>
      </c>
      <c r="AP1089" s="1"/>
      <c r="AQ1089" s="1">
        <v>1.2310334956055199E-2</v>
      </c>
      <c r="AR1089" s="1">
        <v>-3.08544303788949E-2</v>
      </c>
      <c r="AS1089" s="1">
        <v>0</v>
      </c>
      <c r="AT1089" s="1">
        <v>-2.5735294117112104E-2</v>
      </c>
      <c r="AU1089" s="1"/>
      <c r="AV1089" s="1">
        <v>-4.0462427745296702E-2</v>
      </c>
      <c r="AW1089" s="1">
        <v>-1.43266475652126E-2</v>
      </c>
      <c r="AX1089" s="1"/>
      <c r="AY1089" s="1">
        <v>6.4102564101631296E-3</v>
      </c>
      <c r="AZ1089" s="1">
        <v>3.4361233480012701E-2</v>
      </c>
      <c r="BA1089" s="1">
        <v>-2.1469465646987401E-2</v>
      </c>
      <c r="BB1089" s="1"/>
      <c r="BC1089" s="1">
        <v>-1.06382978710826E-2</v>
      </c>
      <c r="BD1089" s="1">
        <v>-7.4520936823319096E-3</v>
      </c>
      <c r="BE1089" s="1">
        <v>8.979591837487531E-3</v>
      </c>
      <c r="BF1089" s="1">
        <v>-3.2760032763690101E-3</v>
      </c>
      <c r="BG1089" s="1">
        <v>5.4054054053267499E-3</v>
      </c>
      <c r="BH1089" s="1"/>
      <c r="BI1089" s="1">
        <v>-1.4155712840874898E-2</v>
      </c>
      <c r="BJ1089" s="1">
        <v>1.29032258064399E-2</v>
      </c>
      <c r="BK1089" s="1">
        <v>2.3999999999432503E-2</v>
      </c>
      <c r="BL1089" s="1">
        <v>-5.14890064005158E-3</v>
      </c>
      <c r="BM1089" s="1">
        <v>4.7440699127037099E-2</v>
      </c>
      <c r="BN1089" s="1"/>
      <c r="BO1089" s="1">
        <v>2.6272577997588101E-2</v>
      </c>
      <c r="BP1089" s="1">
        <v>2.5142857142782301E-2</v>
      </c>
      <c r="BQ1089" s="1">
        <v>-3.3786848072850303E-2</v>
      </c>
      <c r="BR1089" s="1">
        <v>3.3444816053815902E-3</v>
      </c>
      <c r="BS1089" s="1"/>
      <c r="BT1089" s="1">
        <v>1.55172413797118E-2</v>
      </c>
      <c r="BU1089" s="1">
        <v>-1.7307692306530998E-2</v>
      </c>
      <c r="BV1089" s="1"/>
      <c r="BW1089" s="1">
        <v>-5.3669222344979096E-2</v>
      </c>
      <c r="BX1089" s="1">
        <v>-4.3882978721740101E-2</v>
      </c>
      <c r="BY1089" s="1">
        <v>-4.1860465116769802E-2</v>
      </c>
      <c r="BZ1089" s="1">
        <v>-1.54929577456642E-2</v>
      </c>
      <c r="CA1089" s="1">
        <v>1.33333333360497E-3</v>
      </c>
      <c r="CB1089" s="1">
        <v>1.3589743590273399E-2</v>
      </c>
      <c r="CC1089" s="1"/>
      <c r="CD1089" s="1">
        <v>-1.17647058823422E-2</v>
      </c>
      <c r="CE1089" s="1">
        <v>3.0303030302093199E-2</v>
      </c>
      <c r="CF1089" s="1">
        <v>2.14564369307482E-2</v>
      </c>
      <c r="CG1089" s="1"/>
      <c r="CH1089" s="1">
        <v>-1.67025862074297E-2</v>
      </c>
      <c r="CI1089" s="1">
        <v>-6.0240963857722792E-3</v>
      </c>
      <c r="CJ1089" s="1">
        <v>4.3431053181848299E-3</v>
      </c>
      <c r="CK1089" s="1">
        <v>2.3820224718292603E-2</v>
      </c>
      <c r="CL1089" s="1"/>
      <c r="CM1089" s="1">
        <v>5.5555555627506703E-4</v>
      </c>
      <c r="CN1089" s="1">
        <v>-4.2075736328115497E-3</v>
      </c>
      <c r="CO1089" s="1">
        <v>9.8237503625568899E-3</v>
      </c>
      <c r="CP1089" s="1">
        <v>3.6014405741298101E-3</v>
      </c>
      <c r="CQ1089" s="1">
        <v>-1.7020612117448798E-2</v>
      </c>
      <c r="CR1089" s="1">
        <v>-4.0404040404610007E-2</v>
      </c>
      <c r="CS1089" s="1">
        <v>-1.1336032387589502E-2</v>
      </c>
      <c r="CT1089" s="1">
        <v>4.3835616434080302E-3</v>
      </c>
      <c r="CU1089" s="1">
        <v>0.121076233184867</v>
      </c>
      <c r="CV1089" s="1">
        <v>3.3333333332848297E-2</v>
      </c>
      <c r="CW1089" s="1">
        <v>8.5022890780237503E-3</v>
      </c>
      <c r="CX1089" s="1">
        <f t="shared" si="28"/>
        <v>3.3669936329888499E-4</v>
      </c>
    </row>
    <row r="1090" spans="1:102" x14ac:dyDescent="0.55000000000000004">
      <c r="A1090" s="27">
        <v>42342</v>
      </c>
      <c r="B1090" s="1">
        <v>-1.1199999999917101E-2</v>
      </c>
      <c r="C1090" s="1"/>
      <c r="D1090" s="1">
        <v>-2.03389830521701E-2</v>
      </c>
      <c r="E1090" s="1">
        <v>-2.6966292133693101E-2</v>
      </c>
      <c r="F1090" s="1">
        <v>-2.9106858053637601E-2</v>
      </c>
      <c r="G1090" s="1">
        <v>-1.37048880787916E-2</v>
      </c>
      <c r="H1090" s="1">
        <v>-4.87632508821116E-2</v>
      </c>
      <c r="I1090" s="1">
        <v>-1.33333333333212E-2</v>
      </c>
      <c r="J1090" s="1"/>
      <c r="K1090" s="1"/>
      <c r="L1090" s="1">
        <v>-1.2499999999818101E-2</v>
      </c>
      <c r="M1090" s="1">
        <v>-6.7641681900568101E-2</v>
      </c>
      <c r="N1090" s="1"/>
      <c r="O1090" s="1">
        <v>8.2819383260357409E-3</v>
      </c>
      <c r="P1090" s="1">
        <v>1.9570222564652798E-2</v>
      </c>
      <c r="Q1090" s="1">
        <v>-4.2954031650879194E-2</v>
      </c>
      <c r="R1090" s="1">
        <v>1.0354256801292601E-2</v>
      </c>
      <c r="S1090" s="1">
        <v>-1.2875536480351E-2</v>
      </c>
      <c r="T1090" s="1">
        <v>-1.54071900224153E-2</v>
      </c>
      <c r="U1090" s="1">
        <v>-6.1011904761471697E-2</v>
      </c>
      <c r="V1090" s="1">
        <v>-1.6438356164144401E-2</v>
      </c>
      <c r="W1090" s="1">
        <v>-2.7419354839366902E-2</v>
      </c>
      <c r="X1090" s="1">
        <v>-1.5625000000909498E-2</v>
      </c>
      <c r="Y1090" s="1">
        <v>-2.4528301886675798E-2</v>
      </c>
      <c r="Z1090" s="1">
        <v>-5.72155117606599E-3</v>
      </c>
      <c r="AA1090" s="1">
        <v>-1.4598540145016199E-2</v>
      </c>
      <c r="AB1090" s="1"/>
      <c r="AC1090" s="1">
        <v>-2.04563335964849E-2</v>
      </c>
      <c r="AD1090" s="1">
        <v>-1.00125156441209E-2</v>
      </c>
      <c r="AE1090" s="1">
        <v>-3.1809145129045605E-2</v>
      </c>
      <c r="AF1090" s="1">
        <v>-1.10701107014393E-2</v>
      </c>
      <c r="AG1090" s="1">
        <v>-2.15736040609045E-2</v>
      </c>
      <c r="AH1090" s="1">
        <v>-1.2676056337113599E-2</v>
      </c>
      <c r="AI1090" s="1">
        <v>-2.6548672566605102E-2</v>
      </c>
      <c r="AJ1090" s="1">
        <v>-7.2992700734175698E-3</v>
      </c>
      <c r="AK1090" s="1">
        <v>-6.5108514190797009E-2</v>
      </c>
      <c r="AL1090" s="1">
        <v>-4.4817927171607194E-2</v>
      </c>
      <c r="AM1090" s="1">
        <v>-4.6527085414709299E-3</v>
      </c>
      <c r="AN1090" s="1">
        <v>-1.56765676565556E-2</v>
      </c>
      <c r="AO1090" s="1">
        <v>-6.6666666666642393E-2</v>
      </c>
      <c r="AP1090" s="1"/>
      <c r="AQ1090" s="1">
        <v>-6.2588904702352002E-3</v>
      </c>
      <c r="AR1090" s="1">
        <v>-3.8783269961641095E-2</v>
      </c>
      <c r="AS1090" s="1">
        <v>0</v>
      </c>
      <c r="AT1090" s="1">
        <v>-9.6345514948625408E-2</v>
      </c>
      <c r="AU1090" s="1"/>
      <c r="AV1090" s="1">
        <v>-8.9473684211116108E-2</v>
      </c>
      <c r="AW1090" s="1">
        <v>-2.2408963584894099E-2</v>
      </c>
      <c r="AX1090" s="1"/>
      <c r="AY1090" s="1">
        <v>8.4033613438805298E-3</v>
      </c>
      <c r="AZ1090" s="1">
        <v>-2.5751072960702E-2</v>
      </c>
      <c r="BA1090" s="1">
        <v>-6.2192393737859702E-2</v>
      </c>
      <c r="BB1090" s="1"/>
      <c r="BC1090" s="1">
        <v>-1.0526315789320499E-2</v>
      </c>
      <c r="BD1090" s="1">
        <v>-2.22068008342831E-2</v>
      </c>
      <c r="BE1090" s="1">
        <v>-3.3911671924215597E-2</v>
      </c>
      <c r="BF1090" s="1">
        <v>-8.1833060630742693E-4</v>
      </c>
      <c r="BG1090" s="1">
        <v>-8.5744908892593195E-3</v>
      </c>
      <c r="BH1090" s="1"/>
      <c r="BI1090" s="1">
        <v>-4.9038461537784295E-2</v>
      </c>
      <c r="BJ1090" s="1">
        <v>-2.1052631578640998E-2</v>
      </c>
      <c r="BK1090" s="1">
        <v>-2.6154702281019099E-2</v>
      </c>
      <c r="BL1090" s="1">
        <v>-1.1826182619188299E-2</v>
      </c>
      <c r="BM1090" s="1">
        <v>-7.6124567473962096E-2</v>
      </c>
      <c r="BN1090" s="1"/>
      <c r="BO1090" s="1">
        <v>-1.61550888542479E-2</v>
      </c>
      <c r="BP1090" s="1">
        <v>-7.9365079373019398E-3</v>
      </c>
      <c r="BQ1090" s="1">
        <v>-4.2553191489787395E-2</v>
      </c>
      <c r="BR1090" s="1">
        <v>-2.09561231176849E-2</v>
      </c>
      <c r="BS1090" s="1"/>
      <c r="BT1090" s="1">
        <v>8.6956521736283304E-3</v>
      </c>
      <c r="BU1090" s="1">
        <v>7.7519379829027501E-3</v>
      </c>
      <c r="BV1090" s="1"/>
      <c r="BW1090" s="1">
        <v>-6.8367346937520793E-2</v>
      </c>
      <c r="BX1090" s="1">
        <v>-5.7644110277615297E-2</v>
      </c>
      <c r="BY1090" s="1">
        <v>-9.2165898604434898E-3</v>
      </c>
      <c r="BZ1090" s="1">
        <v>2.8176951127534299E-4</v>
      </c>
      <c r="CA1090" s="1">
        <v>-6.6225165555806598E-3</v>
      </c>
      <c r="CB1090" s="1">
        <v>-7.6335877856763502E-3</v>
      </c>
      <c r="CC1090" s="1"/>
      <c r="CD1090" s="1">
        <v>-2.6717557251686199E-2</v>
      </c>
      <c r="CE1090" s="1">
        <v>-4.8076923077169292E-2</v>
      </c>
      <c r="CF1090" s="1">
        <v>-7.7419354829544292E-3</v>
      </c>
      <c r="CG1090" s="1"/>
      <c r="CH1090" s="1">
        <v>-3.9337474119747598E-2</v>
      </c>
      <c r="CI1090" s="1">
        <v>-2.3529411763775002E-2</v>
      </c>
      <c r="CJ1090" s="1">
        <v>-2.30708034996496E-2</v>
      </c>
      <c r="CK1090" s="1">
        <v>-1.37411347513989E-2</v>
      </c>
      <c r="CL1090" s="1"/>
      <c r="CM1090" s="1">
        <v>0</v>
      </c>
      <c r="CN1090" s="1">
        <v>-3.38753387532051E-2</v>
      </c>
      <c r="CO1090" s="1">
        <v>-5.17808219174185E-2</v>
      </c>
      <c r="CP1090" s="1">
        <v>-4.4724770640677897E-2</v>
      </c>
      <c r="CQ1090" s="1">
        <v>-1.9895928986443302E-2</v>
      </c>
      <c r="CR1090" s="1">
        <v>-4.3478260869087501E-2</v>
      </c>
      <c r="CS1090" s="1">
        <v>-4.04040404037369E-2</v>
      </c>
      <c r="CT1090" s="1">
        <v>-2.2234128047784896E-2</v>
      </c>
      <c r="CU1090" s="1">
        <v>0</v>
      </c>
      <c r="CV1090" s="1">
        <v>-5.4545454545441296E-2</v>
      </c>
      <c r="CW1090" s="1">
        <v>-6.535947723023131E-4</v>
      </c>
      <c r="CX1090" s="1">
        <f t="shared" si="28"/>
        <v>-2.4851245182157776E-2</v>
      </c>
    </row>
    <row r="1091" spans="1:102" x14ac:dyDescent="0.55000000000000004">
      <c r="A1091" s="27">
        <v>42341</v>
      </c>
      <c r="B1091" s="1">
        <v>1.6811279825560601E-2</v>
      </c>
      <c r="C1091" s="1"/>
      <c r="D1091" s="1">
        <v>2.4305555556566102E-2</v>
      </c>
      <c r="E1091" s="1">
        <v>8.4043848963192391E-2</v>
      </c>
      <c r="F1091" s="1">
        <v>3.6792062834138099E-2</v>
      </c>
      <c r="G1091" s="1">
        <v>4.3872198379176594E-2</v>
      </c>
      <c r="H1091" s="1">
        <v>8.4291187738999712E-2</v>
      </c>
      <c r="I1091" s="1">
        <v>-3.5429583685981903E-3</v>
      </c>
      <c r="J1091" s="1"/>
      <c r="K1091" s="1"/>
      <c r="L1091" s="1">
        <v>6.6666666665696497E-2</v>
      </c>
      <c r="M1091" s="1">
        <v>7.3664825031300998E-3</v>
      </c>
      <c r="N1091" s="1"/>
      <c r="O1091" s="1">
        <v>9.4272500900842698E-3</v>
      </c>
      <c r="P1091" s="1">
        <v>1.5192832097454801E-2</v>
      </c>
      <c r="Q1091" s="1">
        <v>1.6858237548149201E-2</v>
      </c>
      <c r="R1091" s="1">
        <v>5.21582733817922E-2</v>
      </c>
      <c r="S1091" s="1">
        <v>4.9549549550647498E-2</v>
      </c>
      <c r="T1091" s="1">
        <v>3.0234315949201101E-2</v>
      </c>
      <c r="U1091" s="1">
        <v>-1.9693654267939599E-2</v>
      </c>
      <c r="V1091" s="1">
        <v>5.4608494656349607E-2</v>
      </c>
      <c r="W1091" s="1">
        <v>-2.5157232705168998E-2</v>
      </c>
      <c r="X1091" s="1">
        <v>0</v>
      </c>
      <c r="Y1091" s="1">
        <v>8.3844580778532005E-2</v>
      </c>
      <c r="Z1091" s="1">
        <v>2.6762402088934302E-2</v>
      </c>
      <c r="AA1091" s="1">
        <v>3.29549615526048E-3</v>
      </c>
      <c r="AB1091" s="1"/>
      <c r="AC1091" s="1">
        <v>2.5413473174921802E-2</v>
      </c>
      <c r="AD1091" s="1">
        <v>-6.2539087048207908E-4</v>
      </c>
      <c r="AE1091" s="1">
        <v>1.0040160641438001E-2</v>
      </c>
      <c r="AF1091" s="1">
        <v>-1.1670313640024702E-2</v>
      </c>
      <c r="AG1091" s="1">
        <v>1.27064803018584E-3</v>
      </c>
      <c r="AH1091" s="1">
        <v>2.89855072460341E-2</v>
      </c>
      <c r="AI1091" s="1">
        <v>2.7272727273157198E-2</v>
      </c>
      <c r="AJ1091" s="1">
        <v>1.45142180099356E-2</v>
      </c>
      <c r="AK1091" s="1">
        <v>3.81282495673076E-2</v>
      </c>
      <c r="AL1091" s="1">
        <v>1.9999999998617599E-2</v>
      </c>
      <c r="AM1091" s="1">
        <v>2.9999999987921897E-3</v>
      </c>
      <c r="AN1091" s="1">
        <v>-1.86234817811055E-2</v>
      </c>
      <c r="AO1091" s="1">
        <v>0</v>
      </c>
      <c r="AP1091" s="1"/>
      <c r="AQ1091" s="1">
        <v>3.1396713615322397E-2</v>
      </c>
      <c r="AR1091" s="1">
        <v>1.62287480670784E-2</v>
      </c>
      <c r="AS1091" s="1">
        <v>5.0251256288902403E-3</v>
      </c>
      <c r="AT1091" s="1">
        <v>1.68918918916461E-2</v>
      </c>
      <c r="AU1091" s="1"/>
      <c r="AV1091" s="1">
        <v>2.1505376344066497E-2</v>
      </c>
      <c r="AW1091" s="1">
        <v>2.8818443803174901E-2</v>
      </c>
      <c r="AX1091" s="1"/>
      <c r="AY1091" s="1">
        <v>4.5454545452230403E-3</v>
      </c>
      <c r="AZ1091" s="1">
        <v>1.30434782604425E-2</v>
      </c>
      <c r="BA1091" s="1">
        <v>3.47222222226264E-2</v>
      </c>
      <c r="BB1091" s="1"/>
      <c r="BC1091" s="1">
        <v>4.1095890408541898E-2</v>
      </c>
      <c r="BD1091" s="1">
        <v>6.34686346875242E-2</v>
      </c>
      <c r="BE1091" s="1">
        <v>3.93442622953444E-2</v>
      </c>
      <c r="BF1091" s="1">
        <v>1.9182652209565301E-2</v>
      </c>
      <c r="BG1091" s="1">
        <v>4.8314606741769205E-2</v>
      </c>
      <c r="BH1091" s="1">
        <v>2.30547550418123E-2</v>
      </c>
      <c r="BI1091" s="1">
        <v>7.7519379810837598E-3</v>
      </c>
      <c r="BJ1091" s="1">
        <v>3.2608695652015698E-2</v>
      </c>
      <c r="BK1091" s="1">
        <v>5.83038869262964E-2</v>
      </c>
      <c r="BL1091" s="1">
        <v>2.8961522548343098E-3</v>
      </c>
      <c r="BM1091" s="1">
        <v>7.3019801979171503E-2</v>
      </c>
      <c r="BN1091" s="1"/>
      <c r="BO1091" s="1">
        <v>8.1433224768261408E-3</v>
      </c>
      <c r="BP1091" s="1">
        <v>5.5023923445332905E-2</v>
      </c>
      <c r="BQ1091" s="1">
        <v>4.9441786282841294E-2</v>
      </c>
      <c r="BR1091" s="1">
        <v>1.80000000000291E-2</v>
      </c>
      <c r="BS1091" s="1"/>
      <c r="BT1091" s="1">
        <v>5.1668952903128201E-2</v>
      </c>
      <c r="BU1091" s="1">
        <v>3.6144578312814701E-2</v>
      </c>
      <c r="BV1091" s="1"/>
      <c r="BW1091" s="1">
        <v>3.4846884898797698E-2</v>
      </c>
      <c r="BX1091" s="1">
        <v>6.1170212768047294E-2</v>
      </c>
      <c r="BY1091" s="1">
        <v>4.6296296295622605E-3</v>
      </c>
      <c r="BZ1091" s="1">
        <v>2.36515719643648E-2</v>
      </c>
      <c r="CA1091" s="1">
        <v>2.5118805160673201E-2</v>
      </c>
      <c r="CB1091" s="1">
        <v>-5.0632911397769896E-3</v>
      </c>
      <c r="CC1091" s="1"/>
      <c r="CD1091" s="1">
        <v>-3.8022813696443301E-3</v>
      </c>
      <c r="CE1091" s="1">
        <v>1.48321623728407E-2</v>
      </c>
      <c r="CF1091" s="1">
        <v>4.2367182246380294E-2</v>
      </c>
      <c r="CG1091" s="1"/>
      <c r="CH1091" s="1">
        <v>2.7659574467179499E-2</v>
      </c>
      <c r="CI1091" s="1">
        <v>2.7811366382593402E-2</v>
      </c>
      <c r="CJ1091" s="1">
        <v>2.2228246136364802E-2</v>
      </c>
      <c r="CK1091" s="1">
        <v>1.1205737337149899E-2</v>
      </c>
      <c r="CL1091" s="1"/>
      <c r="CM1091" s="1">
        <v>1.58013544005371E-2</v>
      </c>
      <c r="CN1091" s="1">
        <v>-1.4686248331599901E-2</v>
      </c>
      <c r="CO1091" s="1">
        <v>3.9886039885459496E-2</v>
      </c>
      <c r="CP1091" s="1">
        <v>1.39534883710439E-2</v>
      </c>
      <c r="CQ1091" s="1">
        <v>2.7358490566257401E-2</v>
      </c>
      <c r="CR1091" s="1">
        <v>9.7560975609667401E-3</v>
      </c>
      <c r="CS1091" s="1">
        <v>-5.4095826899356299E-3</v>
      </c>
      <c r="CT1091" s="1">
        <v>8.6463118077517703E-3</v>
      </c>
      <c r="CU1091" s="1">
        <v>0</v>
      </c>
      <c r="CV1091" s="1">
        <v>2.6757934037959799E-2</v>
      </c>
      <c r="CW1091" s="1">
        <v>2.4096385543089099E-2</v>
      </c>
      <c r="CX1091" s="1">
        <f t="shared" si="28"/>
        <v>2.385705921239295E-2</v>
      </c>
    </row>
    <row r="1092" spans="1:102" x14ac:dyDescent="0.55000000000000004">
      <c r="A1092" s="27">
        <v>42340</v>
      </c>
      <c r="B1092" s="1">
        <v>-1.54831820609616E-2</v>
      </c>
      <c r="C1092" s="1"/>
      <c r="D1092" s="1">
        <v>-6.8965517239121298E-3</v>
      </c>
      <c r="E1092" s="1">
        <v>7.98035604748293E-3</v>
      </c>
      <c r="F1092" s="1">
        <v>3.61991164390929E-3</v>
      </c>
      <c r="G1092" s="1">
        <v>-5.2548390340234597E-4</v>
      </c>
      <c r="H1092" s="1">
        <v>-2.2105657550127899E-2</v>
      </c>
      <c r="I1092" s="1">
        <v>-9.6491228077866305E-3</v>
      </c>
      <c r="J1092" s="1"/>
      <c r="K1092" s="1"/>
      <c r="L1092" s="1">
        <v>-6.6225165555806598E-3</v>
      </c>
      <c r="M1092" s="1">
        <v>1.49532710292988E-2</v>
      </c>
      <c r="N1092" s="1"/>
      <c r="O1092" s="1">
        <v>-1.4209591481630902E-3</v>
      </c>
      <c r="P1092" s="1">
        <v>0</v>
      </c>
      <c r="Q1092" s="1">
        <v>3.0745580334041699E-3</v>
      </c>
      <c r="R1092" s="1">
        <v>3.6101083023822901E-3</v>
      </c>
      <c r="S1092" s="1">
        <v>5.7142857142025598E-2</v>
      </c>
      <c r="T1092" s="1">
        <v>3.7936267071927397E-3</v>
      </c>
      <c r="U1092" s="1">
        <v>-9.3930635830474802E-3</v>
      </c>
      <c r="V1092" s="1">
        <v>-4.0287769797942002E-3</v>
      </c>
      <c r="W1092" s="1">
        <v>-1.5698587121732999E-3</v>
      </c>
      <c r="X1092" s="1">
        <v>3.2258064517009202E-2</v>
      </c>
      <c r="Y1092" s="1">
        <v>4.1067761794693096E-3</v>
      </c>
      <c r="Z1092" s="1">
        <v>-2.7918781725929903E-2</v>
      </c>
      <c r="AA1092" s="1">
        <v>-2.4294390854265702E-2</v>
      </c>
      <c r="AB1092" s="1"/>
      <c r="AC1092" s="1">
        <v>1.61616161676648E-3</v>
      </c>
      <c r="AD1092" s="1">
        <v>-2.2616136918259099E-2</v>
      </c>
      <c r="AE1092" s="1">
        <v>-3.1128404667470001E-2</v>
      </c>
      <c r="AF1092" s="1">
        <v>-1.3669064747773501E-2</v>
      </c>
      <c r="AG1092" s="1">
        <v>4.7936085218680098E-2</v>
      </c>
      <c r="AH1092" s="1">
        <v>7.2992700734175698E-3</v>
      </c>
      <c r="AI1092" s="1">
        <v>-1.43369175630141E-2</v>
      </c>
      <c r="AJ1092" s="1">
        <v>4.7619047618354697E-3</v>
      </c>
      <c r="AK1092" s="1">
        <v>4.5289855072042001E-2</v>
      </c>
      <c r="AL1092" s="1">
        <v>2.6392961879537304E-2</v>
      </c>
      <c r="AM1092" s="1">
        <v>9.0817356212937704E-3</v>
      </c>
      <c r="AN1092" s="1">
        <v>2.0661157022914298E-2</v>
      </c>
      <c r="AO1092" s="1">
        <v>7.1428571429351009E-2</v>
      </c>
      <c r="AP1092" s="1"/>
      <c r="AQ1092" s="1">
        <v>-7.5713453707066903E-3</v>
      </c>
      <c r="AR1092" s="1">
        <v>2.32378001601319E-3</v>
      </c>
      <c r="AS1092" s="1">
        <v>1.2578616351675001E-3</v>
      </c>
      <c r="AT1092" s="1">
        <v>0</v>
      </c>
      <c r="AU1092" s="1"/>
      <c r="AV1092" s="1">
        <v>-3.125E-2</v>
      </c>
      <c r="AW1092" s="1">
        <v>2.9673590504898997E-2</v>
      </c>
      <c r="AX1092" s="1"/>
      <c r="AY1092" s="1">
        <v>2.66666666666424E-2</v>
      </c>
      <c r="AZ1092" s="1">
        <v>1.50044130623428E-2</v>
      </c>
      <c r="BA1092" s="1">
        <v>1.4084507041843599E-2</v>
      </c>
      <c r="BB1092" s="1"/>
      <c r="BC1092" s="1">
        <v>-1.7496635261522901E-2</v>
      </c>
      <c r="BD1092" s="1">
        <v>-3.1797070382708598E-2</v>
      </c>
      <c r="BE1092" s="1">
        <v>4.4520547946376603E-2</v>
      </c>
      <c r="BF1092" s="1">
        <v>4.6247818499978201E-2</v>
      </c>
      <c r="BG1092" s="1">
        <v>2.0057306588569201E-2</v>
      </c>
      <c r="BH1092" s="1">
        <v>8.7209302328119503E-3</v>
      </c>
      <c r="BI1092" s="1">
        <v>-2.8985507242396103E-3</v>
      </c>
      <c r="BJ1092" s="1">
        <v>0</v>
      </c>
      <c r="BK1092" s="1">
        <v>-2.97142857143626E-2</v>
      </c>
      <c r="BL1092" s="1">
        <v>8.3437630364642194E-3</v>
      </c>
      <c r="BM1092" s="1">
        <v>1.0000000000218301E-2</v>
      </c>
      <c r="BN1092" s="1"/>
      <c r="BO1092" s="1">
        <v>5.1369863014770097E-2</v>
      </c>
      <c r="BP1092" s="1">
        <v>-2.7906976744816299E-2</v>
      </c>
      <c r="BQ1092" s="1">
        <v>9.6618357492843591E-3</v>
      </c>
      <c r="BR1092" s="1">
        <v>0</v>
      </c>
      <c r="BS1092" s="1"/>
      <c r="BT1092" s="1">
        <v>1.6736401672460498E-2</v>
      </c>
      <c r="BU1092" s="1">
        <v>4.0322580662177599E-3</v>
      </c>
      <c r="BV1092" s="1"/>
      <c r="BW1092" s="1">
        <v>2.4891774892239499E-2</v>
      </c>
      <c r="BX1092" s="1">
        <v>4.0053404536592998E-3</v>
      </c>
      <c r="BY1092" s="1">
        <v>7.9999999999927199E-2</v>
      </c>
      <c r="BZ1092" s="1">
        <v>-3.7356321845436503E-3</v>
      </c>
      <c r="CA1092" s="1">
        <v>1.58620689653617E-2</v>
      </c>
      <c r="CB1092" s="1">
        <v>-2.6853904903873599E-2</v>
      </c>
      <c r="CC1092" s="1"/>
      <c r="CD1092" s="1">
        <v>-7.54716981009551E-3</v>
      </c>
      <c r="CE1092" s="1">
        <v>8.6614173233101593E-3</v>
      </c>
      <c r="CF1092" s="1">
        <v>1.15646258509514E-2</v>
      </c>
      <c r="CG1092" s="1"/>
      <c r="CH1092" s="1">
        <v>1.0752688171123702E-2</v>
      </c>
      <c r="CI1092" s="1">
        <v>4.8602673159621199E-3</v>
      </c>
      <c r="CJ1092" s="1">
        <v>3.7401574803880101E-2</v>
      </c>
      <c r="CK1092" s="1">
        <v>1.5013648771855499E-2</v>
      </c>
      <c r="CL1092" s="1"/>
      <c r="CM1092" s="1">
        <v>7.3905628214561104E-3</v>
      </c>
      <c r="CN1092" s="1">
        <v>-3.3548387097653197E-2</v>
      </c>
      <c r="CO1092" s="1">
        <v>2.03488372080756E-2</v>
      </c>
      <c r="CP1092" s="1">
        <v>2.3310023316298598E-3</v>
      </c>
      <c r="CQ1092" s="1">
        <v>-3.7593984961859003E-3</v>
      </c>
      <c r="CR1092" s="1">
        <v>9.8522167481860396E-3</v>
      </c>
      <c r="CS1092" s="1">
        <v>7.78816199454013E-3</v>
      </c>
      <c r="CT1092" s="1">
        <v>-4.8400107561974402E-3</v>
      </c>
      <c r="CU1092" s="1">
        <v>-0.13229571984455102</v>
      </c>
      <c r="CV1092" s="1">
        <v>1.1327879168675302E-2</v>
      </c>
      <c r="CW1092" s="1">
        <v>8.2608695651288103E-2</v>
      </c>
      <c r="CX1092" s="1">
        <f t="shared" si="28"/>
        <v>5.3587715495420612E-3</v>
      </c>
    </row>
    <row r="1093" spans="1:102" x14ac:dyDescent="0.55000000000000004">
      <c r="A1093" s="27">
        <v>42339</v>
      </c>
      <c r="B1093" s="1">
        <v>4.8283261821779897E-3</v>
      </c>
      <c r="C1093" s="1"/>
      <c r="D1093" s="1">
        <v>2.02286719431868E-2</v>
      </c>
      <c r="E1093" s="1">
        <v>0</v>
      </c>
      <c r="F1093" s="1">
        <v>4.1631973344919996E-3</v>
      </c>
      <c r="G1093" s="1">
        <v>-5.6818181819835402E-3</v>
      </c>
      <c r="H1093" s="1">
        <v>2.7724297267923199E-2</v>
      </c>
      <c r="I1093" s="1">
        <v>-1.7513134862383601E-3</v>
      </c>
      <c r="J1093" s="1"/>
      <c r="K1093" s="1"/>
      <c r="L1093" s="1">
        <v>-1.9480519481476201E-2</v>
      </c>
      <c r="M1093" s="1">
        <v>5.63909774427884E-3</v>
      </c>
      <c r="N1093" s="1"/>
      <c r="O1093" s="1">
        <v>2.2892441860676599E-2</v>
      </c>
      <c r="P1093" s="1">
        <v>-2.0976353926926098E-2</v>
      </c>
      <c r="Q1093" s="1">
        <v>1.48205928235257E-2</v>
      </c>
      <c r="R1093" s="1">
        <v>1.6513761469468601E-2</v>
      </c>
      <c r="S1093" s="1">
        <v>-4.0650406499480604E-3</v>
      </c>
      <c r="T1093" s="1">
        <v>2.8883684621177998E-2</v>
      </c>
      <c r="U1093" s="1">
        <v>2.8231797918124402E-2</v>
      </c>
      <c r="V1093" s="1">
        <v>-1.0253489032948E-2</v>
      </c>
      <c r="W1093" s="1">
        <v>-3.63086232982823E-2</v>
      </c>
      <c r="X1093" s="1">
        <v>-6.0606060606005506E-2</v>
      </c>
      <c r="Y1093" s="1">
        <v>5.2972972973293501E-2</v>
      </c>
      <c r="Z1093" s="1">
        <v>1.27064803018584E-3</v>
      </c>
      <c r="AA1093" s="1">
        <v>-2.47386759583605E-2</v>
      </c>
      <c r="AB1093" s="1"/>
      <c r="AC1093" s="1">
        <v>2.6970954357239001E-2</v>
      </c>
      <c r="AD1093" s="1">
        <v>6.1162079509813295E-4</v>
      </c>
      <c r="AE1093" s="1">
        <v>-6.5454545454485896E-2</v>
      </c>
      <c r="AF1093" s="1">
        <v>7.2463768119632697E-3</v>
      </c>
      <c r="AG1093" s="1">
        <v>1.62381596765044E-2</v>
      </c>
      <c r="AH1093" s="1">
        <v>2.2388059700460899E-2</v>
      </c>
      <c r="AI1093" s="1">
        <v>6.6921606117830393E-2</v>
      </c>
      <c r="AJ1093" s="1">
        <v>4.18410041675088E-3</v>
      </c>
      <c r="AK1093" s="1">
        <v>-4.6632124353927801E-2</v>
      </c>
      <c r="AL1093" s="1">
        <v>-1.4450867053710702E-2</v>
      </c>
      <c r="AM1093" s="1">
        <v>-2.2039473683435097E-2</v>
      </c>
      <c r="AN1093" s="1">
        <v>1.9376579613890502E-2</v>
      </c>
      <c r="AO1093" s="1">
        <v>-6.6666666666642393E-2</v>
      </c>
      <c r="AP1093" s="1"/>
      <c r="AQ1093" s="1">
        <v>-2.1652421651197101E-2</v>
      </c>
      <c r="AR1093" s="1">
        <v>-1.45038167938765E-2</v>
      </c>
      <c r="AS1093" s="1">
        <v>-1.9123997532005901E-2</v>
      </c>
      <c r="AT1093" s="1">
        <v>-2.9508196721508301E-2</v>
      </c>
      <c r="AU1093" s="1"/>
      <c r="AV1093" s="1">
        <v>-3.0303030302093199E-2</v>
      </c>
      <c r="AW1093" s="1">
        <v>-1.17302052785817E-2</v>
      </c>
      <c r="AX1093" s="1"/>
      <c r="AY1093" s="1">
        <v>-5.9642147107297205E-3</v>
      </c>
      <c r="AZ1093" s="1">
        <v>1.1607142856519198E-2</v>
      </c>
      <c r="BA1093" s="1">
        <v>-1.61662817554316E-2</v>
      </c>
      <c r="BB1093" s="1"/>
      <c r="BC1093" s="1">
        <v>2.6952315134621999E-2</v>
      </c>
      <c r="BD1093" s="1">
        <v>7.74077407731966E-3</v>
      </c>
      <c r="BE1093" s="1">
        <v>-5.9581320450888597E-2</v>
      </c>
      <c r="BF1093" s="1">
        <v>-3.4134007584725602E-2</v>
      </c>
      <c r="BG1093" s="1">
        <v>1.2180974477814702E-2</v>
      </c>
      <c r="BH1093" s="1">
        <v>0</v>
      </c>
      <c r="BI1093" s="1">
        <v>-4.1666666666060302E-2</v>
      </c>
      <c r="BJ1093" s="1">
        <v>-4.5643153526762001E-2</v>
      </c>
      <c r="BK1093" s="1">
        <v>0</v>
      </c>
      <c r="BL1093" s="1">
        <v>-1.2499999993451601E-3</v>
      </c>
      <c r="BM1093" s="1">
        <v>-9.3997734994481996E-2</v>
      </c>
      <c r="BN1093" s="1"/>
      <c r="BO1093" s="1">
        <v>-6.8027210882064502E-3</v>
      </c>
      <c r="BP1093" s="1">
        <v>4.1162227604218095E-2</v>
      </c>
      <c r="BQ1093" s="1">
        <v>2.0422535211764598E-2</v>
      </c>
      <c r="BR1093" s="1">
        <v>3.0927835052352699E-2</v>
      </c>
      <c r="BS1093" s="1"/>
      <c r="BT1093" s="1">
        <v>1.55807365445071E-2</v>
      </c>
      <c r="BU1093" s="1">
        <v>-3.0150753773341399E-3</v>
      </c>
      <c r="BV1093" s="1"/>
      <c r="BW1093" s="1">
        <v>-1.80658873532593E-2</v>
      </c>
      <c r="BX1093" s="1">
        <v>-2.3468057366699199E-2</v>
      </c>
      <c r="BY1093" s="1">
        <v>-4.9751243768696406E-3</v>
      </c>
      <c r="BZ1093" s="1">
        <v>6.9452980946152806E-2</v>
      </c>
      <c r="CA1093" s="1">
        <v>-1.82802979024927E-2</v>
      </c>
      <c r="CB1093" s="1">
        <v>2.3707440101134097E-2</v>
      </c>
      <c r="CC1093" s="1"/>
      <c r="CD1093" s="1">
        <v>-1.48698884759142E-2</v>
      </c>
      <c r="CE1093" s="1">
        <v>-4.4034625518179403E-2</v>
      </c>
      <c r="CF1093" s="1">
        <v>-6.7567567566584295E-3</v>
      </c>
      <c r="CG1093" s="1"/>
      <c r="CH1093" s="1">
        <v>-1.6913319240302399E-2</v>
      </c>
      <c r="CI1093" s="1">
        <v>-4.4689495068305399E-2</v>
      </c>
      <c r="CJ1093" s="1">
        <v>-6.4263760832545804E-3</v>
      </c>
      <c r="CK1093" s="1">
        <v>1.9953596289269598E-2</v>
      </c>
      <c r="CL1093" s="1"/>
      <c r="CM1093" s="1">
        <v>-1.7026106697812802E-3</v>
      </c>
      <c r="CN1093" s="1">
        <v>1.3071895426037402E-2</v>
      </c>
      <c r="CO1093" s="1">
        <v>2.7786077085693299E-2</v>
      </c>
      <c r="CP1093" s="1">
        <v>-2.25563909780249E-2</v>
      </c>
      <c r="CQ1093" s="1">
        <v>1.7694882832074699E-2</v>
      </c>
      <c r="CR1093" s="1">
        <v>-7.7272727273375502E-2</v>
      </c>
      <c r="CS1093" s="1">
        <v>-2.5056947608391101E-2</v>
      </c>
      <c r="CT1093" s="1">
        <v>9.0502780985843908E-3</v>
      </c>
      <c r="CU1093" s="1">
        <v>-0.113793103449134</v>
      </c>
      <c r="CV1093" s="1">
        <v>4.5394736842354205E-2</v>
      </c>
      <c r="CW1093" s="1">
        <v>2.9082774050039003E-2</v>
      </c>
      <c r="CX1093" s="1">
        <f t="shared" si="28"/>
        <v>-5.4015749894062871E-3</v>
      </c>
    </row>
    <row r="1094" spans="1:102" x14ac:dyDescent="0.55000000000000004">
      <c r="A1094" s="27">
        <v>42338</v>
      </c>
      <c r="B1094" s="1">
        <v>3.7695207320211899E-3</v>
      </c>
      <c r="C1094" s="1"/>
      <c r="D1094" s="1">
        <v>-3.31632653051201E-2</v>
      </c>
      <c r="E1094" s="1">
        <v>-5.7836899942267303E-2</v>
      </c>
      <c r="F1094" s="1">
        <v>-1.7586912066690299E-2</v>
      </c>
      <c r="G1094" s="1">
        <v>-1.99535962865411E-2</v>
      </c>
      <c r="H1094" s="1">
        <v>-4.1697416974784601E-2</v>
      </c>
      <c r="I1094" s="1">
        <v>1.7543859667057398E-3</v>
      </c>
      <c r="J1094" s="1"/>
      <c r="K1094" s="1"/>
      <c r="L1094" s="1">
        <v>-1.2820512819416801E-2</v>
      </c>
      <c r="M1094" s="1">
        <v>-4.1441441441784299E-2</v>
      </c>
      <c r="N1094" s="1"/>
      <c r="O1094" s="1">
        <v>-1.1849192101181001E-2</v>
      </c>
      <c r="P1094" s="1">
        <v>2.2620904836003302E-2</v>
      </c>
      <c r="Q1094" s="1">
        <v>-2.8787878786715702E-2</v>
      </c>
      <c r="R1094" s="1">
        <v>-6.0344827586959603E-2</v>
      </c>
      <c r="S1094" s="1">
        <v>2.7173913040314801E-3</v>
      </c>
      <c r="T1094" s="1">
        <v>-2.7334851935847802E-2</v>
      </c>
      <c r="U1094" s="1">
        <v>-4.87632508829847E-2</v>
      </c>
      <c r="V1094" s="1">
        <v>-4.7476939772459398E-2</v>
      </c>
      <c r="W1094" s="1">
        <v>-2.3633677990801499E-2</v>
      </c>
      <c r="X1094" s="1">
        <v>-5.1724137932105799E-2</v>
      </c>
      <c r="Y1094" s="1">
        <v>-5.3763440864713595E-3</v>
      </c>
      <c r="Z1094" s="1">
        <v>-1.0062893081340001E-2</v>
      </c>
      <c r="AA1094" s="1">
        <v>-1.7123287671893198E-2</v>
      </c>
      <c r="AB1094" s="1"/>
      <c r="AC1094" s="1">
        <v>-4.2130365659468198E-2</v>
      </c>
      <c r="AD1094" s="1">
        <v>-1.6837041490361998E-2</v>
      </c>
      <c r="AE1094" s="1">
        <v>-6.4625850339361898E-2</v>
      </c>
      <c r="AF1094" s="1">
        <v>-3.49650349662625E-2</v>
      </c>
      <c r="AG1094" s="1">
        <v>-7.62500000010186E-2</v>
      </c>
      <c r="AH1094" s="1">
        <v>-3.0390738061214503E-2</v>
      </c>
      <c r="AI1094" s="1">
        <v>-4.3875685557432001E-2</v>
      </c>
      <c r="AJ1094" s="1">
        <v>-1.7327459616353701E-2</v>
      </c>
      <c r="AK1094" s="1">
        <v>-3.0150753767884501E-2</v>
      </c>
      <c r="AL1094" s="1">
        <v>-3.6211699164596198E-2</v>
      </c>
      <c r="AM1094" s="1">
        <v>3.9671682625339599E-2</v>
      </c>
      <c r="AN1094" s="1">
        <v>-1.3300083124704501E-2</v>
      </c>
      <c r="AO1094" s="1">
        <v>7.1428571429351009E-2</v>
      </c>
      <c r="AP1094" s="1"/>
      <c r="AQ1094" s="1">
        <v>8.04135554244567E-3</v>
      </c>
      <c r="AR1094" s="1">
        <v>-2.2388059699551398E-2</v>
      </c>
      <c r="AS1094" s="1">
        <v>-1.6979987871309301E-2</v>
      </c>
      <c r="AT1094" s="1">
        <v>1.1608623548454499E-2</v>
      </c>
      <c r="AU1094" s="1"/>
      <c r="AV1094" s="1">
        <v>0</v>
      </c>
      <c r="AW1094" s="1">
        <v>-1.1594202898777399E-2</v>
      </c>
      <c r="AX1094" s="1"/>
      <c r="AY1094" s="1">
        <v>-7.2368421051578506E-3</v>
      </c>
      <c r="AZ1094" s="1">
        <v>-1.7112768758124699E-2</v>
      </c>
      <c r="BA1094" s="1">
        <v>-2.1690013556508299E-2</v>
      </c>
      <c r="BB1094" s="1"/>
      <c r="BC1094" s="1">
        <v>-1.3605442175503399E-2</v>
      </c>
      <c r="BD1094" s="1">
        <v>7.97968806728022E-3</v>
      </c>
      <c r="BE1094" s="1">
        <v>-7.7265973255634904E-2</v>
      </c>
      <c r="BF1094" s="1">
        <v>-2.0231213872648399E-2</v>
      </c>
      <c r="BG1094" s="1">
        <v>-5.2747252748304198E-2</v>
      </c>
      <c r="BH1094" s="1">
        <v>0</v>
      </c>
      <c r="BI1094" s="1">
        <v>-2.5270758122133002E-2</v>
      </c>
      <c r="BJ1094" s="1">
        <v>-1.03626942927804E-3</v>
      </c>
      <c r="BK1094" s="1">
        <v>-4.1095890410360901E-2</v>
      </c>
      <c r="BL1094" s="1">
        <v>-6.8564036223542596E-2</v>
      </c>
      <c r="BM1094" s="1">
        <v>-0.116999999999243</v>
      </c>
      <c r="BN1094" s="1"/>
      <c r="BO1094" s="1">
        <v>-7.1090047394172892E-2</v>
      </c>
      <c r="BP1094" s="1">
        <v>-3.7296037296073302E-2</v>
      </c>
      <c r="BQ1094" s="1">
        <v>-4.0324397386939402E-2</v>
      </c>
      <c r="BR1094" s="1">
        <v>-3.6423841060241095E-2</v>
      </c>
      <c r="BS1094" s="1"/>
      <c r="BT1094" s="1">
        <v>-5.6990204808243995E-2</v>
      </c>
      <c r="BU1094" s="1">
        <v>-2.4509803921319004E-2</v>
      </c>
      <c r="BV1094" s="1"/>
      <c r="BW1094" s="1">
        <v>8.5744908901688194E-3</v>
      </c>
      <c r="BX1094" s="1">
        <v>9.2105263156554394E-3</v>
      </c>
      <c r="BY1094" s="1">
        <v>2.0304568526626099E-2</v>
      </c>
      <c r="BZ1094" s="1">
        <v>-4.2941176470776596E-2</v>
      </c>
      <c r="CA1094" s="1">
        <v>-6.2222222221898799E-2</v>
      </c>
      <c r="CB1094" s="1">
        <v>-2.05039525690154E-2</v>
      </c>
      <c r="CC1094" s="1"/>
      <c r="CD1094" s="1">
        <v>-3.2374100718698201E-2</v>
      </c>
      <c r="CE1094" s="1">
        <v>-3.3818181817878198E-2</v>
      </c>
      <c r="CF1094" s="1">
        <v>1.1619958986557299E-2</v>
      </c>
      <c r="CG1094" s="1"/>
      <c r="CH1094" s="1">
        <v>1.1223944416997301E-2</v>
      </c>
      <c r="CI1094" s="1">
        <v>-6.9164265132712899E-3</v>
      </c>
      <c r="CJ1094" s="1">
        <v>0</v>
      </c>
      <c r="CK1094" s="1">
        <v>-2.3561395561046101E-2</v>
      </c>
      <c r="CL1094" s="1"/>
      <c r="CM1094" s="1">
        <v>-1.34378499433296E-2</v>
      </c>
      <c r="CN1094" s="1">
        <v>-1.9230769231398902E-2</v>
      </c>
      <c r="CO1094" s="1">
        <v>-5.7183098591849599E-2</v>
      </c>
      <c r="CP1094" s="1">
        <v>1.2456747404940001E-2</v>
      </c>
      <c r="CQ1094" s="1">
        <v>-3.4923076924314997E-2</v>
      </c>
      <c r="CR1094" s="1">
        <v>-0.119999999999854</v>
      </c>
      <c r="CS1094" s="1">
        <v>-9.7744360900833306E-3</v>
      </c>
      <c r="CT1094" s="1">
        <v>-2.4004220520509999E-2</v>
      </c>
      <c r="CU1094" s="1"/>
      <c r="CV1094" s="1">
        <v>-2.9374201787504699E-2</v>
      </c>
      <c r="CW1094" s="1">
        <v>-4.2826552462429397E-2</v>
      </c>
      <c r="CX1094" s="1">
        <f t="shared" si="28"/>
        <v>-2.4685766455218711E-2</v>
      </c>
    </row>
    <row r="1095" spans="1:102" x14ac:dyDescent="0.55000000000000004">
      <c r="A1095" s="27">
        <v>42335</v>
      </c>
      <c r="B1095" s="1">
        <v>-1.2759170654135199E-2</v>
      </c>
      <c r="C1095" s="1"/>
      <c r="D1095" s="1">
        <v>-2.3255813954165202E-2</v>
      </c>
      <c r="E1095" s="1">
        <v>-3.1372549019579303E-2</v>
      </c>
      <c r="F1095" s="1">
        <v>-3.7401574802061098E-2</v>
      </c>
      <c r="G1095" s="1">
        <v>-3.6656236032286002E-2</v>
      </c>
      <c r="H1095" s="1">
        <v>-4.7451669595829998E-2</v>
      </c>
      <c r="I1095" s="1">
        <v>-2.5641025641561999E-2</v>
      </c>
      <c r="J1095" s="1"/>
      <c r="K1095" s="1"/>
      <c r="L1095" s="1">
        <v>-6.3694267519167598E-3</v>
      </c>
      <c r="M1095" s="1">
        <v>-7.4999999999854502E-2</v>
      </c>
      <c r="N1095" s="1"/>
      <c r="O1095" s="1">
        <v>-2.3492286113651104E-2</v>
      </c>
      <c r="P1095" s="1">
        <v>1.14398422101658E-2</v>
      </c>
      <c r="Q1095" s="1">
        <v>-1.5659955258342999E-2</v>
      </c>
      <c r="R1095" s="1">
        <v>-4.9180327869180501E-2</v>
      </c>
      <c r="S1095" s="1">
        <v>-2.5165562914480702E-2</v>
      </c>
      <c r="T1095" s="1">
        <v>-1.12612612629164E-2</v>
      </c>
      <c r="U1095" s="1">
        <v>1.0714285714129801E-2</v>
      </c>
      <c r="V1095" s="1">
        <v>-2.3058574080096199E-2</v>
      </c>
      <c r="W1095" s="1">
        <v>-2.3088023088348598E-2</v>
      </c>
      <c r="X1095" s="1">
        <v>-4.7879616961872699E-2</v>
      </c>
      <c r="Y1095" s="1">
        <v>-2.1052631578640998E-2</v>
      </c>
      <c r="Z1095" s="1">
        <v>-3.7530266344219895E-2</v>
      </c>
      <c r="AA1095" s="1">
        <v>-3.88413429882348E-2</v>
      </c>
      <c r="AB1095" s="1"/>
      <c r="AC1095" s="1">
        <v>-9.8386462022972392E-3</v>
      </c>
      <c r="AD1095" s="1">
        <v>-7.1641791046204197E-3</v>
      </c>
      <c r="AE1095" s="1">
        <v>-2.3255813954165202E-2</v>
      </c>
      <c r="AF1095" s="1">
        <v>-4.1554959784698406E-2</v>
      </c>
      <c r="AG1095" s="1">
        <v>-1.3563501849603199E-2</v>
      </c>
      <c r="AH1095" s="1">
        <v>-3.76044568238285E-2</v>
      </c>
      <c r="AI1095" s="1">
        <v>-4.7038327525151497E-2</v>
      </c>
      <c r="AJ1095" s="1">
        <v>-2.9084687767863202E-2</v>
      </c>
      <c r="AK1095" s="1">
        <v>-3.3388981637472196E-3</v>
      </c>
      <c r="AL1095" s="1">
        <v>-6.4575645747027002E-3</v>
      </c>
      <c r="AM1095" s="1">
        <v>-3.7478705280591402E-3</v>
      </c>
      <c r="AN1095" s="1">
        <v>-3.0620467366134097E-2</v>
      </c>
      <c r="AO1095" s="1">
        <v>-0.17647058823437001</v>
      </c>
      <c r="AP1095" s="1"/>
      <c r="AQ1095" s="1">
        <v>-4.4194345319774599E-2</v>
      </c>
      <c r="AR1095" s="1">
        <v>-7.4074074082091101E-3</v>
      </c>
      <c r="AS1095" s="1">
        <v>1.1656441718514501E-2</v>
      </c>
      <c r="AT1095" s="1">
        <v>-1.14754098367484E-2</v>
      </c>
      <c r="AU1095" s="1"/>
      <c r="AV1095" s="1">
        <v>-1.0000000000218301E-2</v>
      </c>
      <c r="AW1095" s="1">
        <v>-2.89017341037834E-3</v>
      </c>
      <c r="AX1095" s="1"/>
      <c r="AY1095" s="1">
        <v>-1.9354838709659802E-2</v>
      </c>
      <c r="AZ1095" s="1">
        <v>-2.62582056893734E-3</v>
      </c>
      <c r="BA1095" s="1">
        <v>5.90909091079084E-3</v>
      </c>
      <c r="BB1095" s="1"/>
      <c r="BC1095" s="1">
        <v>-2.3904382470391301E-2</v>
      </c>
      <c r="BD1095" s="1">
        <v>-2.6483050847673398E-2</v>
      </c>
      <c r="BE1095" s="1">
        <v>-1.4836795235169101E-3</v>
      </c>
      <c r="BF1095" s="1">
        <v>-2.0226537217240499E-2</v>
      </c>
      <c r="BG1095" s="1">
        <v>-3.0883919062944201E-2</v>
      </c>
      <c r="BH1095" s="1">
        <v>1.7751479290382101E-2</v>
      </c>
      <c r="BI1095" s="1">
        <v>-5.7021276595187402E-2</v>
      </c>
      <c r="BJ1095" s="1">
        <v>-2.7217741934691699E-2</v>
      </c>
      <c r="BK1095" s="1">
        <v>-2.9255319148433E-2</v>
      </c>
      <c r="BL1095" s="1">
        <v>-1.4659018481324899E-2</v>
      </c>
      <c r="BM1095" s="1">
        <v>-5.3926206244796007E-2</v>
      </c>
      <c r="BN1095" s="1"/>
      <c r="BO1095" s="1">
        <v>0</v>
      </c>
      <c r="BP1095" s="1">
        <v>-2.6106696936040001E-2</v>
      </c>
      <c r="BQ1095" s="1">
        <v>-4.9316296790493704E-3</v>
      </c>
      <c r="BR1095" s="1">
        <v>6.6666666662058604E-3</v>
      </c>
      <c r="BS1095" s="1"/>
      <c r="BT1095" s="1">
        <v>-3.7291041577191202E-2</v>
      </c>
      <c r="BU1095" s="1">
        <v>9.9009900986857195E-3</v>
      </c>
      <c r="BV1095" s="1"/>
      <c r="BW1095" s="1">
        <v>-3.8144329896567804E-2</v>
      </c>
      <c r="BX1095" s="1">
        <v>-4.0404040404610007E-2</v>
      </c>
      <c r="BY1095" s="1">
        <v>2.6041666666060302E-2</v>
      </c>
      <c r="BZ1095" s="1">
        <v>-1.73410404613605E-2</v>
      </c>
      <c r="CA1095" s="1">
        <v>-1.5625E-2</v>
      </c>
      <c r="CB1095" s="1">
        <v>-5.3320860618478003E-2</v>
      </c>
      <c r="CC1095" s="1"/>
      <c r="CD1095" s="1">
        <v>1.4598540145016199E-2</v>
      </c>
      <c r="CE1095" s="1">
        <v>-1.78571428577925E-2</v>
      </c>
      <c r="CF1095" s="1">
        <v>-5.6737588651230901E-2</v>
      </c>
      <c r="CG1095" s="1"/>
      <c r="CH1095" s="1">
        <v>-2.8051948052962003E-2</v>
      </c>
      <c r="CI1095" s="1">
        <v>1.1661807580821899E-2</v>
      </c>
      <c r="CJ1095" s="1">
        <v>-4.17670682727476E-2</v>
      </c>
      <c r="CK1095" s="1">
        <v>-1.29695885507317E-2</v>
      </c>
      <c r="CL1095" s="1"/>
      <c r="CM1095" s="1">
        <v>-3.4594594595546396E-2</v>
      </c>
      <c r="CN1095" s="1">
        <v>-3.3457249071034298E-2</v>
      </c>
      <c r="CO1095" s="1">
        <v>-1.38888888886868E-2</v>
      </c>
      <c r="CP1095" s="1">
        <v>-2.3648648649214E-2</v>
      </c>
      <c r="CQ1095" s="1">
        <v>-3.2306089027770199E-2</v>
      </c>
      <c r="CR1095" s="1">
        <v>-2.34375E-2</v>
      </c>
      <c r="CS1095" s="1">
        <v>-6.2720225510929609E-2</v>
      </c>
      <c r="CT1095" s="1">
        <v>-1.5580368736664201E-2</v>
      </c>
      <c r="CU1095" s="1"/>
      <c r="CV1095" s="1">
        <v>2.0195439739836698E-2</v>
      </c>
      <c r="CW1095" s="1">
        <v>-7.1570576540616507E-2</v>
      </c>
      <c r="CX1095" s="1">
        <f t="shared" si="28"/>
        <v>-2.3572407973920892E-2</v>
      </c>
    </row>
    <row r="1096" spans="1:102" x14ac:dyDescent="0.55000000000000004">
      <c r="A1096" s="27">
        <v>42334</v>
      </c>
      <c r="B1096" s="1">
        <v>1.1290322579952801E-2</v>
      </c>
      <c r="C1096" s="1"/>
      <c r="D1096" s="1">
        <v>-8.23723229041207E-3</v>
      </c>
      <c r="E1096" s="1">
        <v>2.5862068967399E-2</v>
      </c>
      <c r="F1096" s="1">
        <v>2.4193548388211597E-2</v>
      </c>
      <c r="G1096" s="1">
        <v>2.1927820922428499E-2</v>
      </c>
      <c r="H1096" s="1">
        <v>1.60714285702852E-2</v>
      </c>
      <c r="I1096" s="1">
        <v>-8.4745762724196504E-3</v>
      </c>
      <c r="J1096" s="1"/>
      <c r="K1096" s="1"/>
      <c r="L1096" s="1">
        <v>-6.32911392312963E-3</v>
      </c>
      <c r="M1096" s="1">
        <v>-6.6225165564901501E-3</v>
      </c>
      <c r="N1096" s="1"/>
      <c r="O1096" s="1">
        <v>-8.8618592535567604E-3</v>
      </c>
      <c r="P1096" s="1">
        <v>-2.7537372152437499E-3</v>
      </c>
      <c r="Q1096" s="1">
        <v>8.2706766934279603E-3</v>
      </c>
      <c r="R1096" s="1">
        <v>8.2644628091657103E-3</v>
      </c>
      <c r="S1096" s="1">
        <v>1.07095046860195E-2</v>
      </c>
      <c r="T1096" s="1">
        <v>-1.4063656549296899E-2</v>
      </c>
      <c r="U1096" s="1">
        <v>0</v>
      </c>
      <c r="V1096" s="1">
        <v>1.64331896539807E-2</v>
      </c>
      <c r="W1096" s="1">
        <v>1.1678832117468101E-2</v>
      </c>
      <c r="X1096" s="1">
        <v>2.09497206687956E-2</v>
      </c>
      <c r="Y1096" s="1">
        <v>-8.5659287776215898E-2</v>
      </c>
      <c r="Z1096" s="1">
        <v>1.2875536480351E-2</v>
      </c>
      <c r="AA1096" s="1">
        <v>2.6402640269225204E-3</v>
      </c>
      <c r="AB1096" s="1"/>
      <c r="AC1096" s="1">
        <v>1.2350597609838601E-2</v>
      </c>
      <c r="AD1096" s="1">
        <v>-1.7878426697279801E-3</v>
      </c>
      <c r="AE1096" s="1">
        <v>-1.31147540987513E-2</v>
      </c>
      <c r="AF1096" s="1">
        <v>4.7017543858601102E-2</v>
      </c>
      <c r="AG1096" s="1">
        <v>1.8844221105609901E-2</v>
      </c>
      <c r="AH1096" s="1">
        <v>1.84397163120593E-2</v>
      </c>
      <c r="AI1096" s="1">
        <v>7.0175438595469998E-3</v>
      </c>
      <c r="AJ1096" s="1">
        <v>4.8710601713537497E-3</v>
      </c>
      <c r="AK1096" s="1">
        <v>-1.3179571663386E-2</v>
      </c>
      <c r="AL1096" s="1">
        <v>-1.1850501367916899E-2</v>
      </c>
      <c r="AM1096" s="1">
        <v>-3.40599453920731E-4</v>
      </c>
      <c r="AN1096" s="1">
        <v>1.3061224490229499E-2</v>
      </c>
      <c r="AO1096" s="1">
        <v>0</v>
      </c>
      <c r="AP1096" s="1"/>
      <c r="AQ1096" s="1">
        <v>1.37438152705727E-3</v>
      </c>
      <c r="AR1096" s="1">
        <v>2.9748283752269299E-2</v>
      </c>
      <c r="AS1096" s="1">
        <v>1.8749999999272401E-2</v>
      </c>
      <c r="AT1096" s="1">
        <v>-2.4000000000342001E-2</v>
      </c>
      <c r="AU1096" s="1"/>
      <c r="AV1096" s="1">
        <v>1.0101010100697701E-2</v>
      </c>
      <c r="AW1096" s="1">
        <v>-1.14285714289508E-2</v>
      </c>
      <c r="AX1096" s="1"/>
      <c r="AY1096" s="1">
        <v>-5.1347881899346205E-3</v>
      </c>
      <c r="AZ1096" s="1">
        <v>4.8372911169281005E-3</v>
      </c>
      <c r="BA1096" s="1">
        <v>0</v>
      </c>
      <c r="BB1096" s="1"/>
      <c r="BC1096" s="1">
        <v>1.89445196210727E-2</v>
      </c>
      <c r="BD1096" s="1">
        <v>1.46900752424699E-2</v>
      </c>
      <c r="BE1096" s="1">
        <v>-1.8922852985269901E-2</v>
      </c>
      <c r="BF1096" s="1">
        <v>5.6956875505420603E-3</v>
      </c>
      <c r="BG1096" s="1">
        <v>6.9705093847005593E-3</v>
      </c>
      <c r="BH1096" s="1">
        <v>0</v>
      </c>
      <c r="BI1096" s="1">
        <v>1.4680483591291699E-2</v>
      </c>
      <c r="BJ1096" s="1">
        <v>1.2244897958225899E-2</v>
      </c>
      <c r="BK1096" s="1">
        <v>-1.1046817465285099E-2</v>
      </c>
      <c r="BL1096" s="1">
        <v>7.4483112875895997E-3</v>
      </c>
      <c r="BM1096" s="1">
        <v>3.42465753419674E-2</v>
      </c>
      <c r="BN1096" s="1"/>
      <c r="BO1096" s="1">
        <v>-2.4653312788359499E-2</v>
      </c>
      <c r="BP1096" s="1">
        <v>2.5611175786252698E-2</v>
      </c>
      <c r="BQ1096" s="1">
        <v>3.37381916142476E-3</v>
      </c>
      <c r="BR1096" s="1">
        <v>-1.89666448659409E-2</v>
      </c>
      <c r="BS1096" s="1"/>
      <c r="BT1096" s="1">
        <v>1.17085862966633E-2</v>
      </c>
      <c r="BU1096" s="1">
        <v>-4.9261083740930198E-3</v>
      </c>
      <c r="BV1096" s="1"/>
      <c r="BW1096" s="1">
        <v>4.1407867502130102E-3</v>
      </c>
      <c r="BX1096" s="1">
        <v>2.53164557034324E-3</v>
      </c>
      <c r="BY1096" s="1">
        <v>1.5873015872784901E-2</v>
      </c>
      <c r="BZ1096" s="1">
        <v>2.6079397266585104E-3</v>
      </c>
      <c r="CA1096" s="1">
        <v>0</v>
      </c>
      <c r="CB1096" s="1">
        <v>-5.8126017211179706E-3</v>
      </c>
      <c r="CC1096" s="1"/>
      <c r="CD1096" s="1">
        <v>-3.6363636363603304E-3</v>
      </c>
      <c r="CE1096" s="1">
        <v>2.14745883931755E-3</v>
      </c>
      <c r="CF1096" s="1">
        <v>1.8384766906820001E-2</v>
      </c>
      <c r="CG1096" s="1"/>
      <c r="CH1096" s="1">
        <v>1.3691416535948499E-2</v>
      </c>
      <c r="CI1096" s="1">
        <v>-2.9069767442706502E-3</v>
      </c>
      <c r="CJ1096" s="1">
        <v>5.9574468084974797E-2</v>
      </c>
      <c r="CK1096" s="1">
        <v>2.1004566209740002E-2</v>
      </c>
      <c r="CL1096" s="1"/>
      <c r="CM1096" s="1">
        <v>9.2744135308748792E-3</v>
      </c>
      <c r="CN1096" s="1">
        <v>-6.1576354664794096E-3</v>
      </c>
      <c r="CO1096" s="1">
        <v>1.1235955056690701E-2</v>
      </c>
      <c r="CP1096" s="1">
        <v>2.4214034530814402E-2</v>
      </c>
      <c r="CQ1096" s="1">
        <v>2.3932926829729698E-2</v>
      </c>
      <c r="CR1096" s="1">
        <v>-1.1583011582842999E-2</v>
      </c>
      <c r="CS1096" s="1">
        <v>9.2460881933220697E-3</v>
      </c>
      <c r="CT1096" s="1">
        <v>1.07611548555724E-2</v>
      </c>
      <c r="CU1096" s="1"/>
      <c r="CV1096" s="1">
        <v>-5.8290155438953696E-3</v>
      </c>
      <c r="CW1096" s="1">
        <v>-8.3788706740015206E-2</v>
      </c>
      <c r="CX1096" s="1">
        <f t="shared" si="28"/>
        <v>4.068415149526809E-3</v>
      </c>
    </row>
    <row r="1097" spans="1:102" x14ac:dyDescent="0.55000000000000004">
      <c r="A1097" s="27">
        <v>42333</v>
      </c>
      <c r="B1097" s="1">
        <v>-1.79514255551112E-2</v>
      </c>
      <c r="C1097" s="1"/>
      <c r="D1097" s="1">
        <v>0</v>
      </c>
      <c r="E1097" s="1">
        <v>-6.4516129033145297E-2</v>
      </c>
      <c r="F1097" s="1">
        <v>-4.2471042472243398E-2</v>
      </c>
      <c r="G1097" s="1">
        <v>-4.8674489352415501E-2</v>
      </c>
      <c r="H1097" s="1">
        <v>-2.6763990266772501E-2</v>
      </c>
      <c r="I1097" s="1">
        <v>2.6086956522704E-2</v>
      </c>
      <c r="J1097" s="1"/>
      <c r="K1097" s="1"/>
      <c r="L1097" s="1">
        <v>-6.5088757397461394E-2</v>
      </c>
      <c r="M1097" s="1">
        <v>-4.8818897636956501E-2</v>
      </c>
      <c r="N1097" s="1"/>
      <c r="O1097" s="1">
        <v>2.7311674402881198E-2</v>
      </c>
      <c r="P1097" s="1">
        <v>-6.6432200073904797E-3</v>
      </c>
      <c r="Q1097" s="1">
        <v>-1.48148148145992E-2</v>
      </c>
      <c r="R1097" s="1">
        <v>-3.9682539681962198E-2</v>
      </c>
      <c r="S1097" s="1">
        <v>3.0344827586304701E-2</v>
      </c>
      <c r="T1097" s="1">
        <v>-3.4310221587475098E-2</v>
      </c>
      <c r="U1097" s="1">
        <v>-5.6603773584356497E-2</v>
      </c>
      <c r="V1097" s="1">
        <v>-2.05804749348317E-2</v>
      </c>
      <c r="W1097" s="1">
        <v>-7.2463768128727705E-3</v>
      </c>
      <c r="X1097" s="1">
        <v>-2.8493894165876599E-2</v>
      </c>
      <c r="Y1097" s="1">
        <v>-1.8885741264057301E-2</v>
      </c>
      <c r="Z1097" s="1">
        <v>-2.39377618199796E-2</v>
      </c>
      <c r="AA1097" s="1">
        <v>3.3014196014846702E-4</v>
      </c>
      <c r="AB1097" s="1"/>
      <c r="AC1097" s="1">
        <v>-4.1984732824857901E-2</v>
      </c>
      <c r="AD1097" s="1">
        <v>4.8749999999927199E-2</v>
      </c>
      <c r="AE1097" s="1">
        <v>1.1608623550273501E-2</v>
      </c>
      <c r="AF1097" s="1">
        <v>3.5211267604608998E-3</v>
      </c>
      <c r="AG1097" s="1">
        <v>-2.21130221134445E-2</v>
      </c>
      <c r="AH1097" s="1">
        <v>-4.2372881353003296E-3</v>
      </c>
      <c r="AI1097" s="1">
        <v>-3.8785834739428503E-2</v>
      </c>
      <c r="AJ1097" s="1">
        <v>-1.6347237879017498E-2</v>
      </c>
      <c r="AK1097" s="1">
        <v>-4.2586750789268997E-2</v>
      </c>
      <c r="AL1097" s="1">
        <v>-1.7905102953591302E-2</v>
      </c>
      <c r="AM1097" s="1">
        <v>-7.77289624966215E-3</v>
      </c>
      <c r="AN1097" s="1">
        <v>-1.20967741931963E-2</v>
      </c>
      <c r="AO1097" s="1">
        <v>0</v>
      </c>
      <c r="AP1097" s="1"/>
      <c r="AQ1097" s="1">
        <v>-2.5970548861550903E-2</v>
      </c>
      <c r="AR1097" s="1">
        <v>-1.7241379310689798E-2</v>
      </c>
      <c r="AS1097" s="1">
        <v>0</v>
      </c>
      <c r="AT1097" s="1">
        <v>1.9575856444134801E-2</v>
      </c>
      <c r="AU1097" s="1"/>
      <c r="AV1097" s="1">
        <v>2.5906735751050302E-2</v>
      </c>
      <c r="AW1097" s="1">
        <v>-1.1299435028377E-2</v>
      </c>
      <c r="AX1097" s="1"/>
      <c r="AY1097" s="1">
        <v>-2.2584692596865401E-2</v>
      </c>
      <c r="AZ1097" s="1">
        <v>-6.5530799474800006E-3</v>
      </c>
      <c r="BA1097" s="1">
        <v>-1.34529147981084E-2</v>
      </c>
      <c r="BB1097" s="1"/>
      <c r="BC1097" s="1">
        <v>-4.76804123709735E-2</v>
      </c>
      <c r="BD1097" s="1">
        <v>-4.9063032368430903E-2</v>
      </c>
      <c r="BE1097" s="1">
        <v>-2.2064056938688702E-2</v>
      </c>
      <c r="BF1097" s="1">
        <v>2.41666666661331E-2</v>
      </c>
      <c r="BG1097" s="1">
        <v>-5.8635394461816802E-3</v>
      </c>
      <c r="BH1097" s="1">
        <v>-5.5865921788645204E-2</v>
      </c>
      <c r="BI1097" s="1">
        <v>-2.3608768970916599E-2</v>
      </c>
      <c r="BJ1097" s="1">
        <v>0</v>
      </c>
      <c r="BK1097" s="1">
        <v>-4.2799597179546296E-2</v>
      </c>
      <c r="BL1097" s="1">
        <v>-8.0254777076334011E-3</v>
      </c>
      <c r="BM1097" s="1">
        <v>-4.6641791044748998E-2</v>
      </c>
      <c r="BN1097" s="1"/>
      <c r="BO1097" s="1">
        <v>-3.56612184259575E-2</v>
      </c>
      <c r="BP1097" s="1">
        <v>-2.3863636364694699E-2</v>
      </c>
      <c r="BQ1097" s="1">
        <v>-1.3753327417362E-2</v>
      </c>
      <c r="BR1097" s="1">
        <v>5.92105263058329E-3</v>
      </c>
      <c r="BS1097" s="1"/>
      <c r="BT1097" s="1">
        <v>-3.4338358458626296E-2</v>
      </c>
      <c r="BU1097" s="1">
        <v>-2.0270270270884797E-2</v>
      </c>
      <c r="BV1097" s="1"/>
      <c r="BW1097" s="1">
        <v>-7.5598086123136496E-2</v>
      </c>
      <c r="BX1097" s="1">
        <v>-7.0588235294053406E-2</v>
      </c>
      <c r="BY1097" s="1">
        <v>-1.5625E-2</v>
      </c>
      <c r="BZ1097" s="1">
        <v>-2.65162200284976E-2</v>
      </c>
      <c r="CA1097" s="1">
        <v>-6.1583577711644501E-2</v>
      </c>
      <c r="CB1097" s="1">
        <v>-7.8431372539853293E-3</v>
      </c>
      <c r="CC1097" s="1"/>
      <c r="CD1097" s="1">
        <v>3.7735849056843997E-2</v>
      </c>
      <c r="CE1097" s="1">
        <v>-1.8271257904416402E-2</v>
      </c>
      <c r="CF1097" s="1">
        <v>-2.9936305732007899E-2</v>
      </c>
      <c r="CG1097" s="1"/>
      <c r="CH1097" s="1">
        <v>-4.6686746990453699E-2</v>
      </c>
      <c r="CI1097" s="1">
        <v>2.3310023316298598E-3</v>
      </c>
      <c r="CJ1097" s="1">
        <v>-1.69923534394911E-3</v>
      </c>
      <c r="CK1097" s="1">
        <v>-3.94736842108614E-2</v>
      </c>
      <c r="CL1097" s="1"/>
      <c r="CM1097" s="1">
        <v>-2.2921108742593801E-2</v>
      </c>
      <c r="CN1097" s="1">
        <v>-2.2864019254484398E-2</v>
      </c>
      <c r="CO1097" s="1">
        <v>-1.40252454457368E-3</v>
      </c>
      <c r="CP1097" s="1">
        <v>-1.7998244074078698E-2</v>
      </c>
      <c r="CQ1097" s="1">
        <v>-3.3588685916583899E-2</v>
      </c>
      <c r="CR1097" s="1">
        <v>-1.1450381679424E-2</v>
      </c>
      <c r="CS1097" s="1">
        <v>-2.8334485142295297E-2</v>
      </c>
      <c r="CT1097" s="1">
        <v>-3.9092055486435101E-2</v>
      </c>
      <c r="CU1097" s="1"/>
      <c r="CV1097" s="1">
        <v>2.1839841163455297E-2</v>
      </c>
      <c r="CW1097" s="1">
        <v>-1.9058963670431698E-2</v>
      </c>
      <c r="CX1097" s="1">
        <f t="shared" si="28"/>
        <v>-1.905971725998825E-2</v>
      </c>
    </row>
    <row r="1098" spans="1:102" x14ac:dyDescent="0.55000000000000004">
      <c r="A1098" s="27">
        <v>42332</v>
      </c>
      <c r="B1098" s="1">
        <v>-6.2959076585684705E-3</v>
      </c>
      <c r="C1098" s="1"/>
      <c r="D1098" s="1">
        <v>-1.0872514577386002E-2</v>
      </c>
      <c r="E1098" s="1">
        <v>1.09137799845485E-2</v>
      </c>
      <c r="F1098" s="1">
        <v>4.2652190768421895E-3</v>
      </c>
      <c r="G1098" s="1">
        <v>-6.9054812256581499E-3</v>
      </c>
      <c r="H1098" s="1">
        <v>9.4736842111160496E-3</v>
      </c>
      <c r="I1098" s="1">
        <v>-2.3769100169374703E-2</v>
      </c>
      <c r="J1098" s="1"/>
      <c r="K1098" s="1"/>
      <c r="L1098" s="1">
        <v>-2.3121387282117198E-2</v>
      </c>
      <c r="M1098" s="1">
        <v>6.3391442163265302E-3</v>
      </c>
      <c r="N1098" s="1"/>
      <c r="O1098" s="1">
        <v>-1.1469913534710901E-2</v>
      </c>
      <c r="P1098" s="1">
        <v>-4.28015564284578E-3</v>
      </c>
      <c r="Q1098" s="1">
        <v>3.7174721182964298E-3</v>
      </c>
      <c r="R1098" s="1">
        <v>0</v>
      </c>
      <c r="S1098" s="1">
        <v>-6.84931506839348E-3</v>
      </c>
      <c r="T1098" s="1">
        <v>1.3768115941275002E-2</v>
      </c>
      <c r="U1098" s="1">
        <v>-3.1963470320079096E-2</v>
      </c>
      <c r="V1098" s="1">
        <v>-7.0736180241510703E-3</v>
      </c>
      <c r="W1098" s="1">
        <v>-7.19424460294249E-3</v>
      </c>
      <c r="X1098" s="1">
        <v>8.2079343374061899E-3</v>
      </c>
      <c r="Y1098" s="1">
        <v>-7.4976569821956192E-3</v>
      </c>
      <c r="Z1098" s="1">
        <v>2.3995200954232097E-3</v>
      </c>
      <c r="AA1098" s="1">
        <v>-1.49593495934823E-2</v>
      </c>
      <c r="AB1098" s="1"/>
      <c r="AC1098" s="1">
        <v>4.9865746077557595E-3</v>
      </c>
      <c r="AD1098" s="1">
        <v>-2.43902439024168E-2</v>
      </c>
      <c r="AE1098" s="1">
        <v>5.23560209403513E-2</v>
      </c>
      <c r="AF1098" s="1">
        <v>-2.0689655171736397E-2</v>
      </c>
      <c r="AG1098" s="1">
        <v>-1.5719467956841999E-2</v>
      </c>
      <c r="AH1098" s="1">
        <v>9.9857346649514494E-3</v>
      </c>
      <c r="AI1098" s="1">
        <v>4.0350877194214298E-2</v>
      </c>
      <c r="AJ1098" s="1">
        <v>-1.2220637542668601E-2</v>
      </c>
      <c r="AK1098" s="1">
        <v>2.7552674229809799E-2</v>
      </c>
      <c r="AL1098" s="1">
        <v>2.28937728934397E-2</v>
      </c>
      <c r="AM1098" s="1">
        <v>3.0508474574162396E-3</v>
      </c>
      <c r="AN1098" s="1">
        <v>-1.1952191236559899E-2</v>
      </c>
      <c r="AO1098" s="1">
        <v>0</v>
      </c>
      <c r="AP1098" s="1"/>
      <c r="AQ1098" s="1">
        <v>1.16468039013853E-2</v>
      </c>
      <c r="AR1098" s="1">
        <v>-1.33136094682413E-2</v>
      </c>
      <c r="AS1098" s="1">
        <v>-1.4171287740282399E-2</v>
      </c>
      <c r="AT1098" s="1">
        <v>6.6086956521758097E-2</v>
      </c>
      <c r="AU1098" s="1"/>
      <c r="AV1098" s="1">
        <v>2.65957446808898E-2</v>
      </c>
      <c r="AW1098" s="1">
        <v>2.8328611897450199E-3</v>
      </c>
      <c r="AX1098" s="1"/>
      <c r="AY1098" s="1">
        <v>-4.9937578023673303E-3</v>
      </c>
      <c r="AZ1098" s="1">
        <v>1.3728963685935E-2</v>
      </c>
      <c r="BA1098" s="1">
        <v>-4.4642857146755003E-3</v>
      </c>
      <c r="BB1098" s="1"/>
      <c r="BC1098" s="1">
        <v>3.8809831821708901E-3</v>
      </c>
      <c r="BD1098" s="1">
        <v>1.3647219384438399E-3</v>
      </c>
      <c r="BE1098" s="1">
        <v>-1.3342696630388699E-2</v>
      </c>
      <c r="BF1098" s="1">
        <v>-1.3968775677312799E-2</v>
      </c>
      <c r="BG1098" s="1">
        <v>-1.26315789475484E-2</v>
      </c>
      <c r="BH1098" s="1">
        <v>-5.5555555545652203E-3</v>
      </c>
      <c r="BI1098" s="1">
        <v>-3.9676113361565499E-2</v>
      </c>
      <c r="BJ1098" s="1">
        <v>-1.20967741931963E-2</v>
      </c>
      <c r="BK1098" s="1">
        <v>5.0377833758830104E-4</v>
      </c>
      <c r="BL1098" s="1">
        <v>1.29032258064399E-2</v>
      </c>
      <c r="BM1098" s="1">
        <v>3.7754114231574903E-2</v>
      </c>
      <c r="BN1098" s="1"/>
      <c r="BO1098" s="1">
        <v>2.1244309560643201E-2</v>
      </c>
      <c r="BP1098" s="1">
        <v>1.1376564289093901E-3</v>
      </c>
      <c r="BQ1098" s="1">
        <v>-7.2671217794777502E-3</v>
      </c>
      <c r="BR1098" s="1">
        <v>-1.9354838709659802E-2</v>
      </c>
      <c r="BS1098" s="1"/>
      <c r="BT1098" s="1">
        <v>-1.7283950616729299E-2</v>
      </c>
      <c r="BU1098" s="1">
        <v>-8.6124401905181003E-3</v>
      </c>
      <c r="BV1098" s="1"/>
      <c r="BW1098" s="1">
        <v>6.0913705583516303E-2</v>
      </c>
      <c r="BX1098" s="1">
        <v>5.1980198020828504E-2</v>
      </c>
      <c r="BY1098" s="1">
        <v>3.2258064515190199E-2</v>
      </c>
      <c r="BZ1098" s="1">
        <v>2.0143884892604502E-2</v>
      </c>
      <c r="CA1098" s="1">
        <v>-2.2362385322594502E-2</v>
      </c>
      <c r="CB1098" s="1">
        <v>1.02540200423391E-2</v>
      </c>
      <c r="CC1098" s="1"/>
      <c r="CD1098" s="1">
        <v>-3.6363636363603298E-2</v>
      </c>
      <c r="CE1098" s="1">
        <v>-1.24913254703642E-2</v>
      </c>
      <c r="CF1098" s="1">
        <v>-3.1746031745569802E-3</v>
      </c>
      <c r="CG1098" s="1"/>
      <c r="CH1098" s="1">
        <v>-1.8235584030662701E-2</v>
      </c>
      <c r="CI1098" s="1">
        <v>-4.4011142061208403E-2</v>
      </c>
      <c r="CJ1098" s="1">
        <v>3.1250000010913897E-3</v>
      </c>
      <c r="CK1098" s="1">
        <v>2.1978021977702199E-3</v>
      </c>
      <c r="CL1098" s="1"/>
      <c r="CM1098" s="1">
        <v>-1.9341348667694502E-2</v>
      </c>
      <c r="CN1098" s="1">
        <v>-3.0338389732605702E-2</v>
      </c>
      <c r="CO1098" s="1">
        <v>-1.35583840610707E-2</v>
      </c>
      <c r="CP1098" s="1">
        <v>-5.0229307698828095E-3</v>
      </c>
      <c r="CQ1098" s="1">
        <v>-1.9114836049993799E-3</v>
      </c>
      <c r="CR1098" s="1">
        <v>3.9682539681962198E-2</v>
      </c>
      <c r="CS1098" s="1">
        <v>1.5438596490639601E-2</v>
      </c>
      <c r="CT1098" s="1">
        <v>-7.5093867326358997E-3</v>
      </c>
      <c r="CU1098" s="1"/>
      <c r="CV1098" s="1">
        <v>2.7891156463738298E-2</v>
      </c>
      <c r="CW1098" s="1">
        <v>2.3880597018433002E-3</v>
      </c>
      <c r="CX1098" s="1">
        <f t="shared" si="28"/>
        <v>4.5162883518623141E-4</v>
      </c>
    </row>
    <row r="1099" spans="1:102" x14ac:dyDescent="0.55000000000000004">
      <c r="A1099" s="27">
        <v>42331</v>
      </c>
      <c r="B1099" s="1">
        <v>-1.4987080104219801E-2</v>
      </c>
      <c r="C1099" s="1"/>
      <c r="D1099" s="1">
        <v>1.9656019654576098E-2</v>
      </c>
      <c r="E1099" s="1">
        <v>-8.542445275452339E-3</v>
      </c>
      <c r="F1099" s="1">
        <v>-5.7825751728160001E-3</v>
      </c>
      <c r="G1099" s="1">
        <v>-9.829059828007301E-3</v>
      </c>
      <c r="H1099" s="1">
        <v>-2.3972602740286703E-2</v>
      </c>
      <c r="I1099" s="1">
        <v>-2.1594684385490802E-2</v>
      </c>
      <c r="J1099" s="1"/>
      <c r="K1099" s="1"/>
      <c r="L1099" s="1">
        <v>-1.14285714289508E-2</v>
      </c>
      <c r="M1099" s="1">
        <v>-4.9698795181029702E-2</v>
      </c>
      <c r="N1099" s="1"/>
      <c r="O1099" s="1">
        <v>7.6458036983240198E-3</v>
      </c>
      <c r="P1099" s="1">
        <v>-2.9822574556419599E-2</v>
      </c>
      <c r="Q1099" s="1">
        <v>2.9828486185579099E-3</v>
      </c>
      <c r="R1099" s="1">
        <v>-2.6275115919815999E-2</v>
      </c>
      <c r="S1099" s="1">
        <v>6.8965517239121298E-3</v>
      </c>
      <c r="T1099" s="1">
        <v>-1.7793594306567698E-2</v>
      </c>
      <c r="U1099" s="1">
        <v>-3.4026465027636704E-2</v>
      </c>
      <c r="V1099" s="1">
        <v>1.2735473599605E-2</v>
      </c>
      <c r="W1099" s="1">
        <v>1.45985401468351E-2</v>
      </c>
      <c r="X1099" s="1">
        <v>6.8870523409714198E-3</v>
      </c>
      <c r="Y1099" s="1">
        <v>-1.87090739018458E-3</v>
      </c>
      <c r="Z1099" s="1">
        <v>1.0915706490777699E-2</v>
      </c>
      <c r="AA1099" s="1">
        <v>1.15131578950241E-2</v>
      </c>
      <c r="AB1099" s="1"/>
      <c r="AC1099" s="1">
        <v>2.6923076929961098E-3</v>
      </c>
      <c r="AD1099" s="1">
        <v>-6.0606060615100397E-3</v>
      </c>
      <c r="AE1099" s="1">
        <v>-2.2184300340995802E-2</v>
      </c>
      <c r="AF1099" s="1">
        <v>1.39860139843222E-2</v>
      </c>
      <c r="AG1099" s="1">
        <v>-2.1301775146639602E-2</v>
      </c>
      <c r="AH1099" s="1">
        <v>2.3357664234936203E-2</v>
      </c>
      <c r="AI1099" s="1">
        <v>-5.7851239670562798E-2</v>
      </c>
      <c r="AJ1099" s="1">
        <v>-5.4644808733428397E-3</v>
      </c>
      <c r="AK1099" s="1">
        <v>-1.9077901431046498E-2</v>
      </c>
      <c r="AL1099" s="1">
        <v>-1.4440433214076599E-2</v>
      </c>
      <c r="AM1099" s="1">
        <v>1.2006861063127901E-2</v>
      </c>
      <c r="AN1099" s="1">
        <v>-1.4139827178951202E-2</v>
      </c>
      <c r="AO1099" s="1">
        <v>0</v>
      </c>
      <c r="AP1099" s="1"/>
      <c r="AQ1099" s="1">
        <v>-1.3524479309125999E-3</v>
      </c>
      <c r="AR1099" s="1">
        <v>2.4242424244221201E-2</v>
      </c>
      <c r="AS1099" s="1">
        <v>-4.2944785254803702E-3</v>
      </c>
      <c r="AT1099" s="1">
        <v>-1.5410958902066301E-2</v>
      </c>
      <c r="AU1099" s="1"/>
      <c r="AV1099" s="1">
        <v>-8.2926829268253607E-2</v>
      </c>
      <c r="AW1099" s="1">
        <v>-2.2160664820148699E-2</v>
      </c>
      <c r="AX1099" s="1"/>
      <c r="AY1099" s="1">
        <v>-3.2024169184296597E-2</v>
      </c>
      <c r="AZ1099" s="1">
        <v>2.9170464902563299E-2</v>
      </c>
      <c r="BA1099" s="1">
        <v>4.4662795698968699E-4</v>
      </c>
      <c r="BB1099" s="1"/>
      <c r="BC1099" s="1">
        <v>-2.5806451603784804E-3</v>
      </c>
      <c r="BD1099" s="1">
        <v>-3.4106412113033002E-4</v>
      </c>
      <c r="BE1099" s="1">
        <v>1.06458481204754E-2</v>
      </c>
      <c r="BF1099" s="1">
        <v>-3.6839950889771002E-3</v>
      </c>
      <c r="BG1099" s="1">
        <v>2.0956475014827398E-2</v>
      </c>
      <c r="BH1099" s="1">
        <v>1.6949152541201301E-2</v>
      </c>
      <c r="BI1099" s="1">
        <v>3.1746031747388798E-2</v>
      </c>
      <c r="BJ1099" s="1">
        <v>1.1419249591199301E-2</v>
      </c>
      <c r="BK1099" s="1">
        <v>6.0821084643976099E-3</v>
      </c>
      <c r="BL1099" s="1">
        <v>6.3100137173023499E-2</v>
      </c>
      <c r="BM1099" s="1">
        <v>-1.52526215451871E-2</v>
      </c>
      <c r="BN1099" s="1"/>
      <c r="BO1099" s="1">
        <v>3.7795275589814999E-2</v>
      </c>
      <c r="BP1099" s="1">
        <v>-5.6561085975772593E-3</v>
      </c>
      <c r="BQ1099" s="1">
        <v>-2.8546332896439704E-3</v>
      </c>
      <c r="BR1099" s="1">
        <v>-1.8987341772117403E-2</v>
      </c>
      <c r="BS1099" s="1"/>
      <c r="BT1099" s="1">
        <v>1.2499999998908599E-2</v>
      </c>
      <c r="BU1099" s="1">
        <v>2.65225933217152E-2</v>
      </c>
      <c r="BV1099" s="1"/>
      <c r="BW1099" s="1">
        <v>3.57518401688139E-2</v>
      </c>
      <c r="BX1099" s="1">
        <v>3.0612244898293301E-2</v>
      </c>
      <c r="BY1099" s="1">
        <v>-3.6269430052016098E-2</v>
      </c>
      <c r="BZ1099" s="1">
        <v>1.60818713447952E-2</v>
      </c>
      <c r="CA1099" s="1">
        <v>1.0428736963149301E-2</v>
      </c>
      <c r="CB1099" s="1">
        <v>1.8678496380743999E-3</v>
      </c>
      <c r="CC1099" s="1"/>
      <c r="CD1099" s="1">
        <v>1.8518518520068E-2</v>
      </c>
      <c r="CE1099" s="1">
        <v>2.0899752036711999E-2</v>
      </c>
      <c r="CF1099" s="1">
        <v>-8.8105726863432193E-3</v>
      </c>
      <c r="CG1099" s="1"/>
      <c r="CH1099" s="1">
        <v>5.56711758581514E-2</v>
      </c>
      <c r="CI1099" s="1">
        <v>-4.2155816434387795E-2</v>
      </c>
      <c r="CJ1099" s="1">
        <v>5.7142857149301597E-3</v>
      </c>
      <c r="CK1099" s="1">
        <v>3.4090909091901295E-2</v>
      </c>
      <c r="CL1099" s="1"/>
      <c r="CM1099" s="1">
        <v>6.8421052637859204E-3</v>
      </c>
      <c r="CN1099" s="1">
        <v>2.1454112038554699E-2</v>
      </c>
      <c r="CO1099" s="1">
        <v>2.6704545454776997E-2</v>
      </c>
      <c r="CP1099" s="1">
        <v>-1.5268817204741901E-2</v>
      </c>
      <c r="CQ1099" s="1">
        <v>-1.43478260870324E-2</v>
      </c>
      <c r="CR1099" s="1">
        <v>-4.5454545454049401E-2</v>
      </c>
      <c r="CS1099" s="1">
        <v>-2.6639344262548499E-2</v>
      </c>
      <c r="CT1099" s="1">
        <v>-1.2500000002546598E-3</v>
      </c>
      <c r="CU1099" s="1">
        <v>0</v>
      </c>
      <c r="CV1099" s="1">
        <v>0</v>
      </c>
      <c r="CW1099" s="1">
        <v>1.33091349071037E-2</v>
      </c>
      <c r="CX1099" s="1">
        <f t="shared" si="28"/>
        <v>-9.2317498719699746E-4</v>
      </c>
    </row>
    <row r="1100" spans="1:102" x14ac:dyDescent="0.55000000000000004">
      <c r="A1100" s="27">
        <v>42327</v>
      </c>
      <c r="B1100" s="1">
        <v>9.3896713606227405E-3</v>
      </c>
      <c r="C1100" s="1"/>
      <c r="D1100" s="1">
        <v>-1.5322580645261E-2</v>
      </c>
      <c r="E1100" s="1">
        <v>5.58060879375262E-2</v>
      </c>
      <c r="F1100" s="1">
        <v>2.40821160678024E-2</v>
      </c>
      <c r="G1100" s="1">
        <v>3.1746031745569801E-2</v>
      </c>
      <c r="H1100" s="1">
        <v>2.5641025640652501E-2</v>
      </c>
      <c r="I1100" s="1">
        <v>-1.1494252873490001E-2</v>
      </c>
      <c r="J1100" s="1"/>
      <c r="K1100" s="1"/>
      <c r="L1100" s="1">
        <v>1.7441860463804901E-2</v>
      </c>
      <c r="M1100" s="1">
        <v>-1.04321907592748E-2</v>
      </c>
      <c r="N1100" s="1"/>
      <c r="O1100" s="1">
        <v>1.33333333342307E-2</v>
      </c>
      <c r="P1100" s="1">
        <v>5.2861685215248103E-2</v>
      </c>
      <c r="Q1100" s="1">
        <v>-2.4727272727432102E-2</v>
      </c>
      <c r="R1100" s="1">
        <v>2.6984126985553299E-2</v>
      </c>
      <c r="S1100" s="1">
        <v>-1.2261580381164101E-2</v>
      </c>
      <c r="T1100" s="1">
        <v>3.3088235293689601E-2</v>
      </c>
      <c r="U1100" s="1">
        <v>3.0519480518705698E-2</v>
      </c>
      <c r="V1100" s="1">
        <v>2.4184782609154399E-2</v>
      </c>
      <c r="W1100" s="1">
        <v>2.92825768519833E-3</v>
      </c>
      <c r="X1100" s="1">
        <v>9.7357440881751193E-3</v>
      </c>
      <c r="Y1100" s="1">
        <v>8.4905660369258788E-3</v>
      </c>
      <c r="Z1100" s="1">
        <v>-1.1983223488641701E-2</v>
      </c>
      <c r="AA1100" s="1">
        <v>0</v>
      </c>
      <c r="AB1100" s="1"/>
      <c r="AC1100" s="1">
        <v>1.48321623728407E-2</v>
      </c>
      <c r="AD1100" s="1">
        <v>6.10932475883601E-2</v>
      </c>
      <c r="AE1100" s="1">
        <v>1.73611111094942E-2</v>
      </c>
      <c r="AF1100" s="1">
        <v>-1.3793103446914801E-2</v>
      </c>
      <c r="AG1100" s="1">
        <v>0</v>
      </c>
      <c r="AH1100" s="1">
        <v>1.6320474776875898E-2</v>
      </c>
      <c r="AI1100" s="1">
        <v>2.8911564626468999E-2</v>
      </c>
      <c r="AJ1100" s="1">
        <v>8.2644628091657103E-3</v>
      </c>
      <c r="AK1100" s="1">
        <v>3.11475409835111E-2</v>
      </c>
      <c r="AL1100" s="1">
        <v>4.13533834598638E-2</v>
      </c>
      <c r="AM1100" s="1">
        <v>1.4265831594457301E-2</v>
      </c>
      <c r="AN1100" s="1">
        <v>1.5961691939082801E-2</v>
      </c>
      <c r="AO1100" s="1">
        <v>-5.5555555555692998E-2</v>
      </c>
      <c r="AP1100" s="1"/>
      <c r="AQ1100" s="1">
        <v>-2.9665587926501801E-3</v>
      </c>
      <c r="AR1100" s="1">
        <v>2.1671826625606599E-2</v>
      </c>
      <c r="AS1100" s="1">
        <v>2.3226616445754199E-2</v>
      </c>
      <c r="AT1100" s="1">
        <v>9.158878504604219E-2</v>
      </c>
      <c r="AU1100" s="1"/>
      <c r="AV1100" s="1">
        <v>-4.8543689335929204E-3</v>
      </c>
      <c r="AW1100" s="1">
        <v>4.0345821325899998E-2</v>
      </c>
      <c r="AX1100" s="1"/>
      <c r="AY1100" s="1">
        <v>1.6584766584856001E-2</v>
      </c>
      <c r="AZ1100" s="1">
        <v>1.71534538712876E-2</v>
      </c>
      <c r="BA1100" s="1">
        <v>6.2921348326199196E-3</v>
      </c>
      <c r="BB1100" s="1"/>
      <c r="BC1100" s="1">
        <v>1.5727391873951998E-2</v>
      </c>
      <c r="BD1100" s="1">
        <v>2.7330063068802701E-2</v>
      </c>
      <c r="BE1100" s="1">
        <v>6.4285714270226899E-3</v>
      </c>
      <c r="BF1100" s="1">
        <v>2.08942749686685E-2</v>
      </c>
      <c r="BG1100" s="1">
        <v>1.1413043477659802E-2</v>
      </c>
      <c r="BH1100" s="1">
        <v>-1.66666666664241E-2</v>
      </c>
      <c r="BI1100" s="1">
        <v>-3.8554216866941701E-2</v>
      </c>
      <c r="BJ1100" s="1">
        <v>8.163265301845971E-4</v>
      </c>
      <c r="BK1100" s="1">
        <v>9.7236438068648602E-3</v>
      </c>
      <c r="BL1100" s="1">
        <v>0</v>
      </c>
      <c r="BM1100" s="1">
        <v>-9.523809512757001E-4</v>
      </c>
      <c r="BN1100" s="1"/>
      <c r="BO1100" s="1">
        <v>-2.30769230774968E-2</v>
      </c>
      <c r="BP1100" s="1">
        <v>2.67131242726464E-2</v>
      </c>
      <c r="BQ1100" s="1">
        <v>-9.35392647352273E-3</v>
      </c>
      <c r="BR1100" s="1">
        <v>2.5974025973482598E-2</v>
      </c>
      <c r="BS1100" s="1"/>
      <c r="BT1100" s="1">
        <v>-2.6369168356723097E-2</v>
      </c>
      <c r="BU1100" s="1">
        <v>-1.64251207752386E-2</v>
      </c>
      <c r="BV1100" s="1"/>
      <c r="BW1100" s="1">
        <v>-1.05042017003143E-3</v>
      </c>
      <c r="BX1100" s="1">
        <v>2.5575447562005099E-3</v>
      </c>
      <c r="BY1100" s="1">
        <v>-5.8536585365800399E-2</v>
      </c>
      <c r="BZ1100" s="1">
        <v>-5.8445353351999107E-4</v>
      </c>
      <c r="CA1100" s="1">
        <v>1.05386416871625E-2</v>
      </c>
      <c r="CB1100" s="1">
        <v>-3.7217957651591899E-3</v>
      </c>
      <c r="CC1100" s="1"/>
      <c r="CD1100" s="1">
        <v>-4.59363957616006E-2</v>
      </c>
      <c r="CE1100" s="1">
        <v>2.9916089019025097E-2</v>
      </c>
      <c r="CF1100" s="1">
        <v>4.88448844880622E-2</v>
      </c>
      <c r="CG1100" s="1"/>
      <c r="CH1100" s="1">
        <v>2.9459025172400302E-2</v>
      </c>
      <c r="CI1100" s="1">
        <v>5.28089887648093E-2</v>
      </c>
      <c r="CJ1100" s="1">
        <v>7.1975497701714602E-2</v>
      </c>
      <c r="CK1100" s="1">
        <v>1.8518518516430001E-2</v>
      </c>
      <c r="CL1100" s="1"/>
      <c r="CM1100" s="1">
        <v>-1.96078431372371E-2</v>
      </c>
      <c r="CN1100" s="1">
        <v>3.45252774350229E-2</v>
      </c>
      <c r="CO1100" s="1">
        <v>-1.5384615385300998E-2</v>
      </c>
      <c r="CP1100" s="1">
        <v>-4.2826552462429399E-3</v>
      </c>
      <c r="CQ1100" s="1">
        <v>2.90697674245166E-3</v>
      </c>
      <c r="CR1100" s="1">
        <v>-6.3829787233771598E-2</v>
      </c>
      <c r="CS1100" s="1">
        <v>3.4270047981408403E-3</v>
      </c>
      <c r="CT1100" s="1">
        <v>2.4327784891284E-2</v>
      </c>
      <c r="CU1100" s="1">
        <v>3.1034482757604599E-2</v>
      </c>
      <c r="CV1100" s="1">
        <v>4.0339702758501496E-2</v>
      </c>
      <c r="CW1100" s="1">
        <v>7.9268292683991604E-3</v>
      </c>
      <c r="CX1100" s="1">
        <f t="shared" ref="CX1100:CX1163" si="29">AVERAGE(B1100:CW1100)</f>
        <v>1.0341317091307511E-2</v>
      </c>
    </row>
    <row r="1101" spans="1:102" x14ac:dyDescent="0.55000000000000004">
      <c r="A1101" s="27">
        <v>42326</v>
      </c>
      <c r="B1101" s="1">
        <v>2.6150627636525297E-3</v>
      </c>
      <c r="C1101" s="1"/>
      <c r="D1101" s="1">
        <v>2.5641025640652501E-2</v>
      </c>
      <c r="E1101" s="1">
        <v>7.3821692221827098E-3</v>
      </c>
      <c r="F1101" s="1">
        <v>2.1370967742768698E-2</v>
      </c>
      <c r="G1101" s="1">
        <v>7.9999999998108303E-3</v>
      </c>
      <c r="H1101" s="1">
        <v>9.5744680857023905E-3</v>
      </c>
      <c r="I1101" s="1">
        <v>-2.1686746988052601E-2</v>
      </c>
      <c r="J1101" s="1"/>
      <c r="K1101" s="1"/>
      <c r="L1101" s="1">
        <v>1.7751479288563098E-2</v>
      </c>
      <c r="M1101" s="1">
        <v>5.9970014990540195E-3</v>
      </c>
      <c r="N1101" s="1"/>
      <c r="O1101" s="1">
        <v>-1.6829052259709001E-2</v>
      </c>
      <c r="P1101" s="1">
        <v>1.19379228090111E-3</v>
      </c>
      <c r="Q1101" s="1">
        <v>1.4760147601919E-2</v>
      </c>
      <c r="R1101" s="1">
        <v>1.94174757270957E-2</v>
      </c>
      <c r="S1101" s="1">
        <v>1.03234686848737E-2</v>
      </c>
      <c r="T1101" s="1">
        <v>2.71903323264269E-2</v>
      </c>
      <c r="U1101" s="1">
        <v>-3.3270558693402598E-2</v>
      </c>
      <c r="V1101" s="1">
        <v>-1.70940170946778E-2</v>
      </c>
      <c r="W1101" s="1">
        <v>1.4662756602774598E-3</v>
      </c>
      <c r="X1101" s="1">
        <v>9.8314606748317601E-3</v>
      </c>
      <c r="Y1101" s="1">
        <v>2.8382213804434299E-3</v>
      </c>
      <c r="Z1101" s="1">
        <v>3.6645962733018698E-2</v>
      </c>
      <c r="AA1101" s="1">
        <v>4.6265697274065999E-3</v>
      </c>
      <c r="AB1101" s="1"/>
      <c r="AC1101" s="1">
        <v>7.8125000072759609E-4</v>
      </c>
      <c r="AD1101" s="1">
        <v>-1.2845215160268699E-3</v>
      </c>
      <c r="AE1101" s="1">
        <v>0.173116089614341</v>
      </c>
      <c r="AF1101" s="1">
        <v>0</v>
      </c>
      <c r="AG1101" s="1">
        <v>-1.5151515152865599E-2</v>
      </c>
      <c r="AH1101" s="1">
        <v>8.9820359280565806E-3</v>
      </c>
      <c r="AI1101" s="1">
        <v>3.4129692830902098E-3</v>
      </c>
      <c r="AJ1101" s="1">
        <v>2.68741159852652E-2</v>
      </c>
      <c r="AK1101" s="1">
        <v>1.66666666664241E-2</v>
      </c>
      <c r="AL1101" s="1">
        <v>1.7208412999025299E-2</v>
      </c>
      <c r="AM1101" s="1">
        <v>6.9637882916140403E-4</v>
      </c>
      <c r="AN1101" s="1">
        <v>2.1189894050621702E-2</v>
      </c>
      <c r="AO1101" s="1">
        <v>0</v>
      </c>
      <c r="AP1101" s="1"/>
      <c r="AQ1101" s="1">
        <v>1.0799136089190101E-3</v>
      </c>
      <c r="AR1101" s="1">
        <v>0</v>
      </c>
      <c r="AS1101" s="1">
        <v>-1.3622291021420102E-2</v>
      </c>
      <c r="AT1101" s="1">
        <v>1.51802656546352E-2</v>
      </c>
      <c r="AU1101" s="1"/>
      <c r="AV1101" s="1">
        <v>-1.4354066985106299E-2</v>
      </c>
      <c r="AW1101" s="1">
        <v>-1.69971671384701E-2</v>
      </c>
      <c r="AX1101" s="1"/>
      <c r="AY1101" s="1">
        <v>1.8461538456904199E-3</v>
      </c>
      <c r="AZ1101" s="1">
        <v>-4.6339202799572398E-4</v>
      </c>
      <c r="BA1101" s="1">
        <v>0</v>
      </c>
      <c r="BB1101" s="1"/>
      <c r="BC1101" s="1">
        <v>9.259259259124521E-3</v>
      </c>
      <c r="BD1101" s="1">
        <v>-2.44669695803168E-3</v>
      </c>
      <c r="BE1101" s="1">
        <v>7.1942446047614803E-3</v>
      </c>
      <c r="BF1101" s="1">
        <v>-7.0539419093620407E-3</v>
      </c>
      <c r="BG1101" s="1">
        <v>4.3668122270901196E-3</v>
      </c>
      <c r="BH1101" s="1">
        <v>2.7855153202835897E-3</v>
      </c>
      <c r="BI1101" s="1">
        <v>-2.0456333597394401E-2</v>
      </c>
      <c r="BJ1101" s="1">
        <v>-1.8333672851440499E-3</v>
      </c>
      <c r="BK1101" s="1">
        <v>6.1791967036697306E-3</v>
      </c>
      <c r="BL1101" s="1">
        <v>4.13223140458285E-3</v>
      </c>
      <c r="BM1101" s="1">
        <v>-4.4585987261598306E-2</v>
      </c>
      <c r="BN1101" s="1"/>
      <c r="BO1101" s="1">
        <v>-9.1463414628378797E-3</v>
      </c>
      <c r="BP1101" s="1">
        <v>-4.3333333333066507E-2</v>
      </c>
      <c r="BQ1101" s="1">
        <v>3.05476761968748E-3</v>
      </c>
      <c r="BR1101" s="1">
        <v>-5.1139864449432901E-2</v>
      </c>
      <c r="BS1101" s="1"/>
      <c r="BT1101" s="1">
        <v>1.48209139551909E-2</v>
      </c>
      <c r="BU1101" s="1">
        <v>-1.42857142845969E-2</v>
      </c>
      <c r="BV1101" s="1"/>
      <c r="BW1101" s="1">
        <v>1.0615711253194599E-2</v>
      </c>
      <c r="BX1101" s="1">
        <v>7.7319587617239406E-3</v>
      </c>
      <c r="BY1101" s="1">
        <v>2.4999999999636202E-2</v>
      </c>
      <c r="BZ1101" s="1">
        <v>-2.2564981435607499E-2</v>
      </c>
      <c r="CA1101" s="1">
        <v>1.3649851631271298E-2</v>
      </c>
      <c r="CB1101" s="1">
        <v>-1.8574413752503499E-3</v>
      </c>
      <c r="CC1101" s="1"/>
      <c r="CD1101" s="1">
        <v>-1.3937282228653201E-2</v>
      </c>
      <c r="CE1101" s="1">
        <v>1.3308687615790399E-2</v>
      </c>
      <c r="CF1101" s="1">
        <v>0</v>
      </c>
      <c r="CG1101" s="1"/>
      <c r="CH1101" s="1">
        <v>4.3033889196522103E-3</v>
      </c>
      <c r="CI1101" s="1">
        <v>5.6497175119147904E-3</v>
      </c>
      <c r="CJ1101" s="1">
        <v>-9.7057931434392196E-3</v>
      </c>
      <c r="CK1101" s="1">
        <v>1.0762751520815099E-2</v>
      </c>
      <c r="CL1101" s="1"/>
      <c r="CM1101" s="1">
        <v>-1.0309278359272899E-3</v>
      </c>
      <c r="CN1101" s="1">
        <v>-7.3439412481093305E-3</v>
      </c>
      <c r="CO1101" s="1">
        <v>2.8050490891473601E-3</v>
      </c>
      <c r="CP1101" s="1">
        <v>9.2932785828452307E-3</v>
      </c>
      <c r="CQ1101" s="1">
        <v>7.7632928077946391E-3</v>
      </c>
      <c r="CR1101" s="1">
        <v>0.14634146341457399</v>
      </c>
      <c r="CS1101" s="1">
        <v>4.8209366377705001E-3</v>
      </c>
      <c r="CT1101" s="1">
        <v>2.5614754122216298E-4</v>
      </c>
      <c r="CU1101" s="1">
        <v>0.11538461538657399</v>
      </c>
      <c r="CV1101" s="1">
        <v>-2.0110957003453202E-2</v>
      </c>
      <c r="CW1101" s="1">
        <v>-1.0259505131216399E-2</v>
      </c>
      <c r="CX1101" s="1">
        <f t="shared" si="29"/>
        <v>6.0152244759177423E-3</v>
      </c>
    </row>
    <row r="1102" spans="1:102" x14ac:dyDescent="0.55000000000000004">
      <c r="A1102" s="27">
        <v>42325</v>
      </c>
      <c r="B1102" s="1">
        <v>3.67454068327788E-3</v>
      </c>
      <c r="C1102" s="1"/>
      <c r="D1102" s="1">
        <v>6.6611157380975809E-3</v>
      </c>
      <c r="E1102" s="1">
        <v>1.7919075144163802E-2</v>
      </c>
      <c r="F1102" s="1">
        <v>4.5972163643455098E-2</v>
      </c>
      <c r="G1102" s="1">
        <v>3.7344398338973399E-2</v>
      </c>
      <c r="H1102" s="1">
        <v>2.84495021332987E-3</v>
      </c>
      <c r="I1102" s="1">
        <v>1.7156862744741399E-2</v>
      </c>
      <c r="J1102" s="1"/>
      <c r="K1102" s="1"/>
      <c r="L1102" s="1">
        <v>-5.8823529407163698E-3</v>
      </c>
      <c r="M1102" s="1">
        <v>-2.76967930039973E-2</v>
      </c>
      <c r="N1102" s="1"/>
      <c r="O1102" s="1">
        <v>1.4922689681043299E-2</v>
      </c>
      <c r="P1102" s="1">
        <v>5.58823529408983E-2</v>
      </c>
      <c r="Q1102" s="1">
        <v>3.75191424209333E-2</v>
      </c>
      <c r="R1102" s="1">
        <v>3.5175879396774697E-2</v>
      </c>
      <c r="S1102" s="1">
        <v>9.0277777781011502E-3</v>
      </c>
      <c r="T1102" s="1">
        <v>1.14591291076067E-2</v>
      </c>
      <c r="U1102" s="1">
        <v>1.4649681528680999E-2</v>
      </c>
      <c r="V1102" s="1">
        <v>1.3535462914660502E-2</v>
      </c>
      <c r="W1102" s="1">
        <v>2.9411764699034397E-3</v>
      </c>
      <c r="X1102" s="1">
        <v>-2.46575342462165E-2</v>
      </c>
      <c r="Y1102" s="1">
        <v>3.22265625E-2</v>
      </c>
      <c r="Z1102" s="1">
        <v>0</v>
      </c>
      <c r="AA1102" s="1">
        <v>-3.2938076410573601E-3</v>
      </c>
      <c r="AB1102" s="1"/>
      <c r="AC1102" s="1">
        <v>0</v>
      </c>
      <c r="AD1102" s="1">
        <v>2.57566001346277E-3</v>
      </c>
      <c r="AE1102" s="1">
        <v>-2.0325203249740302E-3</v>
      </c>
      <c r="AF1102" s="1">
        <v>0</v>
      </c>
      <c r="AG1102" s="1">
        <v>-1.3793103447824299E-2</v>
      </c>
      <c r="AH1102" s="1">
        <v>1.4992503747635099E-3</v>
      </c>
      <c r="AI1102" s="1">
        <v>1.73611111113132E-2</v>
      </c>
      <c r="AJ1102" s="1">
        <v>-3.6640360767705698E-3</v>
      </c>
      <c r="AK1102" s="1">
        <v>-4.1533546325808898E-2</v>
      </c>
      <c r="AL1102" s="1">
        <v>-1.59924741292343E-2</v>
      </c>
      <c r="AM1102" s="1">
        <v>-4.1608876554164497E-3</v>
      </c>
      <c r="AN1102" s="1">
        <v>-2.0750199520989599E-2</v>
      </c>
      <c r="AO1102" s="1">
        <v>-5.2631578947548399E-2</v>
      </c>
      <c r="AP1102" s="1"/>
      <c r="AQ1102" s="1">
        <v>-1.0419449639812199E-2</v>
      </c>
      <c r="AR1102" s="1">
        <v>-1.7490494295998402E-2</v>
      </c>
      <c r="AS1102" s="1">
        <v>8.7445346653112193E-3</v>
      </c>
      <c r="AT1102" s="1">
        <v>4.5634920634256601E-2</v>
      </c>
      <c r="AU1102" s="1"/>
      <c r="AV1102" s="1">
        <v>-8.7336244541802402E-2</v>
      </c>
      <c r="AW1102" s="1">
        <v>2.9154518950235801E-2</v>
      </c>
      <c r="AX1102" s="1"/>
      <c r="AY1102" s="1">
        <v>2.9784537387968203E-2</v>
      </c>
      <c r="AZ1102" s="1">
        <v>2.5665399240097E-2</v>
      </c>
      <c r="BA1102" s="1">
        <v>2.2048690860174198E-2</v>
      </c>
      <c r="BB1102" s="1"/>
      <c r="BC1102" s="1">
        <v>1.4765100671866101E-2</v>
      </c>
      <c r="BD1102" s="1">
        <v>7.0397747258539303E-3</v>
      </c>
      <c r="BE1102" s="1">
        <v>-1.27840909099177E-2</v>
      </c>
      <c r="BF1102" s="1">
        <v>4.1666666675155301E-3</v>
      </c>
      <c r="BG1102" s="1">
        <v>0</v>
      </c>
      <c r="BH1102" s="1">
        <v>-1.10192837473733E-2</v>
      </c>
      <c r="BI1102" s="1">
        <v>9.531374107609741E-3</v>
      </c>
      <c r="BJ1102" s="1">
        <v>1.7409326424967699E-2</v>
      </c>
      <c r="BK1102" s="1">
        <v>2.2643496578894001E-2</v>
      </c>
      <c r="BL1102" s="1">
        <v>6.0975609758315797E-3</v>
      </c>
      <c r="BM1102" s="1">
        <v>5.6730769232672201E-2</v>
      </c>
      <c r="BN1102" s="1"/>
      <c r="BO1102" s="1">
        <v>2.6604068856613598E-2</v>
      </c>
      <c r="BP1102" s="1">
        <v>3.4482758621379596E-2</v>
      </c>
      <c r="BQ1102" s="1">
        <v>2.5279642057284901E-2</v>
      </c>
      <c r="BR1102" s="1">
        <v>-1.3373860181673101E-2</v>
      </c>
      <c r="BS1102" s="1"/>
      <c r="BT1102" s="1">
        <v>2.9237288134026998E-2</v>
      </c>
      <c r="BU1102" s="1">
        <v>9.6153846152446897E-3</v>
      </c>
      <c r="BV1102" s="1"/>
      <c r="BW1102" s="1">
        <v>4.2643923243303999E-3</v>
      </c>
      <c r="BX1102" s="1">
        <v>7.7922077925904895E-3</v>
      </c>
      <c r="BY1102" s="1">
        <v>-9.9009900995952211E-3</v>
      </c>
      <c r="BZ1102" s="1">
        <v>2.9705882354392102E-2</v>
      </c>
      <c r="CA1102" s="1">
        <v>1.20120120118372E-2</v>
      </c>
      <c r="CB1102" s="1">
        <v>2.1100047417348802E-2</v>
      </c>
      <c r="CC1102" s="1"/>
      <c r="CD1102" s="1">
        <v>-6.9204152250676998E-3</v>
      </c>
      <c r="CE1102" s="1">
        <v>-3.6832412524745502E-3</v>
      </c>
      <c r="CF1102" s="1">
        <v>1.9515477792083399E-2</v>
      </c>
      <c r="CG1102" s="1"/>
      <c r="CH1102" s="1">
        <v>1.41843971632625E-2</v>
      </c>
      <c r="CI1102" s="1">
        <v>3.5087719299554003E-2</v>
      </c>
      <c r="CJ1102" s="1">
        <v>4.6666666665260002E-2</v>
      </c>
      <c r="CK1102" s="1">
        <v>8.9707271017687197E-3</v>
      </c>
      <c r="CL1102" s="1"/>
      <c r="CM1102" s="1">
        <v>6.2240663901320702E-3</v>
      </c>
      <c r="CN1102" s="1">
        <v>1.99750312112883E-2</v>
      </c>
      <c r="CO1102" s="1">
        <v>9.9150141650170606E-3</v>
      </c>
      <c r="CP1102" s="1">
        <v>8.7202964896278008E-3</v>
      </c>
      <c r="CQ1102" s="1">
        <v>2.4963289288280101E-3</v>
      </c>
      <c r="CR1102" s="1">
        <v>-3.5294117647026703E-2</v>
      </c>
      <c r="CS1102" s="1">
        <v>-3.5215946843891302E-2</v>
      </c>
      <c r="CT1102" s="1">
        <v>2.9264434484502999E-2</v>
      </c>
      <c r="CU1102" s="1">
        <v>0.10638297872355899</v>
      </c>
      <c r="CV1102" s="1">
        <v>1.54929577474832E-2</v>
      </c>
      <c r="CW1102" s="1">
        <v>0.100996677740186</v>
      </c>
      <c r="CX1102" s="1">
        <f t="shared" si="29"/>
        <v>9.9320605095276435E-3</v>
      </c>
    </row>
    <row r="1103" spans="1:102" x14ac:dyDescent="0.55000000000000004">
      <c r="A1103" s="27">
        <v>42324</v>
      </c>
      <c r="B1103" s="1">
        <v>-2.61780104847276E-3</v>
      </c>
      <c r="C1103" s="1"/>
      <c r="D1103" s="1">
        <v>8.33333333503106E-4</v>
      </c>
      <c r="E1103" s="1">
        <v>1.3473930872351001E-2</v>
      </c>
      <c r="F1103" s="1">
        <v>-3.78151260429149E-3</v>
      </c>
      <c r="G1103" s="1">
        <v>8.3682008371397405E-3</v>
      </c>
      <c r="H1103" s="1">
        <v>2.29174245178001E-2</v>
      </c>
      <c r="I1103" s="1">
        <v>-1.6867469877979598E-2</v>
      </c>
      <c r="J1103" s="1"/>
      <c r="K1103" s="1"/>
      <c r="L1103" s="1">
        <v>0</v>
      </c>
      <c r="M1103" s="1">
        <v>-3.3802816900788499E-2</v>
      </c>
      <c r="N1103" s="1"/>
      <c r="O1103" s="1">
        <v>8.9976606068375997E-4</v>
      </c>
      <c r="P1103" s="1">
        <v>2.05831903931539E-2</v>
      </c>
      <c r="Q1103" s="1">
        <v>-6.0882800617037E-3</v>
      </c>
      <c r="R1103" s="1">
        <v>1.1864406778840899E-2</v>
      </c>
      <c r="S1103" s="1">
        <v>-3.9999999999963599E-2</v>
      </c>
      <c r="T1103" s="1">
        <v>1.5302218816941602E-3</v>
      </c>
      <c r="U1103" s="1">
        <v>-2.7863777089805798E-2</v>
      </c>
      <c r="V1103" s="1">
        <v>0</v>
      </c>
      <c r="W1103" s="1">
        <v>0</v>
      </c>
      <c r="X1103" s="1">
        <v>-2.7322404375809102E-3</v>
      </c>
      <c r="Y1103" s="1">
        <v>0</v>
      </c>
      <c r="Z1103" s="1">
        <v>-1.52905198774533E-2</v>
      </c>
      <c r="AA1103" s="1">
        <v>3.2948929037957003E-4</v>
      </c>
      <c r="AB1103" s="1"/>
      <c r="AC1103" s="1">
        <v>-7.7519379847217395E-3</v>
      </c>
      <c r="AD1103" s="1">
        <v>5.64625850347511E-2</v>
      </c>
      <c r="AE1103" s="1">
        <v>4.0816326527419698E-3</v>
      </c>
      <c r="AF1103" s="1">
        <v>0</v>
      </c>
      <c r="AG1103" s="1">
        <v>-3.7610619468068804E-2</v>
      </c>
      <c r="AH1103" s="1">
        <v>3.0075187969487199E-3</v>
      </c>
      <c r="AI1103" s="1">
        <v>2.8571428572831802E-2</v>
      </c>
      <c r="AJ1103" s="1">
        <v>7.6682760573021404E-3</v>
      </c>
      <c r="AK1103" s="1">
        <v>-7.9239302694986708E-3</v>
      </c>
      <c r="AL1103" s="1">
        <v>9.4161958622862596E-4</v>
      </c>
      <c r="AM1103" s="1">
        <v>1.6208597604418201E-2</v>
      </c>
      <c r="AN1103" s="1">
        <v>-9.4861660072638205E-3</v>
      </c>
      <c r="AO1103" s="1">
        <v>0</v>
      </c>
      <c r="AP1103" s="1"/>
      <c r="AQ1103" s="1">
        <v>-3.1957390137904401E-3</v>
      </c>
      <c r="AR1103" s="1">
        <v>2.33463035001478E-2</v>
      </c>
      <c r="AS1103" s="1">
        <v>6.2500000058207704E-4</v>
      </c>
      <c r="AT1103" s="1">
        <v>-3.6328871892692398E-2</v>
      </c>
      <c r="AU1103" s="1"/>
      <c r="AV1103" s="1">
        <v>-6.1475409835111294E-2</v>
      </c>
      <c r="AW1103" s="1">
        <v>-4.1899441341229207E-2</v>
      </c>
      <c r="AX1103" s="1"/>
      <c r="AY1103" s="1">
        <v>-4.4164037853988702E-3</v>
      </c>
      <c r="AZ1103" s="1">
        <v>-7.0788107595944902E-3</v>
      </c>
      <c r="BA1103" s="1">
        <v>-2.5950782999643696E-2</v>
      </c>
      <c r="BB1103" s="1"/>
      <c r="BC1103" s="1">
        <v>6.7567567566584295E-3</v>
      </c>
      <c r="BD1103" s="1">
        <v>2.8230184581843801E-2</v>
      </c>
      <c r="BE1103" s="1">
        <v>-1.4184397159624502E-3</v>
      </c>
      <c r="BF1103" s="1">
        <v>1.2231126107508301E-2</v>
      </c>
      <c r="BG1103" s="1">
        <v>-1.0905125409408399E-3</v>
      </c>
      <c r="BH1103" s="1">
        <v>-5.4794520547147797E-3</v>
      </c>
      <c r="BI1103" s="1">
        <v>-2.9298380879481601E-2</v>
      </c>
      <c r="BJ1103" s="1">
        <v>5.2083333339396597E-3</v>
      </c>
      <c r="BK1103" s="1">
        <v>-1.1452368558821001E-2</v>
      </c>
      <c r="BL1103" s="1">
        <v>-5.7867181030815092E-3</v>
      </c>
      <c r="BM1103" s="1">
        <v>-1.88679245293315E-2</v>
      </c>
      <c r="BN1103" s="1"/>
      <c r="BO1103" s="1">
        <v>2.2399999999834098E-2</v>
      </c>
      <c r="BP1103" s="1">
        <v>2.1126760562765398E-2</v>
      </c>
      <c r="BQ1103" s="1">
        <v>-8.4294587395561411E-3</v>
      </c>
      <c r="BR1103" s="1">
        <v>-9.632751353819911E-3</v>
      </c>
      <c r="BS1103" s="1"/>
      <c r="BT1103" s="1">
        <v>1.07066381169716E-2</v>
      </c>
      <c r="BU1103" s="1">
        <v>2.2615535890508898E-2</v>
      </c>
      <c r="BV1103" s="1"/>
      <c r="BW1103" s="1">
        <v>6.8337129841893302E-2</v>
      </c>
      <c r="BX1103" s="1">
        <v>5.9147180192667299E-2</v>
      </c>
      <c r="BY1103" s="1">
        <v>0</v>
      </c>
      <c r="BZ1103" s="1">
        <v>2.31718326813279E-2</v>
      </c>
      <c r="CA1103" s="1">
        <v>-2.99401197662519E-3</v>
      </c>
      <c r="CB1103" s="1">
        <v>2.3713540576863999E-4</v>
      </c>
      <c r="CC1103" s="1"/>
      <c r="CD1103" s="1">
        <v>-1.7006802720061401E-2</v>
      </c>
      <c r="CE1103" s="1">
        <v>-2.6532807458352198E-2</v>
      </c>
      <c r="CF1103" s="1">
        <v>1.0884353741857899E-2</v>
      </c>
      <c r="CG1103" s="1"/>
      <c r="CH1103" s="1">
        <v>2.7352297584002398E-3</v>
      </c>
      <c r="CI1103" s="1">
        <v>-3.6619718309339098E-2</v>
      </c>
      <c r="CJ1103" s="1">
        <v>-4.5454545454049401E-2</v>
      </c>
      <c r="CK1103" s="1">
        <v>2.3682938617639603E-2</v>
      </c>
      <c r="CL1103" s="1"/>
      <c r="CM1103" s="1">
        <v>-1.8829516538971799E-2</v>
      </c>
      <c r="CN1103" s="1">
        <v>-1.35467980289832E-2</v>
      </c>
      <c r="CO1103" s="1">
        <v>-2.2160664821058197E-2</v>
      </c>
      <c r="CP1103" s="1">
        <v>-1.3548387097216601E-2</v>
      </c>
      <c r="CQ1103" s="1">
        <v>8.29138288281683E-3</v>
      </c>
      <c r="CR1103" s="1">
        <v>-3.0418250951697701E-2</v>
      </c>
      <c r="CS1103" s="1">
        <v>-2.0819778789700601E-2</v>
      </c>
      <c r="CT1103" s="1">
        <v>3.1737635545141503E-3</v>
      </c>
      <c r="CU1103" s="1"/>
      <c r="CV1103" s="1">
        <v>1.06761565839406E-2</v>
      </c>
      <c r="CW1103" s="1">
        <v>-1.9893899197995801E-3</v>
      </c>
      <c r="CX1103" s="1">
        <f t="shared" si="29"/>
        <v>-2.0501648263602673E-3</v>
      </c>
    </row>
    <row r="1104" spans="1:102" x14ac:dyDescent="0.55000000000000004">
      <c r="A1104" s="27">
        <v>42321</v>
      </c>
      <c r="B1104" s="1">
        <v>1.1116993116956998E-2</v>
      </c>
      <c r="C1104" s="1"/>
      <c r="D1104" s="1">
        <v>-1.8003273322392498E-2</v>
      </c>
      <c r="E1104" s="1">
        <v>-8.1348053445253806E-3</v>
      </c>
      <c r="F1104" s="1">
        <v>-1.4084507043662599E-2</v>
      </c>
      <c r="G1104" s="1">
        <v>-1.4658726521702199E-2</v>
      </c>
      <c r="H1104" s="1">
        <v>-1.6809728183034202E-2</v>
      </c>
      <c r="I1104" s="1">
        <v>-8.0256821911461895E-4</v>
      </c>
      <c r="J1104" s="1"/>
      <c r="K1104" s="1"/>
      <c r="L1104" s="1">
        <v>-4.4943820224943899E-2</v>
      </c>
      <c r="M1104" s="1">
        <v>-6.9930069930705897E-3</v>
      </c>
      <c r="N1104" s="1"/>
      <c r="O1104" s="1">
        <v>1.0731174972534101E-2</v>
      </c>
      <c r="P1104" s="1">
        <v>-8.9247768792119989E-3</v>
      </c>
      <c r="Q1104" s="1">
        <v>4.2857142856519204E-2</v>
      </c>
      <c r="R1104" s="1">
        <v>1.2006861063127901E-2</v>
      </c>
      <c r="S1104" s="1">
        <v>5.2631578946602503E-2</v>
      </c>
      <c r="T1104" s="1">
        <v>-9.84848484768008E-3</v>
      </c>
      <c r="U1104" s="1">
        <v>-1.5843997563024501E-2</v>
      </c>
      <c r="V1104" s="1">
        <v>-5.4112554244056799E-4</v>
      </c>
      <c r="W1104" s="1">
        <v>-7.2992700715985804E-3</v>
      </c>
      <c r="X1104" s="1">
        <v>-1.74496644294777E-2</v>
      </c>
      <c r="Y1104" s="1">
        <v>-2.6984172280208399E-2</v>
      </c>
      <c r="Z1104" s="1">
        <v>9.2592592573055299E-3</v>
      </c>
      <c r="AA1104" s="1">
        <v>-1.9730351850739698E-3</v>
      </c>
      <c r="AB1104" s="1"/>
      <c r="AC1104" s="1">
        <v>-2.6415094339427E-2</v>
      </c>
      <c r="AD1104" s="1">
        <v>-2.9702970296057202E-2</v>
      </c>
      <c r="AE1104" s="1">
        <v>-9.59409594078897E-2</v>
      </c>
      <c r="AF1104" s="1">
        <v>-2.0270270270884797E-2</v>
      </c>
      <c r="AG1104" s="1">
        <v>-4.4052863449905999E-3</v>
      </c>
      <c r="AH1104" s="1">
        <v>1.50602409667044E-3</v>
      </c>
      <c r="AI1104" s="1">
        <v>-1.06007067142855E-2</v>
      </c>
      <c r="AJ1104" s="1">
        <v>-8.4483244154398597E-3</v>
      </c>
      <c r="AK1104" s="1">
        <v>2.6016260162577999E-2</v>
      </c>
      <c r="AL1104" s="1">
        <v>0</v>
      </c>
      <c r="AM1104" s="1">
        <v>3.6144578312814701E-2</v>
      </c>
      <c r="AN1104" s="1">
        <v>0</v>
      </c>
      <c r="AO1104" s="1">
        <v>-9.5238095238601106E-2</v>
      </c>
      <c r="AP1104" s="1"/>
      <c r="AQ1104" s="1">
        <v>9.4086021490511502E-3</v>
      </c>
      <c r="AR1104" s="1">
        <v>2.9647435898368699E-2</v>
      </c>
      <c r="AS1104" s="1">
        <v>-1.53846153843915E-2</v>
      </c>
      <c r="AT1104" s="1">
        <v>0</v>
      </c>
      <c r="AU1104" s="1"/>
      <c r="AV1104" s="1">
        <v>-4.0816326536514706E-3</v>
      </c>
      <c r="AW1104" s="1">
        <v>5.6179775274358698E-3</v>
      </c>
      <c r="AX1104" s="1"/>
      <c r="AY1104" s="1">
        <v>-1.36901057867362E-2</v>
      </c>
      <c r="AZ1104" s="1">
        <v>-1.5791918253853499E-2</v>
      </c>
      <c r="BA1104" s="1">
        <v>1.5909090911009102E-2</v>
      </c>
      <c r="BB1104" s="1"/>
      <c r="BC1104" s="1">
        <v>-1.9867549668561E-2</v>
      </c>
      <c r="BD1104" s="1">
        <v>-2.77973258271231E-2</v>
      </c>
      <c r="BE1104" s="1">
        <v>-1.1220196352042E-2</v>
      </c>
      <c r="BF1104" s="1">
        <v>3.8103302285890099E-3</v>
      </c>
      <c r="BG1104" s="1">
        <v>1.8323153803066802E-2</v>
      </c>
      <c r="BH1104" s="1">
        <v>0</v>
      </c>
      <c r="BI1104" s="1">
        <v>-1.8168054504712899E-2</v>
      </c>
      <c r="BJ1104" s="1">
        <v>-2.7355623099538203E-2</v>
      </c>
      <c r="BK1104" s="1">
        <v>-2.0779220776603298E-3</v>
      </c>
      <c r="BL1104" s="1">
        <v>2.7317763622704702E-2</v>
      </c>
      <c r="BM1104" s="1">
        <v>2.9126213592462601E-2</v>
      </c>
      <c r="BN1104" s="1"/>
      <c r="BO1104" s="1">
        <v>-2.9503105590265498E-2</v>
      </c>
      <c r="BP1104" s="1">
        <v>2.6506024096306601E-2</v>
      </c>
      <c r="BQ1104" s="1">
        <v>9.8566308242879989E-3</v>
      </c>
      <c r="BR1104" s="1">
        <v>-1.42433234432247E-2</v>
      </c>
      <c r="BS1104" s="1"/>
      <c r="BT1104" s="1">
        <v>-1.22673434852913E-2</v>
      </c>
      <c r="BU1104" s="1">
        <v>-7.8048780505923796E-3</v>
      </c>
      <c r="BV1104" s="1"/>
      <c r="BW1104" s="1">
        <v>-2.6607538803546001E-2</v>
      </c>
      <c r="BX1104" s="1">
        <v>-4.0897097625929704E-2</v>
      </c>
      <c r="BY1104" s="1">
        <v>1.0000000000218301E-2</v>
      </c>
      <c r="BZ1104" s="1">
        <v>-2.26470588240772E-2</v>
      </c>
      <c r="CA1104" s="1">
        <v>1.3349514561923601E-2</v>
      </c>
      <c r="CB1104" s="1">
        <v>1.5410546591738199E-2</v>
      </c>
      <c r="CC1104" s="1"/>
      <c r="CD1104" s="1">
        <v>-2.9702970297876198E-2</v>
      </c>
      <c r="CE1104" s="1">
        <v>2.2360703813319602E-2</v>
      </c>
      <c r="CF1104" s="1">
        <v>-2.4552090246288599E-2</v>
      </c>
      <c r="CG1104" s="1"/>
      <c r="CH1104" s="1">
        <v>1.89520624298893E-2</v>
      </c>
      <c r="CI1104" s="1">
        <v>-2.8089887628084398E-3</v>
      </c>
      <c r="CJ1104" s="1">
        <v>-1.7272185825277099E-2</v>
      </c>
      <c r="CK1104" s="1">
        <v>-7.19769673742121E-3</v>
      </c>
      <c r="CL1104" s="1"/>
      <c r="CM1104" s="1">
        <v>1.0282776347594301E-2</v>
      </c>
      <c r="CN1104" s="1">
        <v>-9.7560975618762296E-3</v>
      </c>
      <c r="CO1104" s="1">
        <v>-4.1379310350748702E-3</v>
      </c>
      <c r="CP1104" s="1">
        <v>1.06498587265378E-2</v>
      </c>
      <c r="CQ1104" s="1">
        <v>-3.2467532464579602E-3</v>
      </c>
      <c r="CR1104" s="1">
        <v>-5.3956834532073096E-2</v>
      </c>
      <c r="CS1104" s="1">
        <v>2.1262458471028398E-2</v>
      </c>
      <c r="CT1104" s="1">
        <v>-3.69332654099708E-2</v>
      </c>
      <c r="CU1104" s="1"/>
      <c r="CV1104" s="1">
        <v>-1.40350877181845E-2</v>
      </c>
      <c r="CW1104" s="1">
        <v>-3.7651563497092901E-2</v>
      </c>
      <c r="CX1104" s="1">
        <f t="shared" si="29"/>
        <v>-6.6061000904725602E-3</v>
      </c>
    </row>
    <row r="1105" spans="1:102" x14ac:dyDescent="0.55000000000000004">
      <c r="A1105" s="27">
        <v>42320</v>
      </c>
      <c r="B1105" s="1">
        <v>-8.9192025170632405E-3</v>
      </c>
      <c r="C1105" s="1"/>
      <c r="D1105" s="1">
        <v>-2.2399999999834098E-2</v>
      </c>
      <c r="E1105" s="1">
        <v>-2.8968713795620698E-3</v>
      </c>
      <c r="F1105" s="1">
        <v>9.6194061061396496E-3</v>
      </c>
      <c r="G1105" s="1">
        <v>-4.5787545877829005E-4</v>
      </c>
      <c r="H1105" s="1">
        <v>3.5893754502467302E-3</v>
      </c>
      <c r="I1105" s="1">
        <v>-2.5039123631359003E-2</v>
      </c>
      <c r="J1105" s="1"/>
      <c r="K1105" s="1"/>
      <c r="L1105" s="1">
        <v>2.89017341056024E-2</v>
      </c>
      <c r="M1105" s="1">
        <v>-2.9850746268493801E-2</v>
      </c>
      <c r="N1105" s="1"/>
      <c r="O1105" s="1">
        <v>-1.4871886758555799E-2</v>
      </c>
      <c r="P1105" s="1">
        <v>-3.3883947480717303E-3</v>
      </c>
      <c r="Q1105" s="1">
        <v>-7.0921985816312406E-3</v>
      </c>
      <c r="R1105" s="1">
        <v>-2.8333333332739099E-2</v>
      </c>
      <c r="S1105" s="1">
        <v>-7.6601671307798798E-3</v>
      </c>
      <c r="T1105" s="1">
        <v>-3.7735849064119997E-3</v>
      </c>
      <c r="U1105" s="1">
        <v>1.8315018314751799E-3</v>
      </c>
      <c r="V1105" s="1">
        <v>8.4583901771111396E-3</v>
      </c>
      <c r="W1105" s="1">
        <v>-4.86111111113132E-2</v>
      </c>
      <c r="X1105" s="1">
        <v>-3.3722438391123405E-2</v>
      </c>
      <c r="Y1105" s="1">
        <v>-2.8301886795816201E-3</v>
      </c>
      <c r="Z1105" s="1">
        <v>1.2500000000727601E-2</v>
      </c>
      <c r="AA1105" s="1">
        <v>-8.6512466205022107E-2</v>
      </c>
      <c r="AB1105" s="1"/>
      <c r="AC1105" s="1">
        <v>2.9126213592462601E-2</v>
      </c>
      <c r="AD1105" s="1">
        <v>3.7737173439381898E-2</v>
      </c>
      <c r="AE1105" s="1">
        <v>1.4981273407102001E-2</v>
      </c>
      <c r="AF1105" s="1">
        <v>-1.13560454237813E-2</v>
      </c>
      <c r="AG1105" s="1">
        <v>-2.1978021986797098E-3</v>
      </c>
      <c r="AH1105" s="1">
        <v>-3.7681159419662401E-2</v>
      </c>
      <c r="AI1105" s="1">
        <v>-3.74149659846807E-2</v>
      </c>
      <c r="AJ1105" s="1">
        <v>8.8068181812559505E-3</v>
      </c>
      <c r="AK1105" s="1">
        <v>-2.2257551669099498E-2</v>
      </c>
      <c r="AL1105" s="1">
        <v>-1.3927576603236999E-2</v>
      </c>
      <c r="AM1105" s="1">
        <v>-1.5102481121175499E-2</v>
      </c>
      <c r="AN1105" s="1">
        <v>1.68810289378598E-2</v>
      </c>
      <c r="AO1105" s="1">
        <v>4.9999999999272404E-2</v>
      </c>
      <c r="AP1105" s="1"/>
      <c r="AQ1105" s="1">
        <v>9.2240911562839808E-3</v>
      </c>
      <c r="AR1105" s="1">
        <v>-1.3438735178169701E-2</v>
      </c>
      <c r="AS1105" s="1">
        <v>3.0864197524351801E-3</v>
      </c>
      <c r="AT1105" s="1">
        <v>-5.9352517984734697E-2</v>
      </c>
      <c r="AU1105" s="1"/>
      <c r="AV1105" s="1">
        <v>-5.7692307692413999E-2</v>
      </c>
      <c r="AW1105" s="1">
        <v>1.4245014246625901E-2</v>
      </c>
      <c r="AX1105" s="1"/>
      <c r="AY1105" s="1">
        <v>-9.2478421693158504E-3</v>
      </c>
      <c r="AZ1105" s="1">
        <v>1.03237916464423E-2</v>
      </c>
      <c r="BA1105" s="1">
        <v>-3.6231884050721402E-3</v>
      </c>
      <c r="BB1105" s="1"/>
      <c r="BC1105" s="1">
        <v>5.3262316905602304E-3</v>
      </c>
      <c r="BD1105" s="1">
        <v>2.82286520996422E-3</v>
      </c>
      <c r="BE1105" s="1">
        <v>7.06214689125773E-3</v>
      </c>
      <c r="BF1105" s="1">
        <v>1.4604810996388599E-2</v>
      </c>
      <c r="BG1105" s="1">
        <v>-2.2160664811963198E-3</v>
      </c>
      <c r="BH1105" s="1">
        <v>5.7971014493887196E-2</v>
      </c>
      <c r="BI1105" s="1">
        <v>-1.0486891385880902E-2</v>
      </c>
      <c r="BJ1105" s="1">
        <v>-5.0403225804984695E-3</v>
      </c>
      <c r="BK1105" s="1">
        <v>-2.5906735754688296E-3</v>
      </c>
      <c r="BL1105" s="1">
        <v>-3.10427543354308E-3</v>
      </c>
      <c r="BM1105" s="1">
        <v>-2.4621212121019198E-2</v>
      </c>
      <c r="BN1105" s="1"/>
      <c r="BO1105" s="1">
        <v>-6.1728395066893401E-3</v>
      </c>
      <c r="BP1105" s="1">
        <v>-3.6014405759488E-3</v>
      </c>
      <c r="BQ1105" s="1">
        <v>2.2406453172152399E-4</v>
      </c>
      <c r="BR1105" s="1">
        <v>2.7439024390332599E-2</v>
      </c>
      <c r="BS1105" s="1"/>
      <c r="BT1105" s="1">
        <v>-4.6315789477375802E-3</v>
      </c>
      <c r="BU1105" s="1">
        <v>1.28458498038526E-2</v>
      </c>
      <c r="BV1105" s="1"/>
      <c r="BW1105" s="1">
        <v>-2.5917926564034102E-2</v>
      </c>
      <c r="BX1105" s="1">
        <v>-1.81347150264628E-2</v>
      </c>
      <c r="BY1105" s="1">
        <v>-3.3816425120676299E-2</v>
      </c>
      <c r="BZ1105" s="1">
        <v>7.4074074072996198E-3</v>
      </c>
      <c r="CA1105" s="1">
        <v>1.2907191150588899E-2</v>
      </c>
      <c r="CB1105" s="1">
        <v>7.2289156742044692E-4</v>
      </c>
      <c r="CC1105" s="1"/>
      <c r="CD1105" s="1">
        <v>2.3648648648304502E-2</v>
      </c>
      <c r="CE1105" s="1">
        <v>3.6670333793154003E-4</v>
      </c>
      <c r="CF1105" s="1">
        <v>-1.0505581090001199E-2</v>
      </c>
      <c r="CG1105" s="1"/>
      <c r="CH1105" s="1">
        <v>-2.7793218441729602E-3</v>
      </c>
      <c r="CI1105" s="1">
        <v>5.6211354603874497E-4</v>
      </c>
      <c r="CJ1105" s="1">
        <v>4.8719550281020901E-2</v>
      </c>
      <c r="CK1105" s="1">
        <v>9.2009685231460008E-3</v>
      </c>
      <c r="CL1105" s="1"/>
      <c r="CM1105" s="1">
        <v>6.2079668914520906E-3</v>
      </c>
      <c r="CN1105" s="1">
        <v>-2.3809523809177301E-2</v>
      </c>
      <c r="CO1105" s="1">
        <v>7.2242289534187902E-3</v>
      </c>
      <c r="CP1105" s="1">
        <v>3.9275583676499099E-3</v>
      </c>
      <c r="CQ1105" s="1">
        <v>-7.9062957547648711E-3</v>
      </c>
      <c r="CR1105" s="1">
        <v>-3.5842293918903999E-3</v>
      </c>
      <c r="CS1105" s="1">
        <v>-1.7624020887524201E-2</v>
      </c>
      <c r="CT1105" s="1">
        <v>-6.0759493662772002E-3</v>
      </c>
      <c r="CU1105" s="1"/>
      <c r="CV1105" s="1">
        <v>-1.9944979368119699E-2</v>
      </c>
      <c r="CW1105" s="1">
        <v>1.2779552725987701E-3</v>
      </c>
      <c r="CX1105" s="1">
        <f t="shared" si="29"/>
        <v>-3.957554854716272E-3</v>
      </c>
    </row>
    <row r="1106" spans="1:102" x14ac:dyDescent="0.55000000000000004">
      <c r="A1106" s="27">
        <v>42319</v>
      </c>
      <c r="B1106" s="1">
        <v>2.1983914208249199E-2</v>
      </c>
      <c r="C1106" s="1"/>
      <c r="D1106" s="1">
        <v>2.2076860179367899E-2</v>
      </c>
      <c r="E1106" s="1">
        <v>7.5890251009695896E-3</v>
      </c>
      <c r="F1106" s="1">
        <v>1.3994910943438299E-2</v>
      </c>
      <c r="G1106" s="1">
        <v>2.4390243901507298E-2</v>
      </c>
      <c r="H1106" s="1">
        <v>-6.4194008573395002E-3</v>
      </c>
      <c r="I1106" s="1">
        <v>1.4285714285506399E-2</v>
      </c>
      <c r="J1106" s="1"/>
      <c r="K1106" s="1"/>
      <c r="L1106" s="1">
        <v>3.5928143712226301E-2</v>
      </c>
      <c r="M1106" s="1">
        <v>2.7210884363739803E-3</v>
      </c>
      <c r="N1106" s="1"/>
      <c r="O1106" s="1">
        <v>3.52439250618772E-2</v>
      </c>
      <c r="P1106" s="1">
        <v>6.6395663954608594E-2</v>
      </c>
      <c r="Q1106" s="1">
        <v>3.59183673481311E-2</v>
      </c>
      <c r="R1106" s="1">
        <v>-2.1207177814176199E-2</v>
      </c>
      <c r="S1106" s="1">
        <v>-2.7777777777373601E-3</v>
      </c>
      <c r="T1106" s="1">
        <v>2.8726708074827897E-2</v>
      </c>
      <c r="U1106" s="1">
        <v>2.8248587572306902E-2</v>
      </c>
      <c r="V1106" s="1">
        <v>-9.7271007834933698E-3</v>
      </c>
      <c r="W1106" s="1">
        <v>2.71041369469458E-2</v>
      </c>
      <c r="X1106" s="1">
        <v>2.7999999998428404E-2</v>
      </c>
      <c r="Y1106" s="1">
        <v>5.8941058941854897E-2</v>
      </c>
      <c r="Z1106" s="1">
        <v>1.6518424396053898E-2</v>
      </c>
      <c r="AA1106" s="1">
        <v>2.8739184177538801E-2</v>
      </c>
      <c r="AB1106" s="1"/>
      <c r="AC1106" s="1">
        <v>1.4578408194211101E-2</v>
      </c>
      <c r="AD1106" s="1">
        <v>8.2758620683307509E-3</v>
      </c>
      <c r="AE1106" s="1">
        <v>3.4883720929428798E-2</v>
      </c>
      <c r="AF1106" s="1">
        <v>1.49152542380762E-2</v>
      </c>
      <c r="AG1106" s="1">
        <v>2.1324354658645503E-2</v>
      </c>
      <c r="AH1106" s="1">
        <v>5.1829268293658998E-2</v>
      </c>
      <c r="AI1106" s="1">
        <v>1.5544041449174999E-2</v>
      </c>
      <c r="AJ1106" s="1">
        <v>1.1494252874399501E-2</v>
      </c>
      <c r="AK1106" s="1">
        <v>3.9669421486905797E-2</v>
      </c>
      <c r="AL1106" s="1">
        <v>1.8604651177156501E-3</v>
      </c>
      <c r="AM1106" s="1">
        <v>2.1621621617669002E-3</v>
      </c>
      <c r="AN1106" s="1">
        <v>1.8003273322392498E-2</v>
      </c>
      <c r="AO1106" s="1">
        <v>5.2631578946602503E-2</v>
      </c>
      <c r="AP1106" s="1"/>
      <c r="AQ1106" s="1">
        <v>5.45553737174487E-3</v>
      </c>
      <c r="AR1106" s="1">
        <v>2.6785714284414997E-2</v>
      </c>
      <c r="AS1106" s="1">
        <v>4.9627791577222498E-3</v>
      </c>
      <c r="AT1106" s="1">
        <v>1.80180180177558E-3</v>
      </c>
      <c r="AU1106" s="1"/>
      <c r="AV1106" s="1">
        <v>1.9607843138146598E-2</v>
      </c>
      <c r="AW1106" s="1">
        <v>8.6206896539806604E-3</v>
      </c>
      <c r="AX1106" s="1"/>
      <c r="AY1106" s="1">
        <v>4.9159120309923303E-2</v>
      </c>
      <c r="AZ1106" s="1">
        <v>3.2956685499811998E-3</v>
      </c>
      <c r="BA1106" s="1">
        <v>1.1915673692783499E-2</v>
      </c>
      <c r="BB1106" s="1"/>
      <c r="BC1106" s="1">
        <v>2.1768707485534802E-2</v>
      </c>
      <c r="BD1106" s="1">
        <v>2.71837622331077E-2</v>
      </c>
      <c r="BE1106" s="1">
        <v>2.0908435471938002E-2</v>
      </c>
      <c r="BF1106" s="1">
        <v>3.7895675433901502E-2</v>
      </c>
      <c r="BG1106" s="1">
        <v>5.0640279394428903E-2</v>
      </c>
      <c r="BH1106" s="1">
        <v>4.5454545454049401E-2</v>
      </c>
      <c r="BI1106" s="1">
        <v>5.27108433925605E-3</v>
      </c>
      <c r="BJ1106" s="1">
        <v>4.2518728478171406E-3</v>
      </c>
      <c r="BK1106" s="1">
        <v>3.9310716209001798E-2</v>
      </c>
      <c r="BL1106" s="1">
        <v>1.17059243384574E-2</v>
      </c>
      <c r="BM1106" s="1">
        <v>5.7142857149301597E-3</v>
      </c>
      <c r="BN1106" s="1"/>
      <c r="BO1106" s="1">
        <v>2.0472440945013701E-2</v>
      </c>
      <c r="BP1106" s="1">
        <v>3.8653366582366303E-2</v>
      </c>
      <c r="BQ1106" s="1">
        <v>1.2018140590953399E-2</v>
      </c>
      <c r="BR1106" s="1">
        <v>9.2307692302711093E-3</v>
      </c>
      <c r="BS1106" s="1"/>
      <c r="BT1106" s="1">
        <v>1.5391192817332899E-2</v>
      </c>
      <c r="BU1106" s="1">
        <v>-7.8431372548948292E-3</v>
      </c>
      <c r="BV1106" s="1"/>
      <c r="BW1106" s="1">
        <v>5.4288816481857802E-3</v>
      </c>
      <c r="BX1106" s="1">
        <v>1.4454664915319899E-2</v>
      </c>
      <c r="BY1106" s="1">
        <v>4.0201005025664899E-2</v>
      </c>
      <c r="BZ1106" s="1">
        <v>5.9654631082594299E-2</v>
      </c>
      <c r="CA1106" s="1">
        <v>4.6302250801090794E-2</v>
      </c>
      <c r="CB1106" s="1">
        <v>3.1824962705286501E-2</v>
      </c>
      <c r="CC1106" s="1"/>
      <c r="CD1106" s="1">
        <v>-3.36700336629292E-3</v>
      </c>
      <c r="CE1106" s="1">
        <v>9.6260644186258997E-3</v>
      </c>
      <c r="CF1106" s="1">
        <v>3.9590443688211997E-2</v>
      </c>
      <c r="CG1106" s="1"/>
      <c r="CH1106" s="1">
        <v>1.4664410600744299E-2</v>
      </c>
      <c r="CI1106" s="1">
        <v>7.3612684027466501E-3</v>
      </c>
      <c r="CJ1106" s="1">
        <v>3.7589112120258499E-2</v>
      </c>
      <c r="CK1106" s="1">
        <v>2.9411764706310399E-2</v>
      </c>
      <c r="CL1106" s="1"/>
      <c r="CM1106" s="1">
        <v>-6.1696658112850898E-3</v>
      </c>
      <c r="CN1106" s="1">
        <v>-8.2644628109846997E-3</v>
      </c>
      <c r="CO1106" s="1">
        <v>-1.3432017544801101E-2</v>
      </c>
      <c r="CP1106" s="1">
        <v>7.2527472530055101E-3</v>
      </c>
      <c r="CQ1106" s="1">
        <v>1.7580452920810799E-2</v>
      </c>
      <c r="CR1106" s="1">
        <v>3.3333333334667301E-2</v>
      </c>
      <c r="CS1106" s="1">
        <v>-3.9011703511278003E-3</v>
      </c>
      <c r="CT1106" s="1">
        <v>1.9354838708750301E-2</v>
      </c>
      <c r="CU1106" s="1"/>
      <c r="CV1106" s="1">
        <v>4.8375950245826997E-3</v>
      </c>
      <c r="CW1106" s="1">
        <v>5.1380860622884904E-3</v>
      </c>
      <c r="CX1106" s="1">
        <f t="shared" si="29"/>
        <v>1.9308948179492462E-2</v>
      </c>
    </row>
    <row r="1107" spans="1:102" x14ac:dyDescent="0.55000000000000004">
      <c r="A1107" s="27">
        <v>42318</v>
      </c>
      <c r="B1107" s="1">
        <v>-2.6737967909866698E-3</v>
      </c>
      <c r="C1107" s="1"/>
      <c r="D1107" s="1">
        <v>1.24172185423959E-2</v>
      </c>
      <c r="E1107" s="1">
        <v>8.8339222620561503E-3</v>
      </c>
      <c r="F1107" s="1">
        <v>-8.8272383363801107E-3</v>
      </c>
      <c r="G1107" s="1">
        <v>-5.1329911339053104E-3</v>
      </c>
      <c r="H1107" s="1">
        <v>1.9636363636891502E-2</v>
      </c>
      <c r="I1107" s="1">
        <v>-1.5847860522626401E-3</v>
      </c>
      <c r="J1107" s="1"/>
      <c r="K1107" s="1"/>
      <c r="L1107" s="1">
        <v>4.3750000000727596E-2</v>
      </c>
      <c r="M1107" s="1">
        <v>-1.7379679145051299E-2</v>
      </c>
      <c r="N1107" s="1"/>
      <c r="O1107" s="1">
        <v>-3.2136445242940702E-2</v>
      </c>
      <c r="P1107" s="1">
        <v>-8.0645161287975498E-3</v>
      </c>
      <c r="Q1107" s="1">
        <v>2.25375626050663E-2</v>
      </c>
      <c r="R1107" s="1">
        <v>-3.2520325212317402E-3</v>
      </c>
      <c r="S1107" s="1">
        <v>-3.9359573049296201E-2</v>
      </c>
      <c r="T1107" s="1">
        <v>1.7377567141011199E-2</v>
      </c>
      <c r="U1107" s="1">
        <v>3.0401034928217999E-2</v>
      </c>
      <c r="V1107" s="1">
        <v>1.0649918078343E-2</v>
      </c>
      <c r="W1107" s="1">
        <v>1.5942028985591602E-2</v>
      </c>
      <c r="X1107" s="1">
        <v>1.3513513515135901E-2</v>
      </c>
      <c r="Y1107" s="1">
        <v>-1.18460019766644E-2</v>
      </c>
      <c r="Z1107" s="1">
        <v>2.0752269780132303E-2</v>
      </c>
      <c r="AA1107" s="1">
        <v>3.0911901194485803E-4</v>
      </c>
      <c r="AB1107" s="1"/>
      <c r="AC1107" s="1">
        <v>1.51999999998225E-2</v>
      </c>
      <c r="AD1107" s="1">
        <v>3.0561478322852099E-2</v>
      </c>
      <c r="AE1107" s="1">
        <v>1.97628458518011E-2</v>
      </c>
      <c r="AF1107" s="1">
        <v>3.4013605436484799E-3</v>
      </c>
      <c r="AG1107" s="1">
        <v>-1.7640573319113201E-2</v>
      </c>
      <c r="AH1107" s="1">
        <v>-3.9531478771095897E-2</v>
      </c>
      <c r="AI1107" s="1">
        <v>-2.1959459459139897E-2</v>
      </c>
      <c r="AJ1107" s="1">
        <v>-4.8613096932967901E-3</v>
      </c>
      <c r="AK1107" s="1">
        <v>6.1403508772855303E-2</v>
      </c>
      <c r="AL1107" s="1">
        <v>1.8957345970193301E-2</v>
      </c>
      <c r="AM1107" s="1">
        <v>0</v>
      </c>
      <c r="AN1107" s="1">
        <v>-1.84738955822468E-2</v>
      </c>
      <c r="AO1107" s="1">
        <v>0</v>
      </c>
      <c r="AP1107" s="1"/>
      <c r="AQ1107" s="1">
        <v>2.0601336302206601E-2</v>
      </c>
      <c r="AR1107" s="1">
        <v>-1.5187849719950498E-2</v>
      </c>
      <c r="AS1107" s="1">
        <v>-2.125075895583E-2</v>
      </c>
      <c r="AT1107" s="1">
        <v>5.4347826098819496E-3</v>
      </c>
      <c r="AU1107" s="1"/>
      <c r="AV1107" s="1">
        <v>-3.0418250951697701E-2</v>
      </c>
      <c r="AW1107" s="1">
        <v>-1.9718309858944801E-2</v>
      </c>
      <c r="AX1107" s="1"/>
      <c r="AY1107" s="1">
        <v>-1.8412698412248601E-2</v>
      </c>
      <c r="AZ1107" s="1">
        <v>-7.4766355137398897E-3</v>
      </c>
      <c r="BA1107" s="1">
        <v>-1.9766397123930798E-2</v>
      </c>
      <c r="BB1107" s="1"/>
      <c r="BC1107" s="1">
        <v>0</v>
      </c>
      <c r="BD1107" s="1">
        <v>6.19985412049573E-3</v>
      </c>
      <c r="BE1107" s="1">
        <v>-5.7347670244780602E-3</v>
      </c>
      <c r="BF1107" s="1">
        <v>6.7324955107324102E-3</v>
      </c>
      <c r="BG1107" s="1">
        <v>-7.5101097627339195E-3</v>
      </c>
      <c r="BH1107" s="1">
        <v>0</v>
      </c>
      <c r="BI1107" s="1">
        <v>4.4846577497082797E-2</v>
      </c>
      <c r="BJ1107" s="1">
        <v>-1.61354581687192E-2</v>
      </c>
      <c r="BK1107" s="1">
        <v>2.65339966827014E-2</v>
      </c>
      <c r="BL1107" s="1">
        <v>-2.8432732315195598E-2</v>
      </c>
      <c r="BM1107" s="1">
        <v>-5.0632911392312997E-2</v>
      </c>
      <c r="BN1107" s="1"/>
      <c r="BO1107" s="1">
        <v>-1.09034267916286E-2</v>
      </c>
      <c r="BP1107" s="1">
        <v>-4.9627791559032604E-3</v>
      </c>
      <c r="BQ1107" s="1">
        <v>1.1467889908090001E-2</v>
      </c>
      <c r="BR1107" s="1">
        <v>-2.6363091671555598E-2</v>
      </c>
      <c r="BS1107" s="1"/>
      <c r="BT1107" s="1">
        <v>-2.01089233341918E-2</v>
      </c>
      <c r="BU1107" s="1">
        <v>4.9261083731835199E-3</v>
      </c>
      <c r="BV1107" s="1"/>
      <c r="BW1107" s="1">
        <v>-6.4724919093350798E-3</v>
      </c>
      <c r="BX1107" s="1">
        <v>-3.9267015708901497E-3</v>
      </c>
      <c r="BY1107" s="1">
        <v>-1.9704433497281598E-2</v>
      </c>
      <c r="BZ1107" s="1">
        <v>-1.7278617710871899E-2</v>
      </c>
      <c r="CA1107" s="1">
        <v>-5.0671550670813303E-2</v>
      </c>
      <c r="CB1107" s="1">
        <v>-1.8785069529258201E-2</v>
      </c>
      <c r="CC1107" s="1"/>
      <c r="CD1107" s="1">
        <v>-4.80769230762235E-2</v>
      </c>
      <c r="CE1107" s="1">
        <v>-3.9815143974010397E-2</v>
      </c>
      <c r="CF1107" s="1">
        <v>1.0344827585868199E-2</v>
      </c>
      <c r="CG1107" s="1"/>
      <c r="CH1107" s="1">
        <v>-1.7728531854118001E-2</v>
      </c>
      <c r="CI1107" s="1">
        <v>6.2678062695340495E-3</v>
      </c>
      <c r="CJ1107" s="1">
        <v>-6.2291096930493894E-2</v>
      </c>
      <c r="CK1107" s="1">
        <v>1.82741116732359E-2</v>
      </c>
      <c r="CL1107" s="1"/>
      <c r="CM1107" s="1">
        <v>1.83246073302143E-2</v>
      </c>
      <c r="CN1107" s="1">
        <v>3.2926829268035397E-2</v>
      </c>
      <c r="CO1107" s="1">
        <v>-1.1382113822037401E-2</v>
      </c>
      <c r="CP1107" s="1">
        <v>4.7662905824836302E-2</v>
      </c>
      <c r="CQ1107" s="1">
        <v>-3.4149962884839602E-3</v>
      </c>
      <c r="CR1107" s="1">
        <v>-7.3529411765775902E-3</v>
      </c>
      <c r="CS1107" s="1">
        <v>-3.8860103622937498E-3</v>
      </c>
      <c r="CT1107" s="1">
        <v>-6.6649577038333492E-3</v>
      </c>
      <c r="CU1107" s="1">
        <v>0</v>
      </c>
      <c r="CV1107" s="1">
        <v>-3.01608579093227E-2</v>
      </c>
      <c r="CW1107" s="1">
        <v>-5.1118210858476197E-3</v>
      </c>
      <c r="CX1107" s="1">
        <f t="shared" si="29"/>
        <v>-3.0883758767338509E-3</v>
      </c>
    </row>
    <row r="1108" spans="1:102" x14ac:dyDescent="0.55000000000000004">
      <c r="A1108" s="27">
        <v>42317</v>
      </c>
      <c r="B1108" s="1">
        <v>-1.4232999472369601E-2</v>
      </c>
      <c r="C1108" s="1"/>
      <c r="D1108" s="1">
        <v>6.6666666680248498E-3</v>
      </c>
      <c r="E1108" s="1">
        <v>-2.4137931032782899E-2</v>
      </c>
      <c r="F1108" s="1">
        <v>-2.8979591836105101E-2</v>
      </c>
      <c r="G1108" s="1">
        <v>-2.2354014598931798E-2</v>
      </c>
      <c r="H1108" s="1">
        <v>-3.6440084092646402E-2</v>
      </c>
      <c r="I1108" s="1">
        <v>-2.5482625482254703E-2</v>
      </c>
      <c r="J1108" s="1"/>
      <c r="K1108" s="1"/>
      <c r="L1108" s="1">
        <v>1.2658227848078201E-2</v>
      </c>
      <c r="M1108" s="1">
        <v>-9.2715231794500089E-3</v>
      </c>
      <c r="N1108" s="1"/>
      <c r="O1108" s="1">
        <v>-5.3571428570649005E-3</v>
      </c>
      <c r="P1108" s="1">
        <v>3.1460674163099598E-3</v>
      </c>
      <c r="Q1108" s="1">
        <v>-9.0984284533988102E-3</v>
      </c>
      <c r="R1108" s="1">
        <v>-4.20560747661511E-2</v>
      </c>
      <c r="S1108" s="1">
        <v>-3.2903225805966899E-2</v>
      </c>
      <c r="T1108" s="1">
        <v>-9.3896713615322404E-3</v>
      </c>
      <c r="U1108" s="1">
        <v>-2.6448362720657301E-2</v>
      </c>
      <c r="V1108" s="1">
        <v>-2.2423918848289801E-2</v>
      </c>
      <c r="W1108" s="1">
        <v>-1.4285714285506399E-2</v>
      </c>
      <c r="X1108" s="1">
        <v>-5.3763440864713595E-3</v>
      </c>
      <c r="Y1108" s="1">
        <v>-6.8627450964413609E-3</v>
      </c>
      <c r="Z1108" s="1">
        <v>-2.8967254408598802E-2</v>
      </c>
      <c r="AA1108" s="1">
        <v>-2.5602409639759599E-2</v>
      </c>
      <c r="AB1108" s="1"/>
      <c r="AC1108" s="1">
        <v>-1.3806706113427901E-2</v>
      </c>
      <c r="AD1108" s="1">
        <v>1.2230215827003099E-2</v>
      </c>
      <c r="AE1108" s="1">
        <v>1.1999999998806701E-2</v>
      </c>
      <c r="AF1108" s="1">
        <v>0</v>
      </c>
      <c r="AG1108" s="1">
        <v>-2.4731182795221698E-2</v>
      </c>
      <c r="AH1108" s="1">
        <v>4.4117647066741501E-3</v>
      </c>
      <c r="AI1108" s="1">
        <v>-2.9508196721508301E-2</v>
      </c>
      <c r="AJ1108" s="1">
        <v>-7.6617480153799997E-3</v>
      </c>
      <c r="AK1108" s="1">
        <v>-1.72413793115993E-2</v>
      </c>
      <c r="AL1108" s="1">
        <v>-1.6775396084994999E-2</v>
      </c>
      <c r="AM1108" s="1">
        <v>-1.2806830308363699E-2</v>
      </c>
      <c r="AN1108" s="1">
        <v>1.7156862746560399E-2</v>
      </c>
      <c r="AO1108" s="1">
        <v>0</v>
      </c>
      <c r="AP1108" s="1"/>
      <c r="AQ1108" s="1">
        <v>-1.18294360390792E-2</v>
      </c>
      <c r="AR1108" s="1">
        <v>-9.5011876492208103E-3</v>
      </c>
      <c r="AS1108" s="1">
        <v>6.1087354915798598E-3</v>
      </c>
      <c r="AT1108" s="1">
        <v>-1.7667844525021802E-2</v>
      </c>
      <c r="AU1108" s="1"/>
      <c r="AV1108" s="1">
        <v>7.6628352489933604E-3</v>
      </c>
      <c r="AW1108" s="1">
        <v>-1.93370165743545E-2</v>
      </c>
      <c r="AX1108" s="1"/>
      <c r="AY1108" s="1">
        <v>-1.25391849533116E-2</v>
      </c>
      <c r="AZ1108" s="1">
        <v>-6.0380863906175399E-3</v>
      </c>
      <c r="BA1108" s="1">
        <v>9.9818511789635505E-3</v>
      </c>
      <c r="BB1108" s="1"/>
      <c r="BC1108" s="1">
        <v>-2.0000000001346101E-2</v>
      </c>
      <c r="BD1108" s="1">
        <v>-2.5586353943253898E-2</v>
      </c>
      <c r="BE1108" s="1">
        <v>-3.5714285722861002E-3</v>
      </c>
      <c r="BF1108" s="1">
        <v>-1.5901060070063998E-2</v>
      </c>
      <c r="BG1108" s="1">
        <v>-1.15406808981788E-3</v>
      </c>
      <c r="BH1108" s="1">
        <v>0</v>
      </c>
      <c r="BI1108" s="1">
        <v>2.08835341381928E-2</v>
      </c>
      <c r="BJ1108" s="1">
        <v>0</v>
      </c>
      <c r="BK1108" s="1">
        <v>-3.1584582440700601E-2</v>
      </c>
      <c r="BL1108" s="1">
        <v>1.54929577456642E-2</v>
      </c>
      <c r="BM1108" s="1">
        <v>-2.29681978808003E-2</v>
      </c>
      <c r="BN1108" s="1"/>
      <c r="BO1108" s="1">
        <v>-3.1055900626597598E-3</v>
      </c>
      <c r="BP1108" s="1">
        <v>1.511335012583E-2</v>
      </c>
      <c r="BQ1108" s="1">
        <v>-1.35746606338216E-2</v>
      </c>
      <c r="BR1108" s="1">
        <v>-3.3024333719367902E-2</v>
      </c>
      <c r="BS1108" s="1"/>
      <c r="BT1108" s="1">
        <v>-4.5871559632359995E-3</v>
      </c>
      <c r="BU1108" s="1">
        <v>-4.2452830189213302E-2</v>
      </c>
      <c r="BV1108" s="1"/>
      <c r="BW1108" s="1">
        <v>-3.2359081419599499E-2</v>
      </c>
      <c r="BX1108" s="1">
        <v>-2.3017902813990097E-2</v>
      </c>
      <c r="BY1108" s="1">
        <v>9.9502487555582792E-3</v>
      </c>
      <c r="BZ1108" s="1">
        <v>-2.4382901866374599E-2</v>
      </c>
      <c r="CA1108" s="1">
        <v>-1.2195121953482201E-3</v>
      </c>
      <c r="CB1108" s="1">
        <v>-2.0315487572588598E-2</v>
      </c>
      <c r="CC1108" s="1"/>
      <c r="CD1108" s="1">
        <v>-3.10559006220501E-2</v>
      </c>
      <c r="CE1108" s="1">
        <v>-2.9999999998835798E-2</v>
      </c>
      <c r="CF1108" s="1">
        <v>-1.8280297901583299E-2</v>
      </c>
      <c r="CG1108" s="1"/>
      <c r="CH1108" s="1">
        <v>-1.15005476454826E-2</v>
      </c>
      <c r="CI1108" s="1">
        <v>3.4305317331018198E-3</v>
      </c>
      <c r="CJ1108" s="1">
        <v>4.0796963945467696E-2</v>
      </c>
      <c r="CK1108" s="1">
        <v>-1.4999999999417899E-2</v>
      </c>
      <c r="CL1108" s="1"/>
      <c r="CM1108" s="1">
        <v>-3.0456852792667601E-2</v>
      </c>
      <c r="CN1108" s="1">
        <v>-2.3809523809177301E-2</v>
      </c>
      <c r="CO1108" s="1">
        <v>9.2997811843815708E-3</v>
      </c>
      <c r="CP1108" s="1">
        <v>-4.3181317470953197E-2</v>
      </c>
      <c r="CQ1108" s="1">
        <v>3.5762181487370998E-3</v>
      </c>
      <c r="CR1108" s="1">
        <v>-1.80505415164589E-2</v>
      </c>
      <c r="CS1108" s="1">
        <v>-1.4677728143397E-2</v>
      </c>
      <c r="CT1108" s="1">
        <v>-2.2795591181420601E-2</v>
      </c>
      <c r="CU1108" s="1">
        <v>-8.3333333332993809E-2</v>
      </c>
      <c r="CV1108" s="1">
        <v>-9.29614873803075E-3</v>
      </c>
      <c r="CW1108" s="1">
        <v>6.4308681667171195E-3</v>
      </c>
      <c r="CX1108" s="1">
        <f t="shared" si="29"/>
        <v>-1.226305302375027E-2</v>
      </c>
    </row>
    <row r="1109" spans="1:102" x14ac:dyDescent="0.55000000000000004">
      <c r="A1109" s="27">
        <v>42314</v>
      </c>
      <c r="B1109" s="1">
        <v>-2.5179856114846202E-2</v>
      </c>
      <c r="C1109" s="1"/>
      <c r="D1109" s="1">
        <v>-1.8806214227879502E-2</v>
      </c>
      <c r="E1109" s="1">
        <v>-4.9180327869180501E-2</v>
      </c>
      <c r="F1109" s="1">
        <v>-1.7248295226636401E-2</v>
      </c>
      <c r="G1109" s="1">
        <v>-1.4388489207704001E-2</v>
      </c>
      <c r="H1109" s="1">
        <v>-2.2602739726608E-2</v>
      </c>
      <c r="I1109" s="1">
        <v>0</v>
      </c>
      <c r="J1109" s="1"/>
      <c r="K1109" s="1"/>
      <c r="L1109" s="1">
        <v>3.9473684209951898E-2</v>
      </c>
      <c r="M1109" s="1">
        <v>-5.3884711778664496E-2</v>
      </c>
      <c r="N1109" s="1"/>
      <c r="O1109" s="1">
        <v>-3.6807705538194596E-2</v>
      </c>
      <c r="P1109" s="1">
        <v>2.0174232004137604E-2</v>
      </c>
      <c r="Q1109" s="1">
        <v>-2.42130750611977E-2</v>
      </c>
      <c r="R1109" s="1">
        <v>-4.1791044775891406E-2</v>
      </c>
      <c r="S1109" s="1">
        <v>0</v>
      </c>
      <c r="T1109" s="1">
        <v>-1.5408320492497301E-2</v>
      </c>
      <c r="U1109" s="1">
        <v>-6.8792995616604501E-3</v>
      </c>
      <c r="V1109" s="1">
        <v>-1.2911725954836599E-2</v>
      </c>
      <c r="W1109" s="1">
        <v>-5.4054054054213305E-2</v>
      </c>
      <c r="X1109" s="1">
        <v>-6.6499372646867394E-2</v>
      </c>
      <c r="Y1109" s="1">
        <v>-3.8642789821096798E-2</v>
      </c>
      <c r="Z1109" s="1">
        <v>-1.3664596273883899E-2</v>
      </c>
      <c r="AA1109" s="1">
        <v>-4.3227665705708199E-2</v>
      </c>
      <c r="AB1109" s="1"/>
      <c r="AC1109" s="1">
        <v>-1.97215777252495E-2</v>
      </c>
      <c r="AD1109" s="1">
        <v>-5.7627118643722497E-2</v>
      </c>
      <c r="AE1109" s="1">
        <v>1.0101010102516701E-2</v>
      </c>
      <c r="AF1109" s="1">
        <v>-3.2894736841626603E-2</v>
      </c>
      <c r="AG1109" s="1">
        <v>-3.0239833158702802E-2</v>
      </c>
      <c r="AH1109" s="1">
        <v>1.4925373134246901E-2</v>
      </c>
      <c r="AI1109" s="1">
        <v>-4.2386185244176901E-2</v>
      </c>
      <c r="AJ1109" s="1">
        <v>-2.8130170988333699E-2</v>
      </c>
      <c r="AK1109" s="1">
        <v>-2.52100840334606E-2</v>
      </c>
      <c r="AL1109" s="1">
        <v>-2.0985401460166E-2</v>
      </c>
      <c r="AM1109" s="1">
        <v>-1.6100805040878199E-2</v>
      </c>
      <c r="AN1109" s="1">
        <v>-3.1645569621105103E-2</v>
      </c>
      <c r="AO1109" s="1">
        <v>0.11764705882349499</v>
      </c>
      <c r="AP1109" s="1"/>
      <c r="AQ1109" s="1">
        <v>2.7586206888372501E-3</v>
      </c>
      <c r="AR1109" s="1">
        <v>-3.2183908046135898E-2</v>
      </c>
      <c r="AS1109" s="1">
        <v>-4.8632218849888895E-3</v>
      </c>
      <c r="AT1109" s="1">
        <v>-2.2452504317698199E-2</v>
      </c>
      <c r="AU1109" s="1"/>
      <c r="AV1109" s="1">
        <v>-3.6900369002978599E-2</v>
      </c>
      <c r="AW1109" s="1">
        <v>-4.7368421052888195E-2</v>
      </c>
      <c r="AX1109" s="1"/>
      <c r="AY1109" s="1">
        <v>-1.48239654108693E-2</v>
      </c>
      <c r="AZ1109" s="1">
        <v>6.0747663555957799E-3</v>
      </c>
      <c r="BA1109" s="1">
        <v>-5.3671103477463504E-2</v>
      </c>
      <c r="BB1109" s="1"/>
      <c r="BC1109" s="1">
        <v>-2.3437499999090502E-2</v>
      </c>
      <c r="BD1109" s="1">
        <v>-1.50507525377179E-2</v>
      </c>
      <c r="BE1109" s="1">
        <v>-1.5471167369469201E-2</v>
      </c>
      <c r="BF1109" s="1">
        <v>1.7699115051073001E-3</v>
      </c>
      <c r="BG1109" s="1">
        <v>-4.3598233996817698E-2</v>
      </c>
      <c r="BH1109" s="1">
        <v>-2.9411764706310399E-2</v>
      </c>
      <c r="BI1109" s="1">
        <v>-3.4883720929428798E-2</v>
      </c>
      <c r="BJ1109" s="1">
        <v>4.8016701462984201E-2</v>
      </c>
      <c r="BK1109" s="1">
        <v>-1.73592845876556E-2</v>
      </c>
      <c r="BL1109" s="1">
        <v>-2.5929482782885298E-2</v>
      </c>
      <c r="BM1109" s="1">
        <v>-3.9864291771664305E-2</v>
      </c>
      <c r="BN1109" s="1"/>
      <c r="BO1109" s="1">
        <v>1.2578616351675001E-2</v>
      </c>
      <c r="BP1109" s="1">
        <v>-2.0961775586329199E-2</v>
      </c>
      <c r="BQ1109" s="1">
        <v>-2.9637760701916701E-2</v>
      </c>
      <c r="BR1109" s="1">
        <v>3.3532934130562402E-2</v>
      </c>
      <c r="BS1109" s="1"/>
      <c r="BT1109" s="1">
        <v>-4.0032025620384999E-2</v>
      </c>
      <c r="BU1109" s="1">
        <v>3.2132424537849098E-2</v>
      </c>
      <c r="BV1109" s="1"/>
      <c r="BW1109" s="1">
        <v>-3.2323232322596603E-2</v>
      </c>
      <c r="BX1109" s="1">
        <v>-3.57583230570526E-2</v>
      </c>
      <c r="BY1109" s="1">
        <v>-1.9512195121933501E-2</v>
      </c>
      <c r="BZ1109" s="1">
        <v>-2.4024024032769402E-3</v>
      </c>
      <c r="CA1109" s="1">
        <v>-2.9585798816697203E-2</v>
      </c>
      <c r="CB1109" s="1">
        <v>-9.7041420112873294E-3</v>
      </c>
      <c r="CC1109" s="1"/>
      <c r="CD1109" s="1">
        <v>0</v>
      </c>
      <c r="CE1109" s="1">
        <v>-6.5090784519270493E-3</v>
      </c>
      <c r="CF1109" s="1">
        <v>-4.6481601032646702E-2</v>
      </c>
      <c r="CG1109" s="1"/>
      <c r="CH1109" s="1">
        <v>-7.6086956523795405E-3</v>
      </c>
      <c r="CI1109" s="1">
        <v>-1.7967434026104501E-2</v>
      </c>
      <c r="CJ1109" s="1">
        <v>-8.6655112651060295E-2</v>
      </c>
      <c r="CK1109" s="1">
        <v>2.50626566412393E-3</v>
      </c>
      <c r="CL1109" s="1"/>
      <c r="CM1109" s="1">
        <v>-3.6203522503456001E-2</v>
      </c>
      <c r="CN1109" s="1">
        <v>-2.55220417639066E-2</v>
      </c>
      <c r="CO1109" s="1">
        <v>-5.1700680269277698E-3</v>
      </c>
      <c r="CP1109" s="1">
        <v>-1.9230769231398902E-2</v>
      </c>
      <c r="CQ1109" s="1">
        <v>-1.81419166056003E-2</v>
      </c>
      <c r="CR1109" s="1">
        <v>-4.4827586207247798E-2</v>
      </c>
      <c r="CS1109" s="1">
        <v>-7.5516224189414102E-2</v>
      </c>
      <c r="CT1109" s="1">
        <v>1.0632911391439801E-2</v>
      </c>
      <c r="CU1109" s="1">
        <v>8.69565217399213E-2</v>
      </c>
      <c r="CV1109" s="1">
        <v>-2.1442495127303101E-2</v>
      </c>
      <c r="CW1109" s="1">
        <v>-6.6066066066050602E-2</v>
      </c>
      <c r="CX1109" s="1">
        <f t="shared" si="29"/>
        <v>-1.8536243455805939E-2</v>
      </c>
    </row>
    <row r="1110" spans="1:102" x14ac:dyDescent="0.55000000000000004">
      <c r="A1110" s="27">
        <v>42313</v>
      </c>
      <c r="B1110" s="1">
        <v>-7.1428571436626996E-3</v>
      </c>
      <c r="C1110" s="1"/>
      <c r="D1110" s="1">
        <v>-6.4987814776031909E-3</v>
      </c>
      <c r="E1110" s="1">
        <v>4.8710601717175506E-2</v>
      </c>
      <c r="F1110" s="1">
        <v>1.13590263699734E-2</v>
      </c>
      <c r="G1110" s="1">
        <v>2.7251732100921799E-2</v>
      </c>
      <c r="H1110" s="1">
        <v>3.7300177620636504E-2</v>
      </c>
      <c r="I1110" s="1">
        <v>-2.5583145222299198E-2</v>
      </c>
      <c r="J1110" s="1"/>
      <c r="K1110" s="1"/>
      <c r="L1110" s="1">
        <v>1.33333333342307E-2</v>
      </c>
      <c r="M1110" s="1">
        <v>-2.2058823530642303E-2</v>
      </c>
      <c r="N1110" s="1"/>
      <c r="O1110" s="1">
        <v>3.9513677811555702E-2</v>
      </c>
      <c r="P1110" s="1">
        <v>6.9252077555574899E-3</v>
      </c>
      <c r="Q1110" s="1">
        <v>3.8558256497708499E-2</v>
      </c>
      <c r="R1110" s="1">
        <v>6.3492063491139603E-2</v>
      </c>
      <c r="S1110" s="1">
        <v>7.1474983760708702E-3</v>
      </c>
      <c r="T1110" s="1">
        <v>3.4262948207469897E-2</v>
      </c>
      <c r="U1110" s="1">
        <v>-2.73722627734969E-2</v>
      </c>
      <c r="V1110" s="1">
        <v>2.0161290321993902E-2</v>
      </c>
      <c r="W1110" s="1">
        <v>2.7777777779192499E-2</v>
      </c>
      <c r="X1110" s="1">
        <v>2.3106546854251099E-2</v>
      </c>
      <c r="Y1110" s="1">
        <v>3.8160469666763702E-2</v>
      </c>
      <c r="Z1110" s="1">
        <v>-1.8890920169724299E-2</v>
      </c>
      <c r="AA1110" s="1">
        <v>2.1188934668316502E-2</v>
      </c>
      <c r="AB1110" s="1"/>
      <c r="AC1110" s="1">
        <v>2.4158415839337997E-2</v>
      </c>
      <c r="AD1110" s="1">
        <v>3.5087719297735E-2</v>
      </c>
      <c r="AE1110" s="1">
        <v>-2.01612903310888E-3</v>
      </c>
      <c r="AF1110" s="1">
        <v>6.6225165555806598E-3</v>
      </c>
      <c r="AG1110" s="1">
        <v>2.0212765957694501E-2</v>
      </c>
      <c r="AH1110" s="1">
        <v>2.4464831803925301E-2</v>
      </c>
      <c r="AI1110" s="1">
        <v>1.1111111110949401E-2</v>
      </c>
      <c r="AJ1110" s="1">
        <v>1.65745856429567E-3</v>
      </c>
      <c r="AK1110" s="1">
        <v>8.1818181817652699E-2</v>
      </c>
      <c r="AL1110" s="1">
        <v>7.98029556663096E-2</v>
      </c>
      <c r="AM1110" s="1">
        <v>9.5406360433116805E-3</v>
      </c>
      <c r="AN1110" s="1">
        <v>3.5217035216191996E-2</v>
      </c>
      <c r="AO1110" s="1">
        <v>0</v>
      </c>
      <c r="AP1110" s="1"/>
      <c r="AQ1110" s="1">
        <v>8.3449235044099606E-3</v>
      </c>
      <c r="AR1110" s="1">
        <v>-6.8493150674839897E-3</v>
      </c>
      <c r="AS1110" s="1">
        <v>-3.1783401999746302E-2</v>
      </c>
      <c r="AT1110" s="1">
        <v>1.9366197184353999E-2</v>
      </c>
      <c r="AU1110" s="1"/>
      <c r="AV1110" s="1">
        <v>0</v>
      </c>
      <c r="AW1110" s="1">
        <v>2.7027027026633701E-2</v>
      </c>
      <c r="AX1110" s="1"/>
      <c r="AY1110" s="1">
        <v>-6.1728395121463098E-4</v>
      </c>
      <c r="AZ1110" s="1">
        <v>-4.6511627906511395E-3</v>
      </c>
      <c r="BA1110" s="1">
        <v>3.4651266103537602E-2</v>
      </c>
      <c r="BB1110" s="1"/>
      <c r="BC1110" s="1">
        <v>1.5873015872784901E-2</v>
      </c>
      <c r="BD1110" s="1">
        <v>1.20439249021729E-2</v>
      </c>
      <c r="BE1110" s="1">
        <v>-1.04384133610438E-2</v>
      </c>
      <c r="BF1110" s="1">
        <v>-1.7391304348166201E-2</v>
      </c>
      <c r="BG1110" s="1">
        <v>2.1996615905663899E-2</v>
      </c>
      <c r="BH1110" s="1">
        <v>3.0303030303912203E-2</v>
      </c>
      <c r="BI1110" s="1">
        <v>-3.0075187971306101E-2</v>
      </c>
      <c r="BJ1110" s="1">
        <v>-1.13519091846683E-2</v>
      </c>
      <c r="BK1110" s="1">
        <v>-5.7531380743966994E-3</v>
      </c>
      <c r="BL1110" s="1">
        <v>-3.2818268828123096E-3</v>
      </c>
      <c r="BM1110" s="1">
        <v>2.55102040864585E-3</v>
      </c>
      <c r="BN1110" s="1"/>
      <c r="BO1110" s="1">
        <v>-6.2500000003638005E-3</v>
      </c>
      <c r="BP1110" s="1">
        <v>2.14105793456838E-2</v>
      </c>
      <c r="BQ1110" s="1">
        <v>3.6640873919168399E-2</v>
      </c>
      <c r="BR1110" s="1">
        <v>1.0895883779085101E-2</v>
      </c>
      <c r="BS1110" s="1"/>
      <c r="BT1110" s="1">
        <v>-2.68796260224917E-2</v>
      </c>
      <c r="BU1110" s="1">
        <v>1.6831683167765701E-2</v>
      </c>
      <c r="BV1110" s="1"/>
      <c r="BW1110" s="1">
        <v>1.0111223455169201E-3</v>
      </c>
      <c r="BX1110" s="1">
        <v>3.7128712865523998E-3</v>
      </c>
      <c r="BY1110" s="1">
        <v>-9.6618357492843591E-3</v>
      </c>
      <c r="BZ1110" s="1">
        <v>6.2200956937886104E-2</v>
      </c>
      <c r="CA1110" s="1">
        <v>5.2959501557779697E-2</v>
      </c>
      <c r="CB1110" s="1">
        <v>3.5629453686851797E-3</v>
      </c>
      <c r="CC1110" s="1"/>
      <c r="CD1110" s="1">
        <v>4.5454545454049401E-2</v>
      </c>
      <c r="CE1110" s="1">
        <v>4.1012838801179896E-2</v>
      </c>
      <c r="CF1110" s="1">
        <v>1.3080444736260698E-2</v>
      </c>
      <c r="CG1110" s="1"/>
      <c r="CH1110" s="1">
        <v>1.3774104683761801E-2</v>
      </c>
      <c r="CI1110" s="1">
        <v>-2.0890599230369799E-2</v>
      </c>
      <c r="CJ1110" s="1">
        <v>6.52307692307659E-2</v>
      </c>
      <c r="CK1110" s="1">
        <v>3.5825545171974199E-2</v>
      </c>
      <c r="CL1110" s="1"/>
      <c r="CM1110" s="1">
        <v>4.4226044210518003E-3</v>
      </c>
      <c r="CN1110" s="1">
        <v>-9.1954022991558304E-3</v>
      </c>
      <c r="CO1110" s="1">
        <v>3.7256562234688297E-2</v>
      </c>
      <c r="CP1110" s="1">
        <v>-3.6598493006749799E-3</v>
      </c>
      <c r="CQ1110" s="1">
        <v>-1.4135294965853999E-2</v>
      </c>
      <c r="CR1110" s="1">
        <v>-3.43642611642281E-3</v>
      </c>
      <c r="CS1110" s="1">
        <v>-2.586206896558E-2</v>
      </c>
      <c r="CT1110" s="1">
        <v>-4.8422066973216694E-2</v>
      </c>
      <c r="CU1110" s="1">
        <v>-0.123809523810487</v>
      </c>
      <c r="CV1110" s="1">
        <v>7.0981210858008098E-2</v>
      </c>
      <c r="CW1110" s="1">
        <v>6.0422960741561803E-3</v>
      </c>
      <c r="CX1110" s="1">
        <f t="shared" si="29"/>
        <v>1.1511164407248808E-2</v>
      </c>
    </row>
    <row r="1111" spans="1:102" x14ac:dyDescent="0.55000000000000004">
      <c r="A1111" s="27">
        <v>42312</v>
      </c>
      <c r="B1111" s="1">
        <v>0</v>
      </c>
      <c r="C1111" s="1"/>
      <c r="D1111" s="1">
        <v>-7.2580645164634907E-3</v>
      </c>
      <c r="E1111" s="1">
        <v>4.0276179533975699E-3</v>
      </c>
      <c r="F1111" s="1">
        <v>-5.3565553898806692E-3</v>
      </c>
      <c r="G1111" s="1">
        <v>-1.9963998375715199E-2</v>
      </c>
      <c r="H1111" s="1">
        <v>-2.1269053531796102E-3</v>
      </c>
      <c r="I1111" s="1">
        <v>2.62548262544442E-2</v>
      </c>
      <c r="J1111" s="1"/>
      <c r="K1111" s="1"/>
      <c r="L1111" s="1">
        <v>0</v>
      </c>
      <c r="M1111" s="1">
        <v>-1.68674698788891E-2</v>
      </c>
      <c r="N1111" s="1"/>
      <c r="O1111" s="1">
        <v>-3.2687651331798399E-2</v>
      </c>
      <c r="P1111" s="1">
        <v>7.9106561206572206E-3</v>
      </c>
      <c r="Q1111" s="1">
        <v>-5.8333333345217397E-3</v>
      </c>
      <c r="R1111" s="1">
        <v>2.9411764704491403E-2</v>
      </c>
      <c r="S1111" s="1">
        <v>-7.09677419399668E-3</v>
      </c>
      <c r="T1111" s="1">
        <v>1.1281224817139399E-2</v>
      </c>
      <c r="U1111" s="1">
        <v>-3.4077555816111299E-2</v>
      </c>
      <c r="V1111" s="1">
        <v>-1.53520381154522E-2</v>
      </c>
      <c r="W1111" s="1">
        <v>2.71041369469458E-2</v>
      </c>
      <c r="X1111" s="1">
        <v>3.0423280422837703E-2</v>
      </c>
      <c r="Y1111" s="1">
        <v>-4.9302325582175399E-2</v>
      </c>
      <c r="Z1111" s="1">
        <v>2.0522388060271603E-2</v>
      </c>
      <c r="AA1111" s="1">
        <v>1.13095238102687E-2</v>
      </c>
      <c r="AB1111" s="1"/>
      <c r="AC1111" s="1">
        <v>-6.6876475220851708E-3</v>
      </c>
      <c r="AD1111" s="1">
        <v>2.59179265649436E-2</v>
      </c>
      <c r="AE1111" s="1">
        <v>-1.97628458481631E-2</v>
      </c>
      <c r="AF1111" s="1">
        <v>6.6666666662058604E-3</v>
      </c>
      <c r="AG1111" s="1">
        <v>1.51187904975814E-2</v>
      </c>
      <c r="AH1111" s="1">
        <v>-1.35746606320026E-2</v>
      </c>
      <c r="AI1111" s="1">
        <v>6.2394603710345102E-2</v>
      </c>
      <c r="AJ1111" s="1">
        <v>2.77008310331439E-3</v>
      </c>
      <c r="AK1111" s="1">
        <v>1.4760147601919E-2</v>
      </c>
      <c r="AL1111" s="1">
        <v>2.2155085600388702E-2</v>
      </c>
      <c r="AM1111" s="1">
        <v>-3.8069340585025202E-2</v>
      </c>
      <c r="AN1111" s="1">
        <v>3.1250000001818996E-2</v>
      </c>
      <c r="AO1111" s="1">
        <v>0</v>
      </c>
      <c r="AP1111" s="1"/>
      <c r="AQ1111" s="1">
        <v>2.8318077802396101E-2</v>
      </c>
      <c r="AR1111" s="1">
        <v>-4.5454545452230403E-3</v>
      </c>
      <c r="AS1111" s="1">
        <v>2.9696969695578401E-2</v>
      </c>
      <c r="AT1111" s="1">
        <v>-3.4013605441941798E-2</v>
      </c>
      <c r="AU1111" s="1"/>
      <c r="AV1111" s="1">
        <v>-3.5587188612225901E-2</v>
      </c>
      <c r="AW1111" s="1">
        <v>1.09289617485047E-2</v>
      </c>
      <c r="AX1111" s="1"/>
      <c r="AY1111" s="1">
        <v>-1.2195121950753699E-2</v>
      </c>
      <c r="AZ1111" s="1">
        <v>1.4150943394270098E-2</v>
      </c>
      <c r="BA1111" s="1">
        <v>0</v>
      </c>
      <c r="BB1111" s="1"/>
      <c r="BC1111" s="1">
        <v>6.6577896141097907E-3</v>
      </c>
      <c r="BD1111" s="1">
        <v>2.4857954558683603E-3</v>
      </c>
      <c r="BE1111" s="1">
        <v>3.8294797686830903E-2</v>
      </c>
      <c r="BF1111" s="1">
        <v>-8.6206896548901603E-3</v>
      </c>
      <c r="BG1111" s="1">
        <v>-1.1154489680848201E-2</v>
      </c>
      <c r="BH1111" s="1">
        <v>-7.8212290503870505E-2</v>
      </c>
      <c r="BI1111" s="1">
        <v>2.7027027028452701E-2</v>
      </c>
      <c r="BJ1111" s="1">
        <v>-3.5052778331191796E-2</v>
      </c>
      <c r="BK1111" s="1">
        <v>1.7562533261298099E-2</v>
      </c>
      <c r="BL1111" s="1">
        <v>3.0000000000654801E-2</v>
      </c>
      <c r="BM1111" s="1">
        <v>3.7952338921968497E-2</v>
      </c>
      <c r="BN1111" s="1"/>
      <c r="BO1111" s="1">
        <v>-1.2345679012469199E-2</v>
      </c>
      <c r="BP1111" s="1">
        <v>1.9255455712482199E-2</v>
      </c>
      <c r="BQ1111" s="1">
        <v>6.1827341432945104E-3</v>
      </c>
      <c r="BR1111" s="1">
        <v>1.8495684338631701E-2</v>
      </c>
      <c r="BS1111" s="1"/>
      <c r="BT1111" s="1">
        <v>1.7842981760622899E-2</v>
      </c>
      <c r="BU1111" s="1">
        <v>-1.46341463414501E-2</v>
      </c>
      <c r="BV1111" s="1"/>
      <c r="BW1111" s="1">
        <v>-6.3446969696087804E-2</v>
      </c>
      <c r="BX1111" s="1">
        <v>-4.7169811320636697E-2</v>
      </c>
      <c r="BY1111" s="1">
        <v>-7.9999999999927199E-2</v>
      </c>
      <c r="BZ1111" s="1">
        <v>-3.1211372063808099E-2</v>
      </c>
      <c r="CA1111" s="1">
        <v>9.43396226466575E-3</v>
      </c>
      <c r="CB1111" s="1">
        <v>2.1844660192073203E-2</v>
      </c>
      <c r="CC1111" s="1"/>
      <c r="CD1111" s="1">
        <v>3.01003344484343E-2</v>
      </c>
      <c r="CE1111" s="1">
        <v>4.70500373412506E-2</v>
      </c>
      <c r="CF1111" s="1">
        <v>3.6610169490813901E-2</v>
      </c>
      <c r="CG1111" s="1"/>
      <c r="CH1111" s="1">
        <v>2.8328611897450201E-2</v>
      </c>
      <c r="CI1111" s="1">
        <v>-1.67567567559672E-2</v>
      </c>
      <c r="CJ1111" s="1">
        <v>6.62729658797616E-2</v>
      </c>
      <c r="CK1111" s="1">
        <v>2.9946524064143901E-2</v>
      </c>
      <c r="CL1111" s="1"/>
      <c r="CM1111" s="1">
        <v>1.4962593517338999E-2</v>
      </c>
      <c r="CN1111" s="1">
        <v>1.2805587892216901E-2</v>
      </c>
      <c r="CO1111" s="1">
        <v>-2.8516588977254301E-2</v>
      </c>
      <c r="CP1111" s="1">
        <v>2.9933481155239902E-2</v>
      </c>
      <c r="CQ1111" s="1">
        <v>-1.5841013828321602E-3</v>
      </c>
      <c r="CR1111" s="1">
        <v>-6.8259385661804091E-3</v>
      </c>
      <c r="CS1111" s="1">
        <v>-1.9718309858944801E-2</v>
      </c>
      <c r="CT1111" s="1">
        <v>-2.1634615377479297E-3</v>
      </c>
      <c r="CU1111" s="1">
        <v>-1.56249999990905E-2</v>
      </c>
      <c r="CV1111" s="1">
        <v>-1.38985406647407E-3</v>
      </c>
      <c r="CW1111" s="1">
        <v>6.0790273546444994E-3</v>
      </c>
      <c r="CX1111" s="1">
        <f t="shared" si="29"/>
        <v>1.7966116955846208E-3</v>
      </c>
    </row>
    <row r="1112" spans="1:102" x14ac:dyDescent="0.55000000000000004">
      <c r="A1112" s="27">
        <v>42311</v>
      </c>
      <c r="B1112" s="1">
        <v>2.6715557884017499E-2</v>
      </c>
      <c r="C1112" s="1"/>
      <c r="D1112" s="1">
        <v>8.7719298246229302E-2</v>
      </c>
      <c r="E1112" s="1">
        <v>8.8290544772462509E-2</v>
      </c>
      <c r="F1112" s="1">
        <v>5.8020477816171499E-2</v>
      </c>
      <c r="G1112" s="1">
        <v>5.28571428585565E-2</v>
      </c>
      <c r="H1112" s="1">
        <v>6.0526315788592903E-2</v>
      </c>
      <c r="I1112" s="1">
        <v>1.48902821310912E-2</v>
      </c>
      <c r="J1112" s="1"/>
      <c r="K1112" s="1"/>
      <c r="L1112" s="1">
        <v>0</v>
      </c>
      <c r="M1112" s="1">
        <v>5.8476202637393698E-2</v>
      </c>
      <c r="N1112" s="1"/>
      <c r="O1112" s="1">
        <v>-3.7936772046123203E-2</v>
      </c>
      <c r="P1112" s="1">
        <v>-1.33149678613336E-2</v>
      </c>
      <c r="Q1112" s="1">
        <v>7.1428571429351009E-2</v>
      </c>
      <c r="R1112" s="1">
        <v>2.17028380648117E-2</v>
      </c>
      <c r="S1112" s="1">
        <v>6.3100137174842502E-2</v>
      </c>
      <c r="T1112" s="1">
        <v>2.3927392740006298E-2</v>
      </c>
      <c r="U1112" s="1">
        <v>5.0617283948668004E-2</v>
      </c>
      <c r="V1112" s="1">
        <v>3.1958481291440001E-2</v>
      </c>
      <c r="W1112" s="1">
        <v>3.8518518518685603E-2</v>
      </c>
      <c r="X1112" s="1">
        <v>5.5865921785880304E-2</v>
      </c>
      <c r="Y1112" s="1">
        <v>9.0263691683503608E-2</v>
      </c>
      <c r="Z1112" s="1">
        <v>3.80890897340578E-2</v>
      </c>
      <c r="AA1112" s="1">
        <v>3.3846153844933703E-2</v>
      </c>
      <c r="AB1112" s="1"/>
      <c r="AC1112" s="1">
        <v>2.8733306355206899E-2</v>
      </c>
      <c r="AD1112" s="1">
        <v>6.8461538463452598E-2</v>
      </c>
      <c r="AE1112" s="1">
        <v>0.16589861751155699</v>
      </c>
      <c r="AF1112" s="1">
        <v>2.7397260273573899E-2</v>
      </c>
      <c r="AG1112" s="1">
        <v>3.3482142855063998E-2</v>
      </c>
      <c r="AH1112" s="1">
        <v>3.5937499998908599E-2</v>
      </c>
      <c r="AI1112" s="1">
        <v>-3.3613445375522098E-3</v>
      </c>
      <c r="AJ1112" s="1">
        <v>6.5839976379720597E-2</v>
      </c>
      <c r="AK1112" s="1">
        <v>7.9681274899485302E-2</v>
      </c>
      <c r="AL1112" s="1">
        <v>5.3022269352368305E-2</v>
      </c>
      <c r="AM1112" s="1">
        <v>4.0311173974259901E-2</v>
      </c>
      <c r="AN1112" s="1">
        <v>4.9645390068690204E-2</v>
      </c>
      <c r="AO1112" s="1">
        <v>-5.5555555555692998E-2</v>
      </c>
      <c r="AP1112" s="1"/>
      <c r="AQ1112" s="1">
        <v>1.6574585635680702E-2</v>
      </c>
      <c r="AR1112" s="1">
        <v>3.9370078740830601E-2</v>
      </c>
      <c r="AS1112" s="1">
        <v>6.7114093944837805E-3</v>
      </c>
      <c r="AT1112" s="1">
        <v>8.2872928176657298E-2</v>
      </c>
      <c r="AU1112" s="1"/>
      <c r="AV1112" s="1">
        <v>8.0769230769947201E-2</v>
      </c>
      <c r="AW1112" s="1">
        <v>3.09859154931473E-2</v>
      </c>
      <c r="AX1112" s="1"/>
      <c r="AY1112" s="1">
        <v>8.2508250825485394E-2</v>
      </c>
      <c r="AZ1112" s="1">
        <v>0.21142857143073301</v>
      </c>
      <c r="BA1112" s="1">
        <v>5.5816135085478898E-2</v>
      </c>
      <c r="BB1112" s="1"/>
      <c r="BC1112" s="1">
        <v>4.3055555557657499E-2</v>
      </c>
      <c r="BD1112" s="1">
        <v>6.4449064448126606E-2</v>
      </c>
      <c r="BE1112" s="1">
        <v>-2.8771929824870299E-2</v>
      </c>
      <c r="BF1112" s="1">
        <v>5.7911536709070795E-2</v>
      </c>
      <c r="BG1112" s="1">
        <v>7.3010173548027496E-2</v>
      </c>
      <c r="BH1112" s="1">
        <v>2.5787965616473198E-2</v>
      </c>
      <c r="BI1112" s="1">
        <v>9.3530787216877798E-3</v>
      </c>
      <c r="BJ1112" s="1">
        <v>6.8297872339826399E-2</v>
      </c>
      <c r="BK1112" s="1">
        <v>1.5675675676902801E-2</v>
      </c>
      <c r="BL1112" s="1">
        <v>1.5736766808913699E-2</v>
      </c>
      <c r="BM1112" s="1">
        <v>-3.98305084745516E-2</v>
      </c>
      <c r="BN1112" s="1"/>
      <c r="BO1112" s="1">
        <v>1.7268445839363301E-2</v>
      </c>
      <c r="BP1112" s="1">
        <v>4.9865229109855101E-2</v>
      </c>
      <c r="BQ1112" s="1">
        <v>3.8031851674531901E-2</v>
      </c>
      <c r="BR1112" s="1">
        <v>1.3750000000072799E-2</v>
      </c>
      <c r="BS1112" s="1"/>
      <c r="BT1112" s="1">
        <v>0.101310043668491</v>
      </c>
      <c r="BU1112" s="1">
        <v>3.7449392713824602E-2</v>
      </c>
      <c r="BV1112" s="1"/>
      <c r="BW1112" s="1">
        <v>0.125799573559634</v>
      </c>
      <c r="BX1112" s="1">
        <v>9.9870298314344796E-2</v>
      </c>
      <c r="BY1112" s="1">
        <v>6.6350710900223903E-2</v>
      </c>
      <c r="BZ1112" s="1">
        <v>9.2793071416963401E-4</v>
      </c>
      <c r="CA1112" s="1">
        <v>-1.8518518520068E-2</v>
      </c>
      <c r="CB1112" s="1">
        <v>3.0257564392741201E-2</v>
      </c>
      <c r="CC1112" s="1"/>
      <c r="CD1112" s="1">
        <v>5.6537102473157602E-2</v>
      </c>
      <c r="CE1112" s="1">
        <v>3.0000000000654801E-2</v>
      </c>
      <c r="CF1112" s="1">
        <v>6.6522053504741094E-2</v>
      </c>
      <c r="CG1112" s="1"/>
      <c r="CH1112" s="1">
        <v>5.4360812424420105E-2</v>
      </c>
      <c r="CI1112" s="1">
        <v>7.4332171892820001E-2</v>
      </c>
      <c r="CJ1112" s="1">
        <v>1.2624584716831999E-2</v>
      </c>
      <c r="CK1112" s="1">
        <v>-1.2150026411290999E-2</v>
      </c>
      <c r="CL1112" s="1"/>
      <c r="CM1112" s="1">
        <v>7.5376884433353596E-3</v>
      </c>
      <c r="CN1112" s="1">
        <v>1.65680473382963E-2</v>
      </c>
      <c r="CO1112" s="1">
        <v>6.7310506292415098E-2</v>
      </c>
      <c r="CP1112" s="1">
        <v>1.5765765763717399E-2</v>
      </c>
      <c r="CQ1112" s="1">
        <v>3.6417910447198699E-2</v>
      </c>
      <c r="CR1112" s="1">
        <v>5.3956834533892099E-2</v>
      </c>
      <c r="CS1112" s="1">
        <v>4.0445486518365194E-2</v>
      </c>
      <c r="CT1112" s="1">
        <v>4.2704750607299502E-2</v>
      </c>
      <c r="CU1112" s="1">
        <v>0.10344827586057401</v>
      </c>
      <c r="CV1112" s="1">
        <v>-6.94444443070097E-4</v>
      </c>
      <c r="CW1112" s="1">
        <v>6.4036222509457702E-2</v>
      </c>
      <c r="CX1112" s="1">
        <f t="shared" si="29"/>
        <v>4.3633580400023408E-2</v>
      </c>
    </row>
    <row r="1113" spans="1:102" x14ac:dyDescent="0.55000000000000004">
      <c r="A1113" s="27">
        <v>42307</v>
      </c>
      <c r="B1113" s="1">
        <v>4.73684210555803E-3</v>
      </c>
      <c r="C1113" s="1"/>
      <c r="D1113" s="1">
        <v>-1.04166666678793E-2</v>
      </c>
      <c r="E1113" s="1">
        <v>3.0322580643769501E-2</v>
      </c>
      <c r="F1113" s="1">
        <v>-2.5531914898238002E-3</v>
      </c>
      <c r="G1113" s="1">
        <v>-1.9011406857316602E-3</v>
      </c>
      <c r="H1113" s="1">
        <v>1.1290929614915499E-3</v>
      </c>
      <c r="I1113" s="1">
        <v>-2.2222222222808299E-2</v>
      </c>
      <c r="J1113" s="1"/>
      <c r="K1113" s="1"/>
      <c r="L1113" s="1">
        <v>6.7114093963027699E-3</v>
      </c>
      <c r="M1113" s="1">
        <v>5.76923076914682E-2</v>
      </c>
      <c r="N1113" s="1"/>
      <c r="O1113" s="1">
        <v>-9.5560571858222795E-2</v>
      </c>
      <c r="P1113" s="1">
        <v>2.7843322321132302E-2</v>
      </c>
      <c r="Q1113" s="1">
        <v>-7.9716563323017891E-3</v>
      </c>
      <c r="R1113" s="1">
        <v>5.0877192983534797E-2</v>
      </c>
      <c r="S1113" s="1">
        <v>-3.0585106383114197E-2</v>
      </c>
      <c r="T1113" s="1">
        <v>2.1922428330071901E-2</v>
      </c>
      <c r="U1113" s="1">
        <v>3.5143769970090902E-2</v>
      </c>
      <c r="V1113" s="1">
        <v>-1.84986595177179E-2</v>
      </c>
      <c r="W1113" s="1">
        <v>1.4836795253359001E-3</v>
      </c>
      <c r="X1113" s="1">
        <v>1.8492176388463101E-2</v>
      </c>
      <c r="Y1113" s="1">
        <v>1.85950413233513E-2</v>
      </c>
      <c r="Z1113" s="1">
        <v>1.57377049181378E-2</v>
      </c>
      <c r="AA1113" s="1">
        <v>4.2334830019171897E-2</v>
      </c>
      <c r="AB1113" s="1"/>
      <c r="AC1113" s="1">
        <v>5.3731343281469897E-2</v>
      </c>
      <c r="AD1113" s="1">
        <v>3.9999999999054098E-2</v>
      </c>
      <c r="AE1113" s="1">
        <v>6.9605568442057094E-3</v>
      </c>
      <c r="AF1113" s="1">
        <v>6.8965517239121298E-3</v>
      </c>
      <c r="AG1113" s="1">
        <v>-3.1351351351077E-2</v>
      </c>
      <c r="AH1113" s="1">
        <v>1.7488076311565199E-2</v>
      </c>
      <c r="AI1113" s="1">
        <v>0</v>
      </c>
      <c r="AJ1113" s="1">
        <v>5.0445103861420605E-3</v>
      </c>
      <c r="AK1113" s="1">
        <v>1.00603621722257E-2</v>
      </c>
      <c r="AL1113" s="1">
        <v>1.2889366273157099E-2</v>
      </c>
      <c r="AM1113" s="1">
        <v>8.5592011419066711E-3</v>
      </c>
      <c r="AN1113" s="1">
        <v>0</v>
      </c>
      <c r="AO1113" s="1">
        <v>0</v>
      </c>
      <c r="AP1113" s="1"/>
      <c r="AQ1113" s="1">
        <v>-8.07614652421762E-3</v>
      </c>
      <c r="AR1113" s="1">
        <v>-1.85471406493889E-2</v>
      </c>
      <c r="AS1113" s="1">
        <v>2.7586206897467502E-2</v>
      </c>
      <c r="AT1113" s="1">
        <v>0</v>
      </c>
      <c r="AU1113" s="1"/>
      <c r="AV1113" s="1">
        <v>3.58565737060417E-2</v>
      </c>
      <c r="AW1113" s="1">
        <v>1.7191977076436202E-2</v>
      </c>
      <c r="AX1113" s="1"/>
      <c r="AY1113" s="1">
        <v>-6.5573770489209008E-3</v>
      </c>
      <c r="AZ1113" s="1">
        <v>2.8653295121330302E-3</v>
      </c>
      <c r="BA1113" s="1">
        <v>-1.7058552327398498E-2</v>
      </c>
      <c r="BB1113" s="1"/>
      <c r="BC1113" s="1">
        <v>8.4033613438805298E-3</v>
      </c>
      <c r="BD1113" s="1">
        <v>1.8076923075568602E-2</v>
      </c>
      <c r="BE1113" s="1">
        <v>-2.3972602739377197E-2</v>
      </c>
      <c r="BF1113" s="1">
        <v>1.82731840868655E-3</v>
      </c>
      <c r="BG1113" s="1">
        <v>-8.8967971523743507E-3</v>
      </c>
      <c r="BH1113" s="1">
        <v>1.1594202898777399E-2</v>
      </c>
      <c r="BI1113" s="1">
        <v>3.8866396760568002E-2</v>
      </c>
      <c r="BJ1113" s="1">
        <v>2.0851433537245598E-2</v>
      </c>
      <c r="BK1113" s="1">
        <v>1.7042330950061999E-2</v>
      </c>
      <c r="BL1113" s="1">
        <v>1.3043478262261501E-2</v>
      </c>
      <c r="BM1113" s="1">
        <v>3.4013605454674702E-3</v>
      </c>
      <c r="BN1113" s="1"/>
      <c r="BO1113" s="1">
        <v>-2.4502297089384201E-2</v>
      </c>
      <c r="BP1113" s="1">
        <v>2.0632737277992402E-2</v>
      </c>
      <c r="BQ1113" s="1">
        <v>6.4593301449349409E-3</v>
      </c>
      <c r="BR1113" s="1">
        <v>0</v>
      </c>
      <c r="BS1113" s="1"/>
      <c r="BT1113" s="1">
        <v>2.0044543429321503E-2</v>
      </c>
      <c r="BU1113" s="1">
        <v>-2.6236294352202098E-3</v>
      </c>
      <c r="BV1113" s="1"/>
      <c r="BW1113" s="1">
        <v>8.6021505376265798E-3</v>
      </c>
      <c r="BX1113" s="1">
        <v>1.3140604467480398E-2</v>
      </c>
      <c r="BY1113" s="1">
        <v>3.9408866996382103E-2</v>
      </c>
      <c r="BZ1113" s="1">
        <v>-8.2822085878433409E-3</v>
      </c>
      <c r="CA1113" s="1">
        <v>1.6949152543020301E-2</v>
      </c>
      <c r="CB1113" s="1">
        <v>1.24050632894068E-2</v>
      </c>
      <c r="CC1113" s="1"/>
      <c r="CD1113" s="1">
        <v>-1.3937282228653201E-2</v>
      </c>
      <c r="CE1113" s="1">
        <v>4.96568429571198E-2</v>
      </c>
      <c r="CF1113" s="1">
        <v>1.1704462325724301E-2</v>
      </c>
      <c r="CG1113" s="1"/>
      <c r="CH1113" s="1">
        <v>1.76291793304699E-2</v>
      </c>
      <c r="CI1113" s="1">
        <v>-2.6568682871584301E-2</v>
      </c>
      <c r="CJ1113" s="1">
        <v>1.5177065766693001E-2</v>
      </c>
      <c r="CK1113" s="1">
        <v>-7.9459249173887705E-2</v>
      </c>
      <c r="CL1113" s="1"/>
      <c r="CM1113" s="1">
        <v>3.3229491173187901E-2</v>
      </c>
      <c r="CN1113" s="1">
        <v>6.6919191918714191E-2</v>
      </c>
      <c r="CO1113" s="1">
        <v>2.6434364674059897E-2</v>
      </c>
      <c r="CP1113" s="1">
        <v>5.2881195164445699E-2</v>
      </c>
      <c r="CQ1113" s="1">
        <v>-7.4571215554897197E-4</v>
      </c>
      <c r="CR1113" s="1">
        <v>-1.06761565848501E-2</v>
      </c>
      <c r="CS1113" s="1">
        <v>5.7001239156306803E-2</v>
      </c>
      <c r="CT1113" s="1">
        <v>3.12338668063603E-2</v>
      </c>
      <c r="CU1113" s="1">
        <v>0.16465863453951901</v>
      </c>
      <c r="CV1113" s="1">
        <v>-8.94700619392097E-3</v>
      </c>
      <c r="CW1113" s="1">
        <v>-1.9035532994166701E-2</v>
      </c>
      <c r="CX1113" s="1">
        <f t="shared" si="29"/>
        <v>1.0311532728464315E-2</v>
      </c>
    </row>
    <row r="1114" spans="1:102" x14ac:dyDescent="0.55000000000000004">
      <c r="A1114" s="27">
        <v>42306</v>
      </c>
      <c r="B1114" s="1">
        <v>-2.21307256815635E-2</v>
      </c>
      <c r="C1114" s="1"/>
      <c r="D1114" s="1">
        <v>-2.45554614730281E-2</v>
      </c>
      <c r="E1114" s="1">
        <v>-4.7911547910189298E-2</v>
      </c>
      <c r="F1114" s="1">
        <v>-3.8854805727169199E-2</v>
      </c>
      <c r="G1114" s="1">
        <v>-4.4938719925994498E-2</v>
      </c>
      <c r="H1114" s="1">
        <v>-2.4954128439276201E-2</v>
      </c>
      <c r="I1114" s="1">
        <v>-2.7570789865421799E-2</v>
      </c>
      <c r="J1114" s="1"/>
      <c r="K1114" s="1"/>
      <c r="L1114" s="1">
        <v>1.36054421764129E-2</v>
      </c>
      <c r="M1114" s="1">
        <v>-1.2658227848078201E-2</v>
      </c>
      <c r="N1114" s="1"/>
      <c r="O1114" s="1">
        <v>-3.3032596041266502E-2</v>
      </c>
      <c r="P1114" s="1">
        <v>-1.25815470628368E-2</v>
      </c>
      <c r="Q1114" s="1">
        <v>-1.0517090272514899E-2</v>
      </c>
      <c r="R1114" s="1">
        <v>-6.0955518945775104E-2</v>
      </c>
      <c r="S1114" s="1">
        <v>-6.00000000004366E-2</v>
      </c>
      <c r="T1114" s="1">
        <v>-3.8897893031389699E-2</v>
      </c>
      <c r="U1114" s="1">
        <v>-1.2618296531400099E-2</v>
      </c>
      <c r="V1114" s="1">
        <v>-2.22804718223415E-2</v>
      </c>
      <c r="W1114" s="1">
        <v>-2.3188405797554899E-2</v>
      </c>
      <c r="X1114" s="1">
        <v>-2.2253129347518601E-2</v>
      </c>
      <c r="Y1114" s="1">
        <v>-4.4422507405251999E-2</v>
      </c>
      <c r="Z1114" s="1">
        <v>6.6006600663968094E-3</v>
      </c>
      <c r="AA1114" s="1">
        <v>-1.1100539169092401E-2</v>
      </c>
      <c r="AB1114" s="1"/>
      <c r="AC1114" s="1">
        <v>-1.67714884701127E-2</v>
      </c>
      <c r="AD1114" s="1">
        <v>0</v>
      </c>
      <c r="AE1114" s="1">
        <v>-6.5075921908865006E-2</v>
      </c>
      <c r="AF1114" s="1">
        <v>-5.4869684499863104E-3</v>
      </c>
      <c r="AG1114" s="1">
        <v>-2.42616033747254E-2</v>
      </c>
      <c r="AH1114" s="1">
        <v>-1.8720748830674001E-2</v>
      </c>
      <c r="AI1114" s="1">
        <v>-4.6474358974592199E-2</v>
      </c>
      <c r="AJ1114" s="1">
        <v>-5.0191910240755498E-3</v>
      </c>
      <c r="AK1114" s="1">
        <v>-4.0080160324578199E-3</v>
      </c>
      <c r="AL1114" s="1">
        <v>-2.41090146737406E-2</v>
      </c>
      <c r="AM1114" s="1">
        <v>7.907979870651621E-3</v>
      </c>
      <c r="AN1114" s="1">
        <v>-4.4067796610761399E-2</v>
      </c>
      <c r="AO1114" s="1">
        <v>5.8823529412620701E-2</v>
      </c>
      <c r="AP1114" s="1"/>
      <c r="AQ1114" s="1">
        <v>-1.7276130147365601E-3</v>
      </c>
      <c r="AR1114" s="1">
        <v>-3.2161555721359002E-2</v>
      </c>
      <c r="AS1114" s="1">
        <v>-1.36054421773224E-2</v>
      </c>
      <c r="AT1114" s="1">
        <v>-1.2727272727715899E-2</v>
      </c>
      <c r="AU1114" s="1"/>
      <c r="AV1114" s="1">
        <v>-1.9531250000909498E-2</v>
      </c>
      <c r="AW1114" s="1">
        <v>-1.96629213478445E-2</v>
      </c>
      <c r="AX1114" s="1"/>
      <c r="AY1114" s="1">
        <v>1.9139779196848401E-2</v>
      </c>
      <c r="AZ1114" s="1">
        <v>-2.4594745667855002E-2</v>
      </c>
      <c r="BA1114" s="1">
        <v>-9.1365920525276999E-3</v>
      </c>
      <c r="BB1114" s="1"/>
      <c r="BC1114" s="1">
        <v>-1.51724137940619E-2</v>
      </c>
      <c r="BD1114" s="1">
        <v>-2.7310138420944E-2</v>
      </c>
      <c r="BE1114" s="1">
        <v>-4.8239895696533502E-2</v>
      </c>
      <c r="BF1114" s="1">
        <v>-1.0397830016700001E-2</v>
      </c>
      <c r="BG1114" s="1">
        <v>-5.8100558660080397E-2</v>
      </c>
      <c r="BH1114" s="1">
        <v>5.5045871558831998E-2</v>
      </c>
      <c r="BI1114" s="1">
        <v>-3.2284100070683105E-3</v>
      </c>
      <c r="BJ1114" s="1">
        <v>-1.93823216195597E-2</v>
      </c>
      <c r="BK1114" s="1">
        <v>-2.4664879356350901E-2</v>
      </c>
      <c r="BL1114" s="1">
        <v>-1.0043041605967999E-2</v>
      </c>
      <c r="BM1114" s="1">
        <v>-2.0000000000436603E-2</v>
      </c>
      <c r="BN1114" s="1"/>
      <c r="BO1114" s="1">
        <v>6.1633281966351205E-3</v>
      </c>
      <c r="BP1114" s="1">
        <v>-6.8306010934975304E-3</v>
      </c>
      <c r="BQ1114" s="1">
        <v>-4.6315309148703798E-2</v>
      </c>
      <c r="BR1114" s="1">
        <v>1.9108280253931301E-2</v>
      </c>
      <c r="BS1114" s="1"/>
      <c r="BT1114" s="1">
        <v>-3.5652920961183596E-2</v>
      </c>
      <c r="BU1114" s="1">
        <v>-1.4822134386122301E-2</v>
      </c>
      <c r="BV1114" s="1"/>
      <c r="BW1114" s="1">
        <v>-1.06382978710826E-2</v>
      </c>
      <c r="BX1114" s="1">
        <v>-1.16883116888857E-2</v>
      </c>
      <c r="BY1114" s="1">
        <v>0</v>
      </c>
      <c r="BZ1114" s="1">
        <v>-1.8952516283206898E-2</v>
      </c>
      <c r="CA1114" s="1">
        <v>6.2814070224703799E-4</v>
      </c>
      <c r="CB1114" s="1">
        <v>-3.3993641477536599E-2</v>
      </c>
      <c r="CC1114" s="1"/>
      <c r="CD1114" s="1">
        <v>-3.4722222235359403E-3</v>
      </c>
      <c r="CE1114" s="1">
        <v>-2.9768899335067499E-2</v>
      </c>
      <c r="CF1114" s="1">
        <v>-3.04964539018329E-2</v>
      </c>
      <c r="CG1114" s="1"/>
      <c r="CH1114" s="1">
        <v>1.82704019425728E-3</v>
      </c>
      <c r="CI1114" s="1">
        <v>1.9596541786086198E-2</v>
      </c>
      <c r="CJ1114" s="1">
        <v>-2.6272577996678603E-2</v>
      </c>
      <c r="CK1114" s="1">
        <v>4.8780487795738701E-3</v>
      </c>
      <c r="CL1114" s="1"/>
      <c r="CM1114" s="1">
        <v>-1.4833759589237201E-2</v>
      </c>
      <c r="CN1114" s="1">
        <v>3.2594524120213499E-2</v>
      </c>
      <c r="CO1114" s="1">
        <v>5.7401812682655899E-3</v>
      </c>
      <c r="CP1114" s="1">
        <v>1.6634522662570803E-2</v>
      </c>
      <c r="CQ1114" s="1">
        <v>-1.2663819761655799E-2</v>
      </c>
      <c r="CR1114" s="1">
        <v>-3.4364261167866103E-2</v>
      </c>
      <c r="CS1114" s="1">
        <v>-2.5950512975214203E-2</v>
      </c>
      <c r="CT1114" s="1">
        <v>3.62694300565636E-3</v>
      </c>
      <c r="CU1114" s="1">
        <v>-0.117021276595624</v>
      </c>
      <c r="CV1114" s="1">
        <v>-4.9705689994007096E-2</v>
      </c>
      <c r="CW1114" s="1">
        <v>-2.7760641578424797E-2</v>
      </c>
      <c r="CX1114" s="1">
        <f t="shared" si="29"/>
        <v>-1.7628087380167395E-2</v>
      </c>
    </row>
    <row r="1115" spans="1:102" x14ac:dyDescent="0.55000000000000004">
      <c r="A1115" s="27">
        <v>42305</v>
      </c>
      <c r="B1115" s="1">
        <v>-1.9182231198101401E-2</v>
      </c>
      <c r="C1115" s="1"/>
      <c r="D1115" s="1">
        <v>-1.1715481171449899E-2</v>
      </c>
      <c r="E1115" s="1">
        <v>-1.6908212561247599E-2</v>
      </c>
      <c r="F1115" s="1">
        <v>1.53654485056904E-2</v>
      </c>
      <c r="G1115" s="1">
        <v>2.5605214152165E-2</v>
      </c>
      <c r="H1115" s="1">
        <v>-1.41099855291031E-2</v>
      </c>
      <c r="I1115" s="1">
        <v>-1.9722425127838502E-2</v>
      </c>
      <c r="J1115" s="1"/>
      <c r="K1115" s="1"/>
      <c r="L1115" s="1">
        <v>2.0833333332120701E-2</v>
      </c>
      <c r="M1115" s="1">
        <v>-1.2499999999818101E-2</v>
      </c>
      <c r="N1115" s="1"/>
      <c r="O1115" s="1">
        <v>1.45539221193758E-4</v>
      </c>
      <c r="P1115" s="1">
        <v>-1.1515430676809E-2</v>
      </c>
      <c r="Q1115" s="1">
        <v>-2.0600858368197802E-2</v>
      </c>
      <c r="R1115" s="1">
        <v>1.8456375837558901E-2</v>
      </c>
      <c r="S1115" s="1">
        <v>-5.5935363579919795E-3</v>
      </c>
      <c r="T1115" s="1">
        <v>3.2520325203222499E-3</v>
      </c>
      <c r="U1115" s="1">
        <v>-9.3749999996362004E-3</v>
      </c>
      <c r="V1115" s="1">
        <v>-3.5642062689475999E-2</v>
      </c>
      <c r="W1115" s="1">
        <v>7.2992700734175698E-3</v>
      </c>
      <c r="X1115" s="1">
        <v>1.69731258847605E-2</v>
      </c>
      <c r="Y1115" s="1">
        <v>-2.12560386480618E-2</v>
      </c>
      <c r="Z1115" s="1">
        <v>-1.8146467918995799E-2</v>
      </c>
      <c r="AA1115" s="1">
        <v>-2.08074534166371E-2</v>
      </c>
      <c r="AB1115" s="1"/>
      <c r="AC1115" s="1">
        <v>5.9046815695182895E-3</v>
      </c>
      <c r="AD1115" s="1">
        <v>2.5430680885619901E-2</v>
      </c>
      <c r="AE1115" s="1">
        <v>-6.3008130081507296E-2</v>
      </c>
      <c r="AF1115" s="1">
        <v>3.6247334754079902E-2</v>
      </c>
      <c r="AG1115" s="1">
        <v>4.2372881343908401E-3</v>
      </c>
      <c r="AH1115" s="1">
        <v>-2.1374045801167099E-2</v>
      </c>
      <c r="AI1115" s="1">
        <v>6.45161290412943E-3</v>
      </c>
      <c r="AJ1115" s="1">
        <v>-1.17959303952375E-3</v>
      </c>
      <c r="AK1115" s="1">
        <v>-3.4816247581147798E-2</v>
      </c>
      <c r="AL1115" s="1">
        <v>-7.2840790853660993E-3</v>
      </c>
      <c r="AM1115" s="1">
        <v>-1.07719928200822E-3</v>
      </c>
      <c r="AN1115" s="1">
        <v>8.5470085468841699E-3</v>
      </c>
      <c r="AO1115" s="1">
        <v>0</v>
      </c>
      <c r="AP1115" s="1"/>
      <c r="AQ1115" s="1">
        <v>-1.3071895426037402E-2</v>
      </c>
      <c r="AR1115" s="1">
        <v>1.6730038023524699E-2</v>
      </c>
      <c r="AS1115" s="1">
        <v>1.23839009393123E-3</v>
      </c>
      <c r="AT1115" s="1">
        <v>-2.48226950352546E-2</v>
      </c>
      <c r="AU1115" s="1"/>
      <c r="AV1115" s="1">
        <v>-3.7593984961858999E-2</v>
      </c>
      <c r="AW1115" s="1">
        <v>0</v>
      </c>
      <c r="AX1115" s="1"/>
      <c r="AY1115" s="1">
        <v>-4.4164037855807699E-2</v>
      </c>
      <c r="AZ1115" s="1">
        <v>5.0499119201049297E-2</v>
      </c>
      <c r="BA1115" s="1">
        <v>-1.08450067773447E-2</v>
      </c>
      <c r="BB1115" s="1"/>
      <c r="BC1115" s="1">
        <v>-6.8493150693029704E-3</v>
      </c>
      <c r="BD1115" s="1">
        <v>6.7796610182995201E-3</v>
      </c>
      <c r="BE1115" s="1">
        <v>-1.6035920461945401E-2</v>
      </c>
      <c r="BF1115" s="1">
        <v>-1.75601821083546E-2</v>
      </c>
      <c r="BG1115" s="1">
        <v>-2.78551532119309E-3</v>
      </c>
      <c r="BH1115" s="1">
        <v>-9.0909090904460806E-3</v>
      </c>
      <c r="BI1115" s="1">
        <v>-8.8000000005194999E-3</v>
      </c>
      <c r="BJ1115" s="1">
        <v>-1.9628314887995699E-2</v>
      </c>
      <c r="BK1115" s="1">
        <v>-2.3560209424431398E-2</v>
      </c>
      <c r="BL1115" s="1">
        <v>1.91548471975693E-2</v>
      </c>
      <c r="BM1115" s="1">
        <v>-6.9767441859803506E-2</v>
      </c>
      <c r="BN1115" s="1"/>
      <c r="BO1115" s="1">
        <v>-1.21765601215884E-2</v>
      </c>
      <c r="BP1115" s="1">
        <v>1.24481327802641E-2</v>
      </c>
      <c r="BQ1115" s="1">
        <v>-2.16517857143117E-2</v>
      </c>
      <c r="BR1115" s="1">
        <v>-3.38461538467527E-2</v>
      </c>
      <c r="BS1115" s="1"/>
      <c r="BT1115" s="1">
        <v>1.17340286815306E-2</v>
      </c>
      <c r="BU1115" s="1">
        <v>1.09890109888511E-2</v>
      </c>
      <c r="BV1115" s="1"/>
      <c r="BW1115" s="1">
        <v>1.7316017314442399E-2</v>
      </c>
      <c r="BX1115" s="1">
        <v>1.31578947366506E-2</v>
      </c>
      <c r="BY1115" s="1">
        <v>9.9502487555582792E-3</v>
      </c>
      <c r="BZ1115" s="1">
        <v>-1.53400868293829E-2</v>
      </c>
      <c r="CA1115" s="1">
        <v>6.32111251616152E-3</v>
      </c>
      <c r="CB1115" s="1">
        <v>-2.1770334927168702E-2</v>
      </c>
      <c r="CC1115" s="1"/>
      <c r="CD1115" s="1">
        <v>-3.4602076120790999E-3</v>
      </c>
      <c r="CE1115" s="1">
        <v>2.24269122954865E-2</v>
      </c>
      <c r="CF1115" s="1">
        <v>-1.4164305930535201E-3</v>
      </c>
      <c r="CG1115" s="1"/>
      <c r="CH1115" s="1">
        <v>-2.8402366862792402E-2</v>
      </c>
      <c r="CI1115" s="1">
        <v>-8.5714285705762398E-3</v>
      </c>
      <c r="CJ1115" s="1">
        <v>2.35294117646845E-2</v>
      </c>
      <c r="CK1115" s="1">
        <v>-2.8436018958018398E-2</v>
      </c>
      <c r="CL1115" s="1"/>
      <c r="CM1115" s="1">
        <v>-2.2500000000945902E-2</v>
      </c>
      <c r="CN1115" s="1">
        <v>-2.16836734698518E-2</v>
      </c>
      <c r="CO1115" s="1">
        <v>-5.4285714286379495E-2</v>
      </c>
      <c r="CP1115" s="1">
        <v>1.66666666664241E-2</v>
      </c>
      <c r="CQ1115" s="1">
        <v>-2.5261949188461599E-2</v>
      </c>
      <c r="CR1115" s="1">
        <v>-4.2763157894150902E-2</v>
      </c>
      <c r="CS1115" s="1">
        <v>-2.7011156781554701E-2</v>
      </c>
      <c r="CT1115" s="1">
        <v>-1.2787723785550001E-2</v>
      </c>
      <c r="CU1115" s="1"/>
      <c r="CV1115" s="1">
        <v>-2.0499679692875403E-2</v>
      </c>
      <c r="CW1115" s="1">
        <v>-4.0828402366969406E-2</v>
      </c>
      <c r="CX1115" s="1">
        <f t="shared" si="29"/>
        <v>-8.0880035709590976E-3</v>
      </c>
    </row>
    <row r="1116" spans="1:102" x14ac:dyDescent="0.55000000000000004">
      <c r="A1116" s="27">
        <v>42304</v>
      </c>
      <c r="B1116" s="1">
        <v>6.6056910582119599E-3</v>
      </c>
      <c r="C1116" s="1"/>
      <c r="D1116" s="1">
        <v>-9.94200497189013E-3</v>
      </c>
      <c r="E1116" s="1">
        <v>1.3463892288200401E-2</v>
      </c>
      <c r="F1116" s="1">
        <v>-4.1511000563332297E-4</v>
      </c>
      <c r="G1116" s="1">
        <v>4.2075736328115497E-3</v>
      </c>
      <c r="H1116" s="1">
        <v>-2.2630834510891901E-2</v>
      </c>
      <c r="I1116" s="1">
        <v>3.24283559584728E-2</v>
      </c>
      <c r="J1116" s="1"/>
      <c r="K1116" s="1"/>
      <c r="L1116" s="1">
        <v>0</v>
      </c>
      <c r="M1116" s="1">
        <v>-2.2004889974596199E-2</v>
      </c>
      <c r="N1116" s="1"/>
      <c r="O1116" s="1">
        <v>-2.4680603946762901E-3</v>
      </c>
      <c r="P1116" s="1">
        <v>2.40566037718963E-2</v>
      </c>
      <c r="Q1116" s="1">
        <v>-1.271186440772E-2</v>
      </c>
      <c r="R1116" s="1">
        <v>-8.3194675535196404E-3</v>
      </c>
      <c r="S1116" s="1">
        <v>-3.5371702636439302E-2</v>
      </c>
      <c r="T1116" s="1">
        <v>-1.52121697356051E-2</v>
      </c>
      <c r="U1116" s="1">
        <v>5.6568196105217803E-3</v>
      </c>
      <c r="V1116" s="1">
        <v>9.1836734700336802E-3</v>
      </c>
      <c r="W1116" s="1">
        <v>-2.6988636363967099E-2</v>
      </c>
      <c r="X1116" s="1">
        <v>-2.3480662983274701E-2</v>
      </c>
      <c r="Y1116" s="1">
        <v>3.1904287139696001E-2</v>
      </c>
      <c r="Z1116" s="1">
        <v>5.2117263840045806E-3</v>
      </c>
      <c r="AA1116" s="1">
        <v>1.4173228346408001E-2</v>
      </c>
      <c r="AB1116" s="1"/>
      <c r="AC1116" s="1">
        <v>7.22175021110161E-3</v>
      </c>
      <c r="AD1116" s="1">
        <v>-2.5579536370059899E-2</v>
      </c>
      <c r="AE1116" s="1">
        <v>-8.0645161297070393E-3</v>
      </c>
      <c r="AF1116" s="1">
        <v>-1.67714884701127E-2</v>
      </c>
      <c r="AG1116" s="1">
        <v>1.6146393973031099E-2</v>
      </c>
      <c r="AH1116" s="1">
        <v>-7.5757575759780602E-3</v>
      </c>
      <c r="AI1116" s="1">
        <v>-1.8987341772117403E-2</v>
      </c>
      <c r="AJ1116" s="1">
        <v>4.7407407400896799E-3</v>
      </c>
      <c r="AK1116" s="1">
        <v>1.17416829743888E-2</v>
      </c>
      <c r="AL1116" s="1">
        <v>8.394543545364291E-3</v>
      </c>
      <c r="AM1116" s="1">
        <v>4.7780285929548E-2</v>
      </c>
      <c r="AN1116" s="1">
        <v>1.5625E-2</v>
      </c>
      <c r="AO1116" s="1">
        <v>-0.10526315789509701</v>
      </c>
      <c r="AP1116" s="1"/>
      <c r="AQ1116" s="1">
        <v>1.4413375613003201E-2</v>
      </c>
      <c r="AR1116" s="1">
        <v>2.734375E-2</v>
      </c>
      <c r="AS1116" s="1">
        <v>-1.52439024386695E-2</v>
      </c>
      <c r="AT1116" s="1">
        <v>-1.2259194395483099E-2</v>
      </c>
      <c r="AU1116" s="1"/>
      <c r="AV1116" s="1">
        <v>-4.3165467624930898E-2</v>
      </c>
      <c r="AW1116" s="1">
        <v>2.8169014094601205E-3</v>
      </c>
      <c r="AX1116" s="1"/>
      <c r="AY1116" s="1">
        <v>1.6025641025407801E-2</v>
      </c>
      <c r="AZ1116" s="1">
        <v>1.76470588303346E-3</v>
      </c>
      <c r="BA1116" s="1">
        <v>3.9943609022884602E-2</v>
      </c>
      <c r="BB1116" s="1"/>
      <c r="BC1116" s="1">
        <v>-8.1521739130039402E-3</v>
      </c>
      <c r="BD1116" s="1">
        <v>-5.6179775301643496E-3</v>
      </c>
      <c r="BE1116" s="1">
        <v>2.7686222809279602E-2</v>
      </c>
      <c r="BF1116" s="1">
        <v>-9.1943957950206805E-3</v>
      </c>
      <c r="BG1116" s="1">
        <v>-2.7777777768278598E-3</v>
      </c>
      <c r="BH1116" s="1">
        <v>0</v>
      </c>
      <c r="BI1116" s="1">
        <v>-1.1857707509079799E-2</v>
      </c>
      <c r="BJ1116" s="1">
        <v>3.9832285110605898E-3</v>
      </c>
      <c r="BK1116" s="1">
        <v>1.8666666666831599E-2</v>
      </c>
      <c r="BL1116" s="1">
        <v>8.7020648970792501E-3</v>
      </c>
      <c r="BM1116" s="1">
        <v>4.0322580645806703E-2</v>
      </c>
      <c r="BN1116" s="1"/>
      <c r="BO1116" s="1">
        <v>1.54559505408542E-2</v>
      </c>
      <c r="BP1116" s="1">
        <v>-8.2304526749794604E-3</v>
      </c>
      <c r="BQ1116" s="1">
        <v>1.88765067105123E-2</v>
      </c>
      <c r="BR1116" s="1">
        <v>2.2012578616340803E-2</v>
      </c>
      <c r="BS1116" s="1"/>
      <c r="BT1116" s="1">
        <v>1.1428571429860299E-2</v>
      </c>
      <c r="BU1116" s="1">
        <v>-9.98003993117891E-4</v>
      </c>
      <c r="BV1116" s="1"/>
      <c r="BW1116" s="1">
        <v>-3.8501560873555697E-2</v>
      </c>
      <c r="BX1116" s="1">
        <v>-3.1847133757764802E-2</v>
      </c>
      <c r="BY1116" s="1">
        <v>0</v>
      </c>
      <c r="BZ1116" s="1">
        <v>-1.2857142857683398E-2</v>
      </c>
      <c r="CA1116" s="1">
        <v>1.2658227842621301E-3</v>
      </c>
      <c r="CB1116" s="1">
        <v>-4.7619047618354697E-3</v>
      </c>
      <c r="CC1116" s="1"/>
      <c r="CD1116" s="1">
        <v>-3.4482758619560601E-3</v>
      </c>
      <c r="CE1116" s="1">
        <v>-2.9537504858126298E-2</v>
      </c>
      <c r="CF1116" s="1">
        <v>-1.67130919235206E-2</v>
      </c>
      <c r="CG1116" s="1"/>
      <c r="CH1116" s="1">
        <v>-5.8823529407163698E-3</v>
      </c>
      <c r="CI1116" s="1">
        <v>-1.4084507041843599E-2</v>
      </c>
      <c r="CJ1116" s="1">
        <v>-1.4900662252330199E-2</v>
      </c>
      <c r="CK1116" s="1">
        <v>1.4423076923776501E-2</v>
      </c>
      <c r="CL1116" s="1"/>
      <c r="CM1116" s="1">
        <v>7.5566750638245096E-3</v>
      </c>
      <c r="CN1116" s="1">
        <v>-8.5180863478890409E-2</v>
      </c>
      <c r="CO1116" s="1">
        <v>2.2909507461008598E-3</v>
      </c>
      <c r="CP1116" s="1">
        <v>2.6415094338517502E-2</v>
      </c>
      <c r="CQ1116" s="1">
        <v>6.7919075154350096E-3</v>
      </c>
      <c r="CR1116" s="1">
        <v>0</v>
      </c>
      <c r="CS1116" s="1">
        <v>-4.6472564389696297E-2</v>
      </c>
      <c r="CT1116" s="1">
        <v>-2.6151930262130901E-2</v>
      </c>
      <c r="CU1116" s="1"/>
      <c r="CV1116" s="1">
        <v>-2.5559105424690599E-3</v>
      </c>
      <c r="CW1116" s="1">
        <v>5.9523809522943304E-3</v>
      </c>
      <c r="CX1116" s="1">
        <f t="shared" si="29"/>
        <v>-2.6130851198294825E-3</v>
      </c>
    </row>
    <row r="1117" spans="1:102" x14ac:dyDescent="0.55000000000000004">
      <c r="A1117" s="27">
        <v>42303</v>
      </c>
      <c r="B1117" s="1">
        <v>-4.5523520475398999E-3</v>
      </c>
      <c r="C1117" s="1"/>
      <c r="D1117" s="1">
        <v>1.6597510366409601E-3</v>
      </c>
      <c r="E1117" s="1">
        <v>-1.97960407931532E-2</v>
      </c>
      <c r="F1117" s="1">
        <v>3.3319450230919799E-3</v>
      </c>
      <c r="G1117" s="1">
        <v>-7.4245939667889607E-3</v>
      </c>
      <c r="H1117" s="1">
        <v>-5.9753954310508596E-3</v>
      </c>
      <c r="I1117" s="1">
        <v>1.92159877024096E-2</v>
      </c>
      <c r="J1117" s="1"/>
      <c r="K1117" s="1"/>
      <c r="L1117" s="1">
        <v>6.9930069930705897E-3</v>
      </c>
      <c r="M1117" s="1">
        <v>-4.3274853802358806E-2</v>
      </c>
      <c r="N1117" s="1"/>
      <c r="O1117" s="1">
        <v>-7.6357873504093697E-3</v>
      </c>
      <c r="P1117" s="1">
        <v>2.7131782946526101E-2</v>
      </c>
      <c r="Q1117" s="1">
        <v>0</v>
      </c>
      <c r="R1117" s="1">
        <v>-1.3136288998793998E-2</v>
      </c>
      <c r="S1117" s="1">
        <v>-1.19760479265096E-3</v>
      </c>
      <c r="T1117" s="1">
        <v>-2.7258566978162001E-2</v>
      </c>
      <c r="U1117" s="1">
        <v>-2.1525215252040701E-2</v>
      </c>
      <c r="V1117" s="1">
        <v>1.2396694215567501E-2</v>
      </c>
      <c r="W1117" s="1">
        <v>-3.5616438356555598E-2</v>
      </c>
      <c r="X1117" s="1">
        <v>-3.4666666667362706E-2</v>
      </c>
      <c r="Y1117" s="1">
        <v>-1.47347740676196E-2</v>
      </c>
      <c r="Z1117" s="1">
        <v>-7.1151358342831398E-3</v>
      </c>
      <c r="AA1117" s="1">
        <v>-5.8980438647267902E-2</v>
      </c>
      <c r="AB1117" s="1"/>
      <c r="AC1117" s="1">
        <v>-5.9121621616213807E-3</v>
      </c>
      <c r="AD1117" s="1">
        <v>1.6246953695372199E-2</v>
      </c>
      <c r="AE1117" s="1">
        <v>8.1300813017151103E-3</v>
      </c>
      <c r="AF1117" s="1">
        <v>-6.9570871261021197E-2</v>
      </c>
      <c r="AG1117" s="1">
        <v>-7.4786324794331406E-3</v>
      </c>
      <c r="AH1117" s="1">
        <v>-3.7900874634942697E-2</v>
      </c>
      <c r="AI1117" s="1">
        <v>-4.9624060150599697E-2</v>
      </c>
      <c r="AJ1117" s="1">
        <v>4.4642857155849898E-3</v>
      </c>
      <c r="AK1117" s="1">
        <v>-2.8517110266875499E-2</v>
      </c>
      <c r="AL1117" s="1">
        <v>-2.1560574949944601E-2</v>
      </c>
      <c r="AM1117" s="1">
        <v>-2.3153252480369702E-2</v>
      </c>
      <c r="AN1117" s="1">
        <v>-1.62254483348079E-2</v>
      </c>
      <c r="AO1117" s="1">
        <v>0.11764705882349499</v>
      </c>
      <c r="AP1117" s="1"/>
      <c r="AQ1117" s="1">
        <v>1.4624159110098799E-2</v>
      </c>
      <c r="AR1117" s="1">
        <v>-1.53846153843915E-2</v>
      </c>
      <c r="AS1117" s="1">
        <v>2.30817217707227E-2</v>
      </c>
      <c r="AT1117" s="1">
        <v>-8.6805555556566105E-3</v>
      </c>
      <c r="AU1117" s="1"/>
      <c r="AV1117" s="1">
        <v>-1.41843971632625E-2</v>
      </c>
      <c r="AW1117" s="1">
        <v>-2.2038567493837001E-2</v>
      </c>
      <c r="AX1117" s="1"/>
      <c r="AY1117" s="1">
        <v>3.3112582781541298E-2</v>
      </c>
      <c r="AZ1117" s="1">
        <v>5.9171597640670405E-3</v>
      </c>
      <c r="BA1117" s="1">
        <v>-2.3441162684321201E-3</v>
      </c>
      <c r="BB1117" s="1"/>
      <c r="BC1117" s="1">
        <v>-1.4725568941685202E-2</v>
      </c>
      <c r="BD1117" s="1">
        <v>-1.4760147601009499E-2</v>
      </c>
      <c r="BE1117" s="1">
        <v>1.3201320125517699E-3</v>
      </c>
      <c r="BF1117" s="1">
        <v>1.06194690251868E-2</v>
      </c>
      <c r="BG1117" s="1">
        <v>5.5865921785880302E-3</v>
      </c>
      <c r="BH1117" s="1">
        <v>-4.89913544679439E-2</v>
      </c>
      <c r="BI1117" s="1">
        <v>-1.55642023364635E-2</v>
      </c>
      <c r="BJ1117" s="1">
        <v>-2.6729238930784001E-2</v>
      </c>
      <c r="BK1117" s="1">
        <v>-1.98640878197693E-2</v>
      </c>
      <c r="BL1117" s="1">
        <v>-3.5561877666623304E-2</v>
      </c>
      <c r="BM1117" s="1">
        <v>4.7297297296609003E-2</v>
      </c>
      <c r="BN1117" s="1"/>
      <c r="BO1117" s="1">
        <v>1.5479876165045399E-3</v>
      </c>
      <c r="BP1117" s="1">
        <v>4.1322314064018402E-3</v>
      </c>
      <c r="BQ1117" s="1">
        <v>-1.07986501698178E-2</v>
      </c>
      <c r="BR1117" s="1">
        <v>6.9664344518969301E-3</v>
      </c>
      <c r="BS1117" s="1"/>
      <c r="BT1117" s="1">
        <v>3.2214156079135102E-2</v>
      </c>
      <c r="BU1117" s="1">
        <v>2.00000000222644E-3</v>
      </c>
      <c r="BV1117" s="1"/>
      <c r="BW1117" s="1">
        <v>-8.2559339525687409E-3</v>
      </c>
      <c r="BX1117" s="1">
        <v>-1.75219023776663E-2</v>
      </c>
      <c r="BY1117" s="1">
        <v>-1.9512195121933501E-2</v>
      </c>
      <c r="BZ1117" s="1">
        <v>1.41987829611026E-2</v>
      </c>
      <c r="CA1117" s="1">
        <v>0</v>
      </c>
      <c r="CB1117" s="1">
        <v>-1.0367577756369399E-2</v>
      </c>
      <c r="CC1117" s="1"/>
      <c r="CD1117" s="1">
        <v>-5.2287581699638402E-2</v>
      </c>
      <c r="CE1117" s="1">
        <v>5.0781249992723999E-3</v>
      </c>
      <c r="CF1117" s="1">
        <v>-1.0337698138755499E-2</v>
      </c>
      <c r="CG1117" s="1"/>
      <c r="CH1117" s="1">
        <v>-2.9126213593372099E-2</v>
      </c>
      <c r="CI1117" s="1">
        <v>6.2358276627492203E-3</v>
      </c>
      <c r="CJ1117" s="1">
        <v>-5.2700922260555706E-3</v>
      </c>
      <c r="CK1117" s="1">
        <v>2.0608439646821401E-2</v>
      </c>
      <c r="CL1117" s="1"/>
      <c r="CM1117" s="1">
        <v>-3.5140562258675302E-3</v>
      </c>
      <c r="CN1117" s="1">
        <v>5.9332509272280697E-2</v>
      </c>
      <c r="CO1117" s="1">
        <v>7.5014425856352292E-3</v>
      </c>
      <c r="CP1117" s="1">
        <v>-7.2427572422384401E-3</v>
      </c>
      <c r="CQ1117" s="1">
        <v>-5.0323508285146099E-3</v>
      </c>
      <c r="CR1117" s="1">
        <v>-9.7719869709180802E-3</v>
      </c>
      <c r="CS1117" s="1">
        <v>-3.9784946237887205E-2</v>
      </c>
      <c r="CT1117" s="1">
        <v>4.2857142856519204E-2</v>
      </c>
      <c r="CU1117" s="1"/>
      <c r="CV1117" s="1">
        <v>-1.26182965304906E-2</v>
      </c>
      <c r="CW1117" s="1">
        <v>-1.1183048852217301E-2</v>
      </c>
      <c r="CX1117" s="1">
        <f t="shared" si="29"/>
        <v>-5.8671120991242625E-3</v>
      </c>
    </row>
    <row r="1118" spans="1:102" x14ac:dyDescent="0.55000000000000004">
      <c r="A1118" s="27">
        <v>42300</v>
      </c>
      <c r="B1118" s="1">
        <v>5.5951169870240803E-3</v>
      </c>
      <c r="C1118" s="1"/>
      <c r="D1118" s="1">
        <v>1.6020236087570101E-2</v>
      </c>
      <c r="E1118" s="1">
        <v>-1.36094674544438E-2</v>
      </c>
      <c r="F1118" s="1">
        <v>-1.51763740759634E-2</v>
      </c>
      <c r="G1118" s="1">
        <v>-1.37299771186008E-2</v>
      </c>
      <c r="H1118" s="1">
        <v>-3.8515406158694497E-3</v>
      </c>
      <c r="I1118" s="1">
        <v>-6.87022900910961E-3</v>
      </c>
      <c r="J1118" s="1"/>
      <c r="K1118" s="1"/>
      <c r="L1118" s="1">
        <v>1.41843971632625E-2</v>
      </c>
      <c r="M1118" s="1">
        <v>-1.1682242993629199E-3</v>
      </c>
      <c r="N1118" s="1"/>
      <c r="O1118" s="1">
        <v>-3.7318788581615098E-3</v>
      </c>
      <c r="P1118" s="1">
        <v>-3.8610038609476799E-3</v>
      </c>
      <c r="Q1118" s="1">
        <v>5.9676044329535207E-3</v>
      </c>
      <c r="R1118" s="1">
        <v>-2.7156549521350798E-2</v>
      </c>
      <c r="S1118" s="1">
        <v>-1.3585351445726701E-2</v>
      </c>
      <c r="T1118" s="1">
        <v>6.2695924771105603E-3</v>
      </c>
      <c r="U1118" s="1">
        <v>-2.2248947683692698E-2</v>
      </c>
      <c r="V1118" s="1">
        <v>-1.4758269720004999E-2</v>
      </c>
      <c r="W1118" s="1">
        <v>-4.1994750656158403E-2</v>
      </c>
      <c r="X1118" s="1">
        <v>-3.4749034748529105E-2</v>
      </c>
      <c r="Y1118" s="1">
        <v>-2.93829578822624E-3</v>
      </c>
      <c r="Z1118" s="1">
        <v>-2.6448362719747803E-2</v>
      </c>
      <c r="AA1118" s="1">
        <v>-6.1855670110162499E-3</v>
      </c>
      <c r="AB1118" s="1"/>
      <c r="AC1118" s="1">
        <v>-1.00334448161448E-2</v>
      </c>
      <c r="AD1118" s="1">
        <v>-7.2580645164634907E-3</v>
      </c>
      <c r="AE1118" s="1">
        <v>2.4999999999636202E-2</v>
      </c>
      <c r="AF1118" s="1">
        <v>-4.5307443360798096E-3</v>
      </c>
      <c r="AG1118" s="1">
        <v>-4.2553191478873495E-3</v>
      </c>
      <c r="AH1118" s="1">
        <v>-3.3802816900788499E-2</v>
      </c>
      <c r="AI1118" s="1">
        <v>-1.3353115726204099E-2</v>
      </c>
      <c r="AJ1118" s="1">
        <v>-1.0309278352906398E-2</v>
      </c>
      <c r="AK1118" s="1">
        <v>1.1538461538293601E-2</v>
      </c>
      <c r="AL1118" s="1">
        <v>-2.0120724345360899E-2</v>
      </c>
      <c r="AM1118" s="1">
        <v>1.0397326401289299E-2</v>
      </c>
      <c r="AN1118" s="1">
        <v>8.6132644282770291E-3</v>
      </c>
      <c r="AO1118" s="1">
        <v>6.25E-2</v>
      </c>
      <c r="AP1118" s="1"/>
      <c r="AQ1118" s="1">
        <v>-8.7668030300846989E-4</v>
      </c>
      <c r="AR1118" s="1">
        <v>-1.51515151510466E-2</v>
      </c>
      <c r="AS1118" s="1">
        <v>-3.25890162948781E-2</v>
      </c>
      <c r="AT1118" s="1">
        <v>-4.1597337770363098E-2</v>
      </c>
      <c r="AU1118" s="1"/>
      <c r="AV1118" s="1">
        <v>-2.7586206897467502E-2</v>
      </c>
      <c r="AW1118" s="1">
        <v>-2.9411764706310399E-2</v>
      </c>
      <c r="AX1118" s="1"/>
      <c r="AY1118" s="1">
        <v>-3.9577836423632098E-3</v>
      </c>
      <c r="AZ1118" s="1">
        <v>3.4905082669865799E-2</v>
      </c>
      <c r="BA1118" s="1">
        <v>4.2372881343908401E-3</v>
      </c>
      <c r="BB1118" s="1"/>
      <c r="BC1118" s="1">
        <v>-6.6489361697676897E-3</v>
      </c>
      <c r="BD1118" s="1">
        <v>-6.5982404685200899E-3</v>
      </c>
      <c r="BE1118" s="1">
        <v>-1.6233766234108798E-2</v>
      </c>
      <c r="BF1118" s="1">
        <v>1.98555956685595E-2</v>
      </c>
      <c r="BG1118" s="1">
        <v>1.9943019944548702E-2</v>
      </c>
      <c r="BH1118" s="1">
        <v>2.3598820060215103E-2</v>
      </c>
      <c r="BI1118" s="1">
        <v>-3.0188679244020002E-2</v>
      </c>
      <c r="BJ1118" s="1">
        <v>5.3978494623152101E-2</v>
      </c>
      <c r="BK1118" s="1">
        <v>-5.7635467979707797E-2</v>
      </c>
      <c r="BL1118" s="1">
        <v>-1.9935870624976801E-2</v>
      </c>
      <c r="BM1118" s="1">
        <v>-1.33333333342307E-2</v>
      </c>
      <c r="BN1118" s="1"/>
      <c r="BO1118" s="1">
        <v>9.3749999996362004E-3</v>
      </c>
      <c r="BP1118" s="1">
        <v>-1.62601626016112E-2</v>
      </c>
      <c r="BQ1118" s="1">
        <v>4.5014629722572896E-4</v>
      </c>
      <c r="BR1118" s="1">
        <v>-1.31250000004002E-2</v>
      </c>
      <c r="BS1118" s="1"/>
      <c r="BT1118" s="1">
        <v>-7.2072072080118198E-3</v>
      </c>
      <c r="BU1118" s="1">
        <v>1.7293997965680298E-2</v>
      </c>
      <c r="BV1118" s="1"/>
      <c r="BW1118" s="1">
        <v>-9.2024539871999895E-3</v>
      </c>
      <c r="BX1118" s="1">
        <v>-3.7406483797894903E-3</v>
      </c>
      <c r="BY1118" s="1">
        <v>-2.3809523809177301E-2</v>
      </c>
      <c r="BZ1118" s="1">
        <v>1.14302461897751E-2</v>
      </c>
      <c r="CA1118" s="1">
        <v>3.2679738562364904E-2</v>
      </c>
      <c r="CB1118" s="1">
        <v>-2.43678160923082E-2</v>
      </c>
      <c r="CC1118" s="1"/>
      <c r="CD1118" s="1">
        <v>-1.29032258064399E-2</v>
      </c>
      <c r="CE1118" s="1">
        <v>4.4897959183799706E-2</v>
      </c>
      <c r="CF1118" s="1">
        <v>1.9676739282658701E-2</v>
      </c>
      <c r="CG1118" s="1"/>
      <c r="CH1118" s="1">
        <v>5.7142857076541997E-4</v>
      </c>
      <c r="CI1118" s="1">
        <v>1.37931034496432E-2</v>
      </c>
      <c r="CJ1118" s="1">
        <v>1.1999999998806701E-2</v>
      </c>
      <c r="CK1118" s="1">
        <v>-4.8828125009094904E-3</v>
      </c>
      <c r="CL1118" s="1"/>
      <c r="CM1118" s="1">
        <v>1.00502512759704E-3</v>
      </c>
      <c r="CN1118" s="1">
        <v>3.5851472472131697E-2</v>
      </c>
      <c r="CO1118" s="1">
        <v>-6.8767908333029508E-3</v>
      </c>
      <c r="CP1118" s="1">
        <v>-2.2460937501819E-2</v>
      </c>
      <c r="CQ1118" s="1">
        <v>-4.8647875228198202E-3</v>
      </c>
      <c r="CR1118" s="1">
        <v>0</v>
      </c>
      <c r="CS1118" s="1">
        <v>4.8622366284689598E-3</v>
      </c>
      <c r="CT1118" s="1">
        <v>4.6972860127425494E-3</v>
      </c>
      <c r="CU1118" s="1"/>
      <c r="CV1118" s="1">
        <v>0</v>
      </c>
      <c r="CW1118" s="1">
        <v>2.95159386041632E-3</v>
      </c>
      <c r="CX1118" s="1">
        <f t="shared" si="29"/>
        <v>-3.2503931378029113E-3</v>
      </c>
    </row>
    <row r="1119" spans="1:102" x14ac:dyDescent="0.55000000000000004">
      <c r="A1119" s="27">
        <v>42299</v>
      </c>
      <c r="B1119" s="1">
        <v>-2.0304568524807101E-3</v>
      </c>
      <c r="C1119" s="1"/>
      <c r="D1119" s="1">
        <v>4.3095866314615698E-2</v>
      </c>
      <c r="E1119" s="1">
        <v>1.50150150147965E-2</v>
      </c>
      <c r="F1119" s="1">
        <v>1.20381901197106E-2</v>
      </c>
      <c r="G1119" s="1">
        <v>1.48629818868358E-2</v>
      </c>
      <c r="H1119" s="1">
        <v>4.2194092820864197E-3</v>
      </c>
      <c r="I1119" s="1">
        <v>1.3147718485924999E-2</v>
      </c>
      <c r="J1119" s="1"/>
      <c r="K1119" s="1"/>
      <c r="L1119" s="1">
        <v>7.1428571427531997E-3</v>
      </c>
      <c r="M1119" s="1">
        <v>2.7611044417426501E-2</v>
      </c>
      <c r="N1119" s="1"/>
      <c r="O1119" s="1">
        <v>1.63384390943975E-2</v>
      </c>
      <c r="P1119" s="1">
        <v>1.46914789438597E-2</v>
      </c>
      <c r="Q1119" s="1">
        <v>2.0000000000436603E-2</v>
      </c>
      <c r="R1119" s="1">
        <v>5.7432432433415698E-2</v>
      </c>
      <c r="S1119" s="1">
        <v>-1.56976744201529E-2</v>
      </c>
      <c r="T1119" s="1">
        <v>1.4308426072602701E-2</v>
      </c>
      <c r="U1119" s="1">
        <v>1.58827122777438E-2</v>
      </c>
      <c r="V1119" s="1">
        <v>2.503912362954E-2</v>
      </c>
      <c r="W1119" s="1">
        <v>1.1952191234740901E-2</v>
      </c>
      <c r="X1119" s="1">
        <v>1.4360313314682601E-2</v>
      </c>
      <c r="Y1119" s="1">
        <v>-1.6377649325477299E-2</v>
      </c>
      <c r="Z1119" s="1">
        <v>3.5202086050048799E-2</v>
      </c>
      <c r="AA1119" s="1">
        <v>1.64670658668911E-2</v>
      </c>
      <c r="AB1119" s="1"/>
      <c r="AC1119" s="1">
        <v>3.8194444445252905E-2</v>
      </c>
      <c r="AD1119" s="1">
        <v>2.9045643153949599E-2</v>
      </c>
      <c r="AE1119" s="1">
        <v>2.5641025642471501E-2</v>
      </c>
      <c r="AF1119" s="1">
        <v>5.859375E-3</v>
      </c>
      <c r="AG1119" s="1">
        <v>2.2850924917293E-2</v>
      </c>
      <c r="AH1119" s="1">
        <v>7.0921985807217399E-3</v>
      </c>
      <c r="AI1119" s="1">
        <v>1.20120120118372E-2</v>
      </c>
      <c r="AJ1119" s="1">
        <v>3.8438793617388001E-3</v>
      </c>
      <c r="AK1119" s="1">
        <v>4.0000000000873094E-2</v>
      </c>
      <c r="AL1119" s="1">
        <v>1.3251783893792899E-2</v>
      </c>
      <c r="AM1119" s="1">
        <v>1.4312617702671599E-2</v>
      </c>
      <c r="AN1119" s="1">
        <v>9.5652173913549597E-3</v>
      </c>
      <c r="AO1119" s="1">
        <v>0</v>
      </c>
      <c r="AP1119" s="1"/>
      <c r="AQ1119" s="1">
        <v>1.72413793079613E-2</v>
      </c>
      <c r="AR1119" s="1">
        <v>1.7733230532030599E-2</v>
      </c>
      <c r="AS1119" s="1">
        <v>3.5625000000436599E-2</v>
      </c>
      <c r="AT1119" s="1">
        <v>-3.5313001605572901E-2</v>
      </c>
      <c r="AU1119" s="1"/>
      <c r="AV1119" s="1">
        <v>-6.84931506839348E-3</v>
      </c>
      <c r="AW1119" s="1">
        <v>4.17827298060729E-2</v>
      </c>
      <c r="AX1119" s="1"/>
      <c r="AY1119" s="1">
        <v>1.2692050768237101E-2</v>
      </c>
      <c r="AZ1119" s="1">
        <v>-4.8750761743576697E-3</v>
      </c>
      <c r="BA1119" s="1">
        <v>2.8571428571012799E-2</v>
      </c>
      <c r="BB1119" s="1"/>
      <c r="BC1119" s="1">
        <v>1.48448043182725E-2</v>
      </c>
      <c r="BD1119" s="1">
        <v>2.0958083832738297E-2</v>
      </c>
      <c r="BE1119" s="1">
        <v>2.9411764704491403E-2</v>
      </c>
      <c r="BF1119" s="1">
        <v>2.1198156680839002E-2</v>
      </c>
      <c r="BG1119" s="1">
        <v>2.0942408375049099E-2</v>
      </c>
      <c r="BH1119" s="1">
        <v>2.9585798820335203E-3</v>
      </c>
      <c r="BI1119" s="1">
        <v>4.3307086614731795E-2</v>
      </c>
      <c r="BJ1119" s="1">
        <v>1.7505470459582298E-2</v>
      </c>
      <c r="BK1119" s="1">
        <v>2.5252525250834899E-2</v>
      </c>
      <c r="BL1119" s="1">
        <v>1.0993657506333E-2</v>
      </c>
      <c r="BM1119" s="1">
        <v>0</v>
      </c>
      <c r="BN1119" s="1"/>
      <c r="BO1119" s="1">
        <v>2.3999999999432503E-2</v>
      </c>
      <c r="BP1119" s="1">
        <v>-5.3908355803287096E-3</v>
      </c>
      <c r="BQ1119" s="1">
        <v>2.1379310344855199E-2</v>
      </c>
      <c r="BR1119" s="1">
        <v>6.2893081758375003E-3</v>
      </c>
      <c r="BS1119" s="1"/>
      <c r="BT1119" s="1">
        <v>-3.2679738562364904E-2</v>
      </c>
      <c r="BU1119" s="1">
        <v>2.0387359836604398E-3</v>
      </c>
      <c r="BV1119" s="1"/>
      <c r="BW1119" s="1">
        <v>3.0558482612832401E-2</v>
      </c>
      <c r="BX1119" s="1">
        <v>3.4838709678297199E-2</v>
      </c>
      <c r="BY1119" s="1">
        <v>1.4492753622107599E-2</v>
      </c>
      <c r="BZ1119" s="1">
        <v>-3.77890580939493E-2</v>
      </c>
      <c r="CA1119" s="1">
        <v>-3.8944723619351904E-2</v>
      </c>
      <c r="CB1119" s="1">
        <v>4.84454085326433E-2</v>
      </c>
      <c r="CC1119" s="1"/>
      <c r="CD1119" s="1">
        <v>1.97368421049759E-2</v>
      </c>
      <c r="CE1119" s="1">
        <v>4.0983606559166202E-3</v>
      </c>
      <c r="CF1119" s="1">
        <v>5.6537102464062601E-3</v>
      </c>
      <c r="CG1119" s="1"/>
      <c r="CH1119" s="1">
        <v>2.2196261683348002E-2</v>
      </c>
      <c r="CI1119" s="1">
        <v>-1.08015918131059E-2</v>
      </c>
      <c r="CJ1119" s="1">
        <v>-1.1532125206031201E-2</v>
      </c>
      <c r="CK1119" s="1">
        <v>-1.4627011214543E-3</v>
      </c>
      <c r="CL1119" s="1"/>
      <c r="CM1119" s="1">
        <v>1.53061224482371E-2</v>
      </c>
      <c r="CN1119" s="1">
        <v>1.5604681402692199E-2</v>
      </c>
      <c r="CO1119" s="1">
        <v>4.1791044777710298E-2</v>
      </c>
      <c r="CP1119" s="1">
        <v>3.9857831936387804E-2</v>
      </c>
      <c r="CQ1119" s="1">
        <v>1.28985507253674E-2</v>
      </c>
      <c r="CR1119" s="1">
        <v>1.9933554816816502E-2</v>
      </c>
      <c r="CS1119" s="1">
        <v>2.3217247098728001E-2</v>
      </c>
      <c r="CT1119" s="1">
        <v>1.6985138005111401E-2</v>
      </c>
      <c r="CU1119" s="1"/>
      <c r="CV1119" s="1">
        <v>1.2132822477724401E-2</v>
      </c>
      <c r="CW1119" s="1">
        <v>-3.5294117651574197E-3</v>
      </c>
      <c r="CX1119" s="1">
        <f t="shared" si="29"/>
        <v>1.39247184335242E-2</v>
      </c>
    </row>
    <row r="1120" spans="1:102" x14ac:dyDescent="0.55000000000000004">
      <c r="A1120" s="27">
        <v>42298</v>
      </c>
      <c r="B1120" s="1">
        <v>6.1287027583603005E-3</v>
      </c>
      <c r="C1120" s="1"/>
      <c r="D1120" s="1">
        <v>-8.7873462234710998E-4</v>
      </c>
      <c r="E1120" s="1">
        <v>1.2158054709288999E-2</v>
      </c>
      <c r="F1120" s="1">
        <v>-7.4165636578982196E-3</v>
      </c>
      <c r="G1120" s="1">
        <v>1.39534883783199E-3</v>
      </c>
      <c r="H1120" s="1">
        <v>-7.0274068730213901E-4</v>
      </c>
      <c r="I1120" s="1">
        <v>-5.3846153850827206E-3</v>
      </c>
      <c r="J1120" s="1"/>
      <c r="K1120" s="1"/>
      <c r="L1120" s="1">
        <v>7.1942446047614803E-3</v>
      </c>
      <c r="M1120" s="1">
        <v>1.58536585367983E-2</v>
      </c>
      <c r="N1120" s="1"/>
      <c r="O1120" s="1">
        <v>1.2704978580586598E-2</v>
      </c>
      <c r="P1120" s="1">
        <v>2.45459008328908E-3</v>
      </c>
      <c r="Q1120" s="1">
        <v>2.6785714284414997E-2</v>
      </c>
      <c r="R1120" s="1">
        <v>1.3698630136787E-2</v>
      </c>
      <c r="S1120" s="1">
        <v>9.3896713624417299E-3</v>
      </c>
      <c r="T1120" s="1">
        <v>-1.3333333332411702E-2</v>
      </c>
      <c r="U1120" s="1">
        <v>-1.79964007202216E-2</v>
      </c>
      <c r="V1120" s="1">
        <v>1.82910896364774E-3</v>
      </c>
      <c r="W1120" s="1">
        <v>2.1709633649152196E-2</v>
      </c>
      <c r="X1120" s="1">
        <v>1.32275132273207E-2</v>
      </c>
      <c r="Y1120" s="1">
        <v>-5.7471264371997703E-3</v>
      </c>
      <c r="Z1120" s="1">
        <v>4.5841519313398697E-3</v>
      </c>
      <c r="AA1120" s="1">
        <v>3.0030030047782904E-3</v>
      </c>
      <c r="AB1120" s="1"/>
      <c r="AC1120" s="1">
        <v>-1.3698630134968E-2</v>
      </c>
      <c r="AD1120" s="1">
        <v>-0.100746268655785</v>
      </c>
      <c r="AE1120" s="1">
        <v>-2.5000000001455202E-2</v>
      </c>
      <c r="AF1120" s="1">
        <v>-3.6990595612223801E-2</v>
      </c>
      <c r="AG1120" s="1">
        <v>-1.0869565221582899E-3</v>
      </c>
      <c r="AH1120" s="1">
        <v>7.1428571427531997E-3</v>
      </c>
      <c r="AI1120" s="1">
        <v>-2.05882352938715E-2</v>
      </c>
      <c r="AJ1120" s="1">
        <v>-1.1111111110949401E-2</v>
      </c>
      <c r="AK1120" s="1">
        <v>-3.6608863199944601E-2</v>
      </c>
      <c r="AL1120" s="1">
        <v>-2.48508946306174E-2</v>
      </c>
      <c r="AM1120" s="1">
        <v>5.6818181819835402E-3</v>
      </c>
      <c r="AN1120" s="1">
        <v>-4.1666666667879299E-2</v>
      </c>
      <c r="AO1120" s="1">
        <v>0</v>
      </c>
      <c r="AP1120" s="1"/>
      <c r="AQ1120" s="1">
        <v>-3.61031518632444E-2</v>
      </c>
      <c r="AR1120" s="1">
        <v>-1.29375951291877E-2</v>
      </c>
      <c r="AS1120" s="1">
        <v>-3.0890369473127101E-2</v>
      </c>
      <c r="AT1120" s="1">
        <v>2.6359143328591E-2</v>
      </c>
      <c r="AU1120" s="1"/>
      <c r="AV1120" s="1">
        <v>-6.8027210882064502E-3</v>
      </c>
      <c r="AW1120" s="1">
        <v>-2.4456521739011802E-2</v>
      </c>
      <c r="AX1120" s="1"/>
      <c r="AY1120" s="1">
        <v>-2.0287958114749899E-2</v>
      </c>
      <c r="AZ1120" s="1">
        <v>-2.4316109429491899E-3</v>
      </c>
      <c r="BA1120" s="1">
        <v>1.47420147422963E-2</v>
      </c>
      <c r="BB1120" s="1"/>
      <c r="BC1120" s="1">
        <v>-1.34770889508218E-3</v>
      </c>
      <c r="BD1120" s="1">
        <v>-7.4294205060141403E-3</v>
      </c>
      <c r="BE1120" s="1">
        <v>7.4074074072996198E-3</v>
      </c>
      <c r="BF1120" s="1">
        <v>-8.6797624471728289E-3</v>
      </c>
      <c r="BG1120" s="1">
        <v>-1.7714285713736899E-2</v>
      </c>
      <c r="BH1120" s="1">
        <v>0.12666666666700599</v>
      </c>
      <c r="BI1120" s="1">
        <v>7.8802206371619799E-4</v>
      </c>
      <c r="BJ1120" s="1">
        <v>-1.0822510822436E-2</v>
      </c>
      <c r="BK1120" s="1">
        <v>-1.2468827930206301E-2</v>
      </c>
      <c r="BL1120" s="1">
        <v>-1.45833333344854E-2</v>
      </c>
      <c r="BM1120" s="1">
        <v>-3.9999999999963599E-2</v>
      </c>
      <c r="BN1120" s="1"/>
      <c r="BO1120" s="1">
        <v>-7.9365079373019398E-3</v>
      </c>
      <c r="BP1120" s="1">
        <v>1.3495276652974999E-3</v>
      </c>
      <c r="BQ1120" s="1">
        <v>6.9444444452528798E-3</v>
      </c>
      <c r="BR1120" s="1">
        <v>3.9215686274474103E-2</v>
      </c>
      <c r="BS1120" s="1"/>
      <c r="BT1120" s="1">
        <v>6.5789473701443101E-3</v>
      </c>
      <c r="BU1120" s="1">
        <v>-9.0909090904460806E-3</v>
      </c>
      <c r="BV1120" s="1"/>
      <c r="BW1120" s="1">
        <v>-3.1632653061024002E-2</v>
      </c>
      <c r="BX1120" s="1">
        <v>-3.7267080745550601E-2</v>
      </c>
      <c r="BY1120" s="1">
        <v>3.4999999999854502E-2</v>
      </c>
      <c r="BZ1120" s="1">
        <v>1.5173203550148199E-2</v>
      </c>
      <c r="CA1120" s="1">
        <v>1.0793650793857501E-2</v>
      </c>
      <c r="CB1120" s="1">
        <v>-5.0359712240606305E-3</v>
      </c>
      <c r="CC1120" s="1"/>
      <c r="CD1120" s="1">
        <v>1.3333333332411702E-2</v>
      </c>
      <c r="CE1120" s="1">
        <v>-2.4000000001251499E-2</v>
      </c>
      <c r="CF1120" s="1">
        <v>4.2583392478263695E-3</v>
      </c>
      <c r="CG1120" s="1"/>
      <c r="CH1120" s="1">
        <v>-5.1523545706004398E-2</v>
      </c>
      <c r="CI1120" s="1">
        <v>5.1428571423457504E-3</v>
      </c>
      <c r="CJ1120" s="1">
        <v>8.3056478415528493E-3</v>
      </c>
      <c r="CK1120" s="1">
        <v>-9.1787439614563499E-3</v>
      </c>
      <c r="CL1120" s="1"/>
      <c r="CM1120" s="1">
        <v>-1.0101010100697701E-2</v>
      </c>
      <c r="CN1120" s="1">
        <v>2.6075619298353597E-3</v>
      </c>
      <c r="CO1120" s="1">
        <v>-2.6162790698435901E-2</v>
      </c>
      <c r="CP1120" s="1">
        <v>-2.5380710667377598E-4</v>
      </c>
      <c r="CQ1120" s="1">
        <v>3.6363636354508301E-3</v>
      </c>
      <c r="CR1120" s="1">
        <v>-3.2154340835404603E-2</v>
      </c>
      <c r="CS1120" s="1">
        <v>2.7257240204562501E-2</v>
      </c>
      <c r="CT1120" s="1">
        <v>9.6463022509851708E-3</v>
      </c>
      <c r="CU1120" s="1"/>
      <c r="CV1120" s="1">
        <v>-1.8181818180892199E-2</v>
      </c>
      <c r="CW1120" s="1">
        <v>-1.3348810214665701E-2</v>
      </c>
      <c r="CX1120" s="1">
        <f t="shared" si="29"/>
        <v>-4.2438507577060754E-3</v>
      </c>
    </row>
    <row r="1121" spans="1:102" x14ac:dyDescent="0.55000000000000004">
      <c r="A1121" s="27">
        <v>42297</v>
      </c>
      <c r="B1121" s="1">
        <v>5.6497175137337798E-3</v>
      </c>
      <c r="C1121" s="1"/>
      <c r="D1121" s="1">
        <v>-6.9808027928956991E-3</v>
      </c>
      <c r="E1121" s="1">
        <v>-3.2352941175304302E-2</v>
      </c>
      <c r="F1121" s="1">
        <v>-1.6214025132285301E-2</v>
      </c>
      <c r="G1121" s="1">
        <v>-2.36148955491444E-2</v>
      </c>
      <c r="H1121" s="1">
        <v>-2.4005486969144799E-2</v>
      </c>
      <c r="I1121" s="1">
        <v>-1.5897047692305898E-2</v>
      </c>
      <c r="J1121" s="1"/>
      <c r="K1121" s="1"/>
      <c r="L1121" s="1">
        <v>0</v>
      </c>
      <c r="M1121" s="1">
        <v>-3.0732860520402E-2</v>
      </c>
      <c r="N1121" s="1"/>
      <c r="O1121" s="1">
        <v>1.33233532906161E-2</v>
      </c>
      <c r="P1121" s="1">
        <v>-2.25527831098589E-2</v>
      </c>
      <c r="Q1121" s="1">
        <v>-1.75438596488675E-2</v>
      </c>
      <c r="R1121" s="1">
        <v>2.27670753065468E-2</v>
      </c>
      <c r="S1121" s="1">
        <v>-2.1814006889144401E-2</v>
      </c>
      <c r="T1121" s="1">
        <v>-3.0418250950788202E-2</v>
      </c>
      <c r="U1121" s="1">
        <v>4.1224234852052205E-2</v>
      </c>
      <c r="V1121" s="1">
        <v>-2.4222335541708204E-2</v>
      </c>
      <c r="W1121" s="1">
        <v>4.5390070921712301E-2</v>
      </c>
      <c r="X1121" s="1">
        <v>5.7342657340996105E-2</v>
      </c>
      <c r="Y1121" s="1">
        <v>6.7502410802262602E-3</v>
      </c>
      <c r="Z1121" s="1">
        <v>2.20883534129825E-2</v>
      </c>
      <c r="AA1121" s="1">
        <v>-7.1556350630999103E-3</v>
      </c>
      <c r="AB1121" s="1"/>
      <c r="AC1121" s="1">
        <v>2.45614035084145E-2</v>
      </c>
      <c r="AD1121" s="1">
        <v>-4.4576523041541796E-3</v>
      </c>
      <c r="AE1121" s="1">
        <v>-6.4327485379180899E-2</v>
      </c>
      <c r="AF1121" s="1">
        <v>4.9342105263349402E-2</v>
      </c>
      <c r="AG1121" s="1">
        <v>-5.4054054053267499E-3</v>
      </c>
      <c r="AH1121" s="1">
        <v>7.1942446047614803E-3</v>
      </c>
      <c r="AI1121" s="1">
        <v>-1.1627906976173099E-2</v>
      </c>
      <c r="AJ1121" s="1">
        <v>9.445100355151231E-3</v>
      </c>
      <c r="AK1121" s="1">
        <v>7.7669902912020907E-3</v>
      </c>
      <c r="AL1121" s="1">
        <v>7.0070070069050408E-3</v>
      </c>
      <c r="AM1121" s="1">
        <v>-1.8903591690104802E-3</v>
      </c>
      <c r="AN1121" s="1">
        <v>0</v>
      </c>
      <c r="AO1121" s="1">
        <v>0</v>
      </c>
      <c r="AP1121" s="1"/>
      <c r="AQ1121" s="1">
        <v>-6.2642369011882701E-3</v>
      </c>
      <c r="AR1121" s="1">
        <v>1.07692307683465E-2</v>
      </c>
      <c r="AS1121" s="1">
        <v>2.0395550061948601E-2</v>
      </c>
      <c r="AT1121" s="1">
        <v>-6.5466448450024499E-3</v>
      </c>
      <c r="AU1121" s="1"/>
      <c r="AV1121" s="1">
        <v>-3.38983050914976E-3</v>
      </c>
      <c r="AW1121" s="1">
        <v>5.46448087516183E-3</v>
      </c>
      <c r="AX1121" s="1"/>
      <c r="AY1121" s="1">
        <v>0</v>
      </c>
      <c r="AZ1121" s="1">
        <v>-1.43798681847329E-2</v>
      </c>
      <c r="BA1121" s="1">
        <v>-1.6908212560338101E-2</v>
      </c>
      <c r="BB1121" s="1"/>
      <c r="BC1121" s="1">
        <v>-1.3297872339535399E-2</v>
      </c>
      <c r="BD1121" s="1">
        <v>-2.0378457059450697E-2</v>
      </c>
      <c r="BE1121" s="1">
        <v>6.7796610164805307E-3</v>
      </c>
      <c r="BF1121" s="1">
        <v>-3.5257822830317302E-2</v>
      </c>
      <c r="BG1121" s="1">
        <v>2.8653295121330302E-3</v>
      </c>
      <c r="BH1121" s="1">
        <v>3.0927835052352699E-2</v>
      </c>
      <c r="BI1121" s="1">
        <v>2.1739130435889802E-2</v>
      </c>
      <c r="BJ1121" s="1">
        <v>-2.0148462353972701E-2</v>
      </c>
      <c r="BK1121" s="1">
        <v>-1.8600097895614499E-2</v>
      </c>
      <c r="BL1121" s="1">
        <v>1.3890818081563301E-4</v>
      </c>
      <c r="BM1121" s="1">
        <v>-1.9607843138146598E-2</v>
      </c>
      <c r="BN1121" s="1"/>
      <c r="BO1121" s="1">
        <v>-1.7160686427814698E-2</v>
      </c>
      <c r="BP1121" s="1">
        <v>-1.7241379310689798E-2</v>
      </c>
      <c r="BQ1121" s="1">
        <v>-2.6369168356723097E-2</v>
      </c>
      <c r="BR1121" s="1">
        <v>-3.7735849056843997E-2</v>
      </c>
      <c r="BS1121" s="1"/>
      <c r="BT1121" s="1">
        <v>-6.5359477139281799E-3</v>
      </c>
      <c r="BU1121" s="1">
        <v>-5.0251256279807395E-3</v>
      </c>
      <c r="BV1121" s="1"/>
      <c r="BW1121" s="1">
        <v>1.3443640124023699E-2</v>
      </c>
      <c r="BX1121" s="1">
        <v>1.2578616351675001E-2</v>
      </c>
      <c r="BY1121" s="1">
        <v>-1.96078431372371E-2</v>
      </c>
      <c r="BZ1121" s="1">
        <v>1.24637681165041E-2</v>
      </c>
      <c r="CA1121" s="1">
        <v>1.0843902347915E-2</v>
      </c>
      <c r="CB1121" s="1">
        <v>2.50737463138648E-2</v>
      </c>
      <c r="CC1121" s="1"/>
      <c r="CD1121" s="1">
        <v>1.3513513513316899E-2</v>
      </c>
      <c r="CE1121" s="1">
        <v>-1.9607843136327602E-2</v>
      </c>
      <c r="CF1121" s="1">
        <v>-2.1527777777009802E-2</v>
      </c>
      <c r="CG1121" s="1"/>
      <c r="CH1121" s="1">
        <v>3.4977064218765001E-2</v>
      </c>
      <c r="CI1121" s="1">
        <v>-2.0705092332718798E-2</v>
      </c>
      <c r="CJ1121" s="1">
        <v>4.3376710036682198E-3</v>
      </c>
      <c r="CK1121" s="1">
        <v>2.7295285361105898E-2</v>
      </c>
      <c r="CL1121" s="1"/>
      <c r="CM1121" s="1">
        <v>-2.3668639053539699E-2</v>
      </c>
      <c r="CN1121" s="1">
        <v>-2.6007802343883703E-3</v>
      </c>
      <c r="CO1121" s="1">
        <v>2.3310023316298598E-3</v>
      </c>
      <c r="CP1121" s="1">
        <v>-1.9168533730407899E-2</v>
      </c>
      <c r="CQ1121" s="1">
        <v>3.6496350367087897E-3</v>
      </c>
      <c r="CR1121" s="1">
        <v>-3.11526479745226E-2</v>
      </c>
      <c r="CS1121" s="1">
        <v>-1.0674157302673799E-2</v>
      </c>
      <c r="CT1121" s="1">
        <v>-8.0321285076934102E-4</v>
      </c>
      <c r="CU1121" s="1"/>
      <c r="CV1121" s="1">
        <v>2.5141420483123498E-3</v>
      </c>
      <c r="CW1121" s="1">
        <v>4.0458937199218802E-2</v>
      </c>
      <c r="CX1121" s="1">
        <f t="shared" si="29"/>
        <v>-2.2995734320396706E-3</v>
      </c>
    </row>
    <row r="1122" spans="1:102" x14ac:dyDescent="0.55000000000000004">
      <c r="A1122" s="27">
        <v>42296</v>
      </c>
      <c r="B1122" s="1">
        <v>9.3312597200565488E-3</v>
      </c>
      <c r="C1122" s="1"/>
      <c r="D1122" s="1">
        <v>1.7482517487224E-3</v>
      </c>
      <c r="E1122" s="1">
        <v>4.4226044226888896E-2</v>
      </c>
      <c r="F1122" s="1">
        <v>-2.8294260309849103E-3</v>
      </c>
      <c r="G1122" s="1">
        <v>-1.3605442181869902E-3</v>
      </c>
      <c r="H1122" s="1">
        <v>1.6027874562496401E-2</v>
      </c>
      <c r="I1122" s="1">
        <v>3.79939209778968E-3</v>
      </c>
      <c r="J1122" s="1"/>
      <c r="K1122" s="1"/>
      <c r="L1122" s="1">
        <v>1.4598540145016199E-2</v>
      </c>
      <c r="M1122" s="1">
        <v>-3.2036613272794098E-2</v>
      </c>
      <c r="N1122" s="1"/>
      <c r="O1122" s="1">
        <v>-7.4294205051046404E-3</v>
      </c>
      <c r="P1122" s="1">
        <v>5.1993942453918897E-2</v>
      </c>
      <c r="Q1122" s="1">
        <v>4.3956043955404304E-2</v>
      </c>
      <c r="R1122" s="1">
        <v>-1.55172413797118E-2</v>
      </c>
      <c r="S1122" s="1">
        <v>-1.69300225734332E-2</v>
      </c>
      <c r="T1122" s="1">
        <v>6.1208875285956301E-3</v>
      </c>
      <c r="U1122" s="1">
        <v>1.00946372240287E-2</v>
      </c>
      <c r="V1122" s="1">
        <v>9.5238095236709289E-3</v>
      </c>
      <c r="W1122" s="1">
        <v>-1.3986013986141198E-2</v>
      </c>
      <c r="X1122" s="1">
        <v>5.6258790446008797E-3</v>
      </c>
      <c r="Y1122" s="1">
        <v>3.70000000002619E-2</v>
      </c>
      <c r="Z1122" s="1">
        <v>1.63265306127869E-2</v>
      </c>
      <c r="AA1122" s="1">
        <v>2.5688073394121602E-2</v>
      </c>
      <c r="AB1122" s="1"/>
      <c r="AC1122" s="1">
        <v>1.06382978719921E-2</v>
      </c>
      <c r="AD1122" s="1">
        <v>-1.0294117646481001E-2</v>
      </c>
      <c r="AE1122" s="1">
        <v>2.1912350599450302E-2</v>
      </c>
      <c r="AF1122" s="1">
        <v>2.3569023567688401E-2</v>
      </c>
      <c r="AG1122" s="1">
        <v>1.7601760177058202E-2</v>
      </c>
      <c r="AH1122" s="1">
        <v>-5.7224606589443309E-3</v>
      </c>
      <c r="AI1122" s="1">
        <v>-1.4513788100885001E-3</v>
      </c>
      <c r="AJ1122" s="1">
        <v>5.9382422805356301E-3</v>
      </c>
      <c r="AK1122" s="1">
        <v>-9.6153846152446897E-3</v>
      </c>
      <c r="AL1122" s="1">
        <v>1.93877551009791E-2</v>
      </c>
      <c r="AM1122" s="1">
        <v>0</v>
      </c>
      <c r="AN1122" s="1">
        <v>2.7397260275392899E-2</v>
      </c>
      <c r="AO1122" s="1">
        <v>-5.8823529411747601E-2</v>
      </c>
      <c r="AP1122" s="1"/>
      <c r="AQ1122" s="1">
        <v>2.0930232558384901E-2</v>
      </c>
      <c r="AR1122" s="1">
        <v>-1.51515151510466E-2</v>
      </c>
      <c r="AS1122" s="1">
        <v>1.7610062894163999E-2</v>
      </c>
      <c r="AT1122" s="1">
        <v>-1.4516129031108001E-2</v>
      </c>
      <c r="AU1122" s="1"/>
      <c r="AV1122" s="1">
        <v>-2.9605263158373401E-2</v>
      </c>
      <c r="AW1122" s="1">
        <v>-5.4263565891233198E-2</v>
      </c>
      <c r="AX1122" s="1"/>
      <c r="AY1122" s="1">
        <v>6.5876152839337001E-3</v>
      </c>
      <c r="AZ1122" s="1">
        <v>3.0246913580413103E-2</v>
      </c>
      <c r="BA1122" s="1">
        <v>-4.8076923058033598E-3</v>
      </c>
      <c r="BB1122" s="1"/>
      <c r="BC1122" s="1">
        <v>1.8970189701576601E-2</v>
      </c>
      <c r="BD1122" s="1">
        <v>2.3845007452109698E-2</v>
      </c>
      <c r="BE1122" s="1">
        <v>-2.44708994705434E-2</v>
      </c>
      <c r="BF1122" s="1">
        <v>4.8715677603468101E-3</v>
      </c>
      <c r="BG1122" s="1">
        <v>1.1474469301901999E-3</v>
      </c>
      <c r="BH1122" s="1">
        <v>2.1052631578640998E-2</v>
      </c>
      <c r="BI1122" s="1">
        <v>1.0577705452306001E-2</v>
      </c>
      <c r="BJ1122" s="1">
        <v>3.24063936950552E-2</v>
      </c>
      <c r="BK1122" s="1">
        <v>1.6923842707910797E-2</v>
      </c>
      <c r="BL1122" s="1">
        <v>-2.2273529812082402E-2</v>
      </c>
      <c r="BM1122" s="1">
        <v>-1.39211136884114E-2</v>
      </c>
      <c r="BN1122" s="1"/>
      <c r="BO1122" s="1">
        <v>-1.0802469135342101E-2</v>
      </c>
      <c r="BP1122" s="1">
        <v>3.8567493113077903E-2</v>
      </c>
      <c r="BQ1122" s="1">
        <v>3.3921302583621599E-3</v>
      </c>
      <c r="BR1122" s="1">
        <v>-4.3832185347127996E-3</v>
      </c>
      <c r="BS1122" s="1"/>
      <c r="BT1122" s="1">
        <v>1.5037593986562601E-2</v>
      </c>
      <c r="BU1122" s="1">
        <v>-1.4851485148938099E-2</v>
      </c>
      <c r="BV1122" s="1"/>
      <c r="BW1122" s="1">
        <v>-3.0927835050533798E-3</v>
      </c>
      <c r="BX1122" s="1">
        <v>0</v>
      </c>
      <c r="BY1122" s="1">
        <v>-4.2253521126476699E-2</v>
      </c>
      <c r="BZ1122" s="1">
        <v>7.2992700734175698E-3</v>
      </c>
      <c r="CA1122" s="1">
        <v>1.79104477592773E-2</v>
      </c>
      <c r="CB1122" s="1">
        <v>7.3800737845886001E-4</v>
      </c>
      <c r="CC1122" s="1"/>
      <c r="CD1122" s="1">
        <v>-6.7114093953932795E-3</v>
      </c>
      <c r="CE1122" s="1">
        <v>7.9051383399928506E-3</v>
      </c>
      <c r="CF1122" s="1">
        <v>0</v>
      </c>
      <c r="CG1122" s="1"/>
      <c r="CH1122" s="1">
        <v>2.5882352942062398E-2</v>
      </c>
      <c r="CI1122" s="1">
        <v>3.6542923433444202E-2</v>
      </c>
      <c r="CJ1122" s="1">
        <v>-2.5365853657604E-2</v>
      </c>
      <c r="CK1122" s="1">
        <v>4.9479166666060302E-2</v>
      </c>
      <c r="CL1122" s="1"/>
      <c r="CM1122" s="1">
        <v>-3.1980906922399299E-2</v>
      </c>
      <c r="CN1122" s="1">
        <v>-6.4599483193887898E-3</v>
      </c>
      <c r="CO1122" s="1">
        <v>5.60000000004948E-2</v>
      </c>
      <c r="CP1122" s="1">
        <v>-1.30221130229984E-2</v>
      </c>
      <c r="CQ1122" s="1">
        <v>7.9458505006186897E-3</v>
      </c>
      <c r="CR1122" s="1">
        <v>-3.6036036036421103E-2</v>
      </c>
      <c r="CS1122" s="1">
        <v>-3.3659066234576998E-2</v>
      </c>
      <c r="CT1122" s="1">
        <v>-1.1904761905498201E-2</v>
      </c>
      <c r="CU1122" s="1"/>
      <c r="CV1122" s="1">
        <v>-5.6249999997817204E-3</v>
      </c>
      <c r="CW1122" s="1">
        <v>4.8543689317739301E-3</v>
      </c>
      <c r="CX1122" s="1">
        <f t="shared" si="29"/>
        <v>3.5485211253338421E-3</v>
      </c>
    </row>
    <row r="1123" spans="1:102" x14ac:dyDescent="0.55000000000000004">
      <c r="A1123" s="27">
        <v>42293</v>
      </c>
      <c r="B1123" s="1">
        <v>9.4191522766777797E-3</v>
      </c>
      <c r="C1123" s="1"/>
      <c r="D1123" s="1">
        <v>-6.9444444434338904E-3</v>
      </c>
      <c r="E1123" s="1">
        <v>-1.7501508752502601E-2</v>
      </c>
      <c r="F1123" s="1">
        <v>-1.1586096684368401E-2</v>
      </c>
      <c r="G1123" s="1">
        <v>-1.9128113879560302E-2</v>
      </c>
      <c r="H1123" s="1">
        <v>1.7369727049299399E-2</v>
      </c>
      <c r="I1123" s="1">
        <v>2.1739130435889802E-2</v>
      </c>
      <c r="J1123" s="1"/>
      <c r="K1123" s="1"/>
      <c r="L1123" s="1">
        <v>-2.1428571428259602E-2</v>
      </c>
      <c r="M1123" s="1">
        <v>-2.0179372196253098E-2</v>
      </c>
      <c r="N1123" s="1"/>
      <c r="O1123" s="1">
        <v>2.03153426336939E-2</v>
      </c>
      <c r="P1123" s="1">
        <v>6.0492505353977301E-2</v>
      </c>
      <c r="Q1123" s="1">
        <v>1.2987012987650799E-2</v>
      </c>
      <c r="R1123" s="1">
        <v>1.75438596506865E-2</v>
      </c>
      <c r="S1123" s="1">
        <v>2.66512166854227E-2</v>
      </c>
      <c r="T1123" s="1">
        <v>1.9500780030284701E-2</v>
      </c>
      <c r="U1123" s="1">
        <v>-2.8799019607504302E-2</v>
      </c>
      <c r="V1123" s="1">
        <v>2.4525316455765299E-2</v>
      </c>
      <c r="W1123" s="1">
        <v>-9.6952908588718908E-3</v>
      </c>
      <c r="X1123" s="1">
        <v>-2.0661157024733302E-2</v>
      </c>
      <c r="Y1123" s="1">
        <v>7.0493454168172294E-3</v>
      </c>
      <c r="Z1123" s="1">
        <v>-2.32558139532557E-2</v>
      </c>
      <c r="AA1123" s="1">
        <v>6.1538461541204006E-3</v>
      </c>
      <c r="AB1123" s="1"/>
      <c r="AC1123" s="1">
        <v>1.6216216214161201E-2</v>
      </c>
      <c r="AD1123" s="1">
        <v>3.4220532319523003E-2</v>
      </c>
      <c r="AE1123" s="1">
        <v>7.0362473345085205E-2</v>
      </c>
      <c r="AF1123" s="1">
        <v>3.19666435025283E-2</v>
      </c>
      <c r="AG1123" s="1">
        <v>2.8280542986976801E-2</v>
      </c>
      <c r="AH1123" s="1">
        <v>6.2310030394655803E-2</v>
      </c>
      <c r="AI1123" s="1">
        <v>1.3235294116384499E-2</v>
      </c>
      <c r="AJ1123" s="1">
        <v>1.41523637448699E-2</v>
      </c>
      <c r="AK1123" s="1">
        <v>-3.5250463821284897E-2</v>
      </c>
      <c r="AL1123" s="1">
        <v>-1.01010100997883E-2</v>
      </c>
      <c r="AM1123" s="1">
        <v>2.0841373987423098E-2</v>
      </c>
      <c r="AN1123" s="1">
        <v>-3.0705394191500101E-2</v>
      </c>
      <c r="AO1123" s="1">
        <v>-5.5555555555692998E-2</v>
      </c>
      <c r="AP1123" s="1"/>
      <c r="AQ1123" s="1">
        <v>-6.0676105167658499E-3</v>
      </c>
      <c r="AR1123" s="1">
        <v>-3.0124908155812601E-2</v>
      </c>
      <c r="AS1123" s="1">
        <v>-1.05787181082633E-2</v>
      </c>
      <c r="AT1123" s="1">
        <v>-2.9733959311670301E-2</v>
      </c>
      <c r="AU1123" s="1"/>
      <c r="AV1123" s="1">
        <v>6.6225165555806598E-3</v>
      </c>
      <c r="AW1123" s="1">
        <v>-3.00751879703967E-2</v>
      </c>
      <c r="AX1123" s="1"/>
      <c r="AY1123" s="1">
        <v>-1.9723865889318399E-3</v>
      </c>
      <c r="AZ1123" s="1">
        <v>-1.5197568388430201E-2</v>
      </c>
      <c r="BA1123" s="1">
        <v>2.2113022110716002E-2</v>
      </c>
      <c r="BB1123" s="1"/>
      <c r="BC1123" s="1">
        <v>-1.7310252997049202E-2</v>
      </c>
      <c r="BD1123" s="1">
        <v>-1.50458715588684E-2</v>
      </c>
      <c r="BE1123" s="1">
        <v>2.0242914979462498E-2</v>
      </c>
      <c r="BF1123" s="1">
        <v>6.6874721360363799E-3</v>
      </c>
      <c r="BG1123" s="1">
        <v>-9.0960773168262694E-3</v>
      </c>
      <c r="BH1123" s="1">
        <v>-4.6822742475342204E-2</v>
      </c>
      <c r="BI1123" s="1">
        <v>-3.9843750001637097E-2</v>
      </c>
      <c r="BJ1123" s="1">
        <v>-2.8297872341681799E-2</v>
      </c>
      <c r="BK1123" s="1">
        <v>3.0256410256697598E-2</v>
      </c>
      <c r="BL1123" s="1">
        <v>2.5773195877263802E-2</v>
      </c>
      <c r="BM1123" s="1">
        <v>-3.8661710037558798E-2</v>
      </c>
      <c r="BN1123" s="1"/>
      <c r="BO1123" s="1">
        <v>7.7760497679264491E-3</v>
      </c>
      <c r="BP1123" s="1">
        <v>4.1493775934213798E-3</v>
      </c>
      <c r="BQ1123" s="1">
        <v>1.3755158184721901E-2</v>
      </c>
      <c r="BR1123" s="1">
        <v>4.4025157239957506E-3</v>
      </c>
      <c r="BS1123" s="1"/>
      <c r="BT1123" s="1">
        <v>-1.6100957355774902E-2</v>
      </c>
      <c r="BU1123" s="1">
        <v>6.9790628112968997E-3</v>
      </c>
      <c r="BV1123" s="1"/>
      <c r="BW1123" s="1">
        <v>4.1407867502130102E-3</v>
      </c>
      <c r="BX1123" s="1">
        <v>-6.2500000003638005E-3</v>
      </c>
      <c r="BY1123" s="1">
        <v>-1.38888888886868E-2</v>
      </c>
      <c r="BZ1123" s="1">
        <v>2.9205607461335598E-4</v>
      </c>
      <c r="CA1123" s="1">
        <v>5.4021608630137096E-3</v>
      </c>
      <c r="CB1123" s="1">
        <v>7.4349442384118404E-3</v>
      </c>
      <c r="CC1123" s="1"/>
      <c r="CD1123" s="1">
        <v>-6.6666666671153499E-3</v>
      </c>
      <c r="CE1123" s="1">
        <v>1.60642570281198E-2</v>
      </c>
      <c r="CF1123" s="1">
        <v>2.4911032027375799E-2</v>
      </c>
      <c r="CG1123" s="1"/>
      <c r="CH1123" s="1">
        <v>-2.3474178415199302E-3</v>
      </c>
      <c r="CI1123" s="1">
        <v>-1.20343839553243E-2</v>
      </c>
      <c r="CJ1123" s="1">
        <v>3.9202433254104101E-2</v>
      </c>
      <c r="CK1123" s="1">
        <v>2.1276595745803203E-2</v>
      </c>
      <c r="CL1123" s="1"/>
      <c r="CM1123" s="1">
        <v>1.8968871596371201E-2</v>
      </c>
      <c r="CN1123" s="1">
        <v>-8.9628681180329295E-3</v>
      </c>
      <c r="CO1123" s="1">
        <v>-2.4024024023674401E-2</v>
      </c>
      <c r="CP1123" s="1">
        <v>-2.6954177892548597E-3</v>
      </c>
      <c r="CQ1123" s="1">
        <v>2.1954887217361798E-2</v>
      </c>
      <c r="CR1123" s="1">
        <v>-8.928571428441499E-3</v>
      </c>
      <c r="CS1123" s="1">
        <v>-9.4851991461837298E-3</v>
      </c>
      <c r="CT1123" s="1">
        <v>-2.63852242824214E-3</v>
      </c>
      <c r="CU1123" s="1">
        <v>-4.6875000000945903E-2</v>
      </c>
      <c r="CV1123" s="1">
        <v>-1.17356392838701E-2</v>
      </c>
      <c r="CW1123" s="1">
        <v>-7.8266104737849691E-3</v>
      </c>
      <c r="CX1123" s="1">
        <f t="shared" si="29"/>
        <v>3.9597448078754427E-4</v>
      </c>
    </row>
    <row r="1124" spans="1:102" x14ac:dyDescent="0.55000000000000004">
      <c r="A1124" s="27">
        <v>42292</v>
      </c>
      <c r="B1124" s="1">
        <v>3.8586956521612599E-2</v>
      </c>
      <c r="C1124" s="1"/>
      <c r="D1124" s="1">
        <v>1.9469026548904401E-2</v>
      </c>
      <c r="E1124" s="1">
        <v>-1.4277215942456701E-2</v>
      </c>
      <c r="F1124" s="1">
        <v>-6.7460317468430696E-3</v>
      </c>
      <c r="G1124" s="1">
        <v>-3.54609928945138E-3</v>
      </c>
      <c r="H1124" s="1">
        <v>3.5460992876323898E-4</v>
      </c>
      <c r="I1124" s="1">
        <v>3.4538152611275998E-2</v>
      </c>
      <c r="J1124" s="1"/>
      <c r="K1124" s="1"/>
      <c r="L1124" s="1">
        <v>0</v>
      </c>
      <c r="M1124" s="1">
        <v>2.52873563222238E-2</v>
      </c>
      <c r="N1124" s="1"/>
      <c r="O1124" s="1">
        <v>2.7414330217652601E-2</v>
      </c>
      <c r="P1124" s="1">
        <v>-1.2684989430454201E-2</v>
      </c>
      <c r="Q1124" s="1">
        <v>9.2850510554853794E-4</v>
      </c>
      <c r="R1124" s="1">
        <v>-3.49650349744479E-3</v>
      </c>
      <c r="S1124" s="1">
        <v>4.60606060623832E-2</v>
      </c>
      <c r="T1124" s="1">
        <v>3.3870967743496301E-2</v>
      </c>
      <c r="U1124" s="1">
        <v>3.4876347495810499E-2</v>
      </c>
      <c r="V1124" s="1">
        <v>2.48648648630478E-2</v>
      </c>
      <c r="W1124" s="1">
        <v>2.8490028491432898E-2</v>
      </c>
      <c r="X1124" s="1">
        <v>1.2552301255709599E-2</v>
      </c>
      <c r="Y1124" s="1">
        <v>0.115730337078276</v>
      </c>
      <c r="Z1124" s="1">
        <v>1.34680134688097E-2</v>
      </c>
      <c r="AA1124" s="1">
        <v>1.9128253370581702E-2</v>
      </c>
      <c r="AB1124" s="1"/>
      <c r="AC1124" s="1">
        <v>-1.5521064300628501E-2</v>
      </c>
      <c r="AD1124" s="1">
        <v>-2.1577380952294299E-2</v>
      </c>
      <c r="AE1124" s="1">
        <v>5.6306306307305896E-2</v>
      </c>
      <c r="AF1124" s="1">
        <v>2.7874564457306401E-3</v>
      </c>
      <c r="AG1124" s="1">
        <v>-7.8563411907452991E-3</v>
      </c>
      <c r="AH1124" s="1">
        <v>-1.6442451420516601E-2</v>
      </c>
      <c r="AI1124" s="1">
        <v>8.9020771520154102E-3</v>
      </c>
      <c r="AJ1124" s="1">
        <v>2.0276497696613702E-2</v>
      </c>
      <c r="AK1124" s="1">
        <v>1.8587360609672E-3</v>
      </c>
      <c r="AL1124" s="1">
        <v>5.0761421316565204E-3</v>
      </c>
      <c r="AM1124" s="1">
        <v>3.30940988824295E-2</v>
      </c>
      <c r="AN1124" s="1">
        <v>3.2562125106778701E-2</v>
      </c>
      <c r="AO1124" s="1">
        <v>5.8823529412620701E-2</v>
      </c>
      <c r="AP1124" s="1"/>
      <c r="AQ1124" s="1">
        <v>1.34699853570055E-2</v>
      </c>
      <c r="AR1124" s="1">
        <v>1.9475655428323101E-2</v>
      </c>
      <c r="AS1124" s="1">
        <v>-1.2430080796548299E-3</v>
      </c>
      <c r="AT1124" s="1">
        <v>1.2678288430834099E-2</v>
      </c>
      <c r="AU1124" s="1"/>
      <c r="AV1124" s="1">
        <v>0</v>
      </c>
      <c r="AW1124" s="1">
        <v>3.90625E-2</v>
      </c>
      <c r="AX1124" s="1"/>
      <c r="AY1124" s="1">
        <v>6.5789473774202601E-4</v>
      </c>
      <c r="AZ1124" s="1">
        <v>1.82704019425728E-3</v>
      </c>
      <c r="BA1124" s="1">
        <v>2.4630541884107502E-3</v>
      </c>
      <c r="BB1124" s="1"/>
      <c r="BC1124" s="1">
        <v>-3.9787798395991602E-3</v>
      </c>
      <c r="BD1124" s="1">
        <v>-1.6600505233327602E-2</v>
      </c>
      <c r="BE1124" s="1">
        <v>5.4274084122880595E-3</v>
      </c>
      <c r="BF1124" s="1">
        <v>-4.8802129558680497E-3</v>
      </c>
      <c r="BG1124" s="1">
        <v>-9.5720720728422696E-3</v>
      </c>
      <c r="BH1124" s="1">
        <v>0</v>
      </c>
      <c r="BI1124" s="1">
        <v>1.42630744867347E-2</v>
      </c>
      <c r="BJ1124" s="1">
        <v>1.2931034481880498E-2</v>
      </c>
      <c r="BK1124" s="1">
        <v>2.63157894733013E-2</v>
      </c>
      <c r="BL1124" s="1">
        <v>4.1811846676864705E-4</v>
      </c>
      <c r="BM1124" s="1">
        <v>-7.3800738000500098E-3</v>
      </c>
      <c r="BN1124" s="1"/>
      <c r="BO1124" s="1">
        <v>3.0448717949184401E-2</v>
      </c>
      <c r="BP1124" s="1">
        <v>2.40793201137421E-2</v>
      </c>
      <c r="BQ1124" s="1">
        <v>-9.761634506503471E-3</v>
      </c>
      <c r="BR1124" s="1">
        <v>8.2435003168939095E-3</v>
      </c>
      <c r="BS1124" s="1"/>
      <c r="BT1124" s="1">
        <v>1.6814159293062399E-2</v>
      </c>
      <c r="BU1124" s="1">
        <v>3.00000000061118E-3</v>
      </c>
      <c r="BV1124" s="1"/>
      <c r="BW1124" s="1">
        <v>1.0460251045515201E-2</v>
      </c>
      <c r="BX1124" s="1">
        <v>5.0251256288902403E-3</v>
      </c>
      <c r="BY1124" s="1">
        <v>5.8823529410801705E-2</v>
      </c>
      <c r="BZ1124" s="1">
        <v>1.1695906432578299E-3</v>
      </c>
      <c r="CA1124" s="1">
        <v>-4.7789725194888897E-3</v>
      </c>
      <c r="CB1124" s="1">
        <v>9.75975975961774E-3</v>
      </c>
      <c r="CC1124" s="1"/>
      <c r="CD1124" s="1">
        <v>-6.6225165564901501E-3</v>
      </c>
      <c r="CE1124" s="1">
        <v>-1.9685039369505799E-2</v>
      </c>
      <c r="CF1124" s="1">
        <v>1.0064701653391199E-2</v>
      </c>
      <c r="CG1124" s="1"/>
      <c r="CH1124" s="1">
        <v>-1.21739130436254E-2</v>
      </c>
      <c r="CI1124" s="1">
        <v>3.25443787005497E-2</v>
      </c>
      <c r="CJ1124" s="1">
        <v>-2.6964814205712201E-2</v>
      </c>
      <c r="CK1124" s="1">
        <v>1.02095647507667E-2</v>
      </c>
      <c r="CL1124" s="1"/>
      <c r="CM1124" s="1">
        <v>-1.8615751791003301E-2</v>
      </c>
      <c r="CN1124" s="1">
        <v>7.7419354820449406E-3</v>
      </c>
      <c r="CO1124" s="1">
        <v>3.25581395336485E-2</v>
      </c>
      <c r="CP1124" s="1">
        <v>1.1149653122629399E-2</v>
      </c>
      <c r="CQ1124" s="1">
        <v>-1.1299435028377E-2</v>
      </c>
      <c r="CR1124" s="1">
        <v>1.8181818180892199E-2</v>
      </c>
      <c r="CS1124" s="1">
        <v>1.44385026724194E-2</v>
      </c>
      <c r="CT1124" s="1">
        <v>6.64010624132061E-3</v>
      </c>
      <c r="CU1124" s="1"/>
      <c r="CV1124" s="1">
        <v>2.4767801860434697E-3</v>
      </c>
      <c r="CW1124" s="1">
        <v>3.8124999999126899E-2</v>
      </c>
      <c r="CX1124" s="1">
        <f t="shared" si="29"/>
        <v>1.1196990450603808E-2</v>
      </c>
    </row>
    <row r="1125" spans="1:102" x14ac:dyDescent="0.55000000000000004">
      <c r="A1125" s="27">
        <v>42291</v>
      </c>
      <c r="B1125" s="1">
        <v>-1.6042780749558002E-2</v>
      </c>
      <c r="C1125" s="1"/>
      <c r="D1125" s="1">
        <v>-3.9932030586896899E-2</v>
      </c>
      <c r="E1125" s="1">
        <v>-9.4284030637936701E-3</v>
      </c>
      <c r="F1125" s="1">
        <v>1.5898251203907399E-3</v>
      </c>
      <c r="G1125" s="1">
        <v>-5.2910052909283002E-3</v>
      </c>
      <c r="H1125" s="1">
        <v>-2.2530329289111299E-2</v>
      </c>
      <c r="I1125" s="1">
        <v>-3.0373831776159901E-2</v>
      </c>
      <c r="J1125" s="1"/>
      <c r="K1125" s="1"/>
      <c r="L1125" s="1">
        <v>0</v>
      </c>
      <c r="M1125" s="1">
        <v>1.9929660023990402E-2</v>
      </c>
      <c r="N1125" s="1"/>
      <c r="O1125" s="1">
        <v>-2.8303314666118198E-2</v>
      </c>
      <c r="P1125" s="1">
        <v>3.7135278507776097E-3</v>
      </c>
      <c r="Q1125" s="1">
        <v>-2.0909090908389799E-2</v>
      </c>
      <c r="R1125" s="1">
        <v>-1.20898100176419E-2</v>
      </c>
      <c r="S1125" s="1">
        <v>-7.4593381938975703E-2</v>
      </c>
      <c r="T1125" s="1">
        <v>-2.6687598117859999E-2</v>
      </c>
      <c r="U1125" s="1">
        <v>-3.2515337422410105E-2</v>
      </c>
      <c r="V1125" s="1">
        <v>-2.5032938076037698E-2</v>
      </c>
      <c r="W1125" s="1">
        <v>-3.8356164384822498E-2</v>
      </c>
      <c r="X1125" s="1">
        <v>-1.1034482758987002E-2</v>
      </c>
      <c r="Y1125" s="1">
        <v>-1.6574585635680702E-2</v>
      </c>
      <c r="Z1125" s="1">
        <v>-3.2573289901847602E-2</v>
      </c>
      <c r="AA1125" s="1">
        <v>-1.20817843871919E-2</v>
      </c>
      <c r="AB1125" s="1"/>
      <c r="AC1125" s="1">
        <v>4.4543429830810099E-3</v>
      </c>
      <c r="AD1125" s="1">
        <v>2.9885057470892196E-2</v>
      </c>
      <c r="AE1125" s="1">
        <v>-4.7210300428560004E-2</v>
      </c>
      <c r="AF1125" s="1">
        <v>2.79524807774578E-3</v>
      </c>
      <c r="AG1125" s="1">
        <v>-4.4692737419609304E-3</v>
      </c>
      <c r="AH1125" s="1">
        <v>-1.3274336281938299E-2</v>
      </c>
      <c r="AI1125" s="1">
        <v>-1.7492711370323398E-2</v>
      </c>
      <c r="AJ1125" s="1">
        <v>-9.1324200911913102E-3</v>
      </c>
      <c r="AK1125" s="1">
        <v>-3.4111310593289097E-2</v>
      </c>
      <c r="AL1125" s="1">
        <v>-1.69660678639048E-2</v>
      </c>
      <c r="AM1125" s="1">
        <v>-2.2603273578169998E-2</v>
      </c>
      <c r="AN1125" s="1">
        <v>-2.0151133502622497E-2</v>
      </c>
      <c r="AO1125" s="1">
        <v>-5.5555555555692998E-2</v>
      </c>
      <c r="AP1125" s="1"/>
      <c r="AQ1125" s="1">
        <v>-1.01449275352934E-2</v>
      </c>
      <c r="AR1125" s="1">
        <v>-3.6101083031098803E-2</v>
      </c>
      <c r="AS1125" s="1">
        <v>-6.1766522549078192E-3</v>
      </c>
      <c r="AT1125" s="1">
        <v>1.5873015854594998E-3</v>
      </c>
      <c r="AU1125" s="1"/>
      <c r="AV1125" s="1">
        <v>-1.30718954251279E-2</v>
      </c>
      <c r="AW1125" s="1">
        <v>7.8740157478023303E-3</v>
      </c>
      <c r="AX1125" s="1"/>
      <c r="AY1125" s="1">
        <v>0</v>
      </c>
      <c r="AZ1125" s="1">
        <v>-9.052504526152921E-3</v>
      </c>
      <c r="BA1125" s="1">
        <v>-3.6087369421693397E-2</v>
      </c>
      <c r="BB1125" s="1"/>
      <c r="BC1125" s="1">
        <v>-2.3316062176491001E-2</v>
      </c>
      <c r="BD1125" s="1">
        <v>-9.2956739363216894E-3</v>
      </c>
      <c r="BE1125" s="1">
        <v>-1.73333333323171E-2</v>
      </c>
      <c r="BF1125" s="1">
        <v>-1.5720524017524398E-2</v>
      </c>
      <c r="BG1125" s="1">
        <v>-1.1248593918935499E-3</v>
      </c>
      <c r="BH1125" s="1">
        <v>1.3559322032961101E-2</v>
      </c>
      <c r="BI1125" s="1">
        <v>1.5873015854594998E-3</v>
      </c>
      <c r="BJ1125" s="1">
        <v>3.1340297846327296E-2</v>
      </c>
      <c r="BK1125" s="1">
        <v>-7.8328981717277202E-3</v>
      </c>
      <c r="BL1125" s="1">
        <v>-1.0890543149798799E-2</v>
      </c>
      <c r="BM1125" s="1">
        <v>-2.7279253409687999E-2</v>
      </c>
      <c r="BN1125" s="1"/>
      <c r="BO1125" s="1">
        <v>-3.8520801233062202E-2</v>
      </c>
      <c r="BP1125" s="1">
        <v>-4.2313117055528E-3</v>
      </c>
      <c r="BQ1125" s="1">
        <v>-1.8712408108513E-2</v>
      </c>
      <c r="BR1125" s="1">
        <v>6.3816209312790298E-3</v>
      </c>
      <c r="BS1125" s="1"/>
      <c r="BT1125" s="1">
        <v>1.75596578119439E-2</v>
      </c>
      <c r="BU1125" s="1">
        <v>9.0817356194747793E-3</v>
      </c>
      <c r="BV1125" s="1"/>
      <c r="BW1125" s="1">
        <v>-2.8455284552364901E-2</v>
      </c>
      <c r="BX1125" s="1">
        <v>-2.0910209103021802E-2</v>
      </c>
      <c r="BY1125" s="1">
        <v>2.5125628140813202E-2</v>
      </c>
      <c r="BZ1125" s="1">
        <v>1.7857142858702001E-2</v>
      </c>
      <c r="CA1125" s="1">
        <v>1.1480362536531199E-2</v>
      </c>
      <c r="CB1125" s="1">
        <v>-1.9386503066925801E-2</v>
      </c>
      <c r="CC1125" s="1"/>
      <c r="CD1125" s="1">
        <v>-3.20512820499061E-2</v>
      </c>
      <c r="CE1125" s="1">
        <v>-2.30769230774968E-2</v>
      </c>
      <c r="CF1125" s="1">
        <v>-1.4872521245706601E-2</v>
      </c>
      <c r="CG1125" s="1"/>
      <c r="CH1125" s="1">
        <v>-1.4285714285506399E-2</v>
      </c>
      <c r="CI1125" s="1">
        <v>-3.4285714285943E-2</v>
      </c>
      <c r="CJ1125" s="1">
        <v>6.9536423834506396E-3</v>
      </c>
      <c r="CK1125" s="1">
        <v>-9.5795635998001706E-3</v>
      </c>
      <c r="CL1125" s="1"/>
      <c r="CM1125" s="1">
        <v>4.7961630698409898E-3</v>
      </c>
      <c r="CN1125" s="1">
        <v>0</v>
      </c>
      <c r="CO1125" s="1">
        <v>-2.71493212676432E-2</v>
      </c>
      <c r="CP1125" s="1">
        <v>-3.6984013361689001E-2</v>
      </c>
      <c r="CQ1125" s="1">
        <v>-1.0882352940825499E-2</v>
      </c>
      <c r="CR1125" s="1">
        <v>0</v>
      </c>
      <c r="CS1125" s="1">
        <v>6.4585575892124299E-3</v>
      </c>
      <c r="CT1125" s="1">
        <v>-3.2133676092598804E-2</v>
      </c>
      <c r="CU1125" s="1"/>
      <c r="CV1125" s="1">
        <v>-1.1627906977082601E-2</v>
      </c>
      <c r="CW1125" s="1">
        <v>-3.7359900370574901E-3</v>
      </c>
      <c r="CX1125" s="1">
        <f t="shared" si="29"/>
        <v>-1.2804942946245972E-2</v>
      </c>
    </row>
    <row r="1126" spans="1:102" x14ac:dyDescent="0.55000000000000004">
      <c r="A1126" s="27">
        <v>42290</v>
      </c>
      <c r="B1126" s="1">
        <v>-5.5078322384360903E-2</v>
      </c>
      <c r="C1126" s="1"/>
      <c r="D1126" s="1">
        <v>-1.2583892616930801E-2</v>
      </c>
      <c r="E1126" s="1">
        <v>-8.3198271205183097E-2</v>
      </c>
      <c r="F1126" s="1">
        <v>-5.5909943714141298E-2</v>
      </c>
      <c r="G1126" s="1">
        <v>-5.4606085868727006E-2</v>
      </c>
      <c r="H1126" s="1">
        <v>-1.5022191874777499E-2</v>
      </c>
      <c r="I1126" s="1">
        <v>5.4815974926896204E-3</v>
      </c>
      <c r="J1126" s="1"/>
      <c r="K1126" s="1"/>
      <c r="L1126" s="1">
        <v>7.1942446047614803E-3</v>
      </c>
      <c r="M1126" s="1">
        <v>-9.8308668076206196E-2</v>
      </c>
      <c r="N1126" s="1"/>
      <c r="O1126" s="1">
        <v>-8.2557790456121403E-3</v>
      </c>
      <c r="P1126" s="1">
        <v>-5.2770448546652906E-3</v>
      </c>
      <c r="Q1126" s="1">
        <v>-3.7620297463035995E-2</v>
      </c>
      <c r="R1126" s="1">
        <v>-7.5079872205606094E-2</v>
      </c>
      <c r="S1126" s="1">
        <v>4.8823529408764402E-2</v>
      </c>
      <c r="T1126" s="1">
        <v>3.1496063002123299E-3</v>
      </c>
      <c r="U1126" s="1">
        <v>2.5157232705168998E-2</v>
      </c>
      <c r="V1126" s="1">
        <v>-3.8266599087364697E-2</v>
      </c>
      <c r="W1126" s="1">
        <v>3.5460992907246698E-2</v>
      </c>
      <c r="X1126" s="1">
        <v>6.9444444452528798E-3</v>
      </c>
      <c r="Y1126" s="1">
        <v>-8.2150101419829299E-2</v>
      </c>
      <c r="Z1126" s="1">
        <v>-1.30123617327627E-3</v>
      </c>
      <c r="AA1126" s="1">
        <v>1.829652997003E-2</v>
      </c>
      <c r="AB1126" s="1"/>
      <c r="AC1126" s="1">
        <v>-4.0598290596826701E-2</v>
      </c>
      <c r="AD1126" s="1">
        <v>7.8512396694350201E-2</v>
      </c>
      <c r="AE1126" s="1">
        <v>-0.125703564727737</v>
      </c>
      <c r="AF1126" s="1">
        <v>-3.3108108108535796E-2</v>
      </c>
      <c r="AG1126" s="1">
        <v>-1.10497237574236E-2</v>
      </c>
      <c r="AH1126" s="1">
        <v>-4.5070422534990905E-2</v>
      </c>
      <c r="AI1126" s="1">
        <v>-1.29496402887526E-2</v>
      </c>
      <c r="AJ1126" s="1">
        <v>-1.5197568400253699E-3</v>
      </c>
      <c r="AK1126" s="1">
        <v>-3.1304347826335302E-2</v>
      </c>
      <c r="AL1126" s="1">
        <v>-1.66830225707599E-2</v>
      </c>
      <c r="AM1126" s="1">
        <v>-3.2063372312222803E-2</v>
      </c>
      <c r="AN1126" s="1">
        <v>1.2755102043229301E-2</v>
      </c>
      <c r="AO1126" s="1">
        <v>-5.2631578947548399E-2</v>
      </c>
      <c r="AP1126" s="1"/>
      <c r="AQ1126" s="1">
        <v>-2.3134759985623497E-3</v>
      </c>
      <c r="AR1126" s="1">
        <v>-7.1684587801428305E-3</v>
      </c>
      <c r="AS1126" s="1">
        <v>-3.6923076922903398E-3</v>
      </c>
      <c r="AT1126" s="1">
        <v>-6.11028315934527E-2</v>
      </c>
      <c r="AU1126" s="1"/>
      <c r="AV1126" s="1">
        <v>-8.6567164177686215E-2</v>
      </c>
      <c r="AW1126" s="1">
        <v>-0.13409090909044599</v>
      </c>
      <c r="AX1126" s="1"/>
      <c r="AY1126" s="1">
        <v>-3.3078880406719698E-2</v>
      </c>
      <c r="AZ1126" s="1">
        <v>-6.3312605991086499E-2</v>
      </c>
      <c r="BA1126" s="1">
        <v>-9.4876660295994996E-4</v>
      </c>
      <c r="BB1126" s="1"/>
      <c r="BC1126" s="1">
        <v>-3.8605230386565402E-2</v>
      </c>
      <c r="BD1126" s="1">
        <v>-5.3468697123244098E-2</v>
      </c>
      <c r="BE1126" s="1">
        <v>0</v>
      </c>
      <c r="BF1126" s="1">
        <v>2.3235031278090901E-2</v>
      </c>
      <c r="BG1126" s="1">
        <v>-6.7039106143056406E-3</v>
      </c>
      <c r="BH1126" s="1">
        <v>-1.00671140935447E-2</v>
      </c>
      <c r="BI1126" s="1">
        <v>-2.0979020977392803E-2</v>
      </c>
      <c r="BJ1126" s="1">
        <v>-7.7194530222186595E-3</v>
      </c>
      <c r="BK1126" s="1">
        <v>-1.9457245264675301E-2</v>
      </c>
      <c r="BL1126" s="1">
        <v>-2.6178010470175699E-2</v>
      </c>
      <c r="BM1126" s="1">
        <v>-9.60415314730199E-2</v>
      </c>
      <c r="BN1126" s="1"/>
      <c r="BO1126" s="1">
        <v>-2.5525525526063603E-2</v>
      </c>
      <c r="BP1126" s="1">
        <v>-1.2534818942185699E-2</v>
      </c>
      <c r="BQ1126" s="1">
        <v>-1.1886418666108501E-2</v>
      </c>
      <c r="BR1126" s="1">
        <v>4.4666666666671496E-2</v>
      </c>
      <c r="BS1126" s="1"/>
      <c r="BT1126" s="1">
        <v>-5.28784648195142E-2</v>
      </c>
      <c r="BU1126" s="1">
        <v>-1.97823936696295E-2</v>
      </c>
      <c r="BV1126" s="1"/>
      <c r="BW1126" s="1">
        <v>-8.1232492997514796E-2</v>
      </c>
      <c r="BX1126" s="1">
        <v>-7.6136363636614995E-2</v>
      </c>
      <c r="BY1126" s="1">
        <v>-5.6872037915163702E-2</v>
      </c>
      <c r="BZ1126" s="1">
        <v>5.9559261353570004E-4</v>
      </c>
      <c r="CA1126" s="1">
        <v>-4.5559400230558801E-2</v>
      </c>
      <c r="CB1126" s="1">
        <v>-1.40333897898017E-2</v>
      </c>
      <c r="CC1126" s="1"/>
      <c r="CD1126" s="1">
        <v>-1.2658227848987701E-2</v>
      </c>
      <c r="CE1126" s="1">
        <v>-2.2923712889678399E-2</v>
      </c>
      <c r="CF1126" s="1">
        <v>-8.9032258064398795E-2</v>
      </c>
      <c r="CG1126" s="1"/>
      <c r="CH1126" s="1">
        <v>0</v>
      </c>
      <c r="CI1126" s="1">
        <v>2.9411764706310399E-2</v>
      </c>
      <c r="CJ1126" s="1">
        <v>-6.9056231504873696E-3</v>
      </c>
      <c r="CK1126" s="1">
        <v>-2.3896103895822297E-2</v>
      </c>
      <c r="CL1126" s="1"/>
      <c r="CM1126" s="1">
        <v>-8.5592011419066711E-3</v>
      </c>
      <c r="CN1126" s="1">
        <v>-6.4102564101631296E-3</v>
      </c>
      <c r="CO1126" s="1">
        <v>3.6330608545540599E-3</v>
      </c>
      <c r="CP1126" s="1">
        <v>7.45192307658726E-3</v>
      </c>
      <c r="CQ1126" s="1">
        <v>-1.19151409471669E-2</v>
      </c>
      <c r="CR1126" s="1">
        <v>-0.115281501340214</v>
      </c>
      <c r="CS1126" s="1">
        <v>-0.106301106301544</v>
      </c>
      <c r="CT1126" s="1">
        <v>-2.1383647798757E-2</v>
      </c>
      <c r="CU1126" s="1">
        <v>0.12956810631483701</v>
      </c>
      <c r="CV1126" s="1">
        <v>2.3809523809177301E-2</v>
      </c>
      <c r="CW1126" s="1">
        <v>-3.94736842108614E-2</v>
      </c>
      <c r="CX1126" s="1">
        <f t="shared" si="29"/>
        <v>-2.4163178500718085E-2</v>
      </c>
    </row>
    <row r="1127" spans="1:102" x14ac:dyDescent="0.55000000000000004">
      <c r="A1127" s="27">
        <v>42286</v>
      </c>
      <c r="B1127" s="1">
        <v>5.5894308934512109E-3</v>
      </c>
      <c r="C1127" s="1"/>
      <c r="D1127" s="1">
        <v>2.1422450729005501E-2</v>
      </c>
      <c r="E1127" s="1">
        <v>4.7538200340568403E-2</v>
      </c>
      <c r="F1127" s="1">
        <v>-7.4487895726633698E-3</v>
      </c>
      <c r="G1127" s="1">
        <v>-1.07216494852764E-2</v>
      </c>
      <c r="H1127" s="1">
        <v>3.6447275300815797E-2</v>
      </c>
      <c r="I1127" s="1">
        <v>-2.3437499994543001E-3</v>
      </c>
      <c r="J1127" s="1"/>
      <c r="K1127" s="1"/>
      <c r="L1127" s="1">
        <v>1.4598540145016199E-2</v>
      </c>
      <c r="M1127" s="1">
        <v>6.3829787250142501E-3</v>
      </c>
      <c r="N1127" s="1"/>
      <c r="O1127" s="1">
        <v>9.39393939370348E-3</v>
      </c>
      <c r="P1127" s="1">
        <v>-5.2493438306555592E-3</v>
      </c>
      <c r="Q1127" s="1">
        <v>7.0484581483469802E-3</v>
      </c>
      <c r="R1127" s="1">
        <v>-6.3492063482044605E-3</v>
      </c>
      <c r="S1127" s="1">
        <v>-3.4639409424926298E-2</v>
      </c>
      <c r="T1127" s="1">
        <v>2.7508090615810898E-2</v>
      </c>
      <c r="U1127" s="1">
        <v>2.1194605009441099E-2</v>
      </c>
      <c r="V1127" s="1">
        <v>1.0758196722235901E-2</v>
      </c>
      <c r="W1127" s="1">
        <v>5.7061340939981199E-3</v>
      </c>
      <c r="X1127" s="1">
        <v>2.1276595743984199E-2</v>
      </c>
      <c r="Y1127" s="1">
        <v>3.4627492130312E-2</v>
      </c>
      <c r="Z1127" s="1">
        <v>-1.9770408163822098E-2</v>
      </c>
      <c r="AA1127" s="1">
        <v>1.18097669983399E-2</v>
      </c>
      <c r="AB1127" s="1"/>
      <c r="AC1127" s="1">
        <v>3.7694013302825603E-2</v>
      </c>
      <c r="AD1127" s="1">
        <v>-3.9682539681962198E-2</v>
      </c>
      <c r="AE1127" s="1">
        <v>6.5999999998894096E-2</v>
      </c>
      <c r="AF1127" s="1">
        <v>5.18834399426851E-2</v>
      </c>
      <c r="AG1127" s="1">
        <v>2.72417707146815E-2</v>
      </c>
      <c r="AH1127" s="1">
        <v>8.5227272720658203E-3</v>
      </c>
      <c r="AI1127" s="1">
        <v>4.3352601169317504E-3</v>
      </c>
      <c r="AJ1127" s="1">
        <v>-9.0361445782036805E-3</v>
      </c>
      <c r="AK1127" s="1">
        <v>2.4955436720119902E-2</v>
      </c>
      <c r="AL1127" s="1">
        <v>5.81516095517145E-2</v>
      </c>
      <c r="AM1127" s="1">
        <v>9.9047619060002E-3</v>
      </c>
      <c r="AN1127" s="1">
        <v>-1.91826522113843E-2</v>
      </c>
      <c r="AO1127" s="1">
        <v>0.1875</v>
      </c>
      <c r="AP1127" s="1"/>
      <c r="AQ1127" s="1">
        <v>7.5757575759780602E-3</v>
      </c>
      <c r="AR1127" s="1">
        <v>2.80029476780328E-2</v>
      </c>
      <c r="AS1127" s="1">
        <v>-2.69461077850792E-2</v>
      </c>
      <c r="AT1127" s="1">
        <v>5.9970014990540195E-3</v>
      </c>
      <c r="AU1127" s="1"/>
      <c r="AV1127" s="1">
        <v>-3.7356321839979501E-2</v>
      </c>
      <c r="AW1127" s="1">
        <v>7.0559610705458894E-2</v>
      </c>
      <c r="AX1127" s="1"/>
      <c r="AY1127" s="1">
        <v>-1.0075566751766001E-2</v>
      </c>
      <c r="AZ1127" s="1">
        <v>2.55072463769466E-2</v>
      </c>
      <c r="BA1127" s="1">
        <v>-2.8571428572831802E-2</v>
      </c>
      <c r="BB1127" s="1"/>
      <c r="BC1127" s="1">
        <v>7.5282308662281104E-3</v>
      </c>
      <c r="BD1127" s="1">
        <v>-6.7226890751044301E-3</v>
      </c>
      <c r="BE1127" s="1">
        <v>-3.8461538462797804E-2</v>
      </c>
      <c r="BF1127" s="1">
        <v>-1.06100795746897E-2</v>
      </c>
      <c r="BG1127" s="1">
        <v>-2.8230184582753299E-2</v>
      </c>
      <c r="BH1127" s="1">
        <v>3.8327526131979497E-2</v>
      </c>
      <c r="BI1127" s="1">
        <v>4.2105263155463001E-2</v>
      </c>
      <c r="BJ1127" s="1">
        <v>3.0220404452848001E-2</v>
      </c>
      <c r="BK1127" s="1">
        <v>-2.30115057529474E-2</v>
      </c>
      <c r="BL1127" s="1">
        <v>4.2839143216042402E-2</v>
      </c>
      <c r="BM1127" s="1">
        <v>-3.5669586983203799E-2</v>
      </c>
      <c r="BN1127" s="1"/>
      <c r="BO1127" s="1">
        <v>-3.1976744185158196E-2</v>
      </c>
      <c r="BP1127" s="1">
        <v>3.6075036074180403E-2</v>
      </c>
      <c r="BQ1127" s="1">
        <v>-1.3189712026360201E-3</v>
      </c>
      <c r="BR1127" s="1">
        <v>-1.57480314965142E-2</v>
      </c>
      <c r="BS1127" s="1"/>
      <c r="BT1127" s="1">
        <v>3.5320088300068199E-2</v>
      </c>
      <c r="BU1127" s="1">
        <v>-1.97433366247424E-3</v>
      </c>
      <c r="BV1127" s="1"/>
      <c r="BW1127" s="1">
        <v>-3.72093023270281E-3</v>
      </c>
      <c r="BX1127" s="1">
        <v>5.7142857149301597E-3</v>
      </c>
      <c r="BY1127" s="1">
        <v>-1.8604651163514101E-2</v>
      </c>
      <c r="BZ1127" s="1">
        <v>-5.3317535539463305E-3</v>
      </c>
      <c r="CA1127" s="1">
        <v>2.7251184834312898E-2</v>
      </c>
      <c r="CB1127" s="1">
        <v>-2.1543560605096001E-2</v>
      </c>
      <c r="CC1127" s="1"/>
      <c r="CD1127" s="1">
        <v>-2.46913580240289E-2</v>
      </c>
      <c r="CE1127" s="1">
        <v>2.1497120920685103E-2</v>
      </c>
      <c r="CF1127" s="1">
        <v>2.1080368907860199E-2</v>
      </c>
      <c r="CG1127" s="1"/>
      <c r="CH1127" s="1">
        <v>-1.24153498873056E-2</v>
      </c>
      <c r="CI1127" s="1">
        <v>-5.5030572540126693E-2</v>
      </c>
      <c r="CJ1127" s="1">
        <v>2.4941017862147401E-2</v>
      </c>
      <c r="CK1127" s="1">
        <v>-3.1071983430592796E-3</v>
      </c>
      <c r="CL1127" s="1"/>
      <c r="CM1127" s="1">
        <v>2.7357107963325702E-2</v>
      </c>
      <c r="CN1127" s="1">
        <v>0</v>
      </c>
      <c r="CO1127" s="1">
        <v>2.92926145211823E-2</v>
      </c>
      <c r="CP1127" s="1">
        <v>-4.5465422354027405E-3</v>
      </c>
      <c r="CQ1127" s="1">
        <v>1.6009314513212301E-3</v>
      </c>
      <c r="CR1127" s="1">
        <v>1.63487738409458E-2</v>
      </c>
      <c r="CS1127" s="1">
        <v>3.6390827517607201E-2</v>
      </c>
      <c r="CT1127" s="1">
        <v>4.0414246013824604E-3</v>
      </c>
      <c r="CU1127" s="1"/>
      <c r="CV1127" s="1">
        <v>-1.7846153845312102E-2</v>
      </c>
      <c r="CW1127" s="1">
        <v>3.2098765432238004E-2</v>
      </c>
      <c r="CX1127" s="1">
        <f t="shared" si="29"/>
        <v>9.0146285769190284E-3</v>
      </c>
    </row>
    <row r="1128" spans="1:102" x14ac:dyDescent="0.55000000000000004">
      <c r="A1128" s="27">
        <v>42285</v>
      </c>
      <c r="B1128" s="1">
        <v>-1.5999999999621699E-2</v>
      </c>
      <c r="C1128" s="1"/>
      <c r="D1128" s="1">
        <v>8.6430423507408705E-3</v>
      </c>
      <c r="E1128" s="1">
        <v>-1.45008365861941E-2</v>
      </c>
      <c r="F1128" s="1">
        <v>1.86567164382723E-3</v>
      </c>
      <c r="G1128" s="1">
        <v>8.2542302880028696E-4</v>
      </c>
      <c r="H1128" s="1">
        <v>-1.4134275606920699E-3</v>
      </c>
      <c r="I1128" s="1">
        <v>-3.7593984961858999E-2</v>
      </c>
      <c r="J1128" s="1"/>
      <c r="K1128" s="1"/>
      <c r="L1128" s="1">
        <v>-7.24637680923479E-3</v>
      </c>
      <c r="M1128" s="1">
        <v>-8.4388185659918201E-3</v>
      </c>
      <c r="N1128" s="1"/>
      <c r="O1128" s="1">
        <v>-7.0708590337744707E-3</v>
      </c>
      <c r="P1128" s="1">
        <v>5.8078141501027901E-3</v>
      </c>
      <c r="Q1128" s="1">
        <v>2.0683453238234503E-2</v>
      </c>
      <c r="R1128" s="1">
        <v>4.3046357615821797E-2</v>
      </c>
      <c r="S1128" s="1">
        <v>-6.1300639659748406E-2</v>
      </c>
      <c r="T1128" s="1">
        <v>2.3178807947260804E-2</v>
      </c>
      <c r="U1128" s="1">
        <v>2.3668639052630201E-2</v>
      </c>
      <c r="V1128" s="1">
        <v>5.6671818638278602E-3</v>
      </c>
      <c r="W1128" s="1">
        <v>-9.8870056499435997E-3</v>
      </c>
      <c r="X1128" s="1">
        <v>-2.82885431442992E-3</v>
      </c>
      <c r="Y1128" s="1">
        <v>1.0604453871565101E-2</v>
      </c>
      <c r="Z1128" s="1">
        <v>3.5667107000335797E-2</v>
      </c>
      <c r="AA1128" s="1">
        <v>-1.16719242914769E-2</v>
      </c>
      <c r="AB1128" s="1"/>
      <c r="AC1128" s="1">
        <v>-2.63385146799919E-2</v>
      </c>
      <c r="AD1128" s="1">
        <v>5.7046979865845102E-2</v>
      </c>
      <c r="AE1128" s="1">
        <v>6.3829787235590602E-2</v>
      </c>
      <c r="AF1128" s="1">
        <v>1.7353579176415199E-2</v>
      </c>
      <c r="AG1128" s="1">
        <v>9.1638029789464798E-3</v>
      </c>
      <c r="AH1128" s="1">
        <v>0</v>
      </c>
      <c r="AI1128" s="1">
        <v>4.2168674697677495E-2</v>
      </c>
      <c r="AJ1128" s="1">
        <v>1.00395497429417E-2</v>
      </c>
      <c r="AK1128" s="1">
        <v>-7.0796460177007204E-3</v>
      </c>
      <c r="AL1128" s="1">
        <v>-7.2164948442150498E-3</v>
      </c>
      <c r="AM1128" s="1">
        <v>-1.1415525113989101E-3</v>
      </c>
      <c r="AN1128" s="1">
        <v>1.5241320914356E-2</v>
      </c>
      <c r="AO1128" s="1">
        <v>0</v>
      </c>
      <c r="AP1128" s="1"/>
      <c r="AQ1128" s="1">
        <v>-5.2173913036312998E-3</v>
      </c>
      <c r="AR1128" s="1">
        <v>9.6726190477056696E-3</v>
      </c>
      <c r="AS1128" s="1">
        <v>2.4539877302231599E-2</v>
      </c>
      <c r="AT1128" s="1">
        <v>3.7325038880226195E-2</v>
      </c>
      <c r="AU1128" s="1"/>
      <c r="AV1128" s="1">
        <v>2.9585798816697203E-2</v>
      </c>
      <c r="AW1128" s="1">
        <v>1.9851116625432E-2</v>
      </c>
      <c r="AX1128" s="1"/>
      <c r="AY1128" s="1">
        <v>-1.0591900309918901E-2</v>
      </c>
      <c r="AZ1128" s="1">
        <v>0</v>
      </c>
      <c r="BA1128" s="1">
        <v>2.5035427492184698E-2</v>
      </c>
      <c r="BB1128" s="1"/>
      <c r="BC1128" s="1">
        <v>2.5157232703350001E-3</v>
      </c>
      <c r="BD1128" s="1">
        <v>3.7112010795681298E-3</v>
      </c>
      <c r="BE1128" s="1">
        <v>-9.5238095227614412E-3</v>
      </c>
      <c r="BF1128" s="1">
        <v>-3.4158838599978501E-2</v>
      </c>
      <c r="BG1128" s="1">
        <v>2.2765130483094299E-2</v>
      </c>
      <c r="BH1128" s="1">
        <v>-1.03448275867777E-2</v>
      </c>
      <c r="BI1128" s="1">
        <v>2.2350993378495301E-2</v>
      </c>
      <c r="BJ1128" s="1">
        <v>-1.9821826281258802E-2</v>
      </c>
      <c r="BK1128" s="1">
        <v>-5.00000001011358E-4</v>
      </c>
      <c r="BL1128" s="1">
        <v>-7.9166666655510198E-3</v>
      </c>
      <c r="BM1128" s="1">
        <v>2.6992287917892099E-2</v>
      </c>
      <c r="BN1128" s="1"/>
      <c r="BO1128" s="1">
        <v>1.0279001468006801E-2</v>
      </c>
      <c r="BP1128" s="1">
        <v>-7.1633237821515606E-3</v>
      </c>
      <c r="BQ1128" s="1">
        <v>4.9123616236101994E-2</v>
      </c>
      <c r="BR1128" s="1">
        <v>-1.1031797534087699E-2</v>
      </c>
      <c r="BS1128" s="1"/>
      <c r="BT1128" s="1">
        <v>2.1190261497395099E-2</v>
      </c>
      <c r="BU1128" s="1">
        <v>1.9114688127956501E-2</v>
      </c>
      <c r="BV1128" s="1"/>
      <c r="BW1128" s="1">
        <v>3.36538461542659E-2</v>
      </c>
      <c r="BX1128" s="1">
        <v>3.3057851240300799E-2</v>
      </c>
      <c r="BY1128" s="1">
        <v>-2.2727272727024701E-2</v>
      </c>
      <c r="BZ1128" s="1">
        <v>-4.1297935104012105E-3</v>
      </c>
      <c r="CA1128" s="1">
        <v>1.74804098842287E-2</v>
      </c>
      <c r="CB1128" s="1">
        <v>1.3192612137572699E-2</v>
      </c>
      <c r="CC1128" s="1"/>
      <c r="CD1128" s="1">
        <v>3.1847133757764802E-2</v>
      </c>
      <c r="CE1128" s="1">
        <v>2.9644268774063696E-2</v>
      </c>
      <c r="CF1128" s="1">
        <v>6.5919577900785996E-4</v>
      </c>
      <c r="CG1128" s="1"/>
      <c r="CH1128" s="1">
        <v>2.1325648414858702E-2</v>
      </c>
      <c r="CI1128" s="1">
        <v>7.2788353863870699E-3</v>
      </c>
      <c r="CJ1128" s="1">
        <v>-3.26051516140069E-2</v>
      </c>
      <c r="CK1128" s="1">
        <v>-1.22762148330366E-2</v>
      </c>
      <c r="CL1128" s="1"/>
      <c r="CM1128" s="1">
        <v>9.8667982256301894E-3</v>
      </c>
      <c r="CN1128" s="1">
        <v>-3.8314176235871899E-3</v>
      </c>
      <c r="CO1128" s="1">
        <v>2.8125000008003597E-3</v>
      </c>
      <c r="CP1128" s="1">
        <v>-1.25236294898059E-2</v>
      </c>
      <c r="CQ1128" s="1">
        <v>-2.0334059554443203E-3</v>
      </c>
      <c r="CR1128" s="1">
        <v>8.2595870206278107E-2</v>
      </c>
      <c r="CS1128" s="1">
        <v>-4.4665012410405299E-3</v>
      </c>
      <c r="CT1128" s="1">
        <v>8.4055017850914703E-3</v>
      </c>
      <c r="CU1128" s="1"/>
      <c r="CV1128" s="1">
        <v>-3.5035629453886899E-2</v>
      </c>
      <c r="CW1128" s="1">
        <v>5.7441253264187295E-2</v>
      </c>
      <c r="CX1128" s="1">
        <f t="shared" si="29"/>
        <v>7.1689026129410031E-3</v>
      </c>
    </row>
    <row r="1129" spans="1:102" x14ac:dyDescent="0.55000000000000004">
      <c r="A1129" s="27">
        <v>42284</v>
      </c>
      <c r="B1129" s="1">
        <v>5.5304172929027092E-3</v>
      </c>
      <c r="C1129" s="1"/>
      <c r="D1129" s="1">
        <v>2.5996533804573101E-3</v>
      </c>
      <c r="E1129" s="1">
        <v>8.4694494857103605E-2</v>
      </c>
      <c r="F1129" s="1">
        <v>3.4749034748529105E-2</v>
      </c>
      <c r="G1129" s="1">
        <v>3.5912783241656102E-2</v>
      </c>
      <c r="H1129" s="1">
        <v>4.8925129725830602E-2</v>
      </c>
      <c r="I1129" s="1">
        <v>3.7735849055025002E-3</v>
      </c>
      <c r="J1129" s="1"/>
      <c r="K1129" s="1"/>
      <c r="L1129" s="1">
        <v>-2.1276595745803203E-2</v>
      </c>
      <c r="M1129" s="1">
        <v>5.9217877094852198E-2</v>
      </c>
      <c r="N1129" s="1"/>
      <c r="O1129" s="1">
        <v>-3.5268505081148802E-2</v>
      </c>
      <c r="P1129" s="1">
        <v>5.2826201863354105E-4</v>
      </c>
      <c r="Q1129" s="1">
        <v>2.2058823527913801E-2</v>
      </c>
      <c r="R1129" s="1">
        <v>4.13793103452917E-2</v>
      </c>
      <c r="S1129" s="1">
        <v>8.1891580162919114E-2</v>
      </c>
      <c r="T1129" s="1">
        <v>2.5466893039265401E-2</v>
      </c>
      <c r="U1129" s="1">
        <v>1.7391304347256699E-2</v>
      </c>
      <c r="V1129" s="1">
        <v>7.7339520612440494E-4</v>
      </c>
      <c r="W1129" s="1">
        <v>1.5781922524183801E-2</v>
      </c>
      <c r="X1129" s="1">
        <v>1.4347202295539301E-2</v>
      </c>
      <c r="Y1129" s="1">
        <v>5.2455357139478999E-2</v>
      </c>
      <c r="Z1129" s="1">
        <v>1.6107382551126603E-2</v>
      </c>
      <c r="AA1129" s="1">
        <v>-1.18453865343326E-2</v>
      </c>
      <c r="AB1129" s="1"/>
      <c r="AC1129" s="1">
        <v>4.0898876404753502E-2</v>
      </c>
      <c r="AD1129" s="1">
        <v>-2.51046025186952E-3</v>
      </c>
      <c r="AE1129" s="1">
        <v>5.8558558555887402E-2</v>
      </c>
      <c r="AF1129" s="1">
        <v>7.2358900069957599E-4</v>
      </c>
      <c r="AG1129" s="1">
        <v>-7.9545454555045598E-3</v>
      </c>
      <c r="AH1129" s="1">
        <v>4.2962962963429198E-2</v>
      </c>
      <c r="AI1129" s="1">
        <v>1.0654490106389899E-2</v>
      </c>
      <c r="AJ1129" s="1">
        <v>-2.4279210929307703E-3</v>
      </c>
      <c r="AK1129" s="1">
        <v>1.25448028666142E-2</v>
      </c>
      <c r="AL1129" s="1">
        <v>0</v>
      </c>
      <c r="AM1129" s="1">
        <v>3.4645669291421696E-2</v>
      </c>
      <c r="AN1129" s="1">
        <v>-8.3963056258653506E-3</v>
      </c>
      <c r="AO1129" s="1">
        <v>6.6666666665696497E-2</v>
      </c>
      <c r="AP1129" s="1"/>
      <c r="AQ1129" s="1">
        <v>1.47058823531552E-2</v>
      </c>
      <c r="AR1129" s="1">
        <v>2.20532319399354E-2</v>
      </c>
      <c r="AS1129" s="1">
        <v>1.24223602470011E-2</v>
      </c>
      <c r="AT1129" s="1">
        <v>6.9883527454294395E-2</v>
      </c>
      <c r="AU1129" s="1"/>
      <c r="AV1129" s="1">
        <v>5.2959501557779697E-2</v>
      </c>
      <c r="AW1129" s="1">
        <v>2.54452926201338E-2</v>
      </c>
      <c r="AX1129" s="1"/>
      <c r="AY1129" s="1">
        <v>0</v>
      </c>
      <c r="AZ1129" s="1">
        <v>4.3557168784900603E-2</v>
      </c>
      <c r="BA1129" s="1">
        <v>1.6810758885185399E-2</v>
      </c>
      <c r="BB1129" s="1"/>
      <c r="BC1129" s="1">
        <v>3.2467532466398601E-2</v>
      </c>
      <c r="BD1129" s="1">
        <v>2.8452463566281901E-2</v>
      </c>
      <c r="BE1129" s="1">
        <v>-2.7777777779192499E-2</v>
      </c>
      <c r="BF1129" s="1">
        <v>2.4048972452874299E-2</v>
      </c>
      <c r="BG1129" s="1">
        <v>8.9635854346852301E-3</v>
      </c>
      <c r="BH1129" s="1">
        <v>3.5714285715584999E-2</v>
      </c>
      <c r="BI1129" s="1">
        <v>5.0434782608135699E-2</v>
      </c>
      <c r="BJ1129" s="1">
        <v>1.9759255053941202E-2</v>
      </c>
      <c r="BK1129" s="1">
        <v>2.5641025640652501E-2</v>
      </c>
      <c r="BL1129" s="1">
        <v>4.4992743105467498E-2</v>
      </c>
      <c r="BM1129" s="1">
        <v>7.23638869749266E-2</v>
      </c>
      <c r="BN1129" s="1"/>
      <c r="BO1129" s="1">
        <v>-2.4355300860406701E-2</v>
      </c>
      <c r="BP1129" s="1">
        <v>4.02384500757762E-2</v>
      </c>
      <c r="BQ1129" s="1">
        <v>-7.3260073259007194E-3</v>
      </c>
      <c r="BR1129" s="1">
        <v>-4.7000618429592605E-2</v>
      </c>
      <c r="BS1129" s="1"/>
      <c r="BT1129" s="1">
        <v>5.3681710214732406E-2</v>
      </c>
      <c r="BU1129" s="1">
        <v>3.0272452077042501E-3</v>
      </c>
      <c r="BV1129" s="1"/>
      <c r="BW1129" s="1">
        <v>5.1567239635915002E-2</v>
      </c>
      <c r="BX1129" s="1">
        <v>3.4188034187536701E-2</v>
      </c>
      <c r="BY1129" s="1">
        <v>1.38248847943032E-2</v>
      </c>
      <c r="BZ1129" s="1">
        <v>3.2554010067542497E-3</v>
      </c>
      <c r="CA1129" s="1">
        <v>-6.5868263482116197E-3</v>
      </c>
      <c r="CB1129" s="1">
        <v>3.6291324882768101E-2</v>
      </c>
      <c r="CC1129" s="1"/>
      <c r="CD1129" s="1">
        <v>2.9508196721508301E-2</v>
      </c>
      <c r="CE1129" s="1">
        <v>1.60642570281198E-2</v>
      </c>
      <c r="CF1129" s="1">
        <v>8.8235294117184809E-2</v>
      </c>
      <c r="CG1129" s="1"/>
      <c r="CH1129" s="1">
        <v>2.1790341577798199E-2</v>
      </c>
      <c r="CI1129" s="1">
        <v>1.59271899883606E-2</v>
      </c>
      <c r="CJ1129" s="1">
        <v>9.7911227203439899E-4</v>
      </c>
      <c r="CK1129" s="1">
        <v>4.1001064961164999E-2</v>
      </c>
      <c r="CL1129" s="1"/>
      <c r="CM1129" s="1">
        <v>5.95533498744771E-3</v>
      </c>
      <c r="CN1129" s="1">
        <v>6.4267352190654501E-3</v>
      </c>
      <c r="CO1129" s="1">
        <v>3.5933959210524301E-2</v>
      </c>
      <c r="CP1129" s="1">
        <v>1.9759036144023401E-2</v>
      </c>
      <c r="CQ1129" s="1">
        <v>1.4545454541803299E-3</v>
      </c>
      <c r="CR1129" s="1">
        <v>2.1084337349748197E-2</v>
      </c>
      <c r="CS1129" s="1">
        <v>0.10049153468033201</v>
      </c>
      <c r="CT1129" s="1">
        <v>1.70984455962753E-2</v>
      </c>
      <c r="CU1129" s="1">
        <v>0.17966101694939401</v>
      </c>
      <c r="CV1129" s="1">
        <v>8.3832335330953408E-3</v>
      </c>
      <c r="CW1129" s="1">
        <v>3.3041132839571198E-2</v>
      </c>
      <c r="CX1129" s="1">
        <f t="shared" si="29"/>
        <v>2.4800695167357098E-2</v>
      </c>
    </row>
    <row r="1130" spans="1:102" x14ac:dyDescent="0.55000000000000004">
      <c r="A1130" s="27">
        <v>42283</v>
      </c>
      <c r="B1130" s="1">
        <v>-2.26044226037629E-2</v>
      </c>
      <c r="C1130" s="1"/>
      <c r="D1130" s="1">
        <v>-8.6580086554022306E-4</v>
      </c>
      <c r="E1130" s="1">
        <v>2.2896039603438098E-2</v>
      </c>
      <c r="F1130" s="1">
        <v>1.2114107074012299E-2</v>
      </c>
      <c r="G1130" s="1">
        <v>9.4950366856210201E-3</v>
      </c>
      <c r="H1130" s="1">
        <v>7.4183976357744498E-4</v>
      </c>
      <c r="I1130" s="1">
        <v>-3.7063953488541301E-2</v>
      </c>
      <c r="J1130" s="1"/>
      <c r="K1130" s="1"/>
      <c r="L1130" s="1">
        <v>1.4388489209523E-2</v>
      </c>
      <c r="M1130" s="1">
        <v>1.1299435027467599E-2</v>
      </c>
      <c r="N1130" s="1"/>
      <c r="O1130" s="1">
        <v>-3.3931575992937703E-2</v>
      </c>
      <c r="P1130" s="1">
        <v>4.7592695074854398E-2</v>
      </c>
      <c r="Q1130" s="1">
        <v>1.11524163585273E-2</v>
      </c>
      <c r="R1130" s="1">
        <v>-1.6949152543020301E-2</v>
      </c>
      <c r="S1130" s="1">
        <v>0.122330097088707</v>
      </c>
      <c r="T1130" s="1">
        <v>-1.2573344509291899E-2</v>
      </c>
      <c r="U1130" s="1">
        <v>-3.9820166987738E-2</v>
      </c>
      <c r="V1130" s="1">
        <v>1.01562500003638E-2</v>
      </c>
      <c r="W1130" s="1">
        <v>7.2254335264005896E-3</v>
      </c>
      <c r="X1130" s="1">
        <v>-1.8309859154214802E-2</v>
      </c>
      <c r="Y1130" s="1">
        <v>1.70261066978128E-2</v>
      </c>
      <c r="Z1130" s="1">
        <v>-9.9667774093177303E-3</v>
      </c>
      <c r="AA1130" s="1">
        <v>-2.3439878233148203E-2</v>
      </c>
      <c r="AB1130" s="1"/>
      <c r="AC1130" s="1">
        <v>4.8539114044615396E-2</v>
      </c>
      <c r="AD1130" s="1">
        <v>8.4388185659918201E-3</v>
      </c>
      <c r="AE1130" s="1">
        <v>8.5574572129262394E-2</v>
      </c>
      <c r="AF1130" s="1">
        <v>1.5429831006258601E-2</v>
      </c>
      <c r="AG1130" s="1">
        <v>1.7341040464088998E-2</v>
      </c>
      <c r="AH1130" s="1">
        <v>7.1428571427531992E-2</v>
      </c>
      <c r="AI1130" s="1">
        <v>-3.66568914951131E-2</v>
      </c>
      <c r="AJ1130" s="1">
        <v>-7.5301204824427303E-3</v>
      </c>
      <c r="AK1130" s="1">
        <v>-3.6269430052016098E-2</v>
      </c>
      <c r="AL1130" s="1">
        <v>-1.0298661172782899E-3</v>
      </c>
      <c r="AM1130" s="1">
        <v>-1.3209013209234399E-2</v>
      </c>
      <c r="AN1130" s="1">
        <v>2.1440823327793603E-2</v>
      </c>
      <c r="AO1130" s="1">
        <v>7.1428571429351009E-2</v>
      </c>
      <c r="AP1130" s="1"/>
      <c r="AQ1130" s="1">
        <v>-1.46842877984454E-3</v>
      </c>
      <c r="AR1130" s="1">
        <v>-5.2950075651096995E-3</v>
      </c>
      <c r="AS1130" s="1">
        <v>-1.7094017093768298E-2</v>
      </c>
      <c r="AT1130" s="1">
        <v>8.3892617458332097E-3</v>
      </c>
      <c r="AU1130" s="1"/>
      <c r="AV1130" s="1">
        <v>2.22929936317087E-2</v>
      </c>
      <c r="AW1130" s="1">
        <v>4.8000000000683898E-2</v>
      </c>
      <c r="AX1130" s="1"/>
      <c r="AY1130" s="1">
        <v>5.5921052629855701E-2</v>
      </c>
      <c r="AZ1130" s="1">
        <v>3.3771106940548599E-2</v>
      </c>
      <c r="BA1130" s="1">
        <v>9.6153846425295298E-4</v>
      </c>
      <c r="BB1130" s="1"/>
      <c r="BC1130" s="1">
        <v>1.44927536239265E-2</v>
      </c>
      <c r="BD1130" s="1">
        <v>9.1036414578411495E-3</v>
      </c>
      <c r="BE1130" s="1">
        <v>-3.5714285712856501E-2</v>
      </c>
      <c r="BF1130" s="1">
        <v>-2.1394950791545901E-2</v>
      </c>
      <c r="BG1130" s="1">
        <v>3.9370078757201598E-3</v>
      </c>
      <c r="BH1130" s="1">
        <v>2.1897810216614699E-2</v>
      </c>
      <c r="BI1130" s="1">
        <v>-8.6206896557996498E-3</v>
      </c>
      <c r="BJ1130" s="1">
        <v>-1.27802690567478E-2</v>
      </c>
      <c r="BK1130" s="1">
        <v>1.8276762402820199E-2</v>
      </c>
      <c r="BL1130" s="1">
        <v>9.3650793651322603E-2</v>
      </c>
      <c r="BM1130" s="1">
        <v>3.6428571427677497E-2</v>
      </c>
      <c r="BN1130" s="1"/>
      <c r="BO1130" s="1">
        <v>1.74927113712329E-2</v>
      </c>
      <c r="BP1130" s="1">
        <v>0</v>
      </c>
      <c r="BQ1130" s="1">
        <v>1.3755158179265001E-3</v>
      </c>
      <c r="BR1130" s="1">
        <v>1.82619647366664E-2</v>
      </c>
      <c r="BS1130" s="1"/>
      <c r="BT1130" s="1">
        <v>1.8384131592029E-2</v>
      </c>
      <c r="BU1130" s="1">
        <v>-1.5888778551015999E-2</v>
      </c>
      <c r="BV1130" s="1"/>
      <c r="BW1130" s="1">
        <v>5.2127659575489795E-2</v>
      </c>
      <c r="BX1130" s="1">
        <v>4.7314578005170894E-2</v>
      </c>
      <c r="BY1130" s="1">
        <v>0.11855670102886499</v>
      </c>
      <c r="BZ1130" s="1">
        <v>-1.77325581407786E-2</v>
      </c>
      <c r="CA1130" s="1">
        <v>4.2446941324669793E-2</v>
      </c>
      <c r="CB1130" s="1">
        <v>2.2363405336363898E-2</v>
      </c>
      <c r="CC1130" s="1"/>
      <c r="CD1130" s="1">
        <v>-3.2679738569640899E-3</v>
      </c>
      <c r="CE1130" s="1">
        <v>-2.0841525756623E-2</v>
      </c>
      <c r="CF1130" s="1">
        <v>7.9537237888871511E-3</v>
      </c>
      <c r="CG1130" s="1"/>
      <c r="CH1130" s="1">
        <v>-1.27906976740633E-2</v>
      </c>
      <c r="CI1130" s="1">
        <v>-1.2914093205836299E-2</v>
      </c>
      <c r="CJ1130" s="1">
        <v>-2.7301587300826199E-2</v>
      </c>
      <c r="CK1130" s="1">
        <v>-1.1578947367525001E-2</v>
      </c>
      <c r="CL1130" s="1"/>
      <c r="CM1130" s="1">
        <v>1.511335012583E-2</v>
      </c>
      <c r="CN1130" s="1">
        <v>-2.5641025649747501E-3</v>
      </c>
      <c r="CO1130" s="1">
        <v>-1.65552371854574E-2</v>
      </c>
      <c r="CP1130" s="1">
        <v>7.2815533985703994E-3</v>
      </c>
      <c r="CQ1130" s="1">
        <v>-3.6231884050721402E-3</v>
      </c>
      <c r="CR1130" s="1">
        <v>6.0606060596910503E-3</v>
      </c>
      <c r="CS1130" s="1">
        <v>9.3715545735903998E-3</v>
      </c>
      <c r="CT1130" s="1">
        <v>5.4701745229976994E-3</v>
      </c>
      <c r="CU1130" s="1">
        <v>4.9822064056570498E-2</v>
      </c>
      <c r="CV1130" s="1">
        <v>-2.3894862597444401E-3</v>
      </c>
      <c r="CW1130" s="1">
        <v>-7.0219435736362398E-2</v>
      </c>
      <c r="CX1130" s="1">
        <f t="shared" si="29"/>
        <v>9.4388671068710954E-3</v>
      </c>
    </row>
    <row r="1131" spans="1:102" x14ac:dyDescent="0.55000000000000004">
      <c r="A1131" s="27">
        <v>42282</v>
      </c>
      <c r="B1131" s="1">
        <v>1.44566301096347E-2</v>
      </c>
      <c r="C1131" s="1"/>
      <c r="D1131" s="1">
        <v>-1.9524617995557502E-2</v>
      </c>
      <c r="E1131" s="1">
        <v>1.50753768830327E-2</v>
      </c>
      <c r="F1131" s="1">
        <v>2.3190723708466997E-2</v>
      </c>
      <c r="G1131" s="1">
        <v>2.9320302088308398E-2</v>
      </c>
      <c r="H1131" s="1">
        <v>1.08736407946708E-2</v>
      </c>
      <c r="I1131" s="1">
        <v>7.2727272709016699E-4</v>
      </c>
      <c r="J1131" s="1"/>
      <c r="K1131" s="1"/>
      <c r="L1131" s="1">
        <v>7.2463768119632697E-3</v>
      </c>
      <c r="M1131" s="1">
        <v>5.6818181819835402E-3</v>
      </c>
      <c r="N1131" s="1"/>
      <c r="O1131" s="1">
        <v>-1.8194541644334101E-3</v>
      </c>
      <c r="P1131" s="1">
        <v>4.44691495249572E-3</v>
      </c>
      <c r="Q1131" s="1">
        <v>2.1842355175977001E-2</v>
      </c>
      <c r="R1131" s="1">
        <v>1.72413793115993E-2</v>
      </c>
      <c r="S1131" s="1">
        <v>3.90047074633912E-2</v>
      </c>
      <c r="T1131" s="1">
        <v>9.9500036594690807E-3</v>
      </c>
      <c r="U1131" s="1">
        <v>2.0314547837188002E-2</v>
      </c>
      <c r="V1131" s="1">
        <v>-9.032258064507909E-3</v>
      </c>
      <c r="W1131" s="1">
        <v>1.4662756597317601E-2</v>
      </c>
      <c r="X1131" s="1">
        <v>9.9573257466545294E-3</v>
      </c>
      <c r="Y1131" s="1">
        <v>3.2825322390635799E-2</v>
      </c>
      <c r="Z1131" s="1">
        <v>6.6489361779531507E-4</v>
      </c>
      <c r="AA1131" s="1">
        <v>1.32634176425199E-2</v>
      </c>
      <c r="AB1131" s="1"/>
      <c r="AC1131" s="1">
        <v>-5.1570557889135706E-3</v>
      </c>
      <c r="AD1131" s="1">
        <v>-4.2016806710307702E-3</v>
      </c>
      <c r="AE1131" s="1">
        <v>8.2010582011280295E-2</v>
      </c>
      <c r="AF1131" s="1">
        <v>-6.5693430651663194E-3</v>
      </c>
      <c r="AG1131" s="1">
        <v>3.8415366145272897E-2</v>
      </c>
      <c r="AH1131" s="1">
        <v>5.0000000001091401E-2</v>
      </c>
      <c r="AI1131" s="1">
        <v>2.55639097740641E-2</v>
      </c>
      <c r="AJ1131" s="1">
        <v>-7.4738415551109903E-3</v>
      </c>
      <c r="AK1131" s="1">
        <v>3.3928571428987205E-2</v>
      </c>
      <c r="AL1131" s="1">
        <v>6.1202185792353703E-2</v>
      </c>
      <c r="AM1131" s="1">
        <v>1.7391304347256699E-2</v>
      </c>
      <c r="AN1131" s="1">
        <v>-2.6711185308158698E-2</v>
      </c>
      <c r="AO1131" s="1">
        <v>7.6923076923776493E-2</v>
      </c>
      <c r="AP1131" s="1"/>
      <c r="AQ1131" s="1">
        <v>-1.21845082676373E-2</v>
      </c>
      <c r="AR1131" s="1">
        <v>5.33864541830553E-2</v>
      </c>
      <c r="AS1131" s="1">
        <v>-1.9161676646945101E-2</v>
      </c>
      <c r="AT1131" s="1">
        <v>5.3003533566879896E-2</v>
      </c>
      <c r="AU1131" s="1"/>
      <c r="AV1131" s="1">
        <v>4.3189368770981701E-2</v>
      </c>
      <c r="AW1131" s="1">
        <v>2.45901639336807E-2</v>
      </c>
      <c r="AX1131" s="1"/>
      <c r="AY1131" s="1">
        <v>2.0819341840251599E-2</v>
      </c>
      <c r="AZ1131" s="1">
        <v>1.01073910300329E-2</v>
      </c>
      <c r="BA1131" s="1">
        <v>-2.3015500235487697E-2</v>
      </c>
      <c r="BB1131" s="1"/>
      <c r="BC1131" s="1">
        <v>2.2911051211849599E-2</v>
      </c>
      <c r="BD1131" s="1">
        <v>2.1094029316373102E-2</v>
      </c>
      <c r="BE1131" s="1">
        <v>-1.1890606438100799E-3</v>
      </c>
      <c r="BF1131" s="1">
        <v>2.58999122052046E-2</v>
      </c>
      <c r="BG1131" s="1">
        <v>1.54197601368651E-2</v>
      </c>
      <c r="BH1131" s="1">
        <v>-7.1186440677629401E-2</v>
      </c>
      <c r="BI1131" s="1">
        <v>4.0358744396144203E-2</v>
      </c>
      <c r="BJ1131" s="1">
        <v>1.3636363635669099E-2</v>
      </c>
      <c r="BK1131" s="1">
        <v>-1.2377514184663601E-2</v>
      </c>
      <c r="BL1131" s="1">
        <v>2.0242914979462498E-2</v>
      </c>
      <c r="BM1131" s="1">
        <v>7.6923076923776493E-2</v>
      </c>
      <c r="BN1131" s="1"/>
      <c r="BO1131" s="1">
        <v>4.3923865305259798E-3</v>
      </c>
      <c r="BP1131" s="1">
        <v>1.66666666646051E-2</v>
      </c>
      <c r="BQ1131" s="1">
        <v>-2.2920009269000697E-4</v>
      </c>
      <c r="BR1131" s="1">
        <v>6.5771812081948197E-2</v>
      </c>
      <c r="BS1131" s="1"/>
      <c r="BT1131" s="1">
        <v>3.3499999999548898E-2</v>
      </c>
      <c r="BU1131" s="1">
        <v>2.2335025380016301E-2</v>
      </c>
      <c r="BV1131" s="1"/>
      <c r="BW1131" s="1">
        <v>2.7322404372171101E-2</v>
      </c>
      <c r="BX1131" s="1">
        <v>6.4350064367317801E-3</v>
      </c>
      <c r="BY1131" s="1">
        <v>2.1052631578640998E-2</v>
      </c>
      <c r="BZ1131" s="1">
        <v>8.1420936812792208E-2</v>
      </c>
      <c r="CA1131" s="1">
        <v>3.4883720931247801E-2</v>
      </c>
      <c r="CB1131" s="1">
        <v>-3.1503814916504801E-2</v>
      </c>
      <c r="CC1131" s="1"/>
      <c r="CD1131" s="1">
        <v>3.2786885258246899E-3</v>
      </c>
      <c r="CE1131" s="1">
        <v>3.58452138498251E-2</v>
      </c>
      <c r="CF1131" s="1">
        <v>2.8252788104509801E-2</v>
      </c>
      <c r="CG1131" s="1"/>
      <c r="CH1131" s="1">
        <v>9.9823840282624605E-3</v>
      </c>
      <c r="CI1131" s="1">
        <v>3.3802816906245399E-3</v>
      </c>
      <c r="CJ1131" s="1">
        <v>-6.11028315943258E-2</v>
      </c>
      <c r="CK1131" s="1">
        <v>2.9252437703689804E-2</v>
      </c>
      <c r="CL1131" s="1"/>
      <c r="CM1131" s="1">
        <v>2.31958762888098E-2</v>
      </c>
      <c r="CN1131" s="1">
        <v>3.8610038609476799E-3</v>
      </c>
      <c r="CO1131" s="1">
        <v>2.3794002609065501E-2</v>
      </c>
      <c r="CP1131" s="1">
        <v>-3.38655055657E-3</v>
      </c>
      <c r="CQ1131" s="1">
        <v>-3.3222591364392403E-3</v>
      </c>
      <c r="CR1131" s="1">
        <v>4.4303797469183302E-2</v>
      </c>
      <c r="CS1131" s="1">
        <v>1.7957351290533601E-2</v>
      </c>
      <c r="CT1131" s="1">
        <v>2.3498694517911601E-3</v>
      </c>
      <c r="CU1131" s="1">
        <v>0.142276422766445</v>
      </c>
      <c r="CV1131" s="1">
        <v>2.4479804162183399E-2</v>
      </c>
      <c r="CW1131" s="1">
        <v>1.7868538609036498E-2</v>
      </c>
      <c r="CX1131" s="1">
        <f t="shared" si="29"/>
        <v>1.791144853985744E-2</v>
      </c>
    </row>
    <row r="1132" spans="1:102" x14ac:dyDescent="0.55000000000000004">
      <c r="A1132" s="27">
        <v>42279</v>
      </c>
      <c r="B1132" s="1">
        <v>1.82741116750549E-2</v>
      </c>
      <c r="C1132" s="1"/>
      <c r="D1132" s="1">
        <v>3.5149384884789497E-2</v>
      </c>
      <c r="E1132" s="1">
        <v>6.7739771964625092E-2</v>
      </c>
      <c r="F1132" s="1">
        <v>4.2398216904984999E-2</v>
      </c>
      <c r="G1132" s="1">
        <v>3.7756390111098902E-2</v>
      </c>
      <c r="H1132" s="1">
        <v>6.4245810057400404E-2</v>
      </c>
      <c r="I1132" s="1">
        <v>1.1029411763956901E-2</v>
      </c>
      <c r="J1132" s="1"/>
      <c r="K1132" s="1"/>
      <c r="L1132" s="1">
        <v>7.2992700715985804E-3</v>
      </c>
      <c r="M1132" s="1">
        <v>4.3890865956200294E-2</v>
      </c>
      <c r="N1132" s="1"/>
      <c r="O1132" s="1">
        <v>2.0277024130336899E-2</v>
      </c>
      <c r="P1132" s="1">
        <v>3.0945558737585102E-2</v>
      </c>
      <c r="Q1132" s="1">
        <v>3.0332681017171098E-2</v>
      </c>
      <c r="R1132" s="1">
        <v>2.83687943265249E-2</v>
      </c>
      <c r="S1132" s="1">
        <v>4.2046250875500804E-2</v>
      </c>
      <c r="T1132" s="1">
        <v>6.0344827586959603E-2</v>
      </c>
      <c r="U1132" s="1">
        <v>4.3775649794042699E-2</v>
      </c>
      <c r="V1132" s="1">
        <v>5.5858310626717901E-2</v>
      </c>
      <c r="W1132" s="1">
        <v>1.46842877984454E-3</v>
      </c>
      <c r="X1132" s="1">
        <v>1.73661360349797E-2</v>
      </c>
      <c r="Y1132" s="1">
        <v>0.103492884863954</v>
      </c>
      <c r="Z1132" s="1">
        <v>3.6526533425785601E-2</v>
      </c>
      <c r="AA1132" s="1">
        <v>2.0459553037653698E-2</v>
      </c>
      <c r="AB1132" s="1"/>
      <c r="AC1132" s="1">
        <v>4.3031784838603898E-2</v>
      </c>
      <c r="AD1132" s="1">
        <v>-9.1590341389746806E-3</v>
      </c>
      <c r="AE1132" s="1">
        <v>2.4390243901507298E-2</v>
      </c>
      <c r="AF1132" s="1">
        <v>-7.2463768110537794E-3</v>
      </c>
      <c r="AG1132" s="1">
        <v>1.83374083135277E-2</v>
      </c>
      <c r="AH1132" s="1">
        <v>2.0408163265528901E-2</v>
      </c>
      <c r="AI1132" s="1">
        <v>9.195402298981209E-2</v>
      </c>
      <c r="AJ1132" s="1">
        <v>1.3636363637488101E-2</v>
      </c>
      <c r="AK1132" s="1">
        <v>7.6923076921957503E-2</v>
      </c>
      <c r="AL1132" s="1">
        <v>6.3953488372135298E-2</v>
      </c>
      <c r="AM1132" s="1">
        <v>-1.97238658802235E-3</v>
      </c>
      <c r="AN1132" s="1">
        <v>4.8118985127075603E-2</v>
      </c>
      <c r="AO1132" s="1">
        <v>-0.13333333333328501</v>
      </c>
      <c r="AP1132" s="1"/>
      <c r="AQ1132" s="1">
        <v>2.6503871349632401E-2</v>
      </c>
      <c r="AR1132" s="1">
        <v>8.8424437290086592E-3</v>
      </c>
      <c r="AS1132" s="1">
        <v>2.4539877302231599E-2</v>
      </c>
      <c r="AT1132" s="1">
        <v>3.85321100930014E-2</v>
      </c>
      <c r="AU1132" s="1"/>
      <c r="AV1132" s="1">
        <v>7.1174377222632798E-2</v>
      </c>
      <c r="AW1132" s="1">
        <v>5.1724137931159903E-2</v>
      </c>
      <c r="AX1132" s="1"/>
      <c r="AY1132" s="1">
        <v>5.6028368793704403E-2</v>
      </c>
      <c r="AZ1132" s="1">
        <v>5.0431320503776099E-2</v>
      </c>
      <c r="BA1132" s="1">
        <v>3.6009732360980699E-2</v>
      </c>
      <c r="BB1132" s="1"/>
      <c r="BC1132" s="1">
        <v>2.7700831025868001E-2</v>
      </c>
      <c r="BD1132" s="1">
        <v>4.05505952367093E-2</v>
      </c>
      <c r="BE1132" s="1">
        <v>2.0012128563394099E-2</v>
      </c>
      <c r="BF1132" s="1">
        <v>1.3796172674119599E-2</v>
      </c>
      <c r="BG1132" s="1">
        <v>5.3549939832009799E-2</v>
      </c>
      <c r="BH1132" s="1">
        <v>6.8259385661804091E-3</v>
      </c>
      <c r="BI1132" s="1">
        <v>-1.6754850088545901E-2</v>
      </c>
      <c r="BJ1132" s="1">
        <v>3.7002121141995296E-2</v>
      </c>
      <c r="BK1132" s="1">
        <v>4.5283018869668006E-2</v>
      </c>
      <c r="BL1132" s="1">
        <v>3.1918449198201401E-2</v>
      </c>
      <c r="BM1132" s="1">
        <v>-1.1406844106204499E-2</v>
      </c>
      <c r="BN1132" s="1"/>
      <c r="BO1132" s="1">
        <v>5.89147286827938E-2</v>
      </c>
      <c r="BP1132" s="1">
        <v>3.125E-2</v>
      </c>
      <c r="BQ1132" s="1">
        <v>3.7327627200284E-2</v>
      </c>
      <c r="BR1132" s="1">
        <v>-3.8089089736786298E-2</v>
      </c>
      <c r="BS1132" s="1"/>
      <c r="BT1132" s="1">
        <v>2.3017902814899599E-2</v>
      </c>
      <c r="BU1132" s="1">
        <v>1.4418125643715E-2</v>
      </c>
      <c r="BV1132" s="1"/>
      <c r="BW1132" s="1">
        <v>9.3189964158227709E-2</v>
      </c>
      <c r="BX1132" s="1">
        <v>0.10683760683794401</v>
      </c>
      <c r="BY1132" s="1">
        <v>5.5555555556566098E-2</v>
      </c>
      <c r="BZ1132" s="1">
        <v>4.7415212380656199E-2</v>
      </c>
      <c r="CA1132" s="1">
        <v>4.5945945945277303E-2</v>
      </c>
      <c r="CB1132" s="1">
        <v>2.41996470886079E-2</v>
      </c>
      <c r="CC1132" s="1"/>
      <c r="CD1132" s="1">
        <v>5.1724137931159903E-2</v>
      </c>
      <c r="CE1132" s="1">
        <v>3.5864978901372503E-2</v>
      </c>
      <c r="CF1132" s="1">
        <v>4.1828040279142401E-2</v>
      </c>
      <c r="CG1132" s="1"/>
      <c r="CH1132" s="1">
        <v>6.4374999999927199E-2</v>
      </c>
      <c r="CI1132" s="1">
        <v>2.8248587568668899E-3</v>
      </c>
      <c r="CJ1132" s="1">
        <v>0.100000000000437</v>
      </c>
      <c r="CK1132" s="1">
        <v>3.1861375067819601E-2</v>
      </c>
      <c r="CL1132" s="1"/>
      <c r="CM1132" s="1">
        <v>3.4115138592824203E-2</v>
      </c>
      <c r="CN1132" s="1">
        <v>2.9139072847101502E-2</v>
      </c>
      <c r="CO1132" s="1">
        <v>3.9999999999054098E-2</v>
      </c>
      <c r="CP1132" s="1">
        <v>2.5551972215907898E-2</v>
      </c>
      <c r="CQ1132" s="1">
        <v>2.63899184592447E-2</v>
      </c>
      <c r="CR1132" s="1">
        <v>1.2820512820326299E-2</v>
      </c>
      <c r="CS1132" s="1">
        <v>3.4843205574361498E-2</v>
      </c>
      <c r="CT1132" s="1">
        <v>2.6259378348186101E-2</v>
      </c>
      <c r="CU1132" s="1">
        <v>-0.127659574468416</v>
      </c>
      <c r="CV1132" s="1">
        <v>2.8319697921688199E-2</v>
      </c>
      <c r="CW1132" s="1">
        <v>8.3679114799451795E-2</v>
      </c>
      <c r="CX1132" s="1">
        <f t="shared" si="29"/>
        <v>3.2026730211073315E-2</v>
      </c>
    </row>
    <row r="1133" spans="1:102" x14ac:dyDescent="0.55000000000000004">
      <c r="A1133" s="27">
        <v>42278</v>
      </c>
      <c r="B1133" s="1">
        <v>1.4418125643715E-2</v>
      </c>
      <c r="C1133" s="1"/>
      <c r="D1133" s="1">
        <v>2.7075812273324101E-2</v>
      </c>
      <c r="E1133" s="1">
        <v>-1.9078947367233902E-2</v>
      </c>
      <c r="F1133" s="1">
        <v>1.6511430991158701E-2</v>
      </c>
      <c r="G1133" s="1">
        <v>1.35387488317065E-2</v>
      </c>
      <c r="H1133" s="1">
        <v>1.0076582022520599E-2</v>
      </c>
      <c r="I1133" s="1">
        <v>1.94902548737446E-2</v>
      </c>
      <c r="J1133" s="1"/>
      <c r="K1133" s="1"/>
      <c r="L1133" s="1">
        <v>-7.24637680923479E-3</v>
      </c>
      <c r="M1133" s="1">
        <v>2.8048780486642499E-2</v>
      </c>
      <c r="N1133" s="1"/>
      <c r="O1133" s="1">
        <v>-7.9331350034408405E-3</v>
      </c>
      <c r="P1133" s="1">
        <v>4.6790641870757099E-2</v>
      </c>
      <c r="Q1133" s="1">
        <v>-2.29445506693082E-2</v>
      </c>
      <c r="R1133" s="1">
        <v>1.0752688171123702E-2</v>
      </c>
      <c r="S1133" s="1">
        <v>-3.9703903094050502E-2</v>
      </c>
      <c r="T1133" s="1">
        <v>-4.6836483154038398E-2</v>
      </c>
      <c r="U1133" s="1">
        <v>-3.8790269559285703E-2</v>
      </c>
      <c r="V1133" s="1">
        <v>1.0911074750765699E-3</v>
      </c>
      <c r="W1133" s="1">
        <v>-8.7336244550897408E-3</v>
      </c>
      <c r="X1133" s="1">
        <v>-1.1444921315160199E-2</v>
      </c>
      <c r="Y1133" s="1">
        <v>2.5940337236534101E-3</v>
      </c>
      <c r="Z1133" s="1">
        <v>-2.4209818426243101E-2</v>
      </c>
      <c r="AA1133" s="1">
        <v>-2.6654411764866399E-2</v>
      </c>
      <c r="AB1133" s="1"/>
      <c r="AC1133" s="1">
        <v>1.58966716335271E-2</v>
      </c>
      <c r="AD1133" s="1">
        <v>-3.53413654611359E-2</v>
      </c>
      <c r="AE1133" s="1">
        <v>-5.8673469387067599E-2</v>
      </c>
      <c r="AF1133" s="1">
        <v>0</v>
      </c>
      <c r="AG1133" s="1">
        <v>-1.0882708585995699E-2</v>
      </c>
      <c r="AH1133" s="1">
        <v>0</v>
      </c>
      <c r="AI1133" s="1">
        <v>-1.6393442629123499E-3</v>
      </c>
      <c r="AJ1133" s="1">
        <v>-2.2511848342219299E-2</v>
      </c>
      <c r="AK1133" s="1">
        <v>-9.5238095236709289E-3</v>
      </c>
      <c r="AL1133" s="1">
        <v>-1.71428571429715E-2</v>
      </c>
      <c r="AM1133" s="1">
        <v>-5.8823529416258706E-3</v>
      </c>
      <c r="AN1133" s="1">
        <v>-4.3554006979320496E-3</v>
      </c>
      <c r="AO1133" s="1">
        <v>0</v>
      </c>
      <c r="AP1133" s="1"/>
      <c r="AQ1133" s="1">
        <v>-8.2693443573589303E-3</v>
      </c>
      <c r="AR1133" s="1">
        <v>7.6124567474835203E-2</v>
      </c>
      <c r="AS1133" s="1">
        <v>3.0769230761507099E-3</v>
      </c>
      <c r="AT1133" s="1">
        <v>-3.6563071307682497E-3</v>
      </c>
      <c r="AU1133" s="1"/>
      <c r="AV1133" s="1">
        <v>-3.7671232876164099E-2</v>
      </c>
      <c r="AW1133" s="1">
        <v>-5.1771117166062995E-2</v>
      </c>
      <c r="AX1133" s="1"/>
      <c r="AY1133" s="1">
        <v>3.5587188613135402E-3</v>
      </c>
      <c r="AZ1133" s="1">
        <v>-1.3743455496296499E-2</v>
      </c>
      <c r="BA1133" s="1">
        <v>0</v>
      </c>
      <c r="BB1133" s="1"/>
      <c r="BC1133" s="1">
        <v>1.1204481792447001E-2</v>
      </c>
      <c r="BD1133" s="1">
        <v>1.45310435946158E-2</v>
      </c>
      <c r="BE1133" s="1">
        <v>-1.8452380951202899E-2</v>
      </c>
      <c r="BF1133" s="1">
        <v>2.6965265082253598E-2</v>
      </c>
      <c r="BG1133" s="1">
        <v>2.5925925923729699E-2</v>
      </c>
      <c r="BH1133" s="1">
        <v>-4.5602605861859005E-2</v>
      </c>
      <c r="BI1133" s="1">
        <v>-1.8181818182711099E-2</v>
      </c>
      <c r="BJ1133" s="1">
        <v>-3.5681818182638401E-2</v>
      </c>
      <c r="BK1133" s="1">
        <v>8.1521739120944403E-3</v>
      </c>
      <c r="BL1133" s="1">
        <v>2.9948364888696202E-2</v>
      </c>
      <c r="BM1133" s="1">
        <v>-8.6805555554747102E-2</v>
      </c>
      <c r="BN1133" s="1"/>
      <c r="BO1133" s="1">
        <v>-0.100418410042039</v>
      </c>
      <c r="BP1133" s="1">
        <v>5.09031198707817E-2</v>
      </c>
      <c r="BQ1133" s="1">
        <v>-8.0188679248749395E-3</v>
      </c>
      <c r="BR1133" s="1">
        <v>2.2442244226113003E-2</v>
      </c>
      <c r="BS1133" s="1"/>
      <c r="BT1133" s="1">
        <v>2.5641025622462599E-3</v>
      </c>
      <c r="BU1133" s="1">
        <v>1.6753926702222099E-2</v>
      </c>
      <c r="BV1133" s="1"/>
      <c r="BW1133" s="1">
        <v>-1.9906323186660298E-2</v>
      </c>
      <c r="BX1133" s="1">
        <v>-3.03867403317781E-2</v>
      </c>
      <c r="BY1133" s="1">
        <v>2.8571428571012799E-2</v>
      </c>
      <c r="BZ1133" s="1">
        <v>8.9700996668398095E-3</v>
      </c>
      <c r="CA1133" s="1">
        <v>-2.69541779016436E-3</v>
      </c>
      <c r="CB1133" s="1">
        <v>1.45780051152542E-2</v>
      </c>
      <c r="CC1133" s="1"/>
      <c r="CD1133" s="1">
        <v>-3.43642611642281E-3</v>
      </c>
      <c r="CE1133" s="1">
        <v>-2.4618475209536E-2</v>
      </c>
      <c r="CF1133" s="1">
        <v>2.3790642346284599E-2</v>
      </c>
      <c r="CG1133" s="1"/>
      <c r="CH1133" s="1">
        <v>1.0101010100697701E-2</v>
      </c>
      <c r="CI1133" s="1">
        <v>-1.1173184356266599E-2</v>
      </c>
      <c r="CJ1133" s="1">
        <v>1.4975041598518099E-2</v>
      </c>
      <c r="CK1133" s="1">
        <v>2.2408963595808001E-3</v>
      </c>
      <c r="CL1133" s="1"/>
      <c r="CM1133" s="1">
        <v>-1.62558993188213E-2</v>
      </c>
      <c r="CN1133" s="1">
        <v>5.3262316905602304E-3</v>
      </c>
      <c r="CO1133" s="1">
        <v>-2.1234240213743802E-2</v>
      </c>
      <c r="CP1133" s="1">
        <v>-1.2009803920591399E-2</v>
      </c>
      <c r="CQ1133" s="1">
        <v>9.7305389208486304E-3</v>
      </c>
      <c r="CR1133" s="1">
        <v>-6.86567164184817E-2</v>
      </c>
      <c r="CS1133" s="1">
        <v>3.8600723764830001E-2</v>
      </c>
      <c r="CT1133" s="1">
        <v>2.0224111452989701E-2</v>
      </c>
      <c r="CU1133" s="1">
        <v>3.67647058810689E-2</v>
      </c>
      <c r="CV1133" s="1">
        <v>2.8478964401074301E-2</v>
      </c>
      <c r="CW1133" s="1">
        <v>2.5531914894600001E-2</v>
      </c>
      <c r="CX1133" s="1">
        <f t="shared" si="29"/>
        <v>-3.433596327341925E-3</v>
      </c>
    </row>
    <row r="1134" spans="1:102" x14ac:dyDescent="0.55000000000000004">
      <c r="A1134" s="27">
        <v>42277</v>
      </c>
      <c r="B1134" s="1">
        <v>3.09917355480138E-3</v>
      </c>
      <c r="C1134" s="1"/>
      <c r="D1134" s="1">
        <v>3.06976744177518E-2</v>
      </c>
      <c r="E1134" s="1">
        <v>6.0711793439622894E-2</v>
      </c>
      <c r="F1134" s="1">
        <v>9.4017094015725906E-3</v>
      </c>
      <c r="G1134" s="1">
        <v>1.9514516896379099E-2</v>
      </c>
      <c r="H1134" s="1">
        <v>3.37499999986903E-2</v>
      </c>
      <c r="I1134" s="1">
        <v>4.7918303220285494E-2</v>
      </c>
      <c r="J1134" s="1"/>
      <c r="K1134" s="1"/>
      <c r="L1134" s="1">
        <v>-7.1942446047614803E-3</v>
      </c>
      <c r="M1134" s="1">
        <v>7.3710073702386606E-3</v>
      </c>
      <c r="N1134" s="1"/>
      <c r="O1134" s="1">
        <v>5.4123344252729995E-3</v>
      </c>
      <c r="P1134" s="1">
        <v>2.7110289587653803E-2</v>
      </c>
      <c r="Q1134" s="1">
        <v>-5.70342205355701E-3</v>
      </c>
      <c r="R1134" s="1">
        <v>1.7953321366803701E-3</v>
      </c>
      <c r="S1134" s="1">
        <v>2.8373702421959003E-2</v>
      </c>
      <c r="T1134" s="1">
        <v>3.4863945578763399E-2</v>
      </c>
      <c r="U1134" s="1">
        <v>3.3288043478023603E-2</v>
      </c>
      <c r="V1134" s="1">
        <v>7.6965365569776597E-3</v>
      </c>
      <c r="W1134" s="1">
        <v>2.99850074970891E-2</v>
      </c>
      <c r="X1134" s="1">
        <v>4.7976011994251201E-2</v>
      </c>
      <c r="Y1134" s="1">
        <v>7.8431372548948292E-3</v>
      </c>
      <c r="Z1134" s="1">
        <v>1.5017064846688299E-2</v>
      </c>
      <c r="AA1134" s="1">
        <v>2.6092423766385799E-2</v>
      </c>
      <c r="AB1134" s="1"/>
      <c r="AC1134" s="1">
        <v>5.9473684210388497E-2</v>
      </c>
      <c r="AD1134" s="1">
        <v>1.63265306127869E-2</v>
      </c>
      <c r="AE1134" s="1">
        <v>-2.54452926310478E-3</v>
      </c>
      <c r="AF1134" s="1">
        <v>3.7593984961858999E-2</v>
      </c>
      <c r="AG1134" s="1">
        <v>-1.2077294686605499E-3</v>
      </c>
      <c r="AH1134" s="1">
        <v>4.8128342246854999E-2</v>
      </c>
      <c r="AI1134" s="1">
        <v>2.00668896304705E-2</v>
      </c>
      <c r="AJ1134" s="1">
        <v>2.92682926829002E-2</v>
      </c>
      <c r="AK1134" s="1">
        <v>2.7397260273573899E-2</v>
      </c>
      <c r="AL1134" s="1">
        <v>2.9411764706310399E-2</v>
      </c>
      <c r="AM1134" s="1">
        <v>1.1778563020925501E-3</v>
      </c>
      <c r="AN1134" s="1">
        <v>1.59292035405088E-2</v>
      </c>
      <c r="AO1134" s="1">
        <v>7.1428571429351009E-2</v>
      </c>
      <c r="AP1134" s="1"/>
      <c r="AQ1134" s="1">
        <v>-1.7688679245111399E-3</v>
      </c>
      <c r="AR1134" s="1">
        <v>-1.6170212766155601E-2</v>
      </c>
      <c r="AS1134" s="1">
        <v>1.7532874138851198E-2</v>
      </c>
      <c r="AT1134" s="1">
        <v>-3.6971830984839499E-2</v>
      </c>
      <c r="AU1134" s="1"/>
      <c r="AV1134" s="1">
        <v>-5.5016181229802896E-2</v>
      </c>
      <c r="AW1134" s="1">
        <v>6.9970845481293495E-2</v>
      </c>
      <c r="AX1134" s="1"/>
      <c r="AY1134" s="1">
        <v>0</v>
      </c>
      <c r="AZ1134" s="1">
        <v>3.8749150236981202E-2</v>
      </c>
      <c r="BA1134" s="1">
        <v>1.7326732671790499E-2</v>
      </c>
      <c r="BB1134" s="1"/>
      <c r="BC1134" s="1">
        <v>1.7094017093768298E-2</v>
      </c>
      <c r="BD1134" s="1">
        <v>2.2762345677620002E-2</v>
      </c>
      <c r="BE1134" s="1">
        <v>1.26582278462593E-2</v>
      </c>
      <c r="BF1134" s="1">
        <v>1.20259019440709E-2</v>
      </c>
      <c r="BG1134" s="1">
        <v>2.2082018927903801E-2</v>
      </c>
      <c r="BH1134" s="1">
        <v>4.0677966100702199E-2</v>
      </c>
      <c r="BI1134" s="1">
        <v>2.6041666660603403E-3</v>
      </c>
      <c r="BJ1134" s="1">
        <v>6.0240963855903801E-2</v>
      </c>
      <c r="BK1134" s="1">
        <v>5.4377378910430696E-4</v>
      </c>
      <c r="BL1134" s="1">
        <v>-6.8376068384168294E-3</v>
      </c>
      <c r="BM1134" s="1">
        <v>1.12359550548717E-2</v>
      </c>
      <c r="BN1134" s="1"/>
      <c r="BO1134" s="1">
        <v>5.4411764705946594E-2</v>
      </c>
      <c r="BP1134" s="1">
        <v>-3.1796502385986997E-2</v>
      </c>
      <c r="BQ1134" s="1">
        <v>1.5082595164130901E-2</v>
      </c>
      <c r="BR1134" s="1">
        <v>-2.1949644933556601E-2</v>
      </c>
      <c r="BS1134" s="1"/>
      <c r="BT1134" s="1">
        <v>3.1746031747388798E-2</v>
      </c>
      <c r="BU1134" s="1">
        <v>-1.1387163562176299E-2</v>
      </c>
      <c r="BV1134" s="1"/>
      <c r="BW1134" s="1">
        <v>8.7898089172085692E-2</v>
      </c>
      <c r="BX1134" s="1">
        <v>9.8634294385265095E-2</v>
      </c>
      <c r="BY1134" s="1">
        <v>-2.77777777773736E-2</v>
      </c>
      <c r="BZ1134" s="1">
        <v>-2.84054228532113E-2</v>
      </c>
      <c r="CA1134" s="1">
        <v>1.6438356164144401E-2</v>
      </c>
      <c r="CB1134" s="1">
        <v>2.0354906053398701E-2</v>
      </c>
      <c r="CC1134" s="1"/>
      <c r="CD1134" s="1">
        <v>6.9204152241582094E-3</v>
      </c>
      <c r="CE1134" s="1">
        <v>1.7909204498209902E-2</v>
      </c>
      <c r="CF1134" s="1">
        <v>-6.3041765160960495E-3</v>
      </c>
      <c r="CG1134" s="1"/>
      <c r="CH1134" s="1">
        <v>4.2105263159100993E-2</v>
      </c>
      <c r="CI1134" s="1">
        <v>0</v>
      </c>
      <c r="CJ1134" s="1">
        <v>1.86440677953215E-2</v>
      </c>
      <c r="CK1134" s="1">
        <v>-1.67785234953044E-3</v>
      </c>
      <c r="CL1134" s="1"/>
      <c r="CM1134" s="1">
        <v>2.1424745580588902E-2</v>
      </c>
      <c r="CN1134" s="1">
        <v>-1.3140604467480398E-2</v>
      </c>
      <c r="CO1134" s="1">
        <v>2.7967257845375602E-2</v>
      </c>
      <c r="CP1134" s="1">
        <v>3.2911392403548199E-2</v>
      </c>
      <c r="CQ1134" s="1">
        <v>5.6126482213585398E-2</v>
      </c>
      <c r="CR1134" s="1">
        <v>-2.3323615159824798E-2</v>
      </c>
      <c r="CS1134" s="1">
        <v>6.0679611633531706E-3</v>
      </c>
      <c r="CT1134" s="1">
        <v>-7.5778078480652801E-3</v>
      </c>
      <c r="CU1134" s="1">
        <v>0</v>
      </c>
      <c r="CV1134" s="1">
        <v>-3.2258064511552199E-3</v>
      </c>
      <c r="CW1134" s="1">
        <v>9.3023255814914593E-2</v>
      </c>
      <c r="CX1134" s="1">
        <f t="shared" si="29"/>
        <v>1.7850710724453059E-2</v>
      </c>
    </row>
    <row r="1135" spans="1:102" x14ac:dyDescent="0.55000000000000004">
      <c r="A1135" s="27">
        <v>42276</v>
      </c>
      <c r="B1135" s="1">
        <v>4.1493775916023904E-3</v>
      </c>
      <c r="C1135" s="1"/>
      <c r="D1135" s="1">
        <v>-2.7829313530673997E-3</v>
      </c>
      <c r="E1135" s="1">
        <v>-1.1042097999052201E-2</v>
      </c>
      <c r="F1135" s="1">
        <v>6.8846815847791697E-3</v>
      </c>
      <c r="G1135" s="1">
        <v>-6.14947966096224E-3</v>
      </c>
      <c r="H1135" s="1">
        <v>-2.2403258654776402E-2</v>
      </c>
      <c r="I1135" s="1">
        <v>-1.6988416988169802E-2</v>
      </c>
      <c r="J1135" s="1"/>
      <c r="K1135" s="1"/>
      <c r="L1135" s="1">
        <v>7.2463768119632697E-3</v>
      </c>
      <c r="M1135" s="1">
        <v>-2.4509803934051901E-3</v>
      </c>
      <c r="N1135" s="1"/>
      <c r="O1135" s="1">
        <v>7.6061997697252108E-3</v>
      </c>
      <c r="P1135" s="1">
        <v>-4.9049662775359996E-3</v>
      </c>
      <c r="Q1135" s="1">
        <v>1.0566762728558401E-2</v>
      </c>
      <c r="R1135" s="1">
        <v>-4.1308089500526002E-2</v>
      </c>
      <c r="S1135" s="1">
        <v>-3.2797858099911502E-2</v>
      </c>
      <c r="T1135" s="1">
        <v>3.33919156400952E-2</v>
      </c>
      <c r="U1135" s="1">
        <v>-1.6700066799785401E-2</v>
      </c>
      <c r="V1135" s="1">
        <v>4.8717209570895606E-2</v>
      </c>
      <c r="W1135" s="1">
        <v>6.0331825043249401E-3</v>
      </c>
      <c r="X1135" s="1">
        <v>-2.9895366224081997E-3</v>
      </c>
      <c r="Y1135" s="1">
        <v>3.2388663967139998E-2</v>
      </c>
      <c r="Z1135" s="1">
        <v>3.38743824977428E-2</v>
      </c>
      <c r="AA1135" s="1">
        <v>9.8412698407628289E-3</v>
      </c>
      <c r="AB1135" s="1"/>
      <c r="AC1135" s="1">
        <v>3.6978341267968101E-3</v>
      </c>
      <c r="AD1135" s="1">
        <v>-3.5433070866020003E-2</v>
      </c>
      <c r="AE1135" s="1">
        <v>-7.5757575759780602E-3</v>
      </c>
      <c r="AF1135" s="1">
        <v>-2.2058823529732798E-2</v>
      </c>
      <c r="AG1135" s="1">
        <v>2.4213075066654697E-3</v>
      </c>
      <c r="AH1135" s="1">
        <v>-1.77935943156626E-3</v>
      </c>
      <c r="AI1135" s="1">
        <v>1.8739352641205201E-2</v>
      </c>
      <c r="AJ1135" s="1">
        <v>1.8633540372320602E-2</v>
      </c>
      <c r="AK1135" s="1">
        <v>1.38888888886868E-2</v>
      </c>
      <c r="AL1135" s="1">
        <v>1.6746411483836699E-2</v>
      </c>
      <c r="AM1135" s="1">
        <v>1.5729453407402599E-3</v>
      </c>
      <c r="AN1135" s="1">
        <v>2.0776874434886801E-2</v>
      </c>
      <c r="AO1135" s="1">
        <v>0</v>
      </c>
      <c r="AP1135" s="1"/>
      <c r="AQ1135" s="1">
        <v>1.8312818972845001E-2</v>
      </c>
      <c r="AR1135" s="1">
        <v>1.9080659149039999E-2</v>
      </c>
      <c r="AS1135" s="1">
        <v>7.5709779175667799E-3</v>
      </c>
      <c r="AT1135" s="1">
        <v>-3.4013605441941798E-2</v>
      </c>
      <c r="AU1135" s="1"/>
      <c r="AV1135" s="1">
        <v>-2.83018867921783E-2</v>
      </c>
      <c r="AW1135" s="1">
        <v>-3.1073446328264299E-2</v>
      </c>
      <c r="AX1135" s="1"/>
      <c r="AY1135" s="1">
        <v>3.5714285713765999E-3</v>
      </c>
      <c r="AZ1135" s="1">
        <v>-6.0810810809925897E-3</v>
      </c>
      <c r="BA1135" s="1">
        <v>2.2784810127632199E-2</v>
      </c>
      <c r="BB1135" s="1"/>
      <c r="BC1135" s="1">
        <v>0</v>
      </c>
      <c r="BD1135" s="1">
        <v>-4.2258931998730995E-3</v>
      </c>
      <c r="BE1135" s="1">
        <v>-8.9605734756332805E-3</v>
      </c>
      <c r="BF1135" s="1">
        <v>1.2172284643383999E-2</v>
      </c>
      <c r="BG1135" s="1">
        <v>3.1645569633838E-3</v>
      </c>
      <c r="BH1135" s="1">
        <v>2.4305555556566102E-2</v>
      </c>
      <c r="BI1135" s="1">
        <v>1.73913043545326E-3</v>
      </c>
      <c r="BJ1135" s="1">
        <v>0</v>
      </c>
      <c r="BK1135" s="1">
        <v>4.9180327878275394E-3</v>
      </c>
      <c r="BL1135" s="1">
        <v>3.4305317331018198E-3</v>
      </c>
      <c r="BM1135" s="1">
        <v>-1.1111111110949401E-2</v>
      </c>
      <c r="BN1135" s="1"/>
      <c r="BO1135" s="1">
        <v>1.49253731360659E-2</v>
      </c>
      <c r="BP1135" s="1">
        <v>1.6155088853338398E-2</v>
      </c>
      <c r="BQ1135" s="1">
        <v>2.93247905374301E-2</v>
      </c>
      <c r="BR1135" s="1">
        <v>4.0994623655933503E-2</v>
      </c>
      <c r="BS1135" s="1"/>
      <c r="BT1135" s="1">
        <v>5.8541777525533698E-3</v>
      </c>
      <c r="BU1135" s="1">
        <v>3.1152647970884599E-3</v>
      </c>
      <c r="BV1135" s="1"/>
      <c r="BW1135" s="1">
        <v>2.3468057366699199E-2</v>
      </c>
      <c r="BX1135" s="1">
        <v>2.3291925464946003E-2</v>
      </c>
      <c r="BY1135" s="1">
        <v>-1.6393442623666502E-2</v>
      </c>
      <c r="BZ1135" s="1">
        <v>1.44073346436926E-2</v>
      </c>
      <c r="CA1135" s="1">
        <v>-6.8027210882064502E-3</v>
      </c>
      <c r="CB1135" s="1">
        <v>-5.9662775611286599E-3</v>
      </c>
      <c r="CC1135" s="1"/>
      <c r="CD1135" s="1">
        <v>0</v>
      </c>
      <c r="CE1135" s="1">
        <v>-3.0290791599327301E-2</v>
      </c>
      <c r="CF1135" s="1">
        <v>-7.8186082864704094E-3</v>
      </c>
      <c r="CG1135" s="1"/>
      <c r="CH1135" s="1">
        <v>1.3333333332411702E-2</v>
      </c>
      <c r="CI1135" s="1">
        <v>1.1299435027467599E-2</v>
      </c>
      <c r="CJ1135" s="1">
        <v>4.60992907792388E-2</v>
      </c>
      <c r="CK1135" s="1">
        <v>2.87686996543925E-2</v>
      </c>
      <c r="CL1135" s="1"/>
      <c r="CM1135" s="1">
        <v>2.35745614063489E-2</v>
      </c>
      <c r="CN1135" s="1">
        <v>-1.8064516129925302E-2</v>
      </c>
      <c r="CO1135" s="1">
        <v>1.5939015940602999E-2</v>
      </c>
      <c r="CP1135" s="1">
        <v>2.2836843436380098E-3</v>
      </c>
      <c r="CQ1135" s="1">
        <v>-7.9987452945715597E-3</v>
      </c>
      <c r="CR1135" s="1">
        <v>2.9239766081445902E-3</v>
      </c>
      <c r="CS1135" s="1">
        <v>-6.6305003010711508E-3</v>
      </c>
      <c r="CT1135" s="1">
        <v>2.2412838960008199E-2</v>
      </c>
      <c r="CU1135" s="1"/>
      <c r="CV1135" s="1">
        <v>-8.9514066503397806E-3</v>
      </c>
      <c r="CW1135" s="1">
        <v>2.13776722084731E-2</v>
      </c>
      <c r="CX1135" s="1">
        <f t="shared" si="29"/>
        <v>3.7824739037135963E-3</v>
      </c>
    </row>
    <row r="1136" spans="1:102" x14ac:dyDescent="0.55000000000000004">
      <c r="A1136" s="27">
        <v>42275</v>
      </c>
      <c r="B1136" s="1">
        <v>-1.0362694310970299E-3</v>
      </c>
      <c r="C1136" s="1"/>
      <c r="D1136" s="1">
        <v>-1.91082802548408E-2</v>
      </c>
      <c r="E1136" s="1">
        <v>-4.9836065572890199E-2</v>
      </c>
      <c r="F1136" s="1">
        <v>-2.9645093946783198E-2</v>
      </c>
      <c r="G1136" s="1">
        <v>-2.4907749076191997E-2</v>
      </c>
      <c r="H1136" s="1">
        <v>-1.8000000000938602E-2</v>
      </c>
      <c r="I1136" s="1">
        <v>-7.7160494038253102E-4</v>
      </c>
      <c r="J1136" s="1"/>
      <c r="K1136" s="1"/>
      <c r="L1136" s="1">
        <v>0</v>
      </c>
      <c r="M1136" s="1">
        <v>-5.6647398841960205E-2</v>
      </c>
      <c r="N1136" s="1"/>
      <c r="O1136" s="1">
        <v>1.7251293847948502E-3</v>
      </c>
      <c r="P1136" s="1">
        <v>-2.9166666665332699E-2</v>
      </c>
      <c r="Q1136" s="1">
        <v>-4.8446069469719105E-2</v>
      </c>
      <c r="R1136" s="1">
        <v>-5.6818181818016497E-2</v>
      </c>
      <c r="S1136" s="1">
        <v>-4.2921204355516204E-2</v>
      </c>
      <c r="T1136" s="1">
        <v>-9.5735422119105403E-3</v>
      </c>
      <c r="U1136" s="1">
        <v>-2.09287115758343E-2</v>
      </c>
      <c r="V1136" s="1">
        <v>-3.4780189204866502E-2</v>
      </c>
      <c r="W1136" s="1">
        <v>-2.64317180626676E-2</v>
      </c>
      <c r="X1136" s="1">
        <v>-1.61764705890164E-2</v>
      </c>
      <c r="Y1136" s="1">
        <v>-2.4999999999636202E-2</v>
      </c>
      <c r="Z1136" s="1">
        <v>-1.7337031899842301E-2</v>
      </c>
      <c r="AA1136" s="1">
        <v>-1.5847860540816299E-3</v>
      </c>
      <c r="AB1136" s="1"/>
      <c r="AC1136" s="1">
        <v>-9.4191522766777797E-3</v>
      </c>
      <c r="AD1136" s="1">
        <v>7.2635135134987594E-2</v>
      </c>
      <c r="AE1136" s="1">
        <v>-1.2468827931115801E-2</v>
      </c>
      <c r="AF1136" s="1">
        <v>-1.80505415164589E-2</v>
      </c>
      <c r="AG1136" s="1">
        <v>-4.8192771091635197E-3</v>
      </c>
      <c r="AH1136" s="1">
        <v>-3.7671232875254604E-2</v>
      </c>
      <c r="AI1136" s="1">
        <v>6.8610634643846398E-3</v>
      </c>
      <c r="AJ1136" s="1">
        <v>-1.4386287112756699E-2</v>
      </c>
      <c r="AK1136" s="1">
        <v>-2.5145067696939801E-2</v>
      </c>
      <c r="AL1136" s="1">
        <v>-7.1258907364608604E-3</v>
      </c>
      <c r="AM1136" s="1">
        <v>7.1287128703261303E-3</v>
      </c>
      <c r="AN1136" s="1">
        <v>6.36363636476744E-3</v>
      </c>
      <c r="AO1136" s="1">
        <v>0</v>
      </c>
      <c r="AP1136" s="1"/>
      <c r="AQ1136" s="1">
        <v>-6.2649164692629702E-3</v>
      </c>
      <c r="AR1136" s="1">
        <v>-4.15627597667481E-2</v>
      </c>
      <c r="AS1136" s="1">
        <v>-1.24610591883538E-2</v>
      </c>
      <c r="AT1136" s="1">
        <v>-3.7643207857399802E-2</v>
      </c>
      <c r="AU1136" s="1"/>
      <c r="AV1136" s="1">
        <v>-4.2168674698623398E-2</v>
      </c>
      <c r="AW1136" s="1">
        <v>-3.0136986301840796E-2</v>
      </c>
      <c r="AX1136" s="1"/>
      <c r="AY1136" s="1">
        <v>-3.51481736724963E-2</v>
      </c>
      <c r="AZ1136" s="1">
        <v>-1.2016021361887399E-2</v>
      </c>
      <c r="BA1136" s="1">
        <v>-2.3727137914647801E-2</v>
      </c>
      <c r="BB1136" s="1"/>
      <c r="BC1136" s="1">
        <v>2.8571428574650799E-3</v>
      </c>
      <c r="BD1136" s="1">
        <v>-7.6775431807618599E-4</v>
      </c>
      <c r="BE1136" s="1">
        <v>-5.3475935828828404E-3</v>
      </c>
      <c r="BF1136" s="1">
        <v>-2.8011204494760001E-3</v>
      </c>
      <c r="BG1136" s="1">
        <v>-2.34857849181935E-2</v>
      </c>
      <c r="BH1136" s="1">
        <v>-2.3728813559500801E-2</v>
      </c>
      <c r="BI1136" s="1">
        <v>-5.3497942385583898E-2</v>
      </c>
      <c r="BJ1136" s="1">
        <v>-1.4017581373082099E-2</v>
      </c>
      <c r="BK1136" s="1">
        <v>-2.5039957378794501E-2</v>
      </c>
      <c r="BL1136" s="1">
        <v>-2.42677824271595E-2</v>
      </c>
      <c r="BM1136" s="1">
        <v>-4.2553191488914302E-2</v>
      </c>
      <c r="BN1136" s="1"/>
      <c r="BO1136" s="1">
        <v>2.9940119748062002E-3</v>
      </c>
      <c r="BP1136" s="1">
        <v>-4.8231511264020801E-3</v>
      </c>
      <c r="BQ1136" s="1">
        <v>-1.8384131592938498E-2</v>
      </c>
      <c r="BR1136" s="1">
        <v>-2.2339027594171102E-2</v>
      </c>
      <c r="BS1136" s="1"/>
      <c r="BT1136" s="1">
        <v>-1.20925341734619E-2</v>
      </c>
      <c r="BU1136" s="1">
        <v>1.03950103948591E-3</v>
      </c>
      <c r="BV1136" s="1"/>
      <c r="BW1136" s="1">
        <v>-5.0742574258038103E-2</v>
      </c>
      <c r="BX1136" s="1">
        <v>-5.5718475073299495E-2</v>
      </c>
      <c r="BY1136" s="1">
        <v>-1.6129032258504601E-2</v>
      </c>
      <c r="BZ1136" s="1">
        <v>2.7590847914325402E-2</v>
      </c>
      <c r="CA1136" s="1">
        <v>-3.6697247705887996E-2</v>
      </c>
      <c r="CB1136" s="1">
        <v>-1.15384615392031E-2</v>
      </c>
      <c r="CC1136" s="1"/>
      <c r="CD1136" s="1">
        <v>-3.4482758619560601E-3</v>
      </c>
      <c r="CE1136" s="1">
        <v>6.5040650406444902E-3</v>
      </c>
      <c r="CF1136" s="1">
        <v>-2.1423106351903698E-2</v>
      </c>
      <c r="CG1136" s="1"/>
      <c r="CH1136" s="1">
        <v>-2.59740259725731E-2</v>
      </c>
      <c r="CI1136" s="1">
        <v>-1.1173184356266599E-2</v>
      </c>
      <c r="CJ1136" s="1">
        <v>-5.9999999999490704E-2</v>
      </c>
      <c r="CK1136" s="1">
        <v>-9.6866096855592297E-3</v>
      </c>
      <c r="CL1136" s="1"/>
      <c r="CM1136" s="1">
        <v>2.1276595745803203E-2</v>
      </c>
      <c r="CN1136" s="1">
        <v>-2.7603513174653899E-2</v>
      </c>
      <c r="CO1136" s="1">
        <v>-1.09664153533231E-2</v>
      </c>
      <c r="CP1136" s="1">
        <v>-2.1355848026360001E-2</v>
      </c>
      <c r="CQ1136" s="1">
        <v>-5.3042121689941303E-3</v>
      </c>
      <c r="CR1136" s="1">
        <v>2.9325513187359298E-3</v>
      </c>
      <c r="CS1136" s="1">
        <v>-7.47350808697229E-2</v>
      </c>
      <c r="CT1136" s="1">
        <v>-1.14879649891009E-2</v>
      </c>
      <c r="CU1136" s="1"/>
      <c r="CV1136" s="1">
        <v>-8.871989860381289E-3</v>
      </c>
      <c r="CW1136" s="1">
        <v>2.3809523809177301E-3</v>
      </c>
      <c r="CX1136" s="1">
        <f t="shared" si="29"/>
        <v>-1.7536253414762198E-2</v>
      </c>
    </row>
    <row r="1137" spans="1:102" x14ac:dyDescent="0.55000000000000004">
      <c r="A1137" s="27">
        <v>42272</v>
      </c>
      <c r="B1137" s="1">
        <v>9.4142259422369499E-3</v>
      </c>
      <c r="C1137" s="1"/>
      <c r="D1137" s="1">
        <v>-1.0801080107739801E-2</v>
      </c>
      <c r="E1137" s="1">
        <v>-3.0514939606291602E-2</v>
      </c>
      <c r="F1137" s="1">
        <v>-2.12505108293044E-2</v>
      </c>
      <c r="G1137" s="1">
        <v>-2.2983325823588498E-2</v>
      </c>
      <c r="H1137" s="1">
        <v>-5.9642147107297205E-3</v>
      </c>
      <c r="I1137" s="1">
        <v>8.560311283872581E-3</v>
      </c>
      <c r="J1137" s="1"/>
      <c r="K1137" s="1"/>
      <c r="L1137" s="1">
        <v>7.2992700715985804E-3</v>
      </c>
      <c r="M1137" s="1">
        <v>-2.8089887640817303E-2</v>
      </c>
      <c r="N1137" s="1"/>
      <c r="O1137" s="1">
        <v>3.8966661868471398E-3</v>
      </c>
      <c r="P1137" s="1">
        <v>3.4482758621379596E-2</v>
      </c>
      <c r="Q1137" s="1">
        <v>1.01569713770004E-2</v>
      </c>
      <c r="R1137" s="1">
        <v>-3.7500000000363798E-2</v>
      </c>
      <c r="S1137" s="1">
        <v>6.4102564101631298E-4</v>
      </c>
      <c r="T1137" s="1">
        <v>2.3152270703576502E-2</v>
      </c>
      <c r="U1137" s="1">
        <v>-1.3063357282589998E-3</v>
      </c>
      <c r="V1137" s="1">
        <v>-4.4321329633021404E-3</v>
      </c>
      <c r="W1137" s="1">
        <v>-5.8394160578245603E-3</v>
      </c>
      <c r="X1137" s="1">
        <v>-1.0189228529270599E-2</v>
      </c>
      <c r="Y1137" s="1">
        <v>-7.8328981726372097E-3</v>
      </c>
      <c r="Z1137" s="1">
        <v>9.0972708185290702E-3</v>
      </c>
      <c r="AA1137" s="1">
        <v>-8.4852294157826708E-3</v>
      </c>
      <c r="AB1137" s="1"/>
      <c r="AC1137" s="1">
        <v>1.6489361702042502E-2</v>
      </c>
      <c r="AD1137" s="1">
        <v>6.1883408072390005E-2</v>
      </c>
      <c r="AE1137" s="1">
        <v>-4.5238095236563795E-2</v>
      </c>
      <c r="AF1137" s="1">
        <v>-1.0714285713220299E-2</v>
      </c>
      <c r="AG1137" s="1">
        <v>6.0606060615100397E-3</v>
      </c>
      <c r="AH1137" s="1">
        <v>-3.6303630363363502E-2</v>
      </c>
      <c r="AI1137" s="1">
        <v>1.92307692304894E-2</v>
      </c>
      <c r="AJ1137" s="1">
        <v>3.6866359441774001E-3</v>
      </c>
      <c r="AK1137" s="1">
        <v>3.3999999999650796E-2</v>
      </c>
      <c r="AL1137" s="1">
        <v>1.1890606419910901E-3</v>
      </c>
      <c r="AM1137" s="1">
        <v>0</v>
      </c>
      <c r="AN1137" s="1">
        <v>-1.96078431372371E-2</v>
      </c>
      <c r="AO1137" s="1">
        <v>-6.6666666666642393E-2</v>
      </c>
      <c r="AP1137" s="1"/>
      <c r="AQ1137" s="1">
        <v>-1.41176470579012E-2</v>
      </c>
      <c r="AR1137" s="1">
        <v>8.3194675426057107E-4</v>
      </c>
      <c r="AS1137" s="1">
        <v>-1.3521819299967298E-2</v>
      </c>
      <c r="AT1137" s="1">
        <v>1.63934426200285E-3</v>
      </c>
      <c r="AU1137" s="1"/>
      <c r="AV1137" s="1">
        <v>-2.3529411765593998E-2</v>
      </c>
      <c r="AW1137" s="1">
        <v>-8.1521739130039402E-3</v>
      </c>
      <c r="AX1137" s="1"/>
      <c r="AY1137" s="1">
        <v>3.49500713273301E-2</v>
      </c>
      <c r="AZ1137" s="1">
        <v>4.1000694925969604E-2</v>
      </c>
      <c r="BA1137" s="1">
        <v>3.5842293906171101E-2</v>
      </c>
      <c r="BB1137" s="1"/>
      <c r="BC1137" s="1">
        <v>-2.0979020979211799E-2</v>
      </c>
      <c r="BD1137" s="1">
        <v>-2.4344569288587099E-2</v>
      </c>
      <c r="BE1137" s="1">
        <v>2.9797377828799697E-3</v>
      </c>
      <c r="BF1137" s="1">
        <v>8.9495996235200402E-3</v>
      </c>
      <c r="BG1137" s="1">
        <v>2.6649746192561E-2</v>
      </c>
      <c r="BH1137" s="1">
        <v>-1.00671140935447E-2</v>
      </c>
      <c r="BI1137" s="1">
        <v>-2.3311897107305399E-2</v>
      </c>
      <c r="BJ1137" s="1">
        <v>1.49505666759069E-2</v>
      </c>
      <c r="BK1137" s="1">
        <v>7.5147611369175103E-3</v>
      </c>
      <c r="BL1137" s="1">
        <v>2.6632302406142099E-2</v>
      </c>
      <c r="BM1137" s="1">
        <v>-3.5897435898732503E-2</v>
      </c>
      <c r="BN1137" s="1"/>
      <c r="BO1137" s="1">
        <v>-2.6239067055030301E-2</v>
      </c>
      <c r="BP1137" s="1">
        <v>-3.56589147277191E-2</v>
      </c>
      <c r="BQ1137" s="1">
        <v>4.6172539496183197E-3</v>
      </c>
      <c r="BR1137" s="1">
        <v>-8.4690553758264304E-3</v>
      </c>
      <c r="BS1137" s="1"/>
      <c r="BT1137" s="1">
        <v>-7.8247261362775992E-3</v>
      </c>
      <c r="BU1137" s="1">
        <v>3.10825294745882E-2</v>
      </c>
      <c r="BV1137" s="1"/>
      <c r="BW1137" s="1">
        <v>-2.6506024097216099E-2</v>
      </c>
      <c r="BX1137" s="1">
        <v>-2.0114942528380201E-2</v>
      </c>
      <c r="BY1137" s="1">
        <v>1.0869565217944901E-2</v>
      </c>
      <c r="BZ1137" s="1">
        <v>-4.3758043758352898E-2</v>
      </c>
      <c r="CA1137" s="1">
        <v>-9.0909090913555701E-3</v>
      </c>
      <c r="CB1137" s="1">
        <v>-1.6889337030079301E-2</v>
      </c>
      <c r="CC1137" s="1"/>
      <c r="CD1137" s="1">
        <v>1.75438596506865E-2</v>
      </c>
      <c r="CE1137" s="1">
        <v>-1.7964071855203701E-2</v>
      </c>
      <c r="CF1137" s="1">
        <v>-1.6553799848224998E-2</v>
      </c>
      <c r="CG1137" s="1"/>
      <c r="CH1137" s="1">
        <v>1.31578947366506E-2</v>
      </c>
      <c r="CI1137" s="1">
        <v>1.9943019942729699E-2</v>
      </c>
      <c r="CJ1137" s="1">
        <v>-3.53697749187631E-2</v>
      </c>
      <c r="CK1137" s="1">
        <v>-2.4999999999636202E-2</v>
      </c>
      <c r="CL1137" s="1"/>
      <c r="CM1137" s="1">
        <v>-3.7715517242759199E-2</v>
      </c>
      <c r="CN1137" s="1">
        <v>-2.2085889569098099E-2</v>
      </c>
      <c r="CO1137" s="1">
        <v>-6.8493150774884303E-4</v>
      </c>
      <c r="CP1137" s="1">
        <v>3.4886618486780203E-3</v>
      </c>
      <c r="CQ1137" s="1">
        <v>-1.5598190566379301E-4</v>
      </c>
      <c r="CR1137" s="1">
        <v>-3.6723163841998002E-2</v>
      </c>
      <c r="CS1137" s="1">
        <v>-2.8184281844005499E-2</v>
      </c>
      <c r="CT1137" s="1">
        <v>-1.58815612394392E-2</v>
      </c>
      <c r="CU1137" s="1"/>
      <c r="CV1137" s="1">
        <v>-2.8923076923092598E-2</v>
      </c>
      <c r="CW1137" s="1">
        <v>8.8070456367859203E-3</v>
      </c>
      <c r="CX1137" s="1">
        <f t="shared" si="29"/>
        <v>-5.3183615815833897E-3</v>
      </c>
    </row>
    <row r="1138" spans="1:102" x14ac:dyDescent="0.55000000000000004">
      <c r="A1138" s="27">
        <v>42271</v>
      </c>
      <c r="B1138" s="1">
        <v>-2.6082420463353602E-3</v>
      </c>
      <c r="C1138" s="1"/>
      <c r="D1138" s="1">
        <v>1.55393052991712E-2</v>
      </c>
      <c r="E1138" s="1">
        <v>1.9108280248474299E-3</v>
      </c>
      <c r="F1138" s="1">
        <v>6.9958847743691903E-3</v>
      </c>
      <c r="G1138" s="1">
        <v>1.1855905153424799E-2</v>
      </c>
      <c r="H1138" s="1">
        <v>9.63468486406782E-3</v>
      </c>
      <c r="I1138" s="1">
        <v>-1.3814274750075099E-2</v>
      </c>
      <c r="J1138" s="1"/>
      <c r="K1138" s="1"/>
      <c r="L1138" s="1">
        <v>-1.4388489207704001E-2</v>
      </c>
      <c r="M1138" s="1">
        <v>-5.5865921785880302E-3</v>
      </c>
      <c r="N1138" s="1"/>
      <c r="O1138" s="1">
        <v>2.7496382062963697E-3</v>
      </c>
      <c r="P1138" s="1">
        <v>-4.2918454946629901E-3</v>
      </c>
      <c r="Q1138" s="1">
        <v>1.4995313964391199E-2</v>
      </c>
      <c r="R1138" s="1">
        <v>1.2658227848078201E-2</v>
      </c>
      <c r="S1138" s="1">
        <v>2.4967148488940397E-2</v>
      </c>
      <c r="T1138" s="1">
        <v>2.0909090908389799E-2</v>
      </c>
      <c r="U1138" s="1">
        <v>-7.7770576799594008E-3</v>
      </c>
      <c r="V1138" s="1">
        <v>-2.14150176207113E-2</v>
      </c>
      <c r="W1138" s="1">
        <v>-1.4388489208613499E-2</v>
      </c>
      <c r="X1138" s="1">
        <v>-1.8571428570794499E-2</v>
      </c>
      <c r="Y1138" s="1">
        <v>-1.5424164524120001E-2</v>
      </c>
      <c r="Z1138" s="1">
        <v>-1.1072664360654001E-2</v>
      </c>
      <c r="AA1138" s="1">
        <v>6.2893081849324506E-4</v>
      </c>
      <c r="AB1138" s="1"/>
      <c r="AC1138" s="1">
        <v>5.8855002662312507E-3</v>
      </c>
      <c r="AD1138" s="1">
        <v>-1.41467727671625E-2</v>
      </c>
      <c r="AE1138" s="1">
        <v>3.1941031940732501E-2</v>
      </c>
      <c r="AF1138" s="1">
        <v>-2.3028611304653199E-2</v>
      </c>
      <c r="AG1138" s="1">
        <v>0</v>
      </c>
      <c r="AH1138" s="1">
        <v>-1.78282009728719E-2</v>
      </c>
      <c r="AI1138" s="1">
        <v>3.06306306301849E-2</v>
      </c>
      <c r="AJ1138" s="1">
        <v>-2.7573529414439703E-3</v>
      </c>
      <c r="AK1138" s="1">
        <v>-1.7681728880234001E-2</v>
      </c>
      <c r="AL1138" s="1">
        <v>-1.7523364485896298E-2</v>
      </c>
      <c r="AM1138" s="1">
        <v>-2.9219530950285798E-2</v>
      </c>
      <c r="AN1138" s="1">
        <v>2.6809651481016798E-3</v>
      </c>
      <c r="AO1138" s="1">
        <v>0</v>
      </c>
      <c r="AP1138" s="1"/>
      <c r="AQ1138" s="1">
        <v>-5.8479532162891701E-3</v>
      </c>
      <c r="AR1138" s="1">
        <v>-1.4754098359844601E-2</v>
      </c>
      <c r="AS1138" s="1">
        <v>4.3209876530454503E-3</v>
      </c>
      <c r="AT1138" s="1">
        <v>3.3898305084221599E-2</v>
      </c>
      <c r="AU1138" s="1"/>
      <c r="AV1138" s="1">
        <v>8.9020771520154102E-3</v>
      </c>
      <c r="AW1138" s="1">
        <v>-1.8666666666831599E-2</v>
      </c>
      <c r="AX1138" s="1"/>
      <c r="AY1138" s="1">
        <v>3.3923303835763398E-2</v>
      </c>
      <c r="AZ1138" s="1">
        <v>-2.10884353737129E-2</v>
      </c>
      <c r="BA1138" s="1">
        <v>9.3023255831212702E-3</v>
      </c>
      <c r="BB1138" s="1"/>
      <c r="BC1138" s="1">
        <v>-6.9444444434338904E-3</v>
      </c>
      <c r="BD1138" s="1">
        <v>1.1363636363967099E-2</v>
      </c>
      <c r="BE1138" s="1">
        <v>-1.35214579668173E-2</v>
      </c>
      <c r="BF1138" s="1">
        <v>-9.3327111526377796E-3</v>
      </c>
      <c r="BG1138" s="1">
        <v>1.22029543981625E-2</v>
      </c>
      <c r="BH1138" s="1">
        <v>-6.6666666662058604E-3</v>
      </c>
      <c r="BI1138" s="1">
        <v>5.1563820794399397E-2</v>
      </c>
      <c r="BJ1138" s="1">
        <v>-9.080047790121169E-3</v>
      </c>
      <c r="BK1138" s="1">
        <v>-1.4355595952110899E-2</v>
      </c>
      <c r="BL1138" s="1">
        <v>3.1914893615976297E-2</v>
      </c>
      <c r="BM1138" s="1">
        <v>2.63157894751203E-2</v>
      </c>
      <c r="BN1138" s="1"/>
      <c r="BO1138" s="1">
        <v>2.2354694485329701E-2</v>
      </c>
      <c r="BP1138" s="1">
        <v>2.2187004753504901E-2</v>
      </c>
      <c r="BQ1138" s="1">
        <v>-1.41351221836885E-2</v>
      </c>
      <c r="BR1138" s="1">
        <v>3.9268788084882503E-2</v>
      </c>
      <c r="BS1138" s="1"/>
      <c r="BT1138" s="1">
        <v>-1.641867624312E-2</v>
      </c>
      <c r="BU1138" s="1">
        <v>-3.3160621760543997E-2</v>
      </c>
      <c r="BV1138" s="1"/>
      <c r="BW1138" s="1">
        <v>4.8426150133309394E-3</v>
      </c>
      <c r="BX1138" s="1">
        <v>2.0527859236608503E-2</v>
      </c>
      <c r="BY1138" s="1">
        <v>-4.6632124352108804E-2</v>
      </c>
      <c r="BZ1138" s="1">
        <v>2.5806451612879798E-3</v>
      </c>
      <c r="CA1138" s="1">
        <v>-4.5248868782437101E-3</v>
      </c>
      <c r="CB1138" s="1">
        <v>9.1579750696837402E-3</v>
      </c>
      <c r="CC1138" s="1"/>
      <c r="CD1138" s="1">
        <v>3.5211267604608998E-3</v>
      </c>
      <c r="CE1138" s="1">
        <v>2.4959083468274898E-2</v>
      </c>
      <c r="CF1138" s="1">
        <v>1.2957317072505199E-2</v>
      </c>
      <c r="CG1138" s="1"/>
      <c r="CH1138" s="1">
        <v>-2.8753993609825602E-2</v>
      </c>
      <c r="CI1138" s="1">
        <v>2.03488372080756E-2</v>
      </c>
      <c r="CJ1138" s="1">
        <v>0</v>
      </c>
      <c r="CK1138" s="1">
        <v>0</v>
      </c>
      <c r="CL1138" s="1"/>
      <c r="CM1138" s="1">
        <v>-1.17145899885145E-2</v>
      </c>
      <c r="CN1138" s="1">
        <v>-1.92539109511927E-2</v>
      </c>
      <c r="CO1138" s="1">
        <v>-1.3513513513316899E-2</v>
      </c>
      <c r="CP1138" s="1">
        <v>-8.646245059026109E-3</v>
      </c>
      <c r="CQ1138" s="1">
        <v>-7.5851393185075696E-3</v>
      </c>
      <c r="CR1138" s="1">
        <v>6.9486404834606205E-2</v>
      </c>
      <c r="CS1138" s="1">
        <v>-2.3809523808267799E-2</v>
      </c>
      <c r="CT1138" s="1">
        <v>-1.6415144294114701E-2</v>
      </c>
      <c r="CU1138" s="1"/>
      <c r="CV1138" s="1">
        <v>-1.8427518425596602E-3</v>
      </c>
      <c r="CW1138" s="1">
        <v>-7.99999999799184E-4</v>
      </c>
      <c r="CX1138" s="1">
        <f t="shared" si="29"/>
        <v>6.0589740600551229E-4</v>
      </c>
    </row>
    <row r="1139" spans="1:102" x14ac:dyDescent="0.55000000000000004">
      <c r="A1139" s="27">
        <v>42270</v>
      </c>
      <c r="B1139" s="1">
        <v>-1.1855670101795099E-2</v>
      </c>
      <c r="C1139" s="1"/>
      <c r="D1139" s="1">
        <v>-1.35256988260153E-2</v>
      </c>
      <c r="E1139" s="1">
        <v>-3.5626535625851802E-2</v>
      </c>
      <c r="F1139" s="1">
        <v>-3.1872509961431199E-2</v>
      </c>
      <c r="G1139" s="1">
        <v>-3.39207048473327E-2</v>
      </c>
      <c r="H1139" s="1">
        <v>-2.5430359936763097E-2</v>
      </c>
      <c r="I1139" s="1">
        <v>1.5588464537358999E-2</v>
      </c>
      <c r="J1139" s="1"/>
      <c r="K1139" s="1"/>
      <c r="L1139" s="1">
        <v>-7.1428571436626996E-3</v>
      </c>
      <c r="M1139" s="1">
        <v>-3.9699570816992498E-2</v>
      </c>
      <c r="N1139" s="1"/>
      <c r="O1139" s="1">
        <v>0</v>
      </c>
      <c r="P1139" s="1">
        <v>3.8192234245798297E-2</v>
      </c>
      <c r="Q1139" s="1">
        <v>-5.3238686779877795E-2</v>
      </c>
      <c r="R1139" s="1">
        <v>-5.1051051050308195E-2</v>
      </c>
      <c r="S1139" s="1">
        <v>-4.5781556564179499E-3</v>
      </c>
      <c r="T1139" s="1">
        <v>-4.9265341400314397E-2</v>
      </c>
      <c r="U1139" s="1">
        <v>-3.1387319522764301E-2</v>
      </c>
      <c r="V1139" s="1">
        <v>-4.0496760257156001E-3</v>
      </c>
      <c r="W1139" s="1">
        <v>-8.5592011419066711E-3</v>
      </c>
      <c r="X1139" s="1">
        <v>-9.9009900995952211E-3</v>
      </c>
      <c r="Y1139" s="1">
        <v>1.8324607328395401E-2</v>
      </c>
      <c r="Z1139" s="1">
        <v>-1.2303485988923099E-2</v>
      </c>
      <c r="AA1139" s="1">
        <v>-9.037083204930239E-3</v>
      </c>
      <c r="AB1139" s="1"/>
      <c r="AC1139" s="1">
        <v>-3.9568345323459701E-2</v>
      </c>
      <c r="AD1139" s="1">
        <v>5.2093023254201398E-2</v>
      </c>
      <c r="AE1139" s="1">
        <v>-0.205078125</v>
      </c>
      <c r="AF1139" s="1">
        <v>-4.46666666676174E-2</v>
      </c>
      <c r="AG1139" s="1">
        <v>-2.4183796858778801E-3</v>
      </c>
      <c r="AH1139" s="1">
        <v>1.8151815182136499E-2</v>
      </c>
      <c r="AI1139" s="1">
        <v>-4.8027444253457396E-2</v>
      </c>
      <c r="AJ1139" s="1">
        <v>-1.6571256402130502E-2</v>
      </c>
      <c r="AK1139" s="1">
        <v>1.96850393695058E-3</v>
      </c>
      <c r="AL1139" s="1">
        <v>2.3419203753292099E-3</v>
      </c>
      <c r="AM1139" s="1">
        <v>-1.55185465555405E-2</v>
      </c>
      <c r="AN1139" s="1">
        <v>-3.2843560934452398E-2</v>
      </c>
      <c r="AO1139" s="1">
        <v>-6.24999999991269E-2</v>
      </c>
      <c r="AP1139" s="1"/>
      <c r="AQ1139" s="1">
        <v>-7.8328981708182307E-3</v>
      </c>
      <c r="AR1139" s="1">
        <v>6.6006600663968094E-3</v>
      </c>
      <c r="AS1139" s="1">
        <v>-3.0769230761507099E-3</v>
      </c>
      <c r="AT1139" s="1">
        <v>-3.5947712417509999E-2</v>
      </c>
      <c r="AU1139" s="1"/>
      <c r="AV1139" s="1">
        <v>-3.9886039885459496E-2</v>
      </c>
      <c r="AW1139" s="1">
        <v>-2.6595744675432798E-3</v>
      </c>
      <c r="AX1139" s="1"/>
      <c r="AY1139" s="1">
        <v>3.0395136776860499E-2</v>
      </c>
      <c r="AZ1139" s="1">
        <v>-3.2894736841626603E-2</v>
      </c>
      <c r="BA1139" s="1">
        <v>-3.73134328365268E-2</v>
      </c>
      <c r="BB1139" s="1"/>
      <c r="BC1139" s="1">
        <v>-3.3557046980604396E-2</v>
      </c>
      <c r="BD1139" s="1">
        <v>-3.9650782103308302E-2</v>
      </c>
      <c r="BE1139" s="1">
        <v>3.7195121953118401E-2</v>
      </c>
      <c r="BF1139" s="1">
        <v>-9.7042513862106699E-3</v>
      </c>
      <c r="BG1139" s="1">
        <v>-3.2318210068297E-2</v>
      </c>
      <c r="BH1139" s="1">
        <v>7.1550402371940401E-3</v>
      </c>
      <c r="BI1139" s="1">
        <v>3.3187772925884901E-2</v>
      </c>
      <c r="BJ1139" s="1">
        <v>-6.4102564101631296E-3</v>
      </c>
      <c r="BK1139" s="1">
        <v>-1.46645865834216E-2</v>
      </c>
      <c r="BL1139" s="1">
        <v>-4.64919695687422E-2</v>
      </c>
      <c r="BM1139" s="1">
        <v>-5.2356020942170298E-3</v>
      </c>
      <c r="BN1139" s="1"/>
      <c r="BO1139" s="1">
        <v>2.9895366205892099E-3</v>
      </c>
      <c r="BP1139" s="1">
        <v>-1.56006240258648E-2</v>
      </c>
      <c r="BQ1139" s="1">
        <v>-1.41709966947019E-2</v>
      </c>
      <c r="BR1139" s="1">
        <v>0</v>
      </c>
      <c r="BS1139" s="1"/>
      <c r="BT1139" s="1">
        <v>-7.1319409071293203E-3</v>
      </c>
      <c r="BU1139" s="1">
        <v>5.2083333321206703E-3</v>
      </c>
      <c r="BV1139" s="1"/>
      <c r="BW1139" s="1">
        <v>-1.0778443115668801E-2</v>
      </c>
      <c r="BX1139" s="1">
        <v>-2.1520803443308999E-2</v>
      </c>
      <c r="BY1139" s="1">
        <v>-2.5252525251744401E-2</v>
      </c>
      <c r="BZ1139" s="1">
        <v>-5.2567237163238995E-2</v>
      </c>
      <c r="CA1139" s="1">
        <v>-4.2105263157281997E-2</v>
      </c>
      <c r="CB1139" s="1">
        <v>-2.4807740015603499E-2</v>
      </c>
      <c r="CC1139" s="1"/>
      <c r="CD1139" s="1">
        <v>1.7921146953085599E-2</v>
      </c>
      <c r="CE1139" s="1">
        <v>1.63934426200285E-3</v>
      </c>
      <c r="CF1139" s="1">
        <v>-3.6710719530674403E-2</v>
      </c>
      <c r="CG1139" s="1"/>
      <c r="CH1139" s="1">
        <v>-2.1875000001273303E-2</v>
      </c>
      <c r="CI1139" s="1">
        <v>2.3310023316298598E-3</v>
      </c>
      <c r="CJ1139" s="1">
        <v>1.1382113822037401E-2</v>
      </c>
      <c r="CK1139" s="1">
        <v>-1.5317286653044E-2</v>
      </c>
      <c r="CL1139" s="1"/>
      <c r="CM1139" s="1">
        <v>5.3276505059329804E-4</v>
      </c>
      <c r="CN1139" s="1">
        <v>1.20481927660876E-3</v>
      </c>
      <c r="CO1139" s="1">
        <v>-9.702241552986381E-3</v>
      </c>
      <c r="CP1139" s="1">
        <v>-3.6190476190313299E-2</v>
      </c>
      <c r="CQ1139" s="1">
        <v>-2.54940413351505E-2</v>
      </c>
      <c r="CR1139" s="1">
        <v>-0.15345268542208901</v>
      </c>
      <c r="CS1139" s="1">
        <v>-2.8776978417226901E-2</v>
      </c>
      <c r="CT1139" s="1">
        <v>-3.8931297708586499E-2</v>
      </c>
      <c r="CU1139" s="1">
        <v>2.9411764704491403E-2</v>
      </c>
      <c r="CV1139" s="1">
        <v>-1.0688114391086901E-2</v>
      </c>
      <c r="CW1139" s="1">
        <v>1.7915309446834699E-2</v>
      </c>
      <c r="CX1139" s="1">
        <f t="shared" si="29"/>
        <v>-1.7489708520002537E-2</v>
      </c>
    </row>
    <row r="1140" spans="1:102" x14ac:dyDescent="0.55000000000000004">
      <c r="A1140" s="27">
        <v>42269</v>
      </c>
      <c r="B1140" s="1">
        <v>3.6213140192558101E-3</v>
      </c>
      <c r="C1140" s="1"/>
      <c r="D1140" s="1">
        <v>1.18613138674846E-2</v>
      </c>
      <c r="E1140" s="1">
        <v>-6.1387354253383797E-4</v>
      </c>
      <c r="F1140" s="1">
        <v>-2.3847376787671203E-3</v>
      </c>
      <c r="G1140" s="1">
        <v>3.9805395863368202E-3</v>
      </c>
      <c r="H1140" s="1">
        <v>-2.4427480916529E-2</v>
      </c>
      <c r="I1140" s="1">
        <v>-1.07941403248333E-2</v>
      </c>
      <c r="J1140" s="1"/>
      <c r="K1140" s="1"/>
      <c r="L1140" s="1">
        <v>0</v>
      </c>
      <c r="M1140" s="1">
        <v>-4.3121149897197002E-2</v>
      </c>
      <c r="N1140" s="1"/>
      <c r="O1140" s="1">
        <v>5.3833842575841092E-3</v>
      </c>
      <c r="P1140" s="1">
        <v>0</v>
      </c>
      <c r="Q1140" s="1">
        <v>-1.9999999999527101E-2</v>
      </c>
      <c r="R1140" s="1">
        <v>-7.4515648284432202E-3</v>
      </c>
      <c r="S1140" s="1">
        <v>-9.31198102007329E-2</v>
      </c>
      <c r="T1140" s="1">
        <v>-1.2798634811588301E-2</v>
      </c>
      <c r="U1140" s="1">
        <v>-3.1289111393562104E-3</v>
      </c>
      <c r="V1140" s="1">
        <v>-1.30562216900216E-2</v>
      </c>
      <c r="W1140" s="1">
        <v>-1.6830294530336701E-2</v>
      </c>
      <c r="X1140" s="1">
        <v>-1.53203342615598E-2</v>
      </c>
      <c r="Y1140" s="1">
        <v>-7.9518072288919897E-2</v>
      </c>
      <c r="Z1140" s="1">
        <v>-2.9840848806088598E-2</v>
      </c>
      <c r="AA1140" s="1">
        <v>-1.9853390346725099E-2</v>
      </c>
      <c r="AB1140" s="1"/>
      <c r="AC1140" s="1">
        <v>8.8128564020735194E-3</v>
      </c>
      <c r="AD1140" s="1">
        <v>-5.1191526920811199E-2</v>
      </c>
      <c r="AE1140" s="1">
        <v>-9.5406360424967696E-2</v>
      </c>
      <c r="AF1140" s="1">
        <v>-3.9692701663625499E-2</v>
      </c>
      <c r="AG1140" s="1">
        <v>-2.5912838634212697E-2</v>
      </c>
      <c r="AH1140" s="1">
        <v>1.6528925607417499E-3</v>
      </c>
      <c r="AI1140" s="1">
        <v>0</v>
      </c>
      <c r="AJ1140" s="1">
        <v>-1.1319630622892899E-2</v>
      </c>
      <c r="AK1140" s="1">
        <v>-4.8689138575355201E-2</v>
      </c>
      <c r="AL1140" s="1">
        <v>-3.0646992054244003E-2</v>
      </c>
      <c r="AM1140" s="1">
        <v>9.9388379221636604E-3</v>
      </c>
      <c r="AN1140" s="1">
        <v>-2.1978021976792703E-2</v>
      </c>
      <c r="AO1140" s="1">
        <v>6.6666666665696497E-2</v>
      </c>
      <c r="AP1140" s="1"/>
      <c r="AQ1140" s="1">
        <v>1.4420247203815999E-2</v>
      </c>
      <c r="AR1140" s="1">
        <v>-1.8623481782014999E-2</v>
      </c>
      <c r="AS1140" s="1">
        <v>-9.1463414628378797E-3</v>
      </c>
      <c r="AT1140" s="1">
        <v>-1.60771704186118E-2</v>
      </c>
      <c r="AU1140" s="1"/>
      <c r="AV1140" s="1">
        <v>-3.0386740332687602E-2</v>
      </c>
      <c r="AW1140" s="1">
        <v>-8.0684596576320503E-2</v>
      </c>
      <c r="AX1140" s="1"/>
      <c r="AY1140" s="1">
        <v>1.77880897135765E-2</v>
      </c>
      <c r="AZ1140" s="1">
        <v>2.7027027026633701E-2</v>
      </c>
      <c r="BA1140" s="1">
        <v>-4.9726504130376303E-4</v>
      </c>
      <c r="BB1140" s="1"/>
      <c r="BC1140" s="1">
        <v>1.22282608681417E-2</v>
      </c>
      <c r="BD1140" s="1">
        <v>9.5482923243253009E-3</v>
      </c>
      <c r="BE1140" s="1">
        <v>-5.4578532444793408E-3</v>
      </c>
      <c r="BF1140" s="1">
        <v>6.9799906941625496E-3</v>
      </c>
      <c r="BG1140" s="1">
        <v>-1.7704517704260101E-2</v>
      </c>
      <c r="BH1140" s="1">
        <v>1.3377926419707399E-2</v>
      </c>
      <c r="BI1140" s="1">
        <v>-2.6132404182135399E-3</v>
      </c>
      <c r="BJ1140" s="1">
        <v>5.7306590260850498E-3</v>
      </c>
      <c r="BK1140" s="1">
        <v>-1.98776758406893E-2</v>
      </c>
      <c r="BL1140" s="1">
        <v>-1.2850467288444601E-2</v>
      </c>
      <c r="BM1140" s="1">
        <v>-4.5000000000072801E-2</v>
      </c>
      <c r="BN1140" s="1"/>
      <c r="BO1140" s="1">
        <v>-4.4642857137660004E-3</v>
      </c>
      <c r="BP1140" s="1">
        <v>-3.1104199060791897E-3</v>
      </c>
      <c r="BQ1140" s="1">
        <v>2.6673132881114697E-2</v>
      </c>
      <c r="BR1140" s="1">
        <v>-2.5082508250307001E-2</v>
      </c>
      <c r="BS1140" s="1"/>
      <c r="BT1140" s="1">
        <v>-1.7025538308189401E-2</v>
      </c>
      <c r="BU1140" s="1">
        <v>-1.0309278349268401E-2</v>
      </c>
      <c r="BV1140" s="1"/>
      <c r="BW1140" s="1">
        <v>-3.1322505799835199E-2</v>
      </c>
      <c r="BX1140" s="1">
        <v>-4.5205479451397003E-2</v>
      </c>
      <c r="BY1140" s="1">
        <v>-7.0422535211982898E-2</v>
      </c>
      <c r="BZ1140" s="1">
        <v>2.7315541599819002E-2</v>
      </c>
      <c r="CA1140" s="1">
        <v>-4.4378698225045803E-2</v>
      </c>
      <c r="CB1140" s="1">
        <v>1.84347252379666E-2</v>
      </c>
      <c r="CC1140" s="1"/>
      <c r="CD1140" s="1">
        <v>-3.5714285713765999E-3</v>
      </c>
      <c r="CE1140" s="1">
        <v>6.59676714712987E-2</v>
      </c>
      <c r="CF1140" s="1">
        <v>5.1660516601259596E-3</v>
      </c>
      <c r="CG1140" s="1"/>
      <c r="CH1140" s="1">
        <v>-4.9751243768696406E-3</v>
      </c>
      <c r="CI1140" s="1">
        <v>-1.3793103447824299E-2</v>
      </c>
      <c r="CJ1140" s="1">
        <v>-9.53221535755438E-2</v>
      </c>
      <c r="CK1140" s="1">
        <v>-1.09289617375907E-3</v>
      </c>
      <c r="CL1140" s="1"/>
      <c r="CM1140" s="1">
        <v>1.0770059234346301E-2</v>
      </c>
      <c r="CN1140" s="1">
        <v>-1.8912529551926099E-2</v>
      </c>
      <c r="CO1140" s="1">
        <v>-1.3364517199079301E-3</v>
      </c>
      <c r="CP1140" s="1">
        <v>2.6392961875899301E-2</v>
      </c>
      <c r="CQ1140" s="1">
        <v>6.9876955803920308E-3</v>
      </c>
      <c r="CR1140" s="1">
        <v>-8.2159624414052793E-2</v>
      </c>
      <c r="CS1140" s="1">
        <v>-2.35825388872399E-2</v>
      </c>
      <c r="CT1140" s="1">
        <v>-1.75000000008367E-2</v>
      </c>
      <c r="CU1140" s="1">
        <v>-0.17575757575657899</v>
      </c>
      <c r="CV1140" s="1">
        <v>1.5999999999621699E-2</v>
      </c>
      <c r="CW1140" s="1">
        <v>-5.5384615385264596E-2</v>
      </c>
      <c r="CX1140" s="1">
        <f t="shared" si="29"/>
        <v>-1.5270578579113884E-2</v>
      </c>
    </row>
    <row r="1141" spans="1:102" x14ac:dyDescent="0.55000000000000004">
      <c r="A1141" s="27">
        <v>42268</v>
      </c>
      <c r="B1141" s="1">
        <v>-7.1905495642567993E-3</v>
      </c>
      <c r="C1141" s="1"/>
      <c r="D1141" s="1">
        <v>-1.7921146952176101E-2</v>
      </c>
      <c r="E1141" s="1">
        <v>-3.2085561496387499E-2</v>
      </c>
      <c r="F1141" s="1">
        <v>-1.8337885290748101E-2</v>
      </c>
      <c r="G1141" s="1">
        <v>-3.0861551650559701E-2</v>
      </c>
      <c r="H1141" s="1">
        <v>-2.27527042143265E-2</v>
      </c>
      <c r="I1141" s="1">
        <v>3.8699690412613602E-3</v>
      </c>
      <c r="J1141" s="1"/>
      <c r="K1141" s="1"/>
      <c r="L1141" s="1">
        <v>-7.0921985807217399E-3</v>
      </c>
      <c r="M1141" s="1">
        <v>-2.0120724346270401E-2</v>
      </c>
      <c r="N1141" s="1"/>
      <c r="O1141" s="1">
        <v>-1.03671706256137E-2</v>
      </c>
      <c r="P1141" s="1">
        <v>1.8806744488756501E-2</v>
      </c>
      <c r="Q1141" s="1">
        <v>-3.3613445378250596E-2</v>
      </c>
      <c r="R1141" s="1">
        <v>-3.7302725969311702E-2</v>
      </c>
      <c r="S1141" s="1">
        <v>-4.6919163370184799E-2</v>
      </c>
      <c r="T1141" s="1">
        <v>-6.2399999998888199E-2</v>
      </c>
      <c r="U1141" s="1">
        <v>-4.3613707157419404E-3</v>
      </c>
      <c r="V1141" s="1">
        <v>2.4038461542659202E-3</v>
      </c>
      <c r="W1141" s="1">
        <v>2.58992805756861E-2</v>
      </c>
      <c r="X1141" s="1">
        <v>2.2792022791691097E-2</v>
      </c>
      <c r="Y1141" s="1">
        <v>-3.6004645760840497E-2</v>
      </c>
      <c r="Z1141" s="1">
        <v>5.3333333344198798E-3</v>
      </c>
      <c r="AA1141" s="1">
        <v>-1.11748716399234E-2</v>
      </c>
      <c r="AB1141" s="1"/>
      <c r="AC1141" s="1">
        <v>-1.2288786480894501E-2</v>
      </c>
      <c r="AD1141" s="1">
        <v>5.1996285979839699E-2</v>
      </c>
      <c r="AE1141" s="1">
        <v>-1.5652173911803399E-2</v>
      </c>
      <c r="AF1141" s="1">
        <v>-4.4648318043982699E-2</v>
      </c>
      <c r="AG1141" s="1">
        <v>-3.5211267604608998E-3</v>
      </c>
      <c r="AH1141" s="1">
        <v>-3.2948929147096403E-3</v>
      </c>
      <c r="AI1141" s="1">
        <v>-1.1864406779750401E-2</v>
      </c>
      <c r="AJ1141" s="1">
        <v>-3.8575667658733398E-3</v>
      </c>
      <c r="AK1141" s="1">
        <v>1.71428571411525E-2</v>
      </c>
      <c r="AL1141" s="1">
        <v>6.8571428564610003E-3</v>
      </c>
      <c r="AM1141" s="1">
        <v>5.3804765575478095E-3</v>
      </c>
      <c r="AN1141" s="1">
        <v>-1.68776371356216E-3</v>
      </c>
      <c r="AO1141" s="1">
        <v>-6.24999999991269E-2</v>
      </c>
      <c r="AP1141" s="1"/>
      <c r="AQ1141" s="1">
        <v>-1.01951645792724E-2</v>
      </c>
      <c r="AR1141" s="1">
        <v>-3.8910505836611299E-2</v>
      </c>
      <c r="AS1141" s="1">
        <v>-2.3809523810086799E-2</v>
      </c>
      <c r="AT1141" s="1">
        <v>-2.6604068856613598E-2</v>
      </c>
      <c r="AU1141" s="1"/>
      <c r="AV1141" s="1">
        <v>-2.1621621621306999E-2</v>
      </c>
      <c r="AW1141" s="1">
        <v>-0.103070175438916</v>
      </c>
      <c r="AX1141" s="1"/>
      <c r="AY1141" s="1">
        <v>3.10318076117255E-3</v>
      </c>
      <c r="AZ1141" s="1">
        <v>-1.00334448161448E-2</v>
      </c>
      <c r="BA1141" s="1">
        <v>-2.4733268671298003E-2</v>
      </c>
      <c r="BB1141" s="1"/>
      <c r="BC1141" s="1">
        <v>-2.5165562912661699E-2</v>
      </c>
      <c r="BD1141" s="1">
        <v>-2.2262118492108098E-2</v>
      </c>
      <c r="BE1141" s="1">
        <v>1.35218192990578E-2</v>
      </c>
      <c r="BF1141" s="1">
        <v>-5.09259259251849E-3</v>
      </c>
      <c r="BG1141" s="1">
        <v>-2.9620853080814399E-2</v>
      </c>
      <c r="BH1141" s="1">
        <v>-3.54838709663454E-2</v>
      </c>
      <c r="BI1141" s="1">
        <v>-8.6355785851992602E-3</v>
      </c>
      <c r="BJ1141" s="1">
        <v>-8.7573964492548787E-3</v>
      </c>
      <c r="BK1141" s="1">
        <v>1.32204090059531E-2</v>
      </c>
      <c r="BL1141" s="1">
        <v>-1.0003334446082599E-3</v>
      </c>
      <c r="BM1141" s="1">
        <v>-2.9126213592462601E-2</v>
      </c>
      <c r="BN1141" s="1"/>
      <c r="BO1141" s="1">
        <v>-1.32158590304243E-2</v>
      </c>
      <c r="BP1141" s="1">
        <v>-3.1626506023712898E-2</v>
      </c>
      <c r="BQ1141" s="1">
        <v>-1.9495958154948301E-2</v>
      </c>
      <c r="BR1141" s="1">
        <v>-4.7169811321509797E-2</v>
      </c>
      <c r="BS1141" s="1"/>
      <c r="BT1141" s="1">
        <v>-3.6661842739704298E-2</v>
      </c>
      <c r="BU1141" s="1">
        <v>-1.12130479110419E-2</v>
      </c>
      <c r="BV1141" s="1"/>
      <c r="BW1141" s="1">
        <v>-3.2547699213864696E-2</v>
      </c>
      <c r="BX1141" s="1">
        <v>-3.94736842108614E-2</v>
      </c>
      <c r="BY1141" s="1">
        <v>-2.7397260272664398E-2</v>
      </c>
      <c r="BZ1141" s="1">
        <v>-2.5993883792580198E-2</v>
      </c>
      <c r="CA1141" s="1">
        <v>7.1513706789119204E-3</v>
      </c>
      <c r="CB1141" s="1">
        <v>-2.0478657785133702E-2</v>
      </c>
      <c r="CC1141" s="1"/>
      <c r="CD1141" s="1">
        <v>-3.4482758620470101E-2</v>
      </c>
      <c r="CE1141" s="1">
        <v>2.2788203752497804E-2</v>
      </c>
      <c r="CF1141" s="1">
        <v>-1.8826937001904302E-2</v>
      </c>
      <c r="CG1141" s="1"/>
      <c r="CH1141" s="1">
        <v>-2.5454545455431798E-2</v>
      </c>
      <c r="CI1141" s="1">
        <v>1.75438596488675E-2</v>
      </c>
      <c r="CJ1141" s="1">
        <v>-7.0803717879243805E-2</v>
      </c>
      <c r="CK1141" s="1">
        <v>-3.0206677266505701E-2</v>
      </c>
      <c r="CL1141" s="1"/>
      <c r="CM1141" s="1">
        <v>-1.2234042553245702E-2</v>
      </c>
      <c r="CN1141" s="1">
        <v>5.9453032117744399E-3</v>
      </c>
      <c r="CO1141" s="1">
        <v>-2.3333333328991999E-3</v>
      </c>
      <c r="CP1141" s="1">
        <v>-4.3795620431410498E-3</v>
      </c>
      <c r="CQ1141" s="1">
        <v>4.5592705100716601E-4</v>
      </c>
      <c r="CR1141" s="1">
        <v>-2.9612756263304601E-2</v>
      </c>
      <c r="CS1141" s="1">
        <v>1.0045203416666499E-3</v>
      </c>
      <c r="CT1141" s="1">
        <v>-7.4441687338548902E-3</v>
      </c>
      <c r="CU1141" s="1">
        <v>0</v>
      </c>
      <c r="CV1141" s="1">
        <v>-1.1557177615941302E-2</v>
      </c>
      <c r="CW1141" s="1">
        <v>-3.70370370374076E-2</v>
      </c>
      <c r="CX1141" s="1">
        <f t="shared" si="29"/>
        <v>-1.5604393132451691E-2</v>
      </c>
    </row>
    <row r="1142" spans="1:102" x14ac:dyDescent="0.55000000000000004">
      <c r="A1142" s="27">
        <v>42265</v>
      </c>
      <c r="B1142" s="1">
        <v>-1.02616726417182E-3</v>
      </c>
      <c r="C1142" s="1"/>
      <c r="D1142" s="1">
        <v>-1.8469656992238001E-2</v>
      </c>
      <c r="E1142" s="1">
        <v>-5.6085249578245601E-2</v>
      </c>
      <c r="F1142" s="1">
        <v>-4.5793000744233696E-2</v>
      </c>
      <c r="G1142" s="1">
        <v>-5.4316984192191706E-2</v>
      </c>
      <c r="H1142" s="1">
        <v>-4.6586059744222405E-2</v>
      </c>
      <c r="I1142" s="1">
        <v>-2.49056603770441E-2</v>
      </c>
      <c r="J1142" s="1"/>
      <c r="K1142" s="1"/>
      <c r="L1142" s="1">
        <v>-1.3986013986141198E-2</v>
      </c>
      <c r="M1142" s="1">
        <v>6.0728744956577395E-3</v>
      </c>
      <c r="N1142" s="1"/>
      <c r="O1142" s="1">
        <v>-2.3618726277163701E-2</v>
      </c>
      <c r="P1142" s="1">
        <v>1.29870129785559E-3</v>
      </c>
      <c r="Q1142" s="1">
        <v>-5.6304520222547595E-2</v>
      </c>
      <c r="R1142" s="1">
        <v>-4.2582417581797899E-2</v>
      </c>
      <c r="S1142" s="1">
        <v>-1.1731843575034899E-2</v>
      </c>
      <c r="T1142" s="1">
        <v>-3.0256012412792202E-2</v>
      </c>
      <c r="U1142" s="1">
        <v>-3.3714629740643404E-2</v>
      </c>
      <c r="V1142" s="1">
        <v>-1.6806722688670599E-2</v>
      </c>
      <c r="W1142" s="1">
        <v>-7.0855614973916098E-2</v>
      </c>
      <c r="X1142" s="1">
        <v>-5.89812332446309E-2</v>
      </c>
      <c r="Y1142" s="1">
        <v>-6.2091503267802196E-2</v>
      </c>
      <c r="Z1142" s="1">
        <v>-7.6354679802534506E-2</v>
      </c>
      <c r="AA1142" s="1">
        <v>-3.75000000012733E-2</v>
      </c>
      <c r="AB1142" s="1"/>
      <c r="AC1142" s="1">
        <v>-2.7390438246584398E-2</v>
      </c>
      <c r="AD1142" s="1">
        <v>-2.35720761556877E-2</v>
      </c>
      <c r="AE1142" s="1">
        <v>6.0885608856551698E-2</v>
      </c>
      <c r="AF1142" s="1">
        <v>1.9326683292092597E-2</v>
      </c>
      <c r="AG1142" s="1">
        <v>9.4786729860061297E-3</v>
      </c>
      <c r="AH1142" s="1">
        <v>1.1666666667224499E-2</v>
      </c>
      <c r="AI1142" s="1">
        <v>-6.0509554139571299E-2</v>
      </c>
      <c r="AJ1142" s="1">
        <v>-2.8818443803174901E-2</v>
      </c>
      <c r="AK1142" s="1">
        <v>-4.8913043477150503E-2</v>
      </c>
      <c r="AL1142" s="1">
        <v>-3.8461538461888295E-2</v>
      </c>
      <c r="AM1142" s="1">
        <v>2.6974951815645896E-3</v>
      </c>
      <c r="AN1142" s="1">
        <v>-2.6294165981198599E-2</v>
      </c>
      <c r="AO1142" s="1">
        <v>6.6666666665696497E-2</v>
      </c>
      <c r="AP1142" s="1"/>
      <c r="AQ1142" s="1">
        <v>-3.2957746479041795E-2</v>
      </c>
      <c r="AR1142" s="1">
        <v>-4.03286034352641E-2</v>
      </c>
      <c r="AS1142" s="1">
        <v>-1.1764705883251701E-2</v>
      </c>
      <c r="AT1142" s="1">
        <v>-1.2364760433229101E-2</v>
      </c>
      <c r="AU1142" s="1"/>
      <c r="AV1142" s="1">
        <v>-2.69541779016436E-3</v>
      </c>
      <c r="AW1142" s="1">
        <v>-8.6956521745378303E-3</v>
      </c>
      <c r="AX1142" s="1"/>
      <c r="AY1142" s="1">
        <v>-8.4615384621429309E-3</v>
      </c>
      <c r="AZ1142" s="1">
        <v>-3.9203084833388899E-2</v>
      </c>
      <c r="BA1142" s="1">
        <v>-2.7358490566257401E-2</v>
      </c>
      <c r="BB1142" s="1"/>
      <c r="BC1142" s="1">
        <v>-4.3092522178994799E-2</v>
      </c>
      <c r="BD1142" s="1">
        <v>-3.9323904794400705E-2</v>
      </c>
      <c r="BE1142" s="1">
        <v>-1.63240628789936E-2</v>
      </c>
      <c r="BF1142" s="1">
        <v>-1.59453302967449E-2</v>
      </c>
      <c r="BG1142" s="1">
        <v>-8.225616920753959E-3</v>
      </c>
      <c r="BH1142" s="1">
        <v>0</v>
      </c>
      <c r="BI1142" s="1">
        <v>-3.41951626360242E-2</v>
      </c>
      <c r="BJ1142" s="1">
        <v>-1.23889668066113E-2</v>
      </c>
      <c r="BK1142" s="1">
        <v>-3.7000198926762103E-2</v>
      </c>
      <c r="BL1142" s="1">
        <v>-4.9897037858536407E-2</v>
      </c>
      <c r="BM1142" s="1">
        <v>-9.64912280696444E-2</v>
      </c>
      <c r="BN1142" s="1"/>
      <c r="BO1142" s="1">
        <v>-2.8530670471809599E-2</v>
      </c>
      <c r="BP1142" s="1">
        <v>-3.2069970846350798E-2</v>
      </c>
      <c r="BQ1142" s="1">
        <v>-8.2527705726533895E-3</v>
      </c>
      <c r="BR1142" s="1">
        <v>-1.8518518519158499E-2</v>
      </c>
      <c r="BS1142" s="1"/>
      <c r="BT1142" s="1">
        <v>-2.4470588235089998E-2</v>
      </c>
      <c r="BU1142" s="1">
        <v>-1.9000000000232799E-2</v>
      </c>
      <c r="BV1142" s="1"/>
      <c r="BW1142" s="1">
        <v>-3.9870689654890198E-2</v>
      </c>
      <c r="BX1142" s="1">
        <v>-3.3078880406719698E-2</v>
      </c>
      <c r="BY1142" s="1">
        <v>-3.0973451327554403E-2</v>
      </c>
      <c r="BZ1142" s="1">
        <v>-5.0246877722238396E-2</v>
      </c>
      <c r="CA1142" s="1">
        <v>-4.7673098751183696E-2</v>
      </c>
      <c r="CB1142" s="1">
        <v>-2.5252525252653899E-2</v>
      </c>
      <c r="CC1142" s="1"/>
      <c r="CD1142" s="1">
        <v>-5.5374592833686599E-2</v>
      </c>
      <c r="CE1142" s="1">
        <v>-6.7500000000145499E-2</v>
      </c>
      <c r="CF1142" s="1">
        <v>-5.2161976665083799E-2</v>
      </c>
      <c r="CG1142" s="1"/>
      <c r="CH1142" s="1">
        <v>-4.5691150954589803E-2</v>
      </c>
      <c r="CI1142" s="1">
        <v>1.18343195281341E-2</v>
      </c>
      <c r="CJ1142" s="1">
        <v>-3.7368421052633501E-2</v>
      </c>
      <c r="CK1142" s="1">
        <v>-2.2786121181525201E-2</v>
      </c>
      <c r="CL1142" s="1"/>
      <c r="CM1142" s="1">
        <v>1.51176340659731E-2</v>
      </c>
      <c r="CN1142" s="1">
        <v>-2.7745664739086399E-2</v>
      </c>
      <c r="CO1142" s="1">
        <v>-1.57480314965142E-2</v>
      </c>
      <c r="CP1142" s="1">
        <v>-2.0495710201430501E-2</v>
      </c>
      <c r="CQ1142" s="1">
        <v>-2.0541827924716899E-2</v>
      </c>
      <c r="CR1142" s="1">
        <v>6.8807339448539997E-3</v>
      </c>
      <c r="CS1142" s="1">
        <v>2.15495125703455E-2</v>
      </c>
      <c r="CT1142" s="1">
        <v>-2.5628626692196101E-2</v>
      </c>
      <c r="CU1142" s="1">
        <v>-9.0090090097874106E-3</v>
      </c>
      <c r="CV1142" s="1">
        <v>-1.8507462686102399E-2</v>
      </c>
      <c r="CW1142" s="1">
        <v>-2.8776978416317399E-2</v>
      </c>
      <c r="CX1142" s="1">
        <f t="shared" si="29"/>
        <v>-2.522868275787872E-2</v>
      </c>
    </row>
    <row r="1143" spans="1:102" x14ac:dyDescent="0.55000000000000004">
      <c r="A1143" s="27">
        <v>42264</v>
      </c>
      <c r="B1143" s="1">
        <v>2.0565552676998799E-3</v>
      </c>
      <c r="C1143" s="1"/>
      <c r="D1143" s="1">
        <v>-4.2929292929329704E-2</v>
      </c>
      <c r="E1143" s="1">
        <v>-2.19418540882543E-2</v>
      </c>
      <c r="F1143" s="1">
        <v>-5.9215396004219699E-3</v>
      </c>
      <c r="G1143" s="1">
        <v>-2.8294260300754099E-3</v>
      </c>
      <c r="H1143" s="1">
        <v>-1.9867549669470498E-2</v>
      </c>
      <c r="I1143" s="1">
        <v>1.1450381678514501E-2</v>
      </c>
      <c r="J1143" s="1"/>
      <c r="K1143" s="1"/>
      <c r="L1143" s="1">
        <v>7.0422535209217997E-3</v>
      </c>
      <c r="M1143" s="1">
        <v>3.4554973821286701E-2</v>
      </c>
      <c r="N1143" s="1"/>
      <c r="O1143" s="1">
        <v>1.25266903924057E-2</v>
      </c>
      <c r="P1143" s="1">
        <v>-3.5087719299554003E-2</v>
      </c>
      <c r="Q1143" s="1">
        <v>8.7999999996100104E-3</v>
      </c>
      <c r="R1143" s="1">
        <v>4.1379310332558799E-3</v>
      </c>
      <c r="S1143" s="1">
        <v>3.94889663184586E-2</v>
      </c>
      <c r="T1143" s="1">
        <v>-2.5699168557366599E-2</v>
      </c>
      <c r="U1143" s="1">
        <v>-1.8028846170636799E-3</v>
      </c>
      <c r="V1143" s="1">
        <v>-7.0404172092821708E-3</v>
      </c>
      <c r="W1143" s="1">
        <v>4.0268456377816602E-3</v>
      </c>
      <c r="X1143" s="1">
        <v>5.3908355803287096E-3</v>
      </c>
      <c r="Y1143" s="1">
        <v>5.5172413793116E-2</v>
      </c>
      <c r="Z1143" s="1">
        <v>-7.3349633239558898E-3</v>
      </c>
      <c r="AA1143" s="1">
        <v>-2.8985507242396103E-3</v>
      </c>
      <c r="AB1143" s="1"/>
      <c r="AC1143" s="1">
        <v>3.49825087323552E-3</v>
      </c>
      <c r="AD1143" s="1">
        <v>-1.25335720676958E-2</v>
      </c>
      <c r="AE1143" s="1">
        <v>5.2427184464249904E-2</v>
      </c>
      <c r="AF1143" s="1">
        <v>5.6426332284900101E-3</v>
      </c>
      <c r="AG1143" s="1">
        <v>7.1599045350012602E-3</v>
      </c>
      <c r="AH1143" s="1">
        <v>-1.66389351034013E-3</v>
      </c>
      <c r="AI1143" s="1">
        <v>1.59489633188059E-3</v>
      </c>
      <c r="AJ1143" s="1">
        <v>5.5056505352695196E-3</v>
      </c>
      <c r="AK1143" s="1">
        <v>-1.80831826492067E-3</v>
      </c>
      <c r="AL1143" s="1">
        <v>1.1111111110949401E-2</v>
      </c>
      <c r="AM1143" s="1">
        <v>1.13016367886303E-2</v>
      </c>
      <c r="AN1143" s="1">
        <v>-9.76403580079932E-3</v>
      </c>
      <c r="AO1143" s="1">
        <v>0</v>
      </c>
      <c r="AP1143" s="1"/>
      <c r="AQ1143" s="1">
        <v>2.8248587568668899E-3</v>
      </c>
      <c r="AR1143" s="1">
        <v>2.29182582115754E-2</v>
      </c>
      <c r="AS1143" s="1">
        <v>-1.1627906976173099E-2</v>
      </c>
      <c r="AT1143" s="1">
        <v>-1.54320987712708E-3</v>
      </c>
      <c r="AU1143" s="1"/>
      <c r="AV1143" s="1">
        <v>-5.3619302943843606E-3</v>
      </c>
      <c r="AW1143" s="1">
        <v>6.56455142234336E-3</v>
      </c>
      <c r="AX1143" s="1"/>
      <c r="AY1143" s="1">
        <v>1.16731517518929E-2</v>
      </c>
      <c r="AZ1143" s="1">
        <v>4.4295302013779299E-2</v>
      </c>
      <c r="BA1143" s="1">
        <v>1.19331742243958E-2</v>
      </c>
      <c r="BB1143" s="1"/>
      <c r="BC1143" s="1">
        <v>2.5412960603716801E-3</v>
      </c>
      <c r="BD1143" s="1">
        <v>0</v>
      </c>
      <c r="BE1143" s="1">
        <v>7.9219987819669803E-3</v>
      </c>
      <c r="BF1143" s="1">
        <v>-1.1261261261097399E-2</v>
      </c>
      <c r="BG1143" s="1">
        <v>1.7657445550867102E-3</v>
      </c>
      <c r="BH1143" s="1">
        <v>-2.8213166144269101E-2</v>
      </c>
      <c r="BI1143" s="1">
        <v>-4.1528239180479397E-3</v>
      </c>
      <c r="BJ1143" s="1">
        <v>1.47058823531552E-2</v>
      </c>
      <c r="BK1143" s="1">
        <v>-6.52173912931175E-3</v>
      </c>
      <c r="BL1143" s="1">
        <v>9.1112531972612504E-3</v>
      </c>
      <c r="BM1143" s="1">
        <v>2.7027027026633701E-2</v>
      </c>
      <c r="BN1143" s="1"/>
      <c r="BO1143" s="1">
        <v>1.5942028985591602E-2</v>
      </c>
      <c r="BP1143" s="1">
        <v>-1.0101010100697701E-2</v>
      </c>
      <c r="BQ1143" s="1">
        <v>-2.2135116440949801E-2</v>
      </c>
      <c r="BR1143" s="1">
        <v>4.3814432989165694E-2</v>
      </c>
      <c r="BS1143" s="1"/>
      <c r="BT1143" s="1">
        <v>2.2126022126030903E-2</v>
      </c>
      <c r="BU1143" s="1">
        <v>9.9319644250499602E-3</v>
      </c>
      <c r="BV1143" s="1"/>
      <c r="BW1143" s="1">
        <v>-2.1097046413160601E-2</v>
      </c>
      <c r="BX1143" s="1">
        <v>-3.43980343986914E-2</v>
      </c>
      <c r="BY1143" s="1">
        <v>-3.8297872340081099E-2</v>
      </c>
      <c r="BZ1143" s="1">
        <v>-2.02898550742248E-3</v>
      </c>
      <c r="CA1143" s="1">
        <v>2.1449275362101599E-2</v>
      </c>
      <c r="CB1143" s="1">
        <v>-1.9570855929487201E-2</v>
      </c>
      <c r="CC1143" s="1"/>
      <c r="CD1143" s="1">
        <v>1.6556291389861099E-2</v>
      </c>
      <c r="CE1143" s="1">
        <v>4.7120418848862797E-2</v>
      </c>
      <c r="CF1143" s="1">
        <v>-2.0547945196085497E-3</v>
      </c>
      <c r="CG1143" s="1"/>
      <c r="CH1143" s="1">
        <v>2.9166666667151699E-2</v>
      </c>
      <c r="CI1143" s="1">
        <v>6.2893081760193995E-2</v>
      </c>
      <c r="CJ1143" s="1">
        <v>-1.8087855297380898E-2</v>
      </c>
      <c r="CK1143" s="1">
        <v>2.7127659575853599E-2</v>
      </c>
      <c r="CL1143" s="1"/>
      <c r="CM1143" s="1">
        <v>2.0639834892790501E-3</v>
      </c>
      <c r="CN1143" s="1">
        <v>6.9848661223659301E-3</v>
      </c>
      <c r="CO1143" s="1">
        <v>-3.36081166769873E-2</v>
      </c>
      <c r="CP1143" s="1">
        <v>3.82775119760481E-3</v>
      </c>
      <c r="CQ1143" s="1">
        <v>4.46760983322747E-4</v>
      </c>
      <c r="CR1143" s="1">
        <v>-1.58013544005371E-2</v>
      </c>
      <c r="CS1143" s="1">
        <v>2.3634453782506202E-2</v>
      </c>
      <c r="CT1143" s="1">
        <v>-2.1712907127948698E-3</v>
      </c>
      <c r="CU1143" s="1">
        <v>-4.5845272206861402E-2</v>
      </c>
      <c r="CV1143" s="1">
        <v>7.2158749244408708E-3</v>
      </c>
      <c r="CW1143" s="1">
        <v>2.58302583024488E-2</v>
      </c>
      <c r="CX1143" s="1">
        <f t="shared" si="29"/>
        <v>3.2858891289459478E-3</v>
      </c>
    </row>
    <row r="1144" spans="1:102" x14ac:dyDescent="0.55000000000000004">
      <c r="A1144" s="27">
        <v>42263</v>
      </c>
      <c r="B1144" s="1">
        <v>2.0461699896259199E-2</v>
      </c>
      <c r="C1144" s="1"/>
      <c r="D1144" s="1">
        <v>4.2105263159100993E-2</v>
      </c>
      <c r="E1144" s="1">
        <v>2.9943502824608E-2</v>
      </c>
      <c r="F1144" s="1">
        <v>2.7767211866375902E-2</v>
      </c>
      <c r="G1144" s="1">
        <v>3.7316561845727798E-2</v>
      </c>
      <c r="H1144" s="1">
        <v>3.2385750269895701E-2</v>
      </c>
      <c r="I1144" s="1">
        <v>1.55038759694435E-2</v>
      </c>
      <c r="J1144" s="1"/>
      <c r="K1144" s="1"/>
      <c r="L1144" s="1">
        <v>-6.9930069921611002E-3</v>
      </c>
      <c r="M1144" s="1">
        <v>7.3839662454702202E-3</v>
      </c>
      <c r="N1144" s="1"/>
      <c r="O1144" s="1">
        <v>-7.1123755333246707E-4</v>
      </c>
      <c r="P1144" s="1">
        <v>4.6557377048884498E-2</v>
      </c>
      <c r="Q1144" s="1">
        <v>1.29659643444029E-2</v>
      </c>
      <c r="R1144" s="1">
        <v>4.3165467626749894E-2</v>
      </c>
      <c r="S1144" s="1">
        <v>4.6172539490726201E-2</v>
      </c>
      <c r="T1144" s="1">
        <v>4.55580865673255E-3</v>
      </c>
      <c r="U1144" s="1">
        <v>6.1901723038317903E-2</v>
      </c>
      <c r="V1144" s="1">
        <v>2.21215351793944E-2</v>
      </c>
      <c r="W1144" s="1">
        <v>2.7586206895648502E-2</v>
      </c>
      <c r="X1144" s="1">
        <v>2.3448275862392599E-2</v>
      </c>
      <c r="Y1144" s="1">
        <v>1.3986013986141198E-2</v>
      </c>
      <c r="Z1144" s="1">
        <v>4.1374920430825995E-2</v>
      </c>
      <c r="AA1144" s="1">
        <v>2.5260029717173903E-2</v>
      </c>
      <c r="AB1144" s="1"/>
      <c r="AC1144" s="1">
        <v>3.6787564769838396E-2</v>
      </c>
      <c r="AD1144" s="1">
        <v>7.1976967370574102E-2</v>
      </c>
      <c r="AE1144" s="1">
        <v>4.6747967480769106E-2</v>
      </c>
      <c r="AF1144" s="1">
        <v>1.9169329074429701E-2</v>
      </c>
      <c r="AG1144" s="1">
        <v>4.6192259676900001E-2</v>
      </c>
      <c r="AH1144" s="1">
        <v>8.093525179909189E-2</v>
      </c>
      <c r="AI1144" s="1">
        <v>7.1794871793827E-2</v>
      </c>
      <c r="AJ1144" s="1">
        <v>1.3807285547955E-2</v>
      </c>
      <c r="AK1144" s="1">
        <v>3.5580524345277802E-2</v>
      </c>
      <c r="AL1144" s="1">
        <v>3.4482758621379596E-2</v>
      </c>
      <c r="AM1144" s="1">
        <v>2.6810724290044198E-2</v>
      </c>
      <c r="AN1144" s="1">
        <v>1.9071310116487401E-2</v>
      </c>
      <c r="AO1144" s="1">
        <v>0</v>
      </c>
      <c r="AP1144" s="1"/>
      <c r="AQ1144" s="1">
        <v>3.0867792662320398E-2</v>
      </c>
      <c r="AR1144" s="1">
        <v>5.7350565428350798E-2</v>
      </c>
      <c r="AS1144" s="1">
        <v>1.7149615610833301E-2</v>
      </c>
      <c r="AT1144" s="1">
        <v>1.5673981193685901E-2</v>
      </c>
      <c r="AU1144" s="1"/>
      <c r="AV1144" s="1">
        <v>2.4725274724914897E-2</v>
      </c>
      <c r="AW1144" s="1">
        <v>2.6966292134602599E-2</v>
      </c>
      <c r="AX1144" s="1"/>
      <c r="AY1144" s="1">
        <v>6.2861869313565008E-2</v>
      </c>
      <c r="AZ1144" s="1">
        <v>4.1958041958423599E-2</v>
      </c>
      <c r="BA1144" s="1">
        <v>2.04578665379813E-2</v>
      </c>
      <c r="BB1144" s="1"/>
      <c r="BC1144" s="1">
        <v>2.0752269780132303E-2</v>
      </c>
      <c r="BD1144" s="1">
        <v>2.5468694730079702E-2</v>
      </c>
      <c r="BE1144" s="1">
        <v>-5.4545454540857498E-3</v>
      </c>
      <c r="BF1144" s="1">
        <v>4.9796287912613505E-3</v>
      </c>
      <c r="BG1144" s="1">
        <v>2.2877784467709699E-2</v>
      </c>
      <c r="BH1144" s="1">
        <v>4.2483660130528698E-2</v>
      </c>
      <c r="BI1144" s="1">
        <v>5.89270008786116E-2</v>
      </c>
      <c r="BJ1144" s="1">
        <v>-4.0160642583941799E-3</v>
      </c>
      <c r="BK1144" s="1">
        <v>3.7842272586203797E-2</v>
      </c>
      <c r="BL1144" s="1">
        <v>4.1733547350304399E-3</v>
      </c>
      <c r="BM1144" s="1">
        <v>5.7142857143844601E-2</v>
      </c>
      <c r="BN1144" s="1"/>
      <c r="BO1144" s="1">
        <v>2.6785714286234E-2</v>
      </c>
      <c r="BP1144" s="1">
        <v>4.6827794561977498E-2</v>
      </c>
      <c r="BQ1144" s="1">
        <v>1.9511048425556499E-2</v>
      </c>
      <c r="BR1144" s="1">
        <v>-5.1282051272210109E-3</v>
      </c>
      <c r="BS1144" s="1"/>
      <c r="BT1144" s="1">
        <v>1.9117647059829299E-2</v>
      </c>
      <c r="BU1144" s="1">
        <v>2.7979274611425402E-2</v>
      </c>
      <c r="BV1144" s="1"/>
      <c r="BW1144" s="1">
        <v>8.5910652920574593E-2</v>
      </c>
      <c r="BX1144" s="1">
        <v>6.4052287581944298E-2</v>
      </c>
      <c r="BY1144" s="1">
        <v>0.12980769230678602</v>
      </c>
      <c r="BZ1144" s="1">
        <v>4.3668122270901196E-3</v>
      </c>
      <c r="CA1144" s="1">
        <v>3.91566265043366E-2</v>
      </c>
      <c r="CB1144" s="1">
        <v>2.7374031007639101E-2</v>
      </c>
      <c r="CC1144" s="1"/>
      <c r="CD1144" s="1">
        <v>3.3222591373487397E-3</v>
      </c>
      <c r="CE1144" s="1">
        <v>4.4191343962665997E-2</v>
      </c>
      <c r="CF1144" s="1">
        <v>2.74454609425447E-2</v>
      </c>
      <c r="CG1144" s="1"/>
      <c r="CH1144" s="1">
        <v>4.0247678018204197E-2</v>
      </c>
      <c r="CI1144" s="1">
        <v>-1.242236024882E-2</v>
      </c>
      <c r="CJ1144" s="1">
        <v>-5.1652892398124106E-4</v>
      </c>
      <c r="CK1144" s="1">
        <v>-3.3419023137867002E-2</v>
      </c>
      <c r="CL1144" s="1"/>
      <c r="CM1144" s="1">
        <v>2.3771790809405502E-2</v>
      </c>
      <c r="CN1144" s="1">
        <v>-1.16279069879965E-3</v>
      </c>
      <c r="CO1144" s="1">
        <v>5.1333333332877401E-2</v>
      </c>
      <c r="CP1144" s="1">
        <v>2.7027027026633701E-2</v>
      </c>
      <c r="CQ1144" s="1">
        <v>1.9896719320968301E-2</v>
      </c>
      <c r="CR1144" s="1">
        <v>4.2352941176432103E-2</v>
      </c>
      <c r="CS1144" s="1">
        <v>2.36559139793826E-2</v>
      </c>
      <c r="CT1144" s="1">
        <v>1.6429622362920799E-2</v>
      </c>
      <c r="CU1144" s="1">
        <v>0.136807817591034</v>
      </c>
      <c r="CV1144" s="1">
        <v>7.8787878792354604E-3</v>
      </c>
      <c r="CW1144" s="1">
        <v>3.9110429448555799E-2</v>
      </c>
      <c r="CX1144" s="1">
        <f t="shared" si="29"/>
        <v>3.0382544425127844E-2</v>
      </c>
    </row>
    <row r="1145" spans="1:102" x14ac:dyDescent="0.55000000000000004">
      <c r="A1145" s="27">
        <v>42262</v>
      </c>
      <c r="B1145" s="1">
        <v>1.06044538697461E-2</v>
      </c>
      <c r="C1145" s="1"/>
      <c r="D1145" s="1">
        <v>3.2608695652015698E-2</v>
      </c>
      <c r="E1145" s="1">
        <v>3.6299765810326796E-2</v>
      </c>
      <c r="F1145" s="1">
        <v>1.7808749516916599E-2</v>
      </c>
      <c r="G1145" s="1">
        <v>1.92307692304894E-2</v>
      </c>
      <c r="H1145" s="1">
        <v>-5.7245080497523304E-3</v>
      </c>
      <c r="I1145" s="1">
        <v>7.8125E-3</v>
      </c>
      <c r="J1145" s="1"/>
      <c r="K1145" s="1"/>
      <c r="L1145" s="1">
        <v>7.0422535209217997E-3</v>
      </c>
      <c r="M1145" s="1">
        <v>-3.2653061224664298E-2</v>
      </c>
      <c r="N1145" s="1"/>
      <c r="O1145" s="1">
        <v>4.2857142852881199E-3</v>
      </c>
      <c r="P1145" s="1">
        <v>-1.92926045019703E-2</v>
      </c>
      <c r="Q1145" s="1">
        <v>-3.2310177712133697E-3</v>
      </c>
      <c r="R1145" s="1">
        <v>2.9629629629198503E-2</v>
      </c>
      <c r="S1145" s="1">
        <v>2.4906600248868899E-2</v>
      </c>
      <c r="T1145" s="1">
        <v>1.62037037025584E-2</v>
      </c>
      <c r="U1145" s="1">
        <v>-6.3775510170671591E-4</v>
      </c>
      <c r="V1145" s="1">
        <v>-5.3276504877430896E-4</v>
      </c>
      <c r="W1145" s="1">
        <v>0</v>
      </c>
      <c r="X1145" s="1">
        <v>4.1551246540620897E-3</v>
      </c>
      <c r="Y1145" s="1">
        <v>-2.05479452042709E-2</v>
      </c>
      <c r="Z1145" s="1">
        <v>-1.8124999999599802E-2</v>
      </c>
      <c r="AA1145" s="1">
        <v>-1.18729593305034E-3</v>
      </c>
      <c r="AB1145" s="1"/>
      <c r="AC1145" s="1">
        <v>-2.3773394032105002E-2</v>
      </c>
      <c r="AD1145" s="1">
        <v>-4.8401826484259801E-2</v>
      </c>
      <c r="AE1145" s="1">
        <v>0</v>
      </c>
      <c r="AF1145" s="1">
        <v>3.2051282032625698E-3</v>
      </c>
      <c r="AG1145" s="1">
        <v>1.3924050632340399E-2</v>
      </c>
      <c r="AH1145" s="1">
        <v>-4.13793103452917E-2</v>
      </c>
      <c r="AI1145" s="1">
        <v>-3.3057851240300799E-2</v>
      </c>
      <c r="AJ1145" s="1">
        <v>-2.32424677187737E-2</v>
      </c>
      <c r="AK1145" s="1">
        <v>2.8901734101964397E-2</v>
      </c>
      <c r="AL1145" s="1">
        <v>1.15074798486603E-3</v>
      </c>
      <c r="AM1145" s="1">
        <v>2.8395061728588199E-2</v>
      </c>
      <c r="AN1145" s="1">
        <v>-1.14754098367484E-2</v>
      </c>
      <c r="AO1145" s="1">
        <v>-6.24999999991269E-2</v>
      </c>
      <c r="AP1145" s="1"/>
      <c r="AQ1145" s="1">
        <v>-2.9036004634690497E-3</v>
      </c>
      <c r="AR1145" s="1">
        <v>1.4754098361663599E-2</v>
      </c>
      <c r="AS1145" s="1">
        <v>3.5608308608061599E-3</v>
      </c>
      <c r="AT1145" s="1">
        <v>1.26984126964089E-2</v>
      </c>
      <c r="AU1145" s="1"/>
      <c r="AV1145" s="1">
        <v>5.5248618773475798E-3</v>
      </c>
      <c r="AW1145" s="1">
        <v>2.7713625864635102E-2</v>
      </c>
      <c r="AX1145" s="1"/>
      <c r="AY1145" s="1">
        <v>2.0253164555469997E-2</v>
      </c>
      <c r="AZ1145" s="1">
        <v>-1.7182130583932999E-2</v>
      </c>
      <c r="BA1145" s="1">
        <v>1.4634146336902601E-3</v>
      </c>
      <c r="BB1145" s="1"/>
      <c r="BC1145" s="1">
        <v>-6.4432989684064497E-3</v>
      </c>
      <c r="BD1145" s="1">
        <v>2.4646611091157001E-2</v>
      </c>
      <c r="BE1145" s="1">
        <v>-2.9411764706310399E-2</v>
      </c>
      <c r="BF1145" s="1">
        <v>1.3302752293384399E-2</v>
      </c>
      <c r="BG1145" s="1">
        <v>1.9018404907910701E-2</v>
      </c>
      <c r="BH1145" s="1">
        <v>1.32450331129803E-2</v>
      </c>
      <c r="BI1145" s="1">
        <v>3.9305301643253202E-2</v>
      </c>
      <c r="BJ1145" s="1">
        <v>3.08056872017914E-3</v>
      </c>
      <c r="BK1145" s="1">
        <v>-1.1856505878313299E-2</v>
      </c>
      <c r="BL1145" s="1">
        <v>2.8222478955285603E-2</v>
      </c>
      <c r="BM1145" s="1">
        <v>-3.6697247707706999E-2</v>
      </c>
      <c r="BN1145" s="1"/>
      <c r="BO1145" s="1">
        <v>-1.32158590304243E-2</v>
      </c>
      <c r="BP1145" s="1">
        <v>3.9246467817065402E-2</v>
      </c>
      <c r="BQ1145" s="1">
        <v>-1.0237319683255901E-2</v>
      </c>
      <c r="BR1145" s="1">
        <v>-9.5238095236709289E-3</v>
      </c>
      <c r="BS1145" s="1"/>
      <c r="BT1145" s="1">
        <v>-2.8571428571922301E-2</v>
      </c>
      <c r="BU1145" s="1">
        <v>-2.06825232544361E-3</v>
      </c>
      <c r="BV1145" s="1"/>
      <c r="BW1145" s="1">
        <v>-1.1325028312057801E-2</v>
      </c>
      <c r="BX1145" s="1">
        <v>-9.0673575132313999E-3</v>
      </c>
      <c r="BY1145" s="1">
        <v>0.11229946524152201</v>
      </c>
      <c r="BZ1145" s="1">
        <v>3.6199095022311695E-2</v>
      </c>
      <c r="CA1145" s="1">
        <v>-6.6891512085057905E-2</v>
      </c>
      <c r="CB1145" s="1">
        <v>2.3048327138894802E-2</v>
      </c>
      <c r="CC1145" s="1"/>
      <c r="CD1145" s="1">
        <v>-2.27272727288437E-2</v>
      </c>
      <c r="CE1145" s="1">
        <v>4.5766590392304404E-3</v>
      </c>
      <c r="CF1145" s="1">
        <v>9.9502487555582792E-3</v>
      </c>
      <c r="CG1145" s="1"/>
      <c r="CH1145" s="1">
        <v>4.3532338313525499E-3</v>
      </c>
      <c r="CI1145" s="1">
        <v>-2.4833434282300001E-2</v>
      </c>
      <c r="CJ1145" s="1">
        <v>-2.3189899520730303E-3</v>
      </c>
      <c r="CK1145" s="1">
        <v>6.7287784677318996E-3</v>
      </c>
      <c r="CL1145" s="1"/>
      <c r="CM1145" s="1">
        <v>2.65726681118394E-2</v>
      </c>
      <c r="CN1145" s="1">
        <v>-2.8248587570487902E-2</v>
      </c>
      <c r="CO1145" s="1">
        <v>0</v>
      </c>
      <c r="CP1145" s="1">
        <v>1.7499999999927199E-2</v>
      </c>
      <c r="CQ1145" s="1">
        <v>-4.6863189727446306E-3</v>
      </c>
      <c r="CR1145" s="1">
        <v>-7.0093457934490297E-3</v>
      </c>
      <c r="CS1145" s="1">
        <v>-2.87206266330031E-2</v>
      </c>
      <c r="CT1145" s="1">
        <v>1.0656753409421101E-2</v>
      </c>
      <c r="CU1145" s="1">
        <v>-0.12285714285739199</v>
      </c>
      <c r="CV1145" s="1">
        <v>4.2604990867403094E-3</v>
      </c>
      <c r="CW1145" s="1">
        <v>3.0769230779696998E-3</v>
      </c>
      <c r="CX1145" s="1">
        <f t="shared" si="29"/>
        <v>-3.6630217988181955E-4</v>
      </c>
    </row>
    <row r="1146" spans="1:102" x14ac:dyDescent="0.55000000000000004">
      <c r="A1146" s="27">
        <v>42261</v>
      </c>
      <c r="B1146" s="1">
        <v>0</v>
      </c>
      <c r="C1146" s="1"/>
      <c r="D1146" s="1">
        <v>3.5647279548356899E-2</v>
      </c>
      <c r="E1146" s="1">
        <v>5.8639060458517599E-2</v>
      </c>
      <c r="F1146" s="1">
        <v>5.2138492872472894E-2</v>
      </c>
      <c r="G1146" s="1">
        <v>4.4642857143116998E-2</v>
      </c>
      <c r="H1146" s="1">
        <v>3.7105751391209203E-2</v>
      </c>
      <c r="I1146" s="1">
        <v>1.1857707509989299E-2</v>
      </c>
      <c r="J1146" s="1"/>
      <c r="K1146" s="1"/>
      <c r="L1146" s="1">
        <v>7.0921985825407293E-3</v>
      </c>
      <c r="M1146" s="1">
        <v>-3.6381514257300303E-2</v>
      </c>
      <c r="N1146" s="1"/>
      <c r="O1146" s="1">
        <v>2.8579594254551899E-4</v>
      </c>
      <c r="P1146" s="1">
        <v>1.96721311476722E-2</v>
      </c>
      <c r="Q1146" s="1">
        <v>4.64919695696153E-2</v>
      </c>
      <c r="R1146" s="1">
        <v>8.9686098654056003E-3</v>
      </c>
      <c r="S1146" s="1">
        <v>0.10378006872822899</v>
      </c>
      <c r="T1146" s="1">
        <v>8.560311283872581E-3</v>
      </c>
      <c r="U1146" s="1">
        <v>-8.2226438962607097E-3</v>
      </c>
      <c r="V1146" s="1">
        <v>2.23027197735064E-2</v>
      </c>
      <c r="W1146" s="1">
        <v>-6.84931506839348E-3</v>
      </c>
      <c r="X1146" s="1">
        <v>-1.0958904110339101E-2</v>
      </c>
      <c r="Y1146" s="1">
        <v>1.7421602786271299E-2</v>
      </c>
      <c r="Z1146" s="1">
        <v>1.9757807520363699E-2</v>
      </c>
      <c r="AA1146" s="1">
        <v>4.5948463208333096E-2</v>
      </c>
      <c r="AB1146" s="1"/>
      <c r="AC1146" s="1">
        <v>4.6562695139073206E-2</v>
      </c>
      <c r="AD1146" s="1">
        <v>5.8994197292122401E-2</v>
      </c>
      <c r="AE1146" s="1">
        <v>-4.0935672514024198E-2</v>
      </c>
      <c r="AF1146" s="1">
        <v>-1.39064475342821E-2</v>
      </c>
      <c r="AG1146" s="1">
        <v>1.8041237113720899E-2</v>
      </c>
      <c r="AH1146" s="1">
        <v>6.0329067642669501E-2</v>
      </c>
      <c r="AI1146" s="1">
        <v>-8.1967213109237509E-3</v>
      </c>
      <c r="AJ1146" s="1">
        <v>5.4143980640219497E-2</v>
      </c>
      <c r="AK1146" s="1">
        <v>2.36686390544492E-2</v>
      </c>
      <c r="AL1146" s="1">
        <v>2.5974025973482598E-2</v>
      </c>
      <c r="AM1146" s="1">
        <v>2.7484143764013397E-2</v>
      </c>
      <c r="AN1146" s="1">
        <v>4.6312178386870101E-2</v>
      </c>
      <c r="AO1146" s="1">
        <v>0</v>
      </c>
      <c r="AP1146" s="1"/>
      <c r="AQ1146" s="1">
        <v>3.3303330332273597E-2</v>
      </c>
      <c r="AR1146" s="1">
        <v>-8.9358245322728198E-3</v>
      </c>
      <c r="AS1146" s="1">
        <v>1.32291040281416E-2</v>
      </c>
      <c r="AT1146" s="1">
        <v>-5.6886227544091499E-2</v>
      </c>
      <c r="AU1146" s="1"/>
      <c r="AV1146" s="1">
        <v>-6.2176165803102805E-2</v>
      </c>
      <c r="AW1146" s="1">
        <v>6.9767441855219702E-3</v>
      </c>
      <c r="AX1146" s="1"/>
      <c r="AY1146" s="1">
        <v>1.28205128221452E-2</v>
      </c>
      <c r="AZ1146" s="1">
        <v>2.1052631578640998E-2</v>
      </c>
      <c r="BA1146" s="1">
        <v>-7.7444336884582299E-3</v>
      </c>
      <c r="BB1146" s="1"/>
      <c r="BC1146" s="1">
        <v>4.8648648647940697E-2</v>
      </c>
      <c r="BD1146" s="1">
        <v>4.0346907993807697E-2</v>
      </c>
      <c r="BE1146" s="1">
        <v>-1.1627906977082601E-2</v>
      </c>
      <c r="BF1146" s="1">
        <v>3.12204351921537E-2</v>
      </c>
      <c r="BG1146" s="1">
        <v>5.2291801161118201E-2</v>
      </c>
      <c r="BH1146" s="1">
        <v>6.6666666662058604E-3</v>
      </c>
      <c r="BI1146" s="1">
        <v>-3.1000885737739702E-2</v>
      </c>
      <c r="BJ1146" s="1">
        <v>0</v>
      </c>
      <c r="BK1146" s="1">
        <v>3.7753707014417201E-2</v>
      </c>
      <c r="BL1146" s="1">
        <v>4.9537648737896201E-4</v>
      </c>
      <c r="BM1146" s="1">
        <v>-4.3859649122168803E-2</v>
      </c>
      <c r="BN1146" s="1"/>
      <c r="BO1146" s="1">
        <v>2.71493212676432E-2</v>
      </c>
      <c r="BP1146" s="1">
        <v>1.1111111110949401E-2</v>
      </c>
      <c r="BQ1146" s="1">
        <v>2.7246653917245598E-2</v>
      </c>
      <c r="BR1146" s="1">
        <v>3.75494071140565E-2</v>
      </c>
      <c r="BS1146" s="1"/>
      <c r="BT1146" s="1">
        <v>1.20481927697256E-2</v>
      </c>
      <c r="BU1146" s="1">
        <v>1.2565445025757101E-2</v>
      </c>
      <c r="BV1146" s="1"/>
      <c r="BW1146" s="1">
        <v>2.27014755910204E-3</v>
      </c>
      <c r="BX1146" s="1">
        <v>7.8328981726372097E-3</v>
      </c>
      <c r="BY1146" s="1">
        <v>5.0561797752379796E-2</v>
      </c>
      <c r="BZ1146" s="1">
        <v>7.1774975753214704E-2</v>
      </c>
      <c r="CA1146" s="1">
        <v>6.3995215312388595E-2</v>
      </c>
      <c r="CB1146" s="1">
        <v>1.1278195486738701E-2</v>
      </c>
      <c r="CC1146" s="1"/>
      <c r="CD1146" s="1">
        <v>2.6666666668461399E-2</v>
      </c>
      <c r="CE1146" s="1">
        <v>1.6279069768643198E-2</v>
      </c>
      <c r="CF1146" s="1">
        <v>3.99113082057738E-2</v>
      </c>
      <c r="CG1146" s="1"/>
      <c r="CH1146" s="1">
        <v>4.4834307991550304E-2</v>
      </c>
      <c r="CI1146" s="1">
        <v>1.41277641268971E-2</v>
      </c>
      <c r="CJ1146" s="1">
        <v>2.4821758648613499E-2</v>
      </c>
      <c r="CK1146" s="1">
        <v>3.1500266952207298E-2</v>
      </c>
      <c r="CL1146" s="1"/>
      <c r="CM1146" s="1">
        <v>3.1897034135909101E-2</v>
      </c>
      <c r="CN1146" s="1">
        <v>3.6299765810326796E-2</v>
      </c>
      <c r="CO1146" s="1">
        <v>0</v>
      </c>
      <c r="CP1146" s="1">
        <v>1.9108280255750301E-2</v>
      </c>
      <c r="CQ1146" s="1">
        <v>3.2142299891347599E-2</v>
      </c>
      <c r="CR1146" s="1">
        <v>-7.9569892474901302E-2</v>
      </c>
      <c r="CS1146" s="1">
        <v>-1.54241645250295E-2</v>
      </c>
      <c r="CT1146" s="1">
        <v>1.0518407212657599E-2</v>
      </c>
      <c r="CU1146" s="1">
        <v>0</v>
      </c>
      <c r="CV1146" s="1">
        <v>2.4314214462720002E-2</v>
      </c>
      <c r="CW1146" s="1">
        <v>3.4208432776722503E-2</v>
      </c>
      <c r="CX1146" s="1">
        <f t="shared" si="29"/>
        <v>1.7481946205899209E-2</v>
      </c>
    </row>
    <row r="1147" spans="1:102" x14ac:dyDescent="0.55000000000000004">
      <c r="A1147" s="27">
        <v>42258</v>
      </c>
      <c r="B1147" s="1">
        <v>-1.6171100679457599E-2</v>
      </c>
      <c r="C1147" s="1"/>
      <c r="D1147" s="1">
        <v>-1.2962962962774301E-2</v>
      </c>
      <c r="E1147" s="1">
        <v>-2.67062314551367E-2</v>
      </c>
      <c r="F1147" s="1">
        <v>2.0408163254614902E-3</v>
      </c>
      <c r="G1147" s="1">
        <v>-1.1037527593543902E-2</v>
      </c>
      <c r="H1147" s="1">
        <v>5.76923076914682E-2</v>
      </c>
      <c r="I1147" s="1">
        <v>2.8455284553274399E-2</v>
      </c>
      <c r="J1147" s="1"/>
      <c r="K1147" s="1"/>
      <c r="L1147" s="1">
        <v>0</v>
      </c>
      <c r="M1147" s="1">
        <v>-3.9660056656430201E-2</v>
      </c>
      <c r="N1147" s="1"/>
      <c r="O1147" s="1">
        <v>7.6313894896884405E-3</v>
      </c>
      <c r="P1147" s="1">
        <v>-2.8043339705618599E-2</v>
      </c>
      <c r="Q1147" s="1">
        <v>1.0247651578538399E-2</v>
      </c>
      <c r="R1147" s="1">
        <v>-3.3236994218896102E-2</v>
      </c>
      <c r="S1147" s="1">
        <v>-2.0861372811850697E-2</v>
      </c>
      <c r="T1147" s="1">
        <v>-7.7760497606504898E-4</v>
      </c>
      <c r="U1147" s="1">
        <v>2.66233766233199E-2</v>
      </c>
      <c r="V1147" s="1">
        <v>1.5646445237507599E-2</v>
      </c>
      <c r="W1147" s="1">
        <v>0</v>
      </c>
      <c r="X1147" s="1">
        <v>4.1265474555984803E-3</v>
      </c>
      <c r="Y1147" s="1">
        <v>7.0175438595469998E-3</v>
      </c>
      <c r="Z1147" s="1">
        <v>2.95275590560777E-2</v>
      </c>
      <c r="AA1147" s="1">
        <v>7.1919949987204702E-3</v>
      </c>
      <c r="AB1147" s="1"/>
      <c r="AC1147" s="1">
        <v>1.7432646593078999E-2</v>
      </c>
      <c r="AD1147" s="1">
        <v>0.15789473684344599</v>
      </c>
      <c r="AE1147" s="1">
        <v>0.100858369098278</v>
      </c>
      <c r="AF1147" s="1">
        <v>-1.7391304348166201E-2</v>
      </c>
      <c r="AG1147" s="1">
        <v>-2.2670025188745103E-2</v>
      </c>
      <c r="AH1147" s="1">
        <v>-5.4545454549952401E-3</v>
      </c>
      <c r="AI1147" s="1">
        <v>-3.1746031746479303E-2</v>
      </c>
      <c r="AJ1147" s="1">
        <v>9.4656488545297197E-3</v>
      </c>
      <c r="AK1147" s="1">
        <v>3.6809815950618899E-2</v>
      </c>
      <c r="AL1147" s="1">
        <v>1.31578947366506E-2</v>
      </c>
      <c r="AM1147" s="1">
        <v>-6.3025210092746394E-3</v>
      </c>
      <c r="AN1147" s="1">
        <v>-2.4267782425340601E-2</v>
      </c>
      <c r="AO1147" s="1">
        <v>0</v>
      </c>
      <c r="AP1147" s="1"/>
      <c r="AQ1147" s="1">
        <v>4.0262172286020401E-2</v>
      </c>
      <c r="AR1147" s="1">
        <v>2.1576763485427398E-2</v>
      </c>
      <c r="AS1147" s="1">
        <v>-3.5942028985118696E-2</v>
      </c>
      <c r="AT1147" s="1">
        <v>-5.9523809522943304E-3</v>
      </c>
      <c r="AU1147" s="1"/>
      <c r="AV1147" s="1">
        <v>-2.58397932793741E-3</v>
      </c>
      <c r="AW1147" s="1">
        <v>2.3310023316298598E-3</v>
      </c>
      <c r="AX1147" s="1"/>
      <c r="AY1147" s="1">
        <v>-5.7211925866795396E-2</v>
      </c>
      <c r="AZ1147" s="1">
        <v>-3.3898305084221599E-2</v>
      </c>
      <c r="BA1147" s="1">
        <v>3.81909547759278E-2</v>
      </c>
      <c r="BB1147" s="1"/>
      <c r="BC1147" s="1">
        <v>2.7777777779192499E-2</v>
      </c>
      <c r="BD1147" s="1">
        <v>1.8889308648795101E-3</v>
      </c>
      <c r="BE1147" s="1">
        <v>3.6144578314633698E-2</v>
      </c>
      <c r="BF1147" s="1">
        <v>2.8462998106988401E-3</v>
      </c>
      <c r="BG1147" s="1">
        <v>-6.4516128986724696E-4</v>
      </c>
      <c r="BH1147" s="1">
        <v>1.6949152543020301E-2</v>
      </c>
      <c r="BI1147" s="1">
        <v>1.6201620161154999E-2</v>
      </c>
      <c r="BJ1147" s="1">
        <v>-1.83763665963852E-2</v>
      </c>
      <c r="BK1147" s="1">
        <v>3.0590717306040499E-3</v>
      </c>
      <c r="BL1147" s="1">
        <v>-7.2131147535401396E-3</v>
      </c>
      <c r="BM1147" s="1">
        <v>-5.0000000000218293E-2</v>
      </c>
      <c r="BN1147" s="1"/>
      <c r="BO1147" s="1">
        <v>2.9503105588446502E-2</v>
      </c>
      <c r="BP1147" s="1">
        <v>2.9411764706310399E-2</v>
      </c>
      <c r="BQ1147" s="1">
        <v>4.0796019902700202E-2</v>
      </c>
      <c r="BR1147" s="1">
        <v>-3.0031948881514801E-2</v>
      </c>
      <c r="BS1147" s="1"/>
      <c r="BT1147" s="1">
        <v>0</v>
      </c>
      <c r="BU1147" s="1">
        <v>-1.03626943009658E-2</v>
      </c>
      <c r="BV1147" s="1"/>
      <c r="BW1147" s="1">
        <v>-5.3705692802395795E-2</v>
      </c>
      <c r="BX1147" s="1">
        <v>-3.8895859472177101E-2</v>
      </c>
      <c r="BY1147" s="1">
        <v>-7.7720207254096701E-2</v>
      </c>
      <c r="BZ1147" s="1">
        <v>-2.5826771654465102E-2</v>
      </c>
      <c r="CA1147" s="1">
        <v>-2.2793687901867102E-2</v>
      </c>
      <c r="CB1147" s="1">
        <v>0</v>
      </c>
      <c r="CC1147" s="1"/>
      <c r="CD1147" s="1">
        <v>1.6949152541201301E-2</v>
      </c>
      <c r="CE1147" s="1">
        <v>1.8957345970193301E-2</v>
      </c>
      <c r="CF1147" s="1">
        <v>-2.59179265667626E-2</v>
      </c>
      <c r="CG1147" s="1"/>
      <c r="CH1147" s="1">
        <v>9.8425196847529203E-3</v>
      </c>
      <c r="CI1147" s="1">
        <v>-1.33333333333212E-2</v>
      </c>
      <c r="CJ1147" s="1">
        <v>-5.4667998003424104E-2</v>
      </c>
      <c r="CK1147" s="1">
        <v>4.6953605366070399E-2</v>
      </c>
      <c r="CL1147" s="1"/>
      <c r="CM1147" s="1">
        <v>1.53409090889909E-2</v>
      </c>
      <c r="CN1147" s="1">
        <v>-2.1764032074315799E-2</v>
      </c>
      <c r="CO1147" s="1">
        <v>2.3890784983450399E-2</v>
      </c>
      <c r="CP1147" s="1">
        <v>4.6666666667078999E-2</v>
      </c>
      <c r="CQ1147" s="1">
        <v>3.7588097111438401E-3</v>
      </c>
      <c r="CR1147" s="1">
        <v>9.6698113209713499E-2</v>
      </c>
      <c r="CS1147" s="1">
        <v>-2.4573721162596499E-2</v>
      </c>
      <c r="CT1147" s="1">
        <v>-6.7164179108658599E-3</v>
      </c>
      <c r="CU1147" s="1">
        <v>-0.21524663677148101</v>
      </c>
      <c r="CV1147" s="1">
        <v>2.5000000005093196E-3</v>
      </c>
      <c r="CW1147" s="1">
        <v>-3.4562211982120103E-2</v>
      </c>
      <c r="CX1147" s="1">
        <f t="shared" si="29"/>
        <v>-5.2840769072901668E-4</v>
      </c>
    </row>
    <row r="1148" spans="1:102" x14ac:dyDescent="0.55000000000000004">
      <c r="A1148" s="27">
        <v>42257</v>
      </c>
      <c r="B1148" s="1">
        <v>-2.0822488268095198E-3</v>
      </c>
      <c r="C1148" s="1"/>
      <c r="D1148" s="1">
        <v>1.59924741292343E-2</v>
      </c>
      <c r="E1148" s="1">
        <v>-1.74927113694139E-2</v>
      </c>
      <c r="F1148" s="1">
        <v>-1.7642341620558E-2</v>
      </c>
      <c r="G1148" s="1">
        <v>-2.15982721383625E-2</v>
      </c>
      <c r="H1148" s="1">
        <v>-1.8111753371158602E-2</v>
      </c>
      <c r="I1148" s="1">
        <v>-2.4330900232598703E-3</v>
      </c>
      <c r="J1148" s="1"/>
      <c r="K1148" s="1"/>
      <c r="L1148" s="1">
        <v>-2.0833333333939698E-2</v>
      </c>
      <c r="M1148" s="1">
        <v>5.1638530287164003E-2</v>
      </c>
      <c r="N1148" s="1"/>
      <c r="O1148" s="1">
        <v>-1.4194464159118101E-2</v>
      </c>
      <c r="P1148" s="1">
        <v>1.8170019468016101E-2</v>
      </c>
      <c r="Q1148" s="1">
        <v>-1.26475548058806E-2</v>
      </c>
      <c r="R1148" s="1">
        <v>2.1959612668069898E-2</v>
      </c>
      <c r="S1148" s="1">
        <v>8.8255261380254506E-3</v>
      </c>
      <c r="T1148" s="1">
        <v>-6.9498069497058203E-3</v>
      </c>
      <c r="U1148" s="1">
        <v>6.4977257898135609E-4</v>
      </c>
      <c r="V1148" s="1">
        <v>-1.8059299191008901E-2</v>
      </c>
      <c r="W1148" s="1">
        <v>2.3842917251386101E-2</v>
      </c>
      <c r="X1148" s="1">
        <v>1.8207282912044299E-2</v>
      </c>
      <c r="Y1148" s="1">
        <v>-6.9686411152361004E-3</v>
      </c>
      <c r="Z1148" s="1">
        <v>-6.5573770552873601E-4</v>
      </c>
      <c r="AA1148" s="1">
        <v>4.8524590163651703E-2</v>
      </c>
      <c r="AB1148" s="1"/>
      <c r="AC1148" s="1">
        <v>4.24403183023969E-3</v>
      </c>
      <c r="AD1148" s="1">
        <v>2.0571428571201998E-2</v>
      </c>
      <c r="AE1148" s="1">
        <v>7.6212471130929799E-2</v>
      </c>
      <c r="AF1148" s="1">
        <v>-3.5928143713135803E-2</v>
      </c>
      <c r="AG1148" s="1">
        <v>2.1879021878703501E-2</v>
      </c>
      <c r="AH1148" s="1">
        <v>-5.4249547920335291E-3</v>
      </c>
      <c r="AI1148" s="1">
        <v>4.6511627908330404E-2</v>
      </c>
      <c r="AJ1148" s="1">
        <v>3.0627871365140904E-3</v>
      </c>
      <c r="AK1148" s="1">
        <v>-2.04081632728048E-3</v>
      </c>
      <c r="AL1148" s="1">
        <v>2.20048899755056E-2</v>
      </c>
      <c r="AM1148" s="1">
        <v>2.1897810218433702E-2</v>
      </c>
      <c r="AN1148" s="1">
        <v>1.7021276595187401E-2</v>
      </c>
      <c r="AO1148" s="1">
        <v>0</v>
      </c>
      <c r="AP1148" s="1"/>
      <c r="AQ1148" s="1">
        <v>-1.71779141110164E-2</v>
      </c>
      <c r="AR1148" s="1">
        <v>-1.9528071601598598E-2</v>
      </c>
      <c r="AS1148" s="1">
        <v>4.9908703591427205E-2</v>
      </c>
      <c r="AT1148" s="1">
        <v>7.6923076923776493E-2</v>
      </c>
      <c r="AU1148" s="1"/>
      <c r="AV1148" s="1">
        <v>5.4495912805578001E-2</v>
      </c>
      <c r="AW1148" s="1">
        <v>-5.0884955750952893E-2</v>
      </c>
      <c r="AX1148" s="1"/>
      <c r="AY1148" s="1">
        <v>-4.1698841699180804E-2</v>
      </c>
      <c r="AZ1148" s="1">
        <v>-1.7976031957914501E-2</v>
      </c>
      <c r="BA1148" s="1">
        <v>-1.4851485149847601E-2</v>
      </c>
      <c r="BB1148" s="1"/>
      <c r="BC1148" s="1">
        <v>-2.9649595689079402E-2</v>
      </c>
      <c r="BD1148" s="1">
        <v>-1.9992595336589102E-2</v>
      </c>
      <c r="BE1148" s="1">
        <v>3.2980709396724699E-2</v>
      </c>
      <c r="BF1148" s="1">
        <v>-5.1911278906118198E-3</v>
      </c>
      <c r="BG1148" s="1">
        <v>1.97368421049759E-2</v>
      </c>
      <c r="BH1148" s="1">
        <v>1.0273972604409201E-2</v>
      </c>
      <c r="BI1148" s="1">
        <v>-4.6351931329845698E-2</v>
      </c>
      <c r="BJ1148" s="1">
        <v>0</v>
      </c>
      <c r="BK1148" s="1">
        <v>2.7085590465503601E-2</v>
      </c>
      <c r="BL1148" s="1">
        <v>-1.6446307643491299E-2</v>
      </c>
      <c r="BM1148" s="1">
        <v>-1.2345679012469199E-2</v>
      </c>
      <c r="BN1148" s="1"/>
      <c r="BO1148" s="1">
        <v>-3.0959752320995899E-3</v>
      </c>
      <c r="BP1148" s="1">
        <v>-3.6220472441527797E-2</v>
      </c>
      <c r="BQ1148" s="1">
        <v>-2.0229100658980301E-2</v>
      </c>
      <c r="BR1148" s="1">
        <v>-5.1515151515559403E-2</v>
      </c>
      <c r="BS1148" s="1"/>
      <c r="BT1148" s="1">
        <v>-1.28449096091572E-2</v>
      </c>
      <c r="BU1148" s="1">
        <v>-1.0256410257170501E-2</v>
      </c>
      <c r="BV1148" s="1"/>
      <c r="BW1148" s="1">
        <v>-3.8223140495574598E-2</v>
      </c>
      <c r="BX1148" s="1">
        <v>-5.0059594756021397E-2</v>
      </c>
      <c r="BY1148" s="1">
        <v>-2.5252525251744401E-2</v>
      </c>
      <c r="BZ1148" s="1">
        <v>-1.3975155279695199E-2</v>
      </c>
      <c r="CA1148" s="1">
        <v>9.43952802299464E-3</v>
      </c>
      <c r="CB1148" s="1">
        <v>2.54433307654836E-2</v>
      </c>
      <c r="CC1148" s="1"/>
      <c r="CD1148" s="1">
        <v>1.0273972604409201E-2</v>
      </c>
      <c r="CE1148" s="1">
        <v>-2.58541089560822E-2</v>
      </c>
      <c r="CF1148" s="1">
        <v>2.5864813280350098E-2</v>
      </c>
      <c r="CG1148" s="1"/>
      <c r="CH1148" s="1">
        <v>-2.61980830655375E-2</v>
      </c>
      <c r="CI1148" s="1">
        <v>4.8721071852924104E-3</v>
      </c>
      <c r="CJ1148" s="1">
        <v>-9.5711060947942295E-2</v>
      </c>
      <c r="CK1148" s="1">
        <v>2.2285714287136198E-2</v>
      </c>
      <c r="CL1148" s="1"/>
      <c r="CM1148" s="1">
        <v>2.84900285078038E-3</v>
      </c>
      <c r="CN1148" s="1">
        <v>2.7058823528932397E-2</v>
      </c>
      <c r="CO1148" s="1">
        <v>-3.5549703752622001E-2</v>
      </c>
      <c r="CP1148" s="1">
        <v>0</v>
      </c>
      <c r="CQ1148" s="1">
        <v>2.3547880682599502E-3</v>
      </c>
      <c r="CR1148" s="1">
        <v>0.127659574467543</v>
      </c>
      <c r="CS1148" s="1">
        <v>4.6169989507688997E-2</v>
      </c>
      <c r="CT1148" s="1">
        <v>1.245330011443E-3</v>
      </c>
      <c r="CU1148" s="1">
        <v>-6.6945606694425799E-2</v>
      </c>
      <c r="CV1148" s="1">
        <v>-4.9751243768696406E-3</v>
      </c>
      <c r="CW1148" s="1">
        <v>1.5384615398943398E-3</v>
      </c>
      <c r="CX1148" s="1">
        <f t="shared" si="29"/>
        <v>8.9558646449241087E-5</v>
      </c>
    </row>
    <row r="1149" spans="1:102" x14ac:dyDescent="0.55000000000000004">
      <c r="A1149" s="27">
        <v>42256</v>
      </c>
      <c r="B1149" s="1">
        <v>-1.2846865365645499E-2</v>
      </c>
      <c r="C1149" s="1"/>
      <c r="D1149" s="1">
        <v>3.8085937498181004E-2</v>
      </c>
      <c r="E1149" s="1">
        <v>2.9239766081445902E-3</v>
      </c>
      <c r="F1149" s="1">
        <v>4.8348106356570506E-3</v>
      </c>
      <c r="G1149" s="1">
        <v>1.1800699301602401E-2</v>
      </c>
      <c r="H1149" s="1">
        <v>-1.74176448299477E-2</v>
      </c>
      <c r="I1149" s="1">
        <v>-1.20192307695106E-2</v>
      </c>
      <c r="J1149" s="1"/>
      <c r="K1149" s="1"/>
      <c r="L1149" s="1">
        <v>6.9930069930705897E-3</v>
      </c>
      <c r="M1149" s="1">
        <v>-7.8817733992764313E-3</v>
      </c>
      <c r="N1149" s="1"/>
      <c r="O1149" s="1">
        <v>-1.4547489160577201E-2</v>
      </c>
      <c r="P1149" s="1">
        <v>1.1818778726592401E-2</v>
      </c>
      <c r="Q1149" s="1">
        <v>3.1304347827244804E-2</v>
      </c>
      <c r="R1149" s="1">
        <v>-7.0921985816312406E-3</v>
      </c>
      <c r="S1149" s="1">
        <v>-1.5374331552266101E-2</v>
      </c>
      <c r="T1149" s="1">
        <v>-1.1450381680333499E-2</v>
      </c>
      <c r="U1149" s="1">
        <v>1.31665569460893E-2</v>
      </c>
      <c r="V1149" s="1">
        <v>1.4492753622107599E-2</v>
      </c>
      <c r="W1149" s="1">
        <v>1.13475177295186E-2</v>
      </c>
      <c r="X1149" s="1">
        <v>1.2765957448209499E-2</v>
      </c>
      <c r="Y1149" s="1">
        <v>1.8934911244286902E-2</v>
      </c>
      <c r="Z1149" s="1">
        <v>2.6298487828171303E-3</v>
      </c>
      <c r="AA1149" s="1">
        <v>6.9329811813077001E-3</v>
      </c>
      <c r="AB1149" s="1"/>
      <c r="AC1149" s="1">
        <v>-4.7498736736088204E-2</v>
      </c>
      <c r="AD1149" s="1">
        <v>2.8202115159729101E-2</v>
      </c>
      <c r="AE1149" s="1">
        <v>1.6431924883363501E-2</v>
      </c>
      <c r="AF1149" s="1">
        <v>-8.3135391914765898E-3</v>
      </c>
      <c r="AG1149" s="1">
        <v>-2.2641509433924498E-2</v>
      </c>
      <c r="AH1149" s="1">
        <v>3.6297640654083803E-3</v>
      </c>
      <c r="AI1149" s="1">
        <v>-5.0473186119270402E-2</v>
      </c>
      <c r="AJ1149" s="1">
        <v>5.85335797768494E-3</v>
      </c>
      <c r="AK1149" s="1">
        <v>-1.4084507041843599E-2</v>
      </c>
      <c r="AL1149" s="1">
        <v>2.4509803915861998E-3</v>
      </c>
      <c r="AM1149" s="1">
        <v>-1.4805414551119601E-2</v>
      </c>
      <c r="AN1149" s="1">
        <v>1.99652777773736E-2</v>
      </c>
      <c r="AO1149" s="1">
        <v>-5.8823529411747601E-2</v>
      </c>
      <c r="AP1149" s="1"/>
      <c r="AQ1149" s="1">
        <v>3.69458128079714E-3</v>
      </c>
      <c r="AR1149" s="1">
        <v>4.9059689281420998E-3</v>
      </c>
      <c r="AS1149" s="1">
        <v>7.9754601229069504E-3</v>
      </c>
      <c r="AT1149" s="1">
        <v>-4.7846889947322805E-3</v>
      </c>
      <c r="AU1149" s="1"/>
      <c r="AV1149" s="1">
        <v>-8.1081081079901196E-3</v>
      </c>
      <c r="AW1149" s="1">
        <v>-4.4397463003406301E-2</v>
      </c>
      <c r="AX1149" s="1"/>
      <c r="AY1149" s="1">
        <v>-4.6391752576746506E-2</v>
      </c>
      <c r="AZ1149" s="1">
        <v>-2.2135416666060302E-2</v>
      </c>
      <c r="BA1149" s="1">
        <v>-1.2707722384220702E-2</v>
      </c>
      <c r="BB1149" s="1"/>
      <c r="BC1149" s="1">
        <v>1.0899182563662201E-2</v>
      </c>
      <c r="BD1149" s="1">
        <v>1.12317484108644E-2</v>
      </c>
      <c r="BE1149" s="1">
        <v>4.3750000004365601E-3</v>
      </c>
      <c r="BF1149" s="1">
        <v>-1.2581547063746298E-2</v>
      </c>
      <c r="BG1149" s="1">
        <v>1.2658227848078201E-2</v>
      </c>
      <c r="BH1149" s="1">
        <v>3.4364261155133101E-3</v>
      </c>
      <c r="BI1149" s="1">
        <v>3.0973451326644898E-2</v>
      </c>
      <c r="BJ1149" s="1">
        <v>3.5903614458220504E-2</v>
      </c>
      <c r="BK1149" s="1">
        <v>3.2608695655653702E-3</v>
      </c>
      <c r="BL1149" s="1">
        <v>8.4552845528378402E-3</v>
      </c>
      <c r="BM1149" s="1">
        <v>2.10084033606108E-2</v>
      </c>
      <c r="BN1149" s="1"/>
      <c r="BO1149" s="1">
        <v>-4.7197640117737999E-2</v>
      </c>
      <c r="BP1149" s="1">
        <v>3.1595576620020399E-3</v>
      </c>
      <c r="BQ1149" s="1">
        <v>1.23365408344398E-2</v>
      </c>
      <c r="BR1149" s="1">
        <v>-6.0569351899175704E-4</v>
      </c>
      <c r="BS1149" s="1"/>
      <c r="BT1149" s="1">
        <v>-1.26820103332648E-2</v>
      </c>
      <c r="BU1149" s="1">
        <v>1.0362694301875299E-2</v>
      </c>
      <c r="BV1149" s="1"/>
      <c r="BW1149" s="1">
        <v>-3.68159203990217E-2</v>
      </c>
      <c r="BX1149" s="1">
        <v>-2.8935185184309403E-2</v>
      </c>
      <c r="BY1149" s="1">
        <v>-0.119999999999854</v>
      </c>
      <c r="BZ1149" s="1">
        <v>-3.4045187239826204E-3</v>
      </c>
      <c r="CA1149" s="1">
        <v>3.22777101100655E-2</v>
      </c>
      <c r="CB1149" s="1">
        <v>7.71604936744552E-4</v>
      </c>
      <c r="CC1149" s="1"/>
      <c r="CD1149" s="1">
        <v>5.79710144920682E-2</v>
      </c>
      <c r="CE1149" s="1">
        <v>9.2421441695478312E-4</v>
      </c>
      <c r="CF1149" s="1">
        <v>6.9735007127746896E-4</v>
      </c>
      <c r="CG1149" s="1"/>
      <c r="CH1149" s="1">
        <v>3.9176626825792503E-2</v>
      </c>
      <c r="CI1149" s="1">
        <v>6.1274509807844905E-3</v>
      </c>
      <c r="CJ1149" s="1">
        <v>-5.6443024495820303E-2</v>
      </c>
      <c r="CK1149" s="1">
        <v>-8.4985835692350502E-3</v>
      </c>
      <c r="CL1149" s="1"/>
      <c r="CM1149" s="1">
        <v>1.4450867050982199E-2</v>
      </c>
      <c r="CN1149" s="1">
        <v>-1.5063731169902901E-2</v>
      </c>
      <c r="CO1149" s="1">
        <v>1.26666666674282E-2</v>
      </c>
      <c r="CP1149" s="1">
        <v>4.1666666666060302E-2</v>
      </c>
      <c r="CQ1149" s="1">
        <v>-1.8338727077207299E-2</v>
      </c>
      <c r="CR1149" s="1">
        <v>8.0428954424860404E-3</v>
      </c>
      <c r="CS1149" s="1">
        <v>6.8674062331410797E-3</v>
      </c>
      <c r="CT1149" s="1">
        <v>-8.1521739120944403E-3</v>
      </c>
      <c r="CU1149" s="1">
        <v>-3.2388663968959001E-2</v>
      </c>
      <c r="CV1149" s="1">
        <v>-1.5309246785363899E-2</v>
      </c>
      <c r="CW1149" s="1">
        <v>3.7509976056753699E-2</v>
      </c>
      <c r="CX1149" s="1">
        <f t="shared" si="29"/>
        <v>-1.9042257622846439E-3</v>
      </c>
    </row>
    <row r="1150" spans="1:102" x14ac:dyDescent="0.55000000000000004">
      <c r="A1150" s="27">
        <v>42255</v>
      </c>
      <c r="B1150" s="1">
        <v>-1.20906801003002E-2</v>
      </c>
      <c r="C1150" s="1"/>
      <c r="D1150" s="1">
        <v>3.9215686283569102E-3</v>
      </c>
      <c r="E1150" s="1">
        <v>3.5211267604608998E-3</v>
      </c>
      <c r="F1150" s="1">
        <v>1.7630176302191099E-2</v>
      </c>
      <c r="G1150" s="1">
        <v>2.3255813954165202E-2</v>
      </c>
      <c r="H1150" s="1">
        <v>-3.5074899524261099E-2</v>
      </c>
      <c r="I1150" s="1">
        <v>9.7087378635478706E-3</v>
      </c>
      <c r="J1150" s="1"/>
      <c r="K1150" s="1"/>
      <c r="L1150" s="1">
        <v>2.1428571428259602E-2</v>
      </c>
      <c r="M1150" s="1">
        <v>5.1813471502100604E-2</v>
      </c>
      <c r="N1150" s="1"/>
      <c r="O1150" s="1">
        <v>-8.3857442405132999E-4</v>
      </c>
      <c r="P1150" s="1">
        <v>-1.80528691162181E-2</v>
      </c>
      <c r="Q1150" s="1">
        <v>2.58697591416421E-2</v>
      </c>
      <c r="R1150" s="1">
        <v>-1.4164305930535201E-3</v>
      </c>
      <c r="S1150" s="1">
        <v>-6.4999999999636196E-2</v>
      </c>
      <c r="T1150" s="1">
        <v>-6.7615658363138195E-2</v>
      </c>
      <c r="U1150" s="1">
        <v>-6.5789473683253207E-4</v>
      </c>
      <c r="V1150" s="1">
        <v>-1.24223602479105E-2</v>
      </c>
      <c r="W1150" s="1">
        <v>-5.4959785522441996E-2</v>
      </c>
      <c r="X1150" s="1">
        <v>-5.11440107675298E-2</v>
      </c>
      <c r="Y1150" s="1">
        <v>1.19760479028628E-2</v>
      </c>
      <c r="Z1150" s="1">
        <v>5.2875082619721105E-3</v>
      </c>
      <c r="AA1150" s="1">
        <v>1.8151260504964697E-2</v>
      </c>
      <c r="AB1150" s="1"/>
      <c r="AC1150" s="1">
        <v>2.3797206415110801E-2</v>
      </c>
      <c r="AD1150" s="1">
        <v>-2.1839080460267703E-2</v>
      </c>
      <c r="AE1150" s="1">
        <v>5.70719602983445E-2</v>
      </c>
      <c r="AF1150" s="1">
        <v>2.0606060605132401E-2</v>
      </c>
      <c r="AG1150" s="1">
        <v>-5.0062578220604302E-3</v>
      </c>
      <c r="AH1150" s="1">
        <v>-3.6166365289318496E-3</v>
      </c>
      <c r="AI1150" s="1">
        <v>-7.8247261353681097E-3</v>
      </c>
      <c r="AJ1150" s="1">
        <v>1.4375000000654801E-2</v>
      </c>
      <c r="AK1150" s="1">
        <v>-2.3575638506372298E-2</v>
      </c>
      <c r="AL1150" s="1">
        <v>-3.3175355449202498E-2</v>
      </c>
      <c r="AM1150" s="1">
        <v>-1.0464629553098299E-2</v>
      </c>
      <c r="AN1150" s="1">
        <v>1.9469026548904401E-2</v>
      </c>
      <c r="AO1150" s="1">
        <v>0.10386222666609701</v>
      </c>
      <c r="AP1150" s="1"/>
      <c r="AQ1150" s="1">
        <v>-6.7278287469889593E-3</v>
      </c>
      <c r="AR1150" s="1">
        <v>-1.4504431910609098E-2</v>
      </c>
      <c r="AS1150" s="1">
        <v>3.2298923368216499E-2</v>
      </c>
      <c r="AT1150" s="1">
        <v>3.2948929159829297E-2</v>
      </c>
      <c r="AU1150" s="1"/>
      <c r="AV1150" s="1">
        <v>4.51977401116892E-2</v>
      </c>
      <c r="AW1150" s="1">
        <v>5.3452115813342999E-2</v>
      </c>
      <c r="AX1150" s="1"/>
      <c r="AY1150" s="1">
        <v>-1.59420289865011E-2</v>
      </c>
      <c r="AZ1150" s="1">
        <v>1.3192612137572699E-2</v>
      </c>
      <c r="BA1150" s="1">
        <v>2.4024024023674401E-2</v>
      </c>
      <c r="BB1150" s="1"/>
      <c r="BC1150" s="1">
        <v>5.4794520528957903E-3</v>
      </c>
      <c r="BD1150" s="1">
        <v>1.09765329289075E-2</v>
      </c>
      <c r="BE1150" s="1">
        <v>1.8459579883710799E-2</v>
      </c>
      <c r="BF1150" s="1">
        <v>9.328358210041191E-4</v>
      </c>
      <c r="BG1150" s="1">
        <v>-2.5324675324554801E-2</v>
      </c>
      <c r="BH1150" s="1">
        <v>-3.4246575323777502E-3</v>
      </c>
      <c r="BI1150" s="1">
        <v>-3.4188034186627199E-2</v>
      </c>
      <c r="BJ1150" s="1">
        <v>-4.9255441008426694E-2</v>
      </c>
      <c r="BK1150" s="1">
        <v>-1.18152524164543E-2</v>
      </c>
      <c r="BL1150" s="1">
        <v>-8.1234768458671202E-4</v>
      </c>
      <c r="BM1150" s="1">
        <v>-3.2520325201403501E-2</v>
      </c>
      <c r="BN1150" s="1"/>
      <c r="BO1150" s="1">
        <v>1.9548872180166699E-2</v>
      </c>
      <c r="BP1150" s="1">
        <v>1.11821086265991E-2</v>
      </c>
      <c r="BQ1150" s="1">
        <v>1.45181476855214E-2</v>
      </c>
      <c r="BR1150" s="1">
        <v>-5.6571428571260206E-2</v>
      </c>
      <c r="BS1150" s="1"/>
      <c r="BT1150" s="1">
        <v>-9.7674418602764507E-3</v>
      </c>
      <c r="BU1150" s="1">
        <v>2.0768431986653E-3</v>
      </c>
      <c r="BV1150" s="1"/>
      <c r="BW1150" s="1">
        <v>1.5151515151956101E-2</v>
      </c>
      <c r="BX1150" s="1">
        <v>1.5276145710231498E-2</v>
      </c>
      <c r="BY1150" s="1">
        <v>-7.4074074073942009E-2</v>
      </c>
      <c r="BZ1150" s="1">
        <v>1.0003125977164001E-2</v>
      </c>
      <c r="CA1150" s="1">
        <v>-3.6384976526278499E-2</v>
      </c>
      <c r="CB1150" s="1">
        <v>1.4878621770549201E-2</v>
      </c>
      <c r="CC1150" s="1"/>
      <c r="CD1150" s="1">
        <v>-3.1578947367961498E-2</v>
      </c>
      <c r="CE1150" s="1">
        <v>6.5116279074573001E-3</v>
      </c>
      <c r="CF1150" s="1">
        <v>-2.4489795918270798E-2</v>
      </c>
      <c r="CG1150" s="1"/>
      <c r="CH1150" s="1">
        <v>6.6844919783761699E-3</v>
      </c>
      <c r="CI1150" s="1">
        <v>-3.8302887448480802E-2</v>
      </c>
      <c r="CJ1150" s="1">
        <v>3.6423841060241095E-2</v>
      </c>
      <c r="CK1150" s="1">
        <v>3.8235294117839699E-2</v>
      </c>
      <c r="CL1150" s="1"/>
      <c r="CM1150" s="1">
        <v>-1.48063781316523E-2</v>
      </c>
      <c r="CN1150" s="1">
        <v>3.4772182254528203E-2</v>
      </c>
      <c r="CO1150" s="1">
        <v>1.3513513513316899E-2</v>
      </c>
      <c r="CP1150" s="1">
        <v>0</v>
      </c>
      <c r="CQ1150" s="1">
        <v>-9.2378752742661207E-4</v>
      </c>
      <c r="CR1150" s="1">
        <v>7.8034682081124601E-2</v>
      </c>
      <c r="CS1150" s="1">
        <v>3.7828947370144299E-2</v>
      </c>
      <c r="CT1150" s="1">
        <v>4.7158103752735804E-3</v>
      </c>
      <c r="CU1150" s="1"/>
      <c r="CV1150" s="1">
        <v>-1.0303030303475701E-2</v>
      </c>
      <c r="CW1150" s="1">
        <v>6.4257028116116999E-3</v>
      </c>
      <c r="CX1150" s="1">
        <f t="shared" si="29"/>
        <v>1.4047200390255752E-3</v>
      </c>
    </row>
    <row r="1151" spans="1:102" x14ac:dyDescent="0.55000000000000004">
      <c r="A1151" s="27">
        <v>42251</v>
      </c>
      <c r="B1151" s="1">
        <v>1.1207335710423601E-2</v>
      </c>
      <c r="C1151" s="1"/>
      <c r="D1151" s="1">
        <v>-3.2258064514280697E-2</v>
      </c>
      <c r="E1151" s="1">
        <v>-4.4307347166104599E-2</v>
      </c>
      <c r="F1151" s="1">
        <v>-4.1650294695500599E-2</v>
      </c>
      <c r="G1151" s="1">
        <v>-4.2398286939715001E-2</v>
      </c>
      <c r="H1151" s="1">
        <v>-3.8637161925180401E-2</v>
      </c>
      <c r="I1151" s="1">
        <v>3.0000000000654801E-2</v>
      </c>
      <c r="J1151" s="1"/>
      <c r="K1151" s="1"/>
      <c r="L1151" s="1">
        <v>-7.0921985807217399E-3</v>
      </c>
      <c r="M1151" s="1">
        <v>-1.5306122450056102E-2</v>
      </c>
      <c r="N1151" s="1"/>
      <c r="O1151" s="1">
        <v>6.9930069912516003E-4</v>
      </c>
      <c r="P1151" s="1">
        <v>4.3741588155171506E-2</v>
      </c>
      <c r="Q1151" s="1">
        <v>-1.4072119612137599E-2</v>
      </c>
      <c r="R1151" s="1">
        <v>-3.28767123301077E-2</v>
      </c>
      <c r="S1151" s="1">
        <v>3.5598705502707204E-2</v>
      </c>
      <c r="T1151" s="1">
        <v>-3.2369146006203699E-2</v>
      </c>
      <c r="U1151" s="1">
        <v>-1.9987105092695901E-2</v>
      </c>
      <c r="V1151" s="1">
        <v>-2.0370370370073897E-2</v>
      </c>
      <c r="W1151" s="1">
        <v>-2.35602094235219E-2</v>
      </c>
      <c r="X1151" s="1">
        <v>-2.4934383201980399E-2</v>
      </c>
      <c r="Y1151" s="1">
        <v>-1.9953051643824399E-2</v>
      </c>
      <c r="Z1151" s="1">
        <v>-4.6628859482589206E-2</v>
      </c>
      <c r="AA1151" s="1">
        <v>-1.9769357496443301E-2</v>
      </c>
      <c r="AB1151" s="1"/>
      <c r="AC1151" s="1">
        <v>3.9247311828148695E-2</v>
      </c>
      <c r="AD1151" s="1">
        <v>-4.3956043957223301E-2</v>
      </c>
      <c r="AE1151" s="1">
        <v>4.6753246753723901E-2</v>
      </c>
      <c r="AF1151" s="1">
        <v>1.53846153843915E-2</v>
      </c>
      <c r="AG1151" s="1">
        <v>0</v>
      </c>
      <c r="AH1151" s="1">
        <v>2.7881040892680196E-2</v>
      </c>
      <c r="AI1151" s="1">
        <v>-5.3333333333284799E-2</v>
      </c>
      <c r="AJ1151" s="1">
        <v>-2.7651169855744201E-2</v>
      </c>
      <c r="AK1151" s="1">
        <v>1.1928429423278399E-2</v>
      </c>
      <c r="AL1151" s="1">
        <v>6.1635220126845497E-2</v>
      </c>
      <c r="AM1151" s="1">
        <v>1.0147991544727099E-2</v>
      </c>
      <c r="AN1151" s="1">
        <v>-2.7538726332750198E-2</v>
      </c>
      <c r="AO1151" s="1">
        <v>0</v>
      </c>
      <c r="AP1151" s="1"/>
      <c r="AQ1151" s="1">
        <v>-3.0249110319346101E-2</v>
      </c>
      <c r="AR1151" s="1">
        <v>-2.3603461841048601E-2</v>
      </c>
      <c r="AS1151" s="1">
        <v>-4.5344619105890195E-2</v>
      </c>
      <c r="AT1151" s="1">
        <v>2.3608768971826101E-2</v>
      </c>
      <c r="AU1151" s="1"/>
      <c r="AV1151" s="1">
        <v>0</v>
      </c>
      <c r="AW1151" s="1">
        <v>6.3981042652812903E-2</v>
      </c>
      <c r="AX1151" s="1"/>
      <c r="AY1151" s="1">
        <v>-2.47349823312106E-2</v>
      </c>
      <c r="AZ1151" s="1">
        <v>-4.3533123028319097E-2</v>
      </c>
      <c r="BA1151" s="1">
        <v>-2.44140625E-2</v>
      </c>
      <c r="BB1151" s="1"/>
      <c r="BC1151" s="1">
        <v>-2.4064171121608503E-2</v>
      </c>
      <c r="BD1151" s="1">
        <v>-4.0668119099791504E-2</v>
      </c>
      <c r="BE1151" s="1">
        <v>1.8806744488756501E-2</v>
      </c>
      <c r="BF1151" s="1">
        <v>-8.7840961632537091E-3</v>
      </c>
      <c r="BG1151" s="1">
        <v>-2.83911671931492E-2</v>
      </c>
      <c r="BH1151" s="1">
        <v>-1.6835016836012101E-2</v>
      </c>
      <c r="BI1151" s="1">
        <v>-5.1863857373973594E-2</v>
      </c>
      <c r="BJ1151" s="1">
        <v>2.0098153774597401E-2</v>
      </c>
      <c r="BK1151" s="1">
        <v>-3.1217481790008602E-2</v>
      </c>
      <c r="BL1151" s="1">
        <v>-1.6220600164160701E-3</v>
      </c>
      <c r="BM1151" s="1">
        <v>-4.2801556420308799E-2</v>
      </c>
      <c r="BN1151" s="1"/>
      <c r="BO1151" s="1">
        <v>1.50602409667044E-3</v>
      </c>
      <c r="BP1151" s="1">
        <v>-1.5948963300616002E-3</v>
      </c>
      <c r="BQ1151" s="1">
        <v>-3.7117377681170204E-2</v>
      </c>
      <c r="BR1151" s="1">
        <v>4.4776119402740698E-2</v>
      </c>
      <c r="BS1151" s="1"/>
      <c r="BT1151" s="1">
        <v>-4.4444444445616703E-2</v>
      </c>
      <c r="BU1151" s="1">
        <v>1.36842105257529E-2</v>
      </c>
      <c r="BV1151" s="1"/>
      <c r="BW1151" s="1">
        <v>-3.3203125000909502E-2</v>
      </c>
      <c r="BX1151" s="1">
        <v>-2.8538812784063297E-2</v>
      </c>
      <c r="BY1151" s="1">
        <v>-3.9525691699054705E-2</v>
      </c>
      <c r="BZ1151" s="1">
        <v>-2.2609227009525102E-2</v>
      </c>
      <c r="CA1151" s="1">
        <v>2.5888019268677499E-2</v>
      </c>
      <c r="CB1151" s="1">
        <v>-1.7440369325413499E-2</v>
      </c>
      <c r="CC1151" s="1"/>
      <c r="CD1151" s="1">
        <v>-3.7162162163440399E-2</v>
      </c>
      <c r="CE1151" s="1">
        <v>-1.3308857274751101E-2</v>
      </c>
      <c r="CF1151" s="1">
        <v>-5.5876685935800197E-2</v>
      </c>
      <c r="CG1151" s="1"/>
      <c r="CH1151" s="1">
        <v>-4.8951048950620996E-2</v>
      </c>
      <c r="CI1151" s="1">
        <v>1.61676646694104E-2</v>
      </c>
      <c r="CJ1151" s="1">
        <v>-1.02687349790358E-2</v>
      </c>
      <c r="CK1151" s="1">
        <v>9.5011876492208103E-3</v>
      </c>
      <c r="CL1151" s="1"/>
      <c r="CM1151" s="1">
        <v>-2.7146814404659398E-2</v>
      </c>
      <c r="CN1151" s="1">
        <v>-4.685714285828E-2</v>
      </c>
      <c r="CO1151" s="1">
        <v>-4.5161290321630104E-2</v>
      </c>
      <c r="CP1151" s="1">
        <v>2.7855153184645999E-3</v>
      </c>
      <c r="CQ1151" s="1">
        <v>4.6210720756789696E-4</v>
      </c>
      <c r="CR1151" s="1">
        <v>8.1249999999272404E-2</v>
      </c>
      <c r="CS1151" s="1">
        <v>-2.6161238655731701E-2</v>
      </c>
      <c r="CT1151" s="1">
        <v>-7.63546798043535E-3</v>
      </c>
      <c r="CU1151" s="1"/>
      <c r="CV1151" s="1">
        <v>-2.1932424421720501E-2</v>
      </c>
      <c r="CW1151" s="1">
        <v>2.4154589373210898E-3</v>
      </c>
      <c r="CX1151" s="1">
        <f t="shared" si="29"/>
        <v>-1.1578059033183657E-2</v>
      </c>
    </row>
    <row r="1152" spans="1:102" x14ac:dyDescent="0.55000000000000004">
      <c r="A1152" s="27">
        <v>42250</v>
      </c>
      <c r="B1152" s="1">
        <v>2.56008359447151E-2</v>
      </c>
      <c r="C1152" s="1"/>
      <c r="D1152" s="1">
        <v>1.1516314778418699E-2</v>
      </c>
      <c r="E1152" s="1">
        <v>2.4712643677048601E-2</v>
      </c>
      <c r="F1152" s="1">
        <v>2.3321270607993896E-2</v>
      </c>
      <c r="G1152" s="1">
        <v>2.5021949079018699E-2</v>
      </c>
      <c r="H1152" s="1">
        <v>3.3393829402484698E-2</v>
      </c>
      <c r="I1152" s="1">
        <v>-4.1493775934213798E-3</v>
      </c>
      <c r="J1152" s="1"/>
      <c r="K1152" s="1"/>
      <c r="L1152" s="1">
        <v>7.1428571427531997E-3</v>
      </c>
      <c r="M1152" s="1">
        <v>1.7653167185926598E-2</v>
      </c>
      <c r="N1152" s="1"/>
      <c r="O1152" s="1">
        <v>2.1282673904352102E-2</v>
      </c>
      <c r="P1152" s="1">
        <v>1.01971447984397E-2</v>
      </c>
      <c r="Q1152" s="1">
        <v>1.24666073024855E-2</v>
      </c>
      <c r="R1152" s="1">
        <v>-2.73224043576192E-3</v>
      </c>
      <c r="S1152" s="1">
        <v>1.2450851900212001E-2</v>
      </c>
      <c r="T1152" s="1">
        <v>2.1097046414070099E-2</v>
      </c>
      <c r="U1152" s="1">
        <v>2.64725347442436E-2</v>
      </c>
      <c r="V1152" s="1">
        <v>1.2048192771544598E-2</v>
      </c>
      <c r="W1152" s="1">
        <v>1.4608233730541501E-2</v>
      </c>
      <c r="X1152" s="1">
        <v>1.7356475300403001E-2</v>
      </c>
      <c r="Y1152" s="1">
        <v>-1.27462340669808E-2</v>
      </c>
      <c r="Z1152" s="1">
        <v>4.7524752475510502E-2</v>
      </c>
      <c r="AA1152" s="1">
        <v>2.01680672271323E-2</v>
      </c>
      <c r="AB1152" s="1"/>
      <c r="AC1152" s="1">
        <v>5.0847457627242E-2</v>
      </c>
      <c r="AD1152" s="1">
        <v>-2.1505376344066497E-2</v>
      </c>
      <c r="AE1152" s="1">
        <v>3.7735849056843997E-2</v>
      </c>
      <c r="AF1152" s="1">
        <v>2.8481012657721298E-2</v>
      </c>
      <c r="AG1152" s="1">
        <v>1.25313283206197E-3</v>
      </c>
      <c r="AH1152" s="1">
        <v>-3.7037037045593003E-3</v>
      </c>
      <c r="AI1152" s="1">
        <v>5.46875E-2</v>
      </c>
      <c r="AJ1152" s="1">
        <v>2.5872817954223103E-2</v>
      </c>
      <c r="AK1152" s="1">
        <v>4.5738045737380197E-2</v>
      </c>
      <c r="AL1152" s="1">
        <v>4.0575916229499895E-2</v>
      </c>
      <c r="AM1152" s="1">
        <v>4.2301184294046802E-4</v>
      </c>
      <c r="AN1152" s="1">
        <v>4.3087971273053E-2</v>
      </c>
      <c r="AO1152" s="1">
        <v>0</v>
      </c>
      <c r="AP1152" s="1"/>
      <c r="AQ1152" s="1">
        <v>1.3830426938511699E-2</v>
      </c>
      <c r="AR1152" s="1">
        <v>3.2493907392563401E-2</v>
      </c>
      <c r="AS1152" s="1">
        <v>-3.6144578307357698E-3</v>
      </c>
      <c r="AT1152" s="1">
        <v>-1.4950166112612399E-2</v>
      </c>
      <c r="AU1152" s="1"/>
      <c r="AV1152" s="1">
        <v>1.1428571429860299E-2</v>
      </c>
      <c r="AW1152" s="1">
        <v>4.4554455445904806E-2</v>
      </c>
      <c r="AX1152" s="1"/>
      <c r="AY1152" s="1">
        <v>1.0714285712310801E-2</v>
      </c>
      <c r="AZ1152" s="1">
        <v>-2.1000617664867601E-2</v>
      </c>
      <c r="BA1152" s="1">
        <v>1.9412643105170001E-2</v>
      </c>
      <c r="BB1152" s="1"/>
      <c r="BC1152" s="1">
        <v>3.0303030302093199E-2</v>
      </c>
      <c r="BD1152" s="1">
        <v>3.8070109310865498E-2</v>
      </c>
      <c r="BE1152" s="1">
        <v>3.2530904354644004E-3</v>
      </c>
      <c r="BF1152" s="1">
        <v>2.5604551921787802E-2</v>
      </c>
      <c r="BG1152" s="1">
        <v>2.1921341070992598E-2</v>
      </c>
      <c r="BH1152" s="1">
        <v>2.0618556700355797E-2</v>
      </c>
      <c r="BI1152" s="1">
        <v>1.1475409835838899E-2</v>
      </c>
      <c r="BJ1152" s="1">
        <v>4.39131495477341E-2</v>
      </c>
      <c r="BK1152" s="1">
        <v>2.7807486630990801E-2</v>
      </c>
      <c r="BL1152" s="1">
        <v>-1.2019230768601098E-2</v>
      </c>
      <c r="BM1152" s="1">
        <v>4.0485829958924996E-2</v>
      </c>
      <c r="BN1152" s="1"/>
      <c r="BO1152" s="1">
        <v>1.52905198774533E-2</v>
      </c>
      <c r="BP1152" s="1">
        <v>3.6363636363603298E-2</v>
      </c>
      <c r="BQ1152" s="1">
        <v>1.9159911569659002E-2</v>
      </c>
      <c r="BR1152" s="1">
        <v>5.0156739813246497E-2</v>
      </c>
      <c r="BS1152" s="1"/>
      <c r="BT1152" s="1">
        <v>-1.40227870288072E-2</v>
      </c>
      <c r="BU1152" s="1">
        <v>-6.2761506269453102E-3</v>
      </c>
      <c r="BV1152" s="1"/>
      <c r="BW1152" s="1">
        <v>3.9215686283569102E-3</v>
      </c>
      <c r="BX1152" s="1">
        <v>-6.8027210900254396E-3</v>
      </c>
      <c r="BY1152" s="1">
        <v>-3.43511450382721E-2</v>
      </c>
      <c r="BZ1152" s="1">
        <v>1.3312693497937299E-2</v>
      </c>
      <c r="CA1152" s="1">
        <v>2.0270270268156299E-2</v>
      </c>
      <c r="CB1152" s="1">
        <v>1.9879675648553502E-2</v>
      </c>
      <c r="CC1152" s="1"/>
      <c r="CD1152" s="1">
        <v>1.02389078492706E-2</v>
      </c>
      <c r="CE1152" s="1">
        <v>3.2212221696681802E-2</v>
      </c>
      <c r="CF1152" s="1">
        <v>2.43421052637132E-2</v>
      </c>
      <c r="CG1152" s="1"/>
      <c r="CH1152" s="1">
        <v>6.3613231577619401E-4</v>
      </c>
      <c r="CI1152" s="1">
        <v>5.6293485136848204E-2</v>
      </c>
      <c r="CJ1152" s="1">
        <v>4.0463741759595002E-2</v>
      </c>
      <c r="CK1152" s="1">
        <v>8.9874176155717595E-3</v>
      </c>
      <c r="CL1152" s="1"/>
      <c r="CM1152" s="1">
        <v>1.40449438204087E-2</v>
      </c>
      <c r="CN1152" s="1">
        <v>3.4278959810762899E-2</v>
      </c>
      <c r="CO1152" s="1">
        <v>4.0617656930408003E-2</v>
      </c>
      <c r="CP1152" s="1">
        <v>0</v>
      </c>
      <c r="CQ1152" s="1">
        <v>1.62805259860761E-2</v>
      </c>
      <c r="CR1152" s="1">
        <v>-1.53846153843915E-2</v>
      </c>
      <c r="CS1152" s="1">
        <v>3.4235229157275199E-2</v>
      </c>
      <c r="CT1152" s="1">
        <v>7.3946265729318795E-4</v>
      </c>
      <c r="CU1152" s="1"/>
      <c r="CV1152" s="1">
        <v>0</v>
      </c>
      <c r="CW1152" s="1">
        <v>-5.6044835873763103E-3</v>
      </c>
      <c r="CX1152" s="1">
        <f t="shared" si="29"/>
        <v>1.6922470330081568E-2</v>
      </c>
    </row>
    <row r="1153" spans="1:102" x14ac:dyDescent="0.55000000000000004">
      <c r="A1153" s="27">
        <v>42249</v>
      </c>
      <c r="B1153" s="1">
        <v>2.29823623740231E-2</v>
      </c>
      <c r="C1153" s="1"/>
      <c r="D1153" s="1">
        <v>6.7632850223162703E-3</v>
      </c>
      <c r="E1153" s="1">
        <v>1.72711571758555E-3</v>
      </c>
      <c r="F1153" s="1">
        <v>1.99833826172835E-2</v>
      </c>
      <c r="G1153" s="1">
        <v>1.8281451364600802E-2</v>
      </c>
      <c r="H1153" s="1">
        <v>-7.9222182212106401E-3</v>
      </c>
      <c r="I1153" s="1">
        <v>4.0587219344161006E-2</v>
      </c>
      <c r="J1153" s="1"/>
      <c r="K1153" s="1"/>
      <c r="L1153" s="1">
        <v>-1.4084507042753101E-2</v>
      </c>
      <c r="M1153" s="1">
        <v>5.2459016395005199E-2</v>
      </c>
      <c r="N1153" s="1"/>
      <c r="O1153" s="1">
        <v>1.33159646829881E-2</v>
      </c>
      <c r="P1153" s="1">
        <v>7.5342465752328306E-3</v>
      </c>
      <c r="Q1153" s="1">
        <v>1.7841213193605702E-3</v>
      </c>
      <c r="R1153" s="1">
        <v>9.6551724127493799E-3</v>
      </c>
      <c r="S1153" s="1">
        <v>3.1778228532857604E-2</v>
      </c>
      <c r="T1153" s="1">
        <v>7.0821529752720406E-3</v>
      </c>
      <c r="U1153" s="1">
        <v>-1.5635179152923201E-2</v>
      </c>
      <c r="V1153" s="1">
        <v>-6.6489361697676897E-3</v>
      </c>
      <c r="W1153" s="1">
        <v>1.7567567567311898E-2</v>
      </c>
      <c r="X1153" s="1">
        <v>1.21621621619852E-2</v>
      </c>
      <c r="Y1153" s="1">
        <v>5.8275058290746494E-3</v>
      </c>
      <c r="Z1153" s="1">
        <v>-1.49544863461415E-2</v>
      </c>
      <c r="AA1153" s="1">
        <v>1.53583617757249E-2</v>
      </c>
      <c r="AB1153" s="1"/>
      <c r="AC1153" s="1">
        <v>2.8328611915640102E-3</v>
      </c>
      <c r="AD1153" s="1">
        <v>-1.16896918170823E-2</v>
      </c>
      <c r="AE1153" s="1">
        <v>5.0991501417229301E-2</v>
      </c>
      <c r="AF1153" s="1">
        <v>-3.0674846625515801E-2</v>
      </c>
      <c r="AG1153" s="1">
        <v>1.1406844107114001E-2</v>
      </c>
      <c r="AH1153" s="1">
        <v>9.3457943930843595E-3</v>
      </c>
      <c r="AI1153" s="1">
        <v>-3.0303030302093199E-2</v>
      </c>
      <c r="AJ1153" s="1">
        <v>-1.4439324116210598E-2</v>
      </c>
      <c r="AK1153" s="1">
        <v>-1.0288065843269601E-2</v>
      </c>
      <c r="AL1153" s="1">
        <v>1.7310252997049202E-2</v>
      </c>
      <c r="AM1153" s="1">
        <v>5.2537845058395795E-2</v>
      </c>
      <c r="AN1153" s="1">
        <v>1.2727272727715899E-2</v>
      </c>
      <c r="AO1153" s="1">
        <v>0</v>
      </c>
      <c r="AP1153" s="1"/>
      <c r="AQ1153" s="1">
        <v>-1.8879056047808301E-2</v>
      </c>
      <c r="AR1153" s="1">
        <v>-7.2580645164634907E-3</v>
      </c>
      <c r="AS1153" s="1">
        <v>1.8404907976219E-2</v>
      </c>
      <c r="AT1153" s="1">
        <v>0.10054844606755101</v>
      </c>
      <c r="AU1153" s="1"/>
      <c r="AV1153" s="1">
        <v>0.12903225806629101</v>
      </c>
      <c r="AW1153" s="1">
        <v>5.7591623037296806E-2</v>
      </c>
      <c r="AX1153" s="1"/>
      <c r="AY1153" s="1">
        <v>2.9411764706310399E-2</v>
      </c>
      <c r="AZ1153" s="1">
        <v>-1.4007308162035801E-2</v>
      </c>
      <c r="BA1153" s="1">
        <v>-2.9776674928143599E-3</v>
      </c>
      <c r="BB1153" s="1"/>
      <c r="BC1153" s="1">
        <v>6.9348127617558895E-3</v>
      </c>
      <c r="BD1153" s="1">
        <v>2.3533950618002598E-2</v>
      </c>
      <c r="BE1153" s="1">
        <v>7.7084793272661004E-2</v>
      </c>
      <c r="BF1153" s="1">
        <v>6.5151515151228495E-2</v>
      </c>
      <c r="BG1153" s="1">
        <v>-6.7491599511413404E-3</v>
      </c>
      <c r="BH1153" s="1">
        <v>6.9204152259771902E-3</v>
      </c>
      <c r="BI1153" s="1">
        <v>5.2631578946602503E-2</v>
      </c>
      <c r="BJ1153" s="1">
        <v>-3.5529411765310201E-2</v>
      </c>
      <c r="BK1153" s="1">
        <v>-2.4008350731492101E-2</v>
      </c>
      <c r="BL1153" s="1">
        <v>-5.5776892431822498E-3</v>
      </c>
      <c r="BM1153" s="1">
        <v>-4.0322580653082704E-3</v>
      </c>
      <c r="BN1153" s="1"/>
      <c r="BO1153" s="1">
        <v>2.0280811231714303E-2</v>
      </c>
      <c r="BP1153" s="1">
        <v>-1.14379084961911E-2</v>
      </c>
      <c r="BQ1153" s="1">
        <v>4.9370525794074603E-3</v>
      </c>
      <c r="BR1153" s="1">
        <v>6.1210911509988399E-2</v>
      </c>
      <c r="BS1153" s="1"/>
      <c r="BT1153" s="1">
        <v>2.93188994128286E-2</v>
      </c>
      <c r="BU1153" s="1">
        <v>-9.3264248716877791E-3</v>
      </c>
      <c r="BV1153" s="1"/>
      <c r="BW1153" s="1">
        <v>2.5125628140813202E-2</v>
      </c>
      <c r="BX1153" s="1">
        <v>2.67753201405867E-2</v>
      </c>
      <c r="BY1153" s="1">
        <v>-1.5037593985653099E-2</v>
      </c>
      <c r="BZ1153" s="1">
        <v>-8.8984351032195298E-3</v>
      </c>
      <c r="CA1153" s="1">
        <v>-3.6116044997470495E-2</v>
      </c>
      <c r="CB1153" s="1">
        <v>-2.20005116407265E-2</v>
      </c>
      <c r="CC1153" s="1"/>
      <c r="CD1153" s="1">
        <v>3.4246575360157299E-3</v>
      </c>
      <c r="CE1153" s="1">
        <v>-1.5850815851990802E-2</v>
      </c>
      <c r="CF1153" s="1">
        <v>6.7415730336506399E-2</v>
      </c>
      <c r="CG1153" s="1"/>
      <c r="CH1153" s="1">
        <v>4.3132050430358504E-2</v>
      </c>
      <c r="CI1153" s="1">
        <v>-1.0018785222200699E-2</v>
      </c>
      <c r="CJ1153" s="1">
        <v>7.0970695960568299E-3</v>
      </c>
      <c r="CK1153" s="1">
        <v>-2.8521536670268702E-2</v>
      </c>
      <c r="CL1153" s="1"/>
      <c r="CM1153" s="1">
        <v>2.8169014076411297E-3</v>
      </c>
      <c r="CN1153" s="1">
        <v>1.07526881729427E-2</v>
      </c>
      <c r="CO1153" s="1">
        <v>-2.01005025155609E-3</v>
      </c>
      <c r="CP1153" s="1">
        <v>-2.17983651227769E-2</v>
      </c>
      <c r="CQ1153" s="1">
        <v>1.7359452143864501E-2</v>
      </c>
      <c r="CR1153" s="1">
        <v>4.8387096774604295E-2</v>
      </c>
      <c r="CS1153" s="1">
        <v>5.9064327484520597E-2</v>
      </c>
      <c r="CT1153" s="1">
        <v>1.8067754077492299E-2</v>
      </c>
      <c r="CU1153" s="1"/>
      <c r="CV1153" s="1">
        <v>3.6877688999084099E-2</v>
      </c>
      <c r="CW1153" s="1">
        <v>0</v>
      </c>
      <c r="CX1153" s="1">
        <f t="shared" si="29"/>
        <v>1.2316857982592163E-2</v>
      </c>
    </row>
    <row r="1154" spans="1:102" x14ac:dyDescent="0.55000000000000004">
      <c r="A1154" s="27">
        <v>42248</v>
      </c>
      <c r="B1154" s="1">
        <v>-1.9905709795239101E-2</v>
      </c>
      <c r="C1154" s="1"/>
      <c r="D1154" s="1">
        <v>-3.9888682745186102E-2</v>
      </c>
      <c r="E1154" s="1">
        <v>-2.5799214806283999E-2</v>
      </c>
      <c r="F1154" s="1">
        <v>-3.0591974574235802E-2</v>
      </c>
      <c r="G1154" s="1">
        <v>-2.8633405639084199E-2</v>
      </c>
      <c r="H1154" s="1">
        <v>-3.2404181186393502E-2</v>
      </c>
      <c r="I1154" s="1">
        <v>-5.1546391750889597E-3</v>
      </c>
      <c r="J1154" s="1"/>
      <c r="K1154" s="1"/>
      <c r="L1154" s="1">
        <v>1.4285714285506399E-2</v>
      </c>
      <c r="M1154" s="1">
        <v>-2.3479188901546898E-2</v>
      </c>
      <c r="N1154" s="1"/>
      <c r="O1154" s="1">
        <v>-6.1852704257034895E-3</v>
      </c>
      <c r="P1154" s="1">
        <v>3.76687988627964E-2</v>
      </c>
      <c r="Q1154" s="1">
        <v>8.9285714420839202E-4</v>
      </c>
      <c r="R1154" s="1">
        <v>-6.20957309193182E-2</v>
      </c>
      <c r="S1154" s="1">
        <v>-5.1923076924140298E-2</v>
      </c>
      <c r="T1154" s="1">
        <v>-5.1075268817876295E-2</v>
      </c>
      <c r="U1154" s="1">
        <v>-4.83570985743427E-2</v>
      </c>
      <c r="V1154" s="1">
        <v>-1.9556714471036699E-2</v>
      </c>
      <c r="W1154" s="1">
        <v>-1.5957446807078699E-2</v>
      </c>
      <c r="X1154" s="1">
        <v>-1.5957446807988201E-2</v>
      </c>
      <c r="Y1154" s="1">
        <v>-1.1520737326463899E-2</v>
      </c>
      <c r="Z1154" s="1">
        <v>-2.0382165605042201E-2</v>
      </c>
      <c r="AA1154" s="1">
        <v>-5.48387096778606E-2</v>
      </c>
      <c r="AB1154" s="1"/>
      <c r="AC1154" s="1">
        <v>-2.7548209366614201E-2</v>
      </c>
      <c r="AD1154" s="1">
        <v>-9.4736842102065601E-3</v>
      </c>
      <c r="AE1154" s="1">
        <v>8.5714285705762398E-3</v>
      </c>
      <c r="AF1154" s="1">
        <v>-1.7480409885138201E-2</v>
      </c>
      <c r="AG1154" s="1">
        <v>-6.0714285713402198E-2</v>
      </c>
      <c r="AH1154" s="1">
        <v>-2.55009107459045E-2</v>
      </c>
      <c r="AI1154" s="1">
        <v>-5.5793991417012904E-2</v>
      </c>
      <c r="AJ1154" s="1">
        <v>-2.95169946330134E-2</v>
      </c>
      <c r="AK1154" s="1">
        <v>-2.4096385543089099E-2</v>
      </c>
      <c r="AL1154" s="1">
        <v>0</v>
      </c>
      <c r="AM1154" s="1">
        <v>-2.2628372498729701E-2</v>
      </c>
      <c r="AN1154" s="1">
        <v>-1.8733273863290399E-2</v>
      </c>
      <c r="AO1154" s="1">
        <v>-3.5714285714675505E-2</v>
      </c>
      <c r="AP1154" s="1"/>
      <c r="AQ1154" s="1">
        <v>-4.1018387551084695E-2</v>
      </c>
      <c r="AR1154" s="1">
        <v>-5.9180576630751602E-2</v>
      </c>
      <c r="AS1154" s="1">
        <v>-1.80722891573168E-2</v>
      </c>
      <c r="AT1154" s="1">
        <v>4.1904761905243504E-2</v>
      </c>
      <c r="AU1154" s="1"/>
      <c r="AV1154" s="1">
        <v>2.9900332225224702E-2</v>
      </c>
      <c r="AW1154" s="1">
        <v>-8.1730769231362507E-2</v>
      </c>
      <c r="AX1154" s="1"/>
      <c r="AY1154" s="1">
        <v>-2.15827338124654E-2</v>
      </c>
      <c r="AZ1154" s="1">
        <v>-3.0358227068063596E-3</v>
      </c>
      <c r="BA1154" s="1">
        <v>-2.1844660195711199E-2</v>
      </c>
      <c r="BB1154" s="1"/>
      <c r="BC1154" s="1">
        <v>-7.5705437029682798E-3</v>
      </c>
      <c r="BD1154" s="1">
        <v>-2.3176936121671998E-2</v>
      </c>
      <c r="BE1154" s="1">
        <v>8.4805653732473694E-3</v>
      </c>
      <c r="BF1154" s="1">
        <v>-2.27048371170895E-2</v>
      </c>
      <c r="BG1154" s="1">
        <v>-3.9263803681024001E-2</v>
      </c>
      <c r="BH1154" s="1">
        <v>-2.03389830521701E-2</v>
      </c>
      <c r="BI1154" s="1">
        <v>-8.5543199329549697E-3</v>
      </c>
      <c r="BJ1154" s="1">
        <v>-2.5005735260492701E-2</v>
      </c>
      <c r="BK1154" s="1">
        <v>-2.7608607389993298E-2</v>
      </c>
      <c r="BL1154" s="1">
        <v>-8.6887835695961309E-3</v>
      </c>
      <c r="BM1154" s="1">
        <v>-2.7450980391222402E-2</v>
      </c>
      <c r="BN1154" s="1"/>
      <c r="BO1154" s="1">
        <v>1.5624999996362E-3</v>
      </c>
      <c r="BP1154" s="1">
        <v>-3.9246467817974896E-2</v>
      </c>
      <c r="BQ1154" s="1">
        <v>-1.6270033996079302E-2</v>
      </c>
      <c r="BR1154" s="1">
        <v>2.6684456297516603E-3</v>
      </c>
      <c r="BS1154" s="1"/>
      <c r="BT1154" s="1">
        <v>-6.4162093710401699E-2</v>
      </c>
      <c r="BU1154" s="1">
        <v>-1.3292433538481401E-2</v>
      </c>
      <c r="BV1154" s="1"/>
      <c r="BW1154" s="1">
        <v>-6.3088512240065009E-2</v>
      </c>
      <c r="BX1154" s="1">
        <v>-6.5288356910095893E-2</v>
      </c>
      <c r="BY1154" s="1">
        <v>-4.3165467625876801E-2</v>
      </c>
      <c r="BZ1154" s="1">
        <v>-2.0733173077133002E-2</v>
      </c>
      <c r="CA1154" s="1">
        <v>-1.0544815466346301E-2</v>
      </c>
      <c r="CB1154" s="1">
        <v>-1.5365239294624199E-2</v>
      </c>
      <c r="CC1154" s="1"/>
      <c r="CD1154" s="1">
        <v>-5.1948051949730095E-2</v>
      </c>
      <c r="CE1154" s="1">
        <v>-4.2838018741385903E-2</v>
      </c>
      <c r="CF1154" s="1">
        <v>-1.31670131668216E-2</v>
      </c>
      <c r="CG1154" s="1"/>
      <c r="CH1154" s="1">
        <v>-4.1958041957550395E-2</v>
      </c>
      <c r="CI1154" s="1">
        <v>-7.4580484761099797E-3</v>
      </c>
      <c r="CJ1154" s="1">
        <v>-8.6956521739048206E-2</v>
      </c>
      <c r="CK1154" s="1">
        <v>-1.82857142854118E-2</v>
      </c>
      <c r="CL1154" s="1"/>
      <c r="CM1154" s="1">
        <v>-4.0540540540896501E-2</v>
      </c>
      <c r="CN1154" s="1">
        <v>-4.8863636364330894E-2</v>
      </c>
      <c r="CO1154" s="1">
        <v>-5.8359621451018001E-2</v>
      </c>
      <c r="CP1154" s="1">
        <v>-2.9613960867209198E-2</v>
      </c>
      <c r="CQ1154" s="1">
        <v>-1.0713723019762301E-2</v>
      </c>
      <c r="CR1154" s="1">
        <v>4.0268456375997602E-2</v>
      </c>
      <c r="CS1154" s="1">
        <v>-4.5758928571594894E-2</v>
      </c>
      <c r="CT1154" s="1">
        <v>-9.820227328418701E-3</v>
      </c>
      <c r="CU1154" s="1"/>
      <c r="CV1154" s="1">
        <v>-2.8656716418481699E-2</v>
      </c>
      <c r="CW1154" s="1">
        <v>1.60384923765378E-3</v>
      </c>
      <c r="CX1154" s="1">
        <f t="shared" si="29"/>
        <v>-2.4357427205008039E-2</v>
      </c>
    </row>
    <row r="1155" spans="1:102" x14ac:dyDescent="0.55000000000000004">
      <c r="A1155" s="27">
        <v>42247</v>
      </c>
      <c r="B1155" s="1">
        <v>-5.7291666680612295E-3</v>
      </c>
      <c r="C1155" s="1"/>
      <c r="D1155" s="1">
        <v>-1.6423357666099002E-2</v>
      </c>
      <c r="E1155" s="1">
        <v>-5.0585729500235203E-2</v>
      </c>
      <c r="F1155" s="1">
        <v>-4.6951912153453998E-2</v>
      </c>
      <c r="G1155" s="1">
        <v>-4.0782355388728299E-2</v>
      </c>
      <c r="H1155" s="1">
        <v>-3.5294117647026703E-2</v>
      </c>
      <c r="I1155" s="1">
        <v>1.3937282228653201E-2</v>
      </c>
      <c r="J1155" s="1"/>
      <c r="K1155" s="1"/>
      <c r="L1155" s="1">
        <v>-2.0979020978302301E-2</v>
      </c>
      <c r="M1155" s="1">
        <v>2.2925764191313598E-2</v>
      </c>
      <c r="N1155" s="1"/>
      <c r="O1155" s="1">
        <v>3.8989169679552998E-3</v>
      </c>
      <c r="P1155" s="1">
        <v>4.8435171387609402E-2</v>
      </c>
      <c r="Q1155" s="1">
        <v>-4.0274207368420301E-2</v>
      </c>
      <c r="R1155" s="1">
        <v>-3.37499999986903E-2</v>
      </c>
      <c r="S1155" s="1">
        <v>-7.3083778964282808E-2</v>
      </c>
      <c r="T1155" s="1">
        <v>-3.125E-2</v>
      </c>
      <c r="U1155" s="1">
        <v>-1.2383900921122399E-3</v>
      </c>
      <c r="V1155" s="1">
        <v>-2.0934388562636699E-2</v>
      </c>
      <c r="W1155" s="1">
        <v>-4.3256997455537204E-2</v>
      </c>
      <c r="X1155" s="1">
        <v>-4.2038216561195399E-2</v>
      </c>
      <c r="Y1155" s="1">
        <v>-1.4755959137801301E-2</v>
      </c>
      <c r="Z1155" s="1">
        <v>-2.1806853581438201E-2</v>
      </c>
      <c r="AA1155" s="1">
        <v>-6.4102564101631296E-3</v>
      </c>
      <c r="AB1155" s="1"/>
      <c r="AC1155" s="1">
        <v>-4.9738219895516494E-2</v>
      </c>
      <c r="AD1155" s="1">
        <v>1.8220793139335001E-2</v>
      </c>
      <c r="AE1155" s="1">
        <v>4.1666666667879299E-2</v>
      </c>
      <c r="AF1155" s="1">
        <v>-1.2499999999818101E-2</v>
      </c>
      <c r="AG1155" s="1">
        <v>1.191895111333E-3</v>
      </c>
      <c r="AH1155" s="1">
        <v>-4.5217391305413905E-2</v>
      </c>
      <c r="AI1155" s="1">
        <v>-9.9150141641075589E-3</v>
      </c>
      <c r="AJ1155" s="1">
        <v>-2.9726516058872199E-3</v>
      </c>
      <c r="AK1155" s="1">
        <v>1.0141987830138499E-2</v>
      </c>
      <c r="AL1155" s="1">
        <v>-1.8300653594451398E-2</v>
      </c>
      <c r="AM1155" s="1">
        <v>1.3071895427856401E-3</v>
      </c>
      <c r="AN1155" s="1">
        <v>-2.2667829119200199E-2</v>
      </c>
      <c r="AO1155" s="1">
        <v>-3.44827586195606E-2</v>
      </c>
      <c r="AP1155" s="1"/>
      <c r="AQ1155" s="1">
        <v>-9.8039215699827799E-3</v>
      </c>
      <c r="AR1155" s="1">
        <v>-3.3724340176377196E-2</v>
      </c>
      <c r="AS1155" s="1">
        <v>0</v>
      </c>
      <c r="AT1155" s="1">
        <v>0</v>
      </c>
      <c r="AU1155" s="1"/>
      <c r="AV1155" s="1">
        <v>-3.2154340838133101E-2</v>
      </c>
      <c r="AW1155" s="1">
        <v>-4.5871559632360004E-2</v>
      </c>
      <c r="AX1155" s="1"/>
      <c r="AY1155" s="1">
        <v>-3.5842293909809099E-3</v>
      </c>
      <c r="AZ1155" s="1">
        <v>-3.2314923619196599E-2</v>
      </c>
      <c r="BA1155" s="1">
        <v>-4.1860465115896701E-2</v>
      </c>
      <c r="BB1155" s="1"/>
      <c r="BC1155" s="1">
        <v>-3.1914893616885799E-2</v>
      </c>
      <c r="BD1155" s="1">
        <v>-3.55975299671627E-2</v>
      </c>
      <c r="BE1155" s="1">
        <v>-2.8188865408083101E-3</v>
      </c>
      <c r="BF1155" s="1">
        <v>-4.9115913552668601E-3</v>
      </c>
      <c r="BG1155" s="1">
        <v>-1.03217972073253E-2</v>
      </c>
      <c r="BH1155" s="1">
        <v>1.72413793097803E-2</v>
      </c>
      <c r="BI1155" s="1">
        <v>-5.95238095138484E-3</v>
      </c>
      <c r="BJ1155" s="1">
        <v>-7.0615034164802602E-3</v>
      </c>
      <c r="BK1155" s="1">
        <v>-2.4554455445468203E-2</v>
      </c>
      <c r="BL1155" s="1">
        <v>-2.9289986198819E-2</v>
      </c>
      <c r="BM1155" s="1">
        <v>-3.40909090909918E-2</v>
      </c>
      <c r="BN1155" s="1"/>
      <c r="BO1155" s="1">
        <v>-1.56006240285933E-3</v>
      </c>
      <c r="BP1155" s="1">
        <v>-3.3383915021659001E-2</v>
      </c>
      <c r="BQ1155" s="1">
        <v>-4.4990723562514205E-2</v>
      </c>
      <c r="BR1155" s="1">
        <v>1.97278911564354E-2</v>
      </c>
      <c r="BS1155" s="1"/>
      <c r="BT1155" s="1">
        <v>3.08964316791389E-2</v>
      </c>
      <c r="BU1155" s="1">
        <v>-1.0214504591203901E-3</v>
      </c>
      <c r="BV1155" s="1"/>
      <c r="BW1155" s="1">
        <v>3.30739299606648E-2</v>
      </c>
      <c r="BX1155" s="1">
        <v>2.1111111111167702E-2</v>
      </c>
      <c r="BY1155" s="1">
        <v>-5.1194539249991101E-2</v>
      </c>
      <c r="BZ1155" s="1">
        <v>-1.18764845592523E-2</v>
      </c>
      <c r="CA1155" s="1">
        <v>-2.7350427350029301E-2</v>
      </c>
      <c r="CB1155" s="1">
        <v>-5.0125313291573504E-3</v>
      </c>
      <c r="CC1155" s="1"/>
      <c r="CD1155" s="1">
        <v>-4.3478260869087501E-2</v>
      </c>
      <c r="CE1155" s="1">
        <v>-6.6250000000800405E-2</v>
      </c>
      <c r="CF1155" s="1">
        <v>-1.5017064846688299E-2</v>
      </c>
      <c r="CG1155" s="1"/>
      <c r="CH1155" s="1">
        <v>-1.06918238989238E-2</v>
      </c>
      <c r="CI1155" s="1">
        <v>1.86799501898349E-3</v>
      </c>
      <c r="CJ1155" s="1">
        <v>-3.7424547282171303E-2</v>
      </c>
      <c r="CK1155" s="1">
        <v>-1.6853932583217098E-2</v>
      </c>
      <c r="CL1155" s="1"/>
      <c r="CM1155" s="1">
        <v>2.0971302428733896E-2</v>
      </c>
      <c r="CN1155" s="1">
        <v>0</v>
      </c>
      <c r="CO1155" s="1">
        <v>-1.7358958461954902E-2</v>
      </c>
      <c r="CP1155" s="1">
        <v>-1.7662337661931801E-2</v>
      </c>
      <c r="CQ1155" s="1">
        <v>-8.1262697294732806E-3</v>
      </c>
      <c r="CR1155" s="1">
        <v>3.36700336629292E-3</v>
      </c>
      <c r="CS1155" s="1">
        <v>3.5239745811850298E-2</v>
      </c>
      <c r="CT1155" s="1">
        <v>-2.7160493818883004E-3</v>
      </c>
      <c r="CU1155" s="1">
        <v>0</v>
      </c>
      <c r="CV1155" s="1">
        <v>5.9737156516348499E-4</v>
      </c>
      <c r="CW1155" s="1">
        <v>-3.7065637065097697E-2</v>
      </c>
      <c r="CX1155" s="1">
        <f t="shared" si="29"/>
        <v>-1.447508385661486E-2</v>
      </c>
    </row>
    <row r="1156" spans="1:102" x14ac:dyDescent="0.55000000000000004">
      <c r="A1156" s="27">
        <v>42244</v>
      </c>
      <c r="B1156" s="1">
        <v>5.2356020951265202E-3</v>
      </c>
      <c r="C1156" s="1"/>
      <c r="D1156" s="1">
        <v>-1.52740341418394E-2</v>
      </c>
      <c r="E1156" s="1">
        <v>-2.34009360383425E-2</v>
      </c>
      <c r="F1156" s="1">
        <v>-2.1851851852261503E-2</v>
      </c>
      <c r="G1156" s="1">
        <v>-2.5942440212020301E-2</v>
      </c>
      <c r="H1156" s="1">
        <v>-1.9122980545944298E-2</v>
      </c>
      <c r="I1156" s="1">
        <v>3.2374100719607696E-2</v>
      </c>
      <c r="J1156" s="1"/>
      <c r="K1156" s="1"/>
      <c r="L1156" s="1">
        <v>2.1428571428259602E-2</v>
      </c>
      <c r="M1156" s="1">
        <v>-2.17864923615707E-3</v>
      </c>
      <c r="N1156" s="1"/>
      <c r="O1156" s="1">
        <v>2.7512308115547101E-3</v>
      </c>
      <c r="P1156" s="1">
        <v>-2.5417574437597099E-2</v>
      </c>
      <c r="Q1156" s="1">
        <v>-2.1793797150166896E-2</v>
      </c>
      <c r="R1156" s="1">
        <v>-3.3816425120676299E-2</v>
      </c>
      <c r="S1156" s="1">
        <v>5.2532833018631202E-2</v>
      </c>
      <c r="T1156" s="1">
        <v>6.5146579800057192E-4</v>
      </c>
      <c r="U1156" s="1">
        <v>-1.8237082068481E-2</v>
      </c>
      <c r="V1156" s="1">
        <v>-1.9524405507581798E-2</v>
      </c>
      <c r="W1156" s="1">
        <v>-2.2388059701370401E-2</v>
      </c>
      <c r="X1156" s="1">
        <v>-2.84653465350857E-2</v>
      </c>
      <c r="Y1156" s="1">
        <v>-3.7158469945097701E-2</v>
      </c>
      <c r="Z1156" s="1">
        <v>-3.1966224366442503E-2</v>
      </c>
      <c r="AA1156" s="1">
        <v>-1.17199873302525E-2</v>
      </c>
      <c r="AB1156" s="1"/>
      <c r="AC1156" s="1">
        <v>-1.08751942007075E-2</v>
      </c>
      <c r="AD1156" s="1">
        <v>-2.13903743315313E-3</v>
      </c>
      <c r="AE1156" s="1">
        <v>-2.6086956522704E-2</v>
      </c>
      <c r="AF1156" s="1">
        <v>0</v>
      </c>
      <c r="AG1156" s="1">
        <v>-5.9241706157990804E-3</v>
      </c>
      <c r="AH1156" s="1">
        <v>-2.70727580373205E-2</v>
      </c>
      <c r="AI1156" s="1">
        <v>1.4367816092999398E-2</v>
      </c>
      <c r="AJ1156" s="1">
        <v>-1.0588235294562799E-2</v>
      </c>
      <c r="AK1156" s="1">
        <v>-2.1825396825988701E-2</v>
      </c>
      <c r="AL1156" s="1">
        <v>-1.5444015442881201E-2</v>
      </c>
      <c r="AM1156" s="1">
        <v>-8.7070091376517699E-4</v>
      </c>
      <c r="AN1156" s="1">
        <v>-1.9658119657833598E-2</v>
      </c>
      <c r="AO1156" s="1">
        <v>0</v>
      </c>
      <c r="AP1156" s="1"/>
      <c r="AQ1156" s="1">
        <v>0</v>
      </c>
      <c r="AR1156" s="1">
        <v>-4.3795620440505402E-3</v>
      </c>
      <c r="AS1156" s="1">
        <v>-1.4836795252449499E-2</v>
      </c>
      <c r="AT1156" s="1">
        <v>-2.7777777778283101E-2</v>
      </c>
      <c r="AU1156" s="1"/>
      <c r="AV1156" s="1">
        <v>-6.3897763575369E-3</v>
      </c>
      <c r="AW1156" s="1">
        <v>-3.32594235032957E-2</v>
      </c>
      <c r="AX1156" s="1"/>
      <c r="AY1156" s="1">
        <v>3.5971223023807401E-3</v>
      </c>
      <c r="AZ1156" s="1">
        <v>-1.27610208819533E-2</v>
      </c>
      <c r="BA1156" s="1">
        <v>-3.1531531532891698E-2</v>
      </c>
      <c r="BB1156" s="1"/>
      <c r="BC1156" s="1">
        <v>-3.2175032175473503E-2</v>
      </c>
      <c r="BD1156" s="1">
        <v>-2.8581510232470499E-2</v>
      </c>
      <c r="BE1156" s="1">
        <v>-1.8672199170396201E-2</v>
      </c>
      <c r="BF1156" s="1">
        <v>4.9140049122797802E-4</v>
      </c>
      <c r="BG1156" s="1">
        <v>-2.0226055919010801E-2</v>
      </c>
      <c r="BH1156" s="1">
        <v>-1.3605442175503399E-2</v>
      </c>
      <c r="BI1156" s="1">
        <v>-1.58995815900198E-2</v>
      </c>
      <c r="BJ1156" s="1">
        <v>-2.2727272726115202E-3</v>
      </c>
      <c r="BK1156" s="1">
        <v>-1.46341463414501E-2</v>
      </c>
      <c r="BL1156" s="1">
        <v>-2.8022059918839701E-2</v>
      </c>
      <c r="BM1156" s="1">
        <v>-1.8587360594210602E-2</v>
      </c>
      <c r="BN1156" s="1"/>
      <c r="BO1156" s="1">
        <v>-3.1104199060791897E-3</v>
      </c>
      <c r="BP1156" s="1">
        <v>-2.65878877398791E-2</v>
      </c>
      <c r="BQ1156" s="1">
        <v>-4.7071823204532806E-2</v>
      </c>
      <c r="BR1156" s="1">
        <v>1.7301038062214499E-2</v>
      </c>
      <c r="BS1156" s="1"/>
      <c r="BT1156" s="1">
        <v>-3.4453781510819702E-2</v>
      </c>
      <c r="BU1156" s="1">
        <v>-1.6080402009720302E-2</v>
      </c>
      <c r="BV1156" s="1"/>
      <c r="BW1156" s="1">
        <v>1.18110236217035E-2</v>
      </c>
      <c r="BX1156" s="1">
        <v>1.23734533190145E-2</v>
      </c>
      <c r="BY1156" s="1">
        <v>4.64285714297148E-2</v>
      </c>
      <c r="BZ1156" s="1">
        <v>-2.0740740746987298E-3</v>
      </c>
      <c r="CA1156" s="1">
        <v>-2.4458032239635899E-2</v>
      </c>
      <c r="CB1156" s="1">
        <v>1.7338092811769502E-2</v>
      </c>
      <c r="CC1156" s="1"/>
      <c r="CD1156" s="1">
        <v>-2.4242424242402198E-2</v>
      </c>
      <c r="CE1156" s="1">
        <v>3.7641154322045601E-3</v>
      </c>
      <c r="CF1156" s="1">
        <v>-3.3003300329255601E-2</v>
      </c>
      <c r="CG1156" s="1"/>
      <c r="CH1156" s="1">
        <v>-1.88323917154776E-3</v>
      </c>
      <c r="CI1156" s="1">
        <v>3.7499999998544795E-3</v>
      </c>
      <c r="CJ1156" s="1">
        <v>4.9630411826001399E-2</v>
      </c>
      <c r="CK1156" s="1">
        <v>1.83066361551028E-2</v>
      </c>
      <c r="CL1156" s="1"/>
      <c r="CM1156" s="1">
        <v>-2.3706896551630101E-2</v>
      </c>
      <c r="CN1156" s="1">
        <v>-9.0090090088779089E-3</v>
      </c>
      <c r="CO1156" s="1">
        <v>3.6965605913792401E-2</v>
      </c>
      <c r="CP1156" s="1">
        <v>-4.3953315122998902E-2</v>
      </c>
      <c r="CQ1156" s="1">
        <v>-5.2852479393550303E-3</v>
      </c>
      <c r="CR1156" s="1">
        <v>-2.9411764706310399E-2</v>
      </c>
      <c r="CS1156" s="1">
        <v>-2.1481062747625401E-2</v>
      </c>
      <c r="CT1156" s="1">
        <v>-1.4358724751218702E-2</v>
      </c>
      <c r="CU1156" s="1">
        <v>0</v>
      </c>
      <c r="CV1156" s="1">
        <v>4.1991601665358801E-3</v>
      </c>
      <c r="CW1156" s="1">
        <v>1.6483516483276599E-2</v>
      </c>
      <c r="CX1156" s="1">
        <f t="shared" si="29"/>
        <v>-9.5381704606128694E-3</v>
      </c>
    </row>
    <row r="1157" spans="1:102" x14ac:dyDescent="0.55000000000000004">
      <c r="A1157" s="27">
        <v>42243</v>
      </c>
      <c r="B1157" s="1">
        <v>1.32625994683622E-2</v>
      </c>
      <c r="C1157" s="1"/>
      <c r="D1157" s="1">
        <v>2.7700831025868001E-2</v>
      </c>
      <c r="E1157" s="1">
        <v>3.5541195476980598E-2</v>
      </c>
      <c r="F1157" s="1">
        <v>3.84615384609788E-2</v>
      </c>
      <c r="G1157" s="1">
        <v>2.4501661129761501E-2</v>
      </c>
      <c r="H1157" s="1">
        <v>2.46621621608938E-2</v>
      </c>
      <c r="I1157" s="1">
        <v>9.9909173477499297E-3</v>
      </c>
      <c r="J1157" s="1"/>
      <c r="K1157" s="1"/>
      <c r="L1157" s="1">
        <v>2.9411764706310399E-2</v>
      </c>
      <c r="M1157" s="1">
        <v>0.10602409638348</v>
      </c>
      <c r="N1157" s="1"/>
      <c r="O1157" s="1">
        <v>1.18681318708695E-2</v>
      </c>
      <c r="P1157" s="1">
        <v>6.7441860464896294E-2</v>
      </c>
      <c r="Q1157" s="1">
        <v>4.9252418644755401E-2</v>
      </c>
      <c r="R1157" s="1">
        <v>5.4777070065029E-2</v>
      </c>
      <c r="S1157" s="1">
        <v>4.3733681462981601E-2</v>
      </c>
      <c r="T1157" s="1">
        <v>4.35078178106778E-2</v>
      </c>
      <c r="U1157" s="1">
        <v>3.0701754387337101E-2</v>
      </c>
      <c r="V1157" s="1">
        <v>2.1477882894032501E-2</v>
      </c>
      <c r="W1157" s="1">
        <v>1.7721518986945697E-2</v>
      </c>
      <c r="X1157" s="1">
        <v>2.9299363057361898E-2</v>
      </c>
      <c r="Y1157" s="1">
        <v>7.6470588235679302E-2</v>
      </c>
      <c r="Z1157" s="1">
        <v>2.6625386995874599E-2</v>
      </c>
      <c r="AA1157" s="1">
        <v>2.06918849016802E-2</v>
      </c>
      <c r="AB1157" s="1"/>
      <c r="AC1157" s="1">
        <v>2.8769312733857098E-2</v>
      </c>
      <c r="AD1157" s="1">
        <v>2.7472527472127698E-2</v>
      </c>
      <c r="AE1157" s="1">
        <v>9.8726114651071797E-2</v>
      </c>
      <c r="AF1157" s="1">
        <v>-2.0408163265528901E-2</v>
      </c>
      <c r="AG1157" s="1">
        <v>3.6855036854831297E-2</v>
      </c>
      <c r="AH1157" s="1">
        <v>2.2491349480333201E-2</v>
      </c>
      <c r="AI1157" s="1">
        <v>1.4388489198609001E-3</v>
      </c>
      <c r="AJ1157" s="1">
        <v>7.7059869599907004E-3</v>
      </c>
      <c r="AK1157" s="1">
        <v>4.3478260869960594E-2</v>
      </c>
      <c r="AL1157" s="1">
        <v>5.2845528454781701E-2</v>
      </c>
      <c r="AM1157" s="1">
        <v>-4.3346337233742798E-3</v>
      </c>
      <c r="AN1157" s="1">
        <v>6.0189165960764504E-3</v>
      </c>
      <c r="AO1157" s="1">
        <v>7.4074074072996196E-2</v>
      </c>
      <c r="AP1157" s="1"/>
      <c r="AQ1157" s="1">
        <v>2.0000000000436603E-2</v>
      </c>
      <c r="AR1157" s="1">
        <v>2.0864381520368597E-2</v>
      </c>
      <c r="AS1157" s="1">
        <v>-1.4619883040722901E-2</v>
      </c>
      <c r="AT1157" s="1">
        <v>0.108829568787769</v>
      </c>
      <c r="AU1157" s="1"/>
      <c r="AV1157" s="1">
        <v>0.176691729322483</v>
      </c>
      <c r="AW1157" s="1">
        <v>4.8837209302291705E-2</v>
      </c>
      <c r="AX1157" s="1"/>
      <c r="AY1157" s="1">
        <v>-2.8694404600173602E-3</v>
      </c>
      <c r="AZ1157" s="1">
        <v>2.49702734818129E-2</v>
      </c>
      <c r="BA1157" s="1">
        <v>5.7646498333269805E-2</v>
      </c>
      <c r="BB1157" s="1"/>
      <c r="BC1157" s="1">
        <v>3.0503978779961499E-2</v>
      </c>
      <c r="BD1157" s="1">
        <v>3.5440263060081599E-2</v>
      </c>
      <c r="BE1157" s="1">
        <v>2.5531914892781102E-2</v>
      </c>
      <c r="BF1157" s="1">
        <v>1.5976035947460301E-2</v>
      </c>
      <c r="BG1157" s="1">
        <v>2.75061124702916E-2</v>
      </c>
      <c r="BH1157" s="1">
        <v>-2.32558139532557E-2</v>
      </c>
      <c r="BI1157" s="1">
        <v>2.92850990517763E-2</v>
      </c>
      <c r="BJ1157" s="1">
        <v>4.7619047618354698E-2</v>
      </c>
      <c r="BK1157" s="1">
        <v>2.51025102515996E-2</v>
      </c>
      <c r="BL1157" s="1">
        <v>1.6515151513885898E-2</v>
      </c>
      <c r="BM1157" s="1">
        <v>1.89393939399451E-2</v>
      </c>
      <c r="BN1157" s="1"/>
      <c r="BO1157" s="1">
        <v>1.5576323985442299E-3</v>
      </c>
      <c r="BP1157" s="1">
        <v>2.57575757568702E-2</v>
      </c>
      <c r="BQ1157" s="1">
        <v>6.2206572771174307E-2</v>
      </c>
      <c r="BR1157" s="1">
        <v>2.1201413426752001E-2</v>
      </c>
      <c r="BS1157" s="1"/>
      <c r="BT1157" s="1">
        <v>3.4782608694513301E-2</v>
      </c>
      <c r="BU1157" s="1">
        <v>1.53061224482371E-2</v>
      </c>
      <c r="BV1157" s="1"/>
      <c r="BW1157" s="1">
        <v>0.11281489594519399</v>
      </c>
      <c r="BX1157" s="1">
        <v>9.617755857107109E-2</v>
      </c>
      <c r="BY1157" s="1">
        <v>5.2631578946602503E-2</v>
      </c>
      <c r="BZ1157" s="1">
        <v>2.2727272727934199E-2</v>
      </c>
      <c r="CA1157" s="1">
        <v>4.4667783349723296E-3</v>
      </c>
      <c r="CB1157" s="1">
        <v>-1.1592741935601201E-2</v>
      </c>
      <c r="CC1157" s="1"/>
      <c r="CD1157" s="1">
        <v>4.7619047618354698E-2</v>
      </c>
      <c r="CE1157" s="1">
        <v>2.22317229581677E-2</v>
      </c>
      <c r="CF1157" s="1">
        <v>2.3648648648304502E-2</v>
      </c>
      <c r="CG1157" s="1"/>
      <c r="CH1157" s="1">
        <v>4.9407114625864799E-2</v>
      </c>
      <c r="CI1157" s="1">
        <v>-3.0303030303002697E-2</v>
      </c>
      <c r="CJ1157" s="1">
        <v>-8.5845896146565809E-3</v>
      </c>
      <c r="CK1157" s="1">
        <v>4.6080191501459901E-2</v>
      </c>
      <c r="CL1157" s="1"/>
      <c r="CM1157" s="1">
        <v>1.53172866521345E-2</v>
      </c>
      <c r="CN1157" s="1">
        <v>3.61726954488404E-2</v>
      </c>
      <c r="CO1157" s="1">
        <v>7.4481865285633796E-3</v>
      </c>
      <c r="CP1157" s="1">
        <v>3.4952454381709699E-2</v>
      </c>
      <c r="CQ1157" s="1">
        <v>3.09294871785823E-2</v>
      </c>
      <c r="CR1157" s="1">
        <v>5.8823529412620701E-2</v>
      </c>
      <c r="CS1157" s="1">
        <v>0.11257861635385799</v>
      </c>
      <c r="CT1157" s="1">
        <v>2.3922252677948598E-2</v>
      </c>
      <c r="CU1157" s="1"/>
      <c r="CV1157" s="1">
        <v>3.1559405941152398E-2</v>
      </c>
      <c r="CW1157" s="1">
        <v>3.4930950447233003E-2</v>
      </c>
      <c r="CX1157" s="1">
        <f t="shared" si="29"/>
        <v>3.3839816135469797E-2</v>
      </c>
    </row>
    <row r="1158" spans="1:102" x14ac:dyDescent="0.55000000000000004">
      <c r="A1158" s="27">
        <v>42242</v>
      </c>
      <c r="B1158" s="1">
        <v>2.44565217399213E-2</v>
      </c>
      <c r="C1158" s="1"/>
      <c r="D1158" s="1">
        <v>4.94186046507821E-2</v>
      </c>
      <c r="E1158" s="1">
        <v>4.9152542373121798E-2</v>
      </c>
      <c r="F1158" s="1">
        <v>5.3484602916796603E-2</v>
      </c>
      <c r="G1158" s="1">
        <v>4.9237472765526001E-2</v>
      </c>
      <c r="H1158" s="1">
        <v>2.2452504317698199E-2</v>
      </c>
      <c r="I1158" s="1">
        <v>2.41860465102945E-2</v>
      </c>
      <c r="J1158" s="1"/>
      <c r="K1158" s="1"/>
      <c r="L1158" s="1">
        <v>-7.2992700734175698E-3</v>
      </c>
      <c r="M1158" s="1">
        <v>3.6204744072165299E-2</v>
      </c>
      <c r="N1158" s="1"/>
      <c r="O1158" s="1">
        <v>2.2012578616340803E-2</v>
      </c>
      <c r="P1158" s="1">
        <v>3.6144578312814701E-2</v>
      </c>
      <c r="Q1158" s="1">
        <v>-1.9827586207611599E-2</v>
      </c>
      <c r="R1158" s="1">
        <v>3.8363171352102697E-3</v>
      </c>
      <c r="S1158" s="1">
        <v>-4.7263681591211901E-2</v>
      </c>
      <c r="T1158" s="1">
        <v>2.8671328671407502E-2</v>
      </c>
      <c r="U1158" s="1">
        <v>-1.54225786545794E-2</v>
      </c>
      <c r="V1158" s="1">
        <v>1.6372141371903098E-2</v>
      </c>
      <c r="W1158" s="1">
        <v>-1.7412935322681698E-2</v>
      </c>
      <c r="X1158" s="1">
        <v>-2.4844720496730602E-2</v>
      </c>
      <c r="Y1158" s="1">
        <v>-3.5187287173357597E-2</v>
      </c>
      <c r="Z1158" s="1">
        <v>2.21518987345917E-2</v>
      </c>
      <c r="AA1158" s="1">
        <v>2.5530503979098298E-2</v>
      </c>
      <c r="AB1158" s="1"/>
      <c r="AC1158" s="1">
        <v>3.2453245325086796E-2</v>
      </c>
      <c r="AD1158" s="1">
        <v>2.70880361185846E-2</v>
      </c>
      <c r="AE1158" s="1">
        <v>0.12949640287843101</v>
      </c>
      <c r="AF1158" s="1">
        <v>3.0030030029593001E-2</v>
      </c>
      <c r="AG1158" s="1">
        <v>-9.7323600975869288E-3</v>
      </c>
      <c r="AH1158" s="1">
        <v>2.48226950370736E-2</v>
      </c>
      <c r="AI1158" s="1">
        <v>7.7519379845398403E-2</v>
      </c>
      <c r="AJ1158" s="1">
        <v>3.8153846153363702E-2</v>
      </c>
      <c r="AK1158" s="1">
        <v>1.8987341773026901E-2</v>
      </c>
      <c r="AL1158" s="1">
        <v>5.1282051281305002E-2</v>
      </c>
      <c r="AM1158" s="1">
        <v>5.3424657533469103E-2</v>
      </c>
      <c r="AN1158" s="1">
        <v>2.4669603522852399E-2</v>
      </c>
      <c r="AO1158" s="1">
        <v>0</v>
      </c>
      <c r="AP1158" s="1"/>
      <c r="AQ1158" s="1">
        <v>1.1560693643332301E-2</v>
      </c>
      <c r="AR1158" s="1">
        <v>1.8209408195616603E-2</v>
      </c>
      <c r="AS1158" s="1">
        <v>-2.2298456260614299E-2</v>
      </c>
      <c r="AT1158" s="1">
        <v>6.5645514223433607E-2</v>
      </c>
      <c r="AU1158" s="1"/>
      <c r="AV1158" s="1">
        <v>6.4000000000305604E-2</v>
      </c>
      <c r="AW1158" s="1">
        <v>4.3689320387784399E-2</v>
      </c>
      <c r="AX1158" s="1"/>
      <c r="AY1158" s="1">
        <v>1.3818181818351101E-2</v>
      </c>
      <c r="AZ1158" s="1">
        <v>2.6862026861635999E-2</v>
      </c>
      <c r="BA1158" s="1">
        <v>9.5374344164156398E-4</v>
      </c>
      <c r="BB1158" s="1"/>
      <c r="BC1158" s="1">
        <v>5.8988764043533599E-2</v>
      </c>
      <c r="BD1158" s="1">
        <v>6.0441689267463496E-2</v>
      </c>
      <c r="BE1158" s="1">
        <v>3.6764705882887896E-2</v>
      </c>
      <c r="BF1158" s="1">
        <v>2.98200514134805E-2</v>
      </c>
      <c r="BG1158" s="1">
        <v>7.6315789472573697E-2</v>
      </c>
      <c r="BH1158" s="1">
        <v>-2.9032258064944499E-2</v>
      </c>
      <c r="BI1158" s="1">
        <v>-5.1413881747066599E-3</v>
      </c>
      <c r="BJ1158" s="1">
        <v>-4.5034368331471298E-3</v>
      </c>
      <c r="BK1158" s="1">
        <v>3.0824742267213899E-2</v>
      </c>
      <c r="BL1158" s="1">
        <v>-8.8601892166480008E-3</v>
      </c>
      <c r="BM1158" s="1">
        <v>-1.8587360594210602E-2</v>
      </c>
      <c r="BN1158" s="1"/>
      <c r="BO1158" s="1">
        <v>4.5602605863678002E-2</v>
      </c>
      <c r="BP1158" s="1">
        <v>2.8037383177434098E-2</v>
      </c>
      <c r="BQ1158" s="1">
        <v>-1.8744142462310302E-3</v>
      </c>
      <c r="BR1158" s="1">
        <v>3.0589949017667099E-2</v>
      </c>
      <c r="BS1158" s="1"/>
      <c r="BT1158" s="1">
        <v>1.86005314444628E-2</v>
      </c>
      <c r="BU1158" s="1">
        <v>2.7253668766206798E-2</v>
      </c>
      <c r="BV1158" s="1"/>
      <c r="BW1158" s="1">
        <v>2.8153153152743502E-2</v>
      </c>
      <c r="BX1158" s="1">
        <v>2.6582278480418598E-2</v>
      </c>
      <c r="BY1158" s="1">
        <v>-1.48148148155087E-2</v>
      </c>
      <c r="BZ1158" s="1">
        <v>8.5574572131008591E-3</v>
      </c>
      <c r="CA1158" s="1">
        <v>-9.9502487564677704E-3</v>
      </c>
      <c r="CB1158" s="1">
        <v>6.9830142894716105E-2</v>
      </c>
      <c r="CC1158" s="1"/>
      <c r="CD1158" s="1">
        <v>6.7796610170262298E-2</v>
      </c>
      <c r="CE1158" s="1">
        <v>1.34315424620581E-2</v>
      </c>
      <c r="CF1158" s="1">
        <v>5.5634807416936403E-2</v>
      </c>
      <c r="CG1158" s="1"/>
      <c r="CH1158" s="1">
        <v>4.6896551722966306E-2</v>
      </c>
      <c r="CI1158" s="1">
        <v>1.60098522173939E-2</v>
      </c>
      <c r="CJ1158" s="1">
        <v>1.4874628133839001E-2</v>
      </c>
      <c r="CK1158" s="1">
        <v>9.0579710140446003E-3</v>
      </c>
      <c r="CL1158" s="1"/>
      <c r="CM1158" s="1">
        <v>1.4428412876441098E-2</v>
      </c>
      <c r="CN1158" s="1">
        <v>3.2530120482988402E-2</v>
      </c>
      <c r="CO1158" s="1">
        <v>5.2083333339396597E-3</v>
      </c>
      <c r="CP1158" s="1">
        <v>3.5391165512919501E-2</v>
      </c>
      <c r="CQ1158" s="1">
        <v>3.6544850498103201E-2</v>
      </c>
      <c r="CR1158" s="1">
        <v>7.8358208955251002E-2</v>
      </c>
      <c r="CS1158" s="1">
        <v>3.5830618891850498E-2</v>
      </c>
      <c r="CT1158" s="1">
        <v>3.0295250320705201E-2</v>
      </c>
      <c r="CU1158" s="1"/>
      <c r="CV1158" s="1">
        <v>-1.2360939426798701E-3</v>
      </c>
      <c r="CW1158" s="1">
        <v>-1.8341307814807799E-2</v>
      </c>
      <c r="CX1158" s="1">
        <f t="shared" si="29"/>
        <v>2.3488095384143981E-2</v>
      </c>
    </row>
    <row r="1159" spans="1:102" x14ac:dyDescent="0.55000000000000004">
      <c r="A1159" s="27">
        <v>42241</v>
      </c>
      <c r="B1159" s="1">
        <v>2.4498886414221502E-2</v>
      </c>
      <c r="C1159" s="1"/>
      <c r="D1159" s="1">
        <v>-3.8610038609476799E-3</v>
      </c>
      <c r="E1159" s="1">
        <v>-1.2827663133975899E-2</v>
      </c>
      <c r="F1159" s="1">
        <v>7.7582686808455002E-3</v>
      </c>
      <c r="G1159" s="1">
        <v>3.4980323580384698E-3</v>
      </c>
      <c r="H1159" s="1">
        <v>0</v>
      </c>
      <c r="I1159" s="1">
        <v>9.3896713624417299E-3</v>
      </c>
      <c r="J1159" s="1"/>
      <c r="K1159" s="1"/>
      <c r="L1159" s="1">
        <v>-7.24637680923479E-3</v>
      </c>
      <c r="M1159" s="1">
        <v>3.75939849436691E-3</v>
      </c>
      <c r="N1159" s="1"/>
      <c r="O1159" s="1">
        <v>8.45665961969644E-3</v>
      </c>
      <c r="P1159" s="1">
        <v>1.1372867587851901E-2</v>
      </c>
      <c r="Q1159" s="1">
        <v>4.5045045044389595E-2</v>
      </c>
      <c r="R1159" s="1">
        <v>0</v>
      </c>
      <c r="S1159" s="1">
        <v>3.87596899217897E-2</v>
      </c>
      <c r="T1159" s="1">
        <v>2.5824964131970801E-2</v>
      </c>
      <c r="U1159" s="1">
        <v>2.65991133619536E-2</v>
      </c>
      <c r="V1159" s="1">
        <v>-1.81582360528409E-3</v>
      </c>
      <c r="W1159" s="1">
        <v>4.9999999991996403E-3</v>
      </c>
      <c r="X1159" s="1">
        <v>1.8987341771207901E-2</v>
      </c>
      <c r="Y1159" s="1">
        <v>-2.8665931643445202E-2</v>
      </c>
      <c r="Z1159" s="1">
        <v>0</v>
      </c>
      <c r="AA1159" s="1">
        <v>1.8918918918643599E-2</v>
      </c>
      <c r="AB1159" s="1"/>
      <c r="AC1159" s="1">
        <v>1.8487394956537201E-2</v>
      </c>
      <c r="AD1159" s="1">
        <v>2.9036004645604397E-2</v>
      </c>
      <c r="AE1159" s="1">
        <v>-1.7667844524112301E-2</v>
      </c>
      <c r="AF1159" s="1">
        <v>-2.05882352938715E-2</v>
      </c>
      <c r="AG1159" s="1">
        <v>2.8785982478439099E-2</v>
      </c>
      <c r="AH1159" s="1">
        <v>-2.9259896728945002E-2</v>
      </c>
      <c r="AI1159" s="1">
        <v>1.5748031495604699E-2</v>
      </c>
      <c r="AJ1159" s="1">
        <v>-1.5360983097707501E-3</v>
      </c>
      <c r="AK1159" s="1">
        <v>4.2372881362098304E-3</v>
      </c>
      <c r="AL1159" s="1">
        <v>1.5918958031761601E-2</v>
      </c>
      <c r="AM1159" s="1">
        <v>5.5096418745961299E-3</v>
      </c>
      <c r="AN1159" s="1">
        <v>6.20567375881365E-3</v>
      </c>
      <c r="AO1159" s="1">
        <v>0</v>
      </c>
      <c r="AP1159" s="1"/>
      <c r="AQ1159" s="1">
        <v>3.2835820895343197E-2</v>
      </c>
      <c r="AR1159" s="1">
        <v>2.9687500000363798E-2</v>
      </c>
      <c r="AS1159" s="1">
        <v>1.39130434781691E-2</v>
      </c>
      <c r="AT1159" s="1">
        <v>-3.1779661016116699E-2</v>
      </c>
      <c r="AU1159" s="1"/>
      <c r="AV1159" s="1">
        <v>-3.1007751937977401E-2</v>
      </c>
      <c r="AW1159" s="1">
        <v>3.7783375315484598E-2</v>
      </c>
      <c r="AX1159" s="1"/>
      <c r="AY1159" s="1">
        <v>-7.9365079363924503E-3</v>
      </c>
      <c r="AZ1159" s="1">
        <v>-1.20627261749178E-2</v>
      </c>
      <c r="BA1159" s="1">
        <v>2.3900573614810102E-3</v>
      </c>
      <c r="BB1159" s="1"/>
      <c r="BC1159" s="1">
        <v>1.40646976251446E-3</v>
      </c>
      <c r="BD1159" s="1">
        <v>-2.7047913454225597E-3</v>
      </c>
      <c r="BE1159" s="1">
        <v>-2.9957203993035399E-2</v>
      </c>
      <c r="BF1159" s="1">
        <v>0</v>
      </c>
      <c r="BG1159" s="1">
        <v>2.0134228188908299E-2</v>
      </c>
      <c r="BH1159" s="1">
        <v>1.30718954242184E-2</v>
      </c>
      <c r="BI1159" s="1">
        <v>6.6727605117193903E-2</v>
      </c>
      <c r="BJ1159" s="1">
        <v>-3.3073470358431201E-3</v>
      </c>
      <c r="BK1159" s="1">
        <v>1.30548302877287E-2</v>
      </c>
      <c r="BL1159" s="1">
        <v>3.22430630913004E-2</v>
      </c>
      <c r="BM1159" s="1">
        <v>-1.4652014652710901E-2</v>
      </c>
      <c r="BN1159" s="1"/>
      <c r="BO1159" s="1">
        <v>-1.62601626016112E-3</v>
      </c>
      <c r="BP1159" s="1">
        <v>1.7432646593078999E-2</v>
      </c>
      <c r="BQ1159" s="1">
        <v>1.1134802178275999E-2</v>
      </c>
      <c r="BR1159" s="1">
        <v>-6.5123010135721407E-3</v>
      </c>
      <c r="BS1159" s="1"/>
      <c r="BT1159" s="1">
        <v>-1.6550522647776199E-2</v>
      </c>
      <c r="BU1159" s="1">
        <v>2.03208556122263E-2</v>
      </c>
      <c r="BV1159" s="1"/>
      <c r="BW1159" s="1">
        <v>2.06896551735554E-2</v>
      </c>
      <c r="BX1159" s="1">
        <v>1.8041237111901899E-2</v>
      </c>
      <c r="BY1159" s="1">
        <v>-3.5714285713765996E-2</v>
      </c>
      <c r="BZ1159" s="1">
        <v>3.8730158728867502E-2</v>
      </c>
      <c r="CA1159" s="1">
        <v>3.3714285713358501E-2</v>
      </c>
      <c r="CB1159" s="1">
        <v>-1.8523418893892099E-2</v>
      </c>
      <c r="CC1159" s="1"/>
      <c r="CD1159" s="1">
        <v>2.7874564460944402E-2</v>
      </c>
      <c r="CE1159" s="1">
        <v>-1.7872340426947599E-2</v>
      </c>
      <c r="CF1159" s="1">
        <v>1.4285714296420299E-3</v>
      </c>
      <c r="CG1159" s="1"/>
      <c r="CH1159" s="1">
        <v>0</v>
      </c>
      <c r="CI1159" s="1">
        <v>-2.1097046413160601E-2</v>
      </c>
      <c r="CJ1159" s="1">
        <v>-1.15521949164759E-2</v>
      </c>
      <c r="CK1159" s="1">
        <v>3.6295369211074999E-2</v>
      </c>
      <c r="CL1159" s="1"/>
      <c r="CM1159" s="1">
        <v>-1.53005464480884E-2</v>
      </c>
      <c r="CN1159" s="1">
        <v>1.20627261821937E-3</v>
      </c>
      <c r="CO1159" s="1">
        <v>2.3999999999432503E-2</v>
      </c>
      <c r="CP1159" s="1">
        <v>-1.49410222802544E-2</v>
      </c>
      <c r="CQ1159" s="1">
        <v>8.2063305981137109E-3</v>
      </c>
      <c r="CR1159" s="1">
        <v>-2.54545454545223E-2</v>
      </c>
      <c r="CS1159" s="1">
        <v>-3.2467532464579602E-3</v>
      </c>
      <c r="CT1159" s="1">
        <v>2.0969855831936002E-2</v>
      </c>
      <c r="CU1159" s="1">
        <v>0</v>
      </c>
      <c r="CV1159" s="1">
        <v>-1.6413373861723798E-2</v>
      </c>
      <c r="CW1159" s="1">
        <v>5.6134723326977101E-3</v>
      </c>
      <c r="CX1159" s="1">
        <f t="shared" si="29"/>
        <v>5.4002653409577998E-3</v>
      </c>
    </row>
    <row r="1160" spans="1:102" x14ac:dyDescent="0.55000000000000004">
      <c r="A1160" s="27">
        <v>42240</v>
      </c>
      <c r="B1160" s="1">
        <v>-9.376723663081071E-3</v>
      </c>
      <c r="C1160" s="1"/>
      <c r="D1160" s="1">
        <v>-4.5402142532111603E-3</v>
      </c>
      <c r="E1160" s="1">
        <v>-2.65466289038159E-2</v>
      </c>
      <c r="F1160" s="1">
        <v>-4.4715447156704604E-3</v>
      </c>
      <c r="G1160" s="1">
        <v>-1.7611683848372198E-2</v>
      </c>
      <c r="H1160" s="1">
        <v>-3.0150753767884501E-2</v>
      </c>
      <c r="I1160" s="1">
        <v>-3.9675383228313897E-2</v>
      </c>
      <c r="J1160" s="1"/>
      <c r="K1160" s="1"/>
      <c r="L1160" s="1">
        <v>-4.8275862071022899E-2</v>
      </c>
      <c r="M1160" s="1">
        <v>-9.0079817560763289E-2</v>
      </c>
      <c r="N1160" s="1"/>
      <c r="O1160" s="1">
        <v>-1.5608740896823301E-2</v>
      </c>
      <c r="P1160" s="1">
        <v>-3.1471282454731402E-2</v>
      </c>
      <c r="Q1160" s="1">
        <v>-4.3927648578610395E-2</v>
      </c>
      <c r="R1160" s="1">
        <v>-4.7503045067060198E-2</v>
      </c>
      <c r="S1160" s="1">
        <v>0.113669064747228</v>
      </c>
      <c r="T1160" s="1">
        <v>-4.5859000685595702E-2</v>
      </c>
      <c r="U1160" s="1">
        <v>-5.7875894988683306E-2</v>
      </c>
      <c r="V1160" s="1">
        <v>-2.1573604062723503E-2</v>
      </c>
      <c r="W1160" s="1">
        <v>-7.83410138246836E-2</v>
      </c>
      <c r="X1160" s="1">
        <v>-9.4036697247211101E-2</v>
      </c>
      <c r="Y1160" s="1">
        <v>-2.89079229114577E-2</v>
      </c>
      <c r="Z1160" s="1">
        <v>-3.6585365853170501E-2</v>
      </c>
      <c r="AA1160" s="1">
        <v>-4.1140265629146598E-2</v>
      </c>
      <c r="AB1160" s="1"/>
      <c r="AC1160" s="1">
        <v>-1.9769357494624301E-2</v>
      </c>
      <c r="AD1160" s="1">
        <v>-8.3067092651617699E-2</v>
      </c>
      <c r="AE1160" s="1">
        <v>-7.2131147539985202E-2</v>
      </c>
      <c r="AF1160" s="1">
        <v>1.4925373134246901E-2</v>
      </c>
      <c r="AG1160" s="1">
        <v>-6.2189054715417998E-3</v>
      </c>
      <c r="AH1160" s="1">
        <v>-4.7540983608123498E-2</v>
      </c>
      <c r="AI1160" s="1">
        <v>-3.0534351145433899E-2</v>
      </c>
      <c r="AJ1160" s="1">
        <v>-2.74873020607629E-2</v>
      </c>
      <c r="AK1160" s="1">
        <v>-4.2596348884253503E-2</v>
      </c>
      <c r="AL1160" s="1">
        <v>-6.2415196744041203E-2</v>
      </c>
      <c r="AM1160" s="1">
        <v>-3.0276046304606997E-2</v>
      </c>
      <c r="AN1160" s="1">
        <v>-3.9182282793262899E-2</v>
      </c>
      <c r="AO1160" s="1">
        <v>-6.8965517240940202E-2</v>
      </c>
      <c r="AP1160" s="1"/>
      <c r="AQ1160" s="1">
        <v>-2.8985507246943598E-2</v>
      </c>
      <c r="AR1160" s="1">
        <v>-2.2154316272462903E-2</v>
      </c>
      <c r="AS1160" s="1">
        <v>-1.6533637400243599E-2</v>
      </c>
      <c r="AT1160" s="1">
        <v>-7.3786407767329407E-2</v>
      </c>
      <c r="AU1160" s="1"/>
      <c r="AV1160" s="1">
        <v>-0.12457912458019599</v>
      </c>
      <c r="AW1160" s="1">
        <v>-8.3140877598489205E-2</v>
      </c>
      <c r="AX1160" s="1"/>
      <c r="AY1160" s="1">
        <v>1.16788321156491E-2</v>
      </c>
      <c r="AZ1160" s="1">
        <v>-2.29817324698161E-2</v>
      </c>
      <c r="BA1160" s="1">
        <v>-1.7379051196257898E-2</v>
      </c>
      <c r="BB1160" s="1"/>
      <c r="BC1160" s="1">
        <v>-2.0661157026552201E-2</v>
      </c>
      <c r="BD1160" s="1">
        <v>-1.96969696962697E-2</v>
      </c>
      <c r="BE1160" s="1">
        <v>-1.1980267793660499E-2</v>
      </c>
      <c r="BF1160" s="1">
        <v>-2.7500000000145502E-2</v>
      </c>
      <c r="BG1160" s="1">
        <v>-3.6222509703293299E-2</v>
      </c>
      <c r="BH1160" s="1">
        <v>-4.0752351096671198E-2</v>
      </c>
      <c r="BI1160" s="1">
        <v>-4.8695652173628298E-2</v>
      </c>
      <c r="BJ1160" s="1">
        <v>-2.4654377880324301E-2</v>
      </c>
      <c r="BK1160" s="1">
        <v>-2.80174601566614E-2</v>
      </c>
      <c r="BL1160" s="1">
        <v>-2.2575757576305498E-2</v>
      </c>
      <c r="BM1160" s="1">
        <v>-5.8620689655072097E-2</v>
      </c>
      <c r="BN1160" s="1"/>
      <c r="BO1160" s="1">
        <v>-1.7571884984135998E-2</v>
      </c>
      <c r="BP1160" s="1">
        <v>-3.9573820395162301E-2</v>
      </c>
      <c r="BQ1160" s="1">
        <v>-2.2011121407558697E-2</v>
      </c>
      <c r="BR1160" s="1">
        <v>-3.2890132960346798E-2</v>
      </c>
      <c r="BS1160" s="1"/>
      <c r="BT1160" s="1">
        <v>2.1806853581438201E-2</v>
      </c>
      <c r="BU1160" s="1">
        <v>-4.1025641025989899E-2</v>
      </c>
      <c r="BV1160" s="1"/>
      <c r="BW1160" s="1">
        <v>-5.4347826086086598E-2</v>
      </c>
      <c r="BX1160" s="1">
        <v>-6.5060240963284693E-2</v>
      </c>
      <c r="BY1160" s="1">
        <v>-0.166666666666861</v>
      </c>
      <c r="BZ1160" s="1">
        <v>-4.2553191489787395E-2</v>
      </c>
      <c r="CA1160" s="1">
        <v>-6.7164179104147501E-2</v>
      </c>
      <c r="CB1160" s="1">
        <v>-2.1744757959822902E-2</v>
      </c>
      <c r="CC1160" s="1"/>
      <c r="CD1160" s="1">
        <v>-4.3333333334012396E-2</v>
      </c>
      <c r="CE1160" s="1">
        <v>-8.8570223533679399E-3</v>
      </c>
      <c r="CF1160" s="1">
        <v>-9.9009900995952211E-3</v>
      </c>
      <c r="CG1160" s="1"/>
      <c r="CH1160" s="1">
        <v>-1.6949152542110799E-2</v>
      </c>
      <c r="CI1160" s="1">
        <v>-4.3804034583445201E-2</v>
      </c>
      <c r="CJ1160" s="1">
        <v>-6.2426152029729599E-2</v>
      </c>
      <c r="CK1160" s="1">
        <v>-3.1515151515122901E-2</v>
      </c>
      <c r="CL1160" s="1"/>
      <c r="CM1160" s="1">
        <v>-2.7113237641060599E-2</v>
      </c>
      <c r="CN1160" s="1">
        <v>-6.3276836159275304E-2</v>
      </c>
      <c r="CO1160" s="1">
        <v>-3.1945788963639601E-2</v>
      </c>
      <c r="CP1160" s="1">
        <v>-2.15439856365265E-2</v>
      </c>
      <c r="CQ1160" s="1">
        <v>-2.9105691056429399E-2</v>
      </c>
      <c r="CR1160" s="1">
        <v>-0.104234527687368</v>
      </c>
      <c r="CS1160" s="1">
        <v>-7.7844311377702993E-2</v>
      </c>
      <c r="CT1160" s="1">
        <v>-3.7588294652778104E-2</v>
      </c>
      <c r="CU1160" s="1"/>
      <c r="CV1160" s="1">
        <v>-2.9498525073904599E-2</v>
      </c>
      <c r="CW1160" s="1">
        <v>-2.3999999993975498E-3</v>
      </c>
      <c r="CX1160" s="1">
        <f t="shared" si="29"/>
        <v>-3.7172950566805217E-2</v>
      </c>
    </row>
    <row r="1161" spans="1:102" x14ac:dyDescent="0.55000000000000004">
      <c r="A1161" s="27">
        <v>42237</v>
      </c>
      <c r="B1161" s="1">
        <v>-1.62778079220516E-2</v>
      </c>
      <c r="C1161" s="1"/>
      <c r="D1161" s="1">
        <v>-2.7649769585877899E-2</v>
      </c>
      <c r="E1161" s="1">
        <v>-2.1505376353161401E-3</v>
      </c>
      <c r="F1161" s="1">
        <v>-2.3809523810086799E-2</v>
      </c>
      <c r="G1161" s="1">
        <v>-5.5531824009449303E-3</v>
      </c>
      <c r="H1161" s="1">
        <v>-1.5176509403318099E-2</v>
      </c>
      <c r="I1161" s="1">
        <v>-7.1620411827097996E-3</v>
      </c>
      <c r="J1161" s="1"/>
      <c r="K1161" s="1"/>
      <c r="L1161" s="1">
        <v>2.1126760564584401E-2</v>
      </c>
      <c r="M1161" s="1">
        <v>-2.9867256635952799E-2</v>
      </c>
      <c r="N1161" s="1"/>
      <c r="O1161" s="1">
        <v>-3.1668346046899401E-2</v>
      </c>
      <c r="P1161" s="1">
        <v>-3.7850113550121002E-2</v>
      </c>
      <c r="Q1161" s="1">
        <v>-1.71969045550213E-3</v>
      </c>
      <c r="R1161" s="1">
        <v>2.1144278607607699E-2</v>
      </c>
      <c r="S1161" s="1">
        <v>-4.7945205479700201E-2</v>
      </c>
      <c r="T1161" s="1">
        <v>-6.8399452720768696E-4</v>
      </c>
      <c r="U1161" s="1">
        <v>-6.8371317397613901E-2</v>
      </c>
      <c r="V1161" s="1">
        <v>-1.5738196352685901E-2</v>
      </c>
      <c r="W1161" s="1">
        <v>-4.0883977902049097E-2</v>
      </c>
      <c r="X1161" s="1">
        <v>-3.9647577092182501E-2</v>
      </c>
      <c r="Y1161" s="1">
        <v>-3.11203319497508E-2</v>
      </c>
      <c r="Z1161" s="1">
        <v>-4.317386231196E-2</v>
      </c>
      <c r="AA1161" s="1">
        <v>-2.6490066225051102E-2</v>
      </c>
      <c r="AB1161" s="1"/>
      <c r="AC1161" s="1">
        <v>1.2791991101039499E-2</v>
      </c>
      <c r="AD1161" s="1">
        <v>-2.9958677685499403E-2</v>
      </c>
      <c r="AE1161" s="1">
        <v>-3.4810126581760401E-2</v>
      </c>
      <c r="AF1161" s="1">
        <v>5.9737156516348499E-4</v>
      </c>
      <c r="AG1161" s="1">
        <v>-1.3496932515408799E-2</v>
      </c>
      <c r="AH1161" s="1">
        <v>-1.6366612107958601E-3</v>
      </c>
      <c r="AI1161" s="1">
        <v>6.1588330632730504E-2</v>
      </c>
      <c r="AJ1161" s="1">
        <v>-1.6257287159533E-2</v>
      </c>
      <c r="AK1161" s="1">
        <v>-1.2024048096463999E-2</v>
      </c>
      <c r="AL1161" s="1">
        <v>-3.0263157893387002E-2</v>
      </c>
      <c r="AM1161" s="1">
        <v>-7.0733863831264898E-3</v>
      </c>
      <c r="AN1161" s="1">
        <v>-1.0951979780657E-2</v>
      </c>
      <c r="AO1161" s="1">
        <v>-3.3333333334667301E-2</v>
      </c>
      <c r="AP1161" s="1"/>
      <c r="AQ1161" s="1">
        <v>-1.8771331057905599E-2</v>
      </c>
      <c r="AR1161" s="1">
        <v>-1.87406296854533E-2</v>
      </c>
      <c r="AS1161" s="1">
        <v>-5.6980056888278298E-4</v>
      </c>
      <c r="AT1161" s="1">
        <v>-3.01318267420356E-2</v>
      </c>
      <c r="AU1161" s="1"/>
      <c r="AV1161" s="1">
        <v>-3.25732899009381E-2</v>
      </c>
      <c r="AW1161" s="1">
        <v>-9.1533180775513808E-3</v>
      </c>
      <c r="AX1161" s="1"/>
      <c r="AY1161" s="1">
        <v>7.3529411765775902E-3</v>
      </c>
      <c r="AZ1161" s="1">
        <v>-2.58323765792738E-2</v>
      </c>
      <c r="BA1161" s="1">
        <v>-1.6628175520054401E-2</v>
      </c>
      <c r="BB1161" s="1"/>
      <c r="BC1161" s="1">
        <v>-8.1967213109237509E-3</v>
      </c>
      <c r="BD1161" s="1">
        <v>2.2779043283662802E-3</v>
      </c>
      <c r="BE1161" s="1">
        <v>-4.1216216216562296E-2</v>
      </c>
      <c r="BF1161" s="1">
        <v>-1.47783251213696E-2</v>
      </c>
      <c r="BG1161" s="1">
        <v>-3.0721003134203801E-2</v>
      </c>
      <c r="BH1161" s="1">
        <v>1.5923566879791899E-2</v>
      </c>
      <c r="BI1161" s="1">
        <v>-5.9689288634253899E-2</v>
      </c>
      <c r="BJ1161" s="1">
        <v>-1.6096123327770301E-2</v>
      </c>
      <c r="BK1161" s="1">
        <v>-3.4878024884164902E-2</v>
      </c>
      <c r="BL1161" s="1">
        <v>-2.22222222209894E-2</v>
      </c>
      <c r="BM1161" s="1">
        <v>-4.9180327868307401E-2</v>
      </c>
      <c r="BN1161" s="1"/>
      <c r="BO1161" s="1">
        <v>1.59999999959837E-3</v>
      </c>
      <c r="BP1161" s="1">
        <v>-3.0973451328463901E-2</v>
      </c>
      <c r="BQ1161" s="1">
        <v>-1.6856492027727699E-2</v>
      </c>
      <c r="BR1161" s="1">
        <v>4.2164441310887897E-3</v>
      </c>
      <c r="BS1161" s="1"/>
      <c r="BT1161" s="1">
        <v>5.3691275170422203E-3</v>
      </c>
      <c r="BU1161" s="1">
        <v>-2.4999999999636202E-2</v>
      </c>
      <c r="BV1161" s="1"/>
      <c r="BW1161" s="1">
        <v>-5.0567595460088294E-2</v>
      </c>
      <c r="BX1161" s="1">
        <v>-4.9255441006607698E-2</v>
      </c>
      <c r="BY1161" s="1">
        <v>1.8181818182711099E-2</v>
      </c>
      <c r="BZ1161" s="1">
        <v>1.3867488443793301E-2</v>
      </c>
      <c r="CA1161" s="1">
        <v>-2.34252993232076E-2</v>
      </c>
      <c r="CB1161" s="1">
        <v>-6.9408740373546598E-3</v>
      </c>
      <c r="CC1161" s="1"/>
      <c r="CD1161" s="1">
        <v>-4.4585987260725199E-2</v>
      </c>
      <c r="CE1161" s="1">
        <v>-5.4530201332454497E-3</v>
      </c>
      <c r="CF1161" s="1">
        <v>-1.11888111887311E-2</v>
      </c>
      <c r="CG1161" s="1"/>
      <c r="CH1161" s="1">
        <v>-1.40374331558633E-2</v>
      </c>
      <c r="CI1161" s="1">
        <v>-1.5882019284617899E-2</v>
      </c>
      <c r="CJ1161" s="1">
        <v>-4.9953227314326797E-2</v>
      </c>
      <c r="CK1161" s="1">
        <v>-1.90249702736764E-2</v>
      </c>
      <c r="CL1161" s="1"/>
      <c r="CM1161" s="1">
        <v>-2.6397515527605702E-2</v>
      </c>
      <c r="CN1161" s="1">
        <v>-3.3842794759948398E-2</v>
      </c>
      <c r="CO1161" s="1">
        <v>-3.45794392524112E-2</v>
      </c>
      <c r="CP1161" s="1">
        <v>-8.392675484174111E-3</v>
      </c>
      <c r="CQ1161" s="1">
        <v>-2.6590693257276098E-2</v>
      </c>
      <c r="CR1161" s="1">
        <v>-2.5396825397365302E-2</v>
      </c>
      <c r="CS1161" s="1">
        <v>-2.7373325568987597E-2</v>
      </c>
      <c r="CT1161" s="1">
        <v>-2.0024721878144202E-2</v>
      </c>
      <c r="CU1161" s="1"/>
      <c r="CV1161" s="1">
        <v>1.55781905341428E-2</v>
      </c>
      <c r="CW1161" s="1">
        <v>8.8781275208020798E-3</v>
      </c>
      <c r="CX1161" s="1">
        <f t="shared" si="29"/>
        <v>-1.7706811560643649E-2</v>
      </c>
    </row>
    <row r="1162" spans="1:102" x14ac:dyDescent="0.55000000000000004">
      <c r="A1162" s="27">
        <v>42236</v>
      </c>
      <c r="B1162" s="1">
        <v>1.26373626371787E-2</v>
      </c>
      <c r="C1162" s="1"/>
      <c r="D1162" s="1">
        <v>1.5917602997433299E-2</v>
      </c>
      <c r="E1162" s="1">
        <v>1.03204780007218E-2</v>
      </c>
      <c r="F1162" s="1">
        <v>8.0000000016298093E-3</v>
      </c>
      <c r="G1162" s="1">
        <v>-8.0508474584348698E-3</v>
      </c>
      <c r="H1162" s="1">
        <v>-2.06785137324914E-2</v>
      </c>
      <c r="I1162" s="1">
        <v>-1.150442477865E-2</v>
      </c>
      <c r="J1162" s="1"/>
      <c r="K1162" s="1"/>
      <c r="L1162" s="1">
        <v>-1.38888888886868E-2</v>
      </c>
      <c r="M1162" s="1">
        <v>3.9080459770048002E-2</v>
      </c>
      <c r="N1162" s="1"/>
      <c r="O1162" s="1">
        <v>-7.5714285731009997E-3</v>
      </c>
      <c r="P1162" s="1">
        <v>2.2445820433858898E-2</v>
      </c>
      <c r="Q1162" s="1">
        <v>-1.1054421768676499E-2</v>
      </c>
      <c r="R1162" s="1">
        <v>2.5510204081001603E-2</v>
      </c>
      <c r="S1162" s="1">
        <v>4.4349070101816296E-2</v>
      </c>
      <c r="T1162" s="1">
        <v>3.2485875706697705E-2</v>
      </c>
      <c r="U1162" s="1">
        <v>2.5071225070860202E-2</v>
      </c>
      <c r="V1162" s="1">
        <v>-6.6997518597418102E-3</v>
      </c>
      <c r="W1162" s="1">
        <v>1.11731843589951E-2</v>
      </c>
      <c r="X1162" s="1">
        <v>2.3675310034377599E-2</v>
      </c>
      <c r="Y1162" s="1">
        <v>-1.93285859613752E-2</v>
      </c>
      <c r="Z1162" s="1">
        <v>2.92568753866362E-3</v>
      </c>
      <c r="AA1162" s="1">
        <v>3.4810126580850898E-3</v>
      </c>
      <c r="AB1162" s="1"/>
      <c r="AC1162" s="1">
        <v>-4.5647558386044701E-2</v>
      </c>
      <c r="AD1162" s="1">
        <v>-4.1584158417244901E-2</v>
      </c>
      <c r="AE1162" s="1">
        <v>1.2820512820326299E-2</v>
      </c>
      <c r="AF1162" s="1">
        <v>-1.5294117647499701E-2</v>
      </c>
      <c r="AG1162" s="1">
        <v>1.8749999999272401E-2</v>
      </c>
      <c r="AH1162" s="1">
        <v>-2.70700636938273E-2</v>
      </c>
      <c r="AI1162" s="1">
        <v>4.93197278919979E-2</v>
      </c>
      <c r="AJ1162" s="1">
        <v>-1.4004001142893701E-2</v>
      </c>
      <c r="AK1162" s="1">
        <v>1.2170385396529999E-2</v>
      </c>
      <c r="AL1162" s="1">
        <v>3.12075983711111E-2</v>
      </c>
      <c r="AM1162" s="1">
        <v>-1.9080659149949501E-2</v>
      </c>
      <c r="AN1162" s="1">
        <v>-5.8626465661291106E-3</v>
      </c>
      <c r="AO1162" s="1">
        <v>-3.2258064514280697E-2</v>
      </c>
      <c r="AP1162" s="1"/>
      <c r="AQ1162" s="1">
        <v>-9.5774647888902092E-3</v>
      </c>
      <c r="AR1162" s="1">
        <v>-2.24382946908008E-3</v>
      </c>
      <c r="AS1162" s="1">
        <v>-1.23804164313697E-2</v>
      </c>
      <c r="AT1162" s="1">
        <v>-2.0295202952183899E-2</v>
      </c>
      <c r="AU1162" s="1"/>
      <c r="AV1162" s="1">
        <v>-3.2467532473674497E-3</v>
      </c>
      <c r="AW1162" s="1">
        <v>1.1574074074815099E-2</v>
      </c>
      <c r="AX1162" s="1"/>
      <c r="AY1162" s="1">
        <v>0</v>
      </c>
      <c r="AZ1162" s="1">
        <v>-5.1399200456216897E-3</v>
      </c>
      <c r="BA1162" s="1">
        <v>-2.0361990949822897E-2</v>
      </c>
      <c r="BB1162" s="1"/>
      <c r="BC1162" s="1">
        <v>-2.7247956395513003E-3</v>
      </c>
      <c r="BD1162" s="1">
        <v>2.2831050227978301E-3</v>
      </c>
      <c r="BE1162" s="1">
        <v>1.4393420149645E-2</v>
      </c>
      <c r="BF1162" s="1">
        <v>-2.6378896884125397E-2</v>
      </c>
      <c r="BG1162" s="1">
        <v>2.6383526383142501E-2</v>
      </c>
      <c r="BH1162" s="1">
        <v>-1.2578616352584499E-2</v>
      </c>
      <c r="BI1162" s="1">
        <v>9.0759075901587511E-3</v>
      </c>
      <c r="BJ1162" s="1">
        <v>-2.9696436427911997E-2</v>
      </c>
      <c r="BK1162" s="1">
        <v>-2.73571079651447E-3</v>
      </c>
      <c r="BL1162" s="1">
        <v>-5.59440559455106E-2</v>
      </c>
      <c r="BM1162" s="1">
        <v>2.69360269358003E-2</v>
      </c>
      <c r="BN1162" s="1"/>
      <c r="BO1162" s="1">
        <v>1.62601626016112E-2</v>
      </c>
      <c r="BP1162" s="1">
        <v>4.4444444447435697E-3</v>
      </c>
      <c r="BQ1162" s="1">
        <v>-2.2727272717020198E-3</v>
      </c>
      <c r="BR1162" s="1">
        <v>-1.5224913494421299E-2</v>
      </c>
      <c r="BS1162" s="1"/>
      <c r="BT1162" s="1">
        <v>1.34408602207259E-3</v>
      </c>
      <c r="BU1162" s="1">
        <v>-2.8182701650621297E-2</v>
      </c>
      <c r="BV1162" s="1"/>
      <c r="BW1162" s="1">
        <v>-8.1883316270250396E-3</v>
      </c>
      <c r="BX1162" s="1">
        <v>-6.8259385661804091E-3</v>
      </c>
      <c r="BY1162" s="1">
        <v>9.174311926471999E-3</v>
      </c>
      <c r="BZ1162" s="1">
        <v>-9.1603053433573205E-3</v>
      </c>
      <c r="CA1162" s="1">
        <v>1.5327695560699801E-2</v>
      </c>
      <c r="CB1162" s="1">
        <v>0</v>
      </c>
      <c r="CC1162" s="1"/>
      <c r="CD1162" s="1">
        <v>4.3189368770981701E-2</v>
      </c>
      <c r="CE1162" s="1">
        <v>-3.5598705502707204E-2</v>
      </c>
      <c r="CF1162" s="1">
        <v>-5.5632823368796406E-3</v>
      </c>
      <c r="CG1162" s="1"/>
      <c r="CH1162" s="1">
        <v>-3.6082474226532199E-2</v>
      </c>
      <c r="CI1162" s="1">
        <v>3.5840188014844898E-2</v>
      </c>
      <c r="CJ1162" s="1">
        <v>1.6866566729731899E-3</v>
      </c>
      <c r="CK1162" s="1">
        <v>1.19047619045887E-3</v>
      </c>
      <c r="CL1162" s="1"/>
      <c r="CM1162" s="1">
        <v>-1.3278855974021999E-2</v>
      </c>
      <c r="CN1162" s="1">
        <v>6.5934065951296396E-3</v>
      </c>
      <c r="CO1162" s="1">
        <v>-1.5035286899546901E-2</v>
      </c>
      <c r="CP1162" s="1">
        <v>-8.0726538844828593E-3</v>
      </c>
      <c r="CQ1162" s="1">
        <v>-9.7178683381571301E-3</v>
      </c>
      <c r="CR1162" s="1">
        <v>-2.47678018577062E-2</v>
      </c>
      <c r="CS1162" s="1">
        <v>1.9596199526858999E-2</v>
      </c>
      <c r="CT1162" s="1">
        <v>-1.2933138115840801E-2</v>
      </c>
      <c r="CU1162" s="1"/>
      <c r="CV1162" s="1">
        <v>-5.4390934844413999E-2</v>
      </c>
      <c r="CW1162" s="1">
        <v>-1.5885623510257602E-2</v>
      </c>
      <c r="CX1162" s="1">
        <f t="shared" si="29"/>
        <v>-1.8741570423762381E-3</v>
      </c>
    </row>
    <row r="1163" spans="1:102" x14ac:dyDescent="0.55000000000000004">
      <c r="A1163" s="27">
        <v>42235</v>
      </c>
      <c r="B1163" s="1">
        <v>-3.0883919061125198E-2</v>
      </c>
      <c r="C1163" s="1"/>
      <c r="D1163" s="1">
        <v>0</v>
      </c>
      <c r="E1163" s="1">
        <v>-6.1671763505728394E-2</v>
      </c>
      <c r="F1163" s="1">
        <v>-1.99921599369191E-2</v>
      </c>
      <c r="G1163" s="1">
        <v>-2.72052761747545E-2</v>
      </c>
      <c r="H1163" s="1">
        <v>-1.43312101909032E-2</v>
      </c>
      <c r="I1163" s="1">
        <v>-2.5021570318131098E-2</v>
      </c>
      <c r="J1163" s="1"/>
      <c r="K1163" s="1"/>
      <c r="L1163" s="1">
        <v>-6.8965517248216202E-3</v>
      </c>
      <c r="M1163" s="1">
        <v>-3.3333333333757799E-2</v>
      </c>
      <c r="N1163" s="1"/>
      <c r="O1163" s="1">
        <v>-1.0880316517614098E-2</v>
      </c>
      <c r="P1163" s="1">
        <v>1.55038759658055E-3</v>
      </c>
      <c r="Q1163" s="1">
        <v>-1.17647058823422E-2</v>
      </c>
      <c r="R1163" s="1">
        <v>-8.8495575218985306E-3</v>
      </c>
      <c r="S1163" s="1">
        <v>-5.2203389831483898E-2</v>
      </c>
      <c r="T1163" s="1">
        <v>9.2658588728227204E-3</v>
      </c>
      <c r="U1163" s="1">
        <v>-1.1267605635111999E-2</v>
      </c>
      <c r="V1163" s="1">
        <v>-2.0656136089200999E-2</v>
      </c>
      <c r="W1163" s="1">
        <v>-4.78723404258199E-2</v>
      </c>
      <c r="X1163" s="1">
        <v>-4.6236559140234001E-2</v>
      </c>
      <c r="Y1163" s="1">
        <v>-1.6999999999825398E-2</v>
      </c>
      <c r="Z1163" s="1">
        <v>-6.3953488379411309E-3</v>
      </c>
      <c r="AA1163" s="1">
        <v>-3.3047735618311001E-2</v>
      </c>
      <c r="AB1163" s="1"/>
      <c r="AC1163" s="1">
        <v>-1.3612565445328099E-2</v>
      </c>
      <c r="AD1163" s="1">
        <v>2.2267206477408798E-2</v>
      </c>
      <c r="AE1163" s="1">
        <v>-5.7401812689931803E-2</v>
      </c>
      <c r="AF1163" s="1">
        <v>5.8858151896856693E-4</v>
      </c>
      <c r="AG1163" s="1">
        <v>-1.2345679013378701E-2</v>
      </c>
      <c r="AH1163" s="1">
        <v>-3.68098159515284E-2</v>
      </c>
      <c r="AI1163" s="1">
        <v>-2.48756218907147E-2</v>
      </c>
      <c r="AJ1163" s="1">
        <v>2.2916069901839399E-3</v>
      </c>
      <c r="AK1163" s="1">
        <v>-3.3333333332848297E-2</v>
      </c>
      <c r="AL1163" s="1">
        <v>-2.5132275131909399E-2</v>
      </c>
      <c r="AM1163" s="1">
        <v>8.6805555474711593E-4</v>
      </c>
      <c r="AN1163" s="1">
        <v>-1.3223140496847901E-2</v>
      </c>
      <c r="AO1163" s="1">
        <v>3.3333333331029301E-2</v>
      </c>
      <c r="AP1163" s="1"/>
      <c r="AQ1163" s="1">
        <v>-5.6022408971330194E-3</v>
      </c>
      <c r="AR1163" s="1">
        <v>-2.2388059687727898E-3</v>
      </c>
      <c r="AS1163" s="1">
        <v>6.3495713966403898E-3</v>
      </c>
      <c r="AT1163" s="1">
        <v>-4.24028268553229E-2</v>
      </c>
      <c r="AU1163" s="1"/>
      <c r="AV1163" s="1">
        <v>-4.0498442366733799E-2</v>
      </c>
      <c r="AW1163" s="1">
        <v>-7.4946466808833101E-2</v>
      </c>
      <c r="AX1163" s="1"/>
      <c r="AY1163" s="1">
        <v>1.4925373134246901E-2</v>
      </c>
      <c r="AZ1163" s="1">
        <v>-2.1787709495583799E-2</v>
      </c>
      <c r="BA1163" s="1">
        <v>-1.1185682327777599E-2</v>
      </c>
      <c r="BB1163" s="1"/>
      <c r="BC1163" s="1">
        <v>-1.4765100671866101E-2</v>
      </c>
      <c r="BD1163" s="1">
        <v>-2.0499440923231301E-2</v>
      </c>
      <c r="BE1163" s="1">
        <v>-1.7508417508906901E-2</v>
      </c>
      <c r="BF1163" s="1">
        <v>2.40384615608491E-3</v>
      </c>
      <c r="BG1163" s="1">
        <v>-1.64556962035931E-2</v>
      </c>
      <c r="BH1163" s="1">
        <v>0</v>
      </c>
      <c r="BI1163" s="1">
        <v>-1.46341463423596E-2</v>
      </c>
      <c r="BJ1163" s="1">
        <v>-8.7221979938476597E-3</v>
      </c>
      <c r="BK1163" s="1">
        <v>-1.6810758885185399E-2</v>
      </c>
      <c r="BL1163" s="1">
        <v>-9.5581105397286609E-3</v>
      </c>
      <c r="BM1163" s="1">
        <v>-4.80769230762235E-2</v>
      </c>
      <c r="BN1163" s="1"/>
      <c r="BO1163" s="1">
        <v>-2.3809523810086799E-2</v>
      </c>
      <c r="BP1163" s="1">
        <v>-7.3529411765775902E-3</v>
      </c>
      <c r="BQ1163" s="1">
        <v>-9.9009900986857195E-3</v>
      </c>
      <c r="BR1163" s="1">
        <v>-1.0951403148283101E-2</v>
      </c>
      <c r="BS1163" s="1"/>
      <c r="BT1163" s="1">
        <v>-2.4048972451964801E-2</v>
      </c>
      <c r="BU1163" s="1">
        <v>-9.6246390767191804E-3</v>
      </c>
      <c r="BV1163" s="1"/>
      <c r="BW1163" s="1">
        <v>-2.4950099799752899E-2</v>
      </c>
      <c r="BX1163" s="1">
        <v>-2.3333333335358503E-2</v>
      </c>
      <c r="BY1163" s="1">
        <v>0</v>
      </c>
      <c r="BZ1163" s="1">
        <v>-5.2098408104066005E-2</v>
      </c>
      <c r="CA1163" s="1">
        <v>-1.71428571429715E-2</v>
      </c>
      <c r="CB1163" s="1">
        <v>-4.5164457534192494E-2</v>
      </c>
      <c r="CC1163" s="1"/>
      <c r="CD1163" s="1">
        <v>0</v>
      </c>
      <c r="CE1163" s="1">
        <v>-8.4235860404078301E-3</v>
      </c>
      <c r="CF1163" s="1">
        <v>-1.90995907232718E-2</v>
      </c>
      <c r="CG1163" s="1"/>
      <c r="CH1163" s="1">
        <v>7.7922077925904895E-3</v>
      </c>
      <c r="CI1163" s="1">
        <v>-1.6184971098482499E-2</v>
      </c>
      <c r="CJ1163" s="1">
        <v>-2.7342325921381399E-2</v>
      </c>
      <c r="CK1163" s="1">
        <v>-4.2189281643004499E-2</v>
      </c>
      <c r="CL1163" s="1"/>
      <c r="CM1163" s="1">
        <v>-8.1053698077084794E-3</v>
      </c>
      <c r="CN1163" s="1">
        <v>-7.6335877847668598E-3</v>
      </c>
      <c r="CO1163" s="1">
        <v>-2.10273355341997E-2</v>
      </c>
      <c r="CP1163" s="1">
        <v>-1.6377171215026499E-2</v>
      </c>
      <c r="CQ1163" s="1">
        <v>-3.9032006252455198E-3</v>
      </c>
      <c r="CR1163" s="1">
        <v>-3.8690476189913198E-2</v>
      </c>
      <c r="CS1163" s="1">
        <v>-3.3295063146397304E-2</v>
      </c>
      <c r="CT1163" s="1">
        <v>-2.0788530466234099E-2</v>
      </c>
      <c r="CU1163" s="1"/>
      <c r="CV1163" s="1">
        <v>8.5714285723952292E-3</v>
      </c>
      <c r="CW1163" s="1">
        <v>-4.5489006823117996E-2</v>
      </c>
      <c r="CX1163" s="1">
        <f t="shared" si="29"/>
        <v>-1.8031623284138428E-2</v>
      </c>
    </row>
    <row r="1164" spans="1:102" x14ac:dyDescent="0.55000000000000004">
      <c r="A1164" s="27">
        <v>42234</v>
      </c>
      <c r="B1164" s="1">
        <v>1.23989218318457E-2</v>
      </c>
      <c r="C1164" s="1"/>
      <c r="D1164" s="1">
        <v>2.2009569376678001E-2</v>
      </c>
      <c r="E1164" s="1">
        <v>3.3719704952090999E-2</v>
      </c>
      <c r="F1164" s="1">
        <v>2.2854851644297E-2</v>
      </c>
      <c r="G1164" s="1">
        <v>1.8899622009485001E-2</v>
      </c>
      <c r="H1164" s="1">
        <v>3.2894736841626603E-2</v>
      </c>
      <c r="I1164" s="1">
        <v>1.66666666664241E-2</v>
      </c>
      <c r="J1164" s="1"/>
      <c r="K1164" s="1"/>
      <c r="L1164" s="1">
        <v>0</v>
      </c>
      <c r="M1164" s="1">
        <v>-1.9607843136327602E-2</v>
      </c>
      <c r="N1164" s="1"/>
      <c r="O1164" s="1">
        <v>2.4079320119199097E-3</v>
      </c>
      <c r="P1164" s="1">
        <v>-4.4444444444743603E-2</v>
      </c>
      <c r="Q1164" s="1">
        <v>1.7094017093768298E-2</v>
      </c>
      <c r="R1164" s="1">
        <v>1.4102564102358901E-2</v>
      </c>
      <c r="S1164" s="1">
        <v>-4.5307443365381894E-2</v>
      </c>
      <c r="T1164" s="1">
        <v>-1.8194541637058099E-2</v>
      </c>
      <c r="U1164" s="1">
        <v>2.66049739730079E-2</v>
      </c>
      <c r="V1164" s="1">
        <v>3.65853658513515E-3</v>
      </c>
      <c r="W1164" s="1">
        <v>1.9522776572557601E-2</v>
      </c>
      <c r="X1164" s="1">
        <v>1.7505470459582298E-2</v>
      </c>
      <c r="Y1164" s="1">
        <v>3.0090270793152701E-3</v>
      </c>
      <c r="Z1164" s="1">
        <v>1.6548463358049E-2</v>
      </c>
      <c r="AA1164" s="1">
        <v>3.3196332595252905E-2</v>
      </c>
      <c r="AB1164" s="1"/>
      <c r="AC1164" s="1">
        <v>-2.0512820513431496E-2</v>
      </c>
      <c r="AD1164" s="1">
        <v>2.2774327122533598E-2</v>
      </c>
      <c r="AE1164" s="1">
        <v>-4.3352601156584597E-2</v>
      </c>
      <c r="AF1164" s="1">
        <v>-6.4327485379180906E-3</v>
      </c>
      <c r="AG1164" s="1">
        <v>-6.1349693232841699E-3</v>
      </c>
      <c r="AH1164" s="1">
        <v>4.6224961479310904E-3</v>
      </c>
      <c r="AI1164" s="1">
        <v>0</v>
      </c>
      <c r="AJ1164" s="1">
        <v>4.6043165475566604E-3</v>
      </c>
      <c r="AK1164" s="1">
        <v>-1.54440154447002E-2</v>
      </c>
      <c r="AL1164" s="1">
        <v>-1.4341590612275501E-2</v>
      </c>
      <c r="AM1164" s="1">
        <v>-1.5805211448423499E-2</v>
      </c>
      <c r="AN1164" s="1">
        <v>0</v>
      </c>
      <c r="AO1164" s="1">
        <v>0</v>
      </c>
      <c r="AP1164" s="1"/>
      <c r="AQ1164" s="1">
        <v>1.85449358068581E-2</v>
      </c>
      <c r="AR1164" s="1">
        <v>-1.4903129667800399E-3</v>
      </c>
      <c r="AS1164" s="1">
        <v>7.3905628196371297E-3</v>
      </c>
      <c r="AT1164" s="1">
        <v>-8.7565674248253293E-3</v>
      </c>
      <c r="AU1164" s="1"/>
      <c r="AV1164" s="1">
        <v>-3.3132530120383301E-2</v>
      </c>
      <c r="AW1164" s="1">
        <v>-6.03621730388113E-2</v>
      </c>
      <c r="AX1164" s="1"/>
      <c r="AY1164" s="1">
        <v>-7.4074074072996198E-3</v>
      </c>
      <c r="AZ1164" s="1">
        <v>3.92596747042262E-3</v>
      </c>
      <c r="BA1164" s="1">
        <v>1.82232346232922E-2</v>
      </c>
      <c r="BB1164" s="1"/>
      <c r="BC1164" s="1">
        <v>-7.9893475367498502E-3</v>
      </c>
      <c r="BD1164" s="1">
        <v>1.6672982188538299E-2</v>
      </c>
      <c r="BE1164" s="1">
        <v>3.5564853556934402E-2</v>
      </c>
      <c r="BF1164" s="1">
        <v>-9.6061479416675898E-4</v>
      </c>
      <c r="BG1164" s="1">
        <v>6.3694267519167598E-3</v>
      </c>
      <c r="BH1164" s="1">
        <v>-2.1538461539421402E-2</v>
      </c>
      <c r="BI1164" s="1">
        <v>-2.9202841356891399E-2</v>
      </c>
      <c r="BJ1164" s="1">
        <v>2.0244716351953702E-2</v>
      </c>
      <c r="BK1164" s="1">
        <v>3.44827586195606E-2</v>
      </c>
      <c r="BL1164" s="1">
        <v>9.6503496479272092E-3</v>
      </c>
      <c r="BM1164" s="1">
        <v>5.0505050503488705E-2</v>
      </c>
      <c r="BN1164" s="1"/>
      <c r="BO1164" s="1">
        <v>7.9999999998108303E-3</v>
      </c>
      <c r="BP1164" s="1">
        <v>-4.2253521127349793E-2</v>
      </c>
      <c r="BQ1164" s="1">
        <v>1.0000000000218301E-2</v>
      </c>
      <c r="BR1164" s="1">
        <v>1.45833333335759E-2</v>
      </c>
      <c r="BS1164" s="1"/>
      <c r="BT1164" s="1">
        <v>2.0982142856155402E-2</v>
      </c>
      <c r="BU1164" s="1">
        <v>1.4648437498181E-2</v>
      </c>
      <c r="BV1164" s="1"/>
      <c r="BW1164" s="1">
        <v>-1.7647058823058601E-2</v>
      </c>
      <c r="BX1164" s="1">
        <v>-1.31578947357411E-2</v>
      </c>
      <c r="BY1164" s="1">
        <v>3.06748466391582E-3</v>
      </c>
      <c r="BZ1164" s="1">
        <v>3.4431137723004199E-2</v>
      </c>
      <c r="CA1164" s="1">
        <v>-3.2663316583239101E-2</v>
      </c>
      <c r="CB1164" s="1">
        <v>-2.2042615737518602E-3</v>
      </c>
      <c r="CC1164" s="1"/>
      <c r="CD1164" s="1">
        <v>2.0338983049441598E-2</v>
      </c>
      <c r="CE1164" s="1">
        <v>-8.7475149111924094E-3</v>
      </c>
      <c r="CF1164" s="1">
        <v>2.37430167599086E-2</v>
      </c>
      <c r="CG1164" s="1"/>
      <c r="CH1164" s="1">
        <v>4.5662100437766605E-3</v>
      </c>
      <c r="CI1164" s="1">
        <v>-2.8089887639907798E-2</v>
      </c>
      <c r="CJ1164" s="1">
        <v>-1.2743491715809798E-3</v>
      </c>
      <c r="CK1164" s="1">
        <v>-2.2753128541808097E-3</v>
      </c>
      <c r="CL1164" s="1"/>
      <c r="CM1164" s="1">
        <v>1.49100257058308E-2</v>
      </c>
      <c r="CN1164" s="1">
        <v>4.4419134395866401E-2</v>
      </c>
      <c r="CO1164" s="1">
        <v>1.7420537897123702E-2</v>
      </c>
      <c r="CP1164" s="1">
        <v>-4.9382716060790699E-3</v>
      </c>
      <c r="CQ1164" s="1">
        <v>-1.8841911764866399E-2</v>
      </c>
      <c r="CR1164" s="1">
        <v>-4.0000000000873094E-2</v>
      </c>
      <c r="CS1164" s="1">
        <v>-3.2759578011791704E-2</v>
      </c>
      <c r="CT1164" s="1">
        <v>3.07881773405825E-2</v>
      </c>
      <c r="CU1164" s="1"/>
      <c r="CV1164" s="1">
        <v>2.2196261681528998E-2</v>
      </c>
      <c r="CW1164" s="1">
        <v>-3.7226277372610597E-2</v>
      </c>
      <c r="CX1164" s="1">
        <f t="shared" ref="CX1164:CX1227" si="30">AVERAGE(B1164:CW1164)</f>
        <v>1.7650879318950635E-3</v>
      </c>
    </row>
    <row r="1165" spans="1:102" x14ac:dyDescent="0.55000000000000004">
      <c r="A1165" s="27">
        <v>42233</v>
      </c>
      <c r="B1165" s="1">
        <v>-3.2240730779449201E-3</v>
      </c>
      <c r="C1165" s="1"/>
      <c r="D1165" s="1">
        <v>-1.8779342722155E-2</v>
      </c>
      <c r="E1165" s="1">
        <v>-1.65803108793625E-2</v>
      </c>
      <c r="F1165" s="1">
        <v>-1.81102362203092E-2</v>
      </c>
      <c r="G1165" s="1">
        <v>-1.6522098307177699E-2</v>
      </c>
      <c r="H1165" s="1">
        <v>-1.64203612439451E-3</v>
      </c>
      <c r="I1165" s="1">
        <v>-1.7241379310689798E-2</v>
      </c>
      <c r="J1165" s="1"/>
      <c r="K1165" s="1"/>
      <c r="L1165" s="1">
        <v>-2.0270270268156299E-2</v>
      </c>
      <c r="M1165" s="1">
        <v>-1.2903225807349402E-2</v>
      </c>
      <c r="N1165" s="1"/>
      <c r="O1165" s="1">
        <v>-5.6338028189202305E-3</v>
      </c>
      <c r="P1165" s="1">
        <v>-4.4247787609492696E-3</v>
      </c>
      <c r="Q1165" s="1">
        <v>-1.0152284265132001E-2</v>
      </c>
      <c r="R1165" s="1">
        <v>0</v>
      </c>
      <c r="S1165" s="1">
        <v>1.1787819252276699E-2</v>
      </c>
      <c r="T1165" s="1">
        <v>1.8531717747464399E-2</v>
      </c>
      <c r="U1165" s="1">
        <v>5.2325581382319797E-3</v>
      </c>
      <c r="V1165" s="1">
        <v>1.4349332013807701E-2</v>
      </c>
      <c r="W1165" s="1">
        <v>9.8576122672966397E-3</v>
      </c>
      <c r="X1165" s="1">
        <v>1.5555555555692999E-2</v>
      </c>
      <c r="Y1165" s="1">
        <v>1.9427402865403599E-2</v>
      </c>
      <c r="Z1165" s="1">
        <v>-4.1200706282324999E-3</v>
      </c>
      <c r="AA1165" s="1">
        <v>-1.1871290222188699E-2</v>
      </c>
      <c r="AB1165" s="1"/>
      <c r="AC1165" s="1">
        <v>-3.4653465347218998E-2</v>
      </c>
      <c r="AD1165" s="1">
        <v>-1.9289340101749999E-2</v>
      </c>
      <c r="AE1165" s="1">
        <v>5.8139534885413005E-3</v>
      </c>
      <c r="AF1165" s="1">
        <v>-1.4409221901587398E-2</v>
      </c>
      <c r="AG1165" s="1">
        <v>6.1728395048703498E-3</v>
      </c>
      <c r="AH1165" s="1">
        <v>1.40624999985448E-2</v>
      </c>
      <c r="AI1165" s="1">
        <v>-4.2857142857465093E-2</v>
      </c>
      <c r="AJ1165" s="1">
        <v>-1.14975567612419E-3</v>
      </c>
      <c r="AK1165" s="1">
        <v>-1.33333333333212E-2</v>
      </c>
      <c r="AL1165" s="1">
        <v>-1.66666666682431E-2</v>
      </c>
      <c r="AM1165" s="1">
        <v>-8.45665961969644E-3</v>
      </c>
      <c r="AN1165" s="1">
        <v>-4.1152263356707399E-3</v>
      </c>
      <c r="AO1165" s="1">
        <v>0</v>
      </c>
      <c r="AP1165" s="1"/>
      <c r="AQ1165" s="1">
        <v>1.44717800285434E-2</v>
      </c>
      <c r="AR1165" s="1">
        <v>2.36460717005684E-2</v>
      </c>
      <c r="AS1165" s="1">
        <v>5.1428571423457504E-3</v>
      </c>
      <c r="AT1165" s="1">
        <v>1.78253119429428E-2</v>
      </c>
      <c r="AU1165" s="1"/>
      <c r="AV1165" s="1">
        <v>-1.483679525154E-2</v>
      </c>
      <c r="AW1165" s="1">
        <v>-7.984031935848181E-3</v>
      </c>
      <c r="AX1165" s="1"/>
      <c r="AY1165" s="1">
        <v>8.69565217399213E-2</v>
      </c>
      <c r="AZ1165" s="1">
        <v>-2.2383883606380602E-3</v>
      </c>
      <c r="BA1165" s="1">
        <v>-2.2727272717020198E-3</v>
      </c>
      <c r="BB1165" s="1"/>
      <c r="BC1165" s="1">
        <v>-6.61375661456987E-3</v>
      </c>
      <c r="BD1165" s="1">
        <v>-1.0498687664949101E-2</v>
      </c>
      <c r="BE1165" s="1">
        <v>-4.8440610484249198E-2</v>
      </c>
      <c r="BF1165" s="1">
        <v>9.2098885124869394E-3</v>
      </c>
      <c r="BG1165" s="1">
        <v>3.19488817876845E-3</v>
      </c>
      <c r="BH1165" s="1"/>
      <c r="BI1165" s="1">
        <v>-1.1700468020535499E-2</v>
      </c>
      <c r="BJ1165" s="1">
        <v>-6.6298342544541802E-3</v>
      </c>
      <c r="BK1165" s="1">
        <v>1.9450916828645901E-2</v>
      </c>
      <c r="BL1165" s="1">
        <v>1.5336552116423301E-2</v>
      </c>
      <c r="BM1165" s="1">
        <v>3.84615384609788E-2</v>
      </c>
      <c r="BN1165" s="1"/>
      <c r="BO1165" s="1">
        <v>-1.59744408938423E-3</v>
      </c>
      <c r="BP1165" s="1">
        <v>3.6496350365268902E-2</v>
      </c>
      <c r="BQ1165" s="1">
        <v>-3.3975084934354501E-3</v>
      </c>
      <c r="BR1165" s="1">
        <v>2.2727272726115202E-2</v>
      </c>
      <c r="BS1165" s="1"/>
      <c r="BT1165" s="1">
        <v>8.1008100805774995E-3</v>
      </c>
      <c r="BU1165" s="1">
        <v>1.1857707509989299E-2</v>
      </c>
      <c r="BV1165" s="1"/>
      <c r="BW1165" s="1">
        <v>-1.4492753624835999E-2</v>
      </c>
      <c r="BX1165" s="1">
        <v>-1.9354838710569301E-2</v>
      </c>
      <c r="BY1165" s="1">
        <v>-6.8571428571885903E-2</v>
      </c>
      <c r="BZ1165" s="1">
        <v>-2.0527859236608503E-2</v>
      </c>
      <c r="CA1165" s="1">
        <v>2.0512820512521998E-2</v>
      </c>
      <c r="CB1165" s="1">
        <v>1.01434933221753E-2</v>
      </c>
      <c r="CC1165" s="1"/>
      <c r="CD1165" s="1">
        <v>0</v>
      </c>
      <c r="CE1165" s="1">
        <v>1.0040160643256999E-2</v>
      </c>
      <c r="CF1165" s="1">
        <v>-1.0366275051637801E-2</v>
      </c>
      <c r="CG1165" s="1"/>
      <c r="CH1165" s="1">
        <v>-2.66666666666424E-2</v>
      </c>
      <c r="CI1165" s="1">
        <v>-1.1111111112768399E-2</v>
      </c>
      <c r="CJ1165" s="1">
        <v>9.1107871594431301E-4</v>
      </c>
      <c r="CK1165" s="1">
        <v>-3.96600566637062E-3</v>
      </c>
      <c r="CL1165" s="1"/>
      <c r="CM1165" s="1">
        <v>-6.1318344405663109E-3</v>
      </c>
      <c r="CN1165" s="1">
        <v>3.1727379553558401E-2</v>
      </c>
      <c r="CO1165" s="1">
        <v>2.7315541599819002E-2</v>
      </c>
      <c r="CP1165" s="1">
        <v>5.2122114684607403E-3</v>
      </c>
      <c r="CQ1165" s="1">
        <v>-6.39269406292442E-3</v>
      </c>
      <c r="CR1165" s="1">
        <v>8.6455331402248703E-3</v>
      </c>
      <c r="CS1165" s="1">
        <v>-1.04395604394085E-2</v>
      </c>
      <c r="CT1165" s="1">
        <v>-1.4756517457499298E-3</v>
      </c>
      <c r="CU1165" s="1"/>
      <c r="CV1165" s="1">
        <v>-1.66570936253265E-2</v>
      </c>
      <c r="CW1165" s="1">
        <v>4.1033434648852597E-2</v>
      </c>
      <c r="CX1165" s="1">
        <f t="shared" si="30"/>
        <v>-7.175737937363722E-4</v>
      </c>
    </row>
    <row r="1166" spans="1:102" x14ac:dyDescent="0.55000000000000004">
      <c r="A1166" s="27">
        <v>42230</v>
      </c>
      <c r="B1166" s="1">
        <v>-7.4666666678240299E-3</v>
      </c>
      <c r="C1166" s="1"/>
      <c r="D1166" s="1">
        <v>-4.6728971965421797E-3</v>
      </c>
      <c r="E1166" s="1">
        <v>-7.7120822634242402E-3</v>
      </c>
      <c r="F1166" s="1">
        <v>-7.4247753027521001E-3</v>
      </c>
      <c r="G1166" s="1">
        <v>-6.9729286296933398E-3</v>
      </c>
      <c r="H1166" s="1">
        <v>-4.2511445390118804E-3</v>
      </c>
      <c r="I1166" s="1">
        <v>3.0195381883459001E-2</v>
      </c>
      <c r="J1166" s="1"/>
      <c r="K1166" s="1"/>
      <c r="L1166" s="1">
        <v>6.8027210872969599E-3</v>
      </c>
      <c r="M1166" s="1">
        <v>-3.0239833158702802E-2</v>
      </c>
      <c r="N1166" s="1"/>
      <c r="O1166" s="1">
        <v>-6.9930069930705897E-3</v>
      </c>
      <c r="P1166" s="1">
        <v>5.9347180995246197E-3</v>
      </c>
      <c r="Q1166" s="1">
        <v>0</v>
      </c>
      <c r="R1166" s="1">
        <v>9.0556274244590895E-3</v>
      </c>
      <c r="S1166" s="1">
        <v>-1.2289780077480801E-2</v>
      </c>
      <c r="T1166" s="1">
        <v>-3.1077348065082302E-2</v>
      </c>
      <c r="U1166" s="1">
        <v>3.5005834306502896E-3</v>
      </c>
      <c r="V1166" s="1">
        <v>-2.20179046709745E-2</v>
      </c>
      <c r="W1166" s="1">
        <v>3.2967032966553199E-3</v>
      </c>
      <c r="X1166" s="1">
        <v>-2.9126213592462601E-2</v>
      </c>
      <c r="Y1166" s="1">
        <v>-1.21212121221106E-2</v>
      </c>
      <c r="Z1166" s="1">
        <v>-4.2816901409460095E-2</v>
      </c>
      <c r="AA1166" s="1">
        <v>-2.8037383162882201E-3</v>
      </c>
      <c r="AB1166" s="1"/>
      <c r="AC1166" s="1">
        <v>0</v>
      </c>
      <c r="AD1166" s="1">
        <v>-2.4752475246714298E-2</v>
      </c>
      <c r="AE1166" s="1">
        <v>-4.44444444437977E-2</v>
      </c>
      <c r="AF1166" s="1">
        <v>-1.4204545454049399E-2</v>
      </c>
      <c r="AG1166" s="1">
        <v>-3.6900368995702597E-3</v>
      </c>
      <c r="AH1166" s="1">
        <v>-6.2111801235005303E-3</v>
      </c>
      <c r="AI1166" s="1">
        <v>-3.0769230768783001E-2</v>
      </c>
      <c r="AJ1166" s="1">
        <v>2.8752156140399198E-4</v>
      </c>
      <c r="AK1166" s="1">
        <v>1.9083969473285801E-3</v>
      </c>
      <c r="AL1166" s="1">
        <v>0</v>
      </c>
      <c r="AM1166" s="1">
        <v>-1.45833333326664E-2</v>
      </c>
      <c r="AN1166" s="1">
        <v>-1.5397082659546899E-2</v>
      </c>
      <c r="AO1166" s="1">
        <v>3.4482758621379596E-2</v>
      </c>
      <c r="AP1166" s="1"/>
      <c r="AQ1166" s="1">
        <v>3.1343283582828001E-2</v>
      </c>
      <c r="AR1166" s="1">
        <v>8.4615384621429309E-3</v>
      </c>
      <c r="AS1166" s="1">
        <v>-2.8490028480518998E-3</v>
      </c>
      <c r="AT1166" s="1">
        <v>-1.40597539548253E-2</v>
      </c>
      <c r="AU1166" s="1"/>
      <c r="AV1166" s="1">
        <v>-1.17302052794912E-2</v>
      </c>
      <c r="AW1166" s="1">
        <v>-7.3937153420047294E-2</v>
      </c>
      <c r="AX1166" s="1"/>
      <c r="AY1166" s="1">
        <v>4.4575273337613901E-2</v>
      </c>
      <c r="AZ1166" s="1">
        <v>-8.8740987239361909E-3</v>
      </c>
      <c r="BA1166" s="1">
        <v>1.0564997703113499E-2</v>
      </c>
      <c r="BB1166" s="1"/>
      <c r="BC1166" s="1">
        <v>-2.63852242824214E-3</v>
      </c>
      <c r="BD1166" s="1">
        <v>-1.12359550621477E-3</v>
      </c>
      <c r="BE1166" s="1">
        <v>-3.9515615041636899E-2</v>
      </c>
      <c r="BF1166" s="1">
        <v>0</v>
      </c>
      <c r="BG1166" s="1">
        <v>4.4029352900906794E-2</v>
      </c>
      <c r="BH1166" s="1"/>
      <c r="BI1166" s="1">
        <v>-1.76245210723209E-2</v>
      </c>
      <c r="BJ1166" s="1">
        <v>1.0044642856883E-2</v>
      </c>
      <c r="BK1166" s="1">
        <v>7.2448979590262795E-3</v>
      </c>
      <c r="BL1166" s="1">
        <v>-6.7700987301577698E-3</v>
      </c>
      <c r="BM1166" s="1">
        <v>-1.3793103448733699E-2</v>
      </c>
      <c r="BN1166" s="1"/>
      <c r="BO1166" s="1">
        <v>2.62295081975026E-2</v>
      </c>
      <c r="BP1166" s="1">
        <v>5.8737151248351403E-3</v>
      </c>
      <c r="BQ1166" s="1">
        <v>7.9908675797923899E-3</v>
      </c>
      <c r="BR1166" s="1">
        <v>1.5873015872784901E-2</v>
      </c>
      <c r="BS1166" s="1"/>
      <c r="BT1166" s="1">
        <v>-3.5874439454346404E-3</v>
      </c>
      <c r="BU1166" s="1">
        <v>-1.84287099900757E-2</v>
      </c>
      <c r="BV1166" s="1"/>
      <c r="BW1166" s="1">
        <v>-2.1739130434070799E-2</v>
      </c>
      <c r="BX1166" s="1">
        <v>-2.2082018926084902E-2</v>
      </c>
      <c r="BY1166" s="1">
        <v>-8.13648293970618E-2</v>
      </c>
      <c r="BZ1166" s="1">
        <v>-1.1594202898777399E-2</v>
      </c>
      <c r="CA1166" s="1">
        <v>-2.50000000005457E-2</v>
      </c>
      <c r="CB1166" s="1">
        <v>-8.0981595101547992E-3</v>
      </c>
      <c r="CC1166" s="1"/>
      <c r="CD1166" s="1">
        <v>-4.2207792208500898E-2</v>
      </c>
      <c r="CE1166" s="1">
        <v>-3.8610038609476802E-2</v>
      </c>
      <c r="CF1166" s="1">
        <v>-2.2297297297882303E-2</v>
      </c>
      <c r="CG1166" s="1"/>
      <c r="CH1166" s="1">
        <v>1.8099547511155799E-2</v>
      </c>
      <c r="CI1166" s="1">
        <v>-5.5248618791665606E-3</v>
      </c>
      <c r="CJ1166" s="1">
        <v>-2.88444523084763E-2</v>
      </c>
      <c r="CK1166" s="1">
        <v>8.5714285705762398E-3</v>
      </c>
      <c r="CL1166" s="1"/>
      <c r="CM1166" s="1">
        <v>-6.0944641945752699E-3</v>
      </c>
      <c r="CN1166" s="1">
        <v>-8.1585081588855194E-3</v>
      </c>
      <c r="CO1166" s="1">
        <v>-8.09716599087551E-3</v>
      </c>
      <c r="CP1166" s="1">
        <v>4.4876589381601696E-3</v>
      </c>
      <c r="CQ1166" s="1">
        <v>-6.8027210891159493E-3</v>
      </c>
      <c r="CR1166" s="1">
        <v>-2.5280898876189898E-2</v>
      </c>
      <c r="CS1166" s="1">
        <v>-1.51515151510466E-2</v>
      </c>
      <c r="CT1166" s="1">
        <v>-9.5006090150491201E-3</v>
      </c>
      <c r="CU1166" s="1"/>
      <c r="CV1166" s="1">
        <v>-1.9154929577780401E-2</v>
      </c>
      <c r="CW1166" s="1">
        <v>-4.5385779121716006E-3</v>
      </c>
      <c r="CX1166" s="1">
        <f t="shared" si="30"/>
        <v>-8.0513086603504359E-3</v>
      </c>
    </row>
    <row r="1167" spans="1:102" x14ac:dyDescent="0.55000000000000004">
      <c r="A1167" s="27">
        <v>42229</v>
      </c>
      <c r="B1167" s="1">
        <v>-4.7770700630280797E-3</v>
      </c>
      <c r="C1167" s="1"/>
      <c r="D1167" s="1">
        <v>2.2944550666579699E-2</v>
      </c>
      <c r="E1167" s="1">
        <v>-4.3756145524676E-2</v>
      </c>
      <c r="F1167" s="1">
        <v>-1.38728323709074E-2</v>
      </c>
      <c r="G1167" s="1">
        <v>-1.49494949500877E-2</v>
      </c>
      <c r="H1167" s="1">
        <v>1.2553944690807799E-2</v>
      </c>
      <c r="I1167" s="1">
        <v>1.9004524885531299E-2</v>
      </c>
      <c r="J1167" s="1"/>
      <c r="K1167" s="1"/>
      <c r="L1167" s="1">
        <v>-7.5471698113687993E-2</v>
      </c>
      <c r="M1167" s="1">
        <v>-1.74180327867361E-2</v>
      </c>
      <c r="N1167" s="1"/>
      <c r="O1167" s="1">
        <v>1.1315417257719699E-2</v>
      </c>
      <c r="P1167" s="1">
        <v>-1.8208302985840401E-2</v>
      </c>
      <c r="Q1167" s="1">
        <v>-5.0505050503488703E-3</v>
      </c>
      <c r="R1167" s="1">
        <v>-4.2131350682248006E-2</v>
      </c>
      <c r="S1167" s="1">
        <v>-4.2724458203374498E-2</v>
      </c>
      <c r="T1167" s="1">
        <v>1.38312586386746E-3</v>
      </c>
      <c r="U1167" s="1">
        <v>6.4591896662022892E-3</v>
      </c>
      <c r="V1167" s="1">
        <v>-1.9319005050419898E-3</v>
      </c>
      <c r="W1167" s="1">
        <v>-3.2943676938884899E-2</v>
      </c>
      <c r="X1167" s="1">
        <v>-1.6967126191957501E-2</v>
      </c>
      <c r="Y1167" s="1">
        <v>8.8038834079343389E-2</v>
      </c>
      <c r="Z1167" s="1">
        <v>-1.1692650333316099E-2</v>
      </c>
      <c r="AA1167" s="1">
        <v>-1.5552099548585799E-3</v>
      </c>
      <c r="AB1167" s="1"/>
      <c r="AC1167" s="1">
        <v>-1.46341463414501E-2</v>
      </c>
      <c r="AD1167" s="1">
        <v>-2.88461538457341E-2</v>
      </c>
      <c r="AE1167" s="1">
        <v>-9.5477386935235706E-2</v>
      </c>
      <c r="AF1167" s="1">
        <v>-5.64971751555277E-3</v>
      </c>
      <c r="AG1167" s="1">
        <v>6.1881188121333296E-3</v>
      </c>
      <c r="AH1167" s="1">
        <v>3.1152647989074501E-3</v>
      </c>
      <c r="AI1167" s="1">
        <v>0</v>
      </c>
      <c r="AJ1167" s="1">
        <v>2.30547550381743E-3</v>
      </c>
      <c r="AK1167" s="1">
        <v>-1.1320754719235999E-2</v>
      </c>
      <c r="AL1167" s="1">
        <v>-1.7632241812862E-2</v>
      </c>
      <c r="AM1167" s="1">
        <v>-2.07900207806233E-3</v>
      </c>
      <c r="AN1167" s="1">
        <v>0</v>
      </c>
      <c r="AO1167" s="1">
        <v>3.5714285713765996E-2</v>
      </c>
      <c r="AP1167" s="1"/>
      <c r="AQ1167" s="1">
        <v>1.70006071639364E-2</v>
      </c>
      <c r="AR1167" s="1">
        <v>8.5337470900412899E-3</v>
      </c>
      <c r="AS1167" s="1">
        <v>2.8571428574650799E-3</v>
      </c>
      <c r="AT1167" s="1">
        <v>-1.8965517241667798E-2</v>
      </c>
      <c r="AU1167" s="1"/>
      <c r="AV1167" s="1">
        <v>-3.9436619716980197E-2</v>
      </c>
      <c r="AW1167" s="1">
        <v>-1.09689213886668E-2</v>
      </c>
      <c r="AX1167" s="1"/>
      <c r="AY1167" s="1">
        <v>5.07185122478404E-3</v>
      </c>
      <c r="AZ1167" s="1">
        <v>-2.21361372496176E-3</v>
      </c>
      <c r="BA1167" s="1">
        <v>-3.2444444444990901E-2</v>
      </c>
      <c r="BB1167" s="1"/>
      <c r="BC1167" s="1">
        <v>-7.0085805973576498E-3</v>
      </c>
      <c r="BD1167" s="1">
        <v>-2.3194556229100299E-2</v>
      </c>
      <c r="BE1167" s="1">
        <v>3.2236842105703503E-2</v>
      </c>
      <c r="BF1167" s="1">
        <v>2.1287128711264799E-2</v>
      </c>
      <c r="BG1167" s="1">
        <v>-1.76933158572865E-2</v>
      </c>
      <c r="BH1167" s="1">
        <v>3.1645569615648102E-3</v>
      </c>
      <c r="BI1167" s="1">
        <v>-4.7445255473576295E-2</v>
      </c>
      <c r="BJ1167" s="1">
        <v>-1.53846153843915E-2</v>
      </c>
      <c r="BK1167" s="1">
        <v>2.5575447580194997E-3</v>
      </c>
      <c r="BL1167" s="1">
        <v>5.2459946127782998E-3</v>
      </c>
      <c r="BM1167" s="1">
        <v>-2.6845637583392101E-2</v>
      </c>
      <c r="BN1167" s="1"/>
      <c r="BO1167" s="1">
        <v>1.3289036545757001E-2</v>
      </c>
      <c r="BP1167" s="1">
        <v>-1.3043478261352E-2</v>
      </c>
      <c r="BQ1167" s="1">
        <v>-1.1286681715319E-2</v>
      </c>
      <c r="BR1167" s="1">
        <v>4.3478260868141695E-3</v>
      </c>
      <c r="BS1167" s="1"/>
      <c r="BT1167" s="1">
        <v>-2.2787028923630701E-2</v>
      </c>
      <c r="BU1167" s="1">
        <v>-1.9361084223419301E-3</v>
      </c>
      <c r="BV1167" s="1"/>
      <c r="BW1167" s="1">
        <v>-4.0797824115579695E-2</v>
      </c>
      <c r="BX1167" s="1">
        <v>-3.7449392713824602E-2</v>
      </c>
      <c r="BY1167" s="1">
        <v>5.8333333334303496E-2</v>
      </c>
      <c r="BZ1167" s="1">
        <v>1.17302052785817E-2</v>
      </c>
      <c r="CA1167" s="1">
        <v>6.6098081022573793E-2</v>
      </c>
      <c r="CB1167" s="1">
        <v>0</v>
      </c>
      <c r="CC1167" s="1"/>
      <c r="CD1167" s="1">
        <v>-1.5974440893842302E-2</v>
      </c>
      <c r="CE1167" s="1">
        <v>-8.80214313201577E-3</v>
      </c>
      <c r="CF1167" s="1">
        <v>-2.63157894733013E-2</v>
      </c>
      <c r="CG1167" s="1"/>
      <c r="CH1167" s="1">
        <v>-3.7336652146223101E-2</v>
      </c>
      <c r="CI1167" s="1">
        <v>2.2598870056754098E-2</v>
      </c>
      <c r="CJ1167" s="1">
        <v>1.52712899762264E-2</v>
      </c>
      <c r="CK1167" s="1">
        <v>2.8653295121330302E-3</v>
      </c>
      <c r="CL1167" s="1"/>
      <c r="CM1167" s="1">
        <v>-5.0530570997580106E-3</v>
      </c>
      <c r="CN1167" s="1">
        <v>-3.4870641169618501E-2</v>
      </c>
      <c r="CO1167" s="1">
        <v>-2.2526636224938602E-2</v>
      </c>
      <c r="CP1167" s="1">
        <v>7.4850299279205501E-4</v>
      </c>
      <c r="CQ1167" s="1">
        <v>-5.1135509102096001E-3</v>
      </c>
      <c r="CR1167" s="1">
        <v>-2.73224043712617E-2</v>
      </c>
      <c r="CS1167" s="1">
        <v>-2.32558139532557E-2</v>
      </c>
      <c r="CT1167" s="1">
        <v>-7.4951644091925092E-3</v>
      </c>
      <c r="CU1167" s="1"/>
      <c r="CV1167" s="1">
        <v>-1.6620498613519899E-2</v>
      </c>
      <c r="CW1167" s="1">
        <v>5.5910543131176403E-2</v>
      </c>
      <c r="CX1167" s="1">
        <f t="shared" si="30"/>
        <v>-6.6727032944445012E-3</v>
      </c>
    </row>
    <row r="1168" spans="1:102" x14ac:dyDescent="0.55000000000000004">
      <c r="A1168" s="27">
        <v>42228</v>
      </c>
      <c r="B1168" s="1">
        <v>-3.6317135549325003E-2</v>
      </c>
      <c r="C1168" s="1"/>
      <c r="D1168" s="1">
        <v>5.7692307709658096E-3</v>
      </c>
      <c r="E1168" s="1">
        <v>-4.4172932331130094E-2</v>
      </c>
      <c r="F1168" s="1">
        <v>-2.6631657913640101E-2</v>
      </c>
      <c r="G1168" s="1">
        <v>-3.2068830660136903E-2</v>
      </c>
      <c r="H1168" s="1">
        <v>-4.3692307692253997E-2</v>
      </c>
      <c r="I1168" s="1">
        <v>3.2710280374885797E-2</v>
      </c>
      <c r="J1168" s="1"/>
      <c r="K1168" s="1"/>
      <c r="L1168" s="1">
        <v>-2.4539877299503101E-2</v>
      </c>
      <c r="M1168" s="1">
        <v>7.22394220792921E-3</v>
      </c>
      <c r="N1168" s="1"/>
      <c r="O1168" s="1">
        <v>-1.4634146343269101E-2</v>
      </c>
      <c r="P1168" s="1">
        <v>2.5392083643964697E-2</v>
      </c>
      <c r="Q1168" s="1">
        <v>-1.0000000000218301E-2</v>
      </c>
      <c r="R1168" s="1">
        <v>-6.1627906976355E-2</v>
      </c>
      <c r="S1168" s="1">
        <v>-5.1673517323288294E-2</v>
      </c>
      <c r="T1168" s="1">
        <v>-1.6326530611877398E-2</v>
      </c>
      <c r="U1168" s="1">
        <v>-1.27536231884733E-2</v>
      </c>
      <c r="V1168" s="1">
        <v>-1.0986386435433799E-2</v>
      </c>
      <c r="W1168" s="1">
        <v>4.3237250552920201E-2</v>
      </c>
      <c r="X1168" s="1">
        <v>4.7777777777810095E-2</v>
      </c>
      <c r="Y1168" s="1">
        <v>3.7372593433246899E-2</v>
      </c>
      <c r="Z1168" s="1">
        <v>-9.376723663081071E-3</v>
      </c>
      <c r="AA1168" s="1">
        <v>-1.5527950308751302E-3</v>
      </c>
      <c r="AB1168" s="1"/>
      <c r="AC1168" s="1">
        <v>-7.2639225172679298E-3</v>
      </c>
      <c r="AD1168" s="1">
        <v>2.7834536758746297E-3</v>
      </c>
      <c r="AE1168" s="1">
        <v>3.37662337660731E-2</v>
      </c>
      <c r="AF1168" s="1">
        <v>0</v>
      </c>
      <c r="AG1168" s="1">
        <v>-2.5331724968964398E-2</v>
      </c>
      <c r="AH1168" s="1">
        <v>-1.5552099530395898E-3</v>
      </c>
      <c r="AI1168" s="1">
        <v>-1.2158054711108E-2</v>
      </c>
      <c r="AJ1168" s="1">
        <v>-5.7306590251755595E-3</v>
      </c>
      <c r="AK1168" s="1">
        <v>-2.0332717189376098E-2</v>
      </c>
      <c r="AL1168" s="1">
        <v>-2.69607843147242E-2</v>
      </c>
      <c r="AM1168" s="1">
        <v>-9.8806093064922589E-3</v>
      </c>
      <c r="AN1168" s="1">
        <v>-1.6733067729546702E-2</v>
      </c>
      <c r="AO1168" s="1">
        <v>0</v>
      </c>
      <c r="AP1168" s="1"/>
      <c r="AQ1168" s="1">
        <v>-5.1344004832571998E-3</v>
      </c>
      <c r="AR1168" s="1">
        <v>-1.15030674842274E-2</v>
      </c>
      <c r="AS1168" s="1">
        <v>4.0160642565751897E-3</v>
      </c>
      <c r="AT1168" s="1">
        <v>-1.02389078492706E-2</v>
      </c>
      <c r="AU1168" s="1"/>
      <c r="AV1168" s="1">
        <v>1.7191977076436202E-2</v>
      </c>
      <c r="AW1168" s="1">
        <v>-1.2635379061066501E-2</v>
      </c>
      <c r="AX1168" s="1"/>
      <c r="AY1168" s="1">
        <v>1.1111111112768399E-2</v>
      </c>
      <c r="AZ1168" s="1">
        <v>-9.8630136981228099E-3</v>
      </c>
      <c r="BA1168" s="1">
        <v>-1.7467248908360499E-2</v>
      </c>
      <c r="BB1168" s="1"/>
      <c r="BC1168" s="1">
        <v>-3.8709677419319598E-3</v>
      </c>
      <c r="BD1168" s="1">
        <v>-2.8771929824870299E-2</v>
      </c>
      <c r="BE1168" s="1">
        <v>2.2192333557541102E-2</v>
      </c>
      <c r="BF1168" s="1">
        <v>-2.2265246853748998E-2</v>
      </c>
      <c r="BG1168" s="1">
        <v>-4.2059008160358596E-2</v>
      </c>
      <c r="BH1168" s="1">
        <v>3.6065573771338698E-2</v>
      </c>
      <c r="BI1168" s="1">
        <v>3.8665655798467903E-2</v>
      </c>
      <c r="BJ1168" s="1">
        <v>-4.5721476510152598E-2</v>
      </c>
      <c r="BK1168" s="1">
        <v>-2.2500000000036401E-2</v>
      </c>
      <c r="BL1168" s="1">
        <v>-2.7842866988066799E-2</v>
      </c>
      <c r="BM1168" s="1">
        <v>-5.3968253968414502E-2</v>
      </c>
      <c r="BN1168" s="1"/>
      <c r="BO1168" s="1">
        <v>4.6956521739048206E-2</v>
      </c>
      <c r="BP1168" s="1">
        <v>-1.42857142845969E-2</v>
      </c>
      <c r="BQ1168" s="1">
        <v>-1.5555555554783501E-2</v>
      </c>
      <c r="BR1168" s="1">
        <v>8.7719298244337603E-3</v>
      </c>
      <c r="BS1168" s="1"/>
      <c r="BT1168" s="1">
        <v>-1.8494623654987701E-2</v>
      </c>
      <c r="BU1168" s="1">
        <v>7.8048780487733902E-3</v>
      </c>
      <c r="BV1168" s="1"/>
      <c r="BW1168" s="1">
        <v>5.4694621703674793E-3</v>
      </c>
      <c r="BX1168" s="1">
        <v>5.0864699915109703E-3</v>
      </c>
      <c r="BY1168" s="1">
        <v>-5.5248618782570702E-3</v>
      </c>
      <c r="BZ1168" s="1">
        <v>-3.9165962242805101E-2</v>
      </c>
      <c r="CA1168" s="1">
        <v>-7.4074074063901199E-3</v>
      </c>
      <c r="CB1168" s="1">
        <v>-1.6175760501028001E-2</v>
      </c>
      <c r="CC1168" s="1"/>
      <c r="CD1168" s="1">
        <v>3.2051282069005499E-3</v>
      </c>
      <c r="CE1168" s="1">
        <v>-2.6815642458132102E-2</v>
      </c>
      <c r="CF1168" s="1">
        <v>-1.42671854728178E-2</v>
      </c>
      <c r="CG1168" s="1"/>
      <c r="CH1168" s="1">
        <v>-2.6060606060127597E-2</v>
      </c>
      <c r="CI1168" s="1">
        <v>1.66570936235075E-2</v>
      </c>
      <c r="CJ1168" s="1">
        <v>-6.0714285727954094E-3</v>
      </c>
      <c r="CK1168" s="1">
        <v>-1.2450481041014401E-2</v>
      </c>
      <c r="CL1168" s="1"/>
      <c r="CM1168" s="1">
        <v>-8.0200501251965796E-3</v>
      </c>
      <c r="CN1168" s="1">
        <v>-2.4149286498868602E-2</v>
      </c>
      <c r="CO1168" s="1">
        <v>-2.81065088765899E-2</v>
      </c>
      <c r="CP1168" s="1">
        <v>-4.2236024837620798E-3</v>
      </c>
      <c r="CQ1168" s="1">
        <v>1.34036144590937E-2</v>
      </c>
      <c r="CR1168" s="1">
        <v>-3.4300791557143405E-2</v>
      </c>
      <c r="CS1168" s="1">
        <v>1.7204301075253201E-2</v>
      </c>
      <c r="CT1168" s="1">
        <v>-5.26797984421137E-2</v>
      </c>
      <c r="CU1168" s="1">
        <v>-6.4935064929159099E-3</v>
      </c>
      <c r="CV1168" s="1">
        <v>-1.7419706043256201E-2</v>
      </c>
      <c r="CW1168" s="1">
        <v>2.8759244043612901E-2</v>
      </c>
      <c r="CX1168" s="1">
        <f t="shared" si="30"/>
        <v>-8.1790254465261523E-3</v>
      </c>
    </row>
    <row r="1169" spans="1:102" x14ac:dyDescent="0.55000000000000004">
      <c r="A1169" s="27">
        <v>42227</v>
      </c>
      <c r="B1169" s="1">
        <v>-1.02197240812529E-3</v>
      </c>
      <c r="C1169" s="1"/>
      <c r="D1169" s="1">
        <v>9.6246390603482691E-4</v>
      </c>
      <c r="E1169" s="1">
        <v>1.2369172218313899E-2</v>
      </c>
      <c r="F1169" s="1">
        <v>3.7523452192544905E-4</v>
      </c>
      <c r="G1169" s="1">
        <v>-3.9093041414162101E-4</v>
      </c>
      <c r="H1169" s="1">
        <v>1.8808777429512698E-2</v>
      </c>
      <c r="I1169" s="1">
        <v>-4.6511627915606403E-3</v>
      </c>
      <c r="J1169" s="1"/>
      <c r="K1169" s="1"/>
      <c r="L1169" s="1">
        <v>6.1728395048703498E-3</v>
      </c>
      <c r="M1169" s="1">
        <v>-4.9999999998399297E-2</v>
      </c>
      <c r="N1169" s="1"/>
      <c r="O1169" s="1">
        <v>1.1988716501946299E-2</v>
      </c>
      <c r="P1169" s="1">
        <v>-7.4626865716709301E-4</v>
      </c>
      <c r="Q1169" s="1">
        <v>1.0951979780657E-2</v>
      </c>
      <c r="R1169" s="1">
        <v>-2.2727272727024701E-2</v>
      </c>
      <c r="S1169" s="1">
        <v>-4.1103603603914997E-2</v>
      </c>
      <c r="T1169" s="1">
        <v>2.5819958129432101E-2</v>
      </c>
      <c r="U1169" s="1">
        <v>-3.4662045054574299E-3</v>
      </c>
      <c r="V1169" s="1">
        <v>-1.6212406015256399E-2</v>
      </c>
      <c r="W1169" s="1">
        <v>1.1210762333576001E-2</v>
      </c>
      <c r="X1169" s="1">
        <v>2.0408163265528901E-2</v>
      </c>
      <c r="Y1169" s="1">
        <v>-1.1312217193335499E-3</v>
      </c>
      <c r="Z1169" s="1">
        <v>-4.3931905538556696E-3</v>
      </c>
      <c r="AA1169" s="1">
        <v>-4.6367851600734901E-3</v>
      </c>
      <c r="AB1169" s="1"/>
      <c r="AC1169" s="1">
        <v>1.2751348700476199E-2</v>
      </c>
      <c r="AD1169" s="1">
        <v>1.2682926830166299E-2</v>
      </c>
      <c r="AE1169" s="1">
        <v>-3.7500000000363798E-2</v>
      </c>
      <c r="AF1169" s="1">
        <v>-1.6666666665514598E-2</v>
      </c>
      <c r="AG1169" s="1">
        <v>-1.30952380950475E-2</v>
      </c>
      <c r="AH1169" s="1">
        <v>-2.8700906345875399E-2</v>
      </c>
      <c r="AI1169" s="1">
        <v>1.52207001519855E-3</v>
      </c>
      <c r="AJ1169" s="1">
        <v>-2.0017157557958901E-3</v>
      </c>
      <c r="AK1169" s="1">
        <v>-7.3394495402681103E-3</v>
      </c>
      <c r="AL1169" s="1">
        <v>-7.2992700725080795E-3</v>
      </c>
      <c r="AM1169" s="1">
        <v>-2.2535211267495501E-2</v>
      </c>
      <c r="AN1169" s="1">
        <v>2.0325203253378298E-2</v>
      </c>
      <c r="AO1169" s="1">
        <v>-3.44827586195606E-2</v>
      </c>
      <c r="AP1169" s="1"/>
      <c r="AQ1169" s="1">
        <v>3.6374658993736397E-3</v>
      </c>
      <c r="AR1169" s="1">
        <v>4.6224961479310904E-3</v>
      </c>
      <c r="AS1169" s="1">
        <v>-2.8604119006558899E-3</v>
      </c>
      <c r="AT1169" s="1">
        <v>-2.9801324502841502E-2</v>
      </c>
      <c r="AU1169" s="1"/>
      <c r="AV1169" s="1">
        <v>-6.6844919786526596E-2</v>
      </c>
      <c r="AW1169" s="1">
        <v>5.1233396585303098E-2</v>
      </c>
      <c r="AX1169" s="1"/>
      <c r="AY1169" s="1">
        <v>-1.7064846415450999E-3</v>
      </c>
      <c r="AZ1169" s="1">
        <v>-2.30192719473052E-2</v>
      </c>
      <c r="BA1169" s="1">
        <v>-4.3478260886331598E-3</v>
      </c>
      <c r="BB1169" s="1"/>
      <c r="BC1169" s="1">
        <v>-1.2738853503833501E-2</v>
      </c>
      <c r="BD1169" s="1">
        <v>-2.1008403364248802E-3</v>
      </c>
      <c r="BE1169" s="1">
        <v>-3.3512064346723504E-3</v>
      </c>
      <c r="BF1169" s="1">
        <v>-5.29610014382342E-3</v>
      </c>
      <c r="BG1169" s="1">
        <v>-4.3750000013460496E-3</v>
      </c>
      <c r="BH1169" s="1">
        <v>-1.29449838186702E-2</v>
      </c>
      <c r="BI1169" s="1">
        <v>-4.5283018862392098E-3</v>
      </c>
      <c r="BJ1169" s="1">
        <v>-2.15473014568488E-2</v>
      </c>
      <c r="BK1169" s="1">
        <v>-6.5567256106078302E-3</v>
      </c>
      <c r="BL1169" s="1">
        <v>-1.42663043470748E-2</v>
      </c>
      <c r="BM1169" s="1">
        <v>4.3046357617640793E-2</v>
      </c>
      <c r="BN1169" s="1"/>
      <c r="BO1169" s="1">
        <v>2.4955436720119902E-2</v>
      </c>
      <c r="BP1169" s="1">
        <v>-1.2693935119386901E-2</v>
      </c>
      <c r="BQ1169" s="1">
        <v>1.3970256872198701E-2</v>
      </c>
      <c r="BR1169" s="1">
        <v>4.03041825084074E-2</v>
      </c>
      <c r="BS1169" s="1"/>
      <c r="BT1169" s="1">
        <v>-1.8987341773026901E-2</v>
      </c>
      <c r="BU1169" s="1">
        <v>-4.2056074767096996E-2</v>
      </c>
      <c r="BV1169" s="1"/>
      <c r="BW1169" s="1">
        <v>-3.6330608536445704E-3</v>
      </c>
      <c r="BX1169" s="1">
        <v>-1.20603015066081E-2</v>
      </c>
      <c r="BY1169" s="1">
        <v>4.9275362318439903E-2</v>
      </c>
      <c r="BZ1169" s="1">
        <v>1.8072289156407399E-2</v>
      </c>
      <c r="CA1169" s="1">
        <v>-8.9145254332834208E-3</v>
      </c>
      <c r="CB1169" s="1">
        <v>-2.2190745987245498E-2</v>
      </c>
      <c r="CC1169" s="1"/>
      <c r="CD1169" s="1">
        <v>-1.2658227848987701E-2</v>
      </c>
      <c r="CE1169" s="1">
        <v>-5.5555555554747107E-3</v>
      </c>
      <c r="CF1169" s="1">
        <v>-7.7220077218953494E-3</v>
      </c>
      <c r="CG1169" s="1"/>
      <c r="CH1169" s="1">
        <v>-9.0090090088779089E-3</v>
      </c>
      <c r="CI1169" s="1">
        <v>-3.5457063710964597E-2</v>
      </c>
      <c r="CJ1169" s="1">
        <v>2.5828906393144301E-2</v>
      </c>
      <c r="CK1169" s="1">
        <v>5.1194539264543008E-3</v>
      </c>
      <c r="CL1169" s="1"/>
      <c r="CM1169" s="1">
        <v>1.00351229411899E-3</v>
      </c>
      <c r="CN1169" s="1">
        <v>-1.0857763300919001E-2</v>
      </c>
      <c r="CO1169" s="1">
        <v>-5.8823529407163698E-3</v>
      </c>
      <c r="CP1169" s="1">
        <v>7.2572572571516503E-3</v>
      </c>
      <c r="CQ1169" s="1">
        <v>-7.6221790468480296E-3</v>
      </c>
      <c r="CR1169" s="1">
        <v>-3.31632653051201E-2</v>
      </c>
      <c r="CS1169" s="1">
        <v>-3.8759689922699202E-2</v>
      </c>
      <c r="CT1169" s="1">
        <v>-1.6666666669152602E-2</v>
      </c>
      <c r="CU1169" s="1"/>
      <c r="CV1169" s="1">
        <v>-7.0270270271066701E-3</v>
      </c>
      <c r="CW1169" s="1">
        <v>-1.5372168284557099E-2</v>
      </c>
      <c r="CX1169" s="1">
        <f t="shared" si="30"/>
        <v>-4.8571555121391871E-3</v>
      </c>
    </row>
    <row r="1170" spans="1:102" x14ac:dyDescent="0.55000000000000004">
      <c r="A1170" s="27">
        <v>42226</v>
      </c>
      <c r="B1170" s="1">
        <v>2.5614754122216298E-3</v>
      </c>
      <c r="C1170" s="1"/>
      <c r="D1170" s="1">
        <v>2.2637795274931701E-2</v>
      </c>
      <c r="E1170" s="1">
        <v>2.6367187498181E-2</v>
      </c>
      <c r="F1170" s="1">
        <v>7.5614366724039393E-3</v>
      </c>
      <c r="G1170" s="1">
        <v>1.1867088607686999E-2</v>
      </c>
      <c r="H1170" s="1">
        <v>5.2457934674748706E-2</v>
      </c>
      <c r="I1170" s="1">
        <v>1.41509433960891E-2</v>
      </c>
      <c r="J1170" s="1"/>
      <c r="K1170" s="1"/>
      <c r="L1170" s="1">
        <v>6.2111801253195197E-3</v>
      </c>
      <c r="M1170" s="1">
        <v>3.0303030302093199E-2</v>
      </c>
      <c r="N1170" s="1"/>
      <c r="O1170" s="1">
        <v>2.1201413419475999E-3</v>
      </c>
      <c r="P1170" s="1">
        <v>2.4464831803925301E-2</v>
      </c>
      <c r="Q1170" s="1">
        <v>6.07685433424194E-2</v>
      </c>
      <c r="R1170" s="1">
        <v>3.04449648720038E-2</v>
      </c>
      <c r="S1170" s="1">
        <v>4.7787610619707301E-2</v>
      </c>
      <c r="T1170" s="1">
        <v>4.9816849816124907E-2</v>
      </c>
      <c r="U1170" s="1">
        <v>-5.7438253879809097E-3</v>
      </c>
      <c r="V1170" s="1">
        <v>2.5542168674291998E-2</v>
      </c>
      <c r="W1170" s="1">
        <v>-1.3274336281938299E-2</v>
      </c>
      <c r="X1170" s="1">
        <v>-3.3898305082402701E-3</v>
      </c>
      <c r="Y1170" s="1">
        <v>2.2675736945529899E-3</v>
      </c>
      <c r="Z1170" s="1">
        <v>1.9596864502091201E-2</v>
      </c>
      <c r="AA1170" s="1">
        <v>-1.96969696980887E-2</v>
      </c>
      <c r="AB1170" s="1"/>
      <c r="AC1170" s="1">
        <v>1.9500000000334701E-2</v>
      </c>
      <c r="AD1170" s="1">
        <v>-4.1159962581368698E-2</v>
      </c>
      <c r="AE1170" s="1">
        <v>0</v>
      </c>
      <c r="AF1170" s="1">
        <v>0</v>
      </c>
      <c r="AG1170" s="1">
        <v>0</v>
      </c>
      <c r="AH1170" s="1">
        <v>2.9548989114118698E-2</v>
      </c>
      <c r="AI1170" s="1">
        <v>3.3018867923601598E-2</v>
      </c>
      <c r="AJ1170" s="1">
        <v>4.8850574712560003E-3</v>
      </c>
      <c r="AK1170" s="1">
        <v>-9.0909090922650596E-3</v>
      </c>
      <c r="AL1170" s="1">
        <v>-7.2463768119632697E-3</v>
      </c>
      <c r="AM1170" s="1">
        <v>1.4285714287325399E-2</v>
      </c>
      <c r="AN1170" s="1">
        <v>-3.37784760404247E-2</v>
      </c>
      <c r="AO1170" s="1">
        <v>3.5714285713765996E-2</v>
      </c>
      <c r="AP1170" s="1"/>
      <c r="AQ1170" s="1">
        <v>-1.52238805976594E-2</v>
      </c>
      <c r="AR1170" s="1">
        <v>4.6439628476946399E-3</v>
      </c>
      <c r="AS1170" s="1">
        <v>-1.1312217193335502E-2</v>
      </c>
      <c r="AT1170" s="1">
        <v>4.9916805328393795E-3</v>
      </c>
      <c r="AU1170" s="1"/>
      <c r="AV1170" s="1">
        <v>-5.3191489359960499E-3</v>
      </c>
      <c r="AW1170" s="1">
        <v>-1.4953271028389298E-2</v>
      </c>
      <c r="AX1170" s="1"/>
      <c r="AY1170" s="1">
        <v>2.1795989536258296E-2</v>
      </c>
      <c r="AZ1170" s="1">
        <v>4.3010752669942996E-3</v>
      </c>
      <c r="BA1170" s="1">
        <v>1.32158590313338E-2</v>
      </c>
      <c r="BB1170" s="1"/>
      <c r="BC1170" s="1">
        <v>1.29032258064399E-2</v>
      </c>
      <c r="BD1170" s="1">
        <v>1.3125221710652099E-2</v>
      </c>
      <c r="BE1170" s="1">
        <v>1.2898845892777899E-2</v>
      </c>
      <c r="BF1170" s="1">
        <v>3.38164251115813E-3</v>
      </c>
      <c r="BG1170" s="1">
        <v>1.9108280253931301E-2</v>
      </c>
      <c r="BH1170" s="1">
        <v>-1.9047619048251401E-2</v>
      </c>
      <c r="BI1170" s="1">
        <v>-2.3581429624755401E-2</v>
      </c>
      <c r="BJ1170" s="1">
        <v>-5.5102040814745097E-3</v>
      </c>
      <c r="BK1170" s="1">
        <v>-6.2197650313464701E-3</v>
      </c>
      <c r="BL1170" s="1">
        <v>-8.1455335384816906E-4</v>
      </c>
      <c r="BM1170" s="1">
        <v>1.3422818790786599E-2</v>
      </c>
      <c r="BN1170" s="1"/>
      <c r="BO1170" s="1">
        <v>6.4516129032199401E-2</v>
      </c>
      <c r="BP1170" s="1">
        <v>-5.6100981773852298E-3</v>
      </c>
      <c r="BQ1170" s="1">
        <v>2.3760092273732897E-2</v>
      </c>
      <c r="BR1170" s="1">
        <v>7.6103500759927599E-4</v>
      </c>
      <c r="BS1170" s="1"/>
      <c r="BT1170" s="1">
        <v>1.0660980809916501E-2</v>
      </c>
      <c r="BU1170" s="1">
        <v>1.13421550086059E-2</v>
      </c>
      <c r="BV1170" s="1"/>
      <c r="BW1170" s="1">
        <v>3.77002827517572E-2</v>
      </c>
      <c r="BX1170" s="1">
        <v>2.6831785346075797E-2</v>
      </c>
      <c r="BY1170" s="1">
        <v>1.17302052785817E-2</v>
      </c>
      <c r="BZ1170" s="1">
        <v>-2.2434099832025801E-2</v>
      </c>
      <c r="CA1170" s="1">
        <v>1.6524520255188701E-2</v>
      </c>
      <c r="CB1170" s="1">
        <v>2.8155339805380198E-2</v>
      </c>
      <c r="CC1170" s="1"/>
      <c r="CD1170" s="1">
        <v>-1.2499999999818101E-2</v>
      </c>
      <c r="CE1170" s="1">
        <v>1.88679245293315E-2</v>
      </c>
      <c r="CF1170" s="1">
        <v>9.0909090904460806E-3</v>
      </c>
      <c r="CG1170" s="1"/>
      <c r="CH1170" s="1">
        <v>0</v>
      </c>
      <c r="CI1170" s="1">
        <v>-2.4324324324879899E-2</v>
      </c>
      <c r="CJ1170" s="1">
        <v>0</v>
      </c>
      <c r="CK1170" s="1">
        <v>8.0275229338440095E-3</v>
      </c>
      <c r="CL1170" s="1"/>
      <c r="CM1170" s="1">
        <v>6.5656565657263898E-3</v>
      </c>
      <c r="CN1170" s="1">
        <v>1.5435501652973501E-2</v>
      </c>
      <c r="CO1170" s="1">
        <v>9.8010098026861704E-3</v>
      </c>
      <c r="CP1170" s="1">
        <v>-4.7322540476670803E-3</v>
      </c>
      <c r="CQ1170" s="1">
        <v>6.1654135352000603E-3</v>
      </c>
      <c r="CR1170" s="1">
        <v>-7.5949367101202404E-3</v>
      </c>
      <c r="CS1170" s="1">
        <v>5.04885993486823E-2</v>
      </c>
      <c r="CT1170" s="1">
        <v>5.1634296543852501E-2</v>
      </c>
      <c r="CU1170" s="1"/>
      <c r="CV1170" s="1">
        <v>3.2537960960326E-3</v>
      </c>
      <c r="CW1170" s="1">
        <v>-3.5881435258488602E-2</v>
      </c>
      <c r="CX1170" s="1">
        <f t="shared" si="30"/>
        <v>9.0540758255013166E-3</v>
      </c>
    </row>
    <row r="1171" spans="1:102" x14ac:dyDescent="0.55000000000000004">
      <c r="A1171" s="27">
        <v>42223</v>
      </c>
      <c r="B1171" s="1">
        <v>-1.71198388725315E-2</v>
      </c>
      <c r="C1171" s="1"/>
      <c r="D1171" s="1">
        <v>-1.9646365408334501E-3</v>
      </c>
      <c r="E1171" s="1">
        <v>-2.9383886255345701E-2</v>
      </c>
      <c r="F1171" s="1">
        <v>-2.5423728813621E-2</v>
      </c>
      <c r="G1171" s="1">
        <v>-2.76923076917228E-2</v>
      </c>
      <c r="H1171" s="1">
        <v>1.03333333336195E-2</v>
      </c>
      <c r="I1171" s="1">
        <v>-9.34579439217487E-3</v>
      </c>
      <c r="J1171" s="1"/>
      <c r="K1171" s="1"/>
      <c r="L1171" s="1">
        <v>6.2500000003638005E-3</v>
      </c>
      <c r="M1171" s="1">
        <v>-5.9829059829135105E-2</v>
      </c>
      <c r="N1171" s="1"/>
      <c r="O1171" s="1">
        <v>-1.3937282229562699E-2</v>
      </c>
      <c r="P1171" s="1">
        <v>-3.11111111104765E-2</v>
      </c>
      <c r="Q1171" s="1">
        <v>-4.4406490179462701E-2</v>
      </c>
      <c r="R1171" s="1">
        <v>-5.3215077607092098E-2</v>
      </c>
      <c r="S1171" s="1">
        <v>2.9585798820335203E-3</v>
      </c>
      <c r="T1171" s="1">
        <v>-1.0869565217944901E-2</v>
      </c>
      <c r="U1171" s="1">
        <v>-5.1428571423457504E-3</v>
      </c>
      <c r="V1171" s="1">
        <v>-1.7286289367803E-2</v>
      </c>
      <c r="W1171" s="1">
        <v>-1.7391304348166201E-2</v>
      </c>
      <c r="X1171" s="1">
        <v>-1.11731843571761E-2</v>
      </c>
      <c r="Y1171" s="1">
        <v>-1.89098998880581E-2</v>
      </c>
      <c r="Z1171" s="1">
        <v>-2.4576734025686199E-2</v>
      </c>
      <c r="AA1171" s="1">
        <v>-1.6686531585037301E-2</v>
      </c>
      <c r="AB1171" s="1"/>
      <c r="AC1171" s="1">
        <v>-2.2004889976415098E-2</v>
      </c>
      <c r="AD1171" s="1">
        <v>1.87441424532153E-3</v>
      </c>
      <c r="AE1171" s="1">
        <v>-4.3062200957138003E-2</v>
      </c>
      <c r="AF1171" s="1">
        <v>5.5865921785880302E-3</v>
      </c>
      <c r="AG1171" s="1">
        <v>-4.5454545455868398E-2</v>
      </c>
      <c r="AH1171" s="1">
        <v>-1.9817073170997901E-2</v>
      </c>
      <c r="AI1171" s="1">
        <v>-1.8518518519158499E-2</v>
      </c>
      <c r="AJ1171" s="1">
        <v>-8.5470085468841699E-3</v>
      </c>
      <c r="AK1171" s="1">
        <v>-2.6548672566605102E-2</v>
      </c>
      <c r="AL1171" s="1">
        <v>-1.8957345971102799E-2</v>
      </c>
      <c r="AM1171" s="1">
        <v>-1.8429487178764199E-2</v>
      </c>
      <c r="AN1171" s="1">
        <v>-2.0015396458802601E-2</v>
      </c>
      <c r="AO1171" s="1">
        <v>-3.44827586195606E-2</v>
      </c>
      <c r="AP1171" s="1"/>
      <c r="AQ1171" s="1">
        <v>-2.5312772766483201E-2</v>
      </c>
      <c r="AR1171" s="1">
        <v>-2.12121212116472E-2</v>
      </c>
      <c r="AS1171" s="1">
        <v>5.6882821390900097E-3</v>
      </c>
      <c r="AT1171" s="1">
        <v>-3.3762057878448097E-2</v>
      </c>
      <c r="AU1171" s="1"/>
      <c r="AV1171" s="1">
        <v>-4.0816326530184598E-2</v>
      </c>
      <c r="AW1171" s="1">
        <v>-4.4642857143116998E-2</v>
      </c>
      <c r="AX1171" s="1"/>
      <c r="AY1171" s="1">
        <v>-5.2038161311429602E-3</v>
      </c>
      <c r="AZ1171" s="1">
        <v>0</v>
      </c>
      <c r="BA1171" s="1">
        <v>-6.9991251084502402E-3</v>
      </c>
      <c r="BB1171" s="1"/>
      <c r="BC1171" s="1">
        <v>-3.1250000000909502E-2</v>
      </c>
      <c r="BD1171" s="1">
        <v>-2.9269972452311797E-2</v>
      </c>
      <c r="BE1171" s="1">
        <v>-3.0921052632947997E-2</v>
      </c>
      <c r="BF1171" s="1">
        <v>-2.3584905660754898E-2</v>
      </c>
      <c r="BG1171" s="1">
        <v>-1.8136335209419499E-2</v>
      </c>
      <c r="BH1171" s="1">
        <v>0</v>
      </c>
      <c r="BI1171" s="1">
        <v>8.9219330875494104E-3</v>
      </c>
      <c r="BJ1171" s="1">
        <v>-7.2933549427034406E-3</v>
      </c>
      <c r="BK1171" s="1">
        <v>-2.0784996132533703E-2</v>
      </c>
      <c r="BL1171" s="1">
        <v>-1.1407864715693E-2</v>
      </c>
      <c r="BM1171" s="1">
        <v>-4.79233226842916E-2</v>
      </c>
      <c r="BN1171" s="1"/>
      <c r="BO1171" s="1">
        <v>1.34615384613426E-2</v>
      </c>
      <c r="BP1171" s="1">
        <v>-2.4623803009490103E-2</v>
      </c>
      <c r="BQ1171" s="1">
        <v>-1.4100523084380302E-2</v>
      </c>
      <c r="BR1171" s="1">
        <v>4.4515103338198997E-2</v>
      </c>
      <c r="BS1171" s="1"/>
      <c r="BT1171" s="1">
        <v>-3.2590759074082598E-2</v>
      </c>
      <c r="BU1171" s="1">
        <v>-1.5813953487850099E-2</v>
      </c>
      <c r="BV1171" s="1"/>
      <c r="BW1171" s="1">
        <v>-7.4171029668868904E-2</v>
      </c>
      <c r="BX1171" s="1">
        <v>-6.1046511627864702E-2</v>
      </c>
      <c r="BY1171" s="1">
        <v>2.9411764699034397E-3</v>
      </c>
      <c r="BZ1171" s="1">
        <v>-1.4372581536918E-2</v>
      </c>
      <c r="CA1171" s="1">
        <v>-2.79792746105159E-2</v>
      </c>
      <c r="CB1171" s="1">
        <v>-9.69932104453619E-4</v>
      </c>
      <c r="CC1171" s="1"/>
      <c r="CD1171" s="1">
        <v>3.1347962394647801E-3</v>
      </c>
      <c r="CE1171" s="1">
        <v>3.7878787879890301E-3</v>
      </c>
      <c r="CF1171" s="1">
        <v>-5.86797066007421E-2</v>
      </c>
      <c r="CG1171" s="1"/>
      <c r="CH1171" s="1">
        <v>-1.1869436202687201E-2</v>
      </c>
      <c r="CI1171" s="1">
        <v>-1.8567639257526001E-2</v>
      </c>
      <c r="CJ1171" s="1">
        <v>-2.57005175790255E-2</v>
      </c>
      <c r="CK1171" s="1">
        <v>-4.5662100446861595E-3</v>
      </c>
      <c r="CL1171" s="1"/>
      <c r="CM1171" s="1">
        <v>-1.4925373135156399E-2</v>
      </c>
      <c r="CN1171" s="1">
        <v>-3.3049040512196398E-2</v>
      </c>
      <c r="CO1171" s="1">
        <v>-2.3208587176668499E-2</v>
      </c>
      <c r="CP1171" s="1">
        <v>-1.47239263797019E-2</v>
      </c>
      <c r="CQ1171" s="1">
        <v>-4.4128216184617507E-2</v>
      </c>
      <c r="CR1171" s="1">
        <v>-2.9484029483683099E-2</v>
      </c>
      <c r="CS1171" s="1">
        <v>-5.9244126658086295E-2</v>
      </c>
      <c r="CT1171" s="1">
        <v>-3.0984622447249401E-2</v>
      </c>
      <c r="CU1171" s="1"/>
      <c r="CV1171" s="1">
        <v>-3.2432432435598501E-3</v>
      </c>
      <c r="CW1171" s="1">
        <v>-6.2015503863222E-3</v>
      </c>
      <c r="CX1171" s="1">
        <f t="shared" si="30"/>
        <v>-1.9578753850111669E-2</v>
      </c>
    </row>
    <row r="1172" spans="1:102" x14ac:dyDescent="0.55000000000000004">
      <c r="A1172" s="27">
        <v>42222</v>
      </c>
      <c r="B1172" s="1">
        <v>-4.5112781963325696E-3</v>
      </c>
      <c r="C1172" s="1"/>
      <c r="D1172" s="1">
        <v>-9.8135426924272906E-4</v>
      </c>
      <c r="E1172" s="1">
        <v>-2.7649769584968502E-2</v>
      </c>
      <c r="F1172" s="1">
        <v>-3.6710719523398399E-3</v>
      </c>
      <c r="G1172" s="1">
        <v>1.92678227358556E-3</v>
      </c>
      <c r="H1172" s="1">
        <v>-2.3119505047361599E-2</v>
      </c>
      <c r="I1172" s="1">
        <v>-2.6387625114693898E-2</v>
      </c>
      <c r="J1172" s="1"/>
      <c r="K1172" s="1"/>
      <c r="L1172" s="1">
        <v>1.2658227848078201E-2</v>
      </c>
      <c r="M1172" s="1">
        <v>2.03488372080756E-2</v>
      </c>
      <c r="N1172" s="1"/>
      <c r="O1172" s="1">
        <v>-4.4401276536518699E-3</v>
      </c>
      <c r="P1172" s="1">
        <v>6.5509076559465002E-2</v>
      </c>
      <c r="Q1172" s="1">
        <v>-4.0163934425436303E-2</v>
      </c>
      <c r="R1172" s="1">
        <v>-4.8523206750396605E-2</v>
      </c>
      <c r="S1172" s="1">
        <v>-2.0289855072405799E-2</v>
      </c>
      <c r="T1172" s="1">
        <v>-5.2848318462565699E-2</v>
      </c>
      <c r="U1172" s="1">
        <v>-3.8461538462797804E-2</v>
      </c>
      <c r="V1172" s="1">
        <v>-4.0009092976106303E-2</v>
      </c>
      <c r="W1172" s="1">
        <v>-3.56394129976252E-2</v>
      </c>
      <c r="X1172" s="1">
        <v>-4.07288317255734E-2</v>
      </c>
      <c r="Y1172" s="1">
        <v>-2.28260869571386E-2</v>
      </c>
      <c r="Z1172" s="1">
        <v>-1.50618612160542E-2</v>
      </c>
      <c r="AA1172" s="1">
        <v>-5.6296296297659899E-3</v>
      </c>
      <c r="AB1172" s="1"/>
      <c r="AC1172" s="1">
        <v>2.1989005495925099E-2</v>
      </c>
      <c r="AD1172" s="1">
        <v>-3.5262206150036904E-2</v>
      </c>
      <c r="AE1172" s="1">
        <v>-3.9080459770048002E-2</v>
      </c>
      <c r="AF1172" s="1">
        <v>-2.1857923496099798E-2</v>
      </c>
      <c r="AG1172" s="1">
        <v>-2.6548672564786102E-2</v>
      </c>
      <c r="AH1172" s="1">
        <v>-4.3731778426299599E-2</v>
      </c>
      <c r="AI1172" s="1">
        <v>-1.6691957510374798E-2</v>
      </c>
      <c r="AJ1172" s="1">
        <v>-8.4745762724196504E-3</v>
      </c>
      <c r="AK1172" s="1">
        <v>0</v>
      </c>
      <c r="AL1172" s="1">
        <v>8.3632019122887903E-3</v>
      </c>
      <c r="AM1172" s="1">
        <v>1.1345218799760901E-2</v>
      </c>
      <c r="AN1172" s="1">
        <v>-1.53727901579259E-3</v>
      </c>
      <c r="AO1172" s="1">
        <v>0.115384615382936</v>
      </c>
      <c r="AP1172" s="1"/>
      <c r="AQ1172" s="1">
        <v>-2.6896942243183699E-2</v>
      </c>
      <c r="AR1172" s="1">
        <v>-1.34529147999274E-2</v>
      </c>
      <c r="AS1172" s="1">
        <v>-1.84254606383547E-2</v>
      </c>
      <c r="AT1172" s="1">
        <v>-4.7999999997045996E-3</v>
      </c>
      <c r="AU1172" s="1"/>
      <c r="AV1172" s="1">
        <v>-5.9952038369374294E-2</v>
      </c>
      <c r="AW1172" s="1">
        <v>-1.58172231995195E-2</v>
      </c>
      <c r="AX1172" s="1"/>
      <c r="AY1172" s="1">
        <v>1.1403508773582901E-2</v>
      </c>
      <c r="AZ1172" s="1">
        <v>-4.2224510813903195E-2</v>
      </c>
      <c r="BA1172" s="1">
        <v>-1.74672489083605E-3</v>
      </c>
      <c r="BB1172" s="1"/>
      <c r="BC1172" s="1">
        <v>-2.0807833537219298E-2</v>
      </c>
      <c r="BD1172" s="1">
        <v>-3.7735849045930098E-3</v>
      </c>
      <c r="BE1172" s="1">
        <v>-1.5544041450084501E-2</v>
      </c>
      <c r="BF1172" s="1">
        <v>-9.8085007002737309E-3</v>
      </c>
      <c r="BG1172" s="1">
        <v>-4.8780487804833704E-2</v>
      </c>
      <c r="BH1172" s="1">
        <v>-1.5625E-2</v>
      </c>
      <c r="BI1172" s="1">
        <v>-4.2022792022180504E-2</v>
      </c>
      <c r="BJ1172" s="1">
        <v>-2.0255215713405099E-4</v>
      </c>
      <c r="BK1172" s="1">
        <v>-1.57944814463917E-2</v>
      </c>
      <c r="BL1172" s="1">
        <v>-1.4548340166584199E-2</v>
      </c>
      <c r="BM1172" s="1">
        <v>-5.7228915661689798E-2</v>
      </c>
      <c r="BN1172" s="1"/>
      <c r="BO1172" s="1">
        <v>-2.4390243903326302E-2</v>
      </c>
      <c r="BP1172" s="1">
        <v>-5.44217687092896E-3</v>
      </c>
      <c r="BQ1172" s="1">
        <v>-9.6846846854532504E-3</v>
      </c>
      <c r="BR1172" s="1">
        <v>3.9669421486905797E-2</v>
      </c>
      <c r="BS1172" s="1"/>
      <c r="BT1172" s="1">
        <v>-2.4547283703213896E-2</v>
      </c>
      <c r="BU1172" s="1">
        <v>-4.8672566371387803E-2</v>
      </c>
      <c r="BV1172" s="1"/>
      <c r="BW1172" s="1">
        <v>4.2766151047544596E-2</v>
      </c>
      <c r="BX1172" s="1">
        <v>3.09690309695725E-2</v>
      </c>
      <c r="BY1172" s="1">
        <v>-2.8571428571012799E-2</v>
      </c>
      <c r="BZ1172" s="1">
        <v>-2.5060630558073199E-2</v>
      </c>
      <c r="CA1172" s="1">
        <v>-3.6926147705344199E-2</v>
      </c>
      <c r="CB1172" s="1">
        <v>-1.9262782402620401E-2</v>
      </c>
      <c r="CC1172" s="1"/>
      <c r="CD1172" s="1">
        <v>-2.4464831804834799E-2</v>
      </c>
      <c r="CE1172" s="1">
        <v>-4.7275351858843406E-2</v>
      </c>
      <c r="CF1172" s="1">
        <v>1.3003095973545001E-2</v>
      </c>
      <c r="CG1172" s="1"/>
      <c r="CH1172" s="1">
        <v>-2.3188405796645401E-2</v>
      </c>
      <c r="CI1172" s="1">
        <v>5.3072625698405297E-2</v>
      </c>
      <c r="CJ1172" s="1">
        <v>3.5674676524649798E-2</v>
      </c>
      <c r="CK1172" s="1">
        <v>1.6241299303146699E-2</v>
      </c>
      <c r="CL1172" s="1"/>
      <c r="CM1172" s="1">
        <v>-9.8522167472765397E-3</v>
      </c>
      <c r="CN1172" s="1">
        <v>-7.4074074063901199E-3</v>
      </c>
      <c r="CO1172" s="1">
        <v>-2.0460358056880099E-2</v>
      </c>
      <c r="CP1172" s="1">
        <v>-8.0331061344622902E-3</v>
      </c>
      <c r="CQ1172" s="1">
        <v>-1.8620397800077598E-2</v>
      </c>
      <c r="CR1172" s="1">
        <v>-2.3980815348295402E-2</v>
      </c>
      <c r="CS1172" s="1">
        <v>2.9984218830577399E-2</v>
      </c>
      <c r="CT1172" s="1">
        <v>-1.9135524537887201E-2</v>
      </c>
      <c r="CU1172" s="1"/>
      <c r="CV1172" s="1">
        <v>-2.6954177883453702E-3</v>
      </c>
      <c r="CW1172" s="1">
        <v>-1.1494252873490001E-2</v>
      </c>
      <c r="CX1172" s="1">
        <f t="shared" si="30"/>
        <v>-1.1671865896938647E-2</v>
      </c>
    </row>
    <row r="1173" spans="1:102" x14ac:dyDescent="0.55000000000000004">
      <c r="A1173" s="27">
        <v>42221</v>
      </c>
      <c r="B1173" s="1">
        <v>1.1150532183819499E-2</v>
      </c>
      <c r="C1173" s="1"/>
      <c r="D1173" s="1">
        <v>-6.8226120847612003E-3</v>
      </c>
      <c r="E1173" s="1">
        <v>1.1655011654511301E-2</v>
      </c>
      <c r="F1173" s="1">
        <v>4.7952784952940402E-3</v>
      </c>
      <c r="G1173" s="1">
        <v>-3.0733768726349804E-3</v>
      </c>
      <c r="H1173" s="1">
        <v>-2.383979656679E-2</v>
      </c>
      <c r="I1173" s="1">
        <v>-3.9335664335339998E-2</v>
      </c>
      <c r="J1173" s="1"/>
      <c r="K1173" s="1"/>
      <c r="L1173" s="1">
        <v>6.3694267519167598E-3</v>
      </c>
      <c r="M1173" s="1">
        <v>3.6144578312814701E-2</v>
      </c>
      <c r="N1173" s="1"/>
      <c r="O1173" s="1">
        <v>1.66782487940509E-3</v>
      </c>
      <c r="P1173" s="1">
        <v>6.0251046024859499E-2</v>
      </c>
      <c r="Q1173" s="1">
        <v>-1.2145748988587E-2</v>
      </c>
      <c r="R1173" s="1">
        <v>-1.2499999999818101E-2</v>
      </c>
      <c r="S1173" s="1">
        <v>1.1607661035668599E-3</v>
      </c>
      <c r="T1173" s="1">
        <v>-2.3458445039978001E-2</v>
      </c>
      <c r="U1173" s="1">
        <v>-2.7777777776464098E-2</v>
      </c>
      <c r="V1173" s="1">
        <v>5.7155921349476601E-3</v>
      </c>
      <c r="W1173" s="1">
        <v>-2.95015259425782E-2</v>
      </c>
      <c r="X1173" s="1">
        <v>-2.8125000000727599E-2</v>
      </c>
      <c r="Y1173" s="1">
        <v>1.6574585633861702E-2</v>
      </c>
      <c r="Z1173" s="1">
        <v>-2.92428198426933E-2</v>
      </c>
      <c r="AA1173" s="1">
        <v>-3.1563845050186501E-2</v>
      </c>
      <c r="AB1173" s="1"/>
      <c r="AC1173" s="1">
        <v>-1.18518518502242E-2</v>
      </c>
      <c r="AD1173" s="1">
        <v>-5.5508112725001404E-2</v>
      </c>
      <c r="AE1173" s="1">
        <v>-2.2935779816179998E-3</v>
      </c>
      <c r="AF1173" s="1">
        <v>1.66666666646051E-2</v>
      </c>
      <c r="AG1173" s="1">
        <v>-1.6322089228197001E-2</v>
      </c>
      <c r="AH1173" s="1">
        <v>-1.8597997138385801E-2</v>
      </c>
      <c r="AI1173" s="1">
        <v>-1.1994002999017499E-2</v>
      </c>
      <c r="AJ1173" s="1">
        <v>-1.66666666664241E-2</v>
      </c>
      <c r="AK1173" s="1">
        <v>-2.2491349480333201E-2</v>
      </c>
      <c r="AL1173" s="1">
        <v>-2.1052631579550497E-2</v>
      </c>
      <c r="AM1173" s="1">
        <v>1.6893283889658099E-2</v>
      </c>
      <c r="AN1173" s="1">
        <v>-1.8113207547685299E-2</v>
      </c>
      <c r="AO1173" s="1">
        <v>0</v>
      </c>
      <c r="AP1173" s="1"/>
      <c r="AQ1173" s="1">
        <v>7.9908675797923899E-3</v>
      </c>
      <c r="AR1173" s="1">
        <v>-1.3274336281938299E-2</v>
      </c>
      <c r="AS1173" s="1">
        <v>-2.2284122569544702E-3</v>
      </c>
      <c r="AT1173" s="1">
        <v>3.4768211920891197E-2</v>
      </c>
      <c r="AU1173" s="1"/>
      <c r="AV1173" s="1">
        <v>5.5696202531180496E-2</v>
      </c>
      <c r="AW1173" s="1">
        <v>3.52733686122519E-3</v>
      </c>
      <c r="AX1173" s="1"/>
      <c r="AY1173" s="1">
        <v>4.5871559632360004E-2</v>
      </c>
      <c r="AZ1173" s="1">
        <v>-5.6323604712815696E-3</v>
      </c>
      <c r="BA1173" s="1">
        <v>-8.6580086590402113E-3</v>
      </c>
      <c r="BB1173" s="1"/>
      <c r="BC1173" s="1">
        <v>-3.65853658513515E-3</v>
      </c>
      <c r="BD1173" s="1">
        <v>-1.7123287680078599E-3</v>
      </c>
      <c r="BE1173" s="1">
        <v>3.2775919731648201E-2</v>
      </c>
      <c r="BF1173" s="1">
        <v>5.1643192509800394E-3</v>
      </c>
      <c r="BG1173" s="1">
        <v>2.9393753828117E-2</v>
      </c>
      <c r="BH1173" s="1">
        <v>3.1347962394647801E-3</v>
      </c>
      <c r="BI1173" s="1">
        <v>-1.12676056342025E-2</v>
      </c>
      <c r="BJ1173" s="1">
        <v>-8.634538152364259E-3</v>
      </c>
      <c r="BK1173" s="1">
        <v>-2.3730422408334601E-3</v>
      </c>
      <c r="BL1173" s="1">
        <v>2.2534464478667399E-3</v>
      </c>
      <c r="BM1173" s="1">
        <v>-3.4883720930338299E-2</v>
      </c>
      <c r="BN1173" s="1"/>
      <c r="BO1173" s="1">
        <v>-1.11317254168171E-2</v>
      </c>
      <c r="BP1173" s="1">
        <v>-1.9999999999527101E-2</v>
      </c>
      <c r="BQ1173" s="1">
        <v>-1.2235817574946899E-2</v>
      </c>
      <c r="BR1173" s="1">
        <v>0</v>
      </c>
      <c r="BS1173" s="1"/>
      <c r="BT1173" s="1">
        <v>8.1135902655660192E-3</v>
      </c>
      <c r="BU1173" s="1">
        <v>-7.9016681311259197E-3</v>
      </c>
      <c r="BV1173" s="1"/>
      <c r="BW1173" s="1">
        <v>-1.0801080107739801E-2</v>
      </c>
      <c r="BX1173" s="1">
        <v>-1.6699410609362499E-2</v>
      </c>
      <c r="BY1173" s="1">
        <v>7.0336391436285298E-2</v>
      </c>
      <c r="BZ1173" s="1">
        <v>-3.9844760673077004E-2</v>
      </c>
      <c r="CA1173" s="1">
        <v>-1.8128368446923601E-2</v>
      </c>
      <c r="CB1173" s="1">
        <v>5.0191204591101303E-3</v>
      </c>
      <c r="CC1173" s="1"/>
      <c r="CD1173" s="1">
        <v>6.1538461541204006E-3</v>
      </c>
      <c r="CE1173" s="1">
        <v>2.1699819171772101E-3</v>
      </c>
      <c r="CF1173" s="1">
        <v>1.06382978719921E-2</v>
      </c>
      <c r="CG1173" s="1"/>
      <c r="CH1173" s="1">
        <v>-2.48728094966282E-2</v>
      </c>
      <c r="CI1173" s="1">
        <v>2.4613623354525802E-2</v>
      </c>
      <c r="CJ1173" s="1">
        <v>-2.9596412556202299E-2</v>
      </c>
      <c r="CK1173" s="1">
        <v>-4.1689827681693693E-2</v>
      </c>
      <c r="CL1173" s="1"/>
      <c r="CM1173" s="1">
        <v>-2.96367112823646E-2</v>
      </c>
      <c r="CN1173" s="1">
        <v>3.9603960396561902E-2</v>
      </c>
      <c r="CO1173" s="1">
        <v>-2.5510204095553503E-3</v>
      </c>
      <c r="CP1173" s="1">
        <v>-1.6047904191509602E-2</v>
      </c>
      <c r="CQ1173" s="1">
        <v>6.1027533356536904E-3</v>
      </c>
      <c r="CR1173" s="1">
        <v>0</v>
      </c>
      <c r="CS1173" s="1">
        <v>5.0276243093321703E-2</v>
      </c>
      <c r="CT1173" s="1">
        <v>3.7850467289899797E-2</v>
      </c>
      <c r="CU1173" s="1"/>
      <c r="CV1173" s="1">
        <v>-2.6757607555737199E-2</v>
      </c>
      <c r="CW1173" s="1">
        <v>3.8461538460978799E-3</v>
      </c>
      <c r="CX1173" s="1">
        <f t="shared" si="30"/>
        <v>-2.2398890194905326E-3</v>
      </c>
    </row>
    <row r="1174" spans="1:102" x14ac:dyDescent="0.55000000000000004">
      <c r="A1174" s="27">
        <v>42220</v>
      </c>
      <c r="B1174" s="1">
        <v>1.02406554033223E-2</v>
      </c>
      <c r="C1174" s="1"/>
      <c r="D1174" s="1">
        <v>2.9325513187359298E-3</v>
      </c>
      <c r="E1174" s="1">
        <v>-3.5521582733053898E-2</v>
      </c>
      <c r="F1174" s="1">
        <v>-9.9606567000591895E-3</v>
      </c>
      <c r="G1174" s="1">
        <v>-1.44267474761364E-2</v>
      </c>
      <c r="H1174" s="1">
        <v>-1.28647631008789E-2</v>
      </c>
      <c r="I1174" s="1">
        <v>2.1428571430078602E-2</v>
      </c>
      <c r="J1174" s="1"/>
      <c r="K1174" s="1"/>
      <c r="L1174" s="1">
        <v>4.6666666667078999E-2</v>
      </c>
      <c r="M1174" s="1">
        <v>3.4267912773429998E-2</v>
      </c>
      <c r="N1174" s="1"/>
      <c r="O1174" s="1">
        <v>4.8882681549002899E-3</v>
      </c>
      <c r="P1174" s="1">
        <v>3.3737024223228197E-2</v>
      </c>
      <c r="Q1174" s="1">
        <v>-3.28895849643231E-2</v>
      </c>
      <c r="R1174" s="1">
        <v>-2.1406727827525202E-2</v>
      </c>
      <c r="S1174" s="1">
        <v>-1.8792710705383801E-2</v>
      </c>
      <c r="T1174" s="1">
        <v>6.7069081160298094E-4</v>
      </c>
      <c r="U1174" s="1">
        <v>-2.0408163264619403E-2</v>
      </c>
      <c r="V1174" s="1">
        <v>-4.0983606559166202E-3</v>
      </c>
      <c r="W1174" s="1">
        <v>2.0387359854794301E-3</v>
      </c>
      <c r="X1174" s="1">
        <v>1.2658227848078201E-2</v>
      </c>
      <c r="Y1174" s="1">
        <v>-1.4161220041387399E-2</v>
      </c>
      <c r="Z1174" s="1">
        <v>-5.7113187976938198E-3</v>
      </c>
      <c r="AA1174" s="1">
        <v>-4.2857142861976198E-3</v>
      </c>
      <c r="AB1174" s="1"/>
      <c r="AC1174" s="1">
        <v>-6.8661108398373506E-3</v>
      </c>
      <c r="AD1174" s="1">
        <v>-2.0083682007680199E-2</v>
      </c>
      <c r="AE1174" s="1">
        <v>1.16009280736762E-2</v>
      </c>
      <c r="AF1174" s="1">
        <v>-2.7700831024049001E-3</v>
      </c>
      <c r="AG1174" s="1">
        <v>-9.6982758623198589E-3</v>
      </c>
      <c r="AH1174" s="1">
        <v>1.89504373174714E-2</v>
      </c>
      <c r="AI1174" s="1">
        <v>-3.3333333333757799E-2</v>
      </c>
      <c r="AJ1174" s="1">
        <v>8.3402835844026402E-4</v>
      </c>
      <c r="AK1174" s="1">
        <v>-1.3651877134179799E-2</v>
      </c>
      <c r="AL1174" s="1">
        <v>-3.38983050851311E-2</v>
      </c>
      <c r="AM1174" s="1">
        <v>1.1249999999563401E-2</v>
      </c>
      <c r="AN1174" s="1">
        <v>9.9085365854989504E-3</v>
      </c>
      <c r="AO1174" s="1">
        <v>4.0000000000873094E-2</v>
      </c>
      <c r="AP1174" s="1"/>
      <c r="AQ1174" s="1">
        <v>-1.70940170937683E-3</v>
      </c>
      <c r="AR1174" s="1">
        <v>-3.2119914346367302E-2</v>
      </c>
      <c r="AS1174" s="1">
        <v>-8.8348978451904311E-3</v>
      </c>
      <c r="AT1174" s="1">
        <v>2.1996615903844899E-2</v>
      </c>
      <c r="AU1174" s="1"/>
      <c r="AV1174" s="1">
        <v>0.106442577030975</v>
      </c>
      <c r="AW1174" s="1">
        <v>-1.5625000000909498E-2</v>
      </c>
      <c r="AX1174" s="1"/>
      <c r="AY1174" s="1">
        <v>-2.5915996426192599E-2</v>
      </c>
      <c r="AZ1174" s="1">
        <v>-2.88413724510974E-2</v>
      </c>
      <c r="BA1174" s="1">
        <v>-1.9524617996467E-2</v>
      </c>
      <c r="BB1174" s="1"/>
      <c r="BC1174" s="1">
        <v>-2.7283511269160999E-2</v>
      </c>
      <c r="BD1174" s="1">
        <v>-2.40641711234275E-2</v>
      </c>
      <c r="BE1174" s="1">
        <v>5.3799596516910199E-3</v>
      </c>
      <c r="BF1174" s="1">
        <v>3.7700282737205297E-3</v>
      </c>
      <c r="BG1174" s="1">
        <v>-2.44922341698839E-2</v>
      </c>
      <c r="BH1174" s="1">
        <v>-1.5432098766723402E-2</v>
      </c>
      <c r="BI1174" s="1">
        <v>-1.3203613621044502E-2</v>
      </c>
      <c r="BJ1174" s="1">
        <v>-6.1863899427407896E-3</v>
      </c>
      <c r="BK1174" s="1">
        <v>1.1327637514113999E-2</v>
      </c>
      <c r="BL1174" s="1">
        <v>-1.3253810448077302E-4</v>
      </c>
      <c r="BM1174" s="1">
        <v>2.0771513352883599E-2</v>
      </c>
      <c r="BN1174" s="1"/>
      <c r="BO1174" s="1">
        <v>3.8535645471711198E-2</v>
      </c>
      <c r="BP1174" s="1">
        <v>-6.6225165564901501E-3</v>
      </c>
      <c r="BQ1174" s="1">
        <v>-2.1549847627284201E-2</v>
      </c>
      <c r="BR1174" s="1">
        <v>2.4855012434272798E-3</v>
      </c>
      <c r="BS1174" s="1"/>
      <c r="BT1174" s="1">
        <v>-1.3210568455178899E-2</v>
      </c>
      <c r="BU1174" s="1">
        <v>2.1524663678064798E-2</v>
      </c>
      <c r="BV1174" s="1"/>
      <c r="BW1174" s="1">
        <v>1.1839708560728499E-2</v>
      </c>
      <c r="BX1174" s="1">
        <v>1.59680638716964E-2</v>
      </c>
      <c r="BY1174" s="1">
        <v>-3.8235294117839699E-2</v>
      </c>
      <c r="BZ1174" s="1">
        <v>-1.55374426894923E-2</v>
      </c>
      <c r="CA1174" s="1">
        <v>-1.1143410853037501E-2</v>
      </c>
      <c r="CB1174" s="1">
        <v>-3.80952380965027E-3</v>
      </c>
      <c r="CC1174" s="1"/>
      <c r="CD1174" s="1">
        <v>6.1919504641991798E-3</v>
      </c>
      <c r="CE1174" s="1">
        <v>8.3880379279435095E-3</v>
      </c>
      <c r="CF1174" s="1">
        <v>-1.9030079804906598E-2</v>
      </c>
      <c r="CG1174" s="1"/>
      <c r="CH1174" s="1">
        <v>5.6850483233574804E-3</v>
      </c>
      <c r="CI1174" s="1">
        <v>2.82519128904823E-2</v>
      </c>
      <c r="CJ1174" s="1">
        <v>2.9547553092925199E-2</v>
      </c>
      <c r="CK1174" s="1">
        <v>7.8431372548948292E-3</v>
      </c>
      <c r="CL1174" s="1"/>
      <c r="CM1174" s="1">
        <v>1.60271976692457E-2</v>
      </c>
      <c r="CN1174" s="1">
        <v>-2.0474137930250401E-2</v>
      </c>
      <c r="CO1174" s="1">
        <v>1.20290500944975E-2</v>
      </c>
      <c r="CP1174" s="1">
        <v>7.1907957863004402E-4</v>
      </c>
      <c r="CQ1174" s="1">
        <v>1.4250755721150199E-2</v>
      </c>
      <c r="CR1174" s="1">
        <v>4.5112781956049702E-2</v>
      </c>
      <c r="CS1174" s="1">
        <v>2.89937464476679E-2</v>
      </c>
      <c r="CT1174" s="1">
        <v>-2.43902439024168E-2</v>
      </c>
      <c r="CU1174" s="1"/>
      <c r="CV1174" s="1">
        <v>1.54501864690246E-2</v>
      </c>
      <c r="CW1174" s="1">
        <v>-1.7384731670063002E-2</v>
      </c>
      <c r="CX1174" s="1">
        <f t="shared" si="30"/>
        <v>-1.0687125849732702E-4</v>
      </c>
    </row>
    <row r="1175" spans="1:102" x14ac:dyDescent="0.55000000000000004">
      <c r="A1175" s="27">
        <v>42219</v>
      </c>
      <c r="B1175" s="1">
        <v>3.5971223023807401E-3</v>
      </c>
      <c r="C1175" s="1"/>
      <c r="D1175" s="1">
        <v>-2.0114942528380201E-2</v>
      </c>
      <c r="E1175" s="1">
        <v>8.6167800454859406E-3</v>
      </c>
      <c r="F1175" s="1">
        <v>-9.3998553884375707E-3</v>
      </c>
      <c r="G1175" s="1">
        <v>-3.11583577713463E-2</v>
      </c>
      <c r="H1175" s="1">
        <v>-1.1782945735831201E-2</v>
      </c>
      <c r="I1175" s="1">
        <v>-8.8495575228080305E-3</v>
      </c>
      <c r="J1175" s="1"/>
      <c r="K1175" s="1"/>
      <c r="L1175" s="1">
        <v>-1.9607843136327602E-2</v>
      </c>
      <c r="M1175" s="1">
        <v>-2.13414634135916E-2</v>
      </c>
      <c r="N1175" s="1"/>
      <c r="O1175" s="1">
        <v>-3.7567830804619002E-3</v>
      </c>
      <c r="P1175" s="1">
        <v>-7.8149920255818892E-2</v>
      </c>
      <c r="Q1175" s="1">
        <v>-6.2256809342216002E-3</v>
      </c>
      <c r="R1175" s="1">
        <v>-8.0889787677733711E-3</v>
      </c>
      <c r="S1175" s="1">
        <v>-2.4444444444270599E-2</v>
      </c>
      <c r="T1175" s="1">
        <v>-2.0367936925140401E-2</v>
      </c>
      <c r="U1175" s="1">
        <v>-1.0454783077875601E-3</v>
      </c>
      <c r="V1175" s="1">
        <v>4.3448433571029498E-3</v>
      </c>
      <c r="W1175" s="1">
        <v>-5.0709939150692697E-3</v>
      </c>
      <c r="X1175" s="1">
        <v>4.2372881362098304E-3</v>
      </c>
      <c r="Y1175" s="1">
        <v>-4.3750000002546606E-2</v>
      </c>
      <c r="Z1175" s="1">
        <v>-1.03734439744585E-3</v>
      </c>
      <c r="AA1175" s="1">
        <v>-7.9365079373019398E-3</v>
      </c>
      <c r="AB1175" s="1"/>
      <c r="AC1175" s="1">
        <v>-1.97115384598874E-2</v>
      </c>
      <c r="AD1175" s="1">
        <v>8.3752093814837292E-4</v>
      </c>
      <c r="AE1175" s="1">
        <v>-4.6189376453185096E-3</v>
      </c>
      <c r="AF1175" s="1">
        <v>-3.4759358290102703E-2</v>
      </c>
      <c r="AG1175" s="1">
        <v>-2.1505376344066502E-3</v>
      </c>
      <c r="AH1175" s="1">
        <v>-1.43678160920899E-2</v>
      </c>
      <c r="AI1175" s="1">
        <v>-5.7636887613625697E-3</v>
      </c>
      <c r="AJ1175" s="1">
        <v>-7.7241379322003896E-3</v>
      </c>
      <c r="AK1175" s="1">
        <v>1.20898100176419E-2</v>
      </c>
      <c r="AL1175" s="1">
        <v>3.6299765810326796E-2</v>
      </c>
      <c r="AM1175" s="1">
        <v>4.1841004185698702E-3</v>
      </c>
      <c r="AN1175" s="1">
        <v>5.3639846737496598E-3</v>
      </c>
      <c r="AO1175" s="1">
        <v>-3.8461538461888295E-2</v>
      </c>
      <c r="AP1175" s="1"/>
      <c r="AQ1175" s="1">
        <v>2.85714285564609E-3</v>
      </c>
      <c r="AR1175" s="1">
        <v>1.1552346570169901E-2</v>
      </c>
      <c r="AS1175" s="1">
        <v>8.3518930950958695E-3</v>
      </c>
      <c r="AT1175" s="1">
        <v>1.6949152559391201E-3</v>
      </c>
      <c r="AU1175" s="1"/>
      <c r="AV1175" s="1">
        <v>2.0000000000436603E-2</v>
      </c>
      <c r="AW1175" s="1">
        <v>1.4084507041843599E-2</v>
      </c>
      <c r="AX1175" s="1"/>
      <c r="AY1175" s="1">
        <v>-5.4099746407737299E-2</v>
      </c>
      <c r="AZ1175" s="1">
        <v>-7.4037512340510104E-3</v>
      </c>
      <c r="BA1175" s="1">
        <v>-1.54617634761962E-2</v>
      </c>
      <c r="BB1175" s="1"/>
      <c r="BC1175" s="1">
        <v>3.5714285713765999E-3</v>
      </c>
      <c r="BD1175" s="1">
        <v>-4.82288375133066E-3</v>
      </c>
      <c r="BE1175" s="1">
        <v>-3.5042180402342603E-2</v>
      </c>
      <c r="BF1175" s="1">
        <v>-4.7103155884542502E-4</v>
      </c>
      <c r="BG1175" s="1">
        <v>-2.9002320186009501E-2</v>
      </c>
      <c r="BH1175" s="1">
        <v>1.2500000000727601E-2</v>
      </c>
      <c r="BI1175" s="1">
        <v>2.1291696239131901E-2</v>
      </c>
      <c r="BJ1175" s="1">
        <v>-7.1329502661683399E-3</v>
      </c>
      <c r="BK1175" s="1">
        <v>-4.3346496464437195E-2</v>
      </c>
      <c r="BL1175" s="1">
        <v>-2.3932729626721997E-2</v>
      </c>
      <c r="BM1175" s="1">
        <v>-6.3888888888905107E-2</v>
      </c>
      <c r="BN1175" s="1"/>
      <c r="BO1175" s="1">
        <v>-2.25988700558446E-2</v>
      </c>
      <c r="BP1175" s="1">
        <v>-1.9480519479657198E-2</v>
      </c>
      <c r="BQ1175" s="1">
        <v>-1.5219721329231099E-2</v>
      </c>
      <c r="BR1175" s="1">
        <v>-1.06557377030185E-2</v>
      </c>
      <c r="BS1175" s="1"/>
      <c r="BT1175" s="1">
        <v>-1.88531029061778E-2</v>
      </c>
      <c r="BU1175" s="1">
        <v>2.69784172633081E-3</v>
      </c>
      <c r="BV1175" s="1"/>
      <c r="BW1175" s="1">
        <v>-5.18134715030465E-2</v>
      </c>
      <c r="BX1175" s="1">
        <v>-4.5714285714930199E-2</v>
      </c>
      <c r="BY1175" s="1">
        <v>-8.7463556847069395E-3</v>
      </c>
      <c r="BZ1175" s="1">
        <v>8.4767531479883491E-3</v>
      </c>
      <c r="CA1175" s="1">
        <v>1.4250614251068302E-2</v>
      </c>
      <c r="CB1175" s="1">
        <v>-3.4704665594290397E-2</v>
      </c>
      <c r="CC1175" s="1"/>
      <c r="CD1175" s="1">
        <v>9.3749999996362004E-3</v>
      </c>
      <c r="CE1175" s="1">
        <v>-2.4199288256568301E-2</v>
      </c>
      <c r="CF1175" s="1">
        <v>1.81250000005093E-2</v>
      </c>
      <c r="CG1175" s="1"/>
      <c r="CH1175" s="1">
        <v>6.8689181443915004E-3</v>
      </c>
      <c r="CI1175" s="1">
        <v>-3.4659090909371998E-2</v>
      </c>
      <c r="CJ1175" s="1">
        <v>-2.0972699331650801E-2</v>
      </c>
      <c r="CK1175" s="1">
        <v>3.29861111113132E-2</v>
      </c>
      <c r="CL1175" s="1"/>
      <c r="CM1175" s="1">
        <v>-1.7183770883093502E-2</v>
      </c>
      <c r="CN1175" s="1">
        <v>-1.1714589989424E-2</v>
      </c>
      <c r="CO1175" s="1">
        <v>-5.7045065568672693E-4</v>
      </c>
      <c r="CP1175" s="1">
        <v>6.7567567548394401E-3</v>
      </c>
      <c r="CQ1175" s="1">
        <v>-1.1384659172108499E-2</v>
      </c>
      <c r="CR1175" s="1">
        <v>1.52671755731717E-2</v>
      </c>
      <c r="CS1175" s="1">
        <v>-1.5668718522647399E-2</v>
      </c>
      <c r="CT1175" s="1">
        <v>-2.5002594962643298E-2</v>
      </c>
      <c r="CU1175" s="1"/>
      <c r="CV1175" s="1">
        <v>-1.5957446812535599E-3</v>
      </c>
      <c r="CW1175" s="1">
        <v>-6.83098591553426E-2</v>
      </c>
      <c r="CX1175" s="1">
        <f t="shared" si="30"/>
        <v>-1.0750716791143143E-2</v>
      </c>
    </row>
    <row r="1176" spans="1:102" x14ac:dyDescent="0.55000000000000004">
      <c r="A1176" s="27">
        <v>42216</v>
      </c>
      <c r="B1176" s="1">
        <v>2.9085140136885502E-2</v>
      </c>
      <c r="C1176" s="1"/>
      <c r="D1176" s="1">
        <v>1.65530671838496E-2</v>
      </c>
      <c r="E1176" s="1">
        <v>2.3201856149171397E-2</v>
      </c>
      <c r="F1176" s="1">
        <v>1.5791406538482999E-2</v>
      </c>
      <c r="G1176" s="1">
        <v>8.5027726436237606E-3</v>
      </c>
      <c r="H1176" s="1">
        <v>1.5748031495604699E-2</v>
      </c>
      <c r="I1176" s="1">
        <v>3.29067641687288E-2</v>
      </c>
      <c r="J1176" s="1"/>
      <c r="K1176" s="1"/>
      <c r="L1176" s="1">
        <v>1.32450331129803E-2</v>
      </c>
      <c r="M1176" s="1">
        <v>3.3613445377341102E-2</v>
      </c>
      <c r="N1176" s="1"/>
      <c r="O1176" s="1">
        <v>4.0237371544208103E-2</v>
      </c>
      <c r="P1176" s="1">
        <v>9.3286835222970696E-2</v>
      </c>
      <c r="Q1176" s="1">
        <v>4.4715447154885596E-2</v>
      </c>
      <c r="R1176" s="1">
        <v>1.9587628867157002E-2</v>
      </c>
      <c r="S1176" s="1">
        <v>7.8387458033830609E-3</v>
      </c>
      <c r="T1176" s="1">
        <v>3.0467163167486402E-2</v>
      </c>
      <c r="U1176" s="1">
        <v>2.6287553648216999E-2</v>
      </c>
      <c r="V1176" s="1">
        <v>2.9816513761034003E-3</v>
      </c>
      <c r="W1176" s="1">
        <v>3.0303030302093199E-2</v>
      </c>
      <c r="X1176" s="1">
        <v>2.2751895990950302E-2</v>
      </c>
      <c r="Y1176" s="1">
        <v>3.2258064517009202E-2</v>
      </c>
      <c r="Z1176" s="1">
        <v>2.01058201073465E-2</v>
      </c>
      <c r="AA1176" s="1">
        <v>3.0072992702116597E-2</v>
      </c>
      <c r="AB1176" s="1"/>
      <c r="AC1176" s="1">
        <v>1.41394441725424E-2</v>
      </c>
      <c r="AD1176" s="1">
        <v>-2.92682926829002E-2</v>
      </c>
      <c r="AE1176" s="1">
        <v>4.8426150122395505E-2</v>
      </c>
      <c r="AF1176" s="1">
        <v>3.9466370206355399E-2</v>
      </c>
      <c r="AG1176" s="1">
        <v>3.6789297659197501E-2</v>
      </c>
      <c r="AH1176" s="1">
        <v>2.50368188499124E-2</v>
      </c>
      <c r="AI1176" s="1">
        <v>2.8901734112878304E-3</v>
      </c>
      <c r="AJ1176" s="1">
        <v>1.8258426967804598E-2</v>
      </c>
      <c r="AK1176" s="1">
        <v>2.65957446808898E-2</v>
      </c>
      <c r="AL1176" s="1">
        <v>4.7058823529369E-3</v>
      </c>
      <c r="AM1176" s="1">
        <v>6.2222222220953E-2</v>
      </c>
      <c r="AN1176" s="1">
        <v>7.66871165978955E-4</v>
      </c>
      <c r="AO1176" s="1">
        <v>0</v>
      </c>
      <c r="AP1176" s="1"/>
      <c r="AQ1176" s="1">
        <v>-2.7237354084718401E-2</v>
      </c>
      <c r="AR1176" s="1">
        <v>2.5925925925548699E-2</v>
      </c>
      <c r="AS1176" s="1">
        <v>1.6411997734394401E-2</v>
      </c>
      <c r="AT1176" s="1">
        <v>1.72413793097803E-2</v>
      </c>
      <c r="AU1176" s="1"/>
      <c r="AV1176" s="1">
        <v>4.4776119402740698E-2</v>
      </c>
      <c r="AW1176" s="1">
        <v>-1.38888888895963E-2</v>
      </c>
      <c r="AX1176" s="1"/>
      <c r="AY1176" s="1">
        <v>4.2444821756362199E-3</v>
      </c>
      <c r="AZ1176" s="1">
        <v>5.4590570725849795E-3</v>
      </c>
      <c r="BA1176" s="1">
        <v>2.4839400426572001E-2</v>
      </c>
      <c r="BB1176" s="1"/>
      <c r="BC1176" s="1">
        <v>3.1941031940732501E-2</v>
      </c>
      <c r="BD1176" s="1">
        <v>2.8024606972394398E-2</v>
      </c>
      <c r="BE1176" s="1">
        <v>2.1206096753303399E-2</v>
      </c>
      <c r="BF1176" s="1">
        <v>1.38490926456143E-2</v>
      </c>
      <c r="BG1176" s="1">
        <v>1.1737089202142701E-2</v>
      </c>
      <c r="BH1176" s="1">
        <v>1.5873015872784901E-2</v>
      </c>
      <c r="BI1176" s="1">
        <v>2.9218407595180903E-2</v>
      </c>
      <c r="BJ1176" s="1">
        <v>1.1422845689594402E-2</v>
      </c>
      <c r="BK1176" s="1">
        <v>-1.51049204059746E-2</v>
      </c>
      <c r="BL1176" s="1">
        <v>1.7105263159464801E-2</v>
      </c>
      <c r="BM1176" s="1">
        <v>0.31868131868046501</v>
      </c>
      <c r="BN1176" s="1"/>
      <c r="BO1176" s="1">
        <v>-1.48423005566656E-2</v>
      </c>
      <c r="BP1176" s="1">
        <v>4.0540540539950598E-2</v>
      </c>
      <c r="BQ1176" s="1">
        <v>3.5056578655712697E-2</v>
      </c>
      <c r="BR1176" s="1">
        <v>1.66666666664241E-2</v>
      </c>
      <c r="BS1176" s="1"/>
      <c r="BT1176" s="1">
        <v>2.3622047247045001E-3</v>
      </c>
      <c r="BU1176" s="1">
        <v>3.2497678736035603E-2</v>
      </c>
      <c r="BV1176" s="1"/>
      <c r="BW1176" s="1">
        <v>5.2083333339396597E-3</v>
      </c>
      <c r="BX1176" s="1">
        <v>2.8653295121330302E-3</v>
      </c>
      <c r="BY1176" s="1">
        <v>-9.0185676393011796E-2</v>
      </c>
      <c r="BZ1176" s="1">
        <v>1.1168831168106399E-2</v>
      </c>
      <c r="CA1176" s="1">
        <v>1.5976035945641301E-2</v>
      </c>
      <c r="CB1176" s="1">
        <v>1.9447047798166802E-2</v>
      </c>
      <c r="CC1176" s="1"/>
      <c r="CD1176" s="1">
        <v>-6.2111801244100198E-3</v>
      </c>
      <c r="CE1176" s="1">
        <v>7.1684587819618199E-3</v>
      </c>
      <c r="CF1176" s="1">
        <v>1.8459579883710799E-2</v>
      </c>
      <c r="CG1176" s="1"/>
      <c r="CH1176" s="1">
        <v>1.27536231884733E-2</v>
      </c>
      <c r="CI1176" s="1">
        <v>3.4077555817930302E-2</v>
      </c>
      <c r="CJ1176" s="1">
        <v>2.2933234695301497E-2</v>
      </c>
      <c r="CK1176" s="1">
        <v>5.5976533854845904E-2</v>
      </c>
      <c r="CL1176" s="1"/>
      <c r="CM1176" s="1">
        <v>2.3448949681551298E-2</v>
      </c>
      <c r="CN1176" s="1">
        <v>2.9605263156554401E-2</v>
      </c>
      <c r="CO1176" s="1">
        <v>2.4247735904282298E-2</v>
      </c>
      <c r="CP1176" s="1">
        <v>3.2643907301462598E-2</v>
      </c>
      <c r="CQ1176" s="1">
        <v>1.7815758979850202E-2</v>
      </c>
      <c r="CR1176" s="1">
        <v>2.07792207802413E-2</v>
      </c>
      <c r="CS1176" s="1">
        <v>2.4068767907010603E-2</v>
      </c>
      <c r="CT1176" s="1">
        <v>2.5681818182420102E-2</v>
      </c>
      <c r="CU1176" s="1"/>
      <c r="CV1176" s="1">
        <v>3.2967032966553199E-2</v>
      </c>
      <c r="CW1176" s="1">
        <v>-5.0802139037841698E-2</v>
      </c>
      <c r="CX1176" s="1">
        <f t="shared" si="30"/>
        <v>2.1710383161519402E-2</v>
      </c>
    </row>
    <row r="1177" spans="1:102" x14ac:dyDescent="0.55000000000000004">
      <c r="A1177" s="27">
        <v>42215</v>
      </c>
      <c r="B1177" s="1">
        <v>8.5333333317976195E-3</v>
      </c>
      <c r="C1177" s="1"/>
      <c r="D1177" s="1">
        <v>-9.7276264477841291E-4</v>
      </c>
      <c r="E1177" s="1">
        <v>-1.73278613765433E-2</v>
      </c>
      <c r="F1177" s="1">
        <v>-1.3048205871200501E-2</v>
      </c>
      <c r="G1177" s="1">
        <v>-1.9927536232898998E-2</v>
      </c>
      <c r="H1177" s="1">
        <v>7.9365079363924503E-3</v>
      </c>
      <c r="I1177" s="1">
        <v>1.9571295435525798E-2</v>
      </c>
      <c r="J1177" s="1"/>
      <c r="K1177" s="1"/>
      <c r="L1177" s="1">
        <v>0</v>
      </c>
      <c r="M1177" s="1">
        <v>-4.9900199601324899E-2</v>
      </c>
      <c r="N1177" s="1"/>
      <c r="O1177" s="1">
        <v>1.5946651201375101E-3</v>
      </c>
      <c r="P1177" s="1">
        <v>-2.1331058021132797E-2</v>
      </c>
      <c r="Q1177" s="1">
        <v>1.65289256201504E-2</v>
      </c>
      <c r="R1177" s="1">
        <v>-6.1475409838749294E-3</v>
      </c>
      <c r="S1177" s="1">
        <v>-4.4919786098980702E-2</v>
      </c>
      <c r="T1177" s="1">
        <v>2.0027624310387199E-2</v>
      </c>
      <c r="U1177" s="1">
        <v>4.4843049328847001E-2</v>
      </c>
      <c r="V1177" s="1">
        <v>-3.1756606708768204E-2</v>
      </c>
      <c r="W1177" s="1">
        <v>-1.04384133555868E-3</v>
      </c>
      <c r="X1177" s="1">
        <v>2.78396436533512E-2</v>
      </c>
      <c r="Y1177" s="1">
        <v>-3.9256198345356104E-2</v>
      </c>
      <c r="Z1177" s="1">
        <v>2.9972752043249801E-2</v>
      </c>
      <c r="AA1177" s="1">
        <v>2.2388059702279903E-2</v>
      </c>
      <c r="AB1177" s="1"/>
      <c r="AC1177" s="1">
        <v>9.7608589749142993E-4</v>
      </c>
      <c r="AD1177" s="1">
        <v>0</v>
      </c>
      <c r="AE1177" s="1">
        <v>-9.5923261396819708E-3</v>
      </c>
      <c r="AF1177" s="1">
        <v>-2.7041644131713796E-2</v>
      </c>
      <c r="AG1177" s="1">
        <v>-6.6445182728784901E-3</v>
      </c>
      <c r="AH1177" s="1">
        <v>-2.0202020201395499E-2</v>
      </c>
      <c r="AI1177" s="1">
        <v>3.2835820895343197E-2</v>
      </c>
      <c r="AJ1177" s="1">
        <v>1.2514220705270401E-2</v>
      </c>
      <c r="AK1177" s="1">
        <v>3.4862385322412599E-2</v>
      </c>
      <c r="AL1177" s="1">
        <v>4.0391676866420305E-2</v>
      </c>
      <c r="AM1177" s="1">
        <v>-5.4621848738897798E-2</v>
      </c>
      <c r="AN1177" s="1">
        <v>2.6771653543619302E-2</v>
      </c>
      <c r="AO1177" s="1">
        <v>0</v>
      </c>
      <c r="AP1177" s="1"/>
      <c r="AQ1177" s="1">
        <v>-5.5555555718456195E-4</v>
      </c>
      <c r="AR1177" s="1">
        <v>-1.5317286653044E-2</v>
      </c>
      <c r="AS1177" s="1">
        <v>3.97727272684278E-3</v>
      </c>
      <c r="AT1177" s="1">
        <v>-3.1719532554234299E-2</v>
      </c>
      <c r="AU1177" s="1"/>
      <c r="AV1177" s="1">
        <v>-5.3672316385054701E-2</v>
      </c>
      <c r="AW1177" s="1">
        <v>0</v>
      </c>
      <c r="AX1177" s="1"/>
      <c r="AY1177" s="1">
        <v>1.2027491407934601E-2</v>
      </c>
      <c r="AZ1177" s="1">
        <v>1.1038635222576001E-2</v>
      </c>
      <c r="BA1177" s="1">
        <v>-2.3829431438571202E-2</v>
      </c>
      <c r="BB1177" s="1"/>
      <c r="BC1177" s="1">
        <v>-1.33333333342307E-2</v>
      </c>
      <c r="BD1177" s="1">
        <v>-1.2487343909015201E-2</v>
      </c>
      <c r="BE1177" s="1">
        <v>6.6431095407097004E-2</v>
      </c>
      <c r="BF1177" s="1">
        <v>8.1848820409504697E-3</v>
      </c>
      <c r="BG1177" s="1">
        <v>2.3529411755589501E-3</v>
      </c>
      <c r="BH1177" s="1">
        <v>-2.1739130434070799E-2</v>
      </c>
      <c r="BI1177" s="1">
        <v>2.1641791046931803E-2</v>
      </c>
      <c r="BJ1177" s="1">
        <v>-6.1740689106955004E-3</v>
      </c>
      <c r="BK1177" s="1">
        <v>2.5602968460589199E-2</v>
      </c>
      <c r="BL1177" s="1">
        <v>3.9671682627158603E-2</v>
      </c>
      <c r="BM1177" s="1">
        <v>-3.6496350367087897E-3</v>
      </c>
      <c r="BN1177" s="1"/>
      <c r="BO1177" s="1">
        <v>4.0540540539950598E-2</v>
      </c>
      <c r="BP1177" s="1">
        <v>-2.3746701845993798E-2</v>
      </c>
      <c r="BQ1177" s="1">
        <v>-1.0537870471125602E-2</v>
      </c>
      <c r="BR1177" s="1">
        <v>-4.9751243777791396E-3</v>
      </c>
      <c r="BS1177" s="1"/>
      <c r="BT1177" s="1">
        <v>-3.9515794096587299E-3</v>
      </c>
      <c r="BU1177" s="1">
        <v>-4.3121824182890101E-4</v>
      </c>
      <c r="BV1177" s="1"/>
      <c r="BW1177" s="1">
        <v>-2.37288135585914E-2</v>
      </c>
      <c r="BX1177" s="1">
        <v>-2.3320895521465001E-2</v>
      </c>
      <c r="BY1177" s="1">
        <v>-7.8947368419903796E-3</v>
      </c>
      <c r="BZ1177" s="1">
        <v>-1.2970168609172099E-3</v>
      </c>
      <c r="CA1177" s="1">
        <v>-5.4617676269117501E-3</v>
      </c>
      <c r="CB1177" s="1">
        <v>1.69168453667226E-2</v>
      </c>
      <c r="CC1177" s="1"/>
      <c r="CD1177" s="1">
        <v>-2.1276595744893698E-2</v>
      </c>
      <c r="CE1177" s="1">
        <v>-3.9271688692679198E-3</v>
      </c>
      <c r="CF1177" s="1">
        <v>-2.4223602484198602E-2</v>
      </c>
      <c r="CG1177" s="1"/>
      <c r="CH1177" s="1">
        <v>-1.9886363636032901E-2</v>
      </c>
      <c r="CI1177" s="1">
        <v>-1.6184971098482499E-2</v>
      </c>
      <c r="CJ1177" s="1">
        <v>3.4832535884561401E-2</v>
      </c>
      <c r="CK1177" s="1">
        <v>6.1349693260126506E-3</v>
      </c>
      <c r="CL1177" s="1"/>
      <c r="CM1177" s="1">
        <v>2.2988505746980099E-2</v>
      </c>
      <c r="CN1177" s="1">
        <v>1.7857142856882998E-2</v>
      </c>
      <c r="CO1177" s="1">
        <v>-1.06936416186727E-2</v>
      </c>
      <c r="CP1177" s="1">
        <v>-5.6987115949596002E-3</v>
      </c>
      <c r="CQ1177" s="1">
        <v>1.3803230543999201E-2</v>
      </c>
      <c r="CR1177" s="1">
        <v>-2.0356234097562299E-2</v>
      </c>
      <c r="CS1177" s="1">
        <v>-4.9046321525602295E-2</v>
      </c>
      <c r="CT1177" s="1">
        <v>-5.4249547920335291E-3</v>
      </c>
      <c r="CU1177" s="1"/>
      <c r="CV1177" s="1">
        <v>-5.4644808724333407E-3</v>
      </c>
      <c r="CW1177" s="1">
        <v>-6.4999999999636196E-2</v>
      </c>
      <c r="CX1177" s="1">
        <f t="shared" si="30"/>
        <v>-2.4660729751715153E-3</v>
      </c>
    </row>
    <row r="1178" spans="1:102" x14ac:dyDescent="0.55000000000000004">
      <c r="A1178" s="27">
        <v>42214</v>
      </c>
      <c r="B1178" s="1">
        <v>-2.1287919098540399E-3</v>
      </c>
      <c r="C1178" s="1"/>
      <c r="D1178" s="1">
        <v>-4.8402710554000796E-3</v>
      </c>
      <c r="E1178" s="1">
        <v>4.4285714286161203E-2</v>
      </c>
      <c r="F1178" s="1">
        <v>2.6031982148197099E-2</v>
      </c>
      <c r="G1178" s="1">
        <v>1.09890109906701E-2</v>
      </c>
      <c r="H1178" s="1">
        <v>2.1069692058517799E-2</v>
      </c>
      <c r="I1178" s="1">
        <v>8.4586466164182604E-3</v>
      </c>
      <c r="J1178" s="1"/>
      <c r="K1178" s="1"/>
      <c r="L1178" s="1">
        <v>0</v>
      </c>
      <c r="M1178" s="1">
        <v>1.6227180527494101E-2</v>
      </c>
      <c r="N1178" s="1"/>
      <c r="O1178" s="1">
        <v>1.1436950146162399E-2</v>
      </c>
      <c r="P1178" s="1">
        <v>-3.7766830868349602E-2</v>
      </c>
      <c r="Q1178" s="1">
        <v>-1.46579804559224E-2</v>
      </c>
      <c r="R1178" s="1">
        <v>3.4994697773072396E-2</v>
      </c>
      <c r="S1178" s="1">
        <v>6.0692002269206603E-2</v>
      </c>
      <c r="T1178" s="1">
        <v>4.8577376819594099E-3</v>
      </c>
      <c r="U1178" s="1">
        <v>-3.8793103448369899E-2</v>
      </c>
      <c r="V1178" s="1">
        <v>1.7627118644668399E-2</v>
      </c>
      <c r="W1178" s="1">
        <v>-1.3388259527346201E-2</v>
      </c>
      <c r="X1178" s="1">
        <v>-3.2327586207429697E-2</v>
      </c>
      <c r="Y1178" s="1">
        <v>-1.2244897960954399E-2</v>
      </c>
      <c r="Z1178" s="1">
        <v>-2.44550770867136E-2</v>
      </c>
      <c r="AA1178" s="1">
        <v>-9.4618568891746708E-3</v>
      </c>
      <c r="AB1178" s="1"/>
      <c r="AC1178" s="1">
        <v>-7.74818401987432E-3</v>
      </c>
      <c r="AD1178" s="1">
        <v>-7.6576576576408095E-2</v>
      </c>
      <c r="AE1178" s="1">
        <v>-2.3923444978208898E-3</v>
      </c>
      <c r="AF1178" s="1">
        <v>2.1546961324929698E-2</v>
      </c>
      <c r="AG1178" s="1">
        <v>8.9385474857408605E-3</v>
      </c>
      <c r="AH1178" s="1">
        <v>-2.6583229973766698E-3</v>
      </c>
      <c r="AI1178" s="1">
        <v>0</v>
      </c>
      <c r="AJ1178" s="1">
        <v>1.8245004341224599E-2</v>
      </c>
      <c r="AK1178" s="1">
        <v>1.8382352918706599E-3</v>
      </c>
      <c r="AL1178" s="1">
        <v>-2.0383693045005199E-2</v>
      </c>
      <c r="AM1178" s="1">
        <v>-7.0921985825407293E-3</v>
      </c>
      <c r="AN1178" s="1">
        <v>3.1595576620020399E-3</v>
      </c>
      <c r="AO1178" s="1">
        <v>0</v>
      </c>
      <c r="AP1178" s="1"/>
      <c r="AQ1178" s="1">
        <v>1.6661959900375202E-2</v>
      </c>
      <c r="AR1178" s="1">
        <v>3.00525920356449E-2</v>
      </c>
      <c r="AS1178" s="1">
        <v>-5.6785916967783102E-4</v>
      </c>
      <c r="AT1178" s="1">
        <v>8.417508417551291E-3</v>
      </c>
      <c r="AU1178" s="1"/>
      <c r="AV1178" s="1">
        <v>-5.6179775274358698E-3</v>
      </c>
      <c r="AW1178" s="1">
        <v>-6.8965517239121298E-3</v>
      </c>
      <c r="AX1178" s="1"/>
      <c r="AY1178" s="1">
        <v>2.8268551235669303E-2</v>
      </c>
      <c r="AZ1178" s="1">
        <v>1.50753768866707E-3</v>
      </c>
      <c r="BA1178" s="1">
        <v>4.0000000000873094E-2</v>
      </c>
      <c r="BB1178" s="1"/>
      <c r="BC1178" s="1">
        <v>2.1039603961980902E-2</v>
      </c>
      <c r="BD1178" s="1">
        <v>9.8841172475658805E-3</v>
      </c>
      <c r="BE1178" s="1">
        <v>-2.8826355526689398E-2</v>
      </c>
      <c r="BF1178" s="1">
        <v>-2.8804608737118499E-3</v>
      </c>
      <c r="BG1178" s="1">
        <v>-9.3240093237909605E-3</v>
      </c>
      <c r="BH1178" s="1">
        <v>6.2500000003638005E-3</v>
      </c>
      <c r="BI1178" s="1">
        <v>-4.28571428583382E-2</v>
      </c>
      <c r="BJ1178" s="1">
        <v>3.4404614751110799E-2</v>
      </c>
      <c r="BK1178" s="1">
        <v>0</v>
      </c>
      <c r="BL1178" s="1">
        <v>-3.1788079470970801E-2</v>
      </c>
      <c r="BM1178" s="1">
        <v>-4.5296167245396604E-2</v>
      </c>
      <c r="BN1178" s="1"/>
      <c r="BO1178" s="1">
        <v>3.8759689923608697E-3</v>
      </c>
      <c r="BP1178" s="1">
        <v>1.7449664428568198E-2</v>
      </c>
      <c r="BQ1178" s="1">
        <v>1.85599284432101E-2</v>
      </c>
      <c r="BR1178" s="1">
        <v>4.9999999991996403E-3</v>
      </c>
      <c r="BS1178" s="1"/>
      <c r="BT1178" s="1">
        <v>1.8373729475570099E-2</v>
      </c>
      <c r="BU1178" s="1">
        <v>7.4280408534832497E-3</v>
      </c>
      <c r="BV1178" s="1"/>
      <c r="BW1178" s="1">
        <v>7.4681238616903997E-2</v>
      </c>
      <c r="BX1178" s="1">
        <v>7.5225677030175603E-2</v>
      </c>
      <c r="BY1178" s="1">
        <v>-1.04166666669698E-2</v>
      </c>
      <c r="BZ1178" s="1">
        <v>2.7178257392733898E-2</v>
      </c>
      <c r="CA1178" s="1">
        <v>1.87152250891813E-2</v>
      </c>
      <c r="CB1178" s="1">
        <v>2.4658203123181E-2</v>
      </c>
      <c r="CC1178" s="1"/>
      <c r="CD1178" s="1">
        <v>1.2307692308240801E-2</v>
      </c>
      <c r="CE1178" s="1">
        <v>3.9426523308066005E-3</v>
      </c>
      <c r="CF1178" s="1">
        <v>-8.0098582875507401E-3</v>
      </c>
      <c r="CG1178" s="1"/>
      <c r="CH1178" s="1">
        <v>-2.6548672566605102E-2</v>
      </c>
      <c r="CI1178" s="1">
        <v>5.8103975534322699E-2</v>
      </c>
      <c r="CJ1178" s="1">
        <v>-2.98923134041615E-2</v>
      </c>
      <c r="CK1178" s="1">
        <v>2.0663744518969903E-2</v>
      </c>
      <c r="CL1178" s="1"/>
      <c r="CM1178" s="1">
        <v>-1.42857142845969E-2</v>
      </c>
      <c r="CN1178" s="1">
        <v>1.01465614443441E-2</v>
      </c>
      <c r="CO1178" s="1">
        <v>-8.0275229356629989E-3</v>
      </c>
      <c r="CP1178" s="1">
        <v>1.2797992470950701E-2</v>
      </c>
      <c r="CQ1178" s="1">
        <v>2.1602160215479702E-2</v>
      </c>
      <c r="CR1178" s="1">
        <v>-2.9629629630108002E-2</v>
      </c>
      <c r="CS1178" s="1">
        <v>1.43725815378275E-2</v>
      </c>
      <c r="CT1178" s="1">
        <v>6.6024096386172501E-2</v>
      </c>
      <c r="CU1178" s="1"/>
      <c r="CV1178" s="1">
        <v>-3.2616202072858896E-2</v>
      </c>
      <c r="CW1178" s="1">
        <v>-3.3232628397854597E-2</v>
      </c>
      <c r="CX1178" s="1">
        <f t="shared" si="30"/>
        <v>4.0995610426779487E-3</v>
      </c>
    </row>
    <row r="1179" spans="1:102" x14ac:dyDescent="0.55000000000000004">
      <c r="A1179" s="27">
        <v>42213</v>
      </c>
      <c r="B1179" s="1">
        <v>3.2034169780672502E-3</v>
      </c>
      <c r="C1179" s="1"/>
      <c r="D1179" s="1">
        <v>-1.9323671504025699E-3</v>
      </c>
      <c r="E1179" s="1">
        <v>-1.4265335239542801E-3</v>
      </c>
      <c r="F1179" s="1">
        <v>1.8174933737100201E-2</v>
      </c>
      <c r="G1179" s="1">
        <v>1.26112759644457E-2</v>
      </c>
      <c r="H1179" s="1">
        <v>1.68094924192701E-2</v>
      </c>
      <c r="I1179" s="1">
        <v>5.3465346534721903E-2</v>
      </c>
      <c r="J1179" s="1"/>
      <c r="K1179" s="1"/>
      <c r="L1179" s="1">
        <v>0</v>
      </c>
      <c r="M1179" s="1">
        <v>6.25E-2</v>
      </c>
      <c r="N1179" s="1"/>
      <c r="O1179" s="1">
        <v>1.4277215941547201E-2</v>
      </c>
      <c r="P1179" s="1">
        <v>0.12465373960920299</v>
      </c>
      <c r="Q1179" s="1">
        <v>-2.4370430537601403E-3</v>
      </c>
      <c r="R1179" s="1">
        <v>1.3978494622279E-2</v>
      </c>
      <c r="S1179" s="1">
        <v>-3.5557986871026501E-2</v>
      </c>
      <c r="T1179" s="1">
        <v>-9.6219931274390495E-3</v>
      </c>
      <c r="U1179" s="1">
        <v>8.1477457897562999E-3</v>
      </c>
      <c r="V1179" s="1">
        <v>1.7475281674705901E-2</v>
      </c>
      <c r="W1179" s="1">
        <v>-1.02880658414506E-3</v>
      </c>
      <c r="X1179" s="1">
        <v>4.3290043286106101E-3</v>
      </c>
      <c r="Y1179" s="1">
        <v>-1.9999999999527101E-2</v>
      </c>
      <c r="Z1179" s="1">
        <v>1.6756756756876701E-2</v>
      </c>
      <c r="AA1179" s="1">
        <v>9.5522388055542303E-3</v>
      </c>
      <c r="AB1179" s="1"/>
      <c r="AC1179" s="1">
        <v>-1.1961722487285401E-2</v>
      </c>
      <c r="AD1179" s="1">
        <v>3.57698289262771E-2</v>
      </c>
      <c r="AE1179" s="1">
        <v>0.100000000000437</v>
      </c>
      <c r="AF1179" s="1">
        <v>-2.4258760107841199E-2</v>
      </c>
      <c r="AG1179" s="1">
        <v>1.1185682324139599E-3</v>
      </c>
      <c r="AH1179" s="1">
        <v>2.0408163265528901E-2</v>
      </c>
      <c r="AI1179" s="1">
        <v>-1.7595307917872602E-2</v>
      </c>
      <c r="AJ1179" s="1">
        <v>-1.25822133240945E-2</v>
      </c>
      <c r="AK1179" s="1">
        <v>3.69003690138925E-3</v>
      </c>
      <c r="AL1179" s="1">
        <v>-1.30177514793104E-2</v>
      </c>
      <c r="AM1179" s="1">
        <v>2.0868824531135002E-2</v>
      </c>
      <c r="AN1179" s="1">
        <v>-7.8926598234829693E-4</v>
      </c>
      <c r="AO1179" s="1">
        <v>0</v>
      </c>
      <c r="AP1179" s="1"/>
      <c r="AQ1179" s="1">
        <v>1.0271041368469E-2</v>
      </c>
      <c r="AR1179" s="1">
        <v>0</v>
      </c>
      <c r="AS1179" s="1">
        <v>-1.0674157303583301E-2</v>
      </c>
      <c r="AT1179" s="1">
        <v>5.8823529412620701E-2</v>
      </c>
      <c r="AU1179" s="1"/>
      <c r="AV1179" s="1">
        <v>4.0935672514024198E-2</v>
      </c>
      <c r="AW1179" s="1">
        <v>-4.7619047618354698E-2</v>
      </c>
      <c r="AX1179" s="1"/>
      <c r="AY1179" s="1">
        <v>1.0714285714129801E-2</v>
      </c>
      <c r="AZ1179" s="1">
        <v>4.5431600192387097E-3</v>
      </c>
      <c r="BA1179" s="1">
        <v>-1.7094017093768298E-2</v>
      </c>
      <c r="BB1179" s="1"/>
      <c r="BC1179" s="1">
        <v>1.0000000000218301E-2</v>
      </c>
      <c r="BD1179" s="1">
        <v>1.8396390141788298E-2</v>
      </c>
      <c r="BE1179" s="1">
        <v>1.8881118881836301E-2</v>
      </c>
      <c r="BF1179" s="1">
        <v>1.10021103391773E-2</v>
      </c>
      <c r="BG1179" s="1">
        <v>2.3364485987258398E-3</v>
      </c>
      <c r="BH1179" s="1">
        <v>-1.53846153843915E-2</v>
      </c>
      <c r="BI1179" s="1">
        <v>-6.38750887083006E-3</v>
      </c>
      <c r="BJ1179" s="1">
        <v>-1.2345679015197701E-3</v>
      </c>
      <c r="BK1179" s="1">
        <v>2.28674447298545E-2</v>
      </c>
      <c r="BL1179" s="1">
        <v>-5.1507537687939503E-2</v>
      </c>
      <c r="BM1179" s="1">
        <v>2.4999999999636202E-2</v>
      </c>
      <c r="BN1179" s="1"/>
      <c r="BO1179" s="1">
        <v>3.40681362740725E-2</v>
      </c>
      <c r="BP1179" s="1">
        <v>-1.06241699859311E-2</v>
      </c>
      <c r="BQ1179" s="1">
        <v>9.4808126414136495E-3</v>
      </c>
      <c r="BR1179" s="1">
        <v>-1.0717230009504398E-2</v>
      </c>
      <c r="BS1179" s="1"/>
      <c r="BT1179" s="1">
        <v>2.7440219528216399E-3</v>
      </c>
      <c r="BU1179" s="1">
        <v>1.12676056342025E-2</v>
      </c>
      <c r="BV1179" s="1"/>
      <c r="BW1179" s="1">
        <v>5.3742802303531796E-2</v>
      </c>
      <c r="BX1179" s="1">
        <v>4.8370136699304601E-2</v>
      </c>
      <c r="BY1179" s="1">
        <v>3.5040431266679703E-2</v>
      </c>
      <c r="BZ1179" s="1">
        <v>-2.6638252347765999E-4</v>
      </c>
      <c r="CA1179" s="1">
        <v>1.9597730788518699E-2</v>
      </c>
      <c r="CB1179" s="1">
        <v>-6.5486296380186104E-3</v>
      </c>
      <c r="CC1179" s="1"/>
      <c r="CD1179" s="1">
        <v>2.2012578616340803E-2</v>
      </c>
      <c r="CE1179" s="1">
        <v>-7.1174377226270701E-3</v>
      </c>
      <c r="CF1179" s="1">
        <v>2.7215189875278201E-2</v>
      </c>
      <c r="CG1179" s="1"/>
      <c r="CH1179" s="1">
        <v>2.37825594558672E-2</v>
      </c>
      <c r="CI1179" s="1">
        <v>-2.2129186602796801E-2</v>
      </c>
      <c r="CJ1179" s="1">
        <v>-7.5548185004663503E-3</v>
      </c>
      <c r="CK1179" s="1">
        <v>4.2428198432389798E-2</v>
      </c>
      <c r="CL1179" s="1"/>
      <c r="CM1179" s="1">
        <v>-2.2628791526585701E-2</v>
      </c>
      <c r="CN1179" s="1">
        <v>-2.63446761800878E-2</v>
      </c>
      <c r="CO1179" s="1">
        <v>2.2988505734247199E-3</v>
      </c>
      <c r="CP1179" s="1">
        <v>8.8607594934728695E-3</v>
      </c>
      <c r="CQ1179" s="1">
        <v>-5.9970014899590795E-4</v>
      </c>
      <c r="CR1179" s="1">
        <v>8.2887700535211495E-2</v>
      </c>
      <c r="CS1179" s="1">
        <v>7.9355608590049101E-2</v>
      </c>
      <c r="CT1179" s="1">
        <v>5.8167716906609703E-3</v>
      </c>
      <c r="CU1179" s="1"/>
      <c r="CV1179" s="1">
        <v>-3.4062023386468396E-2</v>
      </c>
      <c r="CW1179" s="1">
        <v>-3.4422403735334201E-2</v>
      </c>
      <c r="CX1179" s="1">
        <f t="shared" si="30"/>
        <v>9.7072000968165505E-3</v>
      </c>
    </row>
    <row r="1180" spans="1:102" x14ac:dyDescent="0.55000000000000004">
      <c r="A1180" s="27">
        <v>42212</v>
      </c>
      <c r="B1180" s="1">
        <v>-1.6281512605019099E-2</v>
      </c>
      <c r="C1180" s="1"/>
      <c r="D1180" s="1">
        <v>-1.2404580152178799E-2</v>
      </c>
      <c r="E1180" s="1">
        <v>3.03772660445247E-2</v>
      </c>
      <c r="F1180" s="1">
        <v>3.4194528871012196E-3</v>
      </c>
      <c r="G1180" s="1">
        <v>9.3597903414774902E-3</v>
      </c>
      <c r="H1180" s="1">
        <v>-3.6124794742136103E-3</v>
      </c>
      <c r="I1180" s="1">
        <v>1.0000000000218301E-2</v>
      </c>
      <c r="J1180" s="1"/>
      <c r="K1180" s="1"/>
      <c r="L1180" s="1">
        <v>0</v>
      </c>
      <c r="M1180" s="1">
        <v>-3.2223415682892699E-3</v>
      </c>
      <c r="N1180" s="1"/>
      <c r="O1180" s="1">
        <v>-1.6332590930687699E-3</v>
      </c>
      <c r="P1180" s="1">
        <v>-0.101244813277881</v>
      </c>
      <c r="Q1180" s="1">
        <v>-3.8281250000181899E-2</v>
      </c>
      <c r="R1180" s="1">
        <v>0</v>
      </c>
      <c r="S1180" s="1">
        <v>-1.9839142089949701E-2</v>
      </c>
      <c r="T1180" s="1">
        <v>6.2240663901320702E-3</v>
      </c>
      <c r="U1180" s="1">
        <v>-1.1278195488557701E-2</v>
      </c>
      <c r="V1180" s="1">
        <v>-1.1590909090955399E-2</v>
      </c>
      <c r="W1180" s="1">
        <v>2.9661016949830799E-2</v>
      </c>
      <c r="X1180" s="1">
        <v>1.8743109150818799E-2</v>
      </c>
      <c r="Y1180" s="1">
        <v>-8.9197224961026205E-3</v>
      </c>
      <c r="Z1180" s="1">
        <v>-8.57449088834983E-3</v>
      </c>
      <c r="AA1180" s="1">
        <v>-8.94721145414223E-4</v>
      </c>
      <c r="AB1180" s="1"/>
      <c r="AC1180" s="1">
        <v>1.2106537529689401E-2</v>
      </c>
      <c r="AD1180" s="1">
        <v>-2.5757575757779701E-2</v>
      </c>
      <c r="AE1180" s="1">
        <v>-4.5226130653682001E-2</v>
      </c>
      <c r="AF1180" s="1">
        <v>-1.3297872339535399E-2</v>
      </c>
      <c r="AG1180" s="1">
        <v>2.2421524663514001E-3</v>
      </c>
      <c r="AH1180" s="1">
        <v>-2.0000000000436603E-2</v>
      </c>
      <c r="AI1180" s="1">
        <v>5.5727554179611595E-2</v>
      </c>
      <c r="AJ1180" s="1">
        <v>-2.8587764427356904E-4</v>
      </c>
      <c r="AK1180" s="1">
        <v>3.0418250949878697E-2</v>
      </c>
      <c r="AL1180" s="1">
        <v>4.9689440993461204E-2</v>
      </c>
      <c r="AM1180" s="1">
        <v>-1.34453781502089E-2</v>
      </c>
      <c r="AN1180" s="1">
        <v>0</v>
      </c>
      <c r="AO1180" s="1">
        <v>-3.7037037036498098E-2</v>
      </c>
      <c r="AP1180" s="1"/>
      <c r="AQ1180" s="1">
        <v>-2.1769466928162701E-2</v>
      </c>
      <c r="AR1180" s="1">
        <v>-4.4876589381601696E-3</v>
      </c>
      <c r="AS1180" s="1">
        <v>-1.1111111111858901E-2</v>
      </c>
      <c r="AT1180" s="1">
        <v>-3.9383561643262503E-2</v>
      </c>
      <c r="AU1180" s="1"/>
      <c r="AV1180" s="1">
        <v>-6.0439560439626804E-2</v>
      </c>
      <c r="AW1180" s="1">
        <v>8.3629893237230093E-2</v>
      </c>
      <c r="AX1180" s="1"/>
      <c r="AY1180" s="1">
        <v>-8.9206066149927199E-4</v>
      </c>
      <c r="AZ1180" s="1">
        <v>-1.4917951268216701E-2</v>
      </c>
      <c r="BA1180" s="1">
        <v>-4.2553191487968399E-3</v>
      </c>
      <c r="BB1180" s="1"/>
      <c r="BC1180" s="1">
        <v>0</v>
      </c>
      <c r="BD1180" s="1">
        <v>-2.0782819528903903E-3</v>
      </c>
      <c r="BE1180" s="1">
        <v>-3.37837837832922E-2</v>
      </c>
      <c r="BF1180" s="1">
        <v>-1.51586925612719E-2</v>
      </c>
      <c r="BG1180" s="1">
        <v>-1.6091954022158499E-2</v>
      </c>
      <c r="BH1180" s="1">
        <v>3.1746031745569801E-2</v>
      </c>
      <c r="BI1180" s="1">
        <v>5.7102069949905897E-3</v>
      </c>
      <c r="BJ1180" s="1">
        <v>2.0365315976960102E-2</v>
      </c>
      <c r="BK1180" s="1">
        <v>-1.50467289722656E-2</v>
      </c>
      <c r="BL1180" s="1">
        <v>5.6497175137337798E-3</v>
      </c>
      <c r="BM1180" s="1">
        <v>-9.6774193548335496E-2</v>
      </c>
      <c r="BN1180" s="1"/>
      <c r="BO1180" s="1">
        <v>-5.9760956173704506E-3</v>
      </c>
      <c r="BP1180" s="1">
        <v>1.20967741931963E-2</v>
      </c>
      <c r="BQ1180" s="1">
        <v>-9.6132349644904008E-3</v>
      </c>
      <c r="BR1180" s="1">
        <v>1.2520868114734201E-2</v>
      </c>
      <c r="BS1180" s="1"/>
      <c r="BT1180" s="1">
        <v>-1.1240310077482701E-2</v>
      </c>
      <c r="BU1180" s="1">
        <v>2.8248587568668899E-3</v>
      </c>
      <c r="BV1180" s="1"/>
      <c r="BW1180" s="1">
        <v>-6.0414788097696098E-2</v>
      </c>
      <c r="BX1180" s="1">
        <v>-5.2788844621318304E-2</v>
      </c>
      <c r="BY1180" s="1">
        <v>-3.3854166666969804E-2</v>
      </c>
      <c r="BZ1180" s="1">
        <v>7.2444325178366896E-3</v>
      </c>
      <c r="CA1180" s="1">
        <v>-2.8070175439097497E-2</v>
      </c>
      <c r="CB1180" s="1">
        <v>-1.5990453461199601E-2</v>
      </c>
      <c r="CC1180" s="1"/>
      <c r="CD1180" s="1">
        <v>-6.2500000003638005E-3</v>
      </c>
      <c r="CE1180" s="1">
        <v>-1.02148643882174E-2</v>
      </c>
      <c r="CF1180" s="1">
        <v>-5.6639395852471396E-3</v>
      </c>
      <c r="CG1180" s="1"/>
      <c r="CH1180" s="1">
        <v>-3.4972677595760601E-2</v>
      </c>
      <c r="CI1180" s="1">
        <v>-7.71513353174669E-3</v>
      </c>
      <c r="CJ1180" s="1">
        <v>1.53414405995136E-2</v>
      </c>
      <c r="CK1180" s="1">
        <v>2.2696929239828002E-2</v>
      </c>
      <c r="CL1180" s="1"/>
      <c r="CM1180" s="1">
        <v>1.31707317068503E-2</v>
      </c>
      <c r="CN1180" s="1">
        <v>1.3348164628041601E-2</v>
      </c>
      <c r="CO1180" s="1">
        <v>-9.9573257466545294E-3</v>
      </c>
      <c r="CP1180" s="1">
        <v>1.5163197122092201E-2</v>
      </c>
      <c r="CQ1180" s="1">
        <v>-1.18518518520432E-2</v>
      </c>
      <c r="CR1180" s="1">
        <v>-2.6041666666060302E-2</v>
      </c>
      <c r="CS1180" s="1">
        <v>-1.78677784333559E-3</v>
      </c>
      <c r="CT1180" s="1">
        <v>-5.5435044587284201E-3</v>
      </c>
      <c r="CU1180" s="1"/>
      <c r="CV1180" s="1">
        <v>-1.64999999997235E-2</v>
      </c>
      <c r="CW1180" s="1">
        <v>2.3391812865156698E-3</v>
      </c>
      <c r="CX1180" s="1">
        <f t="shared" si="30"/>
        <v>-6.6862743217717246E-3</v>
      </c>
    </row>
    <row r="1181" spans="1:102" x14ac:dyDescent="0.55000000000000004">
      <c r="A1181" s="27">
        <v>42209</v>
      </c>
      <c r="B1181" s="1">
        <v>-1.29600829450283E-2</v>
      </c>
      <c r="C1181" s="1"/>
      <c r="D1181" s="1">
        <v>-2.0560747662784703E-2</v>
      </c>
      <c r="E1181" s="1">
        <v>-9.7040271703008295E-3</v>
      </c>
      <c r="F1181" s="1">
        <v>1.52207001519855E-3</v>
      </c>
      <c r="G1181" s="1">
        <v>7.9245283013733604E-3</v>
      </c>
      <c r="H1181" s="1">
        <v>-6.5252854801656204E-3</v>
      </c>
      <c r="I1181" s="1">
        <v>-4.7619047619300497E-2</v>
      </c>
      <c r="J1181" s="1"/>
      <c r="K1181" s="1"/>
      <c r="L1181" s="1">
        <v>0</v>
      </c>
      <c r="M1181" s="1">
        <v>-2.81837160755458E-2</v>
      </c>
      <c r="N1181" s="1"/>
      <c r="O1181" s="1">
        <v>-9.5588235290051705E-3</v>
      </c>
      <c r="P1181" s="1">
        <v>-4.13683373117237E-2</v>
      </c>
      <c r="Q1181" s="1">
        <v>-7.8064012450340702E-4</v>
      </c>
      <c r="R1181" s="1">
        <v>0</v>
      </c>
      <c r="S1181" s="1">
        <v>4.01561628550553E-2</v>
      </c>
      <c r="T1181" s="1">
        <v>-3.9202657806527E-2</v>
      </c>
      <c r="U1181" s="1">
        <v>-9.0473656200629211E-3</v>
      </c>
      <c r="V1181" s="1">
        <v>-9.4552003602075291E-3</v>
      </c>
      <c r="W1181" s="1">
        <v>-5.60000000004948E-2</v>
      </c>
      <c r="X1181" s="1">
        <v>-5.7172557171725202E-2</v>
      </c>
      <c r="Y1181" s="1">
        <v>1.7137096772785302E-2</v>
      </c>
      <c r="Z1181" s="1">
        <v>-1.9957983194217398E-2</v>
      </c>
      <c r="AA1181" s="1">
        <v>-2.1878646441109598E-2</v>
      </c>
      <c r="AB1181" s="1"/>
      <c r="AC1181" s="1">
        <v>-2.89715113467537E-3</v>
      </c>
      <c r="AD1181" s="1">
        <v>1.2269938652025301E-2</v>
      </c>
      <c r="AE1181" s="1">
        <v>-7.4812967586694902E-3</v>
      </c>
      <c r="AF1181" s="1">
        <v>-5.2910052927472896E-3</v>
      </c>
      <c r="AG1181" s="1">
        <v>-9.9889012208223011E-3</v>
      </c>
      <c r="AH1181" s="1">
        <v>-1.4084507041843599E-2</v>
      </c>
      <c r="AI1181" s="1">
        <v>-2.7108433734610998E-2</v>
      </c>
      <c r="AJ1181" s="1">
        <v>-2.3450586265426E-2</v>
      </c>
      <c r="AK1181" s="1">
        <v>-6.5719360567527502E-2</v>
      </c>
      <c r="AL1181" s="1">
        <v>-2.4242424242402198E-2</v>
      </c>
      <c r="AM1181" s="1">
        <v>4.2194092820864197E-3</v>
      </c>
      <c r="AN1181" s="1">
        <v>-7.0532915369767605E-3</v>
      </c>
      <c r="AO1181" s="1">
        <v>-3.5714285714675505E-2</v>
      </c>
      <c r="AP1181" s="1"/>
      <c r="AQ1181" s="1">
        <v>-1.67177486764558E-3</v>
      </c>
      <c r="AR1181" s="1">
        <v>-2.1229868228147101E-2</v>
      </c>
      <c r="AS1181" s="1">
        <v>-7.7177508273962303E-3</v>
      </c>
      <c r="AT1181" s="1">
        <v>-3.15091210622995E-2</v>
      </c>
      <c r="AU1181" s="1"/>
      <c r="AV1181" s="1">
        <v>-1.6216216216889699E-2</v>
      </c>
      <c r="AW1181" s="1">
        <v>-1.7761989329301299E-3</v>
      </c>
      <c r="AX1181" s="1"/>
      <c r="AY1181" s="1">
        <v>1.6319129648763898E-2</v>
      </c>
      <c r="AZ1181" s="1">
        <v>-1.99805068223213E-2</v>
      </c>
      <c r="BA1181" s="1">
        <v>-8.4388185650823306E-3</v>
      </c>
      <c r="BB1181" s="1"/>
      <c r="BC1181" s="1">
        <v>-2.7946537058596701E-2</v>
      </c>
      <c r="BD1181" s="1">
        <v>-4.4827586207247796E-3</v>
      </c>
      <c r="BE1181" s="1">
        <v>-3.8336582196279799E-2</v>
      </c>
      <c r="BF1181" s="1">
        <v>1.8984337893925801E-3</v>
      </c>
      <c r="BG1181" s="1">
        <v>7.5275043418514499E-3</v>
      </c>
      <c r="BH1181" s="1">
        <v>-1.5625E-2</v>
      </c>
      <c r="BI1181" s="1">
        <v>-6.2876254181028296E-2</v>
      </c>
      <c r="BJ1181" s="1">
        <v>2.7368421051505699E-3</v>
      </c>
      <c r="BK1181" s="1">
        <v>-1.1456023649770899E-2</v>
      </c>
      <c r="BL1181" s="1">
        <v>-6.8578553600673296E-3</v>
      </c>
      <c r="BM1181" s="1">
        <v>-0.12676056338023001</v>
      </c>
      <c r="BN1181" s="1"/>
      <c r="BO1181" s="1">
        <v>-3.0888030888490899E-2</v>
      </c>
      <c r="BP1181" s="1">
        <v>-3.125E-2</v>
      </c>
      <c r="BQ1181" s="1">
        <v>-1.3453903839945301E-2</v>
      </c>
      <c r="BR1181" s="1">
        <v>-2.8386050284098002E-2</v>
      </c>
      <c r="BS1181" s="1"/>
      <c r="BT1181" s="1">
        <v>-1.3384321223384199E-2</v>
      </c>
      <c r="BU1181" s="1">
        <v>1.0466222644026899E-2</v>
      </c>
      <c r="BV1181" s="1"/>
      <c r="BW1181" s="1">
        <v>-1.7714791851176401E-2</v>
      </c>
      <c r="BX1181" s="1">
        <v>-1.2782694198904201E-2</v>
      </c>
      <c r="BY1181" s="1">
        <v>-3.2745591939601602E-2</v>
      </c>
      <c r="BZ1181" s="1">
        <v>-6.1333333333095695E-3</v>
      </c>
      <c r="CA1181" s="1">
        <v>-3.6697247704978501E-2</v>
      </c>
      <c r="CB1181" s="1">
        <v>6.0024009599146701E-3</v>
      </c>
      <c r="CC1181" s="1"/>
      <c r="CD1181" s="1">
        <v>1.2658227848078201E-2</v>
      </c>
      <c r="CE1181" s="1">
        <v>3.5348179571883498E-3</v>
      </c>
      <c r="CF1181" s="1">
        <v>2.5236593064619202E-3</v>
      </c>
      <c r="CG1181" s="1"/>
      <c r="CH1181" s="1">
        <v>-2.1390374331531299E-2</v>
      </c>
      <c r="CI1181" s="1">
        <v>-2.7136258659993501E-2</v>
      </c>
      <c r="CJ1181" s="1">
        <v>1.51946818605211E-2</v>
      </c>
      <c r="CK1181" s="1">
        <v>-2.0915032680022701E-2</v>
      </c>
      <c r="CL1181" s="1"/>
      <c r="CM1181" s="1">
        <v>7.3710073702386606E-3</v>
      </c>
      <c r="CN1181" s="1">
        <v>-2.6002166847319999E-2</v>
      </c>
      <c r="CO1181" s="1">
        <v>-2.6045996120046801E-2</v>
      </c>
      <c r="CP1181" s="1">
        <v>-1.7424242423658101E-2</v>
      </c>
      <c r="CQ1181" s="1">
        <v>2.9638411433552397E-4</v>
      </c>
      <c r="CR1181" s="1">
        <v>-7.7519379838122404E-3</v>
      </c>
      <c r="CS1181" s="1">
        <v>-3.06004618933002E-2</v>
      </c>
      <c r="CT1181" s="1">
        <v>-8.6021505376265798E-3</v>
      </c>
      <c r="CU1181" s="1"/>
      <c r="CV1181" s="1">
        <v>5.0251256288902403E-3</v>
      </c>
      <c r="CW1181" s="1">
        <v>3.6363636363603298E-2</v>
      </c>
      <c r="CX1181" s="1">
        <f t="shared" si="30"/>
        <v>-1.4452922606151761E-2</v>
      </c>
    </row>
    <row r="1182" spans="1:102" x14ac:dyDescent="0.55000000000000004">
      <c r="A1182" s="27">
        <v>42208</v>
      </c>
      <c r="B1182" s="1">
        <v>-1.07692307683465E-2</v>
      </c>
      <c r="C1182" s="1"/>
      <c r="D1182" s="1">
        <v>-3.6903690369399597E-2</v>
      </c>
      <c r="E1182" s="1">
        <v>-1.5759312323098101E-2</v>
      </c>
      <c r="F1182" s="1">
        <v>-4.5058139534376096E-2</v>
      </c>
      <c r="G1182" s="1">
        <v>-4.4356292824013502E-2</v>
      </c>
      <c r="H1182" s="1">
        <v>-4.6656298602101701E-2</v>
      </c>
      <c r="I1182" s="1">
        <v>-3.2258064516099701E-2</v>
      </c>
      <c r="J1182" s="1"/>
      <c r="K1182" s="1"/>
      <c r="L1182" s="1">
        <v>0</v>
      </c>
      <c r="M1182" s="1">
        <v>1.1615628300205601E-2</v>
      </c>
      <c r="N1182" s="1"/>
      <c r="O1182" s="1">
        <v>-8.0233406288243696E-3</v>
      </c>
      <c r="P1182" s="1">
        <v>7.9617834489909001E-4</v>
      </c>
      <c r="Q1182" s="1">
        <v>-6.0161408658168505E-2</v>
      </c>
      <c r="R1182" s="1">
        <v>-1.5873015872784901E-2</v>
      </c>
      <c r="S1182" s="1">
        <v>-5.3825857520714601E-2</v>
      </c>
      <c r="T1182" s="1">
        <v>-4.4444444444743603E-2</v>
      </c>
      <c r="U1182" s="1">
        <v>-2.5920165888237499E-2</v>
      </c>
      <c r="V1182" s="1">
        <v>-3.30866347412666E-2</v>
      </c>
      <c r="W1182" s="1">
        <v>-1.1857707509079799E-2</v>
      </c>
      <c r="X1182" s="1">
        <v>-3.5105315948385403E-2</v>
      </c>
      <c r="Y1182" s="1">
        <v>-5.2531041070324101E-2</v>
      </c>
      <c r="Z1182" s="1">
        <v>-1.6020671833757702E-2</v>
      </c>
      <c r="AA1182" s="1">
        <v>-2.80691806074174E-2</v>
      </c>
      <c r="AB1182" s="1"/>
      <c r="AC1182" s="1">
        <v>-2.3573785949338299E-2</v>
      </c>
      <c r="AD1182" s="1">
        <v>-6.8545316080417295E-3</v>
      </c>
      <c r="AE1182" s="1">
        <v>1.51898734184215E-2</v>
      </c>
      <c r="AF1182" s="1">
        <v>-1.51120375194296E-2</v>
      </c>
      <c r="AG1182" s="1">
        <v>-2.0652173912822001E-2</v>
      </c>
      <c r="AH1182" s="1">
        <v>-2.8727770179102698E-2</v>
      </c>
      <c r="AI1182" s="1">
        <v>-5.2781740370846798E-2</v>
      </c>
      <c r="AJ1182" s="1">
        <v>-3.0056864337893799E-2</v>
      </c>
      <c r="AK1182" s="1">
        <v>-1.9163763066899299E-2</v>
      </c>
      <c r="AL1182" s="1">
        <v>-3.73395565929968E-2</v>
      </c>
      <c r="AM1182" s="1">
        <v>-2.9448885134115699E-3</v>
      </c>
      <c r="AN1182" s="1">
        <v>-3.1250000001819002E-3</v>
      </c>
      <c r="AO1182" s="1">
        <v>-3.44827586195606E-2</v>
      </c>
      <c r="AP1182" s="1"/>
      <c r="AQ1182" s="1">
        <v>-1.7519846701361499E-2</v>
      </c>
      <c r="AR1182" s="1">
        <v>-3.32625619239479E-2</v>
      </c>
      <c r="AS1182" s="1">
        <v>-4.9369171683793E-3</v>
      </c>
      <c r="AT1182" s="1">
        <v>2.20338983053807E-2</v>
      </c>
      <c r="AU1182" s="1"/>
      <c r="AV1182" s="1">
        <v>1.9283746556539E-2</v>
      </c>
      <c r="AW1182" s="1">
        <v>-4.2517006802881993E-2</v>
      </c>
      <c r="AX1182" s="1"/>
      <c r="AY1182" s="1">
        <v>-2.04262877441579E-2</v>
      </c>
      <c r="AZ1182" s="1">
        <v>-3.5714285713765996E-2</v>
      </c>
      <c r="BA1182" s="1">
        <v>-5.3892215568339494E-2</v>
      </c>
      <c r="BB1182" s="1"/>
      <c r="BC1182" s="1">
        <v>-5.1843317972307006E-2</v>
      </c>
      <c r="BD1182" s="1">
        <v>-4.1639127561211395E-2</v>
      </c>
      <c r="BE1182" s="1">
        <v>2.0557029178235098E-2</v>
      </c>
      <c r="BF1182" s="1">
        <v>3.0821917809589601E-2</v>
      </c>
      <c r="BG1182" s="1">
        <v>-4.0022234575226301E-2</v>
      </c>
      <c r="BH1182" s="1">
        <v>-2.14067278284347E-2</v>
      </c>
      <c r="BI1182" s="1">
        <v>-3.6105738233345598E-2</v>
      </c>
      <c r="BJ1182" s="1">
        <v>-1.4113740140601301E-2</v>
      </c>
      <c r="BK1182" s="1">
        <v>-2.4777006937256402E-2</v>
      </c>
      <c r="BL1182" s="1">
        <v>-6.5650935221128704E-3</v>
      </c>
      <c r="BM1182" s="1">
        <v>0.18333333333255697</v>
      </c>
      <c r="BN1182" s="1"/>
      <c r="BO1182" s="1">
        <v>-2.4482109227392402E-2</v>
      </c>
      <c r="BP1182" s="1">
        <v>-2.7848101266499697E-2</v>
      </c>
      <c r="BQ1182" s="1">
        <v>-1.96756756749892E-2</v>
      </c>
      <c r="BR1182" s="1">
        <v>-5.6451612890668903E-3</v>
      </c>
      <c r="BS1182" s="1"/>
      <c r="BT1182" s="1">
        <v>-1.0968229954414701E-2</v>
      </c>
      <c r="BU1182" s="1">
        <v>-3.5779816513240796E-2</v>
      </c>
      <c r="BV1182" s="1"/>
      <c r="BW1182" s="1">
        <v>-7.9086116002145008E-3</v>
      </c>
      <c r="BX1182" s="1">
        <v>-1.8339768340411001E-2</v>
      </c>
      <c r="BY1182" s="1">
        <v>-1.4888337468619299E-2</v>
      </c>
      <c r="BZ1182" s="1">
        <v>-1.31578947366506E-2</v>
      </c>
      <c r="CA1182" s="1">
        <v>-4.8253676472086199E-2</v>
      </c>
      <c r="CB1182" s="1">
        <v>-4.7999999998865006E-2</v>
      </c>
      <c r="CC1182" s="1"/>
      <c r="CD1182" s="1">
        <v>-2.76923076917228E-2</v>
      </c>
      <c r="CE1182" s="1">
        <v>-6.9407894737232703E-2</v>
      </c>
      <c r="CF1182" s="1">
        <v>-3.8228155339311301E-2</v>
      </c>
      <c r="CG1182" s="1"/>
      <c r="CH1182" s="1">
        <v>-1.5271195365130601E-2</v>
      </c>
      <c r="CI1182" s="1">
        <v>-1.5909090909190099E-2</v>
      </c>
      <c r="CJ1182" s="1">
        <v>-2.2647113420134701E-2</v>
      </c>
      <c r="CK1182" s="1">
        <v>-1.4810045073318201E-2</v>
      </c>
      <c r="CL1182" s="1"/>
      <c r="CM1182" s="1">
        <v>-3.23347598668988E-2</v>
      </c>
      <c r="CN1182" s="1">
        <v>8.7431693991675292E-3</v>
      </c>
      <c r="CO1182" s="1">
        <v>-5.2370452049217394E-3</v>
      </c>
      <c r="CP1182" s="1">
        <v>6.0975609758315797E-3</v>
      </c>
      <c r="CQ1182" s="1">
        <v>-1.3017405295613601E-2</v>
      </c>
      <c r="CR1182" s="1">
        <v>3.4759358286464696E-2</v>
      </c>
      <c r="CS1182" s="1">
        <v>1.73510699823964E-3</v>
      </c>
      <c r="CT1182" s="1">
        <v>9.6501809402980091E-3</v>
      </c>
      <c r="CU1182" s="1"/>
      <c r="CV1182" s="1">
        <v>0</v>
      </c>
      <c r="CW1182" s="1">
        <v>-5.7681324957229697E-2</v>
      </c>
      <c r="CX1182" s="1">
        <f t="shared" si="30"/>
        <v>-1.855718489621809E-2</v>
      </c>
    </row>
    <row r="1183" spans="1:102" x14ac:dyDescent="0.55000000000000004">
      <c r="A1183" s="27">
        <v>42207</v>
      </c>
      <c r="B1183" s="1">
        <v>-5.1020408163822096E-3</v>
      </c>
      <c r="C1183" s="1"/>
      <c r="D1183" s="1">
        <v>-1.15658363001785E-2</v>
      </c>
      <c r="E1183" s="1">
        <v>-4.8181818181546994E-2</v>
      </c>
      <c r="F1183" s="1">
        <v>-2.5371511419507399E-3</v>
      </c>
      <c r="G1183" s="1">
        <v>-7.8711985688641999E-3</v>
      </c>
      <c r="H1183" s="1">
        <v>-1.8320610685805101E-2</v>
      </c>
      <c r="I1183" s="1">
        <v>-1.4532243414578301E-2</v>
      </c>
      <c r="J1183" s="1"/>
      <c r="K1183" s="1"/>
      <c r="L1183" s="1">
        <v>-6.5789473692348102E-3</v>
      </c>
      <c r="M1183" s="1">
        <v>-1.66147455875034E-2</v>
      </c>
      <c r="N1183" s="1"/>
      <c r="O1183" s="1">
        <v>-5.8013052921523896E-3</v>
      </c>
      <c r="P1183" s="1">
        <v>1.8653690185601601E-2</v>
      </c>
      <c r="Q1183" s="1">
        <v>-5.1094890504828107E-3</v>
      </c>
      <c r="R1183" s="1">
        <v>-1.35699373695388E-2</v>
      </c>
      <c r="S1183" s="1">
        <v>-3.1562335616399703E-3</v>
      </c>
      <c r="T1183" s="1">
        <v>0</v>
      </c>
      <c r="U1183" s="1">
        <v>-9.7535934291954601E-3</v>
      </c>
      <c r="V1183" s="1">
        <v>3.4949759719893297E-3</v>
      </c>
      <c r="W1183" s="1">
        <v>-1.5564202334644499E-2</v>
      </c>
      <c r="X1183" s="1">
        <v>4.0281973833771198E-3</v>
      </c>
      <c r="Y1183" s="1">
        <v>-1.5051740357193899E-2</v>
      </c>
      <c r="Z1183" s="1">
        <v>-7.6923076931052501E-3</v>
      </c>
      <c r="AA1183" s="1">
        <v>1.9364161851626701E-2</v>
      </c>
      <c r="AB1183" s="1"/>
      <c r="AC1183" s="1">
        <v>-2.3518344323747399E-3</v>
      </c>
      <c r="AD1183" s="1">
        <v>-1.7215568862411601E-2</v>
      </c>
      <c r="AE1183" s="1">
        <v>-2.7093596058875801E-2</v>
      </c>
      <c r="AF1183" s="1">
        <v>-2.8354430380204597E-2</v>
      </c>
      <c r="AG1183" s="1">
        <v>0</v>
      </c>
      <c r="AH1183" s="1">
        <v>-2.2727272727024701E-2</v>
      </c>
      <c r="AI1183" s="1">
        <v>-1.54494382031771E-2</v>
      </c>
      <c r="AJ1183" s="1">
        <v>-1.89189189222816E-3</v>
      </c>
      <c r="AK1183" s="1">
        <v>3.4965034956258001E-3</v>
      </c>
      <c r="AL1183" s="1">
        <v>-5.8004640359285995E-3</v>
      </c>
      <c r="AM1183" s="1">
        <v>-1.3692946058654301E-2</v>
      </c>
      <c r="AN1183" s="1">
        <v>3.4761519806124901E-2</v>
      </c>
      <c r="AO1183" s="1">
        <v>0</v>
      </c>
      <c r="AP1183" s="1"/>
      <c r="AQ1183" s="1">
        <v>-1.0027100270235701E-2</v>
      </c>
      <c r="AR1183" s="1">
        <v>-9.8107918729510909E-3</v>
      </c>
      <c r="AS1183" s="1">
        <v>-5.4555373690163798E-3</v>
      </c>
      <c r="AT1183" s="1">
        <v>-4.3760129659858607E-2</v>
      </c>
      <c r="AU1183" s="1"/>
      <c r="AV1183" s="1">
        <v>-7.3979591836177902E-2</v>
      </c>
      <c r="AW1183" s="1">
        <v>-3.4482758620470101E-2</v>
      </c>
      <c r="AX1183" s="1"/>
      <c r="AY1183" s="1">
        <v>-5.3781512605419302E-2</v>
      </c>
      <c r="AZ1183" s="1">
        <v>5.6710775043029606E-3</v>
      </c>
      <c r="BA1183" s="1">
        <v>-1.9920318736694801E-3</v>
      </c>
      <c r="BB1183" s="1"/>
      <c r="BC1183" s="1">
        <v>-1.4755959137801301E-2</v>
      </c>
      <c r="BD1183" s="1">
        <v>-1.5614834092957599E-2</v>
      </c>
      <c r="BE1183" s="1">
        <v>7.3480293922329994E-3</v>
      </c>
      <c r="BF1183" s="1">
        <v>1.84354758330301E-2</v>
      </c>
      <c r="BG1183" s="1">
        <v>-1.4246575342440299E-2</v>
      </c>
      <c r="BH1183" s="1">
        <v>6.1538461541204006E-3</v>
      </c>
      <c r="BI1183" s="1">
        <v>5.1847051199729296E-3</v>
      </c>
      <c r="BJ1183" s="1">
        <v>5.4257095162029102E-3</v>
      </c>
      <c r="BK1183" s="1">
        <v>-5.0201703279526598E-3</v>
      </c>
      <c r="BL1183" s="1">
        <v>-6.0329967991492595E-3</v>
      </c>
      <c r="BM1183" s="1">
        <v>9.0909090909990498E-2</v>
      </c>
      <c r="BN1183" s="1"/>
      <c r="BO1183" s="1">
        <v>-9.3283582091316895E-3</v>
      </c>
      <c r="BP1183" s="1">
        <v>7.6530612259375595E-3</v>
      </c>
      <c r="BQ1183" s="1">
        <v>-2.19919644741822E-2</v>
      </c>
      <c r="BR1183" s="1">
        <v>1.0594947025310799E-2</v>
      </c>
      <c r="BS1183" s="1"/>
      <c r="BT1183" s="1">
        <v>-4.8927361694950404E-3</v>
      </c>
      <c r="BU1183" s="1">
        <v>-4.5662100455956499E-3</v>
      </c>
      <c r="BV1183" s="1"/>
      <c r="BW1183" s="1">
        <v>-3.9662447256887397E-2</v>
      </c>
      <c r="BX1183" s="1">
        <v>-3.80687093784218E-2</v>
      </c>
      <c r="BY1183" s="1">
        <v>1.2562814070406601E-2</v>
      </c>
      <c r="BZ1183" s="1">
        <v>-7.3145245560226604E-3</v>
      </c>
      <c r="CA1183" s="1">
        <v>-1.09090909081715E-2</v>
      </c>
      <c r="CB1183" s="1">
        <v>8.296842590425511E-3</v>
      </c>
      <c r="CC1183" s="1"/>
      <c r="CD1183" s="1">
        <v>-1.21580547120175E-2</v>
      </c>
      <c r="CE1183" s="1">
        <v>3.50697991143534E-2</v>
      </c>
      <c r="CF1183" s="1">
        <v>-1.7878426698189301E-2</v>
      </c>
      <c r="CG1183" s="1"/>
      <c r="CH1183" s="1">
        <v>2.0967741935237399E-2</v>
      </c>
      <c r="CI1183" s="1">
        <v>-1.12359550548717E-2</v>
      </c>
      <c r="CJ1183" s="1">
        <v>-3.6314847943685898E-2</v>
      </c>
      <c r="CK1183" s="1">
        <v>-2.0807061790947001E-2</v>
      </c>
      <c r="CL1183" s="1"/>
      <c r="CM1183" s="1">
        <v>-9.4206311832749599E-3</v>
      </c>
      <c r="CN1183" s="1">
        <v>-2.0342612420790801E-2</v>
      </c>
      <c r="CO1183" s="1">
        <v>-4.3907793624384803E-3</v>
      </c>
      <c r="CP1183" s="1">
        <v>-2.9585798816697203E-2</v>
      </c>
      <c r="CQ1183" s="1">
        <v>1.0493644693269698E-2</v>
      </c>
      <c r="CR1183" s="1">
        <v>-2.6041666666060302E-2</v>
      </c>
      <c r="CS1183" s="1">
        <v>-1.4814814813689701E-2</v>
      </c>
      <c r="CT1183" s="1">
        <v>-3.2220406256783497E-2</v>
      </c>
      <c r="CU1183" s="1"/>
      <c r="CV1183" s="1">
        <v>5.0505050512583702E-3</v>
      </c>
      <c r="CW1183" s="1">
        <v>1.15540150218294E-2</v>
      </c>
      <c r="CX1183" s="1">
        <f t="shared" si="30"/>
        <v>-7.8251854342631429E-3</v>
      </c>
    </row>
    <row r="1184" spans="1:102" x14ac:dyDescent="0.55000000000000004">
      <c r="A1184" s="27">
        <v>42206</v>
      </c>
      <c r="B1184" s="1">
        <v>-4.0650406490385597E-3</v>
      </c>
      <c r="C1184" s="1"/>
      <c r="D1184" s="1">
        <v>-2.2608695651797503E-2</v>
      </c>
      <c r="E1184" s="1">
        <v>-1.36177939202753E-3</v>
      </c>
      <c r="F1184" s="1">
        <v>-3.9711191348033E-3</v>
      </c>
      <c r="G1184" s="1">
        <v>-8.8652482263569306E-3</v>
      </c>
      <c r="H1184" s="1">
        <v>-1.21988411046914E-3</v>
      </c>
      <c r="I1184" s="1">
        <v>-2.1333333334041499E-2</v>
      </c>
      <c r="J1184" s="1"/>
      <c r="K1184" s="1"/>
      <c r="L1184" s="1">
        <v>0</v>
      </c>
      <c r="M1184" s="1">
        <v>-6.1919504641991798E-3</v>
      </c>
      <c r="N1184" s="1"/>
      <c r="O1184" s="1">
        <v>3.63901018863544E-3</v>
      </c>
      <c r="P1184" s="1">
        <v>5.7096247965091598E-3</v>
      </c>
      <c r="Q1184" s="1">
        <v>0</v>
      </c>
      <c r="R1184" s="1">
        <v>3.0107526881692999E-2</v>
      </c>
      <c r="S1184" s="1">
        <v>-2.5128205128567102E-2</v>
      </c>
      <c r="T1184" s="1">
        <v>2.4723487313167397E-2</v>
      </c>
      <c r="U1184" s="1">
        <v>-7.64136525776848E-3</v>
      </c>
      <c r="V1184" s="1">
        <v>7.7041602471581401E-3</v>
      </c>
      <c r="W1184" s="1">
        <v>-2.28136882151375E-2</v>
      </c>
      <c r="X1184" s="1">
        <v>-4.6109510087262599E-2</v>
      </c>
      <c r="Y1184" s="1">
        <v>-2.9223744292721697E-2</v>
      </c>
      <c r="Z1184" s="1">
        <v>-6.1162079491623401E-3</v>
      </c>
      <c r="AA1184" s="1">
        <v>-2.2046353873520302E-2</v>
      </c>
      <c r="AB1184" s="1"/>
      <c r="AC1184" s="1">
        <v>-2.4770642200564897E-2</v>
      </c>
      <c r="AD1184" s="1">
        <v>1.8292682927494801E-2</v>
      </c>
      <c r="AE1184" s="1">
        <v>-6.2355658199521706E-2</v>
      </c>
      <c r="AF1184" s="1">
        <v>-2.52525252471969E-3</v>
      </c>
      <c r="AG1184" s="1">
        <v>-5.4054054053267499E-3</v>
      </c>
      <c r="AH1184" s="1">
        <v>5.3763440864713595E-3</v>
      </c>
      <c r="AI1184" s="1">
        <v>-1.65745856347712E-2</v>
      </c>
      <c r="AJ1184" s="1">
        <v>3.2942490228379001E-2</v>
      </c>
      <c r="AK1184" s="1">
        <v>8.8183421521534893E-3</v>
      </c>
      <c r="AL1184" s="1">
        <v>1.8912529549197601E-2</v>
      </c>
      <c r="AM1184" s="1">
        <v>1.6625103908154402E-3</v>
      </c>
      <c r="AN1184" s="1">
        <v>-1.4342629483508101E-2</v>
      </c>
      <c r="AO1184" s="1">
        <v>0</v>
      </c>
      <c r="AP1184" s="1"/>
      <c r="AQ1184" s="1">
        <v>-3.7796976230311001E-3</v>
      </c>
      <c r="AR1184" s="1">
        <v>-8.339124390658979E-3</v>
      </c>
      <c r="AS1184" s="1">
        <v>-9.1891891906925611E-3</v>
      </c>
      <c r="AT1184" s="1">
        <v>9.8199672665941797E-3</v>
      </c>
      <c r="AU1184" s="1"/>
      <c r="AV1184" s="1">
        <v>-2.7295285361105898E-2</v>
      </c>
      <c r="AW1184" s="1">
        <v>-9.7560975618762296E-3</v>
      </c>
      <c r="AX1184" s="1"/>
      <c r="AY1184" s="1">
        <v>-2.4590163934590202E-2</v>
      </c>
      <c r="AZ1184" s="1">
        <v>-3.7664783430955101E-3</v>
      </c>
      <c r="BA1184" s="1">
        <v>-1.59108989646484E-3</v>
      </c>
      <c r="BB1184" s="1"/>
      <c r="BC1184" s="1">
        <v>-1.1337868481859901E-3</v>
      </c>
      <c r="BD1184" s="1">
        <v>-8.3870967737311695E-3</v>
      </c>
      <c r="BE1184" s="1">
        <v>-5.3156146186665899E-3</v>
      </c>
      <c r="BF1184" s="1">
        <v>1.7232640648217099E-2</v>
      </c>
      <c r="BG1184" s="1">
        <v>1.64654226136918E-3</v>
      </c>
      <c r="BH1184" s="1">
        <v>-1.51515151501371E-2</v>
      </c>
      <c r="BI1184" s="1">
        <v>7.1801566555222997E-3</v>
      </c>
      <c r="BJ1184" s="1">
        <v>-5.8091286318813192E-3</v>
      </c>
      <c r="BK1184" s="1">
        <v>-7.5622775793817701E-3</v>
      </c>
      <c r="BL1184" s="1">
        <v>-1.6111447608636798E-2</v>
      </c>
      <c r="BM1184" s="1">
        <v>0.141078838174581</v>
      </c>
      <c r="BN1184" s="1"/>
      <c r="BO1184" s="1">
        <v>-7.4074074072996198E-3</v>
      </c>
      <c r="BP1184" s="1">
        <v>-1.2738853502014499E-3</v>
      </c>
      <c r="BQ1184" s="1">
        <v>1.43715143713052E-2</v>
      </c>
      <c r="BR1184" s="1">
        <v>5.7377049179194693E-3</v>
      </c>
      <c r="BS1184" s="1"/>
      <c r="BT1184" s="1">
        <v>-1.59259259253304E-2</v>
      </c>
      <c r="BU1184" s="1">
        <v>-1.8231540580018199E-3</v>
      </c>
      <c r="BV1184" s="1"/>
      <c r="BW1184" s="1">
        <v>-8.4317031996761205E-4</v>
      </c>
      <c r="BX1184" s="1">
        <v>-1.8535681183493599E-3</v>
      </c>
      <c r="BY1184" s="1">
        <v>-5.0000000001091402E-3</v>
      </c>
      <c r="BZ1184" s="1">
        <v>-5.9724746815845694E-3</v>
      </c>
      <c r="CA1184" s="1">
        <v>6.8649885579361606E-3</v>
      </c>
      <c r="CB1184" s="1">
        <v>4.3028846155721105E-2</v>
      </c>
      <c r="CC1184" s="1"/>
      <c r="CD1184" s="1">
        <v>9.2024539899284701E-3</v>
      </c>
      <c r="CE1184" s="1">
        <v>-1.0778039743854599E-2</v>
      </c>
      <c r="CF1184" s="1">
        <v>-1.75644028095121E-2</v>
      </c>
      <c r="CG1184" s="1"/>
      <c r="CH1184" s="1">
        <v>0</v>
      </c>
      <c r="CI1184" s="1">
        <v>-2.57252326227899E-2</v>
      </c>
      <c r="CJ1184" s="1">
        <v>-6.2222222222771996E-3</v>
      </c>
      <c r="CK1184" s="1">
        <v>0</v>
      </c>
      <c r="CL1184" s="1"/>
      <c r="CM1184" s="1">
        <v>-7.48013090287714E-3</v>
      </c>
      <c r="CN1184" s="1">
        <v>1.6322089226378001E-2</v>
      </c>
      <c r="CO1184" s="1">
        <v>-1.6438356160506401E-3</v>
      </c>
      <c r="CP1184" s="1">
        <v>-9.2818759167130303E-3</v>
      </c>
      <c r="CQ1184" s="1">
        <v>7.7450104272429598E-3</v>
      </c>
      <c r="CR1184" s="1">
        <v>-2.7848101265590199E-2</v>
      </c>
      <c r="CS1184" s="1">
        <v>1.38648180236487E-2</v>
      </c>
      <c r="CT1184" s="1">
        <v>-8.5648148151449294E-3</v>
      </c>
      <c r="CU1184" s="1"/>
      <c r="CV1184" s="1">
        <v>1.0204081632764398E-2</v>
      </c>
      <c r="CW1184" s="1">
        <v>-1.8707482993704602E-2</v>
      </c>
      <c r="CX1184" s="1">
        <f t="shared" si="30"/>
        <v>-2.549710195547348E-3</v>
      </c>
    </row>
    <row r="1185" spans="1:102" x14ac:dyDescent="0.55000000000000004">
      <c r="A1185" s="27">
        <v>42205</v>
      </c>
      <c r="B1185" s="1">
        <v>-2.0283975673009999E-3</v>
      </c>
      <c r="C1185" s="1"/>
      <c r="D1185" s="1">
        <v>-2.70727580373205E-2</v>
      </c>
      <c r="E1185" s="1">
        <v>-2.5221238937774601E-2</v>
      </c>
      <c r="F1185" s="1">
        <v>-7.16845878105232E-3</v>
      </c>
      <c r="G1185" s="1">
        <v>-1.8105849580933898E-2</v>
      </c>
      <c r="H1185" s="1">
        <v>-1.11580217126175E-2</v>
      </c>
      <c r="I1185" s="1">
        <v>2.2727272727934199E-2</v>
      </c>
      <c r="J1185" s="1"/>
      <c r="K1185" s="1"/>
      <c r="L1185" s="1">
        <v>0</v>
      </c>
      <c r="M1185" s="1">
        <v>-7.1721311469445902E-3</v>
      </c>
      <c r="N1185" s="1"/>
      <c r="O1185" s="1">
        <v>-4.3478260868141695E-3</v>
      </c>
      <c r="P1185" s="1">
        <v>-5.1817478732118595E-2</v>
      </c>
      <c r="Q1185" s="1">
        <v>-2.6988636364876601E-2</v>
      </c>
      <c r="R1185" s="1">
        <v>-4.2826552462429399E-3</v>
      </c>
      <c r="S1185" s="1">
        <v>-2.3046092182994502E-2</v>
      </c>
      <c r="T1185" s="1">
        <v>-8.3870967746406695E-3</v>
      </c>
      <c r="U1185" s="1">
        <v>-2.0335536346465198E-3</v>
      </c>
      <c r="V1185" s="1">
        <v>8.8125137699535106E-4</v>
      </c>
      <c r="W1185" s="1">
        <v>-9.4161958550102991E-3</v>
      </c>
      <c r="X1185" s="1">
        <v>-3.8277511966953197E-3</v>
      </c>
      <c r="Y1185" s="1">
        <v>-2.9255319148433E-2</v>
      </c>
      <c r="Z1185" s="1">
        <v>9.2592592573055299E-3</v>
      </c>
      <c r="AA1185" s="1">
        <v>-3.9414414413840894E-3</v>
      </c>
      <c r="AB1185" s="1"/>
      <c r="AC1185" s="1">
        <v>-2.02247191018614E-2</v>
      </c>
      <c r="AD1185" s="1">
        <v>-4.9963794353097904E-2</v>
      </c>
      <c r="AE1185" s="1">
        <v>-3.7777777777591802E-2</v>
      </c>
      <c r="AF1185" s="1">
        <v>2.53164557034324E-3</v>
      </c>
      <c r="AG1185" s="1">
        <v>-1.70031880979877E-2</v>
      </c>
      <c r="AH1185" s="1">
        <v>-5.3475935828828404E-3</v>
      </c>
      <c r="AI1185" s="1">
        <v>1.11731843571761E-2</v>
      </c>
      <c r="AJ1185" s="1">
        <v>-1.8630136985848401E-2</v>
      </c>
      <c r="AK1185" s="1">
        <v>-2.4096385542179601E-2</v>
      </c>
      <c r="AL1185" s="1">
        <v>-1.62790697677337E-2</v>
      </c>
      <c r="AM1185" s="1">
        <v>-7.4257425731047997E-3</v>
      </c>
      <c r="AN1185" s="1">
        <v>8.0321285149693705E-3</v>
      </c>
      <c r="AO1185" s="1">
        <v>-3.3333333334667301E-2</v>
      </c>
      <c r="AP1185" s="1"/>
      <c r="AQ1185" s="1">
        <v>1.08108107997396E-3</v>
      </c>
      <c r="AR1185" s="1">
        <v>-1.84174624837397E-2</v>
      </c>
      <c r="AS1185" s="1">
        <v>1.3143483021849501E-2</v>
      </c>
      <c r="AT1185" s="1">
        <v>-2.0833333332120701E-2</v>
      </c>
      <c r="AU1185" s="1"/>
      <c r="AV1185" s="1">
        <v>-8.4090909091173713E-2</v>
      </c>
      <c r="AW1185" s="1">
        <v>-7.2398190044623292E-2</v>
      </c>
      <c r="AX1185" s="1"/>
      <c r="AY1185" s="1">
        <v>6.6006600682157997E-3</v>
      </c>
      <c r="AZ1185" s="1">
        <v>-5.1522248259061598E-3</v>
      </c>
      <c r="BA1185" s="1">
        <v>-3.53031465838285E-2</v>
      </c>
      <c r="BB1185" s="1"/>
      <c r="BC1185" s="1">
        <v>2.2727272717020198E-3</v>
      </c>
      <c r="BD1185" s="1">
        <v>-6.09169605559146E-3</v>
      </c>
      <c r="BE1185" s="1">
        <v>-4.5050761420497999E-2</v>
      </c>
      <c r="BF1185" s="1">
        <v>-1.8896071605922798E-2</v>
      </c>
      <c r="BG1185" s="1">
        <v>2.0728291316118003E-2</v>
      </c>
      <c r="BH1185" s="1">
        <v>2.1671826625606599E-2</v>
      </c>
      <c r="BI1185" s="1">
        <v>-3.0379746835024E-2</v>
      </c>
      <c r="BJ1185" s="1">
        <v>-1.03626942927804E-3</v>
      </c>
      <c r="BK1185" s="1">
        <v>-1.0650470909240499E-2</v>
      </c>
      <c r="BL1185" s="1">
        <v>6.7073170739604402E-3</v>
      </c>
      <c r="BM1185" s="1">
        <v>-5.4901960784263799E-2</v>
      </c>
      <c r="BN1185" s="1"/>
      <c r="BO1185" s="1">
        <v>-2.7027027027543199E-2</v>
      </c>
      <c r="BP1185" s="1">
        <v>-1.50564617333657E-2</v>
      </c>
      <c r="BQ1185" s="1">
        <v>-1.0821133037097801E-2</v>
      </c>
      <c r="BR1185" s="1">
        <v>-3.2679738560546E-3</v>
      </c>
      <c r="BS1185" s="1"/>
      <c r="BT1185" s="1">
        <v>-3.6900369004797501E-3</v>
      </c>
      <c r="BU1185" s="1">
        <v>-2.7272727274976201E-3</v>
      </c>
      <c r="BV1185" s="1"/>
      <c r="BW1185" s="1">
        <v>-6.0221870046953001E-2</v>
      </c>
      <c r="BX1185" s="1">
        <v>-5.3508771929045899E-2</v>
      </c>
      <c r="BY1185" s="1">
        <v>-5.2132701422160602E-2</v>
      </c>
      <c r="BZ1185" s="1">
        <v>-1.7100561510233103E-2</v>
      </c>
      <c r="CA1185" s="1">
        <v>2.4378809190238798E-2</v>
      </c>
      <c r="CB1185" s="1">
        <v>-5.9737156507253496E-3</v>
      </c>
      <c r="CC1185" s="1"/>
      <c r="CD1185" s="1">
        <v>0</v>
      </c>
      <c r="CE1185" s="1">
        <v>-1.03333333318005E-2</v>
      </c>
      <c r="CF1185" s="1">
        <v>-5.8513750900601703E-4</v>
      </c>
      <c r="CG1185" s="1"/>
      <c r="CH1185" s="1">
        <v>3.7776578519697103E-3</v>
      </c>
      <c r="CI1185" s="1">
        <v>1.2749445675581198E-2</v>
      </c>
      <c r="CJ1185" s="1">
        <v>-3.01311591647391E-3</v>
      </c>
      <c r="CK1185" s="1">
        <v>9.5480585605400795E-3</v>
      </c>
      <c r="CL1185" s="1"/>
      <c r="CM1185" s="1">
        <v>1.27840909099177E-2</v>
      </c>
      <c r="CN1185" s="1">
        <v>-2.33793836341647E-2</v>
      </c>
      <c r="CO1185" s="1">
        <v>-8.9600868859633902E-3</v>
      </c>
      <c r="CP1185" s="1">
        <v>-1.46341463459976E-3</v>
      </c>
      <c r="CQ1185" s="1">
        <v>-1.93251077689638E-3</v>
      </c>
      <c r="CR1185" s="1">
        <v>-1.2499999999818101E-2</v>
      </c>
      <c r="CS1185" s="1">
        <v>-8.0229226368828694E-3</v>
      </c>
      <c r="CT1185" s="1">
        <v>-3.46020761116961E-3</v>
      </c>
      <c r="CU1185" s="1"/>
      <c r="CV1185" s="1">
        <v>-5.0994390494452102E-4</v>
      </c>
      <c r="CW1185" s="1">
        <v>-2.6490066225051102E-2</v>
      </c>
      <c r="CX1185" s="1">
        <f t="shared" si="30"/>
        <v>-1.2627194588136867E-2</v>
      </c>
    </row>
    <row r="1186" spans="1:102" x14ac:dyDescent="0.55000000000000004">
      <c r="A1186" s="27">
        <v>42202</v>
      </c>
      <c r="B1186" s="1">
        <v>1.5236160488711901E-3</v>
      </c>
      <c r="C1186" s="1"/>
      <c r="D1186" s="1">
        <v>-1.3355592653169901E-2</v>
      </c>
      <c r="E1186" s="1">
        <v>-2.37580993516531E-2</v>
      </c>
      <c r="F1186" s="1">
        <v>-8.1763242087618E-3</v>
      </c>
      <c r="G1186" s="1">
        <v>-6.2283737033794794E-3</v>
      </c>
      <c r="H1186" s="1">
        <v>-1.6023738874537199E-2</v>
      </c>
      <c r="I1186" s="1">
        <v>-2.6548672566605102E-2</v>
      </c>
      <c r="J1186" s="1"/>
      <c r="K1186" s="1"/>
      <c r="L1186" s="1">
        <v>0</v>
      </c>
      <c r="M1186" s="1">
        <v>-4.0816326536514706E-3</v>
      </c>
      <c r="N1186" s="1"/>
      <c r="O1186" s="1">
        <v>-1.4490653575194298E-4</v>
      </c>
      <c r="P1186" s="1">
        <v>-2.0454545454413199E-2</v>
      </c>
      <c r="Q1186" s="1">
        <v>-1.3314646110302399E-2</v>
      </c>
      <c r="R1186" s="1">
        <v>-1.16402116400423E-2</v>
      </c>
      <c r="S1186" s="1">
        <v>-1.9164619166076601E-2</v>
      </c>
      <c r="T1186" s="1">
        <v>-1.5247776366777498E-2</v>
      </c>
      <c r="U1186" s="1">
        <v>-2.9121421520358098E-2</v>
      </c>
      <c r="V1186" s="1">
        <v>9.3395597068592889E-3</v>
      </c>
      <c r="W1186" s="1">
        <v>-3.4545454545877902E-2</v>
      </c>
      <c r="X1186" s="1">
        <v>-4.3915827995078899E-2</v>
      </c>
      <c r="Y1186" s="1">
        <v>-3.5897435897822995E-2</v>
      </c>
      <c r="Z1186" s="1">
        <v>-1.0687022900128801E-2</v>
      </c>
      <c r="AA1186" s="1">
        <v>-1.05849582178053E-2</v>
      </c>
      <c r="AB1186" s="1"/>
      <c r="AC1186" s="1">
        <v>-2.1978021977702201E-2</v>
      </c>
      <c r="AD1186" s="1">
        <v>-6.0544217686620001E-2</v>
      </c>
      <c r="AE1186" s="1">
        <v>-1.7467248909269997E-2</v>
      </c>
      <c r="AF1186" s="1">
        <v>-1.0025062657405199E-2</v>
      </c>
      <c r="AG1186" s="1">
        <v>-1.06157112531946E-3</v>
      </c>
      <c r="AH1186" s="1">
        <v>-1.3351134839467698E-3</v>
      </c>
      <c r="AI1186" s="1">
        <v>-2.0519835839877501E-2</v>
      </c>
      <c r="AJ1186" s="1">
        <v>-1.74966352633419E-2</v>
      </c>
      <c r="AK1186" s="1">
        <v>-1.1904761904588701E-2</v>
      </c>
      <c r="AL1186" s="1">
        <v>-1.8264840181473101E-2</v>
      </c>
      <c r="AM1186" s="1">
        <v>8.3194675535196404E-3</v>
      </c>
      <c r="AN1186" s="1">
        <v>8.0971659917849995E-3</v>
      </c>
      <c r="AO1186" s="1">
        <v>0</v>
      </c>
      <c r="AP1186" s="1"/>
      <c r="AQ1186" s="1">
        <v>-1.06951871666752E-2</v>
      </c>
      <c r="AR1186" s="1">
        <v>-1.2129380053011101E-2</v>
      </c>
      <c r="AS1186" s="1">
        <v>-3.2751091694081004E-3</v>
      </c>
      <c r="AT1186" s="1">
        <v>-4.4410413477671697E-2</v>
      </c>
      <c r="AU1186" s="1"/>
      <c r="AV1186" s="1">
        <v>-6.3829787231952706E-2</v>
      </c>
      <c r="AW1186" s="1">
        <v>-3.9130434783146505E-2</v>
      </c>
      <c r="AX1186" s="1"/>
      <c r="AY1186" s="1">
        <v>-3.7331215251469999E-2</v>
      </c>
      <c r="AZ1186" s="1">
        <v>-1.06580166802814E-2</v>
      </c>
      <c r="BA1186" s="1">
        <v>-3.4416826010783604E-3</v>
      </c>
      <c r="BB1186" s="1"/>
      <c r="BC1186" s="1">
        <v>-1.4557670771864699E-2</v>
      </c>
      <c r="BD1186" s="1">
        <v>-6.0548119827217297E-3</v>
      </c>
      <c r="BE1186" s="1">
        <v>-6.9313169506131098E-3</v>
      </c>
      <c r="BF1186" s="1">
        <v>-7.8934385792308603E-3</v>
      </c>
      <c r="BG1186" s="1">
        <v>-1.54440154447002E-2</v>
      </c>
      <c r="BH1186" s="1">
        <v>-3.58208955221926E-2</v>
      </c>
      <c r="BI1186" s="1">
        <v>-2.4088943792776298E-2</v>
      </c>
      <c r="BJ1186" s="1">
        <v>1.46733653309639E-3</v>
      </c>
      <c r="BK1186" s="1">
        <v>-9.2439173295133497E-3</v>
      </c>
      <c r="BL1186" s="1">
        <v>-3.6452004869715897E-3</v>
      </c>
      <c r="BM1186" s="1">
        <v>-3.0418250951697701E-2</v>
      </c>
      <c r="BN1186" s="1"/>
      <c r="BO1186" s="1">
        <v>-8.9285714275320113E-3</v>
      </c>
      <c r="BP1186" s="1">
        <v>-2.0884520883555503E-2</v>
      </c>
      <c r="BQ1186" s="1">
        <v>2.7659574461722501E-3</v>
      </c>
      <c r="BR1186" s="1">
        <v>-1.29032258064399E-2</v>
      </c>
      <c r="BS1186" s="1"/>
      <c r="BT1186" s="1">
        <v>-1.7760057991836199E-2</v>
      </c>
      <c r="BU1186" s="1">
        <v>-6.3233965684048599E-3</v>
      </c>
      <c r="BV1186" s="1"/>
      <c r="BW1186" s="1">
        <v>-4.8982667672171402E-2</v>
      </c>
      <c r="BX1186" s="1">
        <v>-4.3624161074185402E-2</v>
      </c>
      <c r="BY1186" s="1">
        <v>2.1791767554532302E-2</v>
      </c>
      <c r="BZ1186" s="1">
        <v>-1.55778894477407E-2</v>
      </c>
      <c r="CA1186" s="1">
        <v>-4.7342563645579504E-2</v>
      </c>
      <c r="CB1186" s="1">
        <v>-2.1739130435889802E-2</v>
      </c>
      <c r="CC1186" s="1"/>
      <c r="CD1186" s="1">
        <v>-1.80722891573168E-2</v>
      </c>
      <c r="CE1186" s="1">
        <v>-1.2833168806537301E-2</v>
      </c>
      <c r="CF1186" s="1">
        <v>-5.8173356601400909E-3</v>
      </c>
      <c r="CG1186" s="1"/>
      <c r="CH1186" s="1">
        <v>-2.3194517659249E-2</v>
      </c>
      <c r="CI1186" s="1">
        <v>1.06442577034613E-2</v>
      </c>
      <c r="CJ1186" s="1">
        <v>-2.7241379309998603E-2</v>
      </c>
      <c r="CK1186" s="1">
        <v>-1.0081915563205299E-2</v>
      </c>
      <c r="CL1186" s="1"/>
      <c r="CM1186" s="1">
        <v>4.7370914398925401E-4</v>
      </c>
      <c r="CN1186" s="1">
        <v>6.4171122994594E-3</v>
      </c>
      <c r="CO1186" s="1">
        <v>-1.1540526032149501E-2</v>
      </c>
      <c r="CP1186" s="1">
        <v>8.1140890106326004E-3</v>
      </c>
      <c r="CQ1186" s="1">
        <v>-1.05897926168836E-2</v>
      </c>
      <c r="CR1186" s="1">
        <v>-3.6144578313724203E-2</v>
      </c>
      <c r="CS1186" s="1">
        <v>-1.07709750573122E-2</v>
      </c>
      <c r="CT1186" s="1">
        <v>-1.2528473804195498E-2</v>
      </c>
      <c r="CU1186" s="1"/>
      <c r="CV1186" s="1">
        <v>-6.0821084662166002E-3</v>
      </c>
      <c r="CW1186" s="1">
        <v>-4.6315789473737795E-2</v>
      </c>
      <c r="CX1186" s="1">
        <f t="shared" si="30"/>
        <v>-1.5462062541670703E-2</v>
      </c>
    </row>
    <row r="1187" spans="1:102" x14ac:dyDescent="0.55000000000000004">
      <c r="A1187" s="27">
        <v>42201</v>
      </c>
      <c r="B1187" s="1">
        <v>0</v>
      </c>
      <c r="C1187" s="1"/>
      <c r="D1187" s="1">
        <v>7.5693860380852095E-3</v>
      </c>
      <c r="E1187" s="1">
        <v>-3.2595068952105101E-2</v>
      </c>
      <c r="F1187" s="1">
        <v>-1.19423955038656E-2</v>
      </c>
      <c r="G1187" s="1">
        <v>-2.07182320355059E-3</v>
      </c>
      <c r="H1187" s="1">
        <v>-4.4313146217973597E-3</v>
      </c>
      <c r="I1187" s="1">
        <v>2.7272727273157198E-2</v>
      </c>
      <c r="J1187" s="1"/>
      <c r="K1187" s="1"/>
      <c r="L1187" s="1">
        <v>0</v>
      </c>
      <c r="M1187" s="1">
        <v>7.1942446047614803E-3</v>
      </c>
      <c r="N1187" s="1"/>
      <c r="O1187" s="1">
        <v>4.5123726358724499E-3</v>
      </c>
      <c r="P1187" s="1">
        <v>1.5174506843322899E-3</v>
      </c>
      <c r="Q1187" s="1">
        <v>-1.45027624303111E-2</v>
      </c>
      <c r="R1187" s="1">
        <v>-7.3529411765775902E-3</v>
      </c>
      <c r="S1187" s="1">
        <v>3.4516765299486001E-3</v>
      </c>
      <c r="T1187" s="1">
        <v>7.6824583884444993E-3</v>
      </c>
      <c r="U1187" s="1">
        <v>1.8602312718940098E-2</v>
      </c>
      <c r="V1187" s="1">
        <v>5.5903398933878599E-3</v>
      </c>
      <c r="W1187" s="1">
        <v>-1.2567324954943599E-2</v>
      </c>
      <c r="X1187" s="1">
        <v>-1.5315315316001901E-2</v>
      </c>
      <c r="Y1187" s="1">
        <v>-2.3372287144411499E-2</v>
      </c>
      <c r="Z1187" s="1">
        <v>-8.0767289255163598E-3</v>
      </c>
      <c r="AA1187" s="1">
        <v>-1.94606616514648E-3</v>
      </c>
      <c r="AB1187" s="1"/>
      <c r="AC1187" s="1">
        <v>-1.6003460208594299E-2</v>
      </c>
      <c r="AD1187" s="1">
        <v>2.6536312849202701E-2</v>
      </c>
      <c r="AE1187" s="1">
        <v>-1.9271948606728997E-2</v>
      </c>
      <c r="AF1187" s="1">
        <v>7.5757575759780602E-3</v>
      </c>
      <c r="AG1187" s="1">
        <v>-4.22832980984822E-3</v>
      </c>
      <c r="AH1187" s="1">
        <v>9.4339622628467606E-3</v>
      </c>
      <c r="AI1187" s="1">
        <v>-6.7934782609881906E-3</v>
      </c>
      <c r="AJ1187" s="1">
        <v>5.4127198927744801E-3</v>
      </c>
      <c r="AK1187" s="1">
        <v>-1.17647058823422E-2</v>
      </c>
      <c r="AL1187" s="1">
        <v>-1.6835016836012101E-2</v>
      </c>
      <c r="AM1187" s="1">
        <v>-1.2463647699405599E-3</v>
      </c>
      <c r="AN1187" s="1">
        <v>2.1505376344066497E-2</v>
      </c>
      <c r="AO1187" s="1">
        <v>3.4482758621379596E-2</v>
      </c>
      <c r="AP1187" s="1"/>
      <c r="AQ1187" s="1">
        <v>4.2964554249920201E-3</v>
      </c>
      <c r="AR1187" s="1">
        <v>1.6438356164144401E-2</v>
      </c>
      <c r="AS1187" s="1">
        <v>6.5934065933106502E-3</v>
      </c>
      <c r="AT1187" s="1">
        <v>-9.104704096898791E-3</v>
      </c>
      <c r="AU1187" s="1"/>
      <c r="AV1187" s="1">
        <v>2.8446389496821198E-2</v>
      </c>
      <c r="AW1187" s="1">
        <v>-1.8492176386644098E-2</v>
      </c>
      <c r="AX1187" s="1"/>
      <c r="AY1187" s="1">
        <v>0</v>
      </c>
      <c r="AZ1187" s="1">
        <v>3.25430032353324E-3</v>
      </c>
      <c r="BA1187" s="1">
        <v>-1.9083969464190899E-3</v>
      </c>
      <c r="BB1187" s="1"/>
      <c r="BC1187" s="1">
        <v>0</v>
      </c>
      <c r="BD1187" s="1">
        <v>2.8763183127011897E-3</v>
      </c>
      <c r="BE1187" s="1">
        <v>3.1189083820208897E-2</v>
      </c>
      <c r="BF1187" s="1">
        <v>1.50225338002201E-2</v>
      </c>
      <c r="BG1187" s="1">
        <v>-3.2985156676659201E-3</v>
      </c>
      <c r="BH1187" s="1">
        <v>6.0060060040996203E-3</v>
      </c>
      <c r="BI1187" s="1">
        <v>1.8564356432761999E-3</v>
      </c>
      <c r="BJ1187" s="1">
        <v>-2.0614306413335701E-4</v>
      </c>
      <c r="BK1187" s="1">
        <v>-1.1324041806801701E-3</v>
      </c>
      <c r="BL1187" s="1">
        <v>2.3139690656535099E-3</v>
      </c>
      <c r="BM1187" s="1">
        <v>-4.3636363635450801E-2</v>
      </c>
      <c r="BN1187" s="1"/>
      <c r="BO1187" s="1">
        <v>9.0090090088779089E-3</v>
      </c>
      <c r="BP1187" s="1">
        <v>1.3698630136787E-2</v>
      </c>
      <c r="BQ1187" s="1">
        <v>-3.6039855831404601E-3</v>
      </c>
      <c r="BR1187" s="1">
        <v>1.4729950898981801E-2</v>
      </c>
      <c r="BS1187" s="1"/>
      <c r="BT1187" s="1">
        <v>-3.8340885326761096E-2</v>
      </c>
      <c r="BU1187" s="1">
        <v>6.36363636476744E-3</v>
      </c>
      <c r="BV1187" s="1"/>
      <c r="BW1187" s="1">
        <v>6.8285280740383305E-3</v>
      </c>
      <c r="BX1187" s="1">
        <v>1.0169491524720799E-2</v>
      </c>
      <c r="BY1187" s="1">
        <v>9.7799511004268407E-3</v>
      </c>
      <c r="BZ1187" s="1">
        <v>-3.0450669913989301E-2</v>
      </c>
      <c r="CA1187" s="1">
        <v>4.0358744408877101E-3</v>
      </c>
      <c r="CB1187" s="1">
        <v>-5.1162790696253103E-3</v>
      </c>
      <c r="CC1187" s="1"/>
      <c r="CD1187" s="1">
        <v>6.0606060596910503E-3</v>
      </c>
      <c r="CE1187" s="1">
        <v>1.23251165896363E-2</v>
      </c>
      <c r="CF1187" s="1">
        <v>-1.2636415853194201E-2</v>
      </c>
      <c r="CG1187" s="1"/>
      <c r="CH1187" s="1">
        <v>5.09695290875243E-2</v>
      </c>
      <c r="CI1187" s="1">
        <v>-1.67785234953044E-3</v>
      </c>
      <c r="CJ1187" s="1">
        <v>4.5045045046208501E-2</v>
      </c>
      <c r="CK1187" s="1">
        <v>-9.98128509036178E-3</v>
      </c>
      <c r="CL1187" s="1"/>
      <c r="CM1187" s="1">
        <v>-1.8912529558292601E-3</v>
      </c>
      <c r="CN1187" s="1">
        <v>-3.9054470708833805E-2</v>
      </c>
      <c r="CO1187" s="1">
        <v>-1.0723860596044701E-3</v>
      </c>
      <c r="CP1187" s="1">
        <v>-8.0487804889344313E-3</v>
      </c>
      <c r="CQ1187" s="1">
        <v>-6.1394532958729498E-3</v>
      </c>
      <c r="CR1187" s="1">
        <v>-3.4883720930338299E-2</v>
      </c>
      <c r="CS1187" s="1">
        <v>3.0976037405707802E-2</v>
      </c>
      <c r="CT1187" s="1">
        <v>1.3856812933227E-2</v>
      </c>
      <c r="CU1187" s="1"/>
      <c r="CV1187" s="1">
        <v>1.5228426400426501E-3</v>
      </c>
      <c r="CW1187" s="1">
        <v>1.33333333342307E-2</v>
      </c>
      <c r="CX1187" s="1">
        <f t="shared" si="30"/>
        <v>8.8504799089648999E-4</v>
      </c>
    </row>
    <row r="1188" spans="1:102" x14ac:dyDescent="0.55000000000000004">
      <c r="A1188" s="27">
        <v>42200</v>
      </c>
      <c r="B1188" s="1">
        <v>4.0795512504701002E-3</v>
      </c>
      <c r="C1188" s="1"/>
      <c r="D1188" s="1">
        <v>-7.5125208677491199E-3</v>
      </c>
      <c r="E1188" s="1">
        <v>0</v>
      </c>
      <c r="F1188" s="1">
        <v>5.2966101684432899E-3</v>
      </c>
      <c r="G1188" s="1">
        <v>-7.1991772383626093E-3</v>
      </c>
      <c r="H1188" s="1">
        <v>2.96296296255605E-3</v>
      </c>
      <c r="I1188" s="1">
        <v>2.8037383177434098E-2</v>
      </c>
      <c r="J1188" s="1"/>
      <c r="K1188" s="1"/>
      <c r="L1188" s="1">
        <v>-6.5359477121091905E-3</v>
      </c>
      <c r="M1188" s="1">
        <v>-1.6177957533727701E-2</v>
      </c>
      <c r="N1188" s="1"/>
      <c r="O1188" s="1">
        <v>-5.78871201196307E-3</v>
      </c>
      <c r="P1188" s="1">
        <v>9.9616858224180812E-3</v>
      </c>
      <c r="Q1188" s="1">
        <v>9.0592334490793309E-3</v>
      </c>
      <c r="R1188" s="1">
        <v>2.9189189190219601E-2</v>
      </c>
      <c r="S1188" s="1">
        <v>2.9673590506718002E-3</v>
      </c>
      <c r="T1188" s="1">
        <v>3.2113037868839499E-3</v>
      </c>
      <c r="U1188" s="1">
        <v>-1.5346534652962899E-2</v>
      </c>
      <c r="V1188" s="1">
        <v>9.9367660332063696E-3</v>
      </c>
      <c r="W1188" s="1">
        <v>-1.7921146945809598E-3</v>
      </c>
      <c r="X1188" s="1">
        <v>-7.1556350630999103E-3</v>
      </c>
      <c r="Y1188" s="1">
        <v>1.6722408017813002E-3</v>
      </c>
      <c r="Z1188" s="1">
        <v>2.1660649819750702E-2</v>
      </c>
      <c r="AA1188" s="1">
        <v>-4.4284528103162302E-3</v>
      </c>
      <c r="AB1188" s="1"/>
      <c r="AC1188" s="1">
        <v>-3.06079664569552E-2</v>
      </c>
      <c r="AD1188" s="1">
        <v>2.2127052106952802E-2</v>
      </c>
      <c r="AE1188" s="1">
        <v>-2.09643605867313E-2</v>
      </c>
      <c r="AF1188" s="1">
        <v>-2.5188916870320099E-3</v>
      </c>
      <c r="AG1188" s="1">
        <v>6.3829787250142501E-3</v>
      </c>
      <c r="AH1188" s="1">
        <v>-1.06666666661113E-2</v>
      </c>
      <c r="AI1188" s="1">
        <v>-2.5165562914480702E-2</v>
      </c>
      <c r="AJ1188" s="1">
        <v>-4.0431266834275396E-3</v>
      </c>
      <c r="AK1188" s="1">
        <v>-3.5656401945743703E-2</v>
      </c>
      <c r="AL1188" s="1">
        <v>-1.4380530972630401E-2</v>
      </c>
      <c r="AM1188" s="1">
        <v>-8.6490939038412797E-3</v>
      </c>
      <c r="AN1188" s="1">
        <v>2.4875621893443202E-3</v>
      </c>
      <c r="AO1188" s="1">
        <v>-3.3333333334667301E-2</v>
      </c>
      <c r="AP1188" s="1"/>
      <c r="AQ1188" s="1">
        <v>9.2140921406098589E-3</v>
      </c>
      <c r="AR1188" s="1">
        <v>6.8965517257311105E-3</v>
      </c>
      <c r="AS1188" s="1">
        <v>1.1111111110949401E-2</v>
      </c>
      <c r="AT1188" s="1">
        <v>1.07361963200674E-2</v>
      </c>
      <c r="AU1188" s="1"/>
      <c r="AV1188" s="1">
        <v>-2.35042735039315E-2</v>
      </c>
      <c r="AW1188" s="1">
        <v>1.29682997121563E-2</v>
      </c>
      <c r="AX1188" s="1"/>
      <c r="AY1188" s="1">
        <v>-2.2515527950417901E-2</v>
      </c>
      <c r="AZ1188" s="1">
        <v>2.28245363778115E-2</v>
      </c>
      <c r="BA1188" s="1">
        <v>-9.4517958414144197E-3</v>
      </c>
      <c r="BB1188" s="1"/>
      <c r="BC1188" s="1">
        <v>-6.6740823140207794E-3</v>
      </c>
      <c r="BD1188" s="1">
        <v>-1.72738693463543E-2</v>
      </c>
      <c r="BE1188" s="1">
        <v>-2.5949367089196998E-2</v>
      </c>
      <c r="BF1188" s="1">
        <v>5.0327126336924301E-3</v>
      </c>
      <c r="BG1188" s="1">
        <v>5.5279159751080399E-3</v>
      </c>
      <c r="BH1188" s="1">
        <v>-3.4782608695422802E-2</v>
      </c>
      <c r="BI1188" s="1">
        <v>3.1036623222462402E-3</v>
      </c>
      <c r="BJ1188" s="1">
        <v>-1.7618469015360502E-2</v>
      </c>
      <c r="BK1188" s="1">
        <v>7.0175438595469998E-3</v>
      </c>
      <c r="BL1188" s="1">
        <v>1.3414634158834802E-3</v>
      </c>
      <c r="BM1188" s="1">
        <v>-5.8219178081344601E-2</v>
      </c>
      <c r="BN1188" s="1"/>
      <c r="BO1188" s="1">
        <v>1.09289617503237E-2</v>
      </c>
      <c r="BP1188" s="1">
        <v>1.1335012593917799E-2</v>
      </c>
      <c r="BQ1188" s="1">
        <v>3.83060225613008E-3</v>
      </c>
      <c r="BR1188" s="1">
        <v>-2.4489795914632902E-3</v>
      </c>
      <c r="BS1188" s="1"/>
      <c r="BT1188" s="1">
        <v>2.9422317904391104E-2</v>
      </c>
      <c r="BU1188" s="1">
        <v>-6.3233965684048599E-3</v>
      </c>
      <c r="BV1188" s="1"/>
      <c r="BW1188" s="1">
        <v>-2.44263508520817E-2</v>
      </c>
      <c r="BX1188" s="1">
        <v>-1.66666666664241E-2</v>
      </c>
      <c r="BY1188" s="1">
        <v>-1.20772946866055E-2</v>
      </c>
      <c r="BZ1188" s="1">
        <v>8.8473826490371704E-3</v>
      </c>
      <c r="CA1188" s="1">
        <v>-8.9605734865472197E-4</v>
      </c>
      <c r="CB1188" s="1">
        <v>2.6252983292579302E-2</v>
      </c>
      <c r="CC1188" s="1"/>
      <c r="CD1188" s="1">
        <v>-2.9411764706310399E-2</v>
      </c>
      <c r="CE1188" s="1">
        <v>-3.3300033283012502E-4</v>
      </c>
      <c r="CF1188" s="1">
        <v>5.74712643356179E-4</v>
      </c>
      <c r="CG1188" s="1"/>
      <c r="CH1188" s="1">
        <v>1.3475575518896199E-2</v>
      </c>
      <c r="CI1188" s="1">
        <v>2.7586206897467502E-2</v>
      </c>
      <c r="CJ1188" s="1">
        <v>1.3698630136787E-2</v>
      </c>
      <c r="CK1188" s="1">
        <v>8.8105726863432193E-3</v>
      </c>
      <c r="CL1188" s="1"/>
      <c r="CM1188" s="1">
        <v>-7.0422535209217997E-3</v>
      </c>
      <c r="CN1188" s="1">
        <v>-8.1549439355512697E-3</v>
      </c>
      <c r="CO1188" s="1">
        <v>-2.5091479352340702E-2</v>
      </c>
      <c r="CP1188" s="1">
        <v>9.852216750005029E-3</v>
      </c>
      <c r="CQ1188" s="1">
        <v>9.5926800477172895E-3</v>
      </c>
      <c r="CR1188" s="1">
        <v>7.0257611259876293E-3</v>
      </c>
      <c r="CS1188" s="1">
        <v>-3.98428731768945E-2</v>
      </c>
      <c r="CT1188" s="1">
        <v>2.3100023099686999E-4</v>
      </c>
      <c r="CU1188" s="1"/>
      <c r="CV1188" s="1">
        <v>-3.54071825950086E-3</v>
      </c>
      <c r="CW1188" s="1">
        <v>0</v>
      </c>
      <c r="CX1188" s="1">
        <f t="shared" si="30"/>
        <v>-2.546389380475896E-3</v>
      </c>
    </row>
    <row r="1189" spans="1:102" x14ac:dyDescent="0.55000000000000004">
      <c r="A1189" s="27">
        <v>42199</v>
      </c>
      <c r="B1189" s="1">
        <v>2.0439448126126098E-3</v>
      </c>
      <c r="C1189" s="1"/>
      <c r="D1189" s="1">
        <v>1.0970464134516101E-2</v>
      </c>
      <c r="E1189" s="1">
        <v>1.2552301250252601E-3</v>
      </c>
      <c r="F1189" s="1">
        <v>1.2513407222286299E-2</v>
      </c>
      <c r="G1189" s="1">
        <v>6.5562456875341004E-3</v>
      </c>
      <c r="H1189" s="1">
        <v>-4.42477876185876E-3</v>
      </c>
      <c r="I1189" s="1">
        <v>0</v>
      </c>
      <c r="J1189" s="1"/>
      <c r="K1189" s="1"/>
      <c r="L1189" s="1">
        <v>-3.1645569620195602E-2</v>
      </c>
      <c r="M1189" s="1">
        <v>-3.9805825243092799E-2</v>
      </c>
      <c r="N1189" s="1"/>
      <c r="O1189" s="1">
        <v>-4.3227665719314202E-3</v>
      </c>
      <c r="P1189" s="1">
        <v>1.1627906977082601E-2</v>
      </c>
      <c r="Q1189" s="1">
        <v>8.4328882639965689E-3</v>
      </c>
      <c r="R1189" s="1">
        <v>3.93258426975081E-2</v>
      </c>
      <c r="S1189" s="1">
        <v>4.94804551635752E-4</v>
      </c>
      <c r="T1189" s="1">
        <v>1.76470588248776E-2</v>
      </c>
      <c r="U1189" s="1">
        <v>1.4056224898013201E-2</v>
      </c>
      <c r="V1189" s="1">
        <v>1.93370165743545E-2</v>
      </c>
      <c r="W1189" s="1">
        <v>9.95475113086286E-3</v>
      </c>
      <c r="X1189" s="1">
        <v>5.3956834526616105E-3</v>
      </c>
      <c r="Y1189" s="1">
        <v>1.0135135134987601E-2</v>
      </c>
      <c r="Z1189" s="1">
        <v>-3.0848329051877997E-3</v>
      </c>
      <c r="AA1189" s="1">
        <v>1.54581225397123E-2</v>
      </c>
      <c r="AB1189" s="1"/>
      <c r="AC1189" s="1">
        <v>1.1450381680333499E-2</v>
      </c>
      <c r="AD1189" s="1">
        <v>1.52173913047591E-2</v>
      </c>
      <c r="AE1189" s="1">
        <v>-1.8518518519158499E-2</v>
      </c>
      <c r="AF1189" s="1">
        <v>4.4187269857502501E-2</v>
      </c>
      <c r="AG1189" s="1">
        <v>-8.4388185650823306E-3</v>
      </c>
      <c r="AH1189" s="1">
        <v>0</v>
      </c>
      <c r="AI1189" s="1">
        <v>4.86111111113132E-2</v>
      </c>
      <c r="AJ1189" s="1">
        <v>1.22783083206741E-2</v>
      </c>
      <c r="AK1189" s="1">
        <v>3.8720538721463499E-2</v>
      </c>
      <c r="AL1189" s="1">
        <v>4.2675893886553198E-2</v>
      </c>
      <c r="AM1189" s="1">
        <v>2.44725738375564E-2</v>
      </c>
      <c r="AN1189" s="1">
        <v>1.17449664412561E-2</v>
      </c>
      <c r="AO1189" s="1">
        <v>0</v>
      </c>
      <c r="AP1189" s="1"/>
      <c r="AQ1189" s="1">
        <v>6.8212824007787302E-3</v>
      </c>
      <c r="AR1189" s="1">
        <v>5.5478502072219306E-3</v>
      </c>
      <c r="AS1189" s="1">
        <v>-4.9751243768696406E-3</v>
      </c>
      <c r="AT1189" s="1">
        <v>-7.25462304417306E-2</v>
      </c>
      <c r="AU1189" s="1"/>
      <c r="AV1189" s="1">
        <v>-0.10516252390152699</v>
      </c>
      <c r="AW1189" s="1">
        <v>-5.7306590260850498E-3</v>
      </c>
      <c r="AX1189" s="1"/>
      <c r="AY1189" s="1">
        <v>6.2500000003638005E-3</v>
      </c>
      <c r="AZ1189" s="1">
        <v>1.1544011544174299E-2</v>
      </c>
      <c r="BA1189" s="1">
        <v>1.1472275335108899E-2</v>
      </c>
      <c r="BB1189" s="1"/>
      <c r="BC1189" s="1">
        <v>0</v>
      </c>
      <c r="BD1189" s="1">
        <v>6.8571428710129101E-4</v>
      </c>
      <c r="BE1189" s="1">
        <v>-1.1264080099863301E-2</v>
      </c>
      <c r="BF1189" s="1">
        <v>4.0424456783512107E-3</v>
      </c>
      <c r="BG1189" s="1">
        <v>1.2311135982599799E-2</v>
      </c>
      <c r="BH1189" s="1">
        <v>2.9069767442706502E-3</v>
      </c>
      <c r="BI1189" s="1">
        <v>-3.7105751407580101E-3</v>
      </c>
      <c r="BJ1189" s="1">
        <v>1.8144329897040699E-2</v>
      </c>
      <c r="BK1189" s="1">
        <v>-1.4693171996441401E-2</v>
      </c>
      <c r="BL1189" s="1">
        <v>1.30961205832136E-2</v>
      </c>
      <c r="BM1189" s="1">
        <v>-1.0169491526539801E-2</v>
      </c>
      <c r="BN1189" s="1"/>
      <c r="BO1189" s="1">
        <v>-1.7889087655930801E-2</v>
      </c>
      <c r="BP1189" s="1">
        <v>2.52525252471969E-3</v>
      </c>
      <c r="BQ1189" s="1">
        <v>-1.1153198654028499E-2</v>
      </c>
      <c r="BR1189" s="1">
        <v>-1.20967741931963E-2</v>
      </c>
      <c r="BS1189" s="1"/>
      <c r="BT1189" s="1">
        <v>-4.64285714315338E-3</v>
      </c>
      <c r="BU1189" s="1">
        <v>-9.0252707468607696E-4</v>
      </c>
      <c r="BV1189" s="1"/>
      <c r="BW1189" s="1">
        <v>1.8085908062857901E-2</v>
      </c>
      <c r="BX1189" s="1">
        <v>1.52284263949696E-2</v>
      </c>
      <c r="BY1189" s="1">
        <v>-1.4285714285506399E-2</v>
      </c>
      <c r="BZ1189" s="1">
        <v>-1.4723926387887301E-3</v>
      </c>
      <c r="CA1189" s="1">
        <v>2.6206896551229902E-2</v>
      </c>
      <c r="CB1189" s="1">
        <v>1.19474313214596E-3</v>
      </c>
      <c r="CC1189" s="1"/>
      <c r="CD1189" s="1">
        <v>-2.9325513196454302E-3</v>
      </c>
      <c r="CE1189" s="1">
        <v>1.7966101695492401E-2</v>
      </c>
      <c r="CF1189" s="1">
        <v>1.9332161686179503E-2</v>
      </c>
      <c r="CG1189" s="1"/>
      <c r="CH1189" s="1">
        <v>3.0075187969487202E-2</v>
      </c>
      <c r="CI1189" s="1">
        <v>-5.7438253952568597E-4</v>
      </c>
      <c r="CJ1189" s="1">
        <v>-5.6302215771211195E-3</v>
      </c>
      <c r="CK1189" s="1">
        <v>2.1864951768293398E-2</v>
      </c>
      <c r="CL1189" s="1"/>
      <c r="CM1189" s="1">
        <v>5.6657223794900303E-3</v>
      </c>
      <c r="CN1189" s="1">
        <v>-4.0609137067804104E-3</v>
      </c>
      <c r="CO1189" s="1">
        <v>1.48541114067484E-2</v>
      </c>
      <c r="CP1189" s="1">
        <v>3.5450140268949298E-2</v>
      </c>
      <c r="CQ1189" s="1">
        <v>8.9338892194064101E-3</v>
      </c>
      <c r="CR1189" s="1">
        <v>-1.3856812935045999E-2</v>
      </c>
      <c r="CS1189" s="1">
        <v>-3.6756756757313297E-2</v>
      </c>
      <c r="CT1189" s="1">
        <v>-1.38408304519544E-3</v>
      </c>
      <c r="CU1189" s="1"/>
      <c r="CV1189" s="1">
        <v>3.5532994916138701E-3</v>
      </c>
      <c r="CW1189" s="1">
        <v>4.8231511245830899E-3</v>
      </c>
      <c r="CX1189" s="1">
        <f t="shared" si="30"/>
        <v>3.4168334321813187E-3</v>
      </c>
    </row>
    <row r="1190" spans="1:102" x14ac:dyDescent="0.55000000000000004">
      <c r="A1190" s="27">
        <v>42198</v>
      </c>
      <c r="B1190" s="1">
        <v>3.58974359005515E-3</v>
      </c>
      <c r="C1190" s="1"/>
      <c r="D1190" s="1">
        <v>5.0890585243905696E-3</v>
      </c>
      <c r="E1190" s="1">
        <v>5.8922558928316002E-3</v>
      </c>
      <c r="F1190" s="1">
        <v>1.12075198831008E-2</v>
      </c>
      <c r="G1190" s="1">
        <v>1.8271257906235402E-2</v>
      </c>
      <c r="H1190" s="1">
        <v>1.16383169206529E-2</v>
      </c>
      <c r="I1190" s="1">
        <v>-4.6511627915606403E-3</v>
      </c>
      <c r="J1190" s="1"/>
      <c r="K1190" s="1"/>
      <c r="L1190" s="1">
        <v>0</v>
      </c>
      <c r="M1190" s="1">
        <v>6.07621009276045E-2</v>
      </c>
      <c r="N1190" s="1"/>
      <c r="O1190" s="1">
        <v>2.0213687566865701E-3</v>
      </c>
      <c r="P1190" s="1">
        <v>-3.00751879703967E-2</v>
      </c>
      <c r="Q1190" s="1">
        <v>-1.2491325468545301E-2</v>
      </c>
      <c r="R1190" s="1">
        <v>2.2988505746980099E-2</v>
      </c>
      <c r="S1190" s="1">
        <v>-5.2063789868989296E-2</v>
      </c>
      <c r="T1190" s="1">
        <v>-1.4810045074227699E-2</v>
      </c>
      <c r="U1190" s="1">
        <v>1.00502512759704E-3</v>
      </c>
      <c r="V1190" s="1">
        <v>-1.7861180193904102E-2</v>
      </c>
      <c r="W1190" s="1">
        <v>-1.3392857143117E-2</v>
      </c>
      <c r="X1190" s="1">
        <v>-6.2555853446610897E-3</v>
      </c>
      <c r="Y1190" s="1">
        <v>1.6309012875353801E-2</v>
      </c>
      <c r="Z1190" s="1">
        <v>7.7720207264064802E-3</v>
      </c>
      <c r="AA1190" s="1">
        <v>6.50636492355261E-3</v>
      </c>
      <c r="AB1190" s="1"/>
      <c r="AC1190" s="1">
        <v>6.8317677196319008E-3</v>
      </c>
      <c r="AD1190" s="1">
        <v>-3.5639412998534702E-2</v>
      </c>
      <c r="AE1190" s="1">
        <v>7.0484581498021698E-2</v>
      </c>
      <c r="AF1190" s="1">
        <v>2.2043010752895501E-2</v>
      </c>
      <c r="AG1190" s="1">
        <v>-5.2465897178990391E-3</v>
      </c>
      <c r="AH1190" s="1">
        <v>2.6737967909866698E-3</v>
      </c>
      <c r="AI1190" s="1">
        <v>-9.6286107291234709E-3</v>
      </c>
      <c r="AJ1190" s="1">
        <v>1.49543062871089E-2</v>
      </c>
      <c r="AK1190" s="1">
        <v>1.68634063993522E-3</v>
      </c>
      <c r="AL1190" s="1">
        <v>8.1395348825026304E-3</v>
      </c>
      <c r="AM1190" s="1">
        <v>2.5380710667377597E-3</v>
      </c>
      <c r="AN1190" s="1">
        <v>2.3175965667178403E-2</v>
      </c>
      <c r="AO1190" s="1">
        <v>0</v>
      </c>
      <c r="AP1190" s="1"/>
      <c r="AQ1190" s="1">
        <v>-5.4274084113785604E-3</v>
      </c>
      <c r="AR1190" s="1">
        <v>-8.9347079047001898E-3</v>
      </c>
      <c r="AS1190" s="1">
        <v>-6.5897858321477499E-3</v>
      </c>
      <c r="AT1190" s="1">
        <v>4.3026706231103197E-2</v>
      </c>
      <c r="AU1190" s="1"/>
      <c r="AV1190" s="1">
        <v>3.9761431411534404E-2</v>
      </c>
      <c r="AW1190" s="1">
        <v>0.15371900826357898</v>
      </c>
      <c r="AX1190" s="1"/>
      <c r="AY1190" s="1">
        <v>1.34600158344256E-2</v>
      </c>
      <c r="AZ1190" s="1">
        <v>-1.7021276595187401E-2</v>
      </c>
      <c r="BA1190" s="1">
        <v>1.3565891473263002E-2</v>
      </c>
      <c r="BB1190" s="1"/>
      <c r="BC1190" s="1">
        <v>1.1135857457702501E-3</v>
      </c>
      <c r="BD1190" s="1">
        <v>9.2272203000902699E-3</v>
      </c>
      <c r="BE1190" s="1">
        <v>5.0314465406700003E-3</v>
      </c>
      <c r="BF1190" s="1">
        <v>1.85280494079052E-2</v>
      </c>
      <c r="BG1190" s="1">
        <v>-1.5426997245413101E-2</v>
      </c>
      <c r="BH1190" s="1">
        <v>4.24242424251133E-2</v>
      </c>
      <c r="BI1190" s="1">
        <v>-1.16136919286873E-2</v>
      </c>
      <c r="BJ1190" s="1">
        <v>5.1813471491186603E-3</v>
      </c>
      <c r="BK1190" s="1">
        <v>2.5935851954272899E-4</v>
      </c>
      <c r="BL1190" s="1">
        <v>-7.4074074200325402E-4</v>
      </c>
      <c r="BM1190" s="1">
        <v>-2.6402640263768304E-2</v>
      </c>
      <c r="BN1190" s="1"/>
      <c r="BO1190" s="1">
        <v>0</v>
      </c>
      <c r="BP1190" s="1">
        <v>5.0761421316565204E-3</v>
      </c>
      <c r="BQ1190" s="1">
        <v>-7.9331941551572509E-3</v>
      </c>
      <c r="BR1190" s="1">
        <v>1.97368421049759E-2</v>
      </c>
      <c r="BS1190" s="1"/>
      <c r="BT1190" s="1">
        <v>-6.38750887173956E-3</v>
      </c>
      <c r="BU1190" s="1">
        <v>-1.80180180177558E-3</v>
      </c>
      <c r="BV1190" s="1"/>
      <c r="BW1190" s="1">
        <v>0</v>
      </c>
      <c r="BX1190" s="1">
        <v>2.54452926310478E-3</v>
      </c>
      <c r="BY1190" s="1">
        <v>4.7846889938227798E-3</v>
      </c>
      <c r="BZ1190" s="1">
        <v>-1.22549019488361E-3</v>
      </c>
      <c r="CA1190" s="1">
        <v>-1.1363636363057601E-2</v>
      </c>
      <c r="CB1190" s="1">
        <v>9.8938223927689303E-3</v>
      </c>
      <c r="CC1190" s="1"/>
      <c r="CD1190" s="1">
        <v>3.0211480363505003E-2</v>
      </c>
      <c r="CE1190" s="1">
        <v>-1.0399194901765401E-2</v>
      </c>
      <c r="CF1190" s="1">
        <v>1.30563798229559E-2</v>
      </c>
      <c r="CG1190" s="1"/>
      <c r="CH1190" s="1">
        <v>2.9166666667151699E-2</v>
      </c>
      <c r="CI1190" s="1">
        <v>-4.0771349861679497E-2</v>
      </c>
      <c r="CJ1190" s="1">
        <v>5.6621004569024106E-3</v>
      </c>
      <c r="CK1190" s="1">
        <v>2.0341207347883E-2</v>
      </c>
      <c r="CL1190" s="1"/>
      <c r="CM1190" s="1">
        <v>-4.7192071815516101E-4</v>
      </c>
      <c r="CN1190" s="1">
        <v>2.8183716076455298E-2</v>
      </c>
      <c r="CO1190" s="1">
        <v>4.26212040474638E-3</v>
      </c>
      <c r="CP1190" s="1">
        <v>-6.0836501897938398E-3</v>
      </c>
      <c r="CQ1190" s="1">
        <v>5.8409465327713397E-3</v>
      </c>
      <c r="CR1190" s="1">
        <v>5.6097560975103995E-2</v>
      </c>
      <c r="CS1190" s="1">
        <v>8.1239041497610701E-2</v>
      </c>
      <c r="CT1190" s="1">
        <v>8.1395348825026304E-3</v>
      </c>
      <c r="CU1190" s="1"/>
      <c r="CV1190" s="1">
        <v>-1.0141987822862601E-3</v>
      </c>
      <c r="CW1190" s="1">
        <v>3.6666666666860699E-2</v>
      </c>
      <c r="CX1190" s="1">
        <f t="shared" si="30"/>
        <v>7.7387706538666794E-3</v>
      </c>
    </row>
    <row r="1191" spans="1:102" x14ac:dyDescent="0.55000000000000004">
      <c r="A1191" s="27">
        <v>42195</v>
      </c>
      <c r="B1191" s="1">
        <v>1.8808777429512698E-2</v>
      </c>
      <c r="C1191" s="1"/>
      <c r="D1191" s="1">
        <v>1.72562553925673E-2</v>
      </c>
      <c r="E1191" s="1">
        <v>2.5906735751050302E-2</v>
      </c>
      <c r="F1191" s="1">
        <v>2.4824008893119802E-2</v>
      </c>
      <c r="G1191" s="1">
        <v>3.9824625502660603E-2</v>
      </c>
      <c r="H1191" s="1">
        <v>9.9457504529709695E-3</v>
      </c>
      <c r="I1191" s="1">
        <v>0</v>
      </c>
      <c r="J1191" s="1"/>
      <c r="K1191" s="1"/>
      <c r="L1191" s="1">
        <v>2.5974025973482598E-2</v>
      </c>
      <c r="M1191" s="1">
        <v>1.0309278368367801E-3</v>
      </c>
      <c r="N1191" s="1"/>
      <c r="O1191" s="1">
        <v>-4.8850574703465099E-3</v>
      </c>
      <c r="P1191" s="1">
        <v>1.21765601215884E-2</v>
      </c>
      <c r="Q1191" s="1">
        <v>-6.9348127544799397E-4</v>
      </c>
      <c r="R1191" s="1">
        <v>3.81861575169751E-2</v>
      </c>
      <c r="S1191" s="1">
        <v>-4.0504050403833397E-2</v>
      </c>
      <c r="T1191" s="1">
        <v>2.1710526316382997E-2</v>
      </c>
      <c r="U1191" s="1">
        <v>0</v>
      </c>
      <c r="V1191" s="1">
        <v>1.49150986671884E-2</v>
      </c>
      <c r="W1191" s="1">
        <v>2.1897810218433702E-2</v>
      </c>
      <c r="X1191" s="1">
        <v>2.0985401459256502E-2</v>
      </c>
      <c r="Y1191" s="1">
        <v>2.2827041262644298E-2</v>
      </c>
      <c r="Z1191" s="1">
        <v>9.4142259404179588E-3</v>
      </c>
      <c r="AA1191" s="1">
        <v>2.4637681159219903E-2</v>
      </c>
      <c r="AB1191" s="1"/>
      <c r="AC1191" s="1">
        <v>3.2627865961330799E-2</v>
      </c>
      <c r="AD1191" s="1">
        <v>-2.7874564466401405E-3</v>
      </c>
      <c r="AE1191" s="1">
        <v>-2.3655913978473098E-2</v>
      </c>
      <c r="AF1191" s="1">
        <v>1.7505470459582298E-2</v>
      </c>
      <c r="AG1191" s="1">
        <v>0</v>
      </c>
      <c r="AH1191" s="1">
        <v>8.0862533704930701E-3</v>
      </c>
      <c r="AI1191" s="1">
        <v>-2.8074866310817001E-2</v>
      </c>
      <c r="AJ1191" s="1">
        <v>1.4325842696052899E-2</v>
      </c>
      <c r="AK1191" s="1">
        <v>2.0654044750699499E-2</v>
      </c>
      <c r="AL1191" s="1">
        <v>2.1377672210292097E-2</v>
      </c>
      <c r="AM1191" s="1">
        <v>-1.45894122542813E-2</v>
      </c>
      <c r="AN1191" s="1">
        <v>8.5910652887832796E-4</v>
      </c>
      <c r="AO1191" s="1">
        <v>0</v>
      </c>
      <c r="AP1191" s="1"/>
      <c r="AQ1191" s="1">
        <v>7.6565490817301898E-3</v>
      </c>
      <c r="AR1191" s="1">
        <v>1.3937282230472201E-2</v>
      </c>
      <c r="AS1191" s="1">
        <v>0</v>
      </c>
      <c r="AT1191" s="1">
        <v>-1.7492711370323398E-2</v>
      </c>
      <c r="AU1191" s="1"/>
      <c r="AV1191" s="1">
        <v>-5.4511278194695499E-2</v>
      </c>
      <c r="AW1191" s="1">
        <v>-2.4193548386392601E-2</v>
      </c>
      <c r="AX1191" s="1"/>
      <c r="AY1191" s="1">
        <v>1.8548387099144702E-2</v>
      </c>
      <c r="AZ1191" s="1">
        <v>-3.7682524744013803E-3</v>
      </c>
      <c r="BA1191" s="1">
        <v>2.4622716440717299E-2</v>
      </c>
      <c r="BB1191" s="1"/>
      <c r="BC1191" s="1">
        <v>2.5114155250776097E-2</v>
      </c>
      <c r="BD1191" s="1">
        <v>3.0303030303912203E-2</v>
      </c>
      <c r="BE1191" s="1">
        <v>6.2932661967352E-4</v>
      </c>
      <c r="BF1191" s="1">
        <v>3.0222693532778101E-2</v>
      </c>
      <c r="BG1191" s="1">
        <v>2.5423728813621E-2</v>
      </c>
      <c r="BH1191" s="1">
        <v>-4.3478260870906497E-2</v>
      </c>
      <c r="BI1191" s="1">
        <v>-3.4808259590135997E-2</v>
      </c>
      <c r="BJ1191" s="1">
        <v>0</v>
      </c>
      <c r="BK1191" s="1">
        <v>2.54432624114997E-2</v>
      </c>
      <c r="BL1191" s="1">
        <v>1.77157934413117E-2</v>
      </c>
      <c r="BM1191" s="1">
        <v>1.0000000000218301E-2</v>
      </c>
      <c r="BN1191" s="1"/>
      <c r="BO1191" s="1">
        <v>7.20720720528334E-3</v>
      </c>
      <c r="BP1191" s="1">
        <v>-2.53164557034324E-3</v>
      </c>
      <c r="BQ1191" s="1">
        <v>2.7896995708942999E-2</v>
      </c>
      <c r="BR1191" s="1">
        <v>1.2489592007114001E-2</v>
      </c>
      <c r="BS1191" s="1"/>
      <c r="BT1191" s="1">
        <v>3.6029411763593103E-2</v>
      </c>
      <c r="BU1191" s="1">
        <v>-8.0428954424860404E-3</v>
      </c>
      <c r="BV1191" s="1"/>
      <c r="BW1191" s="1">
        <v>2.23420647162129E-2</v>
      </c>
      <c r="BX1191" s="1">
        <v>2.07792207802413E-2</v>
      </c>
      <c r="BY1191" s="1">
        <v>4.5000000000072801E-2</v>
      </c>
      <c r="BZ1191" s="1">
        <v>-9.70873786536686E-3</v>
      </c>
      <c r="CA1191" s="1">
        <v>1.8990273274539501E-2</v>
      </c>
      <c r="CB1191" s="1">
        <v>-1.5209125475848899E-2</v>
      </c>
      <c r="CC1191" s="1"/>
      <c r="CD1191" s="1">
        <v>2.1604938270684201E-2</v>
      </c>
      <c r="CE1191" s="1">
        <v>-6.3333333328046103E-3</v>
      </c>
      <c r="CF1191" s="1">
        <v>2.8693528693111099E-2</v>
      </c>
      <c r="CG1191" s="1"/>
      <c r="CH1191" s="1">
        <v>-1.7543859649777001E-2</v>
      </c>
      <c r="CI1191" s="1">
        <v>6.7647058824149994E-2</v>
      </c>
      <c r="CJ1191" s="1">
        <v>2.3938657192047699E-2</v>
      </c>
      <c r="CK1191" s="1">
        <v>2.2132796781079399E-2</v>
      </c>
      <c r="CL1191" s="1"/>
      <c r="CM1191" s="1">
        <v>-8.88681010383152E-3</v>
      </c>
      <c r="CN1191" s="1">
        <v>-2.83975659222051E-2</v>
      </c>
      <c r="CO1191" s="1">
        <v>8.8685837126831809E-3</v>
      </c>
      <c r="CP1191" s="1">
        <v>-2.7805864510810404E-3</v>
      </c>
      <c r="CQ1191" s="1">
        <v>2.4079754603008E-2</v>
      </c>
      <c r="CR1191" s="1">
        <v>1.73697270474804E-2</v>
      </c>
      <c r="CS1191" s="1">
        <v>-2.9137529145373299E-3</v>
      </c>
      <c r="CT1191" s="1">
        <v>-2.0501138951658501E-2</v>
      </c>
      <c r="CU1191" s="1"/>
      <c r="CV1191" s="1">
        <v>-3.03336703746027E-3</v>
      </c>
      <c r="CW1191" s="1">
        <v>3.4482758621379596E-2</v>
      </c>
      <c r="CX1191" s="1">
        <f t="shared" si="30"/>
        <v>8.5190713399407227E-3</v>
      </c>
    </row>
    <row r="1192" spans="1:102" x14ac:dyDescent="0.55000000000000004">
      <c r="A1192" s="27">
        <v>42193</v>
      </c>
      <c r="B1192" s="1">
        <v>-5.7142857131111703E-3</v>
      </c>
      <c r="C1192" s="1"/>
      <c r="D1192" s="1">
        <v>-7.7054794519426694E-3</v>
      </c>
      <c r="E1192" s="1">
        <v>-1.1101622545538701E-2</v>
      </c>
      <c r="F1192" s="1">
        <v>-1.4243973704651601E-2</v>
      </c>
      <c r="G1192" s="1">
        <v>-1.7940437746801801E-2</v>
      </c>
      <c r="H1192" s="1">
        <v>-1.8343195266425E-2</v>
      </c>
      <c r="I1192" s="1">
        <v>-2.2727272727024701E-2</v>
      </c>
      <c r="J1192" s="1"/>
      <c r="K1192" s="1"/>
      <c r="L1192" s="1">
        <v>-3.7499999999454296E-2</v>
      </c>
      <c r="M1192" s="1">
        <v>-3.00000000015643E-2</v>
      </c>
      <c r="N1192" s="1"/>
      <c r="O1192" s="1">
        <v>7.6733748373953902E-3</v>
      </c>
      <c r="P1192" s="1">
        <v>2.3364485981801398E-2</v>
      </c>
      <c r="Q1192" s="1">
        <v>6.9832402241445405E-3</v>
      </c>
      <c r="R1192" s="1">
        <v>7.2115384609787699E-3</v>
      </c>
      <c r="S1192" s="1">
        <v>4.3192488263230196E-2</v>
      </c>
      <c r="T1192" s="1">
        <v>6.5832784639496789E-4</v>
      </c>
      <c r="U1192" s="1">
        <v>3.5300050440128E-3</v>
      </c>
      <c r="V1192" s="1">
        <v>-1.8247353006699999E-2</v>
      </c>
      <c r="W1192" s="1">
        <v>-2.1428571427350097E-2</v>
      </c>
      <c r="X1192" s="1">
        <v>-1.7040358743543E-2</v>
      </c>
      <c r="Y1192" s="1">
        <v>3.5242290741734901E-3</v>
      </c>
      <c r="Z1192" s="1">
        <v>-9.3264248707782809E-3</v>
      </c>
      <c r="AA1192" s="1">
        <v>4.3668122270901196E-3</v>
      </c>
      <c r="AB1192" s="1"/>
      <c r="AC1192" s="1">
        <v>-5.6992547124536897E-3</v>
      </c>
      <c r="AD1192" s="1">
        <v>5.2824651504124596E-2</v>
      </c>
      <c r="AE1192" s="1">
        <v>-5.1020408163822105E-2</v>
      </c>
      <c r="AF1192" s="1">
        <v>-1.18918918924464E-2</v>
      </c>
      <c r="AG1192" s="1">
        <v>-1.4477766287200201E-2</v>
      </c>
      <c r="AH1192" s="1">
        <v>9.5238095236709289E-3</v>
      </c>
      <c r="AI1192" s="1">
        <v>2.7472527473946701E-2</v>
      </c>
      <c r="AJ1192" s="1">
        <v>1.4245014244807E-2</v>
      </c>
      <c r="AK1192" s="1">
        <v>-1.35823429545781E-2</v>
      </c>
      <c r="AL1192" s="1">
        <v>-1.5204678362351801E-2</v>
      </c>
      <c r="AM1192" s="1">
        <v>2.47757368651946E-2</v>
      </c>
      <c r="AN1192" s="1">
        <v>-2.0202020203214502E-2</v>
      </c>
      <c r="AO1192" s="1">
        <v>3.4482758621379596E-2</v>
      </c>
      <c r="AP1192" s="1"/>
      <c r="AQ1192" s="1">
        <v>2.7352297729521502E-4</v>
      </c>
      <c r="AR1192" s="1">
        <v>8.4328882639965689E-3</v>
      </c>
      <c r="AS1192" s="1">
        <v>-9.2491838968271605E-3</v>
      </c>
      <c r="AT1192" s="1">
        <v>-2.2792022791691097E-2</v>
      </c>
      <c r="AU1192" s="1"/>
      <c r="AV1192" s="1">
        <v>-3.0965391621066402E-2</v>
      </c>
      <c r="AW1192" s="1">
        <v>-4.8154093110497299E-3</v>
      </c>
      <c r="AX1192" s="1"/>
      <c r="AY1192" s="1">
        <v>1.4729950898981801E-2</v>
      </c>
      <c r="AZ1192" s="1">
        <v>-1.2558139533211901E-2</v>
      </c>
      <c r="BA1192" s="1">
        <v>-7.8802206462569302E-3</v>
      </c>
      <c r="BB1192" s="1"/>
      <c r="BC1192" s="1">
        <v>0</v>
      </c>
      <c r="BD1192" s="1">
        <v>-1.14537444942471E-2</v>
      </c>
      <c r="BE1192" s="1">
        <v>-4.3859649131263697E-3</v>
      </c>
      <c r="BF1192" s="1">
        <v>2.6581605525279901E-3</v>
      </c>
      <c r="BG1192" s="1">
        <v>-4.4994375703026898E-3</v>
      </c>
      <c r="BH1192" s="1">
        <v>4.5454545455868398E-2</v>
      </c>
      <c r="BI1192" s="1">
        <v>-1.9664545980049301E-2</v>
      </c>
      <c r="BJ1192" s="1">
        <v>5.2083333339396597E-3</v>
      </c>
      <c r="BK1192" s="1">
        <v>-1.4416775884455999E-2</v>
      </c>
      <c r="BL1192" s="1">
        <v>-2.3315744262618E-2</v>
      </c>
      <c r="BM1192" s="1">
        <v>-2.5974025975301598E-2</v>
      </c>
      <c r="BN1192" s="1"/>
      <c r="BO1192" s="1">
        <v>2.2099447514847301E-2</v>
      </c>
      <c r="BP1192" s="1">
        <v>1.9354838710569301E-2</v>
      </c>
      <c r="BQ1192" s="1">
        <v>-1.4799154333559298E-2</v>
      </c>
      <c r="BR1192" s="1">
        <v>1.77966101691709E-2</v>
      </c>
      <c r="BS1192" s="1"/>
      <c r="BT1192" s="1">
        <v>-2.2637441609731499E-2</v>
      </c>
      <c r="BU1192" s="1">
        <v>-8.8573959246787109E-3</v>
      </c>
      <c r="BV1192" s="1"/>
      <c r="BW1192" s="1">
        <v>-1.36778115511333E-2</v>
      </c>
      <c r="BX1192" s="1">
        <v>-1.9524617996467E-2</v>
      </c>
      <c r="BY1192" s="1">
        <v>-1.4778325122279098E-2</v>
      </c>
      <c r="BZ1192" s="1">
        <v>-2.71546635176492E-2</v>
      </c>
      <c r="CA1192" s="1">
        <v>-1.1899313501089599E-2</v>
      </c>
      <c r="CB1192" s="1">
        <v>-4.7963800903744393E-2</v>
      </c>
      <c r="CC1192" s="1"/>
      <c r="CD1192" s="1">
        <v>2.2082018927903801E-2</v>
      </c>
      <c r="CE1192" s="1">
        <v>-7.2799470563040805E-3</v>
      </c>
      <c r="CF1192" s="1">
        <v>-1.6216216215070699E-2</v>
      </c>
      <c r="CG1192" s="1"/>
      <c r="CH1192" s="1">
        <v>1.483679525154E-2</v>
      </c>
      <c r="CI1192" s="1">
        <v>-1.44927536239265E-2</v>
      </c>
      <c r="CJ1192" s="1">
        <v>-1.7095588236770699E-2</v>
      </c>
      <c r="CK1192" s="1">
        <v>-1.5841584157897201E-2</v>
      </c>
      <c r="CL1192" s="1"/>
      <c r="CM1192" s="1">
        <v>-5.1186598402637199E-3</v>
      </c>
      <c r="CN1192" s="1">
        <v>-3.8048780488679795E-2</v>
      </c>
      <c r="CO1192" s="1">
        <v>-3.0231952044232503E-2</v>
      </c>
      <c r="CP1192" s="1">
        <v>1.30601792589005E-2</v>
      </c>
      <c r="CQ1192" s="1">
        <v>-9.2691080399163201E-3</v>
      </c>
      <c r="CR1192" s="1">
        <v>-3.3573141487067901E-2</v>
      </c>
      <c r="CS1192" s="1">
        <v>-4.2944785276631599E-2</v>
      </c>
      <c r="CT1192" s="1">
        <v>-3.1789282465979301E-3</v>
      </c>
      <c r="CU1192" s="1"/>
      <c r="CV1192" s="1">
        <v>-1.09999999995125E-2</v>
      </c>
      <c r="CW1192" s="1">
        <v>8.6956521736283304E-3</v>
      </c>
      <c r="CX1192" s="1">
        <f t="shared" si="30"/>
        <v>-6.2195234542005411E-3</v>
      </c>
    </row>
    <row r="1193" spans="1:102" x14ac:dyDescent="0.55000000000000004">
      <c r="A1193" s="27">
        <v>42192</v>
      </c>
      <c r="B1193" s="1">
        <v>2.6041666660603403E-3</v>
      </c>
      <c r="C1193" s="1"/>
      <c r="D1193" s="1">
        <v>1.5652173911803399E-2</v>
      </c>
      <c r="E1193" s="1">
        <v>-1.8029350104370699E-2</v>
      </c>
      <c r="F1193" s="1">
        <v>1.4630577916250301E-3</v>
      </c>
      <c r="G1193" s="1">
        <v>-4.64285714315338E-3</v>
      </c>
      <c r="H1193" s="1">
        <v>-1.4771048736292899E-3</v>
      </c>
      <c r="I1193" s="1">
        <v>2.9962546816022999E-2</v>
      </c>
      <c r="J1193" s="1"/>
      <c r="K1193" s="1"/>
      <c r="L1193" s="1">
        <v>-6.2111801244100198E-3</v>
      </c>
      <c r="M1193" s="1">
        <v>6.0362173044268301E-3</v>
      </c>
      <c r="N1193" s="1"/>
      <c r="O1193" s="1">
        <v>5.2415054089578896E-2</v>
      </c>
      <c r="P1193" s="1">
        <v>7.7942322786839202E-4</v>
      </c>
      <c r="Q1193" s="1">
        <v>4.9122807031380901E-3</v>
      </c>
      <c r="R1193" s="1">
        <v>-4.9142857142214801E-2</v>
      </c>
      <c r="S1193" s="1">
        <v>3.44827586195606E-2</v>
      </c>
      <c r="T1193" s="1">
        <v>3.9656311964790802E-3</v>
      </c>
      <c r="U1193" s="1">
        <v>-2.0130850525674803E-3</v>
      </c>
      <c r="V1193" s="1">
        <v>-3.59147025847051E-3</v>
      </c>
      <c r="W1193" s="1">
        <v>-2.6086956521794501E-2</v>
      </c>
      <c r="X1193" s="1">
        <v>-3.29575021678465E-2</v>
      </c>
      <c r="Y1193" s="1">
        <v>-2.4914089346566502E-2</v>
      </c>
      <c r="Z1193" s="1">
        <v>3.4297963558856302E-2</v>
      </c>
      <c r="AA1193" s="1">
        <v>7.6268700486252809E-3</v>
      </c>
      <c r="AB1193" s="1"/>
      <c r="AC1193" s="1">
        <v>-8.2608695665840112E-3</v>
      </c>
      <c r="AD1193" s="1">
        <v>3.6818851240241202E-3</v>
      </c>
      <c r="AE1193" s="1">
        <v>6.1601642719324402E-3</v>
      </c>
      <c r="AF1193" s="1">
        <v>-1.06951871666752E-2</v>
      </c>
      <c r="AG1193" s="1">
        <v>-6.1664953755098395E-3</v>
      </c>
      <c r="AH1193" s="1">
        <v>0</v>
      </c>
      <c r="AI1193" s="1">
        <v>-2.9333333332942902E-2</v>
      </c>
      <c r="AJ1193" s="1">
        <v>8.3309393849049194E-3</v>
      </c>
      <c r="AK1193" s="1">
        <v>-1.8333333333430301E-2</v>
      </c>
      <c r="AL1193" s="1">
        <v>-2.2857142856992099E-2</v>
      </c>
      <c r="AM1193" s="1">
        <v>4.2735042734420902E-4</v>
      </c>
      <c r="AN1193" s="1">
        <v>1.2787723786459499E-2</v>
      </c>
      <c r="AO1193" s="1">
        <v>-3.3333333334667301E-2</v>
      </c>
      <c r="AP1193" s="1"/>
      <c r="AQ1193" s="1">
        <v>3.0178326469467698E-3</v>
      </c>
      <c r="AR1193" s="1">
        <v>-7.02247191838978E-4</v>
      </c>
      <c r="AS1193" s="1">
        <v>3.2751091712270902E-3</v>
      </c>
      <c r="AT1193" s="1">
        <v>3.0837004405839301E-2</v>
      </c>
      <c r="AU1193" s="1"/>
      <c r="AV1193" s="1">
        <v>-1.9642857142571298E-2</v>
      </c>
      <c r="AW1193" s="1">
        <v>-4.3010752688132897E-2</v>
      </c>
      <c r="AX1193" s="1"/>
      <c r="AY1193" s="1">
        <v>1.8333333333430301E-2</v>
      </c>
      <c r="AZ1193" s="1">
        <v>3.2664489026501499E-3</v>
      </c>
      <c r="BA1193" s="1">
        <v>1.92771084348351E-2</v>
      </c>
      <c r="BB1193" s="1"/>
      <c r="BC1193" s="1">
        <v>-5.6753688995741002E-3</v>
      </c>
      <c r="BD1193" s="1">
        <v>3.8325471705320502E-3</v>
      </c>
      <c r="BE1193" s="1">
        <v>-1.8761726078082601E-3</v>
      </c>
      <c r="BF1193" s="1">
        <v>-6.3391442154170398E-3</v>
      </c>
      <c r="BG1193" s="1">
        <v>-1.1235955053052701E-3</v>
      </c>
      <c r="BH1193" s="1">
        <v>0</v>
      </c>
      <c r="BI1193" s="1">
        <v>-5.7803468007477899E-4</v>
      </c>
      <c r="BJ1193" s="1">
        <v>-1.8003273323302E-2</v>
      </c>
      <c r="BK1193" s="1">
        <v>-1.9784172662184601E-2</v>
      </c>
      <c r="BL1193" s="1">
        <v>2.1177944861847198E-2</v>
      </c>
      <c r="BM1193" s="1">
        <v>-3.44827586195606E-2</v>
      </c>
      <c r="BN1193" s="1"/>
      <c r="BO1193" s="1">
        <v>-5.4945054944255398E-3</v>
      </c>
      <c r="BP1193" s="1">
        <v>1.29198966351396E-3</v>
      </c>
      <c r="BQ1193" s="1">
        <v>8.7438686277891992E-3</v>
      </c>
      <c r="BR1193" s="1">
        <v>-1.66666666664241E-2</v>
      </c>
      <c r="BS1193" s="1"/>
      <c r="BT1193" s="1">
        <v>1.8667642752916401E-2</v>
      </c>
      <c r="BU1193" s="1">
        <v>1.25560538108402E-2</v>
      </c>
      <c r="BV1193" s="1"/>
      <c r="BW1193" s="1">
        <v>2.4124513618517099E-2</v>
      </c>
      <c r="BX1193" s="1">
        <v>2.6132404180316402E-2</v>
      </c>
      <c r="BY1193" s="1">
        <v>-4.9019607849913899E-3</v>
      </c>
      <c r="BZ1193" s="1">
        <v>8.3333333332120691E-3</v>
      </c>
      <c r="CA1193" s="1">
        <v>-1.7977528089431899E-2</v>
      </c>
      <c r="CB1193" s="1">
        <v>3.8777908343036002E-2</v>
      </c>
      <c r="CC1193" s="1"/>
      <c r="CD1193" s="1">
        <v>-4.5180722891964294E-2</v>
      </c>
      <c r="CE1193" s="1">
        <v>-2.3109937264962398E-3</v>
      </c>
      <c r="CF1193" s="1">
        <v>3.0120481915219001E-3</v>
      </c>
      <c r="CG1193" s="1"/>
      <c r="CH1193" s="1">
        <v>2.1831412977917401E-2</v>
      </c>
      <c r="CI1193" s="1">
        <v>-1.14613180521701E-2</v>
      </c>
      <c r="CJ1193" s="1">
        <v>2.33258088792354E-2</v>
      </c>
      <c r="CK1193" s="1">
        <v>-2.8846153846643602E-2</v>
      </c>
      <c r="CL1193" s="1"/>
      <c r="CM1193" s="1">
        <v>1.8648018631210999E-3</v>
      </c>
      <c r="CN1193" s="1">
        <v>4.9019607849913899E-3</v>
      </c>
      <c r="CO1193" s="1">
        <v>-7.2445019404767698E-3</v>
      </c>
      <c r="CP1193" s="1">
        <v>-6.3613231559429594E-3</v>
      </c>
      <c r="CQ1193" s="1">
        <v>-2.8787878782168303E-3</v>
      </c>
      <c r="CR1193" s="1">
        <v>-2.3923444969113899E-3</v>
      </c>
      <c r="CS1193" s="1">
        <v>1.5864022663663501E-2</v>
      </c>
      <c r="CT1193" s="1">
        <v>-1.2334604171883302E-2</v>
      </c>
      <c r="CU1193" s="1"/>
      <c r="CV1193" s="1">
        <v>1.1633788568360599E-2</v>
      </c>
      <c r="CW1193" s="1">
        <v>-1.7094017093768298E-2</v>
      </c>
      <c r="CX1193" s="1">
        <f t="shared" si="30"/>
        <v>-9.6124832633774822E-4</v>
      </c>
    </row>
    <row r="1194" spans="1:102" x14ac:dyDescent="0.55000000000000004">
      <c r="A1194" s="27">
        <v>42191</v>
      </c>
      <c r="B1194" s="1">
        <v>1.0427528668515199E-3</v>
      </c>
      <c r="C1194" s="1"/>
      <c r="D1194" s="1">
        <v>4.3668122270901196E-3</v>
      </c>
      <c r="E1194" s="1">
        <v>7.6045627374696804E-3</v>
      </c>
      <c r="F1194" s="1">
        <v>-1.93687230994328E-2</v>
      </c>
      <c r="G1194" s="1">
        <v>-1.8232819073091398E-2</v>
      </c>
      <c r="H1194" s="1">
        <v>-5.5816686253820106E-3</v>
      </c>
      <c r="I1194" s="1">
        <v>-2.9090909090882602E-2</v>
      </c>
      <c r="J1194" s="1"/>
      <c r="K1194" s="1"/>
      <c r="L1194" s="1">
        <v>-4.1666666666060302E-2</v>
      </c>
      <c r="M1194" s="1">
        <v>-8.9730807567320898E-3</v>
      </c>
      <c r="N1194" s="1"/>
      <c r="O1194" s="1">
        <v>1.98473282398481E-3</v>
      </c>
      <c r="P1194" s="1">
        <v>3.2180209171201596E-2</v>
      </c>
      <c r="Q1194" s="1">
        <v>0</v>
      </c>
      <c r="R1194" s="1">
        <v>-2.2346368715261602E-2</v>
      </c>
      <c r="S1194" s="1">
        <v>4.5177664973380195E-2</v>
      </c>
      <c r="T1194" s="1">
        <v>-9.8167539263158705E-3</v>
      </c>
      <c r="U1194" s="1">
        <v>-1.34061569033292E-2</v>
      </c>
      <c r="V1194" s="1">
        <v>-6.0240963848627906E-3</v>
      </c>
      <c r="W1194" s="1">
        <v>-2.87162162167078E-2</v>
      </c>
      <c r="X1194" s="1">
        <v>-6.8906115420759298E-3</v>
      </c>
      <c r="Y1194" s="1">
        <v>-1.7721518987855199E-2</v>
      </c>
      <c r="Z1194" s="1">
        <v>-1.9442984760644301E-2</v>
      </c>
      <c r="AA1194" s="1">
        <v>-3.6188860615766295E-2</v>
      </c>
      <c r="AB1194" s="1"/>
      <c r="AC1194" s="1">
        <v>-3.3207229927938904E-2</v>
      </c>
      <c r="AD1194" s="1">
        <v>-2.99999999997453E-2</v>
      </c>
      <c r="AE1194" s="1">
        <v>2.09643605867313E-2</v>
      </c>
      <c r="AF1194" s="1">
        <v>-2.3498694515183202E-2</v>
      </c>
      <c r="AG1194" s="1">
        <v>-8.1549439346417802E-3</v>
      </c>
      <c r="AH1194" s="1">
        <v>-2.7137042070535201E-3</v>
      </c>
      <c r="AI1194" s="1">
        <v>-1.1857707509079799E-2</v>
      </c>
      <c r="AJ1194" s="1">
        <v>6.06936416261306E-3</v>
      </c>
      <c r="AK1194" s="1">
        <v>2.0408163265528901E-2</v>
      </c>
      <c r="AL1194" s="1">
        <v>2.9411764706310399E-2</v>
      </c>
      <c r="AM1194" s="1">
        <v>6.4516129023104397E-3</v>
      </c>
      <c r="AN1194" s="1">
        <v>6.8669527900056008E-3</v>
      </c>
      <c r="AO1194" s="1">
        <v>-3.2258064514280697E-2</v>
      </c>
      <c r="AP1194" s="1"/>
      <c r="AQ1194" s="1">
        <v>1.0985992867063E-3</v>
      </c>
      <c r="AR1194" s="1">
        <v>-1.5214384507999099E-2</v>
      </c>
      <c r="AS1194" s="1">
        <v>-1.39935414417778E-2</v>
      </c>
      <c r="AT1194" s="1">
        <v>2.2522522520375801E-2</v>
      </c>
      <c r="AU1194" s="1"/>
      <c r="AV1194" s="1">
        <v>7.1942446047614803E-3</v>
      </c>
      <c r="AW1194" s="1">
        <v>-2.6905829596216801E-2</v>
      </c>
      <c r="AX1194" s="1"/>
      <c r="AY1194" s="1">
        <v>-4.9751243777791396E-3</v>
      </c>
      <c r="AZ1194" s="1">
        <v>-1.6972477063973198E-2</v>
      </c>
      <c r="BA1194" s="1">
        <v>2.0120724329899501E-3</v>
      </c>
      <c r="BB1194" s="1"/>
      <c r="BC1194" s="1">
        <v>-8.9988751396958798E-3</v>
      </c>
      <c r="BD1194" s="1">
        <v>-1.7096493771532599E-2</v>
      </c>
      <c r="BE1194" s="1">
        <v>-1.8726591752056302E-3</v>
      </c>
      <c r="BF1194" s="1">
        <v>-7.8616352202516299E-3</v>
      </c>
      <c r="BG1194" s="1">
        <v>-2.8011204485665097E-3</v>
      </c>
      <c r="BH1194" s="1">
        <v>0</v>
      </c>
      <c r="BI1194" s="1">
        <v>-1.9830028329124602E-2</v>
      </c>
      <c r="BJ1194" s="1">
        <v>-4.4806517298638902E-3</v>
      </c>
      <c r="BK1194" s="1">
        <v>-1.0508474577363799E-2</v>
      </c>
      <c r="BL1194" s="1">
        <v>-2.6829268292203799E-2</v>
      </c>
      <c r="BM1194" s="1">
        <v>-2.1472392637406301E-2</v>
      </c>
      <c r="BN1194" s="1"/>
      <c r="BO1194" s="1">
        <v>2.63157894733013E-2</v>
      </c>
      <c r="BP1194" s="1">
        <v>-2.5773195875444799E-3</v>
      </c>
      <c r="BQ1194" s="1">
        <v>-2.10855949899269E-2</v>
      </c>
      <c r="BR1194" s="1">
        <v>-3.2258064516099701E-2</v>
      </c>
      <c r="BS1194" s="1"/>
      <c r="BT1194" s="1">
        <v>-2.0086083213755001E-2</v>
      </c>
      <c r="BU1194" s="1">
        <v>6.3176895291690007E-3</v>
      </c>
      <c r="BV1194" s="1"/>
      <c r="BW1194" s="1">
        <v>-7.7220077209858599E-3</v>
      </c>
      <c r="BX1194" s="1">
        <v>-2.13128729756136E-2</v>
      </c>
      <c r="BY1194" s="1">
        <v>-1.9230769231398902E-2</v>
      </c>
      <c r="BZ1194" s="1">
        <v>2.1897810220252702E-2</v>
      </c>
      <c r="CA1194" s="1">
        <v>3.4883720929428798E-2</v>
      </c>
      <c r="CB1194" s="1">
        <v>-8.1585081588855194E-3</v>
      </c>
      <c r="CC1194" s="1"/>
      <c r="CD1194" s="1">
        <v>-5.9880239523408792E-3</v>
      </c>
      <c r="CE1194" s="1">
        <v>-1.3188262446419698E-3</v>
      </c>
      <c r="CF1194" s="1">
        <v>-2.4038461551754201E-3</v>
      </c>
      <c r="CG1194" s="1"/>
      <c r="CH1194" s="1">
        <v>1.7901234567034401E-2</v>
      </c>
      <c r="CI1194" s="1">
        <v>3.4502587695897104E-3</v>
      </c>
      <c r="CJ1194" s="1">
        <v>1.7416267941371199E-2</v>
      </c>
      <c r="CK1194" s="1">
        <v>1.2987012987650799E-2</v>
      </c>
      <c r="CL1194" s="1"/>
      <c r="CM1194" s="1">
        <v>1.8518518520068E-2</v>
      </c>
      <c r="CN1194" s="1">
        <v>-9.7087378644573601E-3</v>
      </c>
      <c r="CO1194" s="1">
        <v>-9.2284029733491497E-3</v>
      </c>
      <c r="CP1194" s="1">
        <v>2.55102040864585E-3</v>
      </c>
      <c r="CQ1194" s="1">
        <v>3.0395136764127502E-3</v>
      </c>
      <c r="CR1194" s="1">
        <v>3.72208436729125E-2</v>
      </c>
      <c r="CS1194" s="1">
        <v>-1.69683257900033E-3</v>
      </c>
      <c r="CT1194" s="1">
        <v>9.0518216784403211E-3</v>
      </c>
      <c r="CU1194" s="1"/>
      <c r="CV1194" s="1">
        <v>-2.5227043388440502E-3</v>
      </c>
      <c r="CW1194" s="1">
        <v>-1.12676056342025E-2</v>
      </c>
      <c r="CX1194" s="1">
        <f t="shared" si="30"/>
        <v>-4.4598695474394887E-3</v>
      </c>
    </row>
    <row r="1195" spans="1:102" x14ac:dyDescent="0.55000000000000004">
      <c r="A1195" s="27">
        <v>42188</v>
      </c>
      <c r="B1195" s="1">
        <v>5.2410901462280899E-3</v>
      </c>
      <c r="C1195" s="1"/>
      <c r="D1195" s="1">
        <v>-8.6580086572212202E-3</v>
      </c>
      <c r="E1195" s="1">
        <v>-9.6234309612555097E-3</v>
      </c>
      <c r="F1195" s="1">
        <v>2.87769784154079E-3</v>
      </c>
      <c r="G1195" s="1">
        <v>-1.21233113959534E-2</v>
      </c>
      <c r="H1195" s="1">
        <v>-7.0011668622100799E-3</v>
      </c>
      <c r="I1195" s="1">
        <v>9.1743119282909902E-3</v>
      </c>
      <c r="J1195" s="1"/>
      <c r="K1195" s="1"/>
      <c r="L1195" s="1">
        <v>5.9880239514313906E-3</v>
      </c>
      <c r="M1195" s="1">
        <v>-2.2417153994865702E-2</v>
      </c>
      <c r="N1195" s="1"/>
      <c r="O1195" s="1">
        <v>1.8354236763116199E-3</v>
      </c>
      <c r="P1195" s="1">
        <v>-3.2684824903299201E-2</v>
      </c>
      <c r="Q1195" s="1">
        <v>-1.7918676773661001E-2</v>
      </c>
      <c r="R1195" s="1">
        <v>-6.6592674802450303E-3</v>
      </c>
      <c r="S1195" s="1">
        <v>-7.5566750629150201E-3</v>
      </c>
      <c r="T1195" s="1">
        <v>6.5487884603499002E-4</v>
      </c>
      <c r="U1195" s="1">
        <v>5.9940059945802204E-3</v>
      </c>
      <c r="V1195" s="1">
        <v>-6.4287297709597598E-3</v>
      </c>
      <c r="W1195" s="1">
        <v>3.3898305082402701E-3</v>
      </c>
      <c r="X1195" s="1">
        <v>-1.35938827534119E-2</v>
      </c>
      <c r="Y1195" s="1">
        <v>0</v>
      </c>
      <c r="Z1195" s="1">
        <v>1.54749199573416E-2</v>
      </c>
      <c r="AA1195" s="1">
        <v>1.46299483658368E-2</v>
      </c>
      <c r="AB1195" s="1"/>
      <c r="AC1195" s="1">
        <v>-1.28630705394244E-2</v>
      </c>
      <c r="AD1195" s="1">
        <v>1.8922852983450901E-2</v>
      </c>
      <c r="AE1195" s="1">
        <v>-3.6363636362693803E-2</v>
      </c>
      <c r="AF1195" s="1">
        <v>3.51351351346239E-2</v>
      </c>
      <c r="AG1195" s="1">
        <v>-1.10887096770966E-2</v>
      </c>
      <c r="AH1195" s="1">
        <v>-2.1248339972771601E-2</v>
      </c>
      <c r="AI1195" s="1">
        <v>-1.3003901171032299E-2</v>
      </c>
      <c r="AJ1195" s="1">
        <v>4.3541364284465098E-3</v>
      </c>
      <c r="AK1195" s="1">
        <v>-6.7567567566584295E-3</v>
      </c>
      <c r="AL1195" s="1">
        <v>-3.51699882685352E-3</v>
      </c>
      <c r="AM1195" s="1">
        <v>-4.2826552462429399E-3</v>
      </c>
      <c r="AN1195" s="1">
        <v>1.0407632264104899E-2</v>
      </c>
      <c r="AO1195" s="1">
        <v>-3.1250000000909502E-2</v>
      </c>
      <c r="AP1195" s="1"/>
      <c r="AQ1195" s="1">
        <v>9.1463414628378797E-3</v>
      </c>
      <c r="AR1195" s="1">
        <v>-1.0266940452311199E-2</v>
      </c>
      <c r="AS1195" s="1">
        <v>-1.07526881765807E-3</v>
      </c>
      <c r="AT1195" s="1">
        <v>-3.4782608694513301E-2</v>
      </c>
      <c r="AU1195" s="1"/>
      <c r="AV1195" s="1">
        <v>-4.3029259896720802E-2</v>
      </c>
      <c r="AW1195" s="1">
        <v>-2.9027576197222502E-2</v>
      </c>
      <c r="AX1195" s="1"/>
      <c r="AY1195" s="1">
        <v>-1.55102040826023E-2</v>
      </c>
      <c r="AZ1195" s="1">
        <v>-9.9909173477499297E-3</v>
      </c>
      <c r="BA1195" s="1">
        <v>6.4803564200701701E-3</v>
      </c>
      <c r="BB1195" s="1"/>
      <c r="BC1195" s="1">
        <v>-1.6592920354014499E-2</v>
      </c>
      <c r="BD1195" s="1">
        <v>-1.0040160641438001E-2</v>
      </c>
      <c r="BE1195" s="1">
        <v>-1.1111111112768399E-2</v>
      </c>
      <c r="BF1195" s="1">
        <v>1.2738853502014501E-2</v>
      </c>
      <c r="BG1195" s="1">
        <v>5.6053811749734493E-4</v>
      </c>
      <c r="BH1195" s="1">
        <v>0</v>
      </c>
      <c r="BI1195" s="1">
        <v>-2.8248587586858797E-3</v>
      </c>
      <c r="BJ1195" s="1">
        <v>-6.1062487384333497E-4</v>
      </c>
      <c r="BK1195" s="1">
        <v>2.1231422506389199E-3</v>
      </c>
      <c r="BL1195" s="1">
        <v>-7.2639225181774202E-3</v>
      </c>
      <c r="BM1195" s="1">
        <v>-1.5105740181752501E-2</v>
      </c>
      <c r="BN1195" s="1"/>
      <c r="BO1195" s="1">
        <v>-2.7422303473940701E-2</v>
      </c>
      <c r="BP1195" s="1">
        <v>-5.1282051290400003E-3</v>
      </c>
      <c r="BQ1195" s="1">
        <v>-3.1217481782732596E-3</v>
      </c>
      <c r="BR1195" s="1">
        <v>-7.9999999998108303E-3</v>
      </c>
      <c r="BS1195" s="1"/>
      <c r="BT1195" s="1">
        <v>-1.79018975995859E-3</v>
      </c>
      <c r="BU1195" s="1">
        <v>-3.5971223014712502E-3</v>
      </c>
      <c r="BV1195" s="1"/>
      <c r="BW1195" s="1">
        <v>-5.0586510264111005E-2</v>
      </c>
      <c r="BX1195" s="1">
        <v>-4.6341463415083099E-2</v>
      </c>
      <c r="BY1195" s="1">
        <v>-3.9260969976567098E-2</v>
      </c>
      <c r="BZ1195" s="1">
        <v>-2.1195522744164901E-2</v>
      </c>
      <c r="CA1195" s="1">
        <v>1.1764705883251701E-2</v>
      </c>
      <c r="CB1195" s="1">
        <v>2.754491018095E-2</v>
      </c>
      <c r="CC1195" s="1"/>
      <c r="CD1195" s="1">
        <v>-2.3391812865156698E-2</v>
      </c>
      <c r="CE1195" s="1">
        <v>-1.8128844287275601E-2</v>
      </c>
      <c r="CF1195" s="1">
        <v>-1.7996400720221601E-3</v>
      </c>
      <c r="CG1195" s="1"/>
      <c r="CH1195" s="1">
        <v>-2.23295111645712E-2</v>
      </c>
      <c r="CI1195" s="1">
        <v>5.2023121406818999E-3</v>
      </c>
      <c r="CJ1195" s="1">
        <v>-7.78579566849658E-3</v>
      </c>
      <c r="CK1195" s="1">
        <v>1.51615029662935E-2</v>
      </c>
      <c r="CL1195" s="1"/>
      <c r="CM1195" s="1">
        <v>3.3349213917972498E-3</v>
      </c>
      <c r="CN1195" s="1">
        <v>-8.6621751688653603E-3</v>
      </c>
      <c r="CO1195" s="1">
        <v>-6.6208301514052402E-3</v>
      </c>
      <c r="CP1195" s="1">
        <v>-6.3371356154675595E-3</v>
      </c>
      <c r="CQ1195" s="1">
        <v>-1.21432908144925E-3</v>
      </c>
      <c r="CR1195" s="1">
        <v>-1.9464720194264401E-2</v>
      </c>
      <c r="CS1195" s="1">
        <v>-2.1582733813374898E-2</v>
      </c>
      <c r="CT1195" s="1">
        <v>-8.7483176321256888E-3</v>
      </c>
      <c r="CU1195" s="1"/>
      <c r="CV1195" s="1">
        <v>1.12244897954952E-2</v>
      </c>
      <c r="CW1195" s="1">
        <v>-2.24845418779296E-3</v>
      </c>
      <c r="CX1195" s="1">
        <f t="shared" si="30"/>
        <v>-7.2341390964980479E-3</v>
      </c>
    </row>
    <row r="1196" spans="1:102" x14ac:dyDescent="0.55000000000000004">
      <c r="A1196" s="27">
        <v>42187</v>
      </c>
      <c r="B1196" s="1">
        <v>-1.0471204186615101E-3</v>
      </c>
      <c r="C1196" s="1"/>
      <c r="D1196" s="1">
        <v>-8.6505190301977607E-4</v>
      </c>
      <c r="E1196" s="1">
        <v>-2.9203170624896302E-3</v>
      </c>
      <c r="F1196" s="1">
        <v>6.2088259437587101E-4</v>
      </c>
      <c r="G1196" s="1">
        <v>1.8305327779671601E-2</v>
      </c>
      <c r="H1196" s="1">
        <v>8.7591241026529999E-4</v>
      </c>
      <c r="I1196" s="1">
        <v>-3.5398230090322599E-2</v>
      </c>
      <c r="J1196" s="1"/>
      <c r="K1196" s="1"/>
      <c r="L1196" s="1">
        <v>5.0314465408518999E-2</v>
      </c>
      <c r="M1196" s="1">
        <v>-6.7763794777420108E-3</v>
      </c>
      <c r="N1196" s="1"/>
      <c r="O1196" s="1">
        <v>2.4604293997981599E-2</v>
      </c>
      <c r="P1196" s="1">
        <v>-1.0015408320214201E-2</v>
      </c>
      <c r="Q1196" s="1">
        <v>-1.3764624927716802E-3</v>
      </c>
      <c r="R1196" s="1">
        <v>1.1111111107311401E-3</v>
      </c>
      <c r="S1196" s="1">
        <v>1.2238653749591299E-2</v>
      </c>
      <c r="T1196" s="1">
        <v>9.253139458451189E-3</v>
      </c>
      <c r="U1196" s="1">
        <v>1.8829516538971799E-2</v>
      </c>
      <c r="V1196" s="1">
        <v>9.8500111926114204E-3</v>
      </c>
      <c r="W1196" s="1">
        <v>2.1645021644872E-2</v>
      </c>
      <c r="X1196" s="1">
        <v>1.9930675911382402E-2</v>
      </c>
      <c r="Y1196" s="1">
        <v>-7.5376884424258597E-3</v>
      </c>
      <c r="Z1196" s="1">
        <v>2.1390374313341501E-3</v>
      </c>
      <c r="AA1196" s="1">
        <v>7.5144508664379802E-3</v>
      </c>
      <c r="AB1196" s="1"/>
      <c r="AC1196" s="1">
        <v>-2.9399919451861899E-2</v>
      </c>
      <c r="AD1196" s="1">
        <v>7.3313782995683098E-3</v>
      </c>
      <c r="AE1196" s="1">
        <v>-3.1311154600189205E-2</v>
      </c>
      <c r="AF1196" s="1">
        <v>-8.0428954415765492E-3</v>
      </c>
      <c r="AG1196" s="1">
        <v>-2.0120724348089399E-3</v>
      </c>
      <c r="AH1196" s="1">
        <v>2.1709633649152196E-2</v>
      </c>
      <c r="AI1196" s="1">
        <v>-1.29870129785559E-3</v>
      </c>
      <c r="AJ1196" s="1">
        <v>5.8394160569150699E-3</v>
      </c>
      <c r="AK1196" s="1">
        <v>3.3898305082402701E-3</v>
      </c>
      <c r="AL1196" s="1">
        <v>1.5476190475965299E-2</v>
      </c>
      <c r="AM1196" s="1">
        <v>-9.7540288370510098E-3</v>
      </c>
      <c r="AN1196" s="1">
        <v>3.4812880767276498E-3</v>
      </c>
      <c r="AO1196" s="1">
        <v>-3.0303030303002697E-2</v>
      </c>
      <c r="AP1196" s="1"/>
      <c r="AQ1196" s="1">
        <v>0</v>
      </c>
      <c r="AR1196" s="1">
        <v>-1.94630872465495E-2</v>
      </c>
      <c r="AS1196" s="1">
        <v>8.6767895882076101E-3</v>
      </c>
      <c r="AT1196" s="1">
        <v>-3.8997214484879798E-2</v>
      </c>
      <c r="AU1196" s="1"/>
      <c r="AV1196" s="1">
        <v>-3.3277870216807101E-2</v>
      </c>
      <c r="AW1196" s="1">
        <v>-3.2303370787303699E-2</v>
      </c>
      <c r="AX1196" s="1"/>
      <c r="AY1196" s="1">
        <v>2.4247491637652302E-2</v>
      </c>
      <c r="AZ1196" s="1">
        <v>-2.0026702271025001E-2</v>
      </c>
      <c r="BA1196" s="1">
        <v>-3.2902467684834805E-2</v>
      </c>
      <c r="BB1196" s="1"/>
      <c r="BC1196" s="1">
        <v>1.68728908884077E-2</v>
      </c>
      <c r="BD1196" s="1">
        <v>1.3372093022553599E-2</v>
      </c>
      <c r="BE1196" s="1">
        <v>1.88679245293315E-2</v>
      </c>
      <c r="BF1196" s="1">
        <v>1.2358946803942701E-2</v>
      </c>
      <c r="BG1196" s="1">
        <v>2.8105677338316998E-3</v>
      </c>
      <c r="BH1196" s="1">
        <v>-1.4925373134246901E-2</v>
      </c>
      <c r="BI1196" s="1">
        <v>3.4482758623198599E-2</v>
      </c>
      <c r="BJ1196" s="1">
        <v>-4.0543279956182197E-3</v>
      </c>
      <c r="BK1196" s="1">
        <v>1.8334342297748701E-2</v>
      </c>
      <c r="BL1196" s="1">
        <v>1.2121212130296001E-3</v>
      </c>
      <c r="BM1196" s="1">
        <v>-3.2163742688680899E-2</v>
      </c>
      <c r="BN1196" s="1"/>
      <c r="BO1196" s="1">
        <v>-3.1858407080108002E-2</v>
      </c>
      <c r="BP1196" s="1">
        <v>1.6949152543020301E-2</v>
      </c>
      <c r="BQ1196" s="1">
        <v>-2.13849287165431E-2</v>
      </c>
      <c r="BR1196" s="1">
        <v>-9.5087163226708106E-3</v>
      </c>
      <c r="BS1196" s="1"/>
      <c r="BT1196" s="1">
        <v>-2.1436227225422001E-3</v>
      </c>
      <c r="BU1196" s="1">
        <v>1.5525114155025199E-2</v>
      </c>
      <c r="BV1196" s="1"/>
      <c r="BW1196" s="1">
        <v>8.8757396442815696E-3</v>
      </c>
      <c r="BX1196" s="1">
        <v>9.852216750005029E-3</v>
      </c>
      <c r="BY1196" s="1">
        <v>9.0680100754980189E-2</v>
      </c>
      <c r="BZ1196" s="1">
        <v>2.4896265560528298E-2</v>
      </c>
      <c r="CA1196" s="1">
        <v>3.6079960993447499E-2</v>
      </c>
      <c r="CB1196" s="1">
        <v>2.3786169689628898E-2</v>
      </c>
      <c r="CC1196" s="1"/>
      <c r="CD1196" s="1">
        <v>4.2682926829002099E-2</v>
      </c>
      <c r="CE1196" s="1">
        <v>-1.7181037224872898E-2</v>
      </c>
      <c r="CF1196" s="1">
        <v>0</v>
      </c>
      <c r="CG1196" s="1"/>
      <c r="CH1196" s="1">
        <v>2.0320197045293802E-2</v>
      </c>
      <c r="CI1196" s="1">
        <v>-2.3150762281147798E-2</v>
      </c>
      <c r="CJ1196" s="1">
        <v>3.6211168280715399E-3</v>
      </c>
      <c r="CK1196" s="1">
        <v>-1.9736842104975897E-3</v>
      </c>
      <c r="CL1196" s="1"/>
      <c r="CM1196" s="1">
        <v>-5.6845097105906496E-3</v>
      </c>
      <c r="CN1196" s="1">
        <v>2.3645320197829299E-2</v>
      </c>
      <c r="CO1196" s="1">
        <v>6.9230769240675701E-3</v>
      </c>
      <c r="CP1196" s="1">
        <v>-1.37499999991633E-2</v>
      </c>
      <c r="CQ1196" s="1">
        <v>1.1204911741515399E-2</v>
      </c>
      <c r="CR1196" s="1">
        <v>4.8899755511229194E-3</v>
      </c>
      <c r="CS1196" s="1">
        <v>-2.2087244606154898E-3</v>
      </c>
      <c r="CT1196" s="1">
        <v>7.2300045194424499E-3</v>
      </c>
      <c r="CU1196" s="1"/>
      <c r="CV1196" s="1">
        <v>1.0309278350177899E-2</v>
      </c>
      <c r="CW1196" s="1">
        <v>1.0795454545586801E-2</v>
      </c>
      <c r="CX1196" s="1">
        <f t="shared" si="30"/>
        <v>2.8445968608333976E-3</v>
      </c>
    </row>
    <row r="1197" spans="1:102" x14ac:dyDescent="0.55000000000000004">
      <c r="A1197" s="27">
        <v>42186</v>
      </c>
      <c r="B1197" s="1">
        <v>0</v>
      </c>
      <c r="C1197" s="1"/>
      <c r="D1197" s="1">
        <v>-1.3651877133270301E-2</v>
      </c>
      <c r="E1197" s="1">
        <v>-1.2767710049956799E-2</v>
      </c>
      <c r="F1197" s="1">
        <v>-6.4331665480494805E-3</v>
      </c>
      <c r="G1197" s="1">
        <v>-4.5614035079779604E-3</v>
      </c>
      <c r="H1197" s="1">
        <v>4.3988269808323795E-3</v>
      </c>
      <c r="I1197" s="1">
        <v>-1.5679442508371701E-2</v>
      </c>
      <c r="J1197" s="1"/>
      <c r="K1197" s="1"/>
      <c r="L1197" s="1">
        <v>1.2738853503833501E-2</v>
      </c>
      <c r="M1197" s="1">
        <v>-1.8060836502627398E-2</v>
      </c>
      <c r="N1197" s="1"/>
      <c r="O1197" s="1">
        <v>-2.0982092094527598E-2</v>
      </c>
      <c r="P1197" s="1">
        <v>-4.6989720997808002E-2</v>
      </c>
      <c r="Q1197" s="1">
        <v>-2.0604395613190701E-3</v>
      </c>
      <c r="R1197" s="1">
        <v>1.0101010100697701E-2</v>
      </c>
      <c r="S1197" s="1">
        <v>-3.8254046101428699E-2</v>
      </c>
      <c r="T1197" s="1">
        <v>1.4755197853446599E-2</v>
      </c>
      <c r="U1197" s="1">
        <v>2.0397756252350501E-3</v>
      </c>
      <c r="V1197" s="1">
        <v>1.9397535370444502E-2</v>
      </c>
      <c r="W1197" s="1">
        <v>-2.9411764705400901E-2</v>
      </c>
      <c r="X1197" s="1">
        <v>-2.6981450252605999E-2</v>
      </c>
      <c r="Y1197" s="1">
        <v>4.2052144654007896E-3</v>
      </c>
      <c r="Z1197" s="1">
        <v>-2.8571428571012799E-2</v>
      </c>
      <c r="AA1197" s="1">
        <v>-1.0014306152697801E-2</v>
      </c>
      <c r="AB1197" s="1"/>
      <c r="AC1197" s="1">
        <v>-1.27236580528916E-2</v>
      </c>
      <c r="AD1197" s="1">
        <v>-5.1057622185908301E-3</v>
      </c>
      <c r="AE1197" s="1">
        <v>-1.16054158606858E-2</v>
      </c>
      <c r="AF1197" s="1">
        <v>-7.9787234035393288E-3</v>
      </c>
      <c r="AG1197" s="1">
        <v>4.0404040428256797E-3</v>
      </c>
      <c r="AH1197" s="1">
        <v>1.5151515151956101E-2</v>
      </c>
      <c r="AI1197" s="1">
        <v>-6.4516129032199396E-3</v>
      </c>
      <c r="AJ1197" s="1">
        <v>1.75489909452153E-3</v>
      </c>
      <c r="AK1197" s="1">
        <v>3.4013605436484799E-3</v>
      </c>
      <c r="AL1197" s="1">
        <v>-8.2644628109846997E-3</v>
      </c>
      <c r="AM1197" s="1">
        <v>-3.3812341516750201E-3</v>
      </c>
      <c r="AN1197" s="1">
        <v>-1.7376194600728901E-3</v>
      </c>
      <c r="AO1197" s="1">
        <v>9.9999999998544808E-2</v>
      </c>
      <c r="AP1197" s="1"/>
      <c r="AQ1197" s="1">
        <v>2.58743247104576E-2</v>
      </c>
      <c r="AR1197" s="1">
        <v>2.90055248606222E-2</v>
      </c>
      <c r="AS1197" s="1">
        <v>7.0999453855620197E-3</v>
      </c>
      <c r="AT1197" s="1">
        <v>-4.1388518024177798E-2</v>
      </c>
      <c r="AU1197" s="1"/>
      <c r="AV1197" s="1">
        <v>-5.6514913658247699E-2</v>
      </c>
      <c r="AW1197" s="1">
        <v>-3.39213025781646E-2</v>
      </c>
      <c r="AX1197" s="1"/>
      <c r="AY1197" s="1">
        <v>-1.56378600804601E-2</v>
      </c>
      <c r="AZ1197" s="1">
        <v>-7.07026071540895E-3</v>
      </c>
      <c r="BA1197" s="1">
        <v>3.8226921513341901E-2</v>
      </c>
      <c r="BB1197" s="1"/>
      <c r="BC1197" s="1">
        <v>-2.2446689126809399E-3</v>
      </c>
      <c r="BD1197" s="1">
        <v>5.7009209176612794E-3</v>
      </c>
      <c r="BE1197" s="1">
        <v>-2.8117359412135601E-2</v>
      </c>
      <c r="BF1197" s="1">
        <v>-2.5144054478914799E-2</v>
      </c>
      <c r="BG1197" s="1">
        <v>2.5951557094231199E-2</v>
      </c>
      <c r="BH1197" s="1">
        <v>-5.0991501416356201E-2</v>
      </c>
      <c r="BI1197" s="1">
        <v>1.06320141749165E-2</v>
      </c>
      <c r="BJ1197" s="1">
        <v>1.6275236919682402E-2</v>
      </c>
      <c r="BK1197" s="1">
        <v>2.3274336283066098E-2</v>
      </c>
      <c r="BL1197" s="1">
        <v>6.0975609758315797E-3</v>
      </c>
      <c r="BM1197" s="1">
        <v>-3.1161473089014201E-2</v>
      </c>
      <c r="BN1197" s="1"/>
      <c r="BO1197" s="1">
        <v>-7.0298769769578896E-3</v>
      </c>
      <c r="BP1197" s="1">
        <v>-1.7925736235156399E-2</v>
      </c>
      <c r="BQ1197" s="1">
        <v>3.4273663335625301E-2</v>
      </c>
      <c r="BR1197" s="1">
        <v>1.5873015854594998E-3</v>
      </c>
      <c r="BS1197" s="1"/>
      <c r="BT1197" s="1">
        <v>1.6339869280272999E-2</v>
      </c>
      <c r="BU1197" s="1">
        <v>1.5769944340718201E-2</v>
      </c>
      <c r="BV1197" s="1"/>
      <c r="BW1197" s="1">
        <v>-3.6350677120026396E-2</v>
      </c>
      <c r="BX1197" s="1">
        <v>-4.1699449253428604E-2</v>
      </c>
      <c r="BY1197" s="1">
        <v>-3.1707317072687098E-2</v>
      </c>
      <c r="BZ1197" s="1">
        <v>-1.0386473431026399E-2</v>
      </c>
      <c r="CA1197" s="1">
        <v>4.0588533740446998E-2</v>
      </c>
      <c r="CB1197" s="1">
        <v>1.74650698590995E-2</v>
      </c>
      <c r="CC1197" s="1"/>
      <c r="CD1197" s="1">
        <v>1.8633540372320602E-2</v>
      </c>
      <c r="CE1197" s="1">
        <v>2.8246390151252899E-2</v>
      </c>
      <c r="CF1197" s="1">
        <v>-1.47754137115044E-2</v>
      </c>
      <c r="CG1197" s="1"/>
      <c r="CH1197" s="1">
        <v>-1.5757575757561398E-2</v>
      </c>
      <c r="CI1197" s="1">
        <v>2.3699421964920503E-2</v>
      </c>
      <c r="CJ1197" s="1">
        <v>-4.1753653449632102E-3</v>
      </c>
      <c r="CK1197" s="1">
        <v>1.9775873424805503E-3</v>
      </c>
      <c r="CL1197" s="1"/>
      <c r="CM1197" s="1">
        <v>2.57531584065873E-2</v>
      </c>
      <c r="CN1197" s="1">
        <v>-8.7890625E-3</v>
      </c>
      <c r="CO1197" s="1">
        <v>0</v>
      </c>
      <c r="CP1197" s="1">
        <v>2.1972406744680501E-2</v>
      </c>
      <c r="CQ1197" s="1">
        <v>-8.3713850826825399E-3</v>
      </c>
      <c r="CR1197" s="1">
        <v>-7.2815533994798898E-3</v>
      </c>
      <c r="CS1197" s="1">
        <v>-9.8414434132791887E-3</v>
      </c>
      <c r="CT1197" s="1">
        <v>1.60697887968126E-2</v>
      </c>
      <c r="CU1197" s="1"/>
      <c r="CV1197" s="1">
        <v>1.83727034127514E-2</v>
      </c>
      <c r="CW1197" s="1">
        <v>-2.2222222221898801E-2</v>
      </c>
      <c r="CX1197" s="1">
        <f t="shared" si="30"/>
        <v>-2.3726347920802254E-3</v>
      </c>
    </row>
    <row r="1198" spans="1:102" x14ac:dyDescent="0.55000000000000004">
      <c r="A1198" s="27">
        <v>42185</v>
      </c>
      <c r="B1198" s="1">
        <v>5.2631578946602496E-3</v>
      </c>
      <c r="C1198" s="1"/>
      <c r="D1198" s="1">
        <v>1.73611111094942E-2</v>
      </c>
      <c r="E1198" s="1">
        <v>2.01680672271323E-2</v>
      </c>
      <c r="F1198" s="1">
        <v>8.6517664021812397E-3</v>
      </c>
      <c r="G1198" s="1">
        <v>1.7574692428752301E-3</v>
      </c>
      <c r="H1198" s="1">
        <v>-1.8705035971834101E-2</v>
      </c>
      <c r="I1198" s="1">
        <v>1.5929203538689801E-2</v>
      </c>
      <c r="J1198" s="1"/>
      <c r="K1198" s="1"/>
      <c r="L1198" s="1">
        <v>3.9735099337121903E-2</v>
      </c>
      <c r="M1198" s="1">
        <v>-5.0541516245211797E-2</v>
      </c>
      <c r="N1198" s="1"/>
      <c r="O1198" s="1">
        <v>-3.0441400122072098E-4</v>
      </c>
      <c r="P1198" s="1">
        <v>1.2639405204026798E-2</v>
      </c>
      <c r="Q1198" s="1">
        <v>3.4458993814041601E-3</v>
      </c>
      <c r="R1198" s="1">
        <v>-2.4096385542179601E-2</v>
      </c>
      <c r="S1198" s="1">
        <v>-4.9019607831723999E-4</v>
      </c>
      <c r="T1198" s="1">
        <v>-1.5191545574452901E-2</v>
      </c>
      <c r="U1198" s="1">
        <v>3.0690537096233999E-3</v>
      </c>
      <c r="V1198" s="1">
        <v>3.6669032409918104E-2</v>
      </c>
      <c r="W1198" s="1">
        <v>2.52737994924246E-3</v>
      </c>
      <c r="X1198" s="1">
        <v>4.2337002541899E-3</v>
      </c>
      <c r="Y1198" s="1">
        <v>2.0600858370016798E-2</v>
      </c>
      <c r="Z1198" s="1">
        <v>2.17622080672299E-2</v>
      </c>
      <c r="AA1198" s="1">
        <v>2.4926686217440902E-2</v>
      </c>
      <c r="AB1198" s="1"/>
      <c r="AC1198" s="1">
        <v>-3.1708283786429097E-3</v>
      </c>
      <c r="AD1198" s="1">
        <v>-3.63372092851932E-3</v>
      </c>
      <c r="AE1198" s="1">
        <v>-2.8195488722303697E-2</v>
      </c>
      <c r="AF1198" s="1">
        <v>4.1551246536982903E-2</v>
      </c>
      <c r="AG1198" s="1">
        <v>2.02429149612726E-3</v>
      </c>
      <c r="AH1198" s="1">
        <v>-2.2880215343320697E-2</v>
      </c>
      <c r="AI1198" s="1">
        <v>2.10803689060413E-2</v>
      </c>
      <c r="AJ1198" s="1">
        <v>5.5882352935441304E-3</v>
      </c>
      <c r="AK1198" s="1">
        <v>-1.5075376884851699E-2</v>
      </c>
      <c r="AL1198" s="1">
        <v>-2.1939953810942797E-2</v>
      </c>
      <c r="AM1198" s="1">
        <v>1.50150150166155E-2</v>
      </c>
      <c r="AN1198" s="1">
        <v>-4.3252595169178702E-3</v>
      </c>
      <c r="AO1198" s="1">
        <v>3.4482758621379596E-2</v>
      </c>
      <c r="AP1198" s="1"/>
      <c r="AQ1198" s="1">
        <v>5.1443269494484403E-3</v>
      </c>
      <c r="AR1198" s="1">
        <v>-1.1604095562688601E-2</v>
      </c>
      <c r="AS1198" s="1">
        <v>3.2876712339202602E-3</v>
      </c>
      <c r="AT1198" s="1">
        <v>-3.3548387096743702E-2</v>
      </c>
      <c r="AU1198" s="1"/>
      <c r="AV1198" s="1">
        <v>-4.3543543543855805E-2</v>
      </c>
      <c r="AW1198" s="1">
        <v>2.7210884363739803E-3</v>
      </c>
      <c r="AX1198" s="1"/>
      <c r="AY1198" s="1">
        <v>5.7947019849962098E-3</v>
      </c>
      <c r="AZ1198" s="1">
        <v>-5.2747252748304198E-3</v>
      </c>
      <c r="BA1198" s="1">
        <v>3.6734693876496697E-3</v>
      </c>
      <c r="BB1198" s="1"/>
      <c r="BC1198" s="1">
        <v>3.37837837832922E-3</v>
      </c>
      <c r="BD1198" s="1">
        <v>2.9231218832137502E-4</v>
      </c>
      <c r="BE1198" s="1">
        <v>2.69930947888497E-2</v>
      </c>
      <c r="BF1198" s="1">
        <v>1.05876124925999E-2</v>
      </c>
      <c r="BG1198" s="1">
        <v>2.78601066984265E-2</v>
      </c>
      <c r="BH1198" s="1">
        <v>2.31884057957359E-2</v>
      </c>
      <c r="BI1198" s="1">
        <v>1.2559808610603801E-2</v>
      </c>
      <c r="BJ1198" s="1">
        <v>1.85758513907786E-3</v>
      </c>
      <c r="BK1198" s="1">
        <v>-7.2043577565636995E-3</v>
      </c>
      <c r="BL1198" s="1">
        <v>1.7495967242211901E-2</v>
      </c>
      <c r="BM1198" s="1">
        <v>8.5714285723952292E-3</v>
      </c>
      <c r="BN1198" s="1"/>
      <c r="BO1198" s="1">
        <v>8.8652482281759096E-3</v>
      </c>
      <c r="BP1198" s="1">
        <v>1.4285714285506399E-2</v>
      </c>
      <c r="BQ1198" s="1">
        <v>3.3479807498224502E-3</v>
      </c>
      <c r="BR1198" s="1">
        <v>-4.5454545453176294E-2</v>
      </c>
      <c r="BS1198" s="1"/>
      <c r="BT1198" s="1">
        <v>5.1094890513922993E-3</v>
      </c>
      <c r="BU1198" s="1">
        <v>-6.45161290412943E-3</v>
      </c>
      <c r="BV1198" s="1"/>
      <c r="BW1198" s="1">
        <v>-1.4234875452530098E-3</v>
      </c>
      <c r="BX1198" s="1">
        <v>-3.1372549010484402E-3</v>
      </c>
      <c r="BY1198" s="1">
        <v>-3.5294117647026703E-2</v>
      </c>
      <c r="BZ1198" s="1">
        <v>4.28211586913676E-2</v>
      </c>
      <c r="CA1198" s="1">
        <v>2.1243523315206399E-2</v>
      </c>
      <c r="CB1198" s="1">
        <v>5.4736842106649398E-2</v>
      </c>
      <c r="CC1198" s="1"/>
      <c r="CD1198" s="1">
        <v>-3.0959752320995899E-3</v>
      </c>
      <c r="CE1198" s="1">
        <v>-1.0319251854525599E-2</v>
      </c>
      <c r="CF1198" s="1">
        <v>2.0506634500634401E-2</v>
      </c>
      <c r="CG1198" s="1"/>
      <c r="CH1198" s="1">
        <v>3.1894934334559401E-2</v>
      </c>
      <c r="CI1198" s="1">
        <v>1.7647058823058601E-2</v>
      </c>
      <c r="CJ1198" s="1">
        <v>3.1467018561670598E-2</v>
      </c>
      <c r="CK1198" s="1">
        <v>3.5494880547048503E-2</v>
      </c>
      <c r="CL1198" s="1"/>
      <c r="CM1198" s="1">
        <v>-2.4644549763252099E-2</v>
      </c>
      <c r="CN1198" s="1">
        <v>0</v>
      </c>
      <c r="CO1198" s="1">
        <v>2.57069408689858E-3</v>
      </c>
      <c r="CP1198" s="1">
        <v>-6.5989847716991798E-3</v>
      </c>
      <c r="CQ1198" s="1">
        <v>-2.4293956876135798E-3</v>
      </c>
      <c r="CR1198" s="1">
        <v>-4.6296296294749496E-2</v>
      </c>
      <c r="CS1198" s="1">
        <v>-4.7395833332338995E-2</v>
      </c>
      <c r="CT1198" s="1">
        <v>1.20817843871919E-2</v>
      </c>
      <c r="CU1198" s="1"/>
      <c r="CV1198" s="1">
        <v>2.63157894733013E-3</v>
      </c>
      <c r="CW1198" s="1">
        <v>4.6511627904692397E-2</v>
      </c>
      <c r="CX1198" s="1">
        <f t="shared" si="30"/>
        <v>3.8194974879258688E-3</v>
      </c>
    </row>
    <row r="1199" spans="1:102" x14ac:dyDescent="0.55000000000000004">
      <c r="A1199" s="27">
        <v>42184</v>
      </c>
      <c r="B1199" s="1">
        <v>-9.3847758089395904E-3</v>
      </c>
      <c r="C1199" s="1"/>
      <c r="D1199" s="1">
        <v>-1.28534704354024E-2</v>
      </c>
      <c r="E1199" s="1">
        <v>-2.8571428571922301E-2</v>
      </c>
      <c r="F1199" s="1">
        <v>-1.63120567376609E-2</v>
      </c>
      <c r="G1199" s="1">
        <v>-2.2000687521540399E-2</v>
      </c>
      <c r="H1199" s="1">
        <v>-6.2911066615924903E-3</v>
      </c>
      <c r="I1199" s="1">
        <v>-1.5679442508371701E-2</v>
      </c>
      <c r="J1199" s="1"/>
      <c r="K1199" s="1"/>
      <c r="L1199" s="1">
        <v>1.34228187926055E-2</v>
      </c>
      <c r="M1199" s="1">
        <v>-2.8070175438187999E-2</v>
      </c>
      <c r="N1199" s="1"/>
      <c r="O1199" s="1">
        <v>-2.6666666667551898E-2</v>
      </c>
      <c r="P1199" s="1">
        <v>-2.1106259098814899E-2</v>
      </c>
      <c r="Q1199" s="1">
        <v>-1.42663043488938E-2</v>
      </c>
      <c r="R1199" s="1">
        <v>-1.1904761904588701E-2</v>
      </c>
      <c r="S1199" s="1">
        <v>-3.9548022599774399E-2</v>
      </c>
      <c r="T1199" s="1">
        <v>-1.68831168839461E-2</v>
      </c>
      <c r="U1199" s="1">
        <v>0</v>
      </c>
      <c r="V1199" s="1">
        <v>-2.8308563332757304E-3</v>
      </c>
      <c r="W1199" s="1">
        <v>-2.5210084040736503E-3</v>
      </c>
      <c r="X1199" s="1">
        <v>-3.3755274262148301E-3</v>
      </c>
      <c r="Y1199" s="1">
        <v>-4.1940789474247106E-2</v>
      </c>
      <c r="Z1199" s="1">
        <v>-2.7863777090715299E-2</v>
      </c>
      <c r="AA1199" s="1">
        <v>-2.5714285714457202E-2</v>
      </c>
      <c r="AB1199" s="1"/>
      <c r="AC1199" s="1">
        <v>-2.9615384615681299E-2</v>
      </c>
      <c r="AD1199" s="1">
        <v>-1.9244476122366901E-2</v>
      </c>
      <c r="AE1199" s="1">
        <v>-4.3165467624930898E-2</v>
      </c>
      <c r="AF1199" s="1">
        <v>-1.0958904108520099E-2</v>
      </c>
      <c r="AG1199" s="1">
        <v>-1.1011011010850801E-2</v>
      </c>
      <c r="AH1199" s="1">
        <v>-6.6844919783761699E-3</v>
      </c>
      <c r="AI1199" s="1">
        <v>-2.81690140845967E-2</v>
      </c>
      <c r="AJ1199" s="1">
        <v>-7.2992700743270697E-3</v>
      </c>
      <c r="AK1199" s="1">
        <v>1.6778523477114498E-3</v>
      </c>
      <c r="AL1199" s="1">
        <v>1.1560693656065301E-3</v>
      </c>
      <c r="AM1199" s="1">
        <v>-2.6722338205218001E-2</v>
      </c>
      <c r="AN1199" s="1">
        <v>6.0922541342733902E-3</v>
      </c>
      <c r="AO1199" s="1">
        <v>-3.3333333334667301E-2</v>
      </c>
      <c r="AP1199" s="1"/>
      <c r="AQ1199" s="1">
        <v>-2.2811519820606901E-3</v>
      </c>
      <c r="AR1199" s="1">
        <v>-1.1470985155028798E-2</v>
      </c>
      <c r="AS1199" s="1">
        <v>8.2872928178403509E-3</v>
      </c>
      <c r="AT1199" s="1">
        <v>6.4935064929159099E-3</v>
      </c>
      <c r="AU1199" s="1"/>
      <c r="AV1199" s="1">
        <v>-5.9701492527892697E-3</v>
      </c>
      <c r="AW1199" s="1">
        <v>-5.1612903225759503E-2</v>
      </c>
      <c r="AX1199" s="1"/>
      <c r="AY1199" s="1">
        <v>-3.3599999999751204E-2</v>
      </c>
      <c r="AZ1199" s="1">
        <v>-2.1929824561084401E-3</v>
      </c>
      <c r="BA1199" s="1">
        <v>-8.0971659926945012E-3</v>
      </c>
      <c r="BB1199" s="1"/>
      <c r="BC1199" s="1">
        <v>-1.2235817574946899E-2</v>
      </c>
      <c r="BD1199" s="1">
        <v>-1.26984126991374E-2</v>
      </c>
      <c r="BE1199" s="1">
        <v>-1.0559006212133699E-2</v>
      </c>
      <c r="BF1199" s="1">
        <v>-3.1662269129810699E-3</v>
      </c>
      <c r="BG1199" s="1">
        <v>-1.34502923983746E-2</v>
      </c>
      <c r="BH1199" s="1">
        <v>-1.14613180521701E-2</v>
      </c>
      <c r="BI1199" s="1">
        <v>-3.0162412991558099E-2</v>
      </c>
      <c r="BJ1199" s="1">
        <v>-1.28361858196513E-2</v>
      </c>
      <c r="BK1199" s="1">
        <v>-9.3132561587481195E-3</v>
      </c>
      <c r="BL1199" s="1">
        <v>-5.0617283950487001E-3</v>
      </c>
      <c r="BM1199" s="1">
        <v>-2.23463687161711E-2</v>
      </c>
      <c r="BN1199" s="1"/>
      <c r="BO1199" s="1">
        <v>7.1428571427531997E-3</v>
      </c>
      <c r="BP1199" s="1">
        <v>-3.7500000000363798E-2</v>
      </c>
      <c r="BQ1199" s="1">
        <v>-1.1582213030124E-2</v>
      </c>
      <c r="BR1199" s="1">
        <v>-2.1497405486115898E-2</v>
      </c>
      <c r="BS1199" s="1"/>
      <c r="BT1199" s="1">
        <v>1.4063656552025301E-2</v>
      </c>
      <c r="BU1199" s="1">
        <v>-4.5871559632359995E-3</v>
      </c>
      <c r="BV1199" s="1"/>
      <c r="BW1199" s="1">
        <v>-4.0955631398901501E-2</v>
      </c>
      <c r="BX1199" s="1">
        <v>-3.4822104466911703E-2</v>
      </c>
      <c r="BY1199" s="1">
        <v>-3.40909090909918E-2</v>
      </c>
      <c r="BZ1199" s="1">
        <v>1.32720775909547E-2</v>
      </c>
      <c r="CA1199" s="1">
        <v>-7.2016460908344007E-3</v>
      </c>
      <c r="CB1199" s="1">
        <v>-4.1614123581894098E-2</v>
      </c>
      <c r="CC1199" s="1"/>
      <c r="CD1199" s="1">
        <v>-1.52439024386695E-2</v>
      </c>
      <c r="CE1199" s="1">
        <v>-2.8938906762050499E-3</v>
      </c>
      <c r="CF1199" s="1">
        <v>-2.5279247502112398E-2</v>
      </c>
      <c r="CG1199" s="1"/>
      <c r="CH1199" s="1">
        <v>-2.32131948687311E-2</v>
      </c>
      <c r="CI1199" s="1">
        <v>-2.8571428571922301E-2</v>
      </c>
      <c r="CJ1199" s="1">
        <v>-1.3883532586987699E-2</v>
      </c>
      <c r="CK1199" s="1">
        <v>1.3139695713107399E-2</v>
      </c>
      <c r="CL1199" s="1"/>
      <c r="CM1199" s="1">
        <v>-2.0427112350262198E-2</v>
      </c>
      <c r="CN1199" s="1">
        <v>-4.2990654204040801E-2</v>
      </c>
      <c r="CO1199" s="1">
        <v>-2.62828535669541E-2</v>
      </c>
      <c r="CP1199" s="1">
        <v>-1.2531328320619699E-2</v>
      </c>
      <c r="CQ1199" s="1">
        <v>-7.9831299899524293E-3</v>
      </c>
      <c r="CR1199" s="1">
        <v>-6.8965517248216202E-3</v>
      </c>
      <c r="CS1199" s="1">
        <v>-2.14067278284347E-2</v>
      </c>
      <c r="CT1199" s="1">
        <v>-3.1721034872134603E-2</v>
      </c>
      <c r="CU1199" s="1"/>
      <c r="CV1199" s="1">
        <v>-1.19604784204057E-2</v>
      </c>
      <c r="CW1199" s="1">
        <v>-4.0178571427531999E-2</v>
      </c>
      <c r="CX1199" s="1">
        <f t="shared" si="30"/>
        <v>-1.5822277646359347E-2</v>
      </c>
    </row>
    <row r="1200" spans="1:102" x14ac:dyDescent="0.55000000000000004">
      <c r="A1200" s="27">
        <v>42181</v>
      </c>
      <c r="B1200" s="1">
        <v>1.2671594507992301E-2</v>
      </c>
      <c r="C1200" s="1"/>
      <c r="D1200" s="1">
        <v>2.01048951039411E-2</v>
      </c>
      <c r="E1200" s="1">
        <v>3.9016115353661E-2</v>
      </c>
      <c r="F1200" s="1">
        <v>1.8050541515549402E-2</v>
      </c>
      <c r="G1200" s="1">
        <v>1.64220824608492E-2</v>
      </c>
      <c r="H1200" s="1">
        <v>-7.9432624124819995E-3</v>
      </c>
      <c r="I1200" s="1">
        <v>2.4999999999636202E-2</v>
      </c>
      <c r="J1200" s="1"/>
      <c r="K1200" s="1"/>
      <c r="L1200" s="1">
        <v>6.7567567566584295E-3</v>
      </c>
      <c r="M1200" s="1">
        <v>2.5179856114846202E-2</v>
      </c>
      <c r="N1200" s="1"/>
      <c r="O1200" s="1">
        <v>7.4128984488197602E-4</v>
      </c>
      <c r="P1200" s="1">
        <v>4.4866920152344399E-2</v>
      </c>
      <c r="Q1200" s="1">
        <v>8.9102124748023908E-3</v>
      </c>
      <c r="R1200" s="1">
        <v>2.6666666668461399E-2</v>
      </c>
      <c r="S1200" s="1">
        <v>-9.7902097895712411E-3</v>
      </c>
      <c r="T1200" s="1">
        <v>3.7037037036498098E-2</v>
      </c>
      <c r="U1200" s="1">
        <v>-1.0126582279554E-2</v>
      </c>
      <c r="V1200" s="1">
        <v>1.4600287217035698E-2</v>
      </c>
      <c r="W1200" s="1">
        <v>2.1459227467858E-2</v>
      </c>
      <c r="X1200" s="1">
        <v>2.6863084922297296E-2</v>
      </c>
      <c r="Y1200" s="1">
        <v>-5.9551430779756602E-2</v>
      </c>
      <c r="Z1200" s="1">
        <v>3.6918138042892699E-2</v>
      </c>
      <c r="AA1200" s="1">
        <v>4.2908224077109501E-2</v>
      </c>
      <c r="AB1200" s="1"/>
      <c r="AC1200" s="1">
        <v>6.9713400462205798E-3</v>
      </c>
      <c r="AD1200" s="1">
        <v>2.4087591240459002E-2</v>
      </c>
      <c r="AE1200" s="1">
        <v>3.1539888681436402E-2</v>
      </c>
      <c r="AF1200" s="1">
        <v>3.3994334276940201E-2</v>
      </c>
      <c r="AG1200" s="1">
        <v>9.0909090922650596E-3</v>
      </c>
      <c r="AH1200" s="1">
        <v>-2.66666666630044E-3</v>
      </c>
      <c r="AI1200" s="1">
        <v>-1.2787723790097499E-3</v>
      </c>
      <c r="AJ1200" s="1">
        <v>1.8738845925327E-2</v>
      </c>
      <c r="AK1200" s="1">
        <v>-9.9667774074987409E-3</v>
      </c>
      <c r="AL1200" s="1">
        <v>-2.30680507593206E-3</v>
      </c>
      <c r="AM1200" s="1">
        <v>2.3504273505750503E-2</v>
      </c>
      <c r="AN1200" s="1">
        <v>7.0113935144036103E-3</v>
      </c>
      <c r="AO1200" s="1">
        <v>3.4482758621379596E-2</v>
      </c>
      <c r="AP1200" s="1"/>
      <c r="AQ1200" s="1">
        <v>8.3381253589323006E-3</v>
      </c>
      <c r="AR1200" s="1">
        <v>-6.0362173044268301E-3</v>
      </c>
      <c r="AS1200" s="1">
        <v>5.1714119699681801E-2</v>
      </c>
      <c r="AT1200" s="1">
        <v>2.2576361221581499E-2</v>
      </c>
      <c r="AU1200" s="1"/>
      <c r="AV1200" s="1">
        <v>1.5151515151956101E-2</v>
      </c>
      <c r="AW1200" s="1">
        <v>3.8873994637469898E-2</v>
      </c>
      <c r="AX1200" s="1"/>
      <c r="AY1200" s="1">
        <v>4.2535446204055895E-2</v>
      </c>
      <c r="AZ1200" s="1">
        <v>-3.0607783119194197E-3</v>
      </c>
      <c r="BA1200" s="1">
        <v>6.1099796348571501E-3</v>
      </c>
      <c r="BB1200" s="1"/>
      <c r="BC1200" s="1">
        <v>2.1590909089354699E-2</v>
      </c>
      <c r="BD1200" s="1">
        <v>8.7336244559992303E-3</v>
      </c>
      <c r="BE1200" s="1">
        <v>4.8859934853680898E-2</v>
      </c>
      <c r="BF1200" s="1">
        <v>6.3728093482495795E-3</v>
      </c>
      <c r="BG1200" s="1">
        <v>1.6646848989694301E-2</v>
      </c>
      <c r="BH1200" s="1">
        <v>4.4910179640282905E-2</v>
      </c>
      <c r="BI1200" s="1">
        <v>3.7304452465832603E-2</v>
      </c>
      <c r="BJ1200" s="1">
        <v>1.7202072538566399E-2</v>
      </c>
      <c r="BK1200" s="1">
        <v>6.4826982033991997E-3</v>
      </c>
      <c r="BL1200" s="1">
        <v>-4.9140049150082597E-3</v>
      </c>
      <c r="BM1200" s="1">
        <v>0</v>
      </c>
      <c r="BN1200" s="1"/>
      <c r="BO1200" s="1">
        <v>4.0892193308536696E-2</v>
      </c>
      <c r="BP1200" s="1">
        <v>1.9108280255750301E-2</v>
      </c>
      <c r="BQ1200" s="1">
        <v>6.2086092657409598E-4</v>
      </c>
      <c r="BR1200" s="1">
        <v>1.0486891385880902E-2</v>
      </c>
      <c r="BS1200" s="1"/>
      <c r="BT1200" s="1">
        <v>4.8345109698857405E-3</v>
      </c>
      <c r="BU1200" s="1">
        <v>-9.0909090913555701E-3</v>
      </c>
      <c r="BV1200" s="1"/>
      <c r="BW1200" s="1">
        <v>4.7925608012519695E-2</v>
      </c>
      <c r="BX1200" s="1">
        <v>4.8412698413812898E-2</v>
      </c>
      <c r="BY1200" s="1">
        <v>3.5294117647936198E-2</v>
      </c>
      <c r="BZ1200" s="1">
        <v>5.9050064173788996E-3</v>
      </c>
      <c r="CA1200" s="1">
        <v>1.2499999998908599E-2</v>
      </c>
      <c r="CB1200" s="1">
        <v>2.8801245460272198E-2</v>
      </c>
      <c r="CC1200" s="1"/>
      <c r="CD1200" s="1">
        <v>2.4999999999636202E-2</v>
      </c>
      <c r="CE1200" s="1">
        <v>-7.9744816575839598E-3</v>
      </c>
      <c r="CF1200" s="1">
        <v>2.2850270595881697E-2</v>
      </c>
      <c r="CG1200" s="1"/>
      <c r="CH1200" s="1">
        <v>4.0025412959948901E-2</v>
      </c>
      <c r="CI1200" s="1">
        <v>1.39049826193514E-2</v>
      </c>
      <c r="CJ1200" s="1">
        <v>1.4872798434225801E-2</v>
      </c>
      <c r="CK1200" s="1">
        <v>1.04821802942752E-2</v>
      </c>
      <c r="CL1200" s="1"/>
      <c r="CM1200" s="1">
        <v>2.0369493133330301E-2</v>
      </c>
      <c r="CN1200" s="1">
        <v>9.4339622628467606E-3</v>
      </c>
      <c r="CO1200" s="1">
        <v>2.9639175258125802E-2</v>
      </c>
      <c r="CP1200" s="1">
        <v>1.7857142856882998E-2</v>
      </c>
      <c r="CQ1200" s="1">
        <v>-6.1377245519906899E-3</v>
      </c>
      <c r="CR1200" s="1">
        <v>2.5943396227376101E-2</v>
      </c>
      <c r="CS1200" s="1">
        <v>1.5527950308751299E-2</v>
      </c>
      <c r="CT1200" s="1">
        <v>2.2544283414390499E-2</v>
      </c>
      <c r="CU1200" s="1"/>
      <c r="CV1200" s="1">
        <v>1.21052631584462E-2</v>
      </c>
      <c r="CW1200" s="1">
        <v>-4.8327137545129496E-2</v>
      </c>
      <c r="CX1200" s="1">
        <f t="shared" si="30"/>
        <v>1.6109086907958307E-2</v>
      </c>
    </row>
    <row r="1201" spans="1:102" x14ac:dyDescent="0.55000000000000004">
      <c r="A1201" s="27">
        <v>42180</v>
      </c>
      <c r="B1201" s="1">
        <v>-5.2770448655792301E-4</v>
      </c>
      <c r="C1201" s="1"/>
      <c r="D1201" s="1">
        <v>2.6292725688108498E-3</v>
      </c>
      <c r="E1201" s="1">
        <v>-1.2562814071316099E-2</v>
      </c>
      <c r="F1201" s="1">
        <v>-4.3134435654792504E-3</v>
      </c>
      <c r="G1201" s="1">
        <v>-6.2499999994542997E-3</v>
      </c>
      <c r="H1201" s="1">
        <v>2.5305410121291103E-2</v>
      </c>
      <c r="I1201" s="1">
        <v>-7.0921985816312406E-3</v>
      </c>
      <c r="J1201" s="1"/>
      <c r="K1201" s="1"/>
      <c r="L1201" s="1">
        <v>2.77777777773736E-2</v>
      </c>
      <c r="M1201" s="1">
        <v>-2.6269702276295003E-2</v>
      </c>
      <c r="N1201" s="1"/>
      <c r="O1201" s="1">
        <v>-1.1721611723260099E-2</v>
      </c>
      <c r="P1201" s="1">
        <v>1.5232292444125101E-3</v>
      </c>
      <c r="Q1201" s="1">
        <v>-7.4829931963904493E-3</v>
      </c>
      <c r="R1201" s="1">
        <v>-3.9487726788138403E-2</v>
      </c>
      <c r="S1201" s="1">
        <v>2.63157894733013E-2</v>
      </c>
      <c r="T1201" s="1">
        <v>6.0975609758315797E-3</v>
      </c>
      <c r="U1201" s="1">
        <v>-1.8389662029221699E-2</v>
      </c>
      <c r="V1201" s="1">
        <v>9.5831336875562599E-4</v>
      </c>
      <c r="W1201" s="1">
        <v>-3.79851362522459E-2</v>
      </c>
      <c r="X1201" s="1">
        <v>-4.1528239201434197E-2</v>
      </c>
      <c r="Y1201" s="1">
        <v>1.01562499985448E-2</v>
      </c>
      <c r="Z1201" s="1">
        <v>-2.0440251571017098E-2</v>
      </c>
      <c r="AA1201" s="1">
        <v>-1.6700849692824701E-2</v>
      </c>
      <c r="AB1201" s="1"/>
      <c r="AC1201" s="1">
        <v>-1.3374092472076899E-2</v>
      </c>
      <c r="AD1201" s="1">
        <v>-2.83687943265249E-2</v>
      </c>
      <c r="AE1201" s="1">
        <v>-3.5778175312771096E-2</v>
      </c>
      <c r="AF1201" s="1">
        <v>-1.9444444445070999E-2</v>
      </c>
      <c r="AG1201" s="1">
        <v>-1.3944223107500899E-2</v>
      </c>
      <c r="AH1201" s="1">
        <v>-3.9840637455199604E-3</v>
      </c>
      <c r="AI1201" s="1">
        <v>2.5641025640652498E-3</v>
      </c>
      <c r="AJ1201" s="1">
        <v>-1.1176470587997801E-2</v>
      </c>
      <c r="AK1201" s="1">
        <v>-3.98724082933768E-2</v>
      </c>
      <c r="AL1201" s="1">
        <v>-3.0201342282453001E-2</v>
      </c>
      <c r="AM1201" s="1">
        <v>-2.1321961630746998E-3</v>
      </c>
      <c r="AN1201" s="1">
        <v>-1.21212121221106E-2</v>
      </c>
      <c r="AO1201" s="1">
        <v>-3.3333333334667301E-2</v>
      </c>
      <c r="AP1201" s="1"/>
      <c r="AQ1201" s="1">
        <v>-1.50099122056417E-2</v>
      </c>
      <c r="AR1201" s="1">
        <v>-3.8684719535922299E-2</v>
      </c>
      <c r="AS1201" s="1">
        <v>-2.4929178470301801E-2</v>
      </c>
      <c r="AT1201" s="1">
        <v>-3.96825396819622E-3</v>
      </c>
      <c r="AU1201" s="1"/>
      <c r="AV1201" s="1">
        <v>-1.34529147981084E-2</v>
      </c>
      <c r="AW1201" s="1">
        <v>-2.6109660574547902E-2</v>
      </c>
      <c r="AX1201" s="1"/>
      <c r="AY1201" s="1">
        <v>-1.8821603927790399E-2</v>
      </c>
      <c r="AZ1201" s="1">
        <v>-9.5279341703644604E-3</v>
      </c>
      <c r="BA1201" s="1">
        <v>-2.0351157222648898E-2</v>
      </c>
      <c r="BB1201" s="1"/>
      <c r="BC1201" s="1">
        <v>-1.6759776534854599E-2</v>
      </c>
      <c r="BD1201" s="1">
        <v>-1.7167381975013999E-2</v>
      </c>
      <c r="BE1201" s="1">
        <v>-3.82205513787994E-2</v>
      </c>
      <c r="BF1201" s="1">
        <v>1.5957446812535599E-3</v>
      </c>
      <c r="BG1201" s="1">
        <v>-7.6696165197063203E-3</v>
      </c>
      <c r="BH1201" s="1">
        <v>5.1009883614824503E-2</v>
      </c>
      <c r="BI1201" s="1">
        <v>-3.09037900869953E-2</v>
      </c>
      <c r="BJ1201" s="1">
        <v>0</v>
      </c>
      <c r="BK1201" s="1">
        <v>2.3491437281336399E-2</v>
      </c>
      <c r="BL1201" s="1">
        <v>-1.2135922330344299E-2</v>
      </c>
      <c r="BM1201" s="1">
        <v>-3.2432432431960499E-2</v>
      </c>
      <c r="BN1201" s="1"/>
      <c r="BO1201" s="1">
        <v>-2.1818181819071501E-2</v>
      </c>
      <c r="BP1201" s="1">
        <v>2.2135416666060302E-2</v>
      </c>
      <c r="BQ1201" s="1">
        <v>4.3649968829413402E-3</v>
      </c>
      <c r="BR1201" s="1">
        <v>-3.26086956529252E-2</v>
      </c>
      <c r="BS1201" s="1"/>
      <c r="BT1201" s="1">
        <v>-3.4123563217690396E-2</v>
      </c>
      <c r="BU1201" s="1">
        <v>4.5662100474146402E-3</v>
      </c>
      <c r="BV1201" s="1"/>
      <c r="BW1201" s="1">
        <v>-4.3775649794988603E-2</v>
      </c>
      <c r="BX1201" s="1">
        <v>-4.5454545454049401E-2</v>
      </c>
      <c r="BY1201" s="1">
        <v>-1.8475750577636101E-2</v>
      </c>
      <c r="BZ1201" s="1">
        <v>2.7704485488357002E-2</v>
      </c>
      <c r="CA1201" s="1">
        <v>-2.0408163264619403E-2</v>
      </c>
      <c r="CB1201" s="1">
        <v>-6.9569698525810998E-3</v>
      </c>
      <c r="CC1201" s="1"/>
      <c r="CD1201" s="1">
        <v>-3.3232628398764098E-2</v>
      </c>
      <c r="CE1201" s="1">
        <v>-6.3391442163265302E-3</v>
      </c>
      <c r="CF1201" s="1">
        <v>-1.4226437462639302E-2</v>
      </c>
      <c r="CG1201" s="1"/>
      <c r="CH1201" s="1">
        <v>-8.1915563960137713E-3</v>
      </c>
      <c r="CI1201" s="1">
        <v>-2.3121387275750697E-3</v>
      </c>
      <c r="CJ1201" s="1">
        <v>9.0837282768916304E-3</v>
      </c>
      <c r="CK1201" s="1">
        <v>3.5455861070658998E-2</v>
      </c>
      <c r="CL1201" s="1"/>
      <c r="CM1201" s="1">
        <v>1.4231499044399202E-3</v>
      </c>
      <c r="CN1201" s="1">
        <v>1.53256704979867E-2</v>
      </c>
      <c r="CO1201" s="1">
        <v>-5.1282051272210109E-3</v>
      </c>
      <c r="CP1201" s="1">
        <v>-2.0244938765245003E-2</v>
      </c>
      <c r="CQ1201" s="1">
        <v>-2.9850746259398901E-3</v>
      </c>
      <c r="CR1201" s="1">
        <v>-3.63636363645128E-2</v>
      </c>
      <c r="CS1201" s="1">
        <v>-2.42424242396737E-2</v>
      </c>
      <c r="CT1201" s="1">
        <v>8.5846867750660697E-3</v>
      </c>
      <c r="CU1201" s="1"/>
      <c r="CV1201" s="1">
        <v>1.06382978719921E-2</v>
      </c>
      <c r="CW1201" s="1">
        <v>-3.92857142869616E-2</v>
      </c>
      <c r="CX1201" s="1">
        <f t="shared" si="30"/>
        <v>-1.0929690938719431E-2</v>
      </c>
    </row>
    <row r="1202" spans="1:102" x14ac:dyDescent="0.55000000000000004">
      <c r="A1202" s="27">
        <v>42179</v>
      </c>
      <c r="B1202" s="1">
        <v>-1.5806111687197699E-3</v>
      </c>
      <c r="C1202" s="1"/>
      <c r="D1202" s="1">
        <v>-3.4934497816720999E-3</v>
      </c>
      <c r="E1202" s="1">
        <v>1.9641332193714299E-2</v>
      </c>
      <c r="F1202" s="1">
        <v>1.3479052822731298E-2</v>
      </c>
      <c r="G1202" s="1">
        <v>5.5865921767690495E-3</v>
      </c>
      <c r="H1202" s="1">
        <v>-3.4782608699970301E-3</v>
      </c>
      <c r="I1202" s="1">
        <v>7.1428571427531997E-3</v>
      </c>
      <c r="J1202" s="1"/>
      <c r="K1202" s="1"/>
      <c r="L1202" s="1">
        <v>-6.8965517248216202E-3</v>
      </c>
      <c r="M1202" s="1">
        <v>-3.4904013973573499E-3</v>
      </c>
      <c r="N1202" s="1"/>
      <c r="O1202" s="1">
        <v>-3.0674846611873402E-3</v>
      </c>
      <c r="P1202" s="1">
        <v>2.1789883268866102E-2</v>
      </c>
      <c r="Q1202" s="1">
        <v>0</v>
      </c>
      <c r="R1202" s="1">
        <v>-5.3078556265972994E-3</v>
      </c>
      <c r="S1202" s="1">
        <v>-3.37494220993904E-2</v>
      </c>
      <c r="T1202" s="1">
        <v>6.1349693260126506E-3</v>
      </c>
      <c r="U1202" s="1">
        <v>-3.03614457834556E-2</v>
      </c>
      <c r="V1202" s="1">
        <v>-1.2071005916368401E-2</v>
      </c>
      <c r="W1202" s="1">
        <v>-8.6726998490194093E-2</v>
      </c>
      <c r="X1202" s="1">
        <v>-8.0916030535299791E-2</v>
      </c>
      <c r="Y1202" s="1">
        <v>3.64372469630325E-2</v>
      </c>
      <c r="Z1202" s="1">
        <v>-1.8013381369200901E-2</v>
      </c>
      <c r="AA1202" s="1">
        <v>2.6439482971909499E-3</v>
      </c>
      <c r="AB1202" s="1"/>
      <c r="AC1202" s="1">
        <v>-4.9429657792643402E-3</v>
      </c>
      <c r="AD1202" s="1">
        <v>-1.32960111950524E-2</v>
      </c>
      <c r="AE1202" s="1">
        <v>-1.41093474421723E-2</v>
      </c>
      <c r="AF1202" s="1">
        <v>0</v>
      </c>
      <c r="AG1202" s="1">
        <v>1.9960079825978002E-3</v>
      </c>
      <c r="AH1202" s="1">
        <v>-3.96825396819622E-3</v>
      </c>
      <c r="AI1202" s="1">
        <v>1.2836970472562799E-3</v>
      </c>
      <c r="AJ1202" s="1">
        <v>-5.8479532171986605E-3</v>
      </c>
      <c r="AK1202" s="1">
        <v>-1.41509433960891E-2</v>
      </c>
      <c r="AL1202" s="1">
        <v>-1.8660812294911001E-2</v>
      </c>
      <c r="AM1202" s="1">
        <v>-1.5119697605769001E-2</v>
      </c>
      <c r="AN1202" s="1">
        <v>-1.7286084712395699E-3</v>
      </c>
      <c r="AO1202" s="1">
        <v>0</v>
      </c>
      <c r="AP1202" s="1"/>
      <c r="AQ1202" s="1">
        <v>-8.7029758560674998E-3</v>
      </c>
      <c r="AR1202" s="1">
        <v>-6.4061499042509197E-3</v>
      </c>
      <c r="AS1202" s="1">
        <v>-6.75295441760682E-3</v>
      </c>
      <c r="AT1202" s="1">
        <v>-4.3037974683102199E-2</v>
      </c>
      <c r="AU1202" s="1"/>
      <c r="AV1202" s="1">
        <v>-3.1837916063523201E-2</v>
      </c>
      <c r="AW1202" s="1">
        <v>6.5703022337402191E-3</v>
      </c>
      <c r="AX1202" s="1"/>
      <c r="AY1202" s="1">
        <v>1.63934426200285E-3</v>
      </c>
      <c r="AZ1202" s="1">
        <v>-1.0711225364502801E-2</v>
      </c>
      <c r="BA1202" s="1">
        <v>-1.7254901961678101E-2</v>
      </c>
      <c r="BB1202" s="1"/>
      <c r="BC1202" s="1">
        <v>-2.22965440480039E-3</v>
      </c>
      <c r="BD1202" s="1">
        <v>3.4453057705832201E-3</v>
      </c>
      <c r="BE1202" s="1">
        <v>-4.9875311724463202E-3</v>
      </c>
      <c r="BF1202" s="1">
        <v>-7.3917634636018201E-3</v>
      </c>
      <c r="BG1202" s="1">
        <v>-2.02312138708294E-2</v>
      </c>
      <c r="BH1202" s="1">
        <v>-1.51515151510466E-2</v>
      </c>
      <c r="BI1202" s="1">
        <v>2.3378141449938998E-3</v>
      </c>
      <c r="BJ1202" s="1">
        <v>-9.0367631946719502E-3</v>
      </c>
      <c r="BK1202" s="1">
        <v>4.7747747739777004E-3</v>
      </c>
      <c r="BL1202" s="1">
        <v>5.859375E-3</v>
      </c>
      <c r="BM1202" s="1">
        <v>-3.14136125643927E-2</v>
      </c>
      <c r="BN1202" s="1"/>
      <c r="BO1202" s="1">
        <v>-3.5087719297735E-2</v>
      </c>
      <c r="BP1202" s="1">
        <v>3.9215686265379199E-3</v>
      </c>
      <c r="BQ1202" s="1">
        <v>-1.8163265306611699E-2</v>
      </c>
      <c r="BR1202" s="1">
        <v>7.2992700734175698E-3</v>
      </c>
      <c r="BS1202" s="1"/>
      <c r="BT1202" s="1">
        <v>-9.2526690386875998E-3</v>
      </c>
      <c r="BU1202" s="1">
        <v>3.6663611354015302E-3</v>
      </c>
      <c r="BV1202" s="1"/>
      <c r="BW1202" s="1">
        <v>1.88153310100461E-2</v>
      </c>
      <c r="BX1202" s="1">
        <v>1.7733230532030599E-2</v>
      </c>
      <c r="BY1202" s="1">
        <v>4.6403712312894606E-3</v>
      </c>
      <c r="BZ1202" s="1">
        <v>1.0666666667020801E-2</v>
      </c>
      <c r="CA1202" s="1">
        <v>-5.0994390585401604E-4</v>
      </c>
      <c r="CB1202" s="1">
        <v>-5.3818554588360703E-3</v>
      </c>
      <c r="CC1202" s="1"/>
      <c r="CD1202" s="1">
        <v>6.0790273546444994E-3</v>
      </c>
      <c r="CE1202" s="1">
        <v>-1.46783260461234E-2</v>
      </c>
      <c r="CF1202" s="1">
        <v>8.9712918652367097E-3</v>
      </c>
      <c r="CG1202" s="1"/>
      <c r="CH1202" s="1">
        <v>-9.3632958787566202E-3</v>
      </c>
      <c r="CI1202" s="1">
        <v>-1.14285714289508E-2</v>
      </c>
      <c r="CJ1202" s="1">
        <v>-1.2287887653656101E-2</v>
      </c>
      <c r="CK1202" s="1">
        <v>1.9174041299265799E-2</v>
      </c>
      <c r="CL1202" s="1"/>
      <c r="CM1202" s="1">
        <v>-2.8382213822624202E-3</v>
      </c>
      <c r="CN1202" s="1">
        <v>2.9585798816697203E-2</v>
      </c>
      <c r="CO1202" s="1">
        <v>-1.0654490106389899E-2</v>
      </c>
      <c r="CP1202" s="1">
        <v>-4.6700023825906101E-2</v>
      </c>
      <c r="CQ1202" s="1">
        <v>-8.1421169506938895E-3</v>
      </c>
      <c r="CR1202" s="1">
        <v>-2.8697571742668501E-2</v>
      </c>
      <c r="CS1202" s="1">
        <v>-5.0479556011850902E-4</v>
      </c>
      <c r="CT1202" s="1">
        <v>2.61904761900951E-2</v>
      </c>
      <c r="CU1202" s="1"/>
      <c r="CV1202" s="1">
        <v>-3.2435129960504102E-3</v>
      </c>
      <c r="CW1202" s="1">
        <v>1.6070502850197999E-2</v>
      </c>
      <c r="CX1202" s="1">
        <f t="shared" si="30"/>
        <v>-5.9462079808080088E-3</v>
      </c>
    </row>
    <row r="1203" spans="1:102" x14ac:dyDescent="0.55000000000000004">
      <c r="A1203" s="27">
        <v>42178</v>
      </c>
      <c r="B1203" s="1">
        <v>5.2714812773047004E-4</v>
      </c>
      <c r="C1203" s="1"/>
      <c r="D1203" s="1">
        <v>-1.12262521588491E-2</v>
      </c>
      <c r="E1203" s="1">
        <v>-5.9422750409794398E-3</v>
      </c>
      <c r="F1203" s="1">
        <v>-2.44830435440235E-3</v>
      </c>
      <c r="G1203" s="1">
        <v>1.1652799457806401E-2</v>
      </c>
      <c r="H1203" s="1">
        <v>9.3622001168114401E-3</v>
      </c>
      <c r="I1203" s="1">
        <v>1.35746606320026E-2</v>
      </c>
      <c r="J1203" s="1"/>
      <c r="K1203" s="1"/>
      <c r="L1203" s="1">
        <v>0</v>
      </c>
      <c r="M1203" s="1">
        <v>-1.7421602769900298E-3</v>
      </c>
      <c r="N1203" s="1"/>
      <c r="O1203" s="1">
        <v>-2.3316817269005701E-3</v>
      </c>
      <c r="P1203" s="1">
        <v>3.2128514056239503E-2</v>
      </c>
      <c r="Q1203" s="1">
        <v>0</v>
      </c>
      <c r="R1203" s="1">
        <v>-8.4210526320021E-3</v>
      </c>
      <c r="S1203" s="1">
        <v>-3.6096256684686502E-2</v>
      </c>
      <c r="T1203" s="1">
        <v>-2.8476821193180499E-2</v>
      </c>
      <c r="U1203" s="1">
        <v>-8.12619502903544E-3</v>
      </c>
      <c r="V1203" s="1">
        <v>1.2946535602168302E-2</v>
      </c>
      <c r="W1203" s="1">
        <v>-1.77777777789743E-2</v>
      </c>
      <c r="X1203" s="1">
        <v>-3.6764705882887896E-2</v>
      </c>
      <c r="Y1203" s="1">
        <v>-8.0321285131503793E-3</v>
      </c>
      <c r="Z1203" s="1">
        <v>-6.6462167687859593E-3</v>
      </c>
      <c r="AA1203" s="1">
        <v>1.1764705868699799E-3</v>
      </c>
      <c r="AB1203" s="1"/>
      <c r="AC1203" s="1">
        <v>1.85902401244675E-2</v>
      </c>
      <c r="AD1203" s="1">
        <v>-2.9211956522885899E-2</v>
      </c>
      <c r="AE1203" s="1">
        <v>-1.7605633811399498E-3</v>
      </c>
      <c r="AF1203" s="1">
        <v>-9.3560814539159799E-3</v>
      </c>
      <c r="AG1203" s="1">
        <v>2.0366598777400199E-2</v>
      </c>
      <c r="AH1203" s="1">
        <v>5.3191489369055498E-3</v>
      </c>
      <c r="AI1203" s="1">
        <v>-1.3924050633249901E-2</v>
      </c>
      <c r="AJ1203" s="1">
        <v>1.4641288435086599E-3</v>
      </c>
      <c r="AK1203" s="1">
        <v>-2.4539877300412599E-2</v>
      </c>
      <c r="AL1203" s="1">
        <v>-1.40692640698035E-2</v>
      </c>
      <c r="AM1203" s="1">
        <v>-6.2604340573670899E-3</v>
      </c>
      <c r="AN1203" s="1">
        <v>1.1363636363967099E-2</v>
      </c>
      <c r="AO1203" s="1">
        <v>-3.2258064514280697E-2</v>
      </c>
      <c r="AP1203" s="1"/>
      <c r="AQ1203" s="1">
        <v>-4.4717719410982699E-3</v>
      </c>
      <c r="AR1203" s="1">
        <v>-2.5559105424690599E-3</v>
      </c>
      <c r="AS1203" s="1">
        <v>-6.7076579098284093E-3</v>
      </c>
      <c r="AT1203" s="1">
        <v>-1.2500000000727601E-2</v>
      </c>
      <c r="AU1203" s="1"/>
      <c r="AV1203" s="1">
        <v>-1.84659090909918E-2</v>
      </c>
      <c r="AW1203" s="1">
        <v>-2.6212319789920002E-3</v>
      </c>
      <c r="AX1203" s="1"/>
      <c r="AY1203" s="1">
        <v>-1.37429264341336E-2</v>
      </c>
      <c r="AZ1203" s="1">
        <v>8.2073434132325894E-3</v>
      </c>
      <c r="BA1203" s="1">
        <v>2.0000000000436603E-2</v>
      </c>
      <c r="BB1203" s="1"/>
      <c r="BC1203" s="1">
        <v>0</v>
      </c>
      <c r="BD1203" s="1">
        <v>9.8579298355616594E-3</v>
      </c>
      <c r="BE1203" s="1">
        <v>-3.6636636636103496E-2</v>
      </c>
      <c r="BF1203" s="1">
        <v>2.1574973030510602E-2</v>
      </c>
      <c r="BG1203" s="1">
        <v>8.7463556847069395E-3</v>
      </c>
      <c r="BH1203" s="1">
        <v>9.174311926471999E-3</v>
      </c>
      <c r="BI1203" s="1">
        <v>-2.9137529154468198E-3</v>
      </c>
      <c r="BJ1203" s="1">
        <v>1.3952519782833399E-2</v>
      </c>
      <c r="BK1203" s="1">
        <v>-7.5994635672031992E-3</v>
      </c>
      <c r="BL1203" s="1">
        <v>-2.27842061303818E-2</v>
      </c>
      <c r="BM1203" s="1">
        <v>-3.7783375315484598E-2</v>
      </c>
      <c r="BN1203" s="1"/>
      <c r="BO1203" s="1">
        <v>7.5471698111869004E-2</v>
      </c>
      <c r="BP1203" s="1">
        <v>-7.7821011664127608E-3</v>
      </c>
      <c r="BQ1203" s="1">
        <v>1.8711018710746402E-2</v>
      </c>
      <c r="BR1203" s="1">
        <v>4.1033434648852597E-2</v>
      </c>
      <c r="BS1203" s="1"/>
      <c r="BT1203" s="1">
        <v>-2.43055555556566E-2</v>
      </c>
      <c r="BU1203" s="1">
        <v>-1.7117117116867999E-2</v>
      </c>
      <c r="BV1203" s="1"/>
      <c r="BW1203" s="1">
        <v>-1.37457044675102E-2</v>
      </c>
      <c r="BX1203" s="1">
        <v>-1.7424242423658101E-2</v>
      </c>
      <c r="BY1203" s="1">
        <v>-2.3148148156906202E-3</v>
      </c>
      <c r="BZ1203" s="1">
        <v>1.9575856442315898E-2</v>
      </c>
      <c r="CA1203" s="1">
        <v>-1.65496489480574E-2</v>
      </c>
      <c r="CB1203" s="1">
        <v>6.3992939540185E-3</v>
      </c>
      <c r="CC1203" s="1"/>
      <c r="CD1203" s="1">
        <v>2.1739130434070799E-2</v>
      </c>
      <c r="CE1203" s="1">
        <v>-2.4922118373069697E-3</v>
      </c>
      <c r="CF1203" s="1">
        <v>1.27195638997364E-2</v>
      </c>
      <c r="CG1203" s="1"/>
      <c r="CH1203" s="1">
        <v>-2.0183486240057402E-2</v>
      </c>
      <c r="CI1203" s="1">
        <v>0</v>
      </c>
      <c r="CJ1203" s="1">
        <v>1.00472813228407E-2</v>
      </c>
      <c r="CK1203" s="1">
        <v>-1.02189781018751E-2</v>
      </c>
      <c r="CL1203" s="1"/>
      <c r="CM1203" s="1">
        <v>-8.9076418171316601E-3</v>
      </c>
      <c r="CN1203" s="1">
        <v>-2.3121387283026703E-2</v>
      </c>
      <c r="CO1203" s="1">
        <v>3.32896461313794E-2</v>
      </c>
      <c r="CP1203" s="1">
        <v>7.6830732268717804E-3</v>
      </c>
      <c r="CQ1203" s="1">
        <v>-4.4215180541868895E-3</v>
      </c>
      <c r="CR1203" s="1">
        <v>-1.09170305686348E-2</v>
      </c>
      <c r="CS1203" s="1">
        <v>6.0944641954847603E-3</v>
      </c>
      <c r="CT1203" s="1">
        <v>-8.9664936285771494E-3</v>
      </c>
      <c r="CU1203" s="1"/>
      <c r="CV1203" s="1">
        <v>5.2910052909283E-4</v>
      </c>
      <c r="CW1203" s="1">
        <v>-3.01659125188962E-2</v>
      </c>
      <c r="CX1203" s="1">
        <f t="shared" si="30"/>
        <v>-2.4946396437306772E-3</v>
      </c>
    </row>
    <row r="1204" spans="1:102" x14ac:dyDescent="0.55000000000000004">
      <c r="A1204" s="27">
        <v>42177</v>
      </c>
      <c r="B1204" s="1">
        <v>3.7037037054687997E-3</v>
      </c>
      <c r="C1204" s="1"/>
      <c r="D1204" s="1">
        <v>8.6430423289130009E-4</v>
      </c>
      <c r="E1204" s="1">
        <v>1.9031141868254099E-2</v>
      </c>
      <c r="F1204" s="1">
        <v>1.4285714287325399E-2</v>
      </c>
      <c r="G1204" s="1">
        <v>1.06382978719921E-2</v>
      </c>
      <c r="H1204" s="1">
        <v>1.0644588999639399E-2</v>
      </c>
      <c r="I1204" s="1">
        <v>1.7495395950390999E-2</v>
      </c>
      <c r="J1204" s="1"/>
      <c r="K1204" s="1"/>
      <c r="L1204" s="1">
        <v>6.9444444452528798E-3</v>
      </c>
      <c r="M1204" s="1">
        <v>-1.20481927706351E-2</v>
      </c>
      <c r="N1204" s="1"/>
      <c r="O1204" s="1">
        <v>1.11995284423756E-2</v>
      </c>
      <c r="P1204" s="1">
        <v>4.0322580643987697E-3</v>
      </c>
      <c r="Q1204" s="1">
        <v>-4.7393364939125595E-3</v>
      </c>
      <c r="R1204" s="1">
        <v>1.3874066169592001E-2</v>
      </c>
      <c r="S1204" s="1">
        <v>-1.2323943661613199E-2</v>
      </c>
      <c r="T1204" s="1">
        <v>1.34228187944245E-2</v>
      </c>
      <c r="U1204" s="1">
        <v>1.8500486854463802E-2</v>
      </c>
      <c r="V1204" s="1">
        <v>2.1624219116347402E-3</v>
      </c>
      <c r="W1204" s="1">
        <v>3.2899770467338399E-2</v>
      </c>
      <c r="X1204" s="1">
        <v>3.9755351683197701E-2</v>
      </c>
      <c r="Y1204" s="1">
        <v>2.2167487686601799E-2</v>
      </c>
      <c r="Z1204" s="1">
        <v>5.6555269911768803E-3</v>
      </c>
      <c r="AA1204" s="1">
        <v>1.58350761903421E-2</v>
      </c>
      <c r="AB1204" s="1"/>
      <c r="AC1204" s="1">
        <v>1.7336485421765201E-2</v>
      </c>
      <c r="AD1204" s="1">
        <v>2.9370629370532701E-2</v>
      </c>
      <c r="AE1204" s="1">
        <v>-6.9930069930705897E-3</v>
      </c>
      <c r="AF1204" s="1">
        <v>-8.7288597906081105E-3</v>
      </c>
      <c r="AG1204" s="1">
        <v>-1.80000000000291E-2</v>
      </c>
      <c r="AH1204" s="1">
        <v>-9.2226613960519899E-3</v>
      </c>
      <c r="AI1204" s="1">
        <v>-2.52525252471969E-3</v>
      </c>
      <c r="AJ1204" s="1">
        <v>-2.33713116995204E-3</v>
      </c>
      <c r="AK1204" s="1">
        <v>9.287925697208271E-3</v>
      </c>
      <c r="AL1204" s="1">
        <v>-9.6463022500756796E-3</v>
      </c>
      <c r="AM1204" s="1">
        <v>-1.59901599017758E-2</v>
      </c>
      <c r="AN1204" s="1">
        <v>7.0422535209217997E-3</v>
      </c>
      <c r="AO1204" s="1">
        <v>6.8965517240940202E-2</v>
      </c>
      <c r="AP1204" s="1"/>
      <c r="AQ1204" s="1">
        <v>7.8873239435779396E-3</v>
      </c>
      <c r="AR1204" s="1">
        <v>1.27959053133964E-3</v>
      </c>
      <c r="AS1204" s="1">
        <v>3.9281705958273995E-3</v>
      </c>
      <c r="AT1204" s="1">
        <v>-1.2345679012469199E-2</v>
      </c>
      <c r="AU1204" s="1"/>
      <c r="AV1204" s="1">
        <v>0</v>
      </c>
      <c r="AW1204" s="1">
        <v>-1.4211886305020001E-2</v>
      </c>
      <c r="AX1204" s="1"/>
      <c r="AY1204" s="1">
        <v>3.24412003101315E-3</v>
      </c>
      <c r="AZ1204" s="1">
        <v>1.00349040130823E-2</v>
      </c>
      <c r="BA1204" s="1">
        <v>1.0509296685995699E-2</v>
      </c>
      <c r="BB1204" s="1"/>
      <c r="BC1204" s="1">
        <v>5.60538116769749E-3</v>
      </c>
      <c r="BD1204" s="1">
        <v>2.9078220413793999E-3</v>
      </c>
      <c r="BE1204" s="1">
        <v>1.1543134873136301E-2</v>
      </c>
      <c r="BF1204" s="1">
        <v>-1.1199999999917101E-2</v>
      </c>
      <c r="BG1204" s="1">
        <v>-2.32693426460173E-3</v>
      </c>
      <c r="BH1204" s="1">
        <v>-2.3880597014795103E-2</v>
      </c>
      <c r="BI1204" s="1">
        <v>8.8183421503344999E-3</v>
      </c>
      <c r="BJ1204" s="1">
        <v>-1.03050288535087E-2</v>
      </c>
      <c r="BK1204" s="1">
        <v>7.6576576575462197E-3</v>
      </c>
      <c r="BL1204" s="1">
        <v>-1.6079812206044198E-2</v>
      </c>
      <c r="BM1204" s="1">
        <v>1.53452685426601E-2</v>
      </c>
      <c r="BN1204" s="1"/>
      <c r="BO1204" s="1">
        <v>9.7308488613634794E-2</v>
      </c>
      <c r="BP1204" s="1">
        <v>5.2151238578517197E-3</v>
      </c>
      <c r="BQ1204" s="1">
        <v>8.5971901862649195E-3</v>
      </c>
      <c r="BR1204" s="1">
        <v>5.1118210862114204E-2</v>
      </c>
      <c r="BS1204" s="1"/>
      <c r="BT1204" s="1">
        <v>1.9469026548904401E-2</v>
      </c>
      <c r="BU1204" s="1">
        <v>1.09289617485047E-2</v>
      </c>
      <c r="BV1204" s="1"/>
      <c r="BW1204" s="1">
        <v>2.7567195047595301E-3</v>
      </c>
      <c r="BX1204" s="1">
        <v>2.2779043283662802E-3</v>
      </c>
      <c r="BY1204" s="1">
        <v>-1.1441647598076098E-2</v>
      </c>
      <c r="BZ1204" s="1">
        <v>7.6712328773282899E-3</v>
      </c>
      <c r="CA1204" s="1">
        <v>9.6202531658491405E-3</v>
      </c>
      <c r="CB1204" s="1">
        <v>3.5695258393388898E-2</v>
      </c>
      <c r="CC1204" s="1"/>
      <c r="CD1204" s="1">
        <v>-1.8292682925675801E-2</v>
      </c>
      <c r="CE1204" s="1">
        <v>-7.7279752713366205E-3</v>
      </c>
      <c r="CF1204" s="1">
        <v>1.1022657687135499E-2</v>
      </c>
      <c r="CG1204" s="1"/>
      <c r="CH1204" s="1">
        <v>1.8057285182294401E-2</v>
      </c>
      <c r="CI1204" s="1">
        <v>1.8033740547252798E-2</v>
      </c>
      <c r="CJ1204" s="1">
        <v>-1.9698725376656501E-2</v>
      </c>
      <c r="CK1204" s="1">
        <v>-4.3604651164059795E-3</v>
      </c>
      <c r="CL1204" s="1"/>
      <c r="CM1204" s="1">
        <v>5.1837888768204695E-3</v>
      </c>
      <c r="CN1204" s="1">
        <v>-3.8387715921999201E-3</v>
      </c>
      <c r="CO1204" s="1">
        <v>4.2116346412512905E-3</v>
      </c>
      <c r="CP1204" s="1">
        <v>2.0833333335758701E-2</v>
      </c>
      <c r="CQ1204" s="1">
        <v>-7.1700321914249798E-3</v>
      </c>
      <c r="CR1204" s="1">
        <v>-1.5053763441756001E-2</v>
      </c>
      <c r="CS1204" s="1">
        <v>-3.10039370087907E-2</v>
      </c>
      <c r="CT1204" s="1">
        <v>-8.190966534129979E-3</v>
      </c>
      <c r="CU1204" s="1"/>
      <c r="CV1204" s="1">
        <v>1.06951871639467E-2</v>
      </c>
      <c r="CW1204" s="1">
        <v>-3.0075187969487199E-3</v>
      </c>
      <c r="CX1204" s="1">
        <f t="shared" si="30"/>
        <v>5.9509635138207768E-3</v>
      </c>
    </row>
    <row r="1205" spans="1:102" x14ac:dyDescent="0.55000000000000004">
      <c r="A1205" s="27">
        <v>42174</v>
      </c>
      <c r="B1205" s="1">
        <v>5.3191489369055498E-3</v>
      </c>
      <c r="C1205" s="1"/>
      <c r="D1205" s="1">
        <v>-1.27986348106788E-2</v>
      </c>
      <c r="E1205" s="1">
        <v>-6.8728522337551104E-3</v>
      </c>
      <c r="F1205" s="1">
        <v>-1.7278617711781401E-2</v>
      </c>
      <c r="G1205" s="1">
        <v>-1.9471488177259699E-2</v>
      </c>
      <c r="H1205" s="1">
        <v>-1.1111111110949401E-2</v>
      </c>
      <c r="I1205" s="1">
        <v>1.5902712813840501E-2</v>
      </c>
      <c r="J1205" s="1"/>
      <c r="K1205" s="1"/>
      <c r="L1205" s="1">
        <v>6.9930069930705897E-3</v>
      </c>
      <c r="M1205" s="1">
        <v>-6.8376068393263302E-3</v>
      </c>
      <c r="N1205" s="1"/>
      <c r="O1205" s="1">
        <v>2.3633677992620501E-3</v>
      </c>
      <c r="P1205" s="1">
        <v>-0.10404624277449299</v>
      </c>
      <c r="Q1205" s="1">
        <v>-5.3872053877057598E-3</v>
      </c>
      <c r="R1205" s="1">
        <v>2.1390374313341501E-3</v>
      </c>
      <c r="S1205" s="1">
        <v>-1.6024252923671201E-2</v>
      </c>
      <c r="T1205" s="1">
        <v>9.4850948498788109E-3</v>
      </c>
      <c r="U1205" s="1">
        <v>4.8923679059953403E-3</v>
      </c>
      <c r="V1205" s="1">
        <v>-7.86650774625741E-3</v>
      </c>
      <c r="W1205" s="1">
        <v>-3.1851851852479698E-2</v>
      </c>
      <c r="X1205" s="1">
        <v>-2.6785714285324499E-2</v>
      </c>
      <c r="Y1205" s="1">
        <v>-2.0900321545013898E-2</v>
      </c>
      <c r="Z1205" s="1">
        <v>3.6119711039646102E-3</v>
      </c>
      <c r="AA1205" s="1">
        <v>-2.5618631732868401E-2</v>
      </c>
      <c r="AB1205" s="1"/>
      <c r="AC1205" s="1">
        <v>-2.3846153845624898E-2</v>
      </c>
      <c r="AD1205" s="1">
        <v>-2.7872195786585497E-2</v>
      </c>
      <c r="AE1205" s="1">
        <v>-6.9444444443433895E-3</v>
      </c>
      <c r="AF1205" s="1">
        <v>9.9173553717264388E-3</v>
      </c>
      <c r="AG1205" s="1">
        <v>2.8806584361518599E-2</v>
      </c>
      <c r="AH1205" s="1">
        <v>-2.4421593830993502E-2</v>
      </c>
      <c r="AI1205" s="1">
        <v>-8.76095118928788E-3</v>
      </c>
      <c r="AJ1205" s="1">
        <v>-2.04081632728048E-3</v>
      </c>
      <c r="AK1205" s="1">
        <v>-1.07197549768898E-2</v>
      </c>
      <c r="AL1205" s="1">
        <v>-7.4468085094849803E-3</v>
      </c>
      <c r="AM1205" s="1">
        <v>8.2068116716982299E-4</v>
      </c>
      <c r="AN1205" s="1">
        <v>1.88340807180793E-2</v>
      </c>
      <c r="AO1205" s="1">
        <v>0</v>
      </c>
      <c r="AP1205" s="1"/>
      <c r="AQ1205" s="1">
        <v>1.2838801712859999E-2</v>
      </c>
      <c r="AR1205" s="1">
        <v>1.1650485437712601E-2</v>
      </c>
      <c r="AS1205" s="1">
        <v>-5.0612679807309206E-2</v>
      </c>
      <c r="AT1205" s="1">
        <v>3.7174721182964298E-3</v>
      </c>
      <c r="AU1205" s="1"/>
      <c r="AV1205" s="1">
        <v>-1.8131101813196399E-2</v>
      </c>
      <c r="AW1205" s="1">
        <v>1.3089005235087801E-2</v>
      </c>
      <c r="AX1205" s="1"/>
      <c r="AY1205" s="1">
        <v>-1.35999999993146E-2</v>
      </c>
      <c r="AZ1205" s="1">
        <v>0</v>
      </c>
      <c r="BA1205" s="1">
        <v>-1.04000000001179E-2</v>
      </c>
      <c r="BB1205" s="1"/>
      <c r="BC1205" s="1">
        <v>-1.6538037487407599E-2</v>
      </c>
      <c r="BD1205" s="1">
        <v>-1.12133410011666E-2</v>
      </c>
      <c r="BE1205" s="1">
        <v>-2.2565320665307798E-2</v>
      </c>
      <c r="BF1205" s="1">
        <v>3.1920748486299999E-2</v>
      </c>
      <c r="BG1205" s="1">
        <v>-4.0556199310230997E-3</v>
      </c>
      <c r="BH1205" s="1">
        <v>1.5151515151956101E-2</v>
      </c>
      <c r="BI1205" s="1">
        <v>-1.10465116285923E-2</v>
      </c>
      <c r="BJ1205" s="1">
        <v>-5.7377049170099807E-3</v>
      </c>
      <c r="BK1205" s="1">
        <v>-1.2379950778267802E-2</v>
      </c>
      <c r="BL1205" s="1">
        <v>-1.46871747429032E-2</v>
      </c>
      <c r="BM1205" s="1">
        <v>1.8229166666060299E-2</v>
      </c>
      <c r="BN1205" s="1"/>
      <c r="BO1205" s="1">
        <v>2.7659574468998499E-2</v>
      </c>
      <c r="BP1205" s="1">
        <v>-1.03225806451519E-2</v>
      </c>
      <c r="BQ1205" s="1">
        <v>-2.33463035019668E-2</v>
      </c>
      <c r="BR1205" s="1">
        <v>5.4759898905103903E-2</v>
      </c>
      <c r="BS1205" s="1"/>
      <c r="BT1205" s="1">
        <v>5.3380782919703095E-3</v>
      </c>
      <c r="BU1205" s="1">
        <v>9.1157702809141494E-4</v>
      </c>
      <c r="BV1205" s="1"/>
      <c r="BW1205" s="1">
        <v>-1.9594594595218999E-2</v>
      </c>
      <c r="BX1205" s="1">
        <v>-2.0089285714675501E-2</v>
      </c>
      <c r="BY1205" s="1">
        <v>-1.5765765765536299E-2</v>
      </c>
      <c r="BZ1205" s="1">
        <v>4.6793283781880702E-3</v>
      </c>
      <c r="CA1205" s="1">
        <v>1.2820512820326299E-2</v>
      </c>
      <c r="CB1205" s="1">
        <v>-3.71549893952761E-3</v>
      </c>
      <c r="CC1205" s="1"/>
      <c r="CD1205" s="1">
        <v>0</v>
      </c>
      <c r="CE1205" s="1">
        <v>-6.4496314498683205E-3</v>
      </c>
      <c r="CF1205" s="1">
        <v>-7.2948328279380803E-3</v>
      </c>
      <c r="CG1205" s="1"/>
      <c r="CH1205" s="1">
        <v>-1.5328019620028499E-2</v>
      </c>
      <c r="CI1205" s="1">
        <v>-6.3583815017409498E-3</v>
      </c>
      <c r="CJ1205" s="1">
        <v>-5.79038794967346E-4</v>
      </c>
      <c r="CK1205" s="1">
        <v>4.3795620440505402E-3</v>
      </c>
      <c r="CL1205" s="1"/>
      <c r="CM1205" s="1">
        <v>8.0760095024743402E-3</v>
      </c>
      <c r="CN1205" s="1">
        <v>-1.0446343780131399E-2</v>
      </c>
      <c r="CO1205" s="1">
        <v>1.03723404263292E-2</v>
      </c>
      <c r="CP1205" s="1">
        <v>4.9261083750025102E-3</v>
      </c>
      <c r="CQ1205" s="1">
        <v>-1.0139049826648301E-2</v>
      </c>
      <c r="CR1205" s="1">
        <v>0</v>
      </c>
      <c r="CS1205" s="1">
        <v>-3.92156862562842E-3</v>
      </c>
      <c r="CT1205" s="1">
        <v>-2.0852428964644801E-2</v>
      </c>
      <c r="CU1205" s="1"/>
      <c r="CV1205" s="1">
        <v>8.0862533704930701E-3</v>
      </c>
      <c r="CW1205" s="1">
        <v>-3.5766070564932299E-2</v>
      </c>
      <c r="CX1205" s="1">
        <f t="shared" si="30"/>
        <v>-5.5731993816694044E-3</v>
      </c>
    </row>
    <row r="1206" spans="1:102" x14ac:dyDescent="0.55000000000000004">
      <c r="A1206" s="27">
        <v>42173</v>
      </c>
      <c r="B1206" s="1">
        <v>5.8855002662312507E-3</v>
      </c>
      <c r="C1206" s="1"/>
      <c r="D1206" s="1">
        <v>6.0085836921643897E-3</v>
      </c>
      <c r="E1206" s="1">
        <v>3.2372505542298299E-2</v>
      </c>
      <c r="F1206" s="1">
        <v>2.20750551889068E-2</v>
      </c>
      <c r="G1206" s="1">
        <v>3.7518037517656901E-2</v>
      </c>
      <c r="H1206" s="1">
        <v>2.5179856116665199E-2</v>
      </c>
      <c r="I1206" s="1">
        <v>1.80952380960662E-2</v>
      </c>
      <c r="J1206" s="1"/>
      <c r="K1206" s="1"/>
      <c r="L1206" s="1">
        <v>-1.37931034496432E-2</v>
      </c>
      <c r="M1206" s="1">
        <v>4.4642857143116998E-2</v>
      </c>
      <c r="N1206" s="1"/>
      <c r="O1206" s="1">
        <v>-1.0329054157409701E-3</v>
      </c>
      <c r="P1206" s="1">
        <v>2.3668639052630201E-2</v>
      </c>
      <c r="Q1206" s="1">
        <v>3.125E-2</v>
      </c>
      <c r="R1206" s="1">
        <v>1.8518518521887E-2</v>
      </c>
      <c r="S1206" s="1">
        <v>-4.46834919321554E-2</v>
      </c>
      <c r="T1206" s="1">
        <v>1.7931034482899101E-2</v>
      </c>
      <c r="U1206" s="1">
        <v>1.3386217153311E-2</v>
      </c>
      <c r="V1206" s="1">
        <v>1.7709849587845401E-2</v>
      </c>
      <c r="W1206" s="1">
        <v>4.1666666666060302E-2</v>
      </c>
      <c r="X1206" s="1">
        <v>3.4642032333067597E-2</v>
      </c>
      <c r="Y1206" s="1">
        <v>-1.66007905127117E-2</v>
      </c>
      <c r="Z1206" s="1">
        <v>1.4659685864899099E-2</v>
      </c>
      <c r="AA1206" s="1">
        <v>1.32743362828478E-2</v>
      </c>
      <c r="AB1206" s="1"/>
      <c r="AC1206" s="1">
        <v>3.1746031745569801E-2</v>
      </c>
      <c r="AD1206" s="1">
        <v>1.37835975201597E-2</v>
      </c>
      <c r="AE1206" s="1">
        <v>1.58730158746039E-2</v>
      </c>
      <c r="AF1206" s="1">
        <v>1.96629213478445E-2</v>
      </c>
      <c r="AG1206" s="1">
        <v>7.2538860131317094E-3</v>
      </c>
      <c r="AH1206" s="1">
        <v>5.1679586558748304E-3</v>
      </c>
      <c r="AI1206" s="1">
        <v>2.6992287917892099E-2</v>
      </c>
      <c r="AJ1206" s="1">
        <v>3.1889290012259201E-2</v>
      </c>
      <c r="AK1206" s="1">
        <v>1.8720748828855001E-2</v>
      </c>
      <c r="AL1206" s="1">
        <v>6.42398286800017E-3</v>
      </c>
      <c r="AM1206" s="1">
        <v>1.3305613305419699E-2</v>
      </c>
      <c r="AN1206" s="1">
        <v>2.7649769583149499E-2</v>
      </c>
      <c r="AO1206" s="1">
        <v>-3.3333333334667301E-2</v>
      </c>
      <c r="AP1206" s="1"/>
      <c r="AQ1206" s="1">
        <v>3.1482541508012201E-3</v>
      </c>
      <c r="AR1206" s="1">
        <v>-6.4308681676266098E-3</v>
      </c>
      <c r="AS1206" s="1">
        <v>-8.4521922881322098E-3</v>
      </c>
      <c r="AT1206" s="1">
        <v>1.38190954767197E-2</v>
      </c>
      <c r="AU1206" s="1"/>
      <c r="AV1206" s="1">
        <v>1.7021276595187401E-2</v>
      </c>
      <c r="AW1206" s="1">
        <v>-2.61096605754574E-3</v>
      </c>
      <c r="AX1206" s="1"/>
      <c r="AY1206" s="1">
        <v>1.29659643425839E-2</v>
      </c>
      <c r="AZ1206" s="1">
        <v>3.0112359550912501E-2</v>
      </c>
      <c r="BA1206" s="1">
        <v>8.0645161287975498E-3</v>
      </c>
      <c r="BB1206" s="1"/>
      <c r="BC1206" s="1">
        <v>3.0681818181619702E-2</v>
      </c>
      <c r="BD1206" s="1">
        <v>2.4749558044277399E-2</v>
      </c>
      <c r="BE1206" s="1">
        <v>1.75226586106874E-2</v>
      </c>
      <c r="BF1206" s="1">
        <v>-9.2693565966328589E-3</v>
      </c>
      <c r="BG1206" s="1">
        <v>2.4332344213689797E-2</v>
      </c>
      <c r="BH1206" s="1">
        <v>-2.9411764706310399E-2</v>
      </c>
      <c r="BI1206" s="1">
        <v>1.1764705883251701E-2</v>
      </c>
      <c r="BJ1206" s="1">
        <v>1.66666666664241E-2</v>
      </c>
      <c r="BK1206" s="1">
        <v>1.7899114083775199E-2</v>
      </c>
      <c r="BL1206" s="1">
        <v>1.01635514020018E-2</v>
      </c>
      <c r="BM1206" s="1">
        <v>-1.79028132988606E-2</v>
      </c>
      <c r="BN1206" s="1"/>
      <c r="BO1206" s="1">
        <v>4.44444444437977E-2</v>
      </c>
      <c r="BP1206" s="1">
        <v>1.0430247717522401E-2</v>
      </c>
      <c r="BQ1206" s="1">
        <v>4.3376068377256195E-2</v>
      </c>
      <c r="BR1206" s="1">
        <v>5.0804403053916801E-3</v>
      </c>
      <c r="BS1206" s="1"/>
      <c r="BT1206" s="1">
        <v>-1.0563380281382699E-2</v>
      </c>
      <c r="BU1206" s="1">
        <v>0</v>
      </c>
      <c r="BV1206" s="1"/>
      <c r="BW1206" s="1">
        <v>2.1394064871856199E-2</v>
      </c>
      <c r="BX1206" s="1">
        <v>1.8953752844026901E-2</v>
      </c>
      <c r="BY1206" s="1">
        <v>4.5248868791531996E-3</v>
      </c>
      <c r="BZ1206" s="1">
        <v>2.2068965517974002E-3</v>
      </c>
      <c r="CA1206" s="1">
        <v>-2.2066198595894104E-2</v>
      </c>
      <c r="CB1206" s="1">
        <v>5.8729311258503003E-3</v>
      </c>
      <c r="CC1206" s="1"/>
      <c r="CD1206" s="1">
        <v>-1.20481927706351E-2</v>
      </c>
      <c r="CE1206" s="1">
        <v>2.77178934447875E-3</v>
      </c>
      <c r="CF1206" s="1">
        <v>5.5012224947859102E-3</v>
      </c>
      <c r="CG1206" s="1"/>
      <c r="CH1206" s="1">
        <v>6.1349693351075995E-4</v>
      </c>
      <c r="CI1206" s="1">
        <v>-4.0299366719409599E-3</v>
      </c>
      <c r="CJ1206" s="1">
        <v>1.5484123872738599E-2</v>
      </c>
      <c r="CK1206" s="1">
        <v>3.6630036629503597E-3</v>
      </c>
      <c r="CL1206" s="1"/>
      <c r="CM1206" s="1">
        <v>1.5436565363415899E-2</v>
      </c>
      <c r="CN1206" s="1">
        <v>5.7228915660744006E-2</v>
      </c>
      <c r="CO1206" s="1">
        <v>2.8727770177283701E-2</v>
      </c>
      <c r="CP1206" s="1">
        <v>2.9644268761330698E-3</v>
      </c>
      <c r="CQ1206" s="1">
        <v>4.9490538585814595E-3</v>
      </c>
      <c r="CR1206" s="1">
        <v>4.4943820226762903E-2</v>
      </c>
      <c r="CS1206" s="1">
        <v>4.7765793528014903E-2</v>
      </c>
      <c r="CT1206" s="1">
        <v>1.34695773340354E-2</v>
      </c>
      <c r="CU1206" s="1"/>
      <c r="CV1206" s="1">
        <v>8.1521739120944403E-3</v>
      </c>
      <c r="CW1206" s="1">
        <v>-2.4108003854053099E-3</v>
      </c>
      <c r="CX1206" s="1">
        <f t="shared" si="30"/>
        <v>1.2490249671534998E-2</v>
      </c>
    </row>
    <row r="1207" spans="1:102" x14ac:dyDescent="0.55000000000000004">
      <c r="A1207" s="27">
        <v>42172</v>
      </c>
      <c r="B1207" s="1">
        <v>-2.6680896480684203E-3</v>
      </c>
      <c r="C1207" s="1"/>
      <c r="D1207" s="1">
        <v>0</v>
      </c>
      <c r="E1207" s="1">
        <v>-2.8436018957108899E-2</v>
      </c>
      <c r="F1207" s="1">
        <v>1.1049723743781199E-3</v>
      </c>
      <c r="G1207" s="1">
        <v>-2.0840692333877101E-2</v>
      </c>
      <c r="H1207" s="1">
        <v>2.99850074952701E-4</v>
      </c>
      <c r="I1207" s="1">
        <v>5.7471264371997703E-3</v>
      </c>
      <c r="J1207" s="1"/>
      <c r="K1207" s="1"/>
      <c r="L1207" s="1">
        <v>1.39860139879602E-2</v>
      </c>
      <c r="M1207" s="1">
        <v>-1.32158590313338E-2</v>
      </c>
      <c r="N1207" s="1"/>
      <c r="O1207" s="1">
        <v>-7.0329670334103901E-3</v>
      </c>
      <c r="P1207" s="1">
        <v>-4.0454222851622E-2</v>
      </c>
      <c r="Q1207" s="1">
        <v>4.8848569422261798E-3</v>
      </c>
      <c r="R1207" s="1">
        <v>-2.3404255319292102E-2</v>
      </c>
      <c r="S1207" s="1">
        <v>-1.2396694210110599E-3</v>
      </c>
      <c r="T1207" s="1">
        <v>-2.6845637583392101E-2</v>
      </c>
      <c r="U1207" s="1">
        <v>5.9850374072993899E-3</v>
      </c>
      <c r="V1207" s="1">
        <v>-1.45348837395431E-3</v>
      </c>
      <c r="W1207" s="1">
        <v>-6.1349693241936594E-3</v>
      </c>
      <c r="X1207" s="1">
        <v>3.0888030887581404E-3</v>
      </c>
      <c r="Y1207" s="1">
        <v>-7.8988941641000609E-4</v>
      </c>
      <c r="Z1207" s="1">
        <v>-7.2765072754918904E-3</v>
      </c>
      <c r="AA1207" s="1">
        <v>1.04321907620033E-2</v>
      </c>
      <c r="AB1207" s="1"/>
      <c r="AC1207" s="1">
        <v>1.98807156994008E-3</v>
      </c>
      <c r="AD1207" s="1">
        <v>-2.0256583390619198E-2</v>
      </c>
      <c r="AE1207" s="1">
        <v>-2.2413793103623899E-2</v>
      </c>
      <c r="AF1207" s="1">
        <v>-8.3565459617602807E-3</v>
      </c>
      <c r="AG1207" s="1">
        <v>-2.0682523281720898E-3</v>
      </c>
      <c r="AH1207" s="1">
        <v>-8.9628681171234296E-3</v>
      </c>
      <c r="AI1207" s="1">
        <v>-2.1383647798757E-2</v>
      </c>
      <c r="AJ1207" s="1">
        <v>-1.36498516321808E-2</v>
      </c>
      <c r="AK1207" s="1">
        <v>-3.1104199060791897E-3</v>
      </c>
      <c r="AL1207" s="1">
        <v>1.08225108215265E-2</v>
      </c>
      <c r="AM1207" s="1">
        <v>-2.9021558875683699E-3</v>
      </c>
      <c r="AN1207" s="1">
        <v>4.6296296313812499E-3</v>
      </c>
      <c r="AO1207" s="1">
        <v>0</v>
      </c>
      <c r="AP1207" s="1"/>
      <c r="AQ1207" s="1">
        <v>1.71761280926148E-2</v>
      </c>
      <c r="AR1207" s="1">
        <v>2.36998025029607E-2</v>
      </c>
      <c r="AS1207" s="1">
        <v>7.9872204478306195E-3</v>
      </c>
      <c r="AT1207" s="1">
        <v>-2.6894865523900101E-2</v>
      </c>
      <c r="AU1207" s="1"/>
      <c r="AV1207" s="1">
        <v>-3.4246575342876902E-2</v>
      </c>
      <c r="AW1207" s="1">
        <v>1.3071895427856401E-3</v>
      </c>
      <c r="AX1207" s="1"/>
      <c r="AY1207" s="1">
        <v>1.39687756782223E-2</v>
      </c>
      <c r="AZ1207" s="1">
        <v>1.3205828781792699E-2</v>
      </c>
      <c r="BA1207" s="1">
        <v>0</v>
      </c>
      <c r="BB1207" s="1"/>
      <c r="BC1207" s="1">
        <v>-1.5659955256524E-2</v>
      </c>
      <c r="BD1207" s="1">
        <v>-1.7655571634350099E-2</v>
      </c>
      <c r="BE1207" s="1">
        <v>-1.20700060415402E-3</v>
      </c>
      <c r="BF1207" s="1">
        <v>-2.18666666669378E-2</v>
      </c>
      <c r="BG1207" s="1">
        <v>-9.9882491176685999E-3</v>
      </c>
      <c r="BH1207" s="1">
        <v>-8.74635568379745E-3</v>
      </c>
      <c r="BI1207" s="1">
        <v>-2.3474178415199302E-3</v>
      </c>
      <c r="BJ1207" s="1">
        <v>-3.0303030303002697E-2</v>
      </c>
      <c r="BK1207" s="1">
        <v>1.0859728499781299E-3</v>
      </c>
      <c r="BL1207" s="1">
        <v>-8.9151325682905701E-3</v>
      </c>
      <c r="BM1207" s="1">
        <v>1.2953367875525099E-2</v>
      </c>
      <c r="BN1207" s="1"/>
      <c r="BO1207" s="1">
        <v>0</v>
      </c>
      <c r="BP1207" s="1">
        <v>-2.6007802334788699E-3</v>
      </c>
      <c r="BQ1207" s="1">
        <v>-2.25563909780249E-2</v>
      </c>
      <c r="BR1207" s="1">
        <v>9.4017094015725906E-3</v>
      </c>
      <c r="BS1207" s="1"/>
      <c r="BT1207" s="1">
        <v>2.6382363570519402E-2</v>
      </c>
      <c r="BU1207" s="1">
        <v>-1.6143497757184398E-2</v>
      </c>
      <c r="BV1207" s="1"/>
      <c r="BW1207" s="1">
        <v>-1.29427792908245E-2</v>
      </c>
      <c r="BX1207" s="1">
        <v>-1.19850187275006E-2</v>
      </c>
      <c r="BY1207" s="1">
        <v>1.6091954023068001E-2</v>
      </c>
      <c r="BZ1207" s="1">
        <v>9.4681147311348503E-3</v>
      </c>
      <c r="CA1207" s="1">
        <v>-4.1346153845588596E-2</v>
      </c>
      <c r="CB1207" s="1">
        <v>-1.0666666657925799E-3</v>
      </c>
      <c r="CC1207" s="1"/>
      <c r="CD1207" s="1">
        <v>-1.1904761905498201E-2</v>
      </c>
      <c r="CE1207" s="1">
        <v>-4.5984058870089904E-3</v>
      </c>
      <c r="CF1207" s="1">
        <v>-1.8007202883381999E-2</v>
      </c>
      <c r="CG1207" s="1"/>
      <c r="CH1207" s="1">
        <v>-1.21212121221106E-2</v>
      </c>
      <c r="CI1207" s="1">
        <v>1.9366197182535003E-2</v>
      </c>
      <c r="CJ1207" s="1">
        <v>-7.3929961090470897E-3</v>
      </c>
      <c r="CK1207" s="1">
        <v>4.4150110370537697E-3</v>
      </c>
      <c r="CL1207" s="1"/>
      <c r="CM1207" s="1">
        <v>-4.8216007689916301E-4</v>
      </c>
      <c r="CN1207" s="1">
        <v>3.3195020747370997E-2</v>
      </c>
      <c r="CO1207" s="1">
        <v>-5.1714752307816499E-3</v>
      </c>
      <c r="CP1207" s="1">
        <v>1.1999999998806701E-2</v>
      </c>
      <c r="CQ1207" s="1">
        <v>1.4577259462385001E-3</v>
      </c>
      <c r="CR1207" s="1">
        <v>-3.26086956529252E-2</v>
      </c>
      <c r="CS1207" s="1">
        <v>-1.41772151891928E-2</v>
      </c>
      <c r="CT1207" s="1">
        <v>1.6285107389194298E-2</v>
      </c>
      <c r="CU1207" s="1"/>
      <c r="CV1207" s="1">
        <v>3.8188761609490003E-3</v>
      </c>
      <c r="CW1207" s="1">
        <v>-1.2380952381135998E-2</v>
      </c>
      <c r="CX1207" s="1">
        <f t="shared" si="30"/>
        <v>-4.5473588228174943E-3</v>
      </c>
    </row>
    <row r="1208" spans="1:102" x14ac:dyDescent="0.55000000000000004">
      <c r="A1208" s="27">
        <v>42171</v>
      </c>
      <c r="B1208" s="1">
        <v>1.7372421280015302E-2</v>
      </c>
      <c r="C1208" s="1"/>
      <c r="D1208" s="1">
        <v>-3.4217279726362899E-3</v>
      </c>
      <c r="E1208" s="1">
        <v>3.3392698131137898E-2</v>
      </c>
      <c r="F1208" s="1">
        <v>1.5712682379671602E-2</v>
      </c>
      <c r="G1208" s="1">
        <v>2.5353132923555698E-2</v>
      </c>
      <c r="H1208" s="1">
        <v>1.4911746804500602E-2</v>
      </c>
      <c r="I1208" s="1">
        <v>3.8461538479168701E-3</v>
      </c>
      <c r="J1208" s="1"/>
      <c r="K1208" s="1"/>
      <c r="L1208" s="1">
        <v>0</v>
      </c>
      <c r="M1208" s="1">
        <v>-1.73160173153519E-2</v>
      </c>
      <c r="N1208" s="1"/>
      <c r="O1208" s="1">
        <v>1.26112759644457E-2</v>
      </c>
      <c r="P1208" s="1">
        <v>-7.0472163506565301E-3</v>
      </c>
      <c r="Q1208" s="1">
        <v>-6.2413314844889101E-3</v>
      </c>
      <c r="R1208" s="1">
        <v>1.18406889123435E-2</v>
      </c>
      <c r="S1208" s="1">
        <v>3.3746262281056302E-2</v>
      </c>
      <c r="T1208" s="1">
        <v>-1.9736842105885399E-2</v>
      </c>
      <c r="U1208" s="1">
        <v>-8.4075173099336098E-3</v>
      </c>
      <c r="V1208" s="1">
        <v>-4.5816252686563504E-3</v>
      </c>
      <c r="W1208" s="1">
        <v>-4.5801526730428997E-3</v>
      </c>
      <c r="X1208" s="1">
        <v>-1.2957317073414701E-2</v>
      </c>
      <c r="Y1208" s="1">
        <v>3.1695721081632698E-3</v>
      </c>
      <c r="Z1208" s="1">
        <v>4.1753653440537199E-3</v>
      </c>
      <c r="AA1208" s="1">
        <v>1.9756838904868301E-2</v>
      </c>
      <c r="AB1208" s="1"/>
      <c r="AC1208" s="1">
        <v>-2.4815820085677801E-2</v>
      </c>
      <c r="AD1208" s="1">
        <v>-1.33244503658716E-2</v>
      </c>
      <c r="AE1208" s="1">
        <v>-3.6544850498103201E-2</v>
      </c>
      <c r="AF1208" s="1">
        <v>3.9149888143583701E-3</v>
      </c>
      <c r="AG1208" s="1">
        <v>7.29166666678793E-3</v>
      </c>
      <c r="AH1208" s="1">
        <v>-7.62388818293402E-3</v>
      </c>
      <c r="AI1208" s="1">
        <v>6.32911392312963E-3</v>
      </c>
      <c r="AJ1208" s="1">
        <v>-4.4313146227068501E-3</v>
      </c>
      <c r="AK1208" s="1">
        <v>-1.5527950317846301E-3</v>
      </c>
      <c r="AL1208" s="1">
        <v>-2.1186440677411201E-2</v>
      </c>
      <c r="AM1208" s="1">
        <v>-5.7708161593836805E-3</v>
      </c>
      <c r="AN1208" s="1">
        <v>-9.1743119255625113E-3</v>
      </c>
      <c r="AO1208" s="1">
        <v>-3.2258064514280697E-2</v>
      </c>
      <c r="AP1208" s="1"/>
      <c r="AQ1208" s="1">
        <v>1.32743362810288E-2</v>
      </c>
      <c r="AR1208" s="1">
        <v>-1.5554115359918802E-2</v>
      </c>
      <c r="AS1208" s="1">
        <v>2.0652173912822001E-2</v>
      </c>
      <c r="AT1208" s="1">
        <v>-3.0805687204519899E-2</v>
      </c>
      <c r="AU1208" s="1"/>
      <c r="AV1208" s="1">
        <v>-1.8817204300830802E-2</v>
      </c>
      <c r="AW1208" s="1">
        <v>-1.0349288486395401E-2</v>
      </c>
      <c r="AX1208" s="1"/>
      <c r="AY1208" s="1">
        <v>-1.69628432968238E-2</v>
      </c>
      <c r="AZ1208" s="1">
        <v>6.4161319878621699E-3</v>
      </c>
      <c r="BA1208" s="1">
        <v>-6.0120240495962199E-3</v>
      </c>
      <c r="BB1208" s="1"/>
      <c r="BC1208" s="1">
        <v>3.3526011562571498E-2</v>
      </c>
      <c r="BD1208" s="1">
        <v>3.5361102785827797E-2</v>
      </c>
      <c r="BE1208" s="1">
        <v>4.3450881612443502E-2</v>
      </c>
      <c r="BF1208" s="1">
        <v>-1.31578947366506E-2</v>
      </c>
      <c r="BG1208" s="1">
        <v>5.87889475355041E-4</v>
      </c>
      <c r="BH1208" s="1">
        <v>-2.0000000000436603E-2</v>
      </c>
      <c r="BI1208" s="1">
        <v>-8.7260034897553903E-3</v>
      </c>
      <c r="BJ1208" s="1">
        <v>-7.8171978357204405E-3</v>
      </c>
      <c r="BK1208" s="1">
        <v>-1.3040371561146499E-2</v>
      </c>
      <c r="BL1208" s="1">
        <v>9.2311287680786301E-3</v>
      </c>
      <c r="BM1208" s="1">
        <v>2.5974025975301603E-3</v>
      </c>
      <c r="BN1208" s="1"/>
      <c r="BO1208" s="1">
        <v>5.8823529412620701E-2</v>
      </c>
      <c r="BP1208" s="1">
        <v>2.6075619298353597E-3</v>
      </c>
      <c r="BQ1208" s="1">
        <v>1.5697921086029999E-2</v>
      </c>
      <c r="BR1208" s="1">
        <v>5.1546391750889597E-3</v>
      </c>
      <c r="BS1208" s="1"/>
      <c r="BT1208" s="1">
        <v>-2.5704225351546501E-2</v>
      </c>
      <c r="BU1208" s="1">
        <v>-8.9605734774522705E-4</v>
      </c>
      <c r="BV1208" s="1"/>
      <c r="BW1208" s="1">
        <v>3.3802816900788499E-2</v>
      </c>
      <c r="BX1208" s="1">
        <v>2.7713625866454098E-2</v>
      </c>
      <c r="BY1208" s="1">
        <v>-2.2935779825274897E-3</v>
      </c>
      <c r="BZ1208" s="1">
        <v>0</v>
      </c>
      <c r="CA1208" s="1">
        <v>-1.3750592697760999E-2</v>
      </c>
      <c r="CB1208" s="1">
        <v>2.6737967909866698E-3</v>
      </c>
      <c r="CC1208" s="1"/>
      <c r="CD1208" s="1">
        <v>0</v>
      </c>
      <c r="CE1208" s="1">
        <v>-8.2091821223002608E-3</v>
      </c>
      <c r="CF1208" s="1">
        <v>2.9666254637049902E-2</v>
      </c>
      <c r="CG1208" s="1"/>
      <c r="CH1208" s="1">
        <v>-4.8250904692395099E-3</v>
      </c>
      <c r="CI1208" s="1">
        <v>8.2840236700576497E-3</v>
      </c>
      <c r="CJ1208" s="1">
        <v>6.0677236251649403E-3</v>
      </c>
      <c r="CK1208" s="1">
        <v>6.6666666662058604E-3</v>
      </c>
      <c r="CL1208" s="1"/>
      <c r="CM1208" s="1">
        <v>4.8239266652672102E-4</v>
      </c>
      <c r="CN1208" s="1">
        <v>9.4240837697725493E-3</v>
      </c>
      <c r="CO1208" s="1">
        <v>-1.0770059235255799E-2</v>
      </c>
      <c r="CP1208" s="1">
        <v>0</v>
      </c>
      <c r="CQ1208" s="1">
        <v>4.3923865287069904E-3</v>
      </c>
      <c r="CR1208" s="1">
        <v>-1.4989293360485999E-2</v>
      </c>
      <c r="CS1208" s="1">
        <v>-2.9006882989051502E-2</v>
      </c>
      <c r="CT1208" s="1">
        <v>1.65484633544111E-3</v>
      </c>
      <c r="CU1208" s="1"/>
      <c r="CV1208" s="1">
        <v>1.8333333331611402E-2</v>
      </c>
      <c r="CW1208" s="1">
        <v>2.3866348456067499E-3</v>
      </c>
      <c r="CX1208" s="1">
        <f t="shared" si="30"/>
        <v>1.1868311072854986E-3</v>
      </c>
    </row>
    <row r="1209" spans="1:102" x14ac:dyDescent="0.55000000000000004">
      <c r="A1209" s="27">
        <v>42170</v>
      </c>
      <c r="B1209" s="1">
        <v>-1.3918629548243199E-2</v>
      </c>
      <c r="C1209" s="1"/>
      <c r="D1209" s="1">
        <v>-5.10638297964761E-3</v>
      </c>
      <c r="E1209" s="1">
        <v>-1.77777777844312E-3</v>
      </c>
      <c r="F1209" s="1">
        <v>6.0218291309865899E-3</v>
      </c>
      <c r="G1209" s="1">
        <v>-5.7616132517068798E-3</v>
      </c>
      <c r="H1209" s="1">
        <v>-5.7488653555992598E-3</v>
      </c>
      <c r="I1209" s="1">
        <v>-4.78468899564177E-3</v>
      </c>
      <c r="J1209" s="1"/>
      <c r="K1209" s="1"/>
      <c r="L1209" s="1">
        <v>-1.37931034496432E-2</v>
      </c>
      <c r="M1209" s="1">
        <v>-2.6138279932638401E-2</v>
      </c>
      <c r="N1209" s="1"/>
      <c r="O1209" s="1">
        <v>-6.3393778564204695E-3</v>
      </c>
      <c r="P1209" s="1">
        <v>7.0972320809232804E-3</v>
      </c>
      <c r="Q1209" s="1">
        <v>-1.23287671240178E-2</v>
      </c>
      <c r="R1209" s="1">
        <v>-2.1482277134055E-3</v>
      </c>
      <c r="S1209" s="1">
        <v>2.4059492565356798E-2</v>
      </c>
      <c r="T1209" s="1">
        <v>-1.2987012987650799E-2</v>
      </c>
      <c r="U1209" s="1">
        <v>2.3797468355041901E-2</v>
      </c>
      <c r="V1209" s="1">
        <v>1.4489253808278599E-3</v>
      </c>
      <c r="W1209" s="1">
        <v>-2.31170768083757E-2</v>
      </c>
      <c r="X1209" s="1">
        <v>-1.5753938483612701E-2</v>
      </c>
      <c r="Y1209" s="1">
        <v>9.5999999994091905E-3</v>
      </c>
      <c r="Z1209" s="1">
        <v>-7.2538860094937298E-3</v>
      </c>
      <c r="AA1209" s="1">
        <v>-5.1406108250375802E-3</v>
      </c>
      <c r="AB1209" s="1"/>
      <c r="AC1209" s="1">
        <v>-2.3106060605641701E-2</v>
      </c>
      <c r="AD1209" s="1">
        <v>-3.0361757106220501E-2</v>
      </c>
      <c r="AE1209" s="1">
        <v>-1.7944535073183901E-2</v>
      </c>
      <c r="AF1209" s="1">
        <v>-1.3245033111161299E-2</v>
      </c>
      <c r="AG1209" s="1">
        <v>-1.7400204708792399E-2</v>
      </c>
      <c r="AH1209" s="1">
        <v>-1.6249999999672599E-2</v>
      </c>
      <c r="AI1209" s="1">
        <v>-2.9484029483683099E-2</v>
      </c>
      <c r="AJ1209" s="1">
        <v>-4.4117647066741501E-3</v>
      </c>
      <c r="AK1209" s="1">
        <v>-3.0959752311901E-3</v>
      </c>
      <c r="AL1209" s="1">
        <v>7.4706510149553694E-3</v>
      </c>
      <c r="AM1209" s="1">
        <v>4.9710024850355703E-3</v>
      </c>
      <c r="AN1209" s="1">
        <v>3.8095238094683702E-2</v>
      </c>
      <c r="AO1209" s="1">
        <v>-3.1250000000909502E-2</v>
      </c>
      <c r="AP1209" s="1"/>
      <c r="AQ1209" s="1">
        <v>-1.47275404924585E-3</v>
      </c>
      <c r="AR1209" s="1">
        <v>-7.7170418007881407E-3</v>
      </c>
      <c r="AS1209" s="1">
        <v>2.4589505537733199E-2</v>
      </c>
      <c r="AT1209" s="1">
        <v>-1.8604651163514101E-2</v>
      </c>
      <c r="AU1209" s="1"/>
      <c r="AV1209" s="1">
        <v>-1.4569536423550699E-2</v>
      </c>
      <c r="AW1209" s="1">
        <v>-6.4267352181559502E-3</v>
      </c>
      <c r="AX1209" s="1"/>
      <c r="AY1209" s="1">
        <v>-1.6679904686498E-2</v>
      </c>
      <c r="AZ1209" s="1">
        <v>-3.6529680346575298E-3</v>
      </c>
      <c r="BA1209" s="1">
        <v>-9.9206349204905599E-3</v>
      </c>
      <c r="BB1209" s="1"/>
      <c r="BC1209" s="1">
        <v>1.0514018691537801E-2</v>
      </c>
      <c r="BD1209" s="1">
        <v>5.1204819264967201E-3</v>
      </c>
      <c r="BE1209" s="1">
        <v>-1.2578616342580101E-3</v>
      </c>
      <c r="BF1209" s="1">
        <v>5.2910052909283002E-3</v>
      </c>
      <c r="BG1209" s="1">
        <v>1.5522388059253E-2</v>
      </c>
      <c r="BH1209" s="1">
        <v>-5.1490514905744904E-2</v>
      </c>
      <c r="BI1209" s="1">
        <v>1.1176470588907299E-2</v>
      </c>
      <c r="BJ1209" s="1">
        <v>-6.1752988049192901E-3</v>
      </c>
      <c r="BK1209" s="1">
        <v>1.7818181817347102E-2</v>
      </c>
      <c r="BL1209" s="1">
        <v>-1.7902226301885101E-2</v>
      </c>
      <c r="BM1209" s="1">
        <v>-1.53452685426601E-2</v>
      </c>
      <c r="BN1209" s="1"/>
      <c r="BO1209" s="1">
        <v>3.9119804401707398E-2</v>
      </c>
      <c r="BP1209" s="1">
        <v>-6.4766839377625694E-3</v>
      </c>
      <c r="BQ1209" s="1">
        <v>2.5521054867567701E-3</v>
      </c>
      <c r="BR1209" s="1">
        <v>-1.18845500846874E-2</v>
      </c>
      <c r="BS1209" s="1"/>
      <c r="BT1209" s="1">
        <v>-1.5939015938783999E-2</v>
      </c>
      <c r="BU1209" s="1">
        <v>-3.5714285704671099E-3</v>
      </c>
      <c r="BV1209" s="1"/>
      <c r="BW1209" s="1">
        <v>1.4104372348811001E-3</v>
      </c>
      <c r="BX1209" s="1">
        <v>-2.3041474651108703E-3</v>
      </c>
      <c r="BY1209" s="1">
        <v>-2.2883295196152202E-3</v>
      </c>
      <c r="BZ1209" s="1">
        <v>1.6736401685193401E-3</v>
      </c>
      <c r="CA1209" s="1">
        <v>1.9002375302079599E-3</v>
      </c>
      <c r="CB1209" s="1">
        <v>1.08108108106535E-2</v>
      </c>
      <c r="CC1209" s="1"/>
      <c r="CD1209" s="1">
        <v>-2.6086956520885E-2</v>
      </c>
      <c r="CE1209" s="1">
        <v>-4.2385709957670796E-3</v>
      </c>
      <c r="CF1209" s="1">
        <v>-1.10024449868433E-2</v>
      </c>
      <c r="CG1209" s="1"/>
      <c r="CH1209" s="1">
        <v>-4.8220436281553702E-2</v>
      </c>
      <c r="CI1209" s="1">
        <v>-2.9498525082090098E-3</v>
      </c>
      <c r="CJ1209" s="1">
        <v>-1.1033681764274701E-2</v>
      </c>
      <c r="CK1209" s="1">
        <v>2.81797410498257E-2</v>
      </c>
      <c r="CL1209" s="1"/>
      <c r="CM1209" s="1">
        <v>-1.8000947417022E-2</v>
      </c>
      <c r="CN1209" s="1">
        <v>-4.1710114701345403E-3</v>
      </c>
      <c r="CO1209" s="1">
        <v>-4.1795665634708705E-2</v>
      </c>
      <c r="CP1209" s="1">
        <v>2.00400801622891E-3</v>
      </c>
      <c r="CQ1209" s="1">
        <v>0</v>
      </c>
      <c r="CR1209" s="1">
        <v>-6.3829787241047597E-3</v>
      </c>
      <c r="CS1209" s="1">
        <v>-3.87523629497082E-2</v>
      </c>
      <c r="CT1209" s="1">
        <v>1.4204545459506298E-3</v>
      </c>
      <c r="CU1209" s="1"/>
      <c r="CV1209" s="1">
        <v>-1.0989010989760599E-2</v>
      </c>
      <c r="CW1209" s="1">
        <v>1.69902912621183E-2</v>
      </c>
      <c r="CX1209" s="1">
        <f t="shared" si="30"/>
        <v>-5.5630434505500072E-3</v>
      </c>
    </row>
    <row r="1210" spans="1:102" x14ac:dyDescent="0.55000000000000004">
      <c r="A1210" s="27">
        <v>42167</v>
      </c>
      <c r="B1210" s="1">
        <v>-3.7333333348215096E-3</v>
      </c>
      <c r="C1210" s="1"/>
      <c r="D1210" s="1">
        <v>-5.9221658211754402E-3</v>
      </c>
      <c r="E1210" s="1">
        <v>-1.2296101600441001E-2</v>
      </c>
      <c r="F1210" s="1">
        <v>-4.4960659424759805E-3</v>
      </c>
      <c r="G1210" s="1">
        <v>-1.87279151941766E-2</v>
      </c>
      <c r="H1210" s="1">
        <v>-1.3432835820822199E-2</v>
      </c>
      <c r="I1210" s="1">
        <v>2.5515210989397002E-2</v>
      </c>
      <c r="J1210" s="1"/>
      <c r="K1210" s="1"/>
      <c r="L1210" s="1">
        <v>-3.9735099337121903E-2</v>
      </c>
      <c r="M1210" s="1">
        <v>-7.5313807519705699E-3</v>
      </c>
      <c r="N1210" s="1"/>
      <c r="O1210" s="1">
        <v>-4.9875311742653104E-3</v>
      </c>
      <c r="P1210" s="1">
        <v>-7.0921985843597202E-4</v>
      </c>
      <c r="Q1210" s="1">
        <v>-2.0791415156963901E-2</v>
      </c>
      <c r="R1210" s="1">
        <v>-1.7932489451595802E-2</v>
      </c>
      <c r="S1210" s="1">
        <v>-8.2429501089791302E-3</v>
      </c>
      <c r="T1210" s="1">
        <v>0</v>
      </c>
      <c r="U1210" s="1">
        <v>-1.2006003002170499E-2</v>
      </c>
      <c r="V1210" s="1">
        <v>-6.0009601538695305E-3</v>
      </c>
      <c r="W1210" s="1">
        <v>-1.4695077149553998E-2</v>
      </c>
      <c r="X1210" s="1">
        <v>-1.9852941177305197E-2</v>
      </c>
      <c r="Y1210" s="1">
        <v>4.0160642565751897E-3</v>
      </c>
      <c r="Z1210" s="1">
        <v>-5.1546391759984501E-3</v>
      </c>
      <c r="AA1210" s="1">
        <v>-9.5837076978568803E-3</v>
      </c>
      <c r="AB1210" s="1"/>
      <c r="AC1210" s="1">
        <v>-1.12359550557812E-2</v>
      </c>
      <c r="AD1210" s="1">
        <v>-4.3854231006698698E-2</v>
      </c>
      <c r="AE1210" s="1">
        <v>0</v>
      </c>
      <c r="AF1210" s="1">
        <v>-2.0540540541332999E-2</v>
      </c>
      <c r="AG1210" s="1">
        <v>-4.0275049114861801E-2</v>
      </c>
      <c r="AH1210" s="1">
        <v>-2.4937655862231601E-3</v>
      </c>
      <c r="AI1210" s="1">
        <v>-1.2269938642930399E-3</v>
      </c>
      <c r="AJ1210" s="1">
        <v>-2.4390243901507298E-2</v>
      </c>
      <c r="AK1210" s="1">
        <v>-7.6804915524917305E-3</v>
      </c>
      <c r="AL1210" s="1">
        <v>-6.36267232312093E-3</v>
      </c>
      <c r="AM1210" s="1">
        <v>2.9424307036606499E-2</v>
      </c>
      <c r="AN1210" s="1">
        <v>8.6455331402248703E-3</v>
      </c>
      <c r="AO1210" s="1">
        <v>0.10344827586232</v>
      </c>
      <c r="AP1210" s="1"/>
      <c r="AQ1210" s="1">
        <v>2.9542097490775597E-3</v>
      </c>
      <c r="AR1210" s="1">
        <v>-1.8308080806491499E-2</v>
      </c>
      <c r="AS1210" s="1">
        <v>-1.0989010989760599E-2</v>
      </c>
      <c r="AT1210" s="1">
        <v>-1.26291618826144E-2</v>
      </c>
      <c r="AU1210" s="1"/>
      <c r="AV1210" s="1">
        <v>-1.9480519479657198E-2</v>
      </c>
      <c r="AW1210" s="1">
        <v>1.83246073302143E-2</v>
      </c>
      <c r="AX1210" s="1"/>
      <c r="AY1210" s="1">
        <v>-1.5860428238738699E-3</v>
      </c>
      <c r="AZ1210" s="1">
        <v>-2.2779043292757701E-3</v>
      </c>
      <c r="BA1210" s="1">
        <v>-7.4832611262536401E-3</v>
      </c>
      <c r="BB1210" s="1"/>
      <c r="BC1210" s="1">
        <v>-2.3310023316298598E-3</v>
      </c>
      <c r="BD1210" s="1">
        <v>-1.04321907592748E-2</v>
      </c>
      <c r="BE1210" s="1">
        <v>-4.3832185356222899E-3</v>
      </c>
      <c r="BF1210" s="1">
        <v>-3.1645569624743097E-3</v>
      </c>
      <c r="BG1210" s="1">
        <v>-8.2889283603435598E-3</v>
      </c>
      <c r="BH1210" s="1">
        <v>2.2160664819239201E-2</v>
      </c>
      <c r="BI1210" s="1">
        <v>-8.1680280063665105E-3</v>
      </c>
      <c r="BJ1210" s="1">
        <v>-9.4711917909080495E-3</v>
      </c>
      <c r="BK1210" s="1">
        <v>1.8214936226286199E-3</v>
      </c>
      <c r="BL1210" s="1">
        <v>3.1080925527931002E-3</v>
      </c>
      <c r="BM1210" s="1">
        <v>-1.511335012583E-2</v>
      </c>
      <c r="BN1210" s="1"/>
      <c r="BO1210" s="1">
        <v>9.8765432085201593E-3</v>
      </c>
      <c r="BP1210" s="1">
        <v>-1.5306122447327699E-2</v>
      </c>
      <c r="BQ1210" s="1">
        <v>-1.9804044192824201E-2</v>
      </c>
      <c r="BR1210" s="1">
        <v>-2.07813798824645E-2</v>
      </c>
      <c r="BS1210" s="1"/>
      <c r="BT1210" s="1">
        <v>-3.41365461854366E-2</v>
      </c>
      <c r="BU1210" s="1">
        <v>-1.15842189252362E-2</v>
      </c>
      <c r="BV1210" s="1"/>
      <c r="BW1210" s="1">
        <v>2.1201413419475999E-3</v>
      </c>
      <c r="BX1210" s="1">
        <v>-2.2988505761532001E-3</v>
      </c>
      <c r="BY1210" s="1">
        <v>-6.81818181783456E-3</v>
      </c>
      <c r="BZ1210" s="1">
        <v>-8.2987551886617387E-3</v>
      </c>
      <c r="CA1210" s="1">
        <v>1.44578313247621E-2</v>
      </c>
      <c r="CB1210" s="1">
        <v>2.3513139694841798E-2</v>
      </c>
      <c r="CC1210" s="1"/>
      <c r="CD1210" s="1">
        <v>1.47058823531552E-2</v>
      </c>
      <c r="CE1210" s="1">
        <v>-2.7173913040314801E-3</v>
      </c>
      <c r="CF1210" s="1">
        <v>1.6149068320373799E-2</v>
      </c>
      <c r="CG1210" s="1"/>
      <c r="CH1210" s="1">
        <v>-2.1897810217524197E-2</v>
      </c>
      <c r="CI1210" s="1">
        <v>5.9031877390225396E-4</v>
      </c>
      <c r="CJ1210" s="1">
        <v>0</v>
      </c>
      <c r="CK1210" s="1">
        <v>-1.0550113036515501E-2</v>
      </c>
      <c r="CL1210" s="1"/>
      <c r="CM1210" s="1">
        <v>-1.40121438589631E-2</v>
      </c>
      <c r="CN1210" s="1">
        <v>-2.63959390877062E-2</v>
      </c>
      <c r="CO1210" s="1">
        <v>-9.4556606181868102E-3</v>
      </c>
      <c r="CP1210" s="1">
        <v>5.0125313282478601E-4</v>
      </c>
      <c r="CQ1210" s="1">
        <v>-2.9197080284575298E-3</v>
      </c>
      <c r="CR1210" s="1">
        <v>-2.48962655596188E-2</v>
      </c>
      <c r="CS1210" s="1">
        <v>-7.9699953103045101E-3</v>
      </c>
      <c r="CT1210" s="1">
        <v>3.5637918736029003E-3</v>
      </c>
      <c r="CU1210" s="1"/>
      <c r="CV1210" s="1">
        <v>-5.4644808733428397E-3</v>
      </c>
      <c r="CW1210" s="1">
        <v>2.43309002689784E-3</v>
      </c>
      <c r="CX1210" s="1">
        <f t="shared" si="30"/>
        <v>-5.4282894150877612E-3</v>
      </c>
    </row>
    <row r="1211" spans="1:102" x14ac:dyDescent="0.55000000000000004">
      <c r="A1211" s="27">
        <v>42166</v>
      </c>
      <c r="B1211" s="1">
        <v>-2.6595744666337903E-3</v>
      </c>
      <c r="C1211" s="1"/>
      <c r="D1211" s="1">
        <v>3.3955857397813798E-3</v>
      </c>
      <c r="E1211" s="1">
        <v>-6.0318828082017691E-3</v>
      </c>
      <c r="F1211" s="1">
        <v>-2.2429906539400703E-3</v>
      </c>
      <c r="G1211" s="1">
        <v>2.4796315974526801E-3</v>
      </c>
      <c r="H1211" s="1">
        <v>-1.17994100301075E-2</v>
      </c>
      <c r="I1211" s="1">
        <v>1.09126984134491E-2</v>
      </c>
      <c r="J1211" s="1"/>
      <c r="K1211" s="1"/>
      <c r="L1211" s="1">
        <v>-1.30718954251279E-2</v>
      </c>
      <c r="M1211" s="1">
        <v>1.3570822731708201E-2</v>
      </c>
      <c r="N1211" s="1"/>
      <c r="O1211" s="1">
        <v>-9.8765432085201593E-3</v>
      </c>
      <c r="P1211" s="1">
        <v>1.65825522708474E-2</v>
      </c>
      <c r="Q1211" s="1">
        <v>-9.3023255813022791E-3</v>
      </c>
      <c r="R1211" s="1">
        <v>-3.0674846626425299E-2</v>
      </c>
      <c r="S1211" s="1">
        <v>-9.8797250857387605E-3</v>
      </c>
      <c r="T1211" s="1">
        <v>-6.4516129032199396E-3</v>
      </c>
      <c r="U1211" s="1">
        <v>-1.039603960362E-2</v>
      </c>
      <c r="V1211" s="1">
        <v>-2.8224865874108201E-2</v>
      </c>
      <c r="W1211" s="1">
        <v>-3.4066713980792002E-2</v>
      </c>
      <c r="X1211" s="1">
        <v>-2.2286125089522102E-2</v>
      </c>
      <c r="Y1211" s="1">
        <v>3.7500000000363798E-2</v>
      </c>
      <c r="Z1211" s="1">
        <v>-4.6177526928659098E-3</v>
      </c>
      <c r="AA1211" s="1">
        <v>-2.9859659589419603E-3</v>
      </c>
      <c r="AB1211" s="1"/>
      <c r="AC1211" s="1">
        <v>0</v>
      </c>
      <c r="AD1211" s="1">
        <v>1.63214061522012E-2</v>
      </c>
      <c r="AE1211" s="1">
        <v>1.4900662250511201E-2</v>
      </c>
      <c r="AF1211" s="1">
        <v>-2.6954177892548597E-3</v>
      </c>
      <c r="AG1211" s="1">
        <v>-1.9267822737674599E-2</v>
      </c>
      <c r="AH1211" s="1">
        <v>-3.7214885954199396E-2</v>
      </c>
      <c r="AI1211" s="1">
        <v>2.1303258143234399E-2</v>
      </c>
      <c r="AJ1211" s="1">
        <v>-8.6009174447099202E-4</v>
      </c>
      <c r="AK1211" s="1">
        <v>7.7399380807037198E-3</v>
      </c>
      <c r="AL1211" s="1">
        <v>1.3978494624097899E-2</v>
      </c>
      <c r="AM1211" s="1">
        <v>1.28095644686255E-3</v>
      </c>
      <c r="AN1211" s="1">
        <v>-1.51371806996394E-2</v>
      </c>
      <c r="AO1211" s="1">
        <v>0.115384615382936</v>
      </c>
      <c r="AP1211" s="1"/>
      <c r="AQ1211" s="1">
        <v>-2.4495677233971901E-2</v>
      </c>
      <c r="AR1211" s="1">
        <v>-1.91950464404727E-2</v>
      </c>
      <c r="AS1211" s="1">
        <v>-3.2858707554623799E-3</v>
      </c>
      <c r="AT1211" s="1">
        <v>3.5671819263370701E-2</v>
      </c>
      <c r="AU1211" s="1"/>
      <c r="AV1211" s="1">
        <v>2.9411764706310399E-2</v>
      </c>
      <c r="AW1211" s="1">
        <v>-1.3071895427856401E-3</v>
      </c>
      <c r="AX1211" s="1"/>
      <c r="AY1211" s="1">
        <v>-1.4843749999272399E-2</v>
      </c>
      <c r="AZ1211" s="1">
        <v>5.4970224482531202E-3</v>
      </c>
      <c r="BA1211" s="1">
        <v>-3.0175706645422903E-2</v>
      </c>
      <c r="BB1211" s="1"/>
      <c r="BC1211" s="1">
        <v>-1.4925373135156399E-2</v>
      </c>
      <c r="BD1211" s="1">
        <v>-6.2203791476349605E-3</v>
      </c>
      <c r="BE1211" s="1">
        <v>-1.2368583797979201E-2</v>
      </c>
      <c r="BF1211" s="1">
        <v>-2.46913580240289E-2</v>
      </c>
      <c r="BG1211" s="1">
        <v>7.1556350649189006E-3</v>
      </c>
      <c r="BH1211" s="1">
        <v>1.6901408451303702E-2</v>
      </c>
      <c r="BI1211" s="1">
        <v>-6.3768115924176501E-3</v>
      </c>
      <c r="BJ1211" s="1">
        <v>-8.2191780820721812E-3</v>
      </c>
      <c r="BK1211" s="1">
        <v>0</v>
      </c>
      <c r="BL1211" s="1">
        <v>-3.7844036696696999E-3</v>
      </c>
      <c r="BM1211" s="1">
        <v>-9.9750623448926507E-3</v>
      </c>
      <c r="BN1211" s="1"/>
      <c r="BO1211" s="1">
        <v>3.8461538462797804E-2</v>
      </c>
      <c r="BP1211" s="1">
        <v>-1.2738853502014499E-3</v>
      </c>
      <c r="BQ1211" s="1">
        <v>-2.1020408164076798E-2</v>
      </c>
      <c r="BR1211" s="1">
        <v>-7.42574257401429E-3</v>
      </c>
      <c r="BS1211" s="1"/>
      <c r="BT1211" s="1">
        <v>-5.6572379362478395E-3</v>
      </c>
      <c r="BU1211" s="1">
        <v>8.8888888894871291E-3</v>
      </c>
      <c r="BV1211" s="1"/>
      <c r="BW1211" s="1">
        <v>0</v>
      </c>
      <c r="BX1211" s="1">
        <v>0</v>
      </c>
      <c r="BY1211" s="1">
        <v>6.8649885579361606E-3</v>
      </c>
      <c r="BZ1211" s="1">
        <v>1.1188811189640499E-2</v>
      </c>
      <c r="CA1211" s="1">
        <v>-1.1904761904588701E-2</v>
      </c>
      <c r="CB1211" s="1">
        <v>3.8878089417266897E-3</v>
      </c>
      <c r="CC1211" s="1"/>
      <c r="CD1211" s="1">
        <v>-1.44927536230171E-2</v>
      </c>
      <c r="CE1211" s="1">
        <v>6.0422960632422506E-4</v>
      </c>
      <c r="CF1211" s="1">
        <v>3.1152647989074501E-3</v>
      </c>
      <c r="CG1211" s="1"/>
      <c r="CH1211" s="1">
        <v>-2.3574561404530001E-2</v>
      </c>
      <c r="CI1211" s="1">
        <v>4.7449584817513797E-3</v>
      </c>
      <c r="CJ1211" s="1">
        <v>3.1067961153894404E-3</v>
      </c>
      <c r="CK1211" s="1">
        <v>-6.7365269460424307E-3</v>
      </c>
      <c r="CL1211" s="1"/>
      <c r="CM1211" s="1">
        <v>1.22931442074332E-2</v>
      </c>
      <c r="CN1211" s="1">
        <v>-5.0505050485298896E-3</v>
      </c>
      <c r="CO1211" s="1">
        <v>-1.53100280658691E-3</v>
      </c>
      <c r="CP1211" s="1">
        <v>-2.9985007504365101E-3</v>
      </c>
      <c r="CQ1211" s="1">
        <v>1.7548990927025402E-3</v>
      </c>
      <c r="CR1211" s="1">
        <v>8.3682008371397405E-3</v>
      </c>
      <c r="CS1211" s="1">
        <v>5.6577086270408507E-3</v>
      </c>
      <c r="CT1211" s="1">
        <v>-2.34338747077345E-2</v>
      </c>
      <c r="CU1211" s="1"/>
      <c r="CV1211" s="1">
        <v>8.2644628091657103E-3</v>
      </c>
      <c r="CW1211" s="1">
        <v>2.3916292971989602E-2</v>
      </c>
      <c r="CX1211" s="1">
        <f t="shared" si="30"/>
        <v>-8.7620899028350142E-4</v>
      </c>
    </row>
    <row r="1212" spans="1:102" x14ac:dyDescent="0.55000000000000004">
      <c r="A1212" s="27">
        <v>42165</v>
      </c>
      <c r="B1212" s="1">
        <v>1.84182015163969E-2</v>
      </c>
      <c r="C1212" s="1"/>
      <c r="D1212" s="1">
        <v>2.4347826087250703E-2</v>
      </c>
      <c r="E1212" s="1">
        <v>3.0639431617601097E-2</v>
      </c>
      <c r="F1212" s="1">
        <v>2.41194486989116E-2</v>
      </c>
      <c r="G1212" s="1">
        <v>3.4824046921130496E-2</v>
      </c>
      <c r="H1212" s="1">
        <v>8.9285714311699797E-3</v>
      </c>
      <c r="I1212" s="1">
        <v>7.9999999998108303E-3</v>
      </c>
      <c r="J1212" s="1"/>
      <c r="K1212" s="1"/>
      <c r="L1212" s="1">
        <v>1.32450331129803E-2</v>
      </c>
      <c r="M1212" s="1">
        <v>6.1206120612041601E-2</v>
      </c>
      <c r="N1212" s="1"/>
      <c r="O1212" s="1">
        <v>2.8379387604218199E-2</v>
      </c>
      <c r="P1212" s="1">
        <v>2.6646928201444098E-2</v>
      </c>
      <c r="Q1212" s="1">
        <v>2.4506466983439199E-2</v>
      </c>
      <c r="R1212" s="1">
        <v>1.8749999999272401E-2</v>
      </c>
      <c r="S1212" s="1">
        <v>1.5706806281741603E-2</v>
      </c>
      <c r="T1212" s="1">
        <v>9.7719869700085803E-3</v>
      </c>
      <c r="U1212" s="1">
        <v>-9.8039215681637905E-3</v>
      </c>
      <c r="V1212" s="1">
        <v>5.9565002469753402E-2</v>
      </c>
      <c r="W1212" s="1">
        <v>1.8799710773237201E-2</v>
      </c>
      <c r="X1212" s="1">
        <v>1.16363636370806E-2</v>
      </c>
      <c r="Y1212" s="1">
        <v>8.4033613456995209E-3</v>
      </c>
      <c r="Z1212" s="1">
        <v>1.5104166664968902E-2</v>
      </c>
      <c r="AA1212" s="1">
        <v>9.9517490962170996E-3</v>
      </c>
      <c r="AB1212" s="1"/>
      <c r="AC1212" s="1">
        <v>1.6755521704908502E-2</v>
      </c>
      <c r="AD1212" s="1">
        <v>-1.5451174289410098E-2</v>
      </c>
      <c r="AE1212" s="1">
        <v>-1.1456628477390001E-2</v>
      </c>
      <c r="AF1212" s="1">
        <v>8.1521739120944403E-3</v>
      </c>
      <c r="AG1212" s="1">
        <v>1.16959064343973E-2</v>
      </c>
      <c r="AH1212" s="1">
        <v>2.2085889571826601E-2</v>
      </c>
      <c r="AI1212" s="1">
        <v>-1.35970333731166E-2</v>
      </c>
      <c r="AJ1212" s="1">
        <v>8.0924855501507392E-3</v>
      </c>
      <c r="AK1212" s="1">
        <v>-1.8237082067571499E-2</v>
      </c>
      <c r="AL1212" s="1">
        <v>-1.1689691817991801E-2</v>
      </c>
      <c r="AM1212" s="1">
        <v>1.51712180322647E-2</v>
      </c>
      <c r="AN1212" s="1">
        <v>1.8957345982926199E-3</v>
      </c>
      <c r="AO1212" s="1">
        <v>-3.7037037036498098E-2</v>
      </c>
      <c r="AP1212" s="1"/>
      <c r="AQ1212" s="1">
        <v>-2.8735632176903904E-3</v>
      </c>
      <c r="AR1212" s="1">
        <v>4.3532338313525499E-3</v>
      </c>
      <c r="AS1212" s="1">
        <v>8.8397790059389098E-3</v>
      </c>
      <c r="AT1212" s="1">
        <v>-2.43619489556295E-2</v>
      </c>
      <c r="AU1212" s="1"/>
      <c r="AV1212" s="1">
        <v>-2.2222222222808299E-2</v>
      </c>
      <c r="AW1212" s="1">
        <v>2.0000000000436603E-2</v>
      </c>
      <c r="AX1212" s="1"/>
      <c r="AY1212" s="1">
        <v>-1.4626635874265E-2</v>
      </c>
      <c r="AZ1212" s="1">
        <v>1.01804720034124E-2</v>
      </c>
      <c r="BA1212" s="1">
        <v>-6.4516129032199396E-3</v>
      </c>
      <c r="BB1212" s="1"/>
      <c r="BC1212" s="1">
        <v>6.9364161863632E-3</v>
      </c>
      <c r="BD1212" s="1">
        <v>2.92682926829002E-2</v>
      </c>
      <c r="BE1212" s="1">
        <v>2.01892744480574E-2</v>
      </c>
      <c r="BF1212" s="1">
        <v>-1.81818181818016E-2</v>
      </c>
      <c r="BG1212" s="1">
        <v>2.3809523809177301E-2</v>
      </c>
      <c r="BH1212" s="1">
        <v>-4.0540540540896501E-2</v>
      </c>
      <c r="BI1212" s="1">
        <v>1.47058823531552E-2</v>
      </c>
      <c r="BJ1212" s="1">
        <v>-6.9957248369974002E-3</v>
      </c>
      <c r="BK1212" s="1">
        <v>1.14222549746046E-2</v>
      </c>
      <c r="BL1212" s="1">
        <v>-2.63067597006739E-3</v>
      </c>
      <c r="BM1212" s="1">
        <v>-2.4330900243512601E-2</v>
      </c>
      <c r="BN1212" s="1"/>
      <c r="BO1212" s="1">
        <v>0</v>
      </c>
      <c r="BP1212" s="1">
        <v>1.8158236056478899E-2</v>
      </c>
      <c r="BQ1212" s="1">
        <v>1.23966942137486E-2</v>
      </c>
      <c r="BR1212" s="1">
        <v>9.159034138065179E-3</v>
      </c>
      <c r="BS1212" s="1"/>
      <c r="BT1212" s="1">
        <v>-3.06451612905221E-2</v>
      </c>
      <c r="BU1212" s="1">
        <v>-4.4247787609492696E-3</v>
      </c>
      <c r="BV1212" s="1"/>
      <c r="BW1212" s="1">
        <v>7.1174377208080798E-3</v>
      </c>
      <c r="BX1212" s="1">
        <v>6.16808018639858E-3</v>
      </c>
      <c r="BY1212" s="1">
        <v>0</v>
      </c>
      <c r="BZ1212" s="1">
        <v>1.8518518518249E-2</v>
      </c>
      <c r="CA1212" s="1">
        <v>-4.2674253199947998E-3</v>
      </c>
      <c r="CB1212" s="1">
        <v>-1.79983637835903E-2</v>
      </c>
      <c r="CC1212" s="1"/>
      <c r="CD1212" s="1">
        <v>1.7699115043797099E-2</v>
      </c>
      <c r="CE1212" s="1">
        <v>2.22359481158492E-2</v>
      </c>
      <c r="CF1212" s="1">
        <v>3.2154340835404603E-2</v>
      </c>
      <c r="CG1212" s="1"/>
      <c r="CH1212" s="1">
        <v>2.2421524663514002E-2</v>
      </c>
      <c r="CI1212" s="1">
        <v>-7.0671378098268204E-3</v>
      </c>
      <c r="CJ1212" s="1">
        <v>5.859375E-3</v>
      </c>
      <c r="CK1212" s="1">
        <v>3.08641975298087E-2</v>
      </c>
      <c r="CL1212" s="1"/>
      <c r="CM1212" s="1">
        <v>-1.8105849582752898E-2</v>
      </c>
      <c r="CN1212" s="1">
        <v>8.1466395076858992E-3</v>
      </c>
      <c r="CO1212" s="1">
        <v>1.3971539456179001E-2</v>
      </c>
      <c r="CP1212" s="1">
        <v>-4.4776119402740698E-3</v>
      </c>
      <c r="CQ1212" s="1">
        <v>-4.9476135036456998E-3</v>
      </c>
      <c r="CR1212" s="1">
        <v>-6.2370062360059793E-3</v>
      </c>
      <c r="CS1212" s="1">
        <v>6.1561561558846699E-2</v>
      </c>
      <c r="CT1212" s="1">
        <v>1.8431001890348898E-2</v>
      </c>
      <c r="CU1212" s="1"/>
      <c r="CV1212" s="1">
        <v>3.3167495857924201E-3</v>
      </c>
      <c r="CW1212" s="1">
        <v>5.9102902376253E-2</v>
      </c>
      <c r="CX1212" s="1">
        <f t="shared" si="30"/>
        <v>8.2515286394802753E-3</v>
      </c>
    </row>
    <row r="1213" spans="1:102" x14ac:dyDescent="0.55000000000000004">
      <c r="A1213" s="27">
        <v>42164</v>
      </c>
      <c r="B1213" s="1">
        <v>-3.7776578537887001E-3</v>
      </c>
      <c r="C1213" s="1"/>
      <c r="D1213" s="1">
        <v>-4.3290043277011102E-3</v>
      </c>
      <c r="E1213" s="1">
        <v>1.30454340960569E-2</v>
      </c>
      <c r="F1213" s="1">
        <v>4.6153846142260599E-3</v>
      </c>
      <c r="G1213" s="1">
        <v>-1.0877447425627899E-2</v>
      </c>
      <c r="H1213" s="1">
        <v>-3.0862417075695699E-2</v>
      </c>
      <c r="I1213" s="1">
        <v>2.0408163265528901E-2</v>
      </c>
      <c r="J1213" s="1"/>
      <c r="K1213" s="1"/>
      <c r="L1213" s="1">
        <v>-6.5789473692348102E-3</v>
      </c>
      <c r="M1213" s="1">
        <v>-1.7683465958725698E-2</v>
      </c>
      <c r="N1213" s="1"/>
      <c r="O1213" s="1">
        <v>9.8039215663447993E-3</v>
      </c>
      <c r="P1213" s="1">
        <v>3.2874617736524697E-2</v>
      </c>
      <c r="Q1213" s="1">
        <v>-1.4093959730416801E-2</v>
      </c>
      <c r="R1213" s="1">
        <v>9.4637223992322089E-3</v>
      </c>
      <c r="S1213" s="1">
        <v>-6.0711188207278602E-3</v>
      </c>
      <c r="T1213" s="1">
        <v>-2.0421186980456699E-2</v>
      </c>
      <c r="U1213" s="1">
        <v>9.9009900986857195E-3</v>
      </c>
      <c r="V1213" s="1">
        <v>-9.7895252065427502E-3</v>
      </c>
      <c r="W1213" s="1">
        <v>-3.6023054753968596E-3</v>
      </c>
      <c r="X1213" s="1">
        <v>-3.6231884059816401E-3</v>
      </c>
      <c r="Y1213" s="1">
        <v>2.1459227467858E-2</v>
      </c>
      <c r="Z1213" s="1">
        <v>-2.0907700151838099E-2</v>
      </c>
      <c r="AA1213" s="1">
        <v>2.09359605905775E-2</v>
      </c>
      <c r="AB1213" s="1"/>
      <c r="AC1213" s="1">
        <v>1.70410534483381E-2</v>
      </c>
      <c r="AD1213" s="1">
        <v>-1.16065974343655E-2</v>
      </c>
      <c r="AE1213" s="1">
        <v>4.9342105248797504E-3</v>
      </c>
      <c r="AF1213" s="1">
        <v>-1.6568679850024599E-2</v>
      </c>
      <c r="AG1213" s="1">
        <v>-4.7353760447585998E-2</v>
      </c>
      <c r="AH1213" s="1">
        <v>2.4600245978945202E-3</v>
      </c>
      <c r="AI1213" s="1">
        <v>-3.4606205251293404E-2</v>
      </c>
      <c r="AJ1213" s="1">
        <v>-2.8818443825002799E-3</v>
      </c>
      <c r="AK1213" s="1">
        <v>-1.93740685535886E-2</v>
      </c>
      <c r="AL1213" s="1">
        <v>-1.6718913270778998E-2</v>
      </c>
      <c r="AM1213" s="1">
        <v>-1.1144449206767599E-2</v>
      </c>
      <c r="AN1213" s="1">
        <v>-1.2172284643383999E-2</v>
      </c>
      <c r="AO1213" s="1">
        <v>-3.5714285714675505E-2</v>
      </c>
      <c r="AP1213" s="1"/>
      <c r="AQ1213" s="1">
        <v>-1.43472022864444E-3</v>
      </c>
      <c r="AR1213" s="1">
        <v>-6.1804697152183499E-3</v>
      </c>
      <c r="AS1213" s="1">
        <v>1.40056022410135E-2</v>
      </c>
      <c r="AT1213" s="1">
        <v>4.6620046614407303E-3</v>
      </c>
      <c r="AU1213" s="1"/>
      <c r="AV1213" s="1">
        <v>-1.29032258064399E-2</v>
      </c>
      <c r="AW1213" s="1">
        <v>-1.4454664914410401E-2</v>
      </c>
      <c r="AX1213" s="1"/>
      <c r="AY1213" s="1">
        <v>-1.1415525113079601E-2</v>
      </c>
      <c r="AZ1213" s="1">
        <v>1.0757717493106601E-2</v>
      </c>
      <c r="BA1213" s="1">
        <v>7.5958982233714811E-4</v>
      </c>
      <c r="BB1213" s="1"/>
      <c r="BC1213" s="1">
        <v>2.3174971029220602E-3</v>
      </c>
      <c r="BD1213" s="1">
        <v>-6.3617085734222201E-3</v>
      </c>
      <c r="BE1213" s="1">
        <v>-1.8891687668656201E-3</v>
      </c>
      <c r="BF1213" s="1">
        <v>1.7994858610109098E-2</v>
      </c>
      <c r="BG1213" s="1">
        <v>-1.7985611509175201E-2</v>
      </c>
      <c r="BH1213" s="1">
        <v>-8.0428954424860404E-3</v>
      </c>
      <c r="BI1213" s="1">
        <v>-5.8788947808352499E-4</v>
      </c>
      <c r="BJ1213" s="1">
        <v>2.1234371899481599E-2</v>
      </c>
      <c r="BK1213" s="1">
        <v>-7.6782449732490897E-3</v>
      </c>
      <c r="BL1213" s="1">
        <v>-6.4772727273521005E-3</v>
      </c>
      <c r="BM1213" s="1">
        <v>1.2315270938415801E-2</v>
      </c>
      <c r="BN1213" s="1"/>
      <c r="BO1213" s="1">
        <v>1.0362694300056301E-2</v>
      </c>
      <c r="BP1213" s="1">
        <v>-1.7834394903729799E-2</v>
      </c>
      <c r="BQ1213" s="1">
        <v>-5.1387461462581996E-3</v>
      </c>
      <c r="BR1213" s="1">
        <v>8.33333333503106E-4</v>
      </c>
      <c r="BS1213" s="1"/>
      <c r="BT1213" s="1">
        <v>8.1300813017151103E-3</v>
      </c>
      <c r="BU1213" s="1">
        <v>-8.7719298235242604E-3</v>
      </c>
      <c r="BV1213" s="1"/>
      <c r="BW1213" s="1">
        <v>3.6900369004797498E-2</v>
      </c>
      <c r="BX1213" s="1">
        <v>3.1821797931115697E-2</v>
      </c>
      <c r="BY1213" s="1">
        <v>6.9124423971516106E-3</v>
      </c>
      <c r="BZ1213" s="1">
        <v>-1.12676056342025E-2</v>
      </c>
      <c r="CA1213" s="1">
        <v>-1.9981412639026499E-2</v>
      </c>
      <c r="CB1213" s="1">
        <v>4.6575342457799698E-3</v>
      </c>
      <c r="CC1213" s="1"/>
      <c r="CD1213" s="1">
        <v>-3.1428571429387403E-2</v>
      </c>
      <c r="CE1213" s="1">
        <v>1.0296411855961201E-2</v>
      </c>
      <c r="CF1213" s="1">
        <v>-6.3897763575369E-3</v>
      </c>
      <c r="CG1213" s="1"/>
      <c r="CH1213" s="1">
        <v>0</v>
      </c>
      <c r="CI1213" s="1">
        <v>-2.13256484157682E-2</v>
      </c>
      <c r="CJ1213" s="1">
        <v>0</v>
      </c>
      <c r="CK1213" s="1">
        <v>-6.8965517239121298E-3</v>
      </c>
      <c r="CL1213" s="1"/>
      <c r="CM1213" s="1">
        <v>1.60377358497499E-2</v>
      </c>
      <c r="CN1213" s="1">
        <v>7.1794871819292902E-3</v>
      </c>
      <c r="CO1213" s="1">
        <v>-4.89186405866349E-3</v>
      </c>
      <c r="CP1213" s="1">
        <v>-5.9347181004341101E-3</v>
      </c>
      <c r="CQ1213" s="1">
        <v>-4.3465662129165104E-3</v>
      </c>
      <c r="CR1213" s="1">
        <v>8.3857442350563412E-3</v>
      </c>
      <c r="CS1213" s="1">
        <v>-5.9701492527892697E-3</v>
      </c>
      <c r="CT1213" s="1">
        <v>-2.5925053023456699E-3</v>
      </c>
      <c r="CU1213" s="1"/>
      <c r="CV1213" s="1">
        <v>1.34453781502089E-2</v>
      </c>
      <c r="CW1213" s="1">
        <v>4.12087912081915E-2</v>
      </c>
      <c r="CX1213" s="1">
        <f t="shared" si="30"/>
        <v>-1.9259455549503624E-3</v>
      </c>
    </row>
    <row r="1214" spans="1:102" x14ac:dyDescent="0.55000000000000004">
      <c r="A1214" s="27">
        <v>42163</v>
      </c>
      <c r="B1214" s="1">
        <v>-6.4343163539888303E-3</v>
      </c>
      <c r="C1214" s="1"/>
      <c r="D1214" s="1">
        <v>-1.7857142856882998E-2</v>
      </c>
      <c r="E1214" s="1">
        <v>-4.4782803397538399E-3</v>
      </c>
      <c r="F1214" s="1">
        <v>3.0864197524351801E-3</v>
      </c>
      <c r="G1214" s="1">
        <v>1.4524328253173698E-3</v>
      </c>
      <c r="H1214" s="1">
        <v>1.9705882352354799E-2</v>
      </c>
      <c r="I1214" s="1">
        <v>-2.0000000000436603E-2</v>
      </c>
      <c r="J1214" s="1"/>
      <c r="K1214" s="1"/>
      <c r="L1214" s="1">
        <v>0</v>
      </c>
      <c r="M1214" s="1">
        <v>-4.233700254008E-2</v>
      </c>
      <c r="N1214" s="1"/>
      <c r="O1214" s="1">
        <v>-1.5060240948514499E-3</v>
      </c>
      <c r="P1214" s="1">
        <v>-8.3396512509352812E-3</v>
      </c>
      <c r="Q1214" s="1">
        <v>0</v>
      </c>
      <c r="R1214" s="1">
        <v>-2.7607361964328399E-2</v>
      </c>
      <c r="S1214" s="1">
        <v>-1.36869118905452E-2</v>
      </c>
      <c r="T1214" s="1">
        <v>7.0694087407900995E-3</v>
      </c>
      <c r="U1214" s="1">
        <v>2.9791459783155001E-3</v>
      </c>
      <c r="V1214" s="1">
        <v>9.8863074636028597E-3</v>
      </c>
      <c r="W1214" s="1">
        <v>-2.2535211267495501E-2</v>
      </c>
      <c r="X1214" s="1">
        <v>-3.0217849614018601E-2</v>
      </c>
      <c r="Y1214" s="1">
        <v>1.30434782604425E-2</v>
      </c>
      <c r="Z1214" s="1">
        <v>4.6106557365419602E-3</v>
      </c>
      <c r="AA1214" s="1">
        <v>-1.396478445713E-2</v>
      </c>
      <c r="AB1214" s="1"/>
      <c r="AC1214" s="1">
        <v>2.7184466016478798E-3</v>
      </c>
      <c r="AD1214" s="1">
        <v>6.1462815010599999E-3</v>
      </c>
      <c r="AE1214" s="1">
        <v>-1.2987012987650799E-2</v>
      </c>
      <c r="AF1214" s="1">
        <v>-2.9564315353127299E-2</v>
      </c>
      <c r="AG1214" s="1">
        <v>1.8604651177156501E-3</v>
      </c>
      <c r="AH1214" s="1">
        <v>1.87969924809295E-2</v>
      </c>
      <c r="AI1214" s="1">
        <v>3.7128712870981004E-2</v>
      </c>
      <c r="AJ1214" s="1">
        <v>5.79710145029821E-3</v>
      </c>
      <c r="AK1214" s="1">
        <v>4.4910179640282903E-3</v>
      </c>
      <c r="AL1214" s="1">
        <v>7.3684210510691593E-3</v>
      </c>
      <c r="AM1214" s="1">
        <v>-9.7623089986882405E-3</v>
      </c>
      <c r="AN1214" s="1">
        <v>0</v>
      </c>
      <c r="AO1214" s="1">
        <v>-6.6666666666642393E-2</v>
      </c>
      <c r="AP1214" s="1"/>
      <c r="AQ1214" s="1">
        <v>7.2254335264005896E-3</v>
      </c>
      <c r="AR1214" s="1">
        <v>6.2189054715417998E-3</v>
      </c>
      <c r="AS1214" s="1">
        <v>1.7094017093768298E-2</v>
      </c>
      <c r="AT1214" s="1">
        <v>-1.1520737326463899E-2</v>
      </c>
      <c r="AU1214" s="1"/>
      <c r="AV1214" s="1">
        <v>-1.8987341773026901E-2</v>
      </c>
      <c r="AW1214" s="1">
        <v>-3.05732484075634E-2</v>
      </c>
      <c r="AX1214" s="1"/>
      <c r="AY1214" s="1">
        <v>-2.2779043274567799E-3</v>
      </c>
      <c r="AZ1214" s="1">
        <v>4.6992481202323697E-3</v>
      </c>
      <c r="BA1214" s="1">
        <v>1.54261473198858E-2</v>
      </c>
      <c r="BB1214" s="1"/>
      <c r="BC1214" s="1">
        <v>3.4883720909419901E-3</v>
      </c>
      <c r="BD1214" s="1">
        <v>-4.2232277537550501E-3</v>
      </c>
      <c r="BE1214" s="1">
        <v>1.26103404909372E-3</v>
      </c>
      <c r="BF1214" s="1">
        <v>1.4077163712499901E-2</v>
      </c>
      <c r="BG1214" s="1">
        <v>1.8937080023533802E-2</v>
      </c>
      <c r="BH1214" s="1">
        <v>-1.32275132273207E-2</v>
      </c>
      <c r="BI1214" s="1">
        <v>1.9173157579643899E-2</v>
      </c>
      <c r="BJ1214" s="1">
        <v>1.1921319292014199E-3</v>
      </c>
      <c r="BK1214" s="1">
        <v>2.1475256769917902E-2</v>
      </c>
      <c r="BL1214" s="1">
        <v>5.7142857149301597E-3</v>
      </c>
      <c r="BM1214" s="1">
        <v>-9.7560975609667401E-3</v>
      </c>
      <c r="BN1214" s="1"/>
      <c r="BO1214" s="1">
        <v>-3.7406483790618901E-2</v>
      </c>
      <c r="BP1214" s="1">
        <v>-6.3291139258581097E-3</v>
      </c>
      <c r="BQ1214" s="1">
        <v>8.7082728605310002E-3</v>
      </c>
      <c r="BR1214" s="1">
        <v>-1.96078431372371E-2</v>
      </c>
      <c r="BS1214" s="1"/>
      <c r="BT1214" s="1">
        <v>2.4999999999636202E-2</v>
      </c>
      <c r="BU1214" s="1">
        <v>-6.9686411152361004E-3</v>
      </c>
      <c r="BV1214" s="1"/>
      <c r="BW1214" s="1">
        <v>2.2189349110703898E-3</v>
      </c>
      <c r="BX1214" s="1">
        <v>7.9617834489909001E-4</v>
      </c>
      <c r="BY1214" s="1">
        <v>-1.13895216409219E-2</v>
      </c>
      <c r="BZ1214" s="1">
        <v>-9.7629009751471988E-3</v>
      </c>
      <c r="CA1214" s="1">
        <v>-6.9220119985402596E-3</v>
      </c>
      <c r="CB1214" s="1">
        <v>0</v>
      </c>
      <c r="CC1214" s="1"/>
      <c r="CD1214" s="1">
        <v>-2.7777777776464098E-2</v>
      </c>
      <c r="CE1214" s="1">
        <v>-1.0802469137161099E-2</v>
      </c>
      <c r="CF1214" s="1">
        <v>-2.2485946285087301E-2</v>
      </c>
      <c r="CG1214" s="1"/>
      <c r="CH1214" s="1">
        <v>-3.3519553071528203E-3</v>
      </c>
      <c r="CI1214" s="1">
        <v>2.7843601896165603E-2</v>
      </c>
      <c r="CJ1214" s="1">
        <v>-1.9493177387630599E-3</v>
      </c>
      <c r="CK1214" s="1">
        <v>-1.87969924809295E-2</v>
      </c>
      <c r="CL1214" s="1"/>
      <c r="CM1214" s="1">
        <v>-9.4250706843013209E-4</v>
      </c>
      <c r="CN1214" s="1">
        <v>-2.0470829085752502E-3</v>
      </c>
      <c r="CO1214" s="1">
        <v>-1.17048346037336E-2</v>
      </c>
      <c r="CP1214" s="1">
        <v>-1.3417906806353099E-2</v>
      </c>
      <c r="CQ1214" s="1">
        <v>-6.3345810531245704E-3</v>
      </c>
      <c r="CR1214" s="1">
        <v>-2.85132382905431E-2</v>
      </c>
      <c r="CS1214" s="1">
        <v>-2.4271844659779197E-2</v>
      </c>
      <c r="CT1214" s="1">
        <v>-2.3025558369226901E-2</v>
      </c>
      <c r="CU1214" s="1"/>
      <c r="CV1214" s="1">
        <v>-5.5991041335801096E-4</v>
      </c>
      <c r="CW1214" s="1">
        <v>-5.4914881820877803E-4</v>
      </c>
      <c r="CX1214" s="1">
        <f t="shared" si="30"/>
        <v>-4.3659298541920844E-3</v>
      </c>
    </row>
    <row r="1215" spans="1:102" x14ac:dyDescent="0.55000000000000004">
      <c r="A1215" s="27">
        <v>42160</v>
      </c>
      <c r="B1215" s="1">
        <v>1.35869565219764E-2</v>
      </c>
      <c r="C1215" s="1"/>
      <c r="D1215" s="1">
        <v>-8.4961767333879802E-4</v>
      </c>
      <c r="E1215" s="1">
        <v>-1.1946902655836301E-2</v>
      </c>
      <c r="F1215" s="1">
        <v>-1.2571428571391201E-2</v>
      </c>
      <c r="G1215" s="1">
        <v>-2.3404255319292102E-2</v>
      </c>
      <c r="H1215" s="1">
        <v>-1.1340505961015901E-2</v>
      </c>
      <c r="I1215" s="1">
        <v>-1.99600798441679E-3</v>
      </c>
      <c r="J1215" s="1"/>
      <c r="K1215" s="1"/>
      <c r="L1215" s="1">
        <v>-4.4025157232681501E-2</v>
      </c>
      <c r="M1215" s="1">
        <v>8.4745762615057207E-4</v>
      </c>
      <c r="N1215" s="1"/>
      <c r="O1215" s="1">
        <v>1.8404907976219E-2</v>
      </c>
      <c r="P1215" s="1">
        <v>-3.2991202345328902E-2</v>
      </c>
      <c r="Q1215" s="1">
        <v>-1.77982860896009E-2</v>
      </c>
      <c r="R1215" s="1">
        <v>-3.6453201969379699E-2</v>
      </c>
      <c r="S1215" s="1">
        <v>-2.0117351215049002E-2</v>
      </c>
      <c r="T1215" s="1">
        <v>-4.1281577326153604E-2</v>
      </c>
      <c r="U1215" s="1">
        <v>9.9403578497003807E-4</v>
      </c>
      <c r="V1215" s="1">
        <v>-8.0902181889541697E-3</v>
      </c>
      <c r="W1215" s="1">
        <v>7.0921985807217399E-3</v>
      </c>
      <c r="X1215" s="1">
        <v>2.0803443328986801E-2</v>
      </c>
      <c r="Y1215" s="1">
        <v>8.7719298244337603E-3</v>
      </c>
      <c r="Z1215" s="1">
        <v>-1.0141987829229E-2</v>
      </c>
      <c r="AA1215" s="1">
        <v>-2.4578027835559603E-2</v>
      </c>
      <c r="AB1215" s="1"/>
      <c r="AC1215" s="1">
        <v>-1.4165390504785999E-2</v>
      </c>
      <c r="AD1215" s="1">
        <v>-4.5747800587414504E-2</v>
      </c>
      <c r="AE1215" s="1">
        <v>-5.2307692307294901E-2</v>
      </c>
      <c r="AF1215" s="1">
        <v>-1.1282051281341401E-2</v>
      </c>
      <c r="AG1215" s="1">
        <v>1.6068052929767901E-2</v>
      </c>
      <c r="AH1215" s="1">
        <v>2.5125628144451202E-3</v>
      </c>
      <c r="AI1215" s="1">
        <v>-2.1791767553622797E-2</v>
      </c>
      <c r="AJ1215" s="1">
        <v>-2.89771080133505E-4</v>
      </c>
      <c r="AK1215" s="1">
        <v>-2.0527859237518001E-2</v>
      </c>
      <c r="AL1215" s="1">
        <v>-3.0612244897383799E-2</v>
      </c>
      <c r="AM1215" s="1">
        <v>-1.8333333333430301E-2</v>
      </c>
      <c r="AN1215" s="1">
        <v>-2.01834862391479E-2</v>
      </c>
      <c r="AO1215" s="1">
        <v>-3.2258064514280697E-2</v>
      </c>
      <c r="AP1215" s="1"/>
      <c r="AQ1215" s="1">
        <v>-4.6029919458305804E-3</v>
      </c>
      <c r="AR1215" s="1">
        <v>-8.0197408997264592E-3</v>
      </c>
      <c r="AS1215" s="1">
        <v>-1.9553072625967602E-2</v>
      </c>
      <c r="AT1215" s="1">
        <v>-2.3622047245225999E-2</v>
      </c>
      <c r="AU1215" s="1"/>
      <c r="AV1215" s="1">
        <v>-3.7758830694656395E-2</v>
      </c>
      <c r="AW1215" s="1">
        <v>1.55239327286836E-2</v>
      </c>
      <c r="AX1215" s="1"/>
      <c r="AY1215" s="1">
        <v>-5.1152737753000103E-2</v>
      </c>
      <c r="AZ1215" s="1">
        <v>4.7014574556669702E-4</v>
      </c>
      <c r="BA1215" s="1">
        <v>5.0387596911605206E-3</v>
      </c>
      <c r="BB1215" s="1"/>
      <c r="BC1215" s="1">
        <v>-3.15315315301632E-2</v>
      </c>
      <c r="BD1215" s="1">
        <v>-2.3851590105550699E-2</v>
      </c>
      <c r="BE1215" s="1">
        <v>1.0191082801611599E-2</v>
      </c>
      <c r="BF1215" s="1">
        <v>7.3529411747586008E-3</v>
      </c>
      <c r="BG1215" s="1">
        <v>-2.7909738717426098E-2</v>
      </c>
      <c r="BH1215" s="1">
        <v>-5.2631578937507592E-3</v>
      </c>
      <c r="BI1215" s="1">
        <v>-1.3593380615930099E-2</v>
      </c>
      <c r="BJ1215" s="1">
        <v>2.5896414335875302E-3</v>
      </c>
      <c r="BK1215" s="1">
        <v>-6.8620178026321801E-3</v>
      </c>
      <c r="BL1215" s="1">
        <v>5.7471264371997703E-3</v>
      </c>
      <c r="BM1215" s="1">
        <v>-1.2048192771544598E-2</v>
      </c>
      <c r="BN1215" s="1"/>
      <c r="BO1215" s="1">
        <v>0</v>
      </c>
      <c r="BP1215" s="1">
        <v>-1.4962593516429501E-2</v>
      </c>
      <c r="BQ1215" s="1">
        <v>-5.5670103092779798E-3</v>
      </c>
      <c r="BR1215" s="1">
        <v>1.4925373134246901E-2</v>
      </c>
      <c r="BS1215" s="1"/>
      <c r="BT1215" s="1">
        <v>1.0101010100697701E-2</v>
      </c>
      <c r="BU1215" s="1">
        <v>2.6200873362540698E-3</v>
      </c>
      <c r="BV1215" s="1"/>
      <c r="BW1215" s="1">
        <v>-2.2415039768020503E-2</v>
      </c>
      <c r="BX1215" s="1">
        <v>-2.10444271242523E-2</v>
      </c>
      <c r="BY1215" s="1">
        <v>-1.7897091723170899E-2</v>
      </c>
      <c r="BZ1215" s="1">
        <v>-7.2002215456450401E-3</v>
      </c>
      <c r="CA1215" s="1">
        <v>1.26168224305729E-2</v>
      </c>
      <c r="CB1215" s="1">
        <v>5.2327182602311994E-3</v>
      </c>
      <c r="CC1215" s="1"/>
      <c r="CD1215" s="1">
        <v>-3.48525469171364E-2</v>
      </c>
      <c r="CE1215" s="1">
        <v>-6.13496932237467E-3</v>
      </c>
      <c r="CF1215" s="1">
        <v>9.4577553591079794E-3</v>
      </c>
      <c r="CG1215" s="1"/>
      <c r="CH1215" s="1">
        <v>-3.1385281385155402E-2</v>
      </c>
      <c r="CI1215" s="1">
        <v>-1.1834319520858099E-3</v>
      </c>
      <c r="CJ1215" s="1">
        <v>-1.7053075301191701E-2</v>
      </c>
      <c r="CK1215" s="1">
        <v>1.44927536239265E-2</v>
      </c>
      <c r="CL1215" s="1"/>
      <c r="CM1215" s="1">
        <v>9.4339622592087792E-4</v>
      </c>
      <c r="CN1215" s="1">
        <v>-4.0275049114861801E-2</v>
      </c>
      <c r="CO1215" s="1">
        <v>-1.00755667508565E-2</v>
      </c>
      <c r="CP1215" s="1">
        <v>-5.5798156226956096E-3</v>
      </c>
      <c r="CQ1215" s="1">
        <v>-3.4433285509294399E-3</v>
      </c>
      <c r="CR1215" s="1">
        <v>-2.57936507941849E-2</v>
      </c>
      <c r="CS1215" s="1">
        <v>-1.38822403059748E-2</v>
      </c>
      <c r="CT1215" s="1">
        <v>-3.2308377897607002E-2</v>
      </c>
      <c r="CU1215" s="1"/>
      <c r="CV1215" s="1">
        <v>6.1971830982656692E-3</v>
      </c>
      <c r="CW1215" s="1">
        <v>3.4659090908462503E-2</v>
      </c>
      <c r="CX1215" s="1">
        <f t="shared" si="30"/>
        <v>-1.0650792528082261E-2</v>
      </c>
    </row>
    <row r="1216" spans="1:102" x14ac:dyDescent="0.55000000000000004">
      <c r="A1216" s="27">
        <v>42158</v>
      </c>
      <c r="B1216" s="1">
        <v>-9.6878363819996611E-3</v>
      </c>
      <c r="C1216" s="1"/>
      <c r="D1216" s="1">
        <v>-8.4889643494534496E-4</v>
      </c>
      <c r="E1216" s="1">
        <v>-3.6247334754989403E-2</v>
      </c>
      <c r="F1216" s="1">
        <v>-3.1365313652713701E-2</v>
      </c>
      <c r="G1216" s="1">
        <v>-2.28690228677806E-2</v>
      </c>
      <c r="H1216" s="1">
        <v>-1.1781609195168099E-2</v>
      </c>
      <c r="I1216" s="1">
        <v>-6.9375619414131498E-3</v>
      </c>
      <c r="J1216" s="1"/>
      <c r="K1216" s="1"/>
      <c r="L1216" s="1">
        <v>-6.2499999994542997E-3</v>
      </c>
      <c r="M1216" s="1">
        <v>-2.2369511185388501E-2</v>
      </c>
      <c r="N1216" s="1"/>
      <c r="O1216" s="1">
        <v>-9.1185410356047197E-3</v>
      </c>
      <c r="P1216" s="1">
        <v>4.41826214955654E-3</v>
      </c>
      <c r="Q1216" s="1">
        <v>-1.81229773461382E-2</v>
      </c>
      <c r="R1216" s="1">
        <v>1.05921507456515E-2</v>
      </c>
      <c r="S1216" s="1">
        <v>-4.5600000000413303E-2</v>
      </c>
      <c r="T1216" s="1">
        <v>4.9535603720869395E-3</v>
      </c>
      <c r="U1216" s="1">
        <v>-2.2826614860605301E-2</v>
      </c>
      <c r="V1216" s="1">
        <v>-8.2664721621768002E-3</v>
      </c>
      <c r="W1216" s="1">
        <v>-3.0261348004387401E-2</v>
      </c>
      <c r="X1216" s="1">
        <v>-2.6536312849202701E-2</v>
      </c>
      <c r="Y1216" s="1">
        <v>-3.3078880407629199E-2</v>
      </c>
      <c r="Z1216" s="1">
        <v>7.1501532183901899E-3</v>
      </c>
      <c r="AA1216" s="1">
        <v>1.56390977444971E-2</v>
      </c>
      <c r="AB1216" s="1"/>
      <c r="AC1216" s="1">
        <v>1.00541376650654E-2</v>
      </c>
      <c r="AD1216" s="1">
        <v>1.8518518518249E-2</v>
      </c>
      <c r="AE1216" s="1">
        <v>-2.9850746267584299E-2</v>
      </c>
      <c r="AF1216" s="1">
        <v>8.2730093072313996E-3</v>
      </c>
      <c r="AG1216" s="1">
        <v>-3.55515041019316E-2</v>
      </c>
      <c r="AH1216" s="1">
        <v>-5.0000000001091402E-3</v>
      </c>
      <c r="AI1216" s="1">
        <v>1.47420147404773E-2</v>
      </c>
      <c r="AJ1216" s="1">
        <v>-1.5687393040934701E-2</v>
      </c>
      <c r="AK1216" s="1">
        <v>-3.1250000000909502E-2</v>
      </c>
      <c r="AL1216" s="1">
        <v>-1.4084507041843599E-2</v>
      </c>
      <c r="AM1216" s="1">
        <v>-4.9751243768696406E-3</v>
      </c>
      <c r="AN1216" s="1">
        <v>7.3937153392762403E-3</v>
      </c>
      <c r="AO1216" s="1">
        <v>-3.1250000000909502E-2</v>
      </c>
      <c r="AP1216" s="1"/>
      <c r="AQ1216" s="1">
        <v>4.6242774587881303E-3</v>
      </c>
      <c r="AR1216" s="1">
        <v>-1.21876904340752E-2</v>
      </c>
      <c r="AS1216" s="1">
        <v>8.4507042247423704E-3</v>
      </c>
      <c r="AT1216" s="1">
        <v>-1.7679558010058799E-2</v>
      </c>
      <c r="AU1216" s="1"/>
      <c r="AV1216" s="1">
        <v>-2.0286396181290901E-2</v>
      </c>
      <c r="AW1216" s="1">
        <v>-1.6539440202905101E-2</v>
      </c>
      <c r="AX1216" s="1"/>
      <c r="AY1216" s="1">
        <v>5.7971014484792206E-3</v>
      </c>
      <c r="AZ1216" s="1">
        <v>-9.3940817441762203E-4</v>
      </c>
      <c r="BA1216" s="1">
        <v>-2.12443095597337E-2</v>
      </c>
      <c r="BB1216" s="1"/>
      <c r="BC1216" s="1">
        <v>-2.2026431717677E-2</v>
      </c>
      <c r="BD1216" s="1">
        <v>-2.5258323766138301E-2</v>
      </c>
      <c r="BE1216" s="1">
        <v>-2.7863777089805798E-2</v>
      </c>
      <c r="BF1216" s="1">
        <v>-2.0964360573998402E-3</v>
      </c>
      <c r="BG1216" s="1">
        <v>4.7732696893945095E-3</v>
      </c>
      <c r="BH1216" s="1">
        <v>0</v>
      </c>
      <c r="BI1216" s="1">
        <v>-1.28354725784448E-2</v>
      </c>
      <c r="BJ1216" s="1">
        <v>-4.75812846889312E-3</v>
      </c>
      <c r="BK1216" s="1">
        <v>-1.6596753603153002E-2</v>
      </c>
      <c r="BL1216" s="1">
        <v>5.7504312826495195E-4</v>
      </c>
      <c r="BM1216" s="1">
        <v>-1.42517814729217E-2</v>
      </c>
      <c r="BN1216" s="1"/>
      <c r="BO1216" s="1">
        <v>-9.8765432103391504E-3</v>
      </c>
      <c r="BP1216" s="1">
        <v>1.3906447535191499E-2</v>
      </c>
      <c r="BQ1216" s="1">
        <v>-2.4341178837858003E-2</v>
      </c>
      <c r="BR1216" s="1">
        <v>-1.55102040826023E-2</v>
      </c>
      <c r="BS1216" s="1"/>
      <c r="BT1216" s="1">
        <v>-6.7294750988367003E-4</v>
      </c>
      <c r="BU1216" s="1">
        <v>8.741258734517029E-4</v>
      </c>
      <c r="BV1216" s="1"/>
      <c r="BW1216" s="1">
        <v>-1.4440433224081101E-3</v>
      </c>
      <c r="BX1216" s="1">
        <v>-7.7881619836262005E-4</v>
      </c>
      <c r="BY1216" s="1">
        <v>-8.8691796008788498E-3</v>
      </c>
      <c r="BZ1216" s="1">
        <v>-2.0081411125829601E-2</v>
      </c>
      <c r="CA1216" s="1">
        <v>-1.5639374425518299E-2</v>
      </c>
      <c r="CB1216" s="1">
        <v>8.8913587114802795E-3</v>
      </c>
      <c r="CC1216" s="1"/>
      <c r="CD1216" s="1">
        <v>1.35869565219764E-2</v>
      </c>
      <c r="CE1216" s="1">
        <v>-1.22549019761209E-3</v>
      </c>
      <c r="CF1216" s="1">
        <v>-1.91713048852762E-2</v>
      </c>
      <c r="CG1216" s="1"/>
      <c r="CH1216" s="1">
        <v>6.5359477121091905E-3</v>
      </c>
      <c r="CI1216" s="1">
        <v>8.353221955985651E-3</v>
      </c>
      <c r="CJ1216" s="1">
        <v>3.8468936327262799E-3</v>
      </c>
      <c r="CK1216" s="1">
        <v>-3.3185840707119503E-2</v>
      </c>
      <c r="CL1216" s="1"/>
      <c r="CM1216" s="1">
        <v>2.3640661947865699E-3</v>
      </c>
      <c r="CN1216" s="1">
        <v>3.9836567928432501E-2</v>
      </c>
      <c r="CO1216" s="1">
        <v>1.0085728699778E-3</v>
      </c>
      <c r="CP1216" s="1">
        <v>-1.9370460058780699E-3</v>
      </c>
      <c r="CQ1216" s="1">
        <v>-8.6758640327389003E-3</v>
      </c>
      <c r="CR1216" s="1">
        <v>-2.32558139532557E-2</v>
      </c>
      <c r="CS1216" s="1">
        <v>-2.15456674477537E-2</v>
      </c>
      <c r="CT1216" s="1">
        <v>-2.66666666630044E-3</v>
      </c>
      <c r="CU1216" s="1"/>
      <c r="CV1216" s="1">
        <v>0</v>
      </c>
      <c r="CW1216" s="1">
        <v>-2.9233314947305199E-2</v>
      </c>
      <c r="CX1216" s="1">
        <f t="shared" si="30"/>
        <v>-8.7777731868889167E-3</v>
      </c>
    </row>
    <row r="1217" spans="1:102" x14ac:dyDescent="0.55000000000000004">
      <c r="A1217" s="27">
        <v>42157</v>
      </c>
      <c r="B1217" s="1">
        <v>8.1389039587520494E-3</v>
      </c>
      <c r="C1217" s="1"/>
      <c r="D1217" s="1">
        <v>1.4642549525888201E-2</v>
      </c>
      <c r="E1217" s="1">
        <v>2.49125874124729E-2</v>
      </c>
      <c r="F1217" s="1">
        <v>1.94581005580403E-2</v>
      </c>
      <c r="G1217" s="1">
        <v>2.55489913433848E-2</v>
      </c>
      <c r="H1217" s="1">
        <v>3.6022625779878602E-2</v>
      </c>
      <c r="I1217" s="1">
        <v>6.9860279436397797E-3</v>
      </c>
      <c r="J1217" s="1"/>
      <c r="K1217" s="1"/>
      <c r="L1217" s="1">
        <v>2.5641025640652501E-2</v>
      </c>
      <c r="M1217" s="1">
        <v>7.4799643811275005E-2</v>
      </c>
      <c r="N1217" s="1"/>
      <c r="O1217" s="1">
        <v>2.0155038761004097E-2</v>
      </c>
      <c r="P1217" s="1">
        <v>5.9282371294102597E-2</v>
      </c>
      <c r="Q1217" s="1">
        <v>2.6578073089694999E-2</v>
      </c>
      <c r="R1217" s="1">
        <v>4.0609137055071194E-2</v>
      </c>
      <c r="S1217" s="1">
        <v>8.0645161287975498E-3</v>
      </c>
      <c r="T1217" s="1">
        <v>1.8927444794826401E-2</v>
      </c>
      <c r="U1217" s="1">
        <v>2.48880039816868E-2</v>
      </c>
      <c r="V1217" s="1">
        <v>1.2804727899492701E-2</v>
      </c>
      <c r="W1217" s="1">
        <v>-2.74348422499315E-3</v>
      </c>
      <c r="X1217" s="1">
        <v>-2.0519835839877501E-2</v>
      </c>
      <c r="Y1217" s="1">
        <v>2.87958115168294E-2</v>
      </c>
      <c r="Z1217" s="1">
        <v>-1.0204081645497399E-3</v>
      </c>
      <c r="AA1217" s="1">
        <v>-1.0416666665150801E-2</v>
      </c>
      <c r="AB1217" s="1"/>
      <c r="AC1217" s="1">
        <v>2.9458598724886501E-2</v>
      </c>
      <c r="AD1217" s="1">
        <v>4.4943820224943899E-2</v>
      </c>
      <c r="AE1217" s="1">
        <v>5.18053375180898E-2</v>
      </c>
      <c r="AF1217" s="1">
        <v>1.5223097112539099E-2</v>
      </c>
      <c r="AG1217" s="1">
        <v>1.10599078325322E-2</v>
      </c>
      <c r="AH1217" s="1">
        <v>5.0251256288902403E-3</v>
      </c>
      <c r="AI1217" s="1">
        <v>8.388814913458191E-2</v>
      </c>
      <c r="AJ1217" s="1">
        <v>6.0258249650360094E-3</v>
      </c>
      <c r="AK1217" s="1">
        <v>2.7737226278986799E-2</v>
      </c>
      <c r="AL1217" s="1">
        <v>2.05338809028035E-2</v>
      </c>
      <c r="AM1217" s="1">
        <v>1.9873150105922801E-2</v>
      </c>
      <c r="AN1217" s="1">
        <v>-1.8450184488756299E-3</v>
      </c>
      <c r="AO1217" s="1">
        <v>6.6666666665696497E-2</v>
      </c>
      <c r="AP1217" s="1"/>
      <c r="AQ1217" s="1">
        <v>9.3348891459754703E-3</v>
      </c>
      <c r="AR1217" s="1">
        <v>1.8315018314751799E-3</v>
      </c>
      <c r="AS1217" s="1">
        <v>5.6657223794900303E-3</v>
      </c>
      <c r="AT1217" s="1">
        <v>2.14446952595608E-2</v>
      </c>
      <c r="AU1217" s="1"/>
      <c r="AV1217" s="1">
        <v>3.0750307503694799E-2</v>
      </c>
      <c r="AW1217" s="1">
        <v>1.1583011582842999E-2</v>
      </c>
      <c r="AX1217" s="1"/>
      <c r="AY1217" s="1">
        <v>4.8632218844431897E-2</v>
      </c>
      <c r="AZ1217" s="1">
        <v>-1.0687732340556999E-2</v>
      </c>
      <c r="BA1217" s="1">
        <v>1.6583108368649801E-2</v>
      </c>
      <c r="BB1217" s="1"/>
      <c r="BC1217" s="1">
        <v>3.0646992054244003E-2</v>
      </c>
      <c r="BD1217" s="1">
        <v>2.2300469483525397E-2</v>
      </c>
      <c r="BE1217" s="1">
        <v>-6.1538461541204006E-3</v>
      </c>
      <c r="BF1217" s="1">
        <v>5.2687038969452303E-3</v>
      </c>
      <c r="BG1217" s="1">
        <v>1.8226002430310501E-2</v>
      </c>
      <c r="BH1217" s="1">
        <v>1.6042780747739002E-2</v>
      </c>
      <c r="BI1217" s="1">
        <v>-2.0571428569383002E-2</v>
      </c>
      <c r="BJ1217" s="1">
        <v>4.7808764938963603E-3</v>
      </c>
      <c r="BK1217" s="1">
        <v>3.83486412283673E-2</v>
      </c>
      <c r="BL1217" s="1">
        <v>6.2492767028743401E-3</v>
      </c>
      <c r="BM1217" s="1">
        <v>-2.5462962961682899E-2</v>
      </c>
      <c r="BN1217" s="1"/>
      <c r="BO1217" s="1">
        <v>-2.46305418568227E-3</v>
      </c>
      <c r="BP1217" s="1">
        <v>7.6433121030277098E-3</v>
      </c>
      <c r="BQ1217" s="1">
        <v>9.5450852968497202E-3</v>
      </c>
      <c r="BR1217" s="1">
        <v>3.9016115353661E-2</v>
      </c>
      <c r="BS1217" s="1"/>
      <c r="BT1217" s="1">
        <v>3.0513176145177599E-2</v>
      </c>
      <c r="BU1217" s="1">
        <v>5.2724077340826599E-3</v>
      </c>
      <c r="BV1217" s="1"/>
      <c r="BW1217" s="1">
        <v>4.5283018867848995E-2</v>
      </c>
      <c r="BX1217" s="1">
        <v>3.79951495560817E-2</v>
      </c>
      <c r="BY1217" s="1">
        <v>-4.4150110370537697E-3</v>
      </c>
      <c r="BZ1217" s="1">
        <v>3.8028169014069101E-2</v>
      </c>
      <c r="CA1217" s="1">
        <v>1.1162790697198902E-2</v>
      </c>
      <c r="CB1217" s="1">
        <v>-8.2667401493381493E-3</v>
      </c>
      <c r="CC1217" s="1"/>
      <c r="CD1217" s="1">
        <v>5.7471264368359698E-2</v>
      </c>
      <c r="CE1217" s="1">
        <v>1.3664596272065E-2</v>
      </c>
      <c r="CF1217" s="1">
        <v>2.99363057329174E-2</v>
      </c>
      <c r="CG1217" s="1"/>
      <c r="CH1217" s="1">
        <v>-1.44927536239265E-2</v>
      </c>
      <c r="CI1217" s="1">
        <v>-4.7505938227914201E-3</v>
      </c>
      <c r="CJ1217" s="1">
        <v>1.64222873900144E-2</v>
      </c>
      <c r="CK1217" s="1">
        <v>1.1185682325958599E-2</v>
      </c>
      <c r="CL1217" s="1"/>
      <c r="CM1217" s="1">
        <v>1.92771084330161E-2</v>
      </c>
      <c r="CN1217" s="1">
        <v>2.62054507329594E-2</v>
      </c>
      <c r="CO1217" s="1">
        <v>1.8228498074677201E-2</v>
      </c>
      <c r="CP1217" s="1">
        <v>1.21212121121062E-3</v>
      </c>
      <c r="CQ1217" s="1">
        <v>1.0201149427302901E-2</v>
      </c>
      <c r="CR1217" s="1">
        <v>2.1782178218927601E-2</v>
      </c>
      <c r="CS1217" s="1">
        <v>6.5369261477826499E-2</v>
      </c>
      <c r="CT1217" s="1">
        <v>1.1235955056690701E-2</v>
      </c>
      <c r="CU1217" s="1"/>
      <c r="CV1217" s="1">
        <v>2.66049739730079E-2</v>
      </c>
      <c r="CW1217" s="1">
        <v>2.14084507042571E-2</v>
      </c>
      <c r="CX1217" s="1">
        <f t="shared" si="30"/>
        <v>1.8893339708614627E-2</v>
      </c>
    </row>
    <row r="1218" spans="1:102" x14ac:dyDescent="0.55000000000000004">
      <c r="A1218" s="27">
        <v>42156</v>
      </c>
      <c r="B1218" s="1">
        <v>7.0652173908456496E-3</v>
      </c>
      <c r="C1218" s="1"/>
      <c r="D1218" s="1">
        <v>3.38379341064865E-2</v>
      </c>
      <c r="E1218" s="1">
        <v>6.1565523319586602E-3</v>
      </c>
      <c r="F1218" s="1">
        <v>1.52671755731717E-2</v>
      </c>
      <c r="G1218" s="1">
        <v>-1.7724211274980899E-3</v>
      </c>
      <c r="H1218" s="1">
        <v>7.1964018006838203E-3</v>
      </c>
      <c r="I1218" s="1">
        <v>-1.7647058823058601E-2</v>
      </c>
      <c r="J1218" s="1"/>
      <c r="K1218" s="1"/>
      <c r="L1218" s="1">
        <v>-2.50000000005457E-2</v>
      </c>
      <c r="M1218" s="1">
        <v>8.0789946150616691E-3</v>
      </c>
      <c r="N1218" s="1"/>
      <c r="O1218" s="1">
        <v>7.7579519165738009E-4</v>
      </c>
      <c r="P1218" s="1">
        <v>-1.15651503465415E-2</v>
      </c>
      <c r="Q1218" s="1">
        <v>-9.8684210524879693E-3</v>
      </c>
      <c r="R1218" s="1">
        <v>-1.30260521027594E-2</v>
      </c>
      <c r="S1218" s="1">
        <v>-2.74509803921319E-2</v>
      </c>
      <c r="T1218" s="1">
        <v>2.6554404144917498E-2</v>
      </c>
      <c r="U1218" s="1">
        <v>1.5159171296545499E-2</v>
      </c>
      <c r="V1218" s="1">
        <v>1.5250000000378301E-2</v>
      </c>
      <c r="W1218" s="1">
        <v>3.03886925794359E-2</v>
      </c>
      <c r="X1218" s="1">
        <v>3.10296191801172E-2</v>
      </c>
      <c r="Y1218" s="1">
        <v>2.6246719171467698E-3</v>
      </c>
      <c r="Z1218" s="1">
        <v>1.3443640124023699E-2</v>
      </c>
      <c r="AA1218" s="1">
        <v>2.5328043941044598E-2</v>
      </c>
      <c r="AB1218" s="1"/>
      <c r="AC1218" s="1">
        <v>-1.58982511948125E-3</v>
      </c>
      <c r="AD1218" s="1">
        <v>1.6497461929247902E-2</v>
      </c>
      <c r="AE1218" s="1">
        <v>3.4090909090082298E-2</v>
      </c>
      <c r="AF1218" s="1">
        <v>-2.3076923076587298E-2</v>
      </c>
      <c r="AG1218" s="1">
        <v>-1.83992640177166E-3</v>
      </c>
      <c r="AH1218" s="1">
        <v>-5.0000000001091402E-3</v>
      </c>
      <c r="AI1218" s="1">
        <v>3.5862068965798202E-2</v>
      </c>
      <c r="AJ1218" s="1">
        <v>2.9542097488956597E-2</v>
      </c>
      <c r="AK1218" s="1">
        <v>6.2015503875954898E-2</v>
      </c>
      <c r="AL1218" s="1">
        <v>4.5064377682138002E-2</v>
      </c>
      <c r="AM1218" s="1">
        <v>-8.8013411568681494E-3</v>
      </c>
      <c r="AN1218" s="1">
        <v>3.1398667935718501E-2</v>
      </c>
      <c r="AO1218" s="1">
        <v>0</v>
      </c>
      <c r="AP1218" s="1"/>
      <c r="AQ1218" s="1">
        <v>1.4501331757855999E-2</v>
      </c>
      <c r="AR1218" s="1">
        <v>-4.8602673141431305E-3</v>
      </c>
      <c r="AS1218" s="1">
        <v>2.0231213873557898E-2</v>
      </c>
      <c r="AT1218" s="1">
        <v>2.1914648212259601E-2</v>
      </c>
      <c r="AU1218" s="1"/>
      <c r="AV1218" s="1">
        <v>4.2307692307076594E-2</v>
      </c>
      <c r="AW1218" s="1">
        <v>-2.5673940954220598E-3</v>
      </c>
      <c r="AX1218" s="1"/>
      <c r="AY1218" s="1">
        <v>2.01550387591851E-2</v>
      </c>
      <c r="AZ1218" s="1">
        <v>-1.10294117657759E-2</v>
      </c>
      <c r="BA1218" s="1">
        <v>-1.92889561267293E-2</v>
      </c>
      <c r="BB1218" s="1"/>
      <c r="BC1218" s="1">
        <v>5.6785916967783102E-4</v>
      </c>
      <c r="BD1218" s="1">
        <v>-6.8483170625768296E-3</v>
      </c>
      <c r="BE1218" s="1">
        <v>4.1666666666060302E-2</v>
      </c>
      <c r="BF1218" s="1">
        <v>-1.05263157911395E-3</v>
      </c>
      <c r="BG1218" s="1">
        <v>1.7305315204794201E-2</v>
      </c>
      <c r="BH1218" s="1">
        <v>-2.8571428570103297E-2</v>
      </c>
      <c r="BI1218" s="1">
        <v>2.9411764706310399E-2</v>
      </c>
      <c r="BJ1218" s="1">
        <v>1.53721682854666E-2</v>
      </c>
      <c r="BK1218" s="1">
        <v>-1.34516581047137E-2</v>
      </c>
      <c r="BL1218" s="1">
        <v>3.6004645753564503E-3</v>
      </c>
      <c r="BM1218" s="1">
        <v>2.1276595743984199E-2</v>
      </c>
      <c r="BN1218" s="1"/>
      <c r="BO1218" s="1">
        <v>-2.4570024570493799E-3</v>
      </c>
      <c r="BP1218" s="1">
        <v>3.2894736839807599E-2</v>
      </c>
      <c r="BQ1218" s="1">
        <v>-1.1840256874165799E-2</v>
      </c>
      <c r="BR1218" s="1">
        <v>-1.5859766278481398E-2</v>
      </c>
      <c r="BS1218" s="1"/>
      <c r="BT1218" s="1">
        <v>5.9295430746715309E-3</v>
      </c>
      <c r="BU1218" s="1">
        <v>6.1892130870546706E-3</v>
      </c>
      <c r="BV1218" s="1"/>
      <c r="BW1218" s="1">
        <v>0</v>
      </c>
      <c r="BX1218" s="1">
        <v>3.24412003101315E-3</v>
      </c>
      <c r="BY1218" s="1">
        <v>-1.09170305686348E-2</v>
      </c>
      <c r="BZ1218" s="1">
        <v>-1.9607843138146598E-2</v>
      </c>
      <c r="CA1218" s="1">
        <v>0.13157894736839801</v>
      </c>
      <c r="CB1218" s="1">
        <v>1.8809657496603901E-2</v>
      </c>
      <c r="CC1218" s="1"/>
      <c r="CD1218" s="1">
        <v>-5.7142857149301597E-3</v>
      </c>
      <c r="CE1218" s="1">
        <v>7.8247261353681097E-3</v>
      </c>
      <c r="CF1218" s="1">
        <v>-1.0088272384564301E-2</v>
      </c>
      <c r="CG1218" s="1"/>
      <c r="CH1218" s="1">
        <v>4.3126684649905699E-3</v>
      </c>
      <c r="CI1218" s="1">
        <v>6.5822784808915499E-2</v>
      </c>
      <c r="CJ1218" s="1">
        <v>5.5042264611984103E-3</v>
      </c>
      <c r="CK1218" s="1">
        <v>2.1325209443602899E-2</v>
      </c>
      <c r="CL1218" s="1"/>
      <c r="CM1218" s="1">
        <v>7.7707625059702003E-3</v>
      </c>
      <c r="CN1218" s="1">
        <v>1.2738853502014501E-2</v>
      </c>
      <c r="CO1218" s="1">
        <v>4.4235924931854201E-2</v>
      </c>
      <c r="CP1218" s="1">
        <v>3.125E-2</v>
      </c>
      <c r="CQ1218" s="1">
        <v>1.3986013986141198E-2</v>
      </c>
      <c r="CR1218" s="1">
        <v>-9.8039215681637905E-3</v>
      </c>
      <c r="CS1218" s="1">
        <v>-4.9875311560754199E-4</v>
      </c>
      <c r="CT1218" s="1">
        <v>-7.8037904131633695E-3</v>
      </c>
      <c r="CU1218" s="1"/>
      <c r="CV1218" s="1">
        <v>4.6484601989504899E-3</v>
      </c>
      <c r="CW1218" s="1">
        <v>-3.0054644807933101E-2</v>
      </c>
      <c r="CX1218" s="1">
        <f t="shared" si="30"/>
        <v>9.5244080621458612E-3</v>
      </c>
    </row>
    <row r="1219" spans="1:102" x14ac:dyDescent="0.55000000000000004">
      <c r="A1219" s="27">
        <v>42153</v>
      </c>
      <c r="B1219" s="1">
        <v>-4.3290043295200996E-3</v>
      </c>
      <c r="C1219" s="1"/>
      <c r="D1219" s="1">
        <v>-3.3562822719431999E-2</v>
      </c>
      <c r="E1219" s="1">
        <v>-2.8205128205627303E-2</v>
      </c>
      <c r="F1219" s="1">
        <v>-3.6055923473213597E-2</v>
      </c>
      <c r="G1219" s="1">
        <v>-2.6905829596216801E-2</v>
      </c>
      <c r="H1219" s="1">
        <v>-2.2853794316688401E-2</v>
      </c>
      <c r="I1219" s="1">
        <v>4.9261083750025102E-3</v>
      </c>
      <c r="J1219" s="1"/>
      <c r="K1219" s="1"/>
      <c r="L1219" s="1">
        <v>-0.11111111111036699</v>
      </c>
      <c r="M1219" s="1">
        <v>-1.15350488031254E-2</v>
      </c>
      <c r="N1219" s="1"/>
      <c r="O1219" s="1">
        <v>-4.7869054988041197E-3</v>
      </c>
      <c r="P1219" s="1">
        <v>-8.4097859335088305E-3</v>
      </c>
      <c r="Q1219" s="1">
        <v>-2.9374201788414198E-2</v>
      </c>
      <c r="R1219" s="1">
        <v>-3.1067961165717903E-2</v>
      </c>
      <c r="S1219" s="1">
        <v>3.0719482620042999E-2</v>
      </c>
      <c r="T1219" s="1">
        <v>-2.5867507886687201E-2</v>
      </c>
      <c r="U1219" s="1">
        <v>-2.27160493805059E-2</v>
      </c>
      <c r="V1219" s="1">
        <v>-3.0303030303002697E-2</v>
      </c>
      <c r="W1219" s="1">
        <v>-3.4788540246154298E-2</v>
      </c>
      <c r="X1219" s="1">
        <v>-3.40599455030315E-2</v>
      </c>
      <c r="Y1219" s="1">
        <v>-1.5503875970353E-2</v>
      </c>
      <c r="Z1219" s="1">
        <v>-1.5487867831325301E-3</v>
      </c>
      <c r="AA1219" s="1">
        <v>-3.0473372779852102E-2</v>
      </c>
      <c r="AB1219" s="1"/>
      <c r="AC1219" s="1">
        <v>-3.0069390902099303E-2</v>
      </c>
      <c r="AD1219" s="1">
        <v>-5.00301386382489E-2</v>
      </c>
      <c r="AE1219" s="1">
        <v>-6.2404870623140596E-2</v>
      </c>
      <c r="AF1219" s="1">
        <v>2.3622047243407E-2</v>
      </c>
      <c r="AG1219" s="1">
        <v>8.3487940628401702E-3</v>
      </c>
      <c r="AH1219" s="1">
        <v>-1.2345679012469199E-2</v>
      </c>
      <c r="AI1219" s="1">
        <v>-7.1702944941571298E-2</v>
      </c>
      <c r="AJ1219" s="1">
        <v>-3.69843527760167E-2</v>
      </c>
      <c r="AK1219" s="1">
        <v>-3.4431137724823202E-2</v>
      </c>
      <c r="AL1219" s="1">
        <v>-5.3807106597596403E-2</v>
      </c>
      <c r="AM1219" s="1">
        <v>-2.9292107404216901E-2</v>
      </c>
      <c r="AN1219" s="1">
        <v>-4.8868778281757799E-2</v>
      </c>
      <c r="AO1219" s="1">
        <v>-3.2258064514280697E-2</v>
      </c>
      <c r="AP1219" s="1"/>
      <c r="AQ1219" s="1">
        <v>-9.0909090913555701E-3</v>
      </c>
      <c r="AR1219" s="1">
        <v>5.49786194278568E-3</v>
      </c>
      <c r="AS1219" s="1">
        <v>1.1574074069358202E-3</v>
      </c>
      <c r="AT1219" s="1">
        <v>-2.3648648648304502E-2</v>
      </c>
      <c r="AU1219" s="1"/>
      <c r="AV1219" s="1">
        <v>-1.8867924526602999E-2</v>
      </c>
      <c r="AW1219" s="1">
        <v>-6.3775510197956499E-3</v>
      </c>
      <c r="AX1219" s="1"/>
      <c r="AY1219" s="1">
        <v>1.0971786834488699E-2</v>
      </c>
      <c r="AZ1219" s="1">
        <v>-1.0909090909081001E-2</v>
      </c>
      <c r="BA1219" s="1">
        <v>5.3231939164106699E-3</v>
      </c>
      <c r="BB1219" s="1"/>
      <c r="BC1219" s="1">
        <v>-3.2894736840717101E-2</v>
      </c>
      <c r="BD1219" s="1">
        <v>-2.4715909090446103E-2</v>
      </c>
      <c r="BE1219" s="1">
        <v>-6.0806742924833096E-2</v>
      </c>
      <c r="BF1219" s="1">
        <v>-7.8328981717277202E-3</v>
      </c>
      <c r="BG1219" s="1">
        <v>-1.99878861312754E-2</v>
      </c>
      <c r="BH1219" s="1">
        <v>2.6041666660603403E-3</v>
      </c>
      <c r="BI1219" s="1">
        <v>-3.6827195466685198E-2</v>
      </c>
      <c r="BJ1219" s="1">
        <v>1.0836229810593101E-2</v>
      </c>
      <c r="BK1219" s="1">
        <v>-1.02650242570235E-3</v>
      </c>
      <c r="BL1219" s="1">
        <v>-2.7797081302196602E-3</v>
      </c>
      <c r="BM1219" s="1">
        <v>-3.6446469246584498E-2</v>
      </c>
      <c r="BN1219" s="1"/>
      <c r="BO1219" s="1">
        <v>-2.8639618139095501E-2</v>
      </c>
      <c r="BP1219" s="1">
        <v>-1.8087855296471399E-2</v>
      </c>
      <c r="BQ1219" s="1">
        <v>-6.9748903943036601E-3</v>
      </c>
      <c r="BR1219" s="1">
        <v>-2.2040816326807499E-2</v>
      </c>
      <c r="BS1219" s="1"/>
      <c r="BT1219" s="1">
        <v>-2.3501362396018501E-2</v>
      </c>
      <c r="BU1219" s="1">
        <v>-7.8947368419903796E-3</v>
      </c>
      <c r="BV1219" s="1"/>
      <c r="BW1219" s="1">
        <v>-2.6451138867742002E-2</v>
      </c>
      <c r="BX1219" s="1">
        <v>-2.68350434098465E-2</v>
      </c>
      <c r="BY1219" s="1">
        <v>4.3859649140358696E-3</v>
      </c>
      <c r="BZ1219" s="1">
        <v>-1.33514986373484E-2</v>
      </c>
      <c r="CA1219" s="1">
        <v>-0.19661733615153898</v>
      </c>
      <c r="CB1219" s="1">
        <v>-2.4644030668241598E-2</v>
      </c>
      <c r="CC1219" s="1"/>
      <c r="CD1219" s="1">
        <v>-1.4084507041843599E-2</v>
      </c>
      <c r="CE1219" s="1">
        <v>-5.9116365910085698E-3</v>
      </c>
      <c r="CF1219" s="1">
        <v>-1.9777503089244398E-2</v>
      </c>
      <c r="CG1219" s="1"/>
      <c r="CH1219" s="1">
        <v>-1.22470713531584E-2</v>
      </c>
      <c r="CI1219" s="1">
        <v>6.3331222372653396E-4</v>
      </c>
      <c r="CJ1219" s="1">
        <v>-4.5009784735157198E-3</v>
      </c>
      <c r="CK1219" s="1">
        <v>-5.1985559566674097E-2</v>
      </c>
      <c r="CL1219" s="1"/>
      <c r="CM1219" s="1">
        <v>1.88025729839865E-2</v>
      </c>
      <c r="CN1219" s="1">
        <v>-5.2798310443904492E-3</v>
      </c>
      <c r="CO1219" s="1">
        <v>-3.0161206448610801E-2</v>
      </c>
      <c r="CP1219" s="1">
        <v>-9.9009900986857195E-3</v>
      </c>
      <c r="CQ1219" s="1">
        <v>-1.69006015457853E-2</v>
      </c>
      <c r="CR1219" s="1">
        <v>-7.7821011691412397E-3</v>
      </c>
      <c r="CS1219" s="1">
        <v>-2.3855890945924298E-2</v>
      </c>
      <c r="CT1219" s="1">
        <v>1.1273957157754899E-2</v>
      </c>
      <c r="CU1219" s="1"/>
      <c r="CV1219" s="1">
        <v>5.8139534667134296E-4</v>
      </c>
      <c r="CW1219" s="1">
        <v>2.2346368714352097E-2</v>
      </c>
      <c r="CX1219" s="1">
        <f t="shared" si="30"/>
        <v>-2.0634058620371425E-2</v>
      </c>
    </row>
    <row r="1220" spans="1:102" x14ac:dyDescent="0.55000000000000004">
      <c r="A1220" s="27">
        <v>42152</v>
      </c>
      <c r="B1220" s="1">
        <v>5.4141851614986102E-4</v>
      </c>
      <c r="C1220" s="1"/>
      <c r="D1220" s="1">
        <v>-7.6857386857227504E-3</v>
      </c>
      <c r="E1220" s="1">
        <v>-2.2556390977115402E-2</v>
      </c>
      <c r="F1220" s="1">
        <v>-8.3910981393273704E-3</v>
      </c>
      <c r="G1220" s="1">
        <v>-6.1707233471679501E-3</v>
      </c>
      <c r="H1220" s="1">
        <v>-2.0467836266106999E-3</v>
      </c>
      <c r="I1220" s="1">
        <v>1.4999999999417899E-2</v>
      </c>
      <c r="J1220" s="1"/>
      <c r="K1220" s="1"/>
      <c r="L1220" s="1">
        <v>0</v>
      </c>
      <c r="M1220" s="1">
        <v>-1.48601398605024E-2</v>
      </c>
      <c r="N1220" s="1"/>
      <c r="O1220" s="1">
        <v>-1.3878180407118602E-3</v>
      </c>
      <c r="P1220" s="1">
        <v>-2.5335320416161301E-2</v>
      </c>
      <c r="Q1220" s="1">
        <v>-3.8167938928381799E-3</v>
      </c>
      <c r="R1220" s="1">
        <v>-2.1842355175067499E-2</v>
      </c>
      <c r="S1220" s="1">
        <v>-3.1702544030849801E-2</v>
      </c>
      <c r="T1220" s="1">
        <v>2.9220779220850101E-2</v>
      </c>
      <c r="U1220" s="1">
        <v>-2.5974025975301598E-2</v>
      </c>
      <c r="V1220" s="1">
        <v>5.6070209648169103E-3</v>
      </c>
      <c r="W1220" s="1">
        <v>-1.61073825493077E-2</v>
      </c>
      <c r="X1220" s="1">
        <v>-1.0114632502336501E-2</v>
      </c>
      <c r="Y1220" s="1">
        <v>-1.9425675675847701E-2</v>
      </c>
      <c r="Z1220" s="1">
        <v>-6.6666666680248498E-3</v>
      </c>
      <c r="AA1220" s="1">
        <v>-9.9589923847816005E-3</v>
      </c>
      <c r="AB1220" s="1"/>
      <c r="AC1220" s="1">
        <v>-3.3532041728903998E-2</v>
      </c>
      <c r="AD1220" s="1">
        <v>-1.8343195265515498E-2</v>
      </c>
      <c r="AE1220" s="1">
        <v>-6.8085106383514407E-2</v>
      </c>
      <c r="AF1220" s="1">
        <v>2.6400862068840101E-2</v>
      </c>
      <c r="AG1220" s="1">
        <v>1.9867549666742E-2</v>
      </c>
      <c r="AH1220" s="1">
        <v>1.23609394358937E-3</v>
      </c>
      <c r="AI1220" s="1">
        <v>-3.8265306120592903E-3</v>
      </c>
      <c r="AJ1220" s="1">
        <v>-8.4626234120150894E-3</v>
      </c>
      <c r="AK1220" s="1">
        <v>-4.1606886657973498E-2</v>
      </c>
      <c r="AL1220" s="1">
        <v>-1.5000000000327401E-2</v>
      </c>
      <c r="AM1220" s="1">
        <v>2.1612635078781799E-2</v>
      </c>
      <c r="AN1220" s="1">
        <v>-1.51515151510466E-2</v>
      </c>
      <c r="AO1220" s="1">
        <v>-3.1250000000909502E-2</v>
      </c>
      <c r="AP1220" s="1"/>
      <c r="AQ1220" s="1">
        <v>2.0570085198414701E-3</v>
      </c>
      <c r="AR1220" s="1">
        <v>-4.8632218858983799E-3</v>
      </c>
      <c r="AS1220" s="1">
        <v>-1.8181818182711099E-2</v>
      </c>
      <c r="AT1220" s="1">
        <v>-1.7699115042887601E-2</v>
      </c>
      <c r="AU1220" s="1"/>
      <c r="AV1220" s="1">
        <v>1.2594458439707502E-3</v>
      </c>
      <c r="AW1220" s="1">
        <v>2.7522935779415999E-2</v>
      </c>
      <c r="AX1220" s="1"/>
      <c r="AY1220" s="1">
        <v>-3.0947408391511999E-2</v>
      </c>
      <c r="AZ1220" s="1">
        <v>6.4043915845104502E-3</v>
      </c>
      <c r="BA1220" s="1">
        <v>-1.9754006709263201E-2</v>
      </c>
      <c r="BB1220" s="1"/>
      <c r="BC1220" s="1">
        <v>-5.4525627047041806E-3</v>
      </c>
      <c r="BD1220" s="1">
        <v>-1.1791128579716299E-2</v>
      </c>
      <c r="BE1220" s="1">
        <v>6.0240963830437999E-4</v>
      </c>
      <c r="BF1220" s="1">
        <v>-1.56412930118677E-3</v>
      </c>
      <c r="BG1220" s="1">
        <v>-2.1919431279457099E-2</v>
      </c>
      <c r="BH1220" s="1">
        <v>7.8740157478023303E-3</v>
      </c>
      <c r="BI1220" s="1">
        <v>-1.9444444445070999E-2</v>
      </c>
      <c r="BJ1220" s="1">
        <v>-5.8943089443346296E-3</v>
      </c>
      <c r="BK1220" s="1">
        <v>2.4321796081494501E-3</v>
      </c>
      <c r="BL1220" s="1">
        <v>-1.00894290299038E-2</v>
      </c>
      <c r="BM1220" s="1">
        <v>0</v>
      </c>
      <c r="BN1220" s="1"/>
      <c r="BO1220" s="1">
        <v>-4.7505938237009096E-3</v>
      </c>
      <c r="BP1220" s="1">
        <v>-2.0253164557289E-2</v>
      </c>
      <c r="BQ1220" s="1">
        <v>-2.3545436855783902E-2</v>
      </c>
      <c r="BR1220" s="1">
        <v>2.9411764706310399E-2</v>
      </c>
      <c r="BS1220" s="1"/>
      <c r="BT1220" s="1">
        <v>1.06712564538611E-2</v>
      </c>
      <c r="BU1220" s="1">
        <v>4.4052863413526202E-3</v>
      </c>
      <c r="BV1220" s="1"/>
      <c r="BW1220" s="1">
        <v>6.6568047332111703E-3</v>
      </c>
      <c r="BX1220" s="1">
        <v>9.5617529896116996E-3</v>
      </c>
      <c r="BY1220" s="1">
        <v>2.0134228187089299E-2</v>
      </c>
      <c r="BZ1220" s="1">
        <v>-1.07816711579289E-2</v>
      </c>
      <c r="CA1220" s="1">
        <v>2.6030368764622801E-2</v>
      </c>
      <c r="CB1220" s="1">
        <v>-6.5288356918245007E-3</v>
      </c>
      <c r="CC1220" s="1"/>
      <c r="CD1220" s="1">
        <v>-1.11420612811344E-2</v>
      </c>
      <c r="CE1220" s="1">
        <v>-7.1053444535209599E-3</v>
      </c>
      <c r="CF1220" s="1">
        <v>-9.1855480704907694E-3</v>
      </c>
      <c r="CG1220" s="1"/>
      <c r="CH1220" s="1">
        <v>-4.24178154844412E-3</v>
      </c>
      <c r="CI1220" s="1">
        <v>-1.7423771003450397E-2</v>
      </c>
      <c r="CJ1220" s="1">
        <v>5.7075378845183903E-3</v>
      </c>
      <c r="CK1220" s="1">
        <v>-2.1613832850562202E-3</v>
      </c>
      <c r="CL1220" s="1"/>
      <c r="CM1220" s="1">
        <v>-4.4334975373203599E-3</v>
      </c>
      <c r="CN1220" s="1">
        <v>1.1752136751965701E-2</v>
      </c>
      <c r="CO1220" s="1">
        <v>-1.9127773527543499E-2</v>
      </c>
      <c r="CP1220" s="1">
        <v>-2.7677496991600502E-2</v>
      </c>
      <c r="CQ1220" s="1">
        <v>-5.8379609854455304E-3</v>
      </c>
      <c r="CR1220" s="1">
        <v>-4.9907578558340902E-2</v>
      </c>
      <c r="CS1220" s="1">
        <v>-1.9570405727790799E-2</v>
      </c>
      <c r="CT1220" s="1">
        <v>3.62072867210372E-3</v>
      </c>
      <c r="CU1220" s="1"/>
      <c r="CV1220" s="1">
        <v>-6.3547082600052792E-3</v>
      </c>
      <c r="CW1220" s="1">
        <v>1.8782014798489399E-2</v>
      </c>
      <c r="CX1220" s="1">
        <f t="shared" si="30"/>
        <v>-6.8161711012968843E-3</v>
      </c>
    </row>
    <row r="1221" spans="1:102" x14ac:dyDescent="0.55000000000000004">
      <c r="A1221" s="27">
        <v>42151</v>
      </c>
      <c r="B1221" s="1">
        <v>-3.7756202809759998E-3</v>
      </c>
      <c r="C1221" s="1"/>
      <c r="D1221" s="1">
        <v>1.5611448396157399E-2</v>
      </c>
      <c r="E1221" s="1">
        <v>1.6560509553528401E-2</v>
      </c>
      <c r="F1221" s="1">
        <v>1.9717261904588702E-2</v>
      </c>
      <c r="G1221" s="1">
        <v>2.71126760562765E-2</v>
      </c>
      <c r="H1221" s="1">
        <v>2.9325513205549197E-3</v>
      </c>
      <c r="I1221" s="1">
        <v>-2.9910269186075298E-3</v>
      </c>
      <c r="J1221" s="1"/>
      <c r="K1221" s="1"/>
      <c r="L1221" s="1">
        <v>-1.09890109888511E-2</v>
      </c>
      <c r="M1221" s="1">
        <v>1.7793594306567698E-2</v>
      </c>
      <c r="N1221" s="1"/>
      <c r="O1221" s="1">
        <v>1.8853102907087301E-2</v>
      </c>
      <c r="P1221" s="1">
        <v>3.1514219830569304E-2</v>
      </c>
      <c r="Q1221" s="1">
        <v>1.6160310276973198E-2</v>
      </c>
      <c r="R1221" s="1">
        <v>2.3323615159824798E-2</v>
      </c>
      <c r="S1221" s="1">
        <v>4.3238993694103599E-3</v>
      </c>
      <c r="T1221" s="1">
        <v>1.44927536239265E-2</v>
      </c>
      <c r="U1221" s="1">
        <v>4.0540540539950598E-2</v>
      </c>
      <c r="V1221" s="1">
        <v>4.16156670689816E-3</v>
      </c>
      <c r="W1221" s="1">
        <v>2.7586206895648502E-2</v>
      </c>
      <c r="X1221" s="1">
        <v>2.6297577855075402E-2</v>
      </c>
      <c r="Y1221" s="1">
        <v>-3.2679738563274399E-2</v>
      </c>
      <c r="Z1221" s="1">
        <v>0</v>
      </c>
      <c r="AA1221" s="1">
        <v>7.3768073179962803E-3</v>
      </c>
      <c r="AB1221" s="1"/>
      <c r="AC1221" s="1">
        <v>2.6148673878196899E-3</v>
      </c>
      <c r="AD1221" s="1">
        <v>2.1148036254089703E-2</v>
      </c>
      <c r="AE1221" s="1">
        <v>1.4204545459506298E-3</v>
      </c>
      <c r="AF1221" s="1">
        <v>-1.7989417989156199E-2</v>
      </c>
      <c r="AG1221" s="1">
        <v>8.5877862620691303E-3</v>
      </c>
      <c r="AH1221" s="1">
        <v>2.7954256671364402E-2</v>
      </c>
      <c r="AI1221" s="1">
        <v>2.0833333332120701E-2</v>
      </c>
      <c r="AJ1221" s="1">
        <v>1.14122681879962E-2</v>
      </c>
      <c r="AK1221" s="1">
        <v>4.8120300751179498E-2</v>
      </c>
      <c r="AL1221" s="1">
        <v>6.2699256110136006E-2</v>
      </c>
      <c r="AM1221" s="1">
        <v>-1.43383859085588E-2</v>
      </c>
      <c r="AN1221" s="1">
        <v>2.6532479414527202E-2</v>
      </c>
      <c r="AO1221" s="1">
        <v>-5.8823529410801705E-2</v>
      </c>
      <c r="AP1221" s="1"/>
      <c r="AQ1221" s="1">
        <v>5.9119125035067598E-3</v>
      </c>
      <c r="AR1221" s="1">
        <v>4.8869883939914897E-3</v>
      </c>
      <c r="AS1221" s="1">
        <v>-4.5248868773342102E-3</v>
      </c>
      <c r="AT1221" s="1">
        <v>1.0055865919639499E-2</v>
      </c>
      <c r="AU1221" s="1"/>
      <c r="AV1221" s="1">
        <v>5.0632911388674992E-3</v>
      </c>
      <c r="AW1221" s="1">
        <v>0</v>
      </c>
      <c r="AX1221" s="1"/>
      <c r="AY1221" s="1">
        <v>-1.18518518529527E-2</v>
      </c>
      <c r="AZ1221" s="1">
        <v>5.5197792080434703E-3</v>
      </c>
      <c r="BA1221" s="1">
        <v>3.7285607686499101E-4</v>
      </c>
      <c r="BB1221" s="1"/>
      <c r="BC1221" s="1">
        <v>2.4581005585787401E-2</v>
      </c>
      <c r="BD1221" s="1">
        <v>2.0338012031061198E-2</v>
      </c>
      <c r="BE1221" s="1">
        <v>1.9656019656395102E-2</v>
      </c>
      <c r="BF1221" s="1">
        <v>4.18848167464603E-3</v>
      </c>
      <c r="BG1221" s="1">
        <v>-2.9533372708101502E-3</v>
      </c>
      <c r="BH1221" s="1">
        <v>2.1447721179356401E-2</v>
      </c>
      <c r="BI1221" s="1">
        <v>1.1235955056690701E-2</v>
      </c>
      <c r="BJ1221" s="1">
        <v>-1.6233766236837298E-3</v>
      </c>
      <c r="BK1221" s="1">
        <v>-3.7278657973729402E-3</v>
      </c>
      <c r="BL1221" s="1">
        <v>8.3236994214530603E-3</v>
      </c>
      <c r="BM1221" s="1">
        <v>2.2831050227978301E-3</v>
      </c>
      <c r="BN1221" s="1"/>
      <c r="BO1221" s="1">
        <v>2.3809523809177301E-3</v>
      </c>
      <c r="BP1221" s="1">
        <v>1.9354838710569301E-2</v>
      </c>
      <c r="BQ1221" s="1">
        <v>2.7799999999842798E-2</v>
      </c>
      <c r="BR1221" s="1">
        <v>-7.5062552132294505E-3</v>
      </c>
      <c r="BS1221" s="1"/>
      <c r="BT1221" s="1">
        <v>2.6139173436604303E-2</v>
      </c>
      <c r="BU1221" s="1">
        <v>3.53669319338223E-3</v>
      </c>
      <c r="BV1221" s="1"/>
      <c r="BW1221" s="1">
        <v>1.1976047904681798E-2</v>
      </c>
      <c r="BX1221" s="1">
        <v>1.29136400319112E-2</v>
      </c>
      <c r="BY1221" s="1">
        <v>2.28832951943332E-2</v>
      </c>
      <c r="BZ1221" s="1">
        <v>4.5070422534990905E-2</v>
      </c>
      <c r="CA1221" s="1">
        <v>6.5502183406351798E-3</v>
      </c>
      <c r="CB1221" s="1">
        <v>-2.3638778220629302E-2</v>
      </c>
      <c r="CC1221" s="1"/>
      <c r="CD1221" s="1">
        <v>1.12676056342025E-2</v>
      </c>
      <c r="CE1221" s="1">
        <v>1.1878712097313799E-2</v>
      </c>
      <c r="CF1221" s="1">
        <v>-6.1199510400911105E-4</v>
      </c>
      <c r="CG1221" s="1"/>
      <c r="CH1221" s="1">
        <v>3.7403740374429596E-2</v>
      </c>
      <c r="CI1221" s="1">
        <v>-2.4829298554323001E-3</v>
      </c>
      <c r="CJ1221" s="1">
        <v>-5.9008654625358802E-4</v>
      </c>
      <c r="CK1221" s="1">
        <v>6.3601532567190602E-2</v>
      </c>
      <c r="CL1221" s="1"/>
      <c r="CM1221" s="1">
        <v>1.65247871809697E-2</v>
      </c>
      <c r="CN1221" s="1">
        <v>1.0695187156670701E-3</v>
      </c>
      <c r="CO1221" s="1">
        <v>2.7785058977315199E-2</v>
      </c>
      <c r="CP1221" s="1">
        <v>8.1739737033785804E-3</v>
      </c>
      <c r="CQ1221" s="1">
        <v>-1.08450704237839E-2</v>
      </c>
      <c r="CR1221" s="1">
        <v>-9.1575091564664E-3</v>
      </c>
      <c r="CS1221" s="1">
        <v>7.6960076967225203E-3</v>
      </c>
      <c r="CT1221" s="1">
        <v>5.4607508536719295E-3</v>
      </c>
      <c r="CU1221" s="1">
        <v>0</v>
      </c>
      <c r="CV1221" s="1">
        <v>1.2873025161752601E-2</v>
      </c>
      <c r="CW1221" s="1">
        <v>-7.3446327687634004E-3</v>
      </c>
      <c r="CX1221" s="1">
        <f t="shared" si="30"/>
        <v>9.9228360320814651E-3</v>
      </c>
    </row>
    <row r="1222" spans="1:102" x14ac:dyDescent="0.55000000000000004">
      <c r="A1222" s="27">
        <v>42150</v>
      </c>
      <c r="B1222" s="1">
        <v>-1.54009559191763E-2</v>
      </c>
      <c r="C1222" s="1"/>
      <c r="D1222" s="1">
        <v>-1.45299145306126E-2</v>
      </c>
      <c r="E1222" s="1">
        <v>-2.6859504132517E-2</v>
      </c>
      <c r="F1222" s="1">
        <v>-2.39651416131892E-2</v>
      </c>
      <c r="G1222" s="1">
        <v>-2.9723266142355001E-2</v>
      </c>
      <c r="H1222" s="1">
        <v>-1.1594202899686901E-2</v>
      </c>
      <c r="I1222" s="1">
        <v>-1.47347740658006E-2</v>
      </c>
      <c r="J1222" s="1"/>
      <c r="K1222" s="1"/>
      <c r="L1222" s="1">
        <v>-2.1505376344976002E-2</v>
      </c>
      <c r="M1222" s="1">
        <v>5.3667262982344298E-3</v>
      </c>
      <c r="N1222" s="1"/>
      <c r="O1222" s="1">
        <v>-2.3773006133524198E-2</v>
      </c>
      <c r="P1222" s="1">
        <v>-3.3432392274335102E-2</v>
      </c>
      <c r="Q1222" s="1">
        <v>-3.0094043887402201E-2</v>
      </c>
      <c r="R1222" s="1">
        <v>-4.7222222222480896E-2</v>
      </c>
      <c r="S1222" s="1">
        <v>-5.6729699666029802E-2</v>
      </c>
      <c r="T1222" s="1">
        <v>1.9801980197371397E-3</v>
      </c>
      <c r="U1222" s="1">
        <v>1.73116089608811E-2</v>
      </c>
      <c r="V1222" s="1">
        <v>-1.0895883777266101E-2</v>
      </c>
      <c r="W1222" s="1">
        <v>-2.6845637582482599E-2</v>
      </c>
      <c r="X1222" s="1">
        <v>-2.7590847914325402E-2</v>
      </c>
      <c r="Y1222" s="1">
        <v>-3.9246467817974896E-2</v>
      </c>
      <c r="Z1222" s="1">
        <v>-2.0100502511013502E-2</v>
      </c>
      <c r="AA1222" s="1">
        <v>-2.0520231211776298E-2</v>
      </c>
      <c r="AB1222" s="1"/>
      <c r="AC1222" s="1">
        <v>-3.0072463768192403E-2</v>
      </c>
      <c r="AD1222" s="1">
        <v>-2.07100591715061E-2</v>
      </c>
      <c r="AE1222" s="1">
        <v>-1.6759776536673602E-2</v>
      </c>
      <c r="AF1222" s="1">
        <v>-5.2631578946602496E-3</v>
      </c>
      <c r="AG1222" s="1">
        <v>-2.2388059701370401E-2</v>
      </c>
      <c r="AH1222" s="1">
        <v>-1.74781523091951E-2</v>
      </c>
      <c r="AI1222" s="1">
        <v>-6.1124694375394001E-2</v>
      </c>
      <c r="AJ1222" s="1">
        <v>-9.8870056508530996E-3</v>
      </c>
      <c r="AK1222" s="1">
        <v>-5.2706552705785698E-2</v>
      </c>
      <c r="AL1222" s="1">
        <v>-3.7832310837075098E-2</v>
      </c>
      <c r="AM1222" s="1">
        <v>-3.13492063487502E-2</v>
      </c>
      <c r="AN1222" s="1">
        <v>-6.3636363638579496E-3</v>
      </c>
      <c r="AO1222" s="1">
        <v>6.25E-2</v>
      </c>
      <c r="AP1222" s="1"/>
      <c r="AQ1222" s="1">
        <v>2.9647198352904503E-3</v>
      </c>
      <c r="AR1222" s="1">
        <v>-3.1360946744825903E-2</v>
      </c>
      <c r="AS1222" s="1">
        <v>-5.6242969631057306E-3</v>
      </c>
      <c r="AT1222" s="1">
        <v>-2.7173913043043299E-2</v>
      </c>
      <c r="AU1222" s="1"/>
      <c r="AV1222" s="1">
        <v>-3.6585365852261E-2</v>
      </c>
      <c r="AW1222" s="1">
        <v>-1.1658031088700201E-2</v>
      </c>
      <c r="AX1222" s="1"/>
      <c r="AY1222" s="1">
        <v>-1.45985401459257E-2</v>
      </c>
      <c r="AZ1222" s="1">
        <v>0</v>
      </c>
      <c r="BA1222" s="1">
        <v>-2.9315960911844699E-2</v>
      </c>
      <c r="BB1222" s="1"/>
      <c r="BC1222" s="1">
        <v>-1.6483516484186101E-2</v>
      </c>
      <c r="BD1222" s="1">
        <v>-1.4676827548100799E-2</v>
      </c>
      <c r="BE1222" s="1">
        <v>-2.2222222221898801E-2</v>
      </c>
      <c r="BF1222" s="1">
        <v>-2.7494908350490701E-2</v>
      </c>
      <c r="BG1222" s="1">
        <v>-3.2571428571827703E-2</v>
      </c>
      <c r="BH1222" s="1">
        <v>-2.6737967918961702E-3</v>
      </c>
      <c r="BI1222" s="1">
        <v>-2.6790595956299498E-2</v>
      </c>
      <c r="BJ1222" s="1">
        <v>2.66666666666424E-2</v>
      </c>
      <c r="BK1222" s="1">
        <v>-2.0180805405289003E-2</v>
      </c>
      <c r="BL1222" s="1">
        <v>-5.6089044085674701E-2</v>
      </c>
      <c r="BM1222" s="1">
        <v>-3.5242290749010897E-2</v>
      </c>
      <c r="BN1222" s="1"/>
      <c r="BO1222" s="1">
        <v>1.4492753622107599E-2</v>
      </c>
      <c r="BP1222" s="1">
        <v>-3.8560411303478798E-3</v>
      </c>
      <c r="BQ1222" s="1">
        <v>-2.83715507193847E-2</v>
      </c>
      <c r="BR1222" s="1">
        <v>-8.2712985922626103E-3</v>
      </c>
      <c r="BS1222" s="1"/>
      <c r="BT1222" s="1">
        <v>-2.8816466551688801E-2</v>
      </c>
      <c r="BU1222" s="1">
        <v>-7.8947368419903796E-3</v>
      </c>
      <c r="BV1222" s="1"/>
      <c r="BW1222" s="1">
        <v>-3.3984092551690999E-2</v>
      </c>
      <c r="BX1222" s="1">
        <v>-3.2031250000727603E-2</v>
      </c>
      <c r="BY1222" s="1">
        <v>-1.7977528088522401E-2</v>
      </c>
      <c r="BZ1222" s="1">
        <v>-1.55296727671157E-2</v>
      </c>
      <c r="CA1222" s="1">
        <v>-2.55319148936906E-2</v>
      </c>
      <c r="CB1222" s="1">
        <v>-9.7317201471014397E-3</v>
      </c>
      <c r="CC1222" s="1"/>
      <c r="CD1222" s="1">
        <v>-2.7397260274483401E-2</v>
      </c>
      <c r="CE1222" s="1">
        <v>-2.4695121950571802E-2</v>
      </c>
      <c r="CF1222" s="1">
        <v>-3.3707865169162701E-2</v>
      </c>
      <c r="CG1222" s="1"/>
      <c r="CH1222" s="1">
        <v>-2.5201072385243602E-2</v>
      </c>
      <c r="CI1222" s="1">
        <v>-5.5555555572937001E-3</v>
      </c>
      <c r="CJ1222" s="1">
        <v>-3.1372549019579297E-3</v>
      </c>
      <c r="CK1222" s="1">
        <v>-4.0441176470267202E-2</v>
      </c>
      <c r="CL1222" s="1"/>
      <c r="CM1222" s="1">
        <v>1.00250626383058E-3</v>
      </c>
      <c r="CN1222" s="1">
        <v>2.5219298246156499E-2</v>
      </c>
      <c r="CO1222" s="1">
        <v>-3.3687943260702E-2</v>
      </c>
      <c r="CP1222" s="1">
        <v>5.0371791803627301E-3</v>
      </c>
      <c r="CQ1222" s="1">
        <v>-1.0452961671944601E-2</v>
      </c>
      <c r="CR1222" s="1">
        <v>3.0188679245838998E-2</v>
      </c>
      <c r="CS1222" s="1">
        <v>1.06951871657657E-2</v>
      </c>
      <c r="CT1222" s="1">
        <v>-3.0138393403831301E-2</v>
      </c>
      <c r="CU1222" s="1">
        <v>6.6666666665696497E-2</v>
      </c>
      <c r="CV1222" s="1">
        <v>-3.1179138323750501E-2</v>
      </c>
      <c r="CW1222" s="1">
        <v>-3.8043478260988202E-2</v>
      </c>
      <c r="CX1222" s="1">
        <f t="shared" si="30"/>
        <v>-1.7211564011397593E-2</v>
      </c>
    </row>
    <row r="1223" spans="1:102" x14ac:dyDescent="0.55000000000000004">
      <c r="A1223" s="27">
        <v>42149</v>
      </c>
      <c r="B1223" s="1">
        <v>2.6624068141245499E-3</v>
      </c>
      <c r="C1223" s="1"/>
      <c r="D1223" s="1">
        <v>-1.0152284265132001E-2</v>
      </c>
      <c r="E1223" s="1">
        <v>3.64025695926102E-2</v>
      </c>
      <c r="F1223" s="1">
        <v>9.5307917890750105E-3</v>
      </c>
      <c r="G1223" s="1">
        <v>5.8419243978278202E-3</v>
      </c>
      <c r="H1223" s="1">
        <v>1.9804906885838101E-2</v>
      </c>
      <c r="I1223" s="1">
        <v>-1.1650485437712601E-2</v>
      </c>
      <c r="J1223" s="1"/>
      <c r="K1223" s="1"/>
      <c r="L1223" s="1">
        <v>-3.1249999999090502E-2</v>
      </c>
      <c r="M1223" s="1">
        <v>2.1004566209740002E-2</v>
      </c>
      <c r="N1223" s="1"/>
      <c r="O1223" s="1">
        <v>1.7319394601145198E-2</v>
      </c>
      <c r="P1223" s="1">
        <v>1.58490566045657E-2</v>
      </c>
      <c r="Q1223" s="1">
        <v>-9.3167701861602802E-3</v>
      </c>
      <c r="R1223" s="1">
        <v>2.7592768792601401E-2</v>
      </c>
      <c r="S1223" s="1">
        <v>2.1204089360253402E-2</v>
      </c>
      <c r="T1223" s="1">
        <v>-1.04506858251625E-2</v>
      </c>
      <c r="U1223" s="1">
        <v>9.76863753203361E-3</v>
      </c>
      <c r="V1223" s="1">
        <v>7.2692028152232491E-4</v>
      </c>
      <c r="W1223" s="1">
        <v>4.1229909153116806E-2</v>
      </c>
      <c r="X1223" s="1">
        <v>3.1228313671817901E-2</v>
      </c>
      <c r="Y1223" s="1">
        <v>1.43312101918127E-2</v>
      </c>
      <c r="Z1223" s="1">
        <v>1.0665312340279301E-2</v>
      </c>
      <c r="AA1223" s="1">
        <v>2.8843294676335098E-2</v>
      </c>
      <c r="AB1223" s="1"/>
      <c r="AC1223" s="1">
        <v>-8.9766606815828692E-3</v>
      </c>
      <c r="AD1223" s="1">
        <v>1.0161386728213999E-2</v>
      </c>
      <c r="AE1223" s="1">
        <v>-5.5555555545652203E-3</v>
      </c>
      <c r="AF1223" s="1">
        <v>-7.8328981717277202E-3</v>
      </c>
      <c r="AG1223" s="1">
        <v>-5.5658627088632793E-3</v>
      </c>
      <c r="AH1223" s="1">
        <v>1.7789072426239699E-2</v>
      </c>
      <c r="AI1223" s="1">
        <v>2.5062656639420301E-2</v>
      </c>
      <c r="AJ1223" s="1">
        <v>6.5396644895372403E-3</v>
      </c>
      <c r="AK1223" s="1">
        <v>4.7761194029590094E-2</v>
      </c>
      <c r="AL1223" s="1">
        <v>6.0737527113815304E-2</v>
      </c>
      <c r="AM1223" s="1">
        <v>1.98807156994008E-3</v>
      </c>
      <c r="AN1223" s="1">
        <v>2.3255813952346199E-2</v>
      </c>
      <c r="AO1223" s="1">
        <v>6.6666666665696497E-2</v>
      </c>
      <c r="AP1223" s="1"/>
      <c r="AQ1223" s="1">
        <v>2.6753864440252099E-3</v>
      </c>
      <c r="AR1223" s="1">
        <v>-2.1990740740875498E-2</v>
      </c>
      <c r="AS1223" s="1">
        <v>1.1261261261097399E-3</v>
      </c>
      <c r="AT1223" s="1">
        <v>-1.08577633091045E-3</v>
      </c>
      <c r="AU1223" s="1"/>
      <c r="AV1223" s="1">
        <v>2.4449877746519598E-3</v>
      </c>
      <c r="AW1223" s="1">
        <v>-1.0256410256260999E-2</v>
      </c>
      <c r="AX1223" s="1"/>
      <c r="AY1223" s="1">
        <v>-5.8055152394444996E-3</v>
      </c>
      <c r="AZ1223" s="1">
        <v>-4.5977011450304401E-4</v>
      </c>
      <c r="BA1223" s="1">
        <v>-2.3674911660236799E-2</v>
      </c>
      <c r="BB1223" s="1"/>
      <c r="BC1223" s="1">
        <v>1.1111111110949401E-2</v>
      </c>
      <c r="BD1223" s="1">
        <v>3.6827195472142198E-3</v>
      </c>
      <c r="BE1223" s="1">
        <v>1.2158054709288999E-2</v>
      </c>
      <c r="BF1223" s="1">
        <v>1.23711340220325E-2</v>
      </c>
      <c r="BG1223" s="1">
        <v>1.09763142700103E-2</v>
      </c>
      <c r="BH1223" s="1">
        <v>-1.5789473683071299E-2</v>
      </c>
      <c r="BI1223" s="1">
        <v>2.8105677347412001E-2</v>
      </c>
      <c r="BJ1223" s="1">
        <v>3.2258064515190199E-2</v>
      </c>
      <c r="BK1223" s="1">
        <v>4.6788990821369199E-3</v>
      </c>
      <c r="BL1223" s="1">
        <v>3.3494981391413596E-2</v>
      </c>
      <c r="BM1223" s="1">
        <v>-8.7336244550897408E-3</v>
      </c>
      <c r="BN1223" s="1"/>
      <c r="BO1223" s="1">
        <v>-2.35849056598454E-2</v>
      </c>
      <c r="BP1223" s="1">
        <v>-5.1150895142200205E-3</v>
      </c>
      <c r="BQ1223" s="1">
        <v>-3.4856700231102899E-3</v>
      </c>
      <c r="BR1223" s="1">
        <v>-1.06382978738111E-2</v>
      </c>
      <c r="BS1223" s="1"/>
      <c r="BT1223" s="1">
        <v>-3.0779753760725699E-3</v>
      </c>
      <c r="BU1223" s="1">
        <v>-4.3668122279996203E-3</v>
      </c>
      <c r="BV1223" s="1"/>
      <c r="BW1223" s="1">
        <v>-1.9148936171404798E-2</v>
      </c>
      <c r="BX1223" s="1">
        <v>-2.1406727829344198E-2</v>
      </c>
      <c r="BY1223" s="1">
        <v>0</v>
      </c>
      <c r="BZ1223" s="1">
        <v>7.2625698321644406E-3</v>
      </c>
      <c r="CA1223" s="1">
        <v>-8.0202617136819806E-3</v>
      </c>
      <c r="CB1223" s="1">
        <v>1.03640712204651E-2</v>
      </c>
      <c r="CC1223" s="1"/>
      <c r="CD1223" s="1">
        <v>-1.0840108400771001E-2</v>
      </c>
      <c r="CE1223" s="1">
        <v>1.4223871366994E-2</v>
      </c>
      <c r="CF1223" s="1">
        <v>2.1135265700650101E-2</v>
      </c>
      <c r="CG1223" s="1"/>
      <c r="CH1223" s="1">
        <v>1.8569087929790798E-2</v>
      </c>
      <c r="CI1223" s="1">
        <v>2.4752475255809302E-3</v>
      </c>
      <c r="CJ1223" s="1">
        <v>1.96116885490483E-4</v>
      </c>
      <c r="CK1223" s="1">
        <v>-2.2010271459294E-3</v>
      </c>
      <c r="CL1223" s="1"/>
      <c r="CM1223" s="1">
        <v>-2.6829268291294301E-2</v>
      </c>
      <c r="CN1223" s="1">
        <v>-1.0845986985259499E-2</v>
      </c>
      <c r="CO1223" s="1">
        <v>-1.66874221677062E-2</v>
      </c>
      <c r="CP1223" s="1">
        <v>4.8204386603174498E-3</v>
      </c>
      <c r="CQ1223" s="1">
        <v>-7.7444336893677202E-3</v>
      </c>
      <c r="CR1223" s="1">
        <v>0</v>
      </c>
      <c r="CS1223" s="1">
        <v>1.5301085883038501E-2</v>
      </c>
      <c r="CT1223" s="1">
        <v>1.3256738842755999E-2</v>
      </c>
      <c r="CU1223" s="1">
        <v>3.44827586195606E-2</v>
      </c>
      <c r="CV1223" s="1">
        <v>2.3201856150990401E-2</v>
      </c>
      <c r="CW1223" s="1">
        <v>-2.6455026454641501E-2</v>
      </c>
      <c r="CX1223" s="1">
        <f t="shared" si="30"/>
        <v>5.9452390192103952E-3</v>
      </c>
    </row>
    <row r="1224" spans="1:102" x14ac:dyDescent="0.55000000000000004">
      <c r="A1224" s="27">
        <v>42146</v>
      </c>
      <c r="B1224" s="1">
        <v>0</v>
      </c>
      <c r="C1224" s="1"/>
      <c r="D1224" s="1">
        <v>-1.4999999999417899E-2</v>
      </c>
      <c r="E1224" s="1">
        <v>-3.42804561933008E-2</v>
      </c>
      <c r="F1224" s="1">
        <v>-3.2624113475321799E-2</v>
      </c>
      <c r="G1224" s="1">
        <v>-2.1190716447563301E-2</v>
      </c>
      <c r="H1224" s="1">
        <v>-3.3428571427066303E-2</v>
      </c>
      <c r="I1224" s="1">
        <v>-1.4354066986015801E-2</v>
      </c>
      <c r="J1224" s="1"/>
      <c r="K1224" s="1"/>
      <c r="L1224" s="1">
        <v>1.0526315789320499E-2</v>
      </c>
      <c r="M1224" s="1">
        <v>5.5096418727771405E-3</v>
      </c>
      <c r="N1224" s="1"/>
      <c r="O1224" s="1">
        <v>-1.0956790124510001E-2</v>
      </c>
      <c r="P1224" s="1">
        <v>-4.6762589927311603E-2</v>
      </c>
      <c r="Q1224" s="1">
        <v>-1.7094017093768298E-2</v>
      </c>
      <c r="R1224" s="1">
        <v>-2.5046382189430002E-2</v>
      </c>
      <c r="S1224" s="1">
        <v>-3.68344274256742E-2</v>
      </c>
      <c r="T1224" s="1">
        <v>-1.9556714478312599E-3</v>
      </c>
      <c r="U1224" s="1">
        <v>-1.51898734166025E-2</v>
      </c>
      <c r="V1224" s="1">
        <v>-1.2443168221580002E-2</v>
      </c>
      <c r="W1224" s="1">
        <v>-7.6282940353849006E-3</v>
      </c>
      <c r="X1224" s="1">
        <v>6.9444444488908597E-4</v>
      </c>
      <c r="Y1224" s="1">
        <v>-3.1746031754664701E-3</v>
      </c>
      <c r="Z1224" s="1">
        <v>7.6765609010180898E-3</v>
      </c>
      <c r="AA1224" s="1">
        <v>-2.0771513363797602E-3</v>
      </c>
      <c r="AB1224" s="1"/>
      <c r="AC1224" s="1">
        <v>-6.7760342381006896E-3</v>
      </c>
      <c r="AD1224" s="1">
        <v>-4.6723646722966798E-2</v>
      </c>
      <c r="AE1224" s="1">
        <v>-1.36986301376965E-2</v>
      </c>
      <c r="AF1224" s="1">
        <v>7.8947368419903796E-3</v>
      </c>
      <c r="AG1224" s="1">
        <v>-1.5525114155025199E-2</v>
      </c>
      <c r="AH1224" s="1">
        <v>-3.6719706242365605E-2</v>
      </c>
      <c r="AI1224" s="1">
        <v>-2.08588957038955E-2</v>
      </c>
      <c r="AJ1224" s="1">
        <v>-7.0581592326561804E-3</v>
      </c>
      <c r="AK1224" s="1">
        <v>1.5151515151956101E-2</v>
      </c>
      <c r="AL1224" s="1">
        <v>-1.07296137348385E-2</v>
      </c>
      <c r="AM1224" s="1">
        <v>2.98935298924334E-2</v>
      </c>
      <c r="AN1224" s="1">
        <v>-1.3761467887889001E-2</v>
      </c>
      <c r="AO1224" s="1">
        <v>0</v>
      </c>
      <c r="AP1224" s="1"/>
      <c r="AQ1224" s="1">
        <v>-4.7337278092527404E-3</v>
      </c>
      <c r="AR1224" s="1">
        <v>-2.5380710661011097E-2</v>
      </c>
      <c r="AS1224" s="1">
        <v>-7.8212290491137502E-3</v>
      </c>
      <c r="AT1224" s="1">
        <v>-1.9169329072610698E-2</v>
      </c>
      <c r="AU1224" s="1"/>
      <c r="AV1224" s="1">
        <v>-3.30969267142791E-2</v>
      </c>
      <c r="AW1224" s="1">
        <v>2.2280471823251002E-2</v>
      </c>
      <c r="AX1224" s="1"/>
      <c r="AY1224" s="1">
        <v>-1.5714285714238899E-2</v>
      </c>
      <c r="AZ1224" s="1">
        <v>-6.84931506839348E-3</v>
      </c>
      <c r="BA1224" s="1">
        <v>2.6850507982089801E-2</v>
      </c>
      <c r="BB1224" s="1"/>
      <c r="BC1224" s="1">
        <v>-2.91262135915531E-2</v>
      </c>
      <c r="BD1224" s="1">
        <v>-2.10759844712811E-2</v>
      </c>
      <c r="BE1224" s="1">
        <v>-1.9666269367007799E-2</v>
      </c>
      <c r="BF1224" s="1">
        <v>-5.15198352331936E-4</v>
      </c>
      <c r="BG1224" s="1">
        <v>-2.6981450253515501E-2</v>
      </c>
      <c r="BH1224" s="1">
        <v>0</v>
      </c>
      <c r="BI1224" s="1">
        <v>-3.2626427407194597E-2</v>
      </c>
      <c r="BJ1224" s="1">
        <v>-2.1052631579550497E-2</v>
      </c>
      <c r="BK1224" s="1">
        <v>-6.1998541214052204E-3</v>
      </c>
      <c r="BL1224" s="1">
        <v>-3.7078651685078499E-3</v>
      </c>
      <c r="BM1224" s="1">
        <v>-1.2931034480971E-2</v>
      </c>
      <c r="BN1224" s="1"/>
      <c r="BO1224" s="1">
        <v>-1.3953488372862899E-2</v>
      </c>
      <c r="BP1224" s="1">
        <v>-2.1276595744893698E-2</v>
      </c>
      <c r="BQ1224" s="1">
        <v>-5.0096339118681499E-3</v>
      </c>
      <c r="BR1224" s="1">
        <v>4.9342105266987303E-3</v>
      </c>
      <c r="BS1224" s="1"/>
      <c r="BT1224" s="1">
        <v>-8.4774499837294605E-3</v>
      </c>
      <c r="BU1224" s="1">
        <v>4.3859649140358696E-3</v>
      </c>
      <c r="BV1224" s="1"/>
      <c r="BW1224" s="1">
        <v>-2.2191400831616203E-2</v>
      </c>
      <c r="BX1224" s="1">
        <v>-2.7509293679031498E-2</v>
      </c>
      <c r="BY1224" s="1">
        <v>-2.8384279476995303E-2</v>
      </c>
      <c r="BZ1224" s="1">
        <v>-3.9957093053999401E-2</v>
      </c>
      <c r="CA1224" s="1">
        <v>-1.20934111764655E-2</v>
      </c>
      <c r="CB1224" s="1">
        <v>-6.0750132051907704E-3</v>
      </c>
      <c r="CC1224" s="1"/>
      <c r="CD1224" s="1">
        <v>-5.3908355785097194E-3</v>
      </c>
      <c r="CE1224" s="1">
        <v>-2.8828828827499802E-2</v>
      </c>
      <c r="CF1224" s="1">
        <v>-1.0161386730942501E-2</v>
      </c>
      <c r="CG1224" s="1"/>
      <c r="CH1224" s="1">
        <v>-4.0356394130867598E-2</v>
      </c>
      <c r="CI1224" s="1">
        <v>-2.4691358030395297E-3</v>
      </c>
      <c r="CJ1224" s="1">
        <v>0</v>
      </c>
      <c r="CK1224" s="1">
        <v>-4.6853146852299694E-2</v>
      </c>
      <c r="CL1224" s="1"/>
      <c r="CM1224" s="1">
        <v>2.2443890275099E-2</v>
      </c>
      <c r="CN1224" s="1">
        <v>-2.74261603371997E-2</v>
      </c>
      <c r="CO1224" s="1">
        <v>3.6396489416802097E-2</v>
      </c>
      <c r="CP1224" s="1">
        <v>9.2434930684248701E-3</v>
      </c>
      <c r="CQ1224" s="1">
        <v>-1.2293402539398798E-2</v>
      </c>
      <c r="CR1224" s="1">
        <v>-1.8518518518249E-2</v>
      </c>
      <c r="CS1224" s="1">
        <v>4.9382716133550308E-4</v>
      </c>
      <c r="CT1224" s="1">
        <v>-5.2747252748304198E-3</v>
      </c>
      <c r="CU1224" s="1">
        <v>1.72711571758555E-3</v>
      </c>
      <c r="CV1224" s="1">
        <v>2.3255813939613303E-3</v>
      </c>
      <c r="CW1224" s="1">
        <v>-5.2631578955697504E-3</v>
      </c>
      <c r="CX1224" s="1">
        <f t="shared" si="30"/>
        <v>-1.138677257190198E-2</v>
      </c>
    </row>
    <row r="1225" spans="1:102" x14ac:dyDescent="0.55000000000000004">
      <c r="A1225" s="27">
        <v>42145</v>
      </c>
      <c r="B1225" s="1">
        <v>3.74131480748474E-3</v>
      </c>
      <c r="C1225" s="1"/>
      <c r="D1225" s="1">
        <v>-1.4778325122279098E-2</v>
      </c>
      <c r="E1225" s="1">
        <v>-1.5980823012796498E-2</v>
      </c>
      <c r="F1225" s="1">
        <v>-2.0833333332120701E-2</v>
      </c>
      <c r="G1225" s="1">
        <v>-1.7190082644447099E-2</v>
      </c>
      <c r="H1225" s="1">
        <v>3.1527658338745801E-3</v>
      </c>
      <c r="I1225" s="1">
        <v>4.8076923085318404E-3</v>
      </c>
      <c r="J1225" s="1"/>
      <c r="K1225" s="1"/>
      <c r="L1225" s="1">
        <v>-5.2356020951265202E-3</v>
      </c>
      <c r="M1225" s="1">
        <v>8.3333333332120691E-3</v>
      </c>
      <c r="N1225" s="1"/>
      <c r="O1225" s="1">
        <v>-3.53682915556419E-3</v>
      </c>
      <c r="P1225" s="1">
        <v>-2.38764044943309E-2</v>
      </c>
      <c r="Q1225" s="1">
        <v>8.6206896557996498E-3</v>
      </c>
      <c r="R1225" s="1">
        <v>-2.0000000000436603E-2</v>
      </c>
      <c r="S1225" s="1">
        <v>7.34753857614123E-3</v>
      </c>
      <c r="T1225" s="1">
        <v>8.5470085468841699E-3</v>
      </c>
      <c r="U1225" s="1">
        <v>-4.2656325740608701E-2</v>
      </c>
      <c r="V1225" s="1">
        <v>1.1619462598901001E-2</v>
      </c>
      <c r="W1225" s="1">
        <v>-5.1939513477918801E-2</v>
      </c>
      <c r="X1225" s="1">
        <v>-5.6974459725097404E-2</v>
      </c>
      <c r="Y1225" s="1">
        <v>6.4189189190074103E-2</v>
      </c>
      <c r="Z1225" s="1">
        <v>-1.80904522612764E-2</v>
      </c>
      <c r="AA1225" s="1">
        <v>-1.8351296242144599E-2</v>
      </c>
      <c r="AB1225" s="1"/>
      <c r="AC1225" s="1">
        <v>6.8222621193854104E-3</v>
      </c>
      <c r="AD1225" s="1">
        <v>1.1527377520906198E-2</v>
      </c>
      <c r="AE1225" s="1">
        <v>-1.0840108400771001E-2</v>
      </c>
      <c r="AF1225" s="1">
        <v>1.6042780747739002E-2</v>
      </c>
      <c r="AG1225" s="1">
        <v>-7.2529465096522507E-3</v>
      </c>
      <c r="AH1225" s="1">
        <v>-1.2091898428479899E-2</v>
      </c>
      <c r="AI1225" s="1">
        <v>3.0341340074301101E-2</v>
      </c>
      <c r="AJ1225" s="1">
        <v>-1.5564202334644499E-2</v>
      </c>
      <c r="AK1225" s="1">
        <v>-1.78571428577925E-2</v>
      </c>
      <c r="AL1225" s="1">
        <v>-1.0615711251375599E-2</v>
      </c>
      <c r="AM1225" s="1">
        <v>2.7777777779192499E-2</v>
      </c>
      <c r="AN1225" s="1">
        <v>-2.50447227199402E-2</v>
      </c>
      <c r="AO1225" s="1">
        <v>0.111111111111386</v>
      </c>
      <c r="AP1225" s="1"/>
      <c r="AQ1225" s="1">
        <v>-2.9498525091185002E-3</v>
      </c>
      <c r="AR1225" s="1">
        <v>2.3672055427596202E-2</v>
      </c>
      <c r="AS1225" s="1">
        <v>3.3632286977081098E-3</v>
      </c>
      <c r="AT1225" s="1">
        <v>4.2507970229053197E-3</v>
      </c>
      <c r="AU1225" s="1"/>
      <c r="AV1225" s="1">
        <v>7.12589073555137E-3</v>
      </c>
      <c r="AW1225" s="1">
        <v>-1.30890052423638E-3</v>
      </c>
      <c r="AX1225" s="1"/>
      <c r="AY1225" s="1">
        <v>4.0892193308536696E-2</v>
      </c>
      <c r="AZ1225" s="1">
        <v>5.5096418727771405E-3</v>
      </c>
      <c r="BA1225" s="1">
        <v>-9.7017606894951296E-3</v>
      </c>
      <c r="BB1225" s="1"/>
      <c r="BC1225" s="1">
        <v>-2.15285252943431E-3</v>
      </c>
      <c r="BD1225" s="1">
        <v>-1.20547945207363E-2</v>
      </c>
      <c r="BE1225" s="1">
        <v>-7.1005917152433496E-3</v>
      </c>
      <c r="BF1225" s="1">
        <v>5.15463918418391E-4</v>
      </c>
      <c r="BG1225" s="1">
        <v>9.6481271302764106E-3</v>
      </c>
      <c r="BH1225" s="1">
        <v>2.6385224264231497E-3</v>
      </c>
      <c r="BI1225" s="1">
        <v>8.2236842135898804E-3</v>
      </c>
      <c r="BJ1225" s="1">
        <v>5.5321039768387002E-2</v>
      </c>
      <c r="BK1225" s="1">
        <v>-2.9090909074511702E-3</v>
      </c>
      <c r="BL1225" s="1">
        <v>1.71428571429715E-2</v>
      </c>
      <c r="BM1225" s="1">
        <v>-2.1505376353161401E-3</v>
      </c>
      <c r="BN1225" s="1"/>
      <c r="BO1225" s="1">
        <v>2.3809523810996297E-2</v>
      </c>
      <c r="BP1225" s="1">
        <v>-2.0833333333939698E-2</v>
      </c>
      <c r="BQ1225" s="1">
        <v>9.64320155617315E-4</v>
      </c>
      <c r="BR1225" s="1">
        <v>3.4893617021225502E-2</v>
      </c>
      <c r="BS1225" s="1"/>
      <c r="BT1225" s="1">
        <v>6.4846416389627804E-3</v>
      </c>
      <c r="BU1225" s="1">
        <v>-8.6956521745378303E-3</v>
      </c>
      <c r="BV1225" s="1"/>
      <c r="BW1225" s="1">
        <v>5.2554744526787503E-2</v>
      </c>
      <c r="BX1225" s="1">
        <v>4.3444530643682804E-2</v>
      </c>
      <c r="BY1225" s="1">
        <v>4.0909090908826301E-2</v>
      </c>
      <c r="BZ1225" s="1">
        <v>-1.40137493399379E-2</v>
      </c>
      <c r="CA1225" s="1">
        <v>-1.1134020618556E-2</v>
      </c>
      <c r="CB1225" s="1">
        <v>1.7741935484082202E-2</v>
      </c>
      <c r="CC1225" s="1"/>
      <c r="CD1225" s="1">
        <v>1.6438356164144401E-2</v>
      </c>
      <c r="CE1225" s="1">
        <v>-5.9701492546082599E-3</v>
      </c>
      <c r="CF1225" s="1">
        <v>-1.0644588999639399E-2</v>
      </c>
      <c r="CG1225" s="1"/>
      <c r="CH1225" s="1">
        <v>3.1351351351986502E-2</v>
      </c>
      <c r="CI1225" s="1">
        <v>-1.5197568388430201E-2</v>
      </c>
      <c r="CJ1225" s="1">
        <v>-5.0731707315207998E-3</v>
      </c>
      <c r="CK1225" s="1">
        <v>-1.7182130583932999E-2</v>
      </c>
      <c r="CL1225" s="1"/>
      <c r="CM1225" s="1">
        <v>2.1395822719569E-2</v>
      </c>
      <c r="CN1225" s="1">
        <v>1.2820512820326299E-2</v>
      </c>
      <c r="CO1225" s="1">
        <v>1.8937401366201801E-2</v>
      </c>
      <c r="CP1225" s="1">
        <v>-3.3388196568012098E-2</v>
      </c>
      <c r="CQ1225" s="1">
        <v>1.5395284326586999E-2</v>
      </c>
      <c r="CR1225" s="1">
        <v>7.4626865662139599E-3</v>
      </c>
      <c r="CS1225" s="1">
        <v>2.0151133501712999E-2</v>
      </c>
      <c r="CT1225" s="1">
        <v>-8.7834870373626505E-4</v>
      </c>
      <c r="CU1225" s="1"/>
      <c r="CV1225" s="1">
        <v>3.5005834306502896E-3</v>
      </c>
      <c r="CW1225" s="1">
        <v>5.5555555556566098E-2</v>
      </c>
      <c r="CX1225" s="1">
        <f t="shared" si="30"/>
        <v>3.9767472420048529E-3</v>
      </c>
    </row>
    <row r="1226" spans="1:102" x14ac:dyDescent="0.55000000000000004">
      <c r="A1226" s="27">
        <v>42144</v>
      </c>
      <c r="B1226" s="1">
        <v>-2.8556593978464703E-2</v>
      </c>
      <c r="C1226" s="1"/>
      <c r="D1226" s="1">
        <v>-1.2165450123575301E-2</v>
      </c>
      <c r="E1226" s="1">
        <v>-9.4974277799337904E-3</v>
      </c>
      <c r="F1226" s="1">
        <v>-1.7735334243297998E-2</v>
      </c>
      <c r="G1226" s="1">
        <v>-2.5136964228295301E-2</v>
      </c>
      <c r="H1226" s="1">
        <v>-5.9829059819094298E-3</v>
      </c>
      <c r="I1226" s="1">
        <v>3.9999999999054098E-2</v>
      </c>
      <c r="J1226" s="1"/>
      <c r="K1226" s="1"/>
      <c r="L1226" s="1">
        <v>5.2631578946602496E-3</v>
      </c>
      <c r="M1226" s="1">
        <v>-1.1893870081621601E-2</v>
      </c>
      <c r="N1226" s="1"/>
      <c r="O1226" s="1">
        <v>-1.17021276601008E-2</v>
      </c>
      <c r="P1226" s="1">
        <v>-1.04239054890058E-2</v>
      </c>
      <c r="Q1226" s="1">
        <v>-6.1538461523014099E-4</v>
      </c>
      <c r="R1226" s="1">
        <v>-2.3957409051945402E-2</v>
      </c>
      <c r="S1226" s="1">
        <v>4.6923076923121698E-2</v>
      </c>
      <c r="T1226" s="1">
        <v>-1.6806722688670599E-2</v>
      </c>
      <c r="U1226" s="1">
        <v>-3.1455399059268502E-2</v>
      </c>
      <c r="V1226" s="1">
        <v>-1.0538922155319602E-2</v>
      </c>
      <c r="W1226" s="1">
        <v>3.2981530348479299E-3</v>
      </c>
      <c r="X1226" s="1">
        <v>5.2666227784356999E-3</v>
      </c>
      <c r="Y1226" s="1">
        <v>1.6920473772188398E-3</v>
      </c>
      <c r="Z1226" s="1">
        <v>-7.4812967568504999E-3</v>
      </c>
      <c r="AA1226" s="1">
        <v>-2.1937321936093199E-2</v>
      </c>
      <c r="AB1226" s="1"/>
      <c r="AC1226" s="1">
        <v>1.8281535649293801E-2</v>
      </c>
      <c r="AD1226" s="1">
        <v>-2.52808988752804E-2</v>
      </c>
      <c r="AE1226" s="1">
        <v>2.92887029281701E-2</v>
      </c>
      <c r="AF1226" s="1">
        <v>-2.1344717169995402E-3</v>
      </c>
      <c r="AG1226" s="1">
        <v>-4.5126353788873504E-3</v>
      </c>
      <c r="AH1226" s="1">
        <v>3.6407766983757002E-3</v>
      </c>
      <c r="AI1226" s="1">
        <v>6.3613231559429594E-3</v>
      </c>
      <c r="AJ1226" s="1">
        <v>-1.61334427129987E-2</v>
      </c>
      <c r="AK1226" s="1">
        <v>-2.0408163265528901E-2</v>
      </c>
      <c r="AL1226" s="1">
        <v>0</v>
      </c>
      <c r="AM1226" s="1">
        <v>-3.3557046972418902E-3</v>
      </c>
      <c r="AN1226" s="1">
        <v>2.6905829599854804E-3</v>
      </c>
      <c r="AO1226" s="1">
        <v>-6.8965517240940202E-2</v>
      </c>
      <c r="AP1226" s="1"/>
      <c r="AQ1226" s="1">
        <v>2.2624434390308999E-2</v>
      </c>
      <c r="AR1226" s="1">
        <v>1.5835777126994799E-2</v>
      </c>
      <c r="AS1226" s="1">
        <v>-8.8888888885776396E-3</v>
      </c>
      <c r="AT1226" s="1">
        <v>-4.2328042309236506E-3</v>
      </c>
      <c r="AU1226" s="1"/>
      <c r="AV1226" s="1">
        <v>-8.2449941119193699E-3</v>
      </c>
      <c r="AW1226" s="1">
        <v>-1.54639175261764E-2</v>
      </c>
      <c r="AX1226" s="1"/>
      <c r="AY1226" s="1">
        <v>-3.9285714286052098E-2</v>
      </c>
      <c r="AZ1226" s="1">
        <v>2.1575984988885501E-2</v>
      </c>
      <c r="BA1226" s="1">
        <v>1.90406444507971E-2</v>
      </c>
      <c r="BB1226" s="1"/>
      <c r="BC1226" s="1">
        <v>-9.5948827301981492E-3</v>
      </c>
      <c r="BD1226" s="1">
        <v>-1.77610333685152E-2</v>
      </c>
      <c r="BE1226" s="1">
        <v>1.18483412188652E-3</v>
      </c>
      <c r="BF1226" s="1">
        <v>-7.6726342704205299E-3</v>
      </c>
      <c r="BG1226" s="1">
        <v>-2.8296547834543201E-3</v>
      </c>
      <c r="BH1226" s="1">
        <v>-5.2493438315650599E-3</v>
      </c>
      <c r="BI1226" s="1">
        <v>-4.0000000000873094E-2</v>
      </c>
      <c r="BJ1226" s="1">
        <v>2.22222222873825E-4</v>
      </c>
      <c r="BK1226" s="1">
        <v>5.4575222929997803E-4</v>
      </c>
      <c r="BL1226" s="1">
        <v>-1.44176616358891E-2</v>
      </c>
      <c r="BM1226" s="1">
        <v>-1.06382978710826E-2</v>
      </c>
      <c r="BN1226" s="1"/>
      <c r="BO1226" s="1">
        <v>7.1942446047614803E-3</v>
      </c>
      <c r="BP1226" s="1">
        <v>2.4570024579588803E-3</v>
      </c>
      <c r="BQ1226" s="1">
        <v>-1.4071116182094601E-2</v>
      </c>
      <c r="BR1226" s="1">
        <v>1.2058570198860299E-2</v>
      </c>
      <c r="BS1226" s="1"/>
      <c r="BT1226" s="1">
        <v>0</v>
      </c>
      <c r="BU1226" s="1">
        <v>4.3668122270901196E-3</v>
      </c>
      <c r="BV1226" s="1"/>
      <c r="BW1226" s="1">
        <v>-3.6363636363603304E-3</v>
      </c>
      <c r="BX1226" s="1">
        <v>-1.5491866779484601E-3</v>
      </c>
      <c r="BY1226" s="1">
        <v>-2.65486725656956E-2</v>
      </c>
      <c r="BZ1226" s="1">
        <v>-3.0504998718242901E-2</v>
      </c>
      <c r="CA1226" s="1">
        <v>3.3098882904596398E-3</v>
      </c>
      <c r="CB1226" s="1">
        <v>9.2240911562839808E-3</v>
      </c>
      <c r="CC1226" s="1"/>
      <c r="CD1226" s="1">
        <v>-2.40641711234275E-2</v>
      </c>
      <c r="CE1226" s="1">
        <v>7.8219013248599402E-3</v>
      </c>
      <c r="CF1226" s="1">
        <v>-4.1224970564144297E-3</v>
      </c>
      <c r="CG1226" s="1"/>
      <c r="CH1226" s="1">
        <v>-4.6391752576746506E-2</v>
      </c>
      <c r="CI1226" s="1">
        <v>-2.43179122171568E-2</v>
      </c>
      <c r="CJ1226" s="1">
        <v>-1.2524084779215601E-2</v>
      </c>
      <c r="CK1226" s="1">
        <v>-7.5034106412204008E-3</v>
      </c>
      <c r="CL1226" s="1"/>
      <c r="CM1226" s="1">
        <v>-5.5724417416058705E-3</v>
      </c>
      <c r="CN1226" s="1">
        <v>5.6433408577504493E-2</v>
      </c>
      <c r="CO1226" s="1">
        <v>-2.5128205126748102E-2</v>
      </c>
      <c r="CP1226" s="1">
        <v>-2.2298850574770799E-2</v>
      </c>
      <c r="CQ1226" s="1">
        <v>0</v>
      </c>
      <c r="CR1226" s="1">
        <v>2.0952380953531202E-2</v>
      </c>
      <c r="CS1226" s="1">
        <v>-1.3419483100733501E-2</v>
      </c>
      <c r="CT1226" s="1">
        <v>-3.3121019108875799E-2</v>
      </c>
      <c r="CU1226" s="1"/>
      <c r="CV1226" s="1">
        <v>7.6425631978054298E-3</v>
      </c>
      <c r="CW1226" s="1">
        <v>1.7524024871818301E-2</v>
      </c>
      <c r="CX1226" s="1">
        <f t="shared" si="30"/>
        <v>-5.6310874558247268E-3</v>
      </c>
    </row>
    <row r="1227" spans="1:102" x14ac:dyDescent="0.55000000000000004">
      <c r="A1227" s="27">
        <v>42143</v>
      </c>
      <c r="B1227" s="1">
        <v>-5.1652892561833098E-3</v>
      </c>
      <c r="C1227" s="1"/>
      <c r="D1227" s="1">
        <v>1.0996311701092101E-2</v>
      </c>
      <c r="E1227" s="1">
        <v>-2.9569892472863998E-2</v>
      </c>
      <c r="F1227" s="1">
        <v>2.3931623927637698E-3</v>
      </c>
      <c r="G1227" s="1">
        <v>-1.4607812002395798E-2</v>
      </c>
      <c r="H1227" s="1">
        <v>-2.60821309657331E-2</v>
      </c>
      <c r="I1227" s="1">
        <v>6.3829787235590602E-2</v>
      </c>
      <c r="J1227" s="1"/>
      <c r="K1227" s="1"/>
      <c r="L1227" s="1">
        <v>0</v>
      </c>
      <c r="M1227" s="1">
        <v>-1.7969451932913202E-2</v>
      </c>
      <c r="N1227" s="1"/>
      <c r="O1227" s="1">
        <v>8.2745939325832296E-3</v>
      </c>
      <c r="P1227" s="1">
        <v>1.2667135819356199E-2</v>
      </c>
      <c r="Q1227" s="1">
        <v>6.1576354710268799E-4</v>
      </c>
      <c r="R1227" s="1">
        <v>6.2500000003638005E-3</v>
      </c>
      <c r="S1227" s="1">
        <v>-6.9767441860676599E-2</v>
      </c>
      <c r="T1227" s="1">
        <v>3.2425421522930299E-3</v>
      </c>
      <c r="U1227" s="1">
        <v>2.4531024530006097E-2</v>
      </c>
      <c r="V1227" s="1">
        <v>-1.7647058823968099E-2</v>
      </c>
      <c r="W1227" s="1">
        <v>0</v>
      </c>
      <c r="X1227" s="1">
        <v>1.3183915616537E-3</v>
      </c>
      <c r="Y1227" s="1">
        <v>-1.74563591008337E-2</v>
      </c>
      <c r="Z1227" s="1">
        <v>-4.9850448795041302E-4</v>
      </c>
      <c r="AA1227" s="1">
        <v>2.1239453009911799E-2</v>
      </c>
      <c r="AB1227" s="1"/>
      <c r="AC1227" s="1">
        <v>-1.0849909584067098E-2</v>
      </c>
      <c r="AD1227" s="1">
        <v>0</v>
      </c>
      <c r="AE1227" s="1">
        <v>-5.5335968379076804E-2</v>
      </c>
      <c r="AF1227" s="1">
        <v>-3.19148936068814E-3</v>
      </c>
      <c r="AG1227" s="1">
        <v>-2.70027002716233E-3</v>
      </c>
      <c r="AH1227" s="1">
        <v>-2.71546635176492E-2</v>
      </c>
      <c r="AI1227" s="1">
        <v>-5.3012048192613299E-2</v>
      </c>
      <c r="AJ1227" s="1">
        <v>-5.4659743091178793E-4</v>
      </c>
      <c r="AK1227" s="1">
        <v>-4.5897079276110198E-2</v>
      </c>
      <c r="AL1227" s="1">
        <v>-1.7726798748299199E-2</v>
      </c>
      <c r="AM1227" s="1">
        <v>3.9232781167811502E-2</v>
      </c>
      <c r="AN1227" s="1">
        <v>-9.7690941383916704E-3</v>
      </c>
      <c r="AO1227" s="1">
        <v>-6.4516129031326294E-2</v>
      </c>
      <c r="AP1227" s="1"/>
      <c r="AQ1227" s="1">
        <v>-2.3276370065104902E-2</v>
      </c>
      <c r="AR1227" s="1">
        <v>-2.57142857153667E-2</v>
      </c>
      <c r="AS1227" s="1">
        <v>8.4033613438805298E-3</v>
      </c>
      <c r="AT1227" s="1">
        <v>-3.3742331289431597E-2</v>
      </c>
      <c r="AU1227" s="1"/>
      <c r="AV1227" s="1">
        <v>-3.8505096262269903E-2</v>
      </c>
      <c r="AW1227" s="1">
        <v>-1.7721518986945697E-2</v>
      </c>
      <c r="AX1227" s="1"/>
      <c r="AY1227" s="1">
        <v>4.4776119402740698E-2</v>
      </c>
      <c r="AZ1227" s="1">
        <v>-6.5237651424467904E-3</v>
      </c>
      <c r="BA1227" s="1">
        <v>7.7490774910984293E-3</v>
      </c>
      <c r="BB1227" s="1"/>
      <c r="BC1227" s="1">
        <v>-1.57397691491497E-2</v>
      </c>
      <c r="BD1227" s="1">
        <v>-1.4062085434488801E-2</v>
      </c>
      <c r="BE1227" s="1">
        <v>4.2618900555680704E-2</v>
      </c>
      <c r="BF1227" s="1">
        <v>-1.21273370396011E-2</v>
      </c>
      <c r="BG1227" s="1">
        <v>-8.417508417551291E-3</v>
      </c>
      <c r="BH1227" s="1">
        <v>2.63157894733013E-3</v>
      </c>
      <c r="BI1227" s="1">
        <v>1.7130620984971801E-2</v>
      </c>
      <c r="BJ1227" s="1">
        <v>-3.20499032050066E-2</v>
      </c>
      <c r="BK1227" s="1">
        <v>-2.8541132810460099E-2</v>
      </c>
      <c r="BL1227" s="1">
        <v>1.00113765656715E-2</v>
      </c>
      <c r="BM1227" s="1">
        <v>-2.0833333334849199E-2</v>
      </c>
      <c r="BN1227" s="1"/>
      <c r="BO1227" s="1">
        <v>3.21782178216381E-2</v>
      </c>
      <c r="BP1227" s="1">
        <v>0</v>
      </c>
      <c r="BQ1227" s="1">
        <v>9.5987713557406096E-3</v>
      </c>
      <c r="BR1227" s="1">
        <v>-7.6923076921957502E-3</v>
      </c>
      <c r="BS1227" s="1"/>
      <c r="BT1227" s="1">
        <v>-2.3333333334448998E-2</v>
      </c>
      <c r="BU1227" s="1">
        <v>8.741258734517029E-4</v>
      </c>
      <c r="BV1227" s="1"/>
      <c r="BW1227" s="1">
        <v>-6.0792349727344097E-2</v>
      </c>
      <c r="BX1227" s="1">
        <v>-6.3134978227972191E-2</v>
      </c>
      <c r="BY1227" s="1">
        <v>-0.10495049505058</v>
      </c>
      <c r="BZ1227" s="1">
        <v>8.7923454884730693E-3</v>
      </c>
      <c r="CA1227" s="1">
        <v>3.3208800341526499E-3</v>
      </c>
      <c r="CB1227" s="1">
        <v>-3.00000000015643E-2</v>
      </c>
      <c r="CC1227" s="1"/>
      <c r="CD1227" s="1">
        <v>-5.3191489359960499E-3</v>
      </c>
      <c r="CE1227" s="1">
        <v>-1.9179699028427401E-2</v>
      </c>
      <c r="CF1227" s="1">
        <v>-1.27906976749728E-2</v>
      </c>
      <c r="CG1227" s="1"/>
      <c r="CH1227" s="1">
        <v>-9.1930541366309609E-3</v>
      </c>
      <c r="CI1227" s="1">
        <v>8.3732057410088601E-3</v>
      </c>
      <c r="CJ1227" s="1">
        <v>9.64320155617315E-4</v>
      </c>
      <c r="CK1227" s="1">
        <v>3.3850493653517305E-2</v>
      </c>
      <c r="CL1227" s="1"/>
      <c r="CM1227" s="1">
        <v>-1.93740685554076E-2</v>
      </c>
      <c r="CN1227" s="1">
        <v>1.6055045871325998E-2</v>
      </c>
      <c r="CO1227" s="1">
        <v>-2.3023791254672701E-3</v>
      </c>
      <c r="CP1227" s="1">
        <v>2.35294117646845E-2</v>
      </c>
      <c r="CQ1227" s="1">
        <v>-9.0709180876729096E-3</v>
      </c>
      <c r="CR1227" s="1">
        <v>-3.6697247705887996E-2</v>
      </c>
      <c r="CS1227" s="1">
        <v>-5.9288537540851402E-3</v>
      </c>
      <c r="CT1227" s="1">
        <v>-2.9635901773872298E-3</v>
      </c>
      <c r="CU1227" s="1"/>
      <c r="CV1227" s="1">
        <v>-1.16211504928287E-2</v>
      </c>
      <c r="CW1227" s="1">
        <v>5.6561086057627097E-4</v>
      </c>
      <c r="CX1227" s="1">
        <f t="shared" si="30"/>
        <v>-8.6315272165388961E-3</v>
      </c>
    </row>
    <row r="1228" spans="1:102" x14ac:dyDescent="0.55000000000000004">
      <c r="A1228" s="27">
        <v>42142</v>
      </c>
      <c r="B1228" s="1">
        <v>-1.12359550557812E-2</v>
      </c>
      <c r="C1228" s="1"/>
      <c r="D1228" s="1">
        <v>8.1234768549620596E-4</v>
      </c>
      <c r="E1228" s="1">
        <v>-6.8649885579361606E-3</v>
      </c>
      <c r="F1228" s="1">
        <v>-1.9114688128865999E-2</v>
      </c>
      <c r="G1228" s="1">
        <v>-2.4473358118484598E-2</v>
      </c>
      <c r="H1228" s="1">
        <v>-2.1981004069857601E-2</v>
      </c>
      <c r="I1228" s="1">
        <v>-2.0833333333939698E-2</v>
      </c>
      <c r="J1228" s="1"/>
      <c r="K1228" s="1"/>
      <c r="L1228" s="1">
        <v>-5.2356020951265202E-3</v>
      </c>
      <c r="M1228" s="1">
        <v>-3.3014769765031801E-2</v>
      </c>
      <c r="N1228" s="1"/>
      <c r="O1228" s="1">
        <v>-3.6641221367972299E-3</v>
      </c>
      <c r="P1228" s="1">
        <v>-2.67123287667346E-2</v>
      </c>
      <c r="Q1228" s="1">
        <v>-1.15642118080359E-2</v>
      </c>
      <c r="R1228" s="1">
        <v>-7.0921985825407293E-3</v>
      </c>
      <c r="S1228" s="1">
        <v>1.67333575864177E-2</v>
      </c>
      <c r="T1228" s="1">
        <v>-5.8027079303428798E-3</v>
      </c>
      <c r="U1228" s="1">
        <v>-4.7869794152575204E-3</v>
      </c>
      <c r="V1228" s="1">
        <v>-9.3240093237909605E-3</v>
      </c>
      <c r="W1228" s="1">
        <v>-3.1309904153204095E-2</v>
      </c>
      <c r="X1228" s="1">
        <v>-3.0670926517814202E-2</v>
      </c>
      <c r="Y1228" s="1">
        <v>-2.8271405492887397E-2</v>
      </c>
      <c r="Z1228" s="1">
        <v>-3.1385803958983202E-2</v>
      </c>
      <c r="AA1228" s="1">
        <v>-1.1504170262014699E-2</v>
      </c>
      <c r="AB1228" s="1"/>
      <c r="AC1228" s="1">
        <v>-2.1652832911058799E-3</v>
      </c>
      <c r="AD1228" s="1">
        <v>-3.3594624856050398E-3</v>
      </c>
      <c r="AE1228" s="1">
        <v>-3.0651340996882902E-2</v>
      </c>
      <c r="AF1228" s="1">
        <v>1.6765819360443902E-2</v>
      </c>
      <c r="AG1228" s="1">
        <v>-2.4582967515925702E-2</v>
      </c>
      <c r="AH1228" s="1">
        <v>4.7449584817513797E-3</v>
      </c>
      <c r="AI1228" s="1">
        <v>-3.4883720930338299E-2</v>
      </c>
      <c r="AJ1228" s="1">
        <v>5.4960153902357005E-3</v>
      </c>
      <c r="AK1228" s="1">
        <v>-4.1551246531526002E-3</v>
      </c>
      <c r="AL1228" s="1">
        <v>-7.2463768128727705E-3</v>
      </c>
      <c r="AM1228" s="1">
        <v>-1.4604810995479101E-2</v>
      </c>
      <c r="AN1228" s="1">
        <v>1.7793594288377801E-3</v>
      </c>
      <c r="AO1228" s="1">
        <v>0.23999999999796301</v>
      </c>
      <c r="AP1228" s="1"/>
      <c r="AQ1228" s="1">
        <v>-9.3403385872079508E-3</v>
      </c>
      <c r="AR1228" s="1">
        <v>-1.7405951712135E-2</v>
      </c>
      <c r="AS1228" s="1">
        <v>-8.3333333332120691E-3</v>
      </c>
      <c r="AT1228" s="1">
        <v>-2.0040080160470101E-2</v>
      </c>
      <c r="AU1228" s="1"/>
      <c r="AV1228" s="1">
        <v>-2.7533039647096299E-2</v>
      </c>
      <c r="AW1228" s="1">
        <v>-5.38922155692853E-2</v>
      </c>
      <c r="AX1228" s="1"/>
      <c r="AY1228" s="1">
        <v>1.90114068445837E-2</v>
      </c>
      <c r="AZ1228" s="1">
        <v>-6.4814814832061494E-3</v>
      </c>
      <c r="BA1228" s="1">
        <v>-2.20137134610923E-2</v>
      </c>
      <c r="BB1228" s="1"/>
      <c r="BC1228" s="1">
        <v>-1.2435233160431401E-2</v>
      </c>
      <c r="BD1228" s="1">
        <v>-2.6601239668707401E-2</v>
      </c>
      <c r="BE1228" s="1">
        <v>-1.8192844147961299E-2</v>
      </c>
      <c r="BF1228" s="1">
        <v>-8.0200501251965796E-3</v>
      </c>
      <c r="BG1228" s="1">
        <v>-1.6013252345146601E-2</v>
      </c>
      <c r="BH1228" s="1">
        <v>2.7027027026633701E-2</v>
      </c>
      <c r="BI1228" s="1">
        <v>3.7777777777591802E-2</v>
      </c>
      <c r="BJ1228" s="1">
        <v>2.5137816979622599E-2</v>
      </c>
      <c r="BK1228" s="1">
        <v>-1.0146068398171299E-2</v>
      </c>
      <c r="BL1228" s="1">
        <v>-1.14709851559383E-2</v>
      </c>
      <c r="BM1228" s="1">
        <v>-1.0309278349268401E-2</v>
      </c>
      <c r="BN1228" s="1"/>
      <c r="BO1228" s="1">
        <v>-9.80392156907328E-3</v>
      </c>
      <c r="BP1228" s="1">
        <v>0</v>
      </c>
      <c r="BQ1228" s="1">
        <v>-2.8896346008877999E-2</v>
      </c>
      <c r="BR1228" s="1">
        <v>1.6507384882061202E-2</v>
      </c>
      <c r="BS1228" s="1"/>
      <c r="BT1228" s="1">
        <v>-9.9009900986857195E-3</v>
      </c>
      <c r="BU1228" s="1">
        <v>7.9295154191640904E-3</v>
      </c>
      <c r="BV1228" s="1"/>
      <c r="BW1228" s="1">
        <v>-2.72425249168009E-2</v>
      </c>
      <c r="BX1228" s="1">
        <v>-1.9914651494218602E-2</v>
      </c>
      <c r="BY1228" s="1">
        <v>4.1237113402530702E-2</v>
      </c>
      <c r="BZ1228" s="1">
        <v>-8.4615384612334293E-3</v>
      </c>
      <c r="CA1228" s="1">
        <v>-3.5242290749010897E-2</v>
      </c>
      <c r="CB1228" s="1">
        <v>0</v>
      </c>
      <c r="CC1228" s="1"/>
      <c r="CD1228" s="1">
        <v>-4.0816326530184598E-2</v>
      </c>
      <c r="CE1228" s="1">
        <v>-7.9039812635528488E-3</v>
      </c>
      <c r="CF1228" s="1">
        <v>-2.8797289665817499E-2</v>
      </c>
      <c r="CG1228" s="1"/>
      <c r="CH1228" s="1">
        <v>-2.0387359836604398E-3</v>
      </c>
      <c r="CI1228" s="1">
        <v>1.9512195121933501E-2</v>
      </c>
      <c r="CJ1228" s="1">
        <v>0</v>
      </c>
      <c r="CK1228" s="1">
        <v>-2.2742935907444899E-2</v>
      </c>
      <c r="CL1228" s="1"/>
      <c r="CM1228" s="1">
        <v>1.4925373125152001E-3</v>
      </c>
      <c r="CN1228" s="1">
        <v>-3.1111111111385998E-2</v>
      </c>
      <c r="CO1228" s="1">
        <v>-7.8680203041585593E-3</v>
      </c>
      <c r="CP1228" s="1">
        <v>-2.2763853759897801E-2</v>
      </c>
      <c r="CQ1228" s="1">
        <v>-1.47596479346248E-2</v>
      </c>
      <c r="CR1228" s="1">
        <v>0</v>
      </c>
      <c r="CS1228" s="1">
        <v>-4.8872180451362504E-2</v>
      </c>
      <c r="CT1228" s="1">
        <v>-1.7266486374865098E-2</v>
      </c>
      <c r="CU1228" s="1">
        <v>9.0909090908098691E-2</v>
      </c>
      <c r="CV1228" s="1">
        <v>-1.2055109071297899E-2</v>
      </c>
      <c r="CW1228" s="1">
        <v>-1.0078387456815101E-2</v>
      </c>
      <c r="CX1228" s="1">
        <f t="shared" ref="CX1228:CX1280" si="31">AVERAGE(B1228:CW1228)</f>
        <v>-6.8045090113694577E-3</v>
      </c>
    </row>
    <row r="1229" spans="1:102" x14ac:dyDescent="0.55000000000000004">
      <c r="A1229" s="27">
        <v>42139</v>
      </c>
      <c r="B1229" s="1">
        <v>7.2016460890154095E-3</v>
      </c>
      <c r="C1229" s="1"/>
      <c r="D1229" s="1">
        <v>2.1576763485427398E-2</v>
      </c>
      <c r="E1229" s="1">
        <v>1.00154083211237E-2</v>
      </c>
      <c r="F1229" s="1">
        <v>7.0921985825407293E-3</v>
      </c>
      <c r="G1229" s="1">
        <v>2.0872865276032798E-2</v>
      </c>
      <c r="H1229" s="1">
        <v>1.2919186365252199E-2</v>
      </c>
      <c r="I1229" s="1">
        <v>1.0526315791139501E-2</v>
      </c>
      <c r="J1229" s="1"/>
      <c r="K1229" s="1"/>
      <c r="L1229" s="1">
        <v>1.05820105818566E-2</v>
      </c>
      <c r="M1229" s="1">
        <v>8.7642418930045096E-3</v>
      </c>
      <c r="N1229" s="1"/>
      <c r="O1229" s="1">
        <v>1.0023130300396602E-2</v>
      </c>
      <c r="P1229" s="1">
        <v>-1.88172043017403E-2</v>
      </c>
      <c r="Q1229" s="1">
        <v>3.0525030524586301E-3</v>
      </c>
      <c r="R1229" s="1">
        <v>4.9302325582175399E-2</v>
      </c>
      <c r="S1229" s="1">
        <v>-1.07952500911779E-2</v>
      </c>
      <c r="T1229" s="1">
        <v>-1.8354430379986301E-2</v>
      </c>
      <c r="U1229" s="1">
        <v>1.4570179699148899E-2</v>
      </c>
      <c r="V1229" s="1">
        <v>1.4184397165081498E-2</v>
      </c>
      <c r="W1229" s="1">
        <v>5.1380860622884904E-3</v>
      </c>
      <c r="X1229" s="1">
        <v>-6.3856960423436194E-4</v>
      </c>
      <c r="Y1229" s="1">
        <v>4.5608108108353897E-2</v>
      </c>
      <c r="Z1229" s="1">
        <v>1.42017629768816E-2</v>
      </c>
      <c r="AA1229" s="1">
        <v>3.7910447761532899E-2</v>
      </c>
      <c r="AB1229" s="1"/>
      <c r="AC1229" s="1">
        <v>-1.8011527381531799E-3</v>
      </c>
      <c r="AD1229" s="1">
        <v>1.18980169972929E-2</v>
      </c>
      <c r="AE1229" s="1">
        <v>-1.01137800256765E-2</v>
      </c>
      <c r="AF1229" s="1">
        <v>5.0568181817652699E-2</v>
      </c>
      <c r="AG1229" s="1">
        <v>4.49541284415318E-2</v>
      </c>
      <c r="AH1229" s="1">
        <v>2.3781212821631899E-3</v>
      </c>
      <c r="AI1229" s="1">
        <v>-1.8662971970115898E-3</v>
      </c>
      <c r="AJ1229" s="1">
        <v>-5.7377049170099807E-3</v>
      </c>
      <c r="AK1229" s="1">
        <v>2.1216407354586398E-2</v>
      </c>
      <c r="AL1229" s="1">
        <v>4.1580041597626396E-3</v>
      </c>
      <c r="AM1229" s="1">
        <v>1.5706806281741603E-2</v>
      </c>
      <c r="AN1229" s="1">
        <v>2.1818181819980999E-2</v>
      </c>
      <c r="AO1229" s="1">
        <v>0</v>
      </c>
      <c r="AP1229" s="1"/>
      <c r="AQ1229" s="1">
        <v>-1.06843777066388E-2</v>
      </c>
      <c r="AR1229" s="1">
        <v>2.5331030512461397E-2</v>
      </c>
      <c r="AS1229" s="1">
        <v>2.2146507666548101E-2</v>
      </c>
      <c r="AT1229" s="1">
        <v>-4.9850448658617106E-3</v>
      </c>
      <c r="AU1229" s="1"/>
      <c r="AV1229" s="1">
        <v>2.2075055203458799E-3</v>
      </c>
      <c r="AW1229" s="1">
        <v>5.1637279597343905E-2</v>
      </c>
      <c r="AX1229" s="1"/>
      <c r="AY1229" s="1">
        <v>3.2182103608647601E-2</v>
      </c>
      <c r="AZ1229" s="1">
        <v>-5.9825126554642304E-3</v>
      </c>
      <c r="BA1229" s="1">
        <v>-1.8420120439259301E-2</v>
      </c>
      <c r="BB1229" s="1"/>
      <c r="BC1229" s="1">
        <v>1.04712041884341E-2</v>
      </c>
      <c r="BD1229" s="1">
        <v>1.8679294920730199E-2</v>
      </c>
      <c r="BE1229" s="1">
        <v>-6.6265060240766607E-3</v>
      </c>
      <c r="BF1229" s="1">
        <v>-2.5000000005093196E-3</v>
      </c>
      <c r="BG1229" s="1">
        <v>1.97072072060109E-2</v>
      </c>
      <c r="BH1229" s="1">
        <v>0</v>
      </c>
      <c r="BI1229" s="1">
        <v>-7.1704357424096097E-3</v>
      </c>
      <c r="BJ1229" s="1">
        <v>-9.1763163645737205E-3</v>
      </c>
      <c r="BK1229" s="1">
        <v>2.4003582624573E-2</v>
      </c>
      <c r="BL1229" s="1">
        <v>2.5933025153790402E-3</v>
      </c>
      <c r="BM1229" s="1">
        <v>1.67714884701127E-2</v>
      </c>
      <c r="BN1229" s="1"/>
      <c r="BO1229" s="1">
        <v>2.4570024579588803E-3</v>
      </c>
      <c r="BP1229" s="1">
        <v>5.1679586562386207E-2</v>
      </c>
      <c r="BQ1229" s="1">
        <v>-9.0522815444273892E-3</v>
      </c>
      <c r="BR1229" s="1">
        <v>-9.4664371763428807E-3</v>
      </c>
      <c r="BS1229" s="1"/>
      <c r="BT1229" s="1">
        <v>5.9760956173704506E-3</v>
      </c>
      <c r="BU1229" s="1">
        <v>1.3392857144935998E-2</v>
      </c>
      <c r="BV1229" s="1"/>
      <c r="BW1229" s="1">
        <v>1.6205266711040202E-2</v>
      </c>
      <c r="BX1229" s="1">
        <v>1.2239020878041599E-2</v>
      </c>
      <c r="BY1229" s="1">
        <v>7.7777777776646004E-2</v>
      </c>
      <c r="BZ1229" s="1">
        <v>9.0556274244590895E-3</v>
      </c>
      <c r="CA1229" s="1">
        <v>-2.07843137250165E-2</v>
      </c>
      <c r="CB1229" s="1">
        <v>2.7027027028452701E-2</v>
      </c>
      <c r="CC1229" s="1"/>
      <c r="CD1229" s="1">
        <v>-7.5949367101202404E-3</v>
      </c>
      <c r="CE1229" s="1">
        <v>-2.73348519367573E-2</v>
      </c>
      <c r="CF1229" s="1">
        <v>1.3737836290601999E-2</v>
      </c>
      <c r="CG1229" s="1"/>
      <c r="CH1229" s="1">
        <v>3.5805626612273002E-3</v>
      </c>
      <c r="CI1229" s="1">
        <v>-1.38304269394212E-2</v>
      </c>
      <c r="CJ1229" s="1">
        <v>2.70740668929648E-3</v>
      </c>
      <c r="CK1229" s="1">
        <v>2.2551092319190502E-2</v>
      </c>
      <c r="CL1229" s="1"/>
      <c r="CM1229" s="1">
        <v>1.8237082067571499E-2</v>
      </c>
      <c r="CN1229" s="1">
        <v>1.9252548130680201E-2</v>
      </c>
      <c r="CO1229" s="1">
        <v>2.2049286641049499E-2</v>
      </c>
      <c r="CP1229" s="1">
        <v>6.9028992220410102E-4</v>
      </c>
      <c r="CQ1229" s="1">
        <v>2.1721084671298699E-2</v>
      </c>
      <c r="CR1229" s="1">
        <v>-7.2859744986999396E-3</v>
      </c>
      <c r="CS1229" s="1">
        <v>-2.3441162675226198E-3</v>
      </c>
      <c r="CT1229" s="1">
        <v>1.3066385668935301E-2</v>
      </c>
      <c r="CU1229" s="1"/>
      <c r="CV1229" s="1">
        <v>-1.7191977076436199E-3</v>
      </c>
      <c r="CW1229" s="1">
        <v>9.0395480219740403E-3</v>
      </c>
      <c r="CX1229" s="1">
        <f t="shared" si="31"/>
        <v>9.8967985381499448E-3</v>
      </c>
    </row>
    <row r="1230" spans="1:102" x14ac:dyDescent="0.55000000000000004">
      <c r="A1230" s="27">
        <v>42138</v>
      </c>
      <c r="B1230" s="1">
        <v>1.02986611818778E-3</v>
      </c>
      <c r="C1230" s="1"/>
      <c r="D1230" s="1">
        <v>4.1666666675155301E-3</v>
      </c>
      <c r="E1230" s="1">
        <v>-3.8518518519595098E-2</v>
      </c>
      <c r="F1230" s="1">
        <v>2.56321440938336E-2</v>
      </c>
      <c r="G1230" s="1">
        <v>2.42954324585298E-2</v>
      </c>
      <c r="H1230" s="1">
        <v>-5.4945055035204903E-4</v>
      </c>
      <c r="I1230" s="1">
        <v>6.0267857141298002E-2</v>
      </c>
      <c r="J1230" s="1"/>
      <c r="K1230" s="1"/>
      <c r="L1230" s="1">
        <v>0</v>
      </c>
      <c r="M1230" s="1">
        <v>-2.8936170212546099E-2</v>
      </c>
      <c r="N1230" s="1"/>
      <c r="O1230" s="1">
        <v>1.21741844868666E-2</v>
      </c>
      <c r="P1230" s="1">
        <v>-6.0120240477772304E-3</v>
      </c>
      <c r="Q1230" s="1">
        <v>3.7365421154390802E-2</v>
      </c>
      <c r="R1230" s="1">
        <v>3.6644165864345296E-2</v>
      </c>
      <c r="S1230" s="1">
        <v>1.7948717948456802E-2</v>
      </c>
      <c r="T1230" s="1">
        <v>3.8790269558376195E-2</v>
      </c>
      <c r="U1230" s="1">
        <v>6.8459657704806895E-3</v>
      </c>
      <c r="V1230" s="1">
        <v>7.1428571427531997E-3</v>
      </c>
      <c r="W1230" s="1">
        <v>2.0983606558729703E-2</v>
      </c>
      <c r="X1230" s="1">
        <v>3.5029742233746199E-2</v>
      </c>
      <c r="Y1230" s="1">
        <v>4.5936395759781597E-2</v>
      </c>
      <c r="Z1230" s="1">
        <v>4.6106557378152502E-2</v>
      </c>
      <c r="AA1230" s="1">
        <v>-1.5285126396520401E-2</v>
      </c>
      <c r="AB1230" s="1"/>
      <c r="AC1230" s="1">
        <v>1.12932604733942E-2</v>
      </c>
      <c r="AD1230" s="1">
        <v>-2.8248587577763802E-3</v>
      </c>
      <c r="AE1230" s="1">
        <v>-2.5220680954589603E-3</v>
      </c>
      <c r="AF1230" s="1">
        <v>3.5294117647936198E-2</v>
      </c>
      <c r="AG1230" s="1">
        <v>-2.3297491039556899E-2</v>
      </c>
      <c r="AH1230" s="1">
        <v>-3.8857142856613798E-2</v>
      </c>
      <c r="AI1230" s="1">
        <v>5.9788980068333303E-2</v>
      </c>
      <c r="AJ1230" s="1">
        <v>2.52100840316416E-2</v>
      </c>
      <c r="AK1230" s="1">
        <v>-4.0705563094015795E-2</v>
      </c>
      <c r="AL1230" s="1">
        <v>0</v>
      </c>
      <c r="AM1230" s="1">
        <v>-9.9352051829555404E-3</v>
      </c>
      <c r="AN1230" s="1">
        <v>-2.7198549414606497E-3</v>
      </c>
      <c r="AO1230" s="1">
        <v>0</v>
      </c>
      <c r="AP1230" s="1"/>
      <c r="AQ1230" s="1">
        <v>3.3731343284671297E-2</v>
      </c>
      <c r="AR1230" s="1">
        <v>5.2083333339396597E-3</v>
      </c>
      <c r="AS1230" s="1">
        <v>-2.8312570793787E-3</v>
      </c>
      <c r="AT1230" s="1">
        <v>1.31313131314528E-2</v>
      </c>
      <c r="AU1230" s="1"/>
      <c r="AV1230" s="1">
        <v>-2.1598272137453002E-2</v>
      </c>
      <c r="AW1230" s="1">
        <v>3.7926675086055201E-3</v>
      </c>
      <c r="AX1230" s="1"/>
      <c r="AY1230" s="1">
        <v>-2.67379679135047E-2</v>
      </c>
      <c r="AZ1230" s="1">
        <v>-8.6678832112738694E-3</v>
      </c>
      <c r="BA1230" s="1">
        <v>2.6545454546067E-2</v>
      </c>
      <c r="BB1230" s="1"/>
      <c r="BC1230" s="1">
        <v>8.4477296713885205E-3</v>
      </c>
      <c r="BD1230" s="1">
        <v>9.8299681194475904E-3</v>
      </c>
      <c r="BE1230" s="1">
        <v>0</v>
      </c>
      <c r="BF1230" s="1">
        <v>2.50626566412393E-3</v>
      </c>
      <c r="BG1230" s="1">
        <v>-2.2471910097010602E-3</v>
      </c>
      <c r="BH1230" s="1">
        <v>-2.6954177892548597E-3</v>
      </c>
      <c r="BI1230" s="1">
        <v>3.7185354691246203E-2</v>
      </c>
      <c r="BJ1230" s="1">
        <v>1.3126230569469001E-3</v>
      </c>
      <c r="BK1230" s="1">
        <v>-2.2757111597457001E-2</v>
      </c>
      <c r="BL1230" s="1">
        <v>-2.3622047247045001E-3</v>
      </c>
      <c r="BM1230" s="1">
        <v>-3.6363636363603298E-2</v>
      </c>
      <c r="BN1230" s="1"/>
      <c r="BO1230" s="1">
        <v>0</v>
      </c>
      <c r="BP1230" s="1">
        <v>1.84210526313109E-2</v>
      </c>
      <c r="BQ1230" s="1">
        <v>2.9283133675562598E-2</v>
      </c>
      <c r="BR1230" s="1">
        <v>3.2888888887100599E-2</v>
      </c>
      <c r="BS1230" s="1"/>
      <c r="BT1230" s="1">
        <v>-1.7292006525167401E-2</v>
      </c>
      <c r="BU1230" s="1">
        <v>1.8181818180892199E-2</v>
      </c>
      <c r="BV1230" s="1"/>
      <c r="BW1230" s="1">
        <v>-7.3726541550058798E-3</v>
      </c>
      <c r="BX1230" s="1">
        <v>-5.7265569084847803E-3</v>
      </c>
      <c r="BY1230" s="1">
        <v>8.9686098654056003E-3</v>
      </c>
      <c r="BZ1230" s="1">
        <v>-2.5806451603784804E-3</v>
      </c>
      <c r="CA1230" s="1">
        <v>1.9999999998617599E-2</v>
      </c>
      <c r="CB1230" s="1">
        <v>1.09289617485047E-2</v>
      </c>
      <c r="CC1230" s="1"/>
      <c r="CD1230" s="1">
        <v>-2.70935960579664E-2</v>
      </c>
      <c r="CE1230" s="1">
        <v>1.0938399540464201E-2</v>
      </c>
      <c r="CF1230" s="1">
        <v>1.27536231884733E-2</v>
      </c>
      <c r="CG1230" s="1"/>
      <c r="CH1230" s="1">
        <v>2.46331236885453E-2</v>
      </c>
      <c r="CI1230" s="1">
        <v>4.4597989948670105E-2</v>
      </c>
      <c r="CJ1230" s="1">
        <v>-2.7000964300896201E-3</v>
      </c>
      <c r="CK1230" s="1">
        <v>1.35714285715949E-2</v>
      </c>
      <c r="CL1230" s="1"/>
      <c r="CM1230" s="1">
        <v>5.6036678543023299E-3</v>
      </c>
      <c r="CN1230" s="1">
        <v>-1.0089686098581302E-2</v>
      </c>
      <c r="CO1230" s="1">
        <v>2.1462639109813598E-2</v>
      </c>
      <c r="CP1230" s="1">
        <v>1.4472455648501602E-2</v>
      </c>
      <c r="CQ1230" s="1">
        <v>8.0892608093563502E-3</v>
      </c>
      <c r="CR1230" s="1">
        <v>-2.1390374332440797E-2</v>
      </c>
      <c r="CS1230" s="1">
        <v>-1.2500000000727601E-2</v>
      </c>
      <c r="CT1230" s="1">
        <v>1.51904150643531E-2</v>
      </c>
      <c r="CU1230" s="1"/>
      <c r="CV1230" s="1">
        <v>3.1323877068643903E-2</v>
      </c>
      <c r="CW1230" s="1">
        <v>1.95852534561709E-2</v>
      </c>
      <c r="CX1230" s="1">
        <f t="shared" si="31"/>
        <v>7.2781180156085805E-3</v>
      </c>
    </row>
    <row r="1231" spans="1:102" x14ac:dyDescent="0.55000000000000004">
      <c r="A1231" s="27">
        <v>42137</v>
      </c>
      <c r="B1231" s="1">
        <v>-6.1412487202687806E-3</v>
      </c>
      <c r="C1231" s="1"/>
      <c r="D1231" s="1">
        <v>-2.1207177813266802E-2</v>
      </c>
      <c r="E1231" s="1">
        <v>-1.85387131950847E-2</v>
      </c>
      <c r="F1231" s="1">
        <v>-1.4002732240442099E-2</v>
      </c>
      <c r="G1231" s="1">
        <v>-1.46824130224559E-2</v>
      </c>
      <c r="H1231" s="1">
        <v>-1.08695652161259E-2</v>
      </c>
      <c r="I1231" s="1">
        <v>1.01465614461631E-2</v>
      </c>
      <c r="J1231" s="1"/>
      <c r="K1231" s="1"/>
      <c r="L1231" s="1">
        <v>5.3191489369055498E-3</v>
      </c>
      <c r="M1231" s="1">
        <v>-4.0816326531057705E-2</v>
      </c>
      <c r="N1231" s="1"/>
      <c r="O1231" s="1">
        <v>-3.2669570646248801E-3</v>
      </c>
      <c r="P1231" s="1">
        <v>2.6045236463687602E-2</v>
      </c>
      <c r="Q1231" s="1">
        <v>-6.3291139395005303E-4</v>
      </c>
      <c r="R1231" s="1">
        <v>-2.1698113208003602E-2</v>
      </c>
      <c r="S1231" s="1">
        <v>6.2661260599270498E-3</v>
      </c>
      <c r="T1231" s="1">
        <v>-3.2765399728305099E-3</v>
      </c>
      <c r="U1231" s="1">
        <v>-2.3866348449701001E-2</v>
      </c>
      <c r="V1231" s="1">
        <v>-4.73933649300307E-3</v>
      </c>
      <c r="W1231" s="1">
        <v>-2.68028079126452E-2</v>
      </c>
      <c r="X1231" s="1">
        <v>-3.0749519537494101E-2</v>
      </c>
      <c r="Y1231" s="1">
        <v>-2.5447953070397503E-2</v>
      </c>
      <c r="Z1231" s="1">
        <v>-4.7804878049646504E-2</v>
      </c>
      <c r="AA1231" s="1">
        <v>-1.70470962139007E-2</v>
      </c>
      <c r="AB1231" s="1"/>
      <c r="AC1231" s="1">
        <v>1.29151291512244E-2</v>
      </c>
      <c r="AD1231" s="1">
        <v>-1.66666666664241E-2</v>
      </c>
      <c r="AE1231" s="1">
        <v>-4.5728038507149904E-2</v>
      </c>
      <c r="AF1231" s="1">
        <v>2.9498525054805201E-3</v>
      </c>
      <c r="AG1231" s="1">
        <v>-1.3262599469271701E-2</v>
      </c>
      <c r="AH1231" s="1">
        <v>1.1560693643332301E-2</v>
      </c>
      <c r="AI1231" s="1">
        <v>-2.8473804100031003E-2</v>
      </c>
      <c r="AJ1231" s="1">
        <v>-2.05761316874487E-2</v>
      </c>
      <c r="AK1231" s="1">
        <v>-8.8998763904819492E-2</v>
      </c>
      <c r="AL1231" s="1">
        <v>-3.8961038961133496E-2</v>
      </c>
      <c r="AM1231" s="1">
        <v>8.6467790606548111E-4</v>
      </c>
      <c r="AN1231" s="1">
        <v>-4.4194107451403397E-2</v>
      </c>
      <c r="AO1231" s="1">
        <v>0</v>
      </c>
      <c r="AP1231" s="1"/>
      <c r="AQ1231" s="1">
        <v>-2.4745269286540902E-2</v>
      </c>
      <c r="AR1231" s="1">
        <v>2.2485207100544403E-2</v>
      </c>
      <c r="AS1231" s="1">
        <v>-1.06442577025518E-2</v>
      </c>
      <c r="AT1231" s="1">
        <v>-2.5590551181267102E-2</v>
      </c>
      <c r="AU1231" s="1"/>
      <c r="AV1231" s="1">
        <v>-6.0851926978139098E-2</v>
      </c>
      <c r="AW1231" s="1">
        <v>2.4611398963315899E-2</v>
      </c>
      <c r="AX1231" s="1"/>
      <c r="AY1231" s="1">
        <v>-4.1025641025043996E-2</v>
      </c>
      <c r="AZ1231" s="1">
        <v>1.57553290100623E-2</v>
      </c>
      <c r="BA1231" s="1">
        <v>1.8518518518249E-2</v>
      </c>
      <c r="BB1231" s="1"/>
      <c r="BC1231" s="1">
        <v>-1.86528497397376E-2</v>
      </c>
      <c r="BD1231" s="1">
        <v>-6.8601583116105801E-3</v>
      </c>
      <c r="BE1231" s="1">
        <v>6.0606060615100397E-3</v>
      </c>
      <c r="BF1231" s="1">
        <v>2.99432111514761E-2</v>
      </c>
      <c r="BG1231" s="1">
        <v>1.30904951602133E-2</v>
      </c>
      <c r="BH1231" s="1">
        <v>-5.3619302952938597E-3</v>
      </c>
      <c r="BI1231" s="1">
        <v>-5.6155507557414205E-2</v>
      </c>
      <c r="BJ1231" s="1">
        <v>-3.0951876191465999E-2</v>
      </c>
      <c r="BK1231" s="1">
        <v>4.9256750826316394E-3</v>
      </c>
      <c r="BL1231" s="1">
        <v>1.3516557773982599E-3</v>
      </c>
      <c r="BM1231" s="1">
        <v>-1.0000000000218301E-2</v>
      </c>
      <c r="BN1231" s="1"/>
      <c r="BO1231" s="1">
        <v>-4.2352941176432103E-2</v>
      </c>
      <c r="BP1231" s="1">
        <v>-2.5641025640652501E-2</v>
      </c>
      <c r="BQ1231" s="1">
        <v>2.1165048543480197E-2</v>
      </c>
      <c r="BR1231" s="1">
        <v>-4.4247787600397697E-3</v>
      </c>
      <c r="BS1231" s="1"/>
      <c r="BT1231" s="1">
        <v>-4.5469308224710394E-3</v>
      </c>
      <c r="BU1231" s="1">
        <v>-4.5248868791531996E-3</v>
      </c>
      <c r="BV1231" s="1"/>
      <c r="BW1231" s="1">
        <v>1.49659863945999E-2</v>
      </c>
      <c r="BX1231" s="1">
        <v>1.3052936910753501E-2</v>
      </c>
      <c r="BY1231" s="1">
        <v>-1.1086474502008099E-2</v>
      </c>
      <c r="BZ1231" s="1">
        <v>-2.06026268460846E-3</v>
      </c>
      <c r="CA1231" s="1">
        <v>1.21457489876775E-2</v>
      </c>
      <c r="CB1231" s="1">
        <v>5.4945054926065495E-3</v>
      </c>
      <c r="CC1231" s="1"/>
      <c r="CD1231" s="1">
        <v>2.4691358012205499E-3</v>
      </c>
      <c r="CE1231" s="1">
        <v>1.1059371361625402E-2</v>
      </c>
      <c r="CF1231" s="1">
        <v>1.7699115043797099E-2</v>
      </c>
      <c r="CG1231" s="1"/>
      <c r="CH1231" s="1">
        <v>-2.2540983606631898E-2</v>
      </c>
      <c r="CI1231" s="1">
        <v>-1.4851485148028601E-2</v>
      </c>
      <c r="CJ1231" s="1">
        <v>-2.30902443763625E-3</v>
      </c>
      <c r="CK1231" s="1">
        <v>1.0830324908965801E-2</v>
      </c>
      <c r="CL1231" s="1"/>
      <c r="CM1231" s="1">
        <v>-1.3071895426037402E-2</v>
      </c>
      <c r="CN1231" s="1">
        <v>5.8355864293844198E-3</v>
      </c>
      <c r="CO1231" s="1">
        <v>-8.1471747707837511E-3</v>
      </c>
      <c r="CP1231" s="1">
        <v>-1.5172413792242901E-2</v>
      </c>
      <c r="CQ1231" s="1">
        <v>0</v>
      </c>
      <c r="CR1231" s="1">
        <v>-4.9152542373121798E-2</v>
      </c>
      <c r="CS1231" s="1">
        <v>-3.2691446484932399E-2</v>
      </c>
      <c r="CT1231" s="1">
        <v>1.2126461671869E-2</v>
      </c>
      <c r="CU1231" s="1"/>
      <c r="CV1231" s="1">
        <v>-1.3411078715762399E-2</v>
      </c>
      <c r="CW1231" s="1">
        <v>-2.4170882518774302E-2</v>
      </c>
      <c r="CX1231" s="1">
        <f t="shared" si="31"/>
        <v>-1.0354693337821595E-2</v>
      </c>
    </row>
    <row r="1232" spans="1:102" x14ac:dyDescent="0.55000000000000004">
      <c r="A1232" s="27">
        <v>42136</v>
      </c>
      <c r="B1232" s="1">
        <v>-1.4127144298981899E-2</v>
      </c>
      <c r="C1232" s="1"/>
      <c r="D1232" s="1">
        <v>-2.5437201908971502E-2</v>
      </c>
      <c r="E1232" s="1">
        <v>-1.9600855310272901E-2</v>
      </c>
      <c r="F1232" s="1">
        <v>-9.1370558375274396E-3</v>
      </c>
      <c r="G1232" s="1">
        <v>-1.01105845187703E-2</v>
      </c>
      <c r="H1232" s="1">
        <v>-1.63058005882704E-2</v>
      </c>
      <c r="I1232" s="1">
        <v>-3.3707865177348101E-3</v>
      </c>
      <c r="J1232" s="1"/>
      <c r="K1232" s="1"/>
      <c r="L1232" s="1">
        <v>4.4444444445616703E-2</v>
      </c>
      <c r="M1232" s="1">
        <v>-3.6191974822941099E-2</v>
      </c>
      <c r="N1232" s="1"/>
      <c r="O1232" s="1">
        <v>-1.2292562998482E-2</v>
      </c>
      <c r="P1232" s="1">
        <v>2.3141654979554001E-2</v>
      </c>
      <c r="Q1232" s="1">
        <v>-1.55763239872613E-2</v>
      </c>
      <c r="R1232" s="1">
        <v>4.73933649300307E-3</v>
      </c>
      <c r="S1232" s="1">
        <v>4.5472061656255398E-2</v>
      </c>
      <c r="T1232" s="1">
        <v>-9.0909090913555701E-3</v>
      </c>
      <c r="U1232" s="1">
        <v>-5.2464947985790801E-2</v>
      </c>
      <c r="V1232" s="1">
        <v>-3.3065658954001299E-3</v>
      </c>
      <c r="W1232" s="1">
        <v>-1.6321406151291698E-2</v>
      </c>
      <c r="X1232" s="1">
        <v>-1.3897662666749999E-2</v>
      </c>
      <c r="Y1232" s="1">
        <v>8.5581395347689992E-2</v>
      </c>
      <c r="Z1232" s="1">
        <v>1.9900497512935499E-2</v>
      </c>
      <c r="AA1232" s="1">
        <v>-1.0577472841760001E-2</v>
      </c>
      <c r="AB1232" s="1"/>
      <c r="AC1232" s="1">
        <v>1.1949215833738001E-2</v>
      </c>
      <c r="AD1232" s="1">
        <v>-3.18147191655953E-2</v>
      </c>
      <c r="AE1232" s="1">
        <v>-2.8070175439097497E-2</v>
      </c>
      <c r="AF1232" s="1">
        <v>-5.8962264029105394E-4</v>
      </c>
      <c r="AG1232" s="1">
        <v>-8.8339222656941307E-4</v>
      </c>
      <c r="AH1232" s="1">
        <v>-1.81611804773638E-2</v>
      </c>
      <c r="AI1232" s="1">
        <v>4.0284360189616598E-2</v>
      </c>
      <c r="AJ1232" s="1">
        <v>-9.2416417492131604E-3</v>
      </c>
      <c r="AK1232" s="1">
        <v>1.2376237609714701E-3</v>
      </c>
      <c r="AL1232" s="1">
        <v>1.52129817452078E-2</v>
      </c>
      <c r="AM1232" s="1">
        <v>-2.1987315009937398E-2</v>
      </c>
      <c r="AN1232" s="1">
        <v>-9.4420600862576993E-3</v>
      </c>
      <c r="AO1232" s="1">
        <v>4.1666666666060302E-2</v>
      </c>
      <c r="AP1232" s="1"/>
      <c r="AQ1232" s="1">
        <v>1.6272189348455902E-2</v>
      </c>
      <c r="AR1232" s="1">
        <v>-4.1950113380153198E-2</v>
      </c>
      <c r="AS1232" s="1">
        <v>8.4745762706006592E-3</v>
      </c>
      <c r="AT1232" s="1">
        <v>-2.6819923371476803E-2</v>
      </c>
      <c r="AU1232" s="1"/>
      <c r="AV1232" s="1">
        <v>-3.8986354775261099E-2</v>
      </c>
      <c r="AW1232" s="1">
        <v>6.5189048236788906E-3</v>
      </c>
      <c r="AX1232" s="1"/>
      <c r="AY1232" s="1">
        <v>-2.50000000005457E-2</v>
      </c>
      <c r="AZ1232" s="1">
        <v>-2.7726432545023298E-3</v>
      </c>
      <c r="BA1232" s="1">
        <v>-1.27970749545057E-2</v>
      </c>
      <c r="BB1232" s="1"/>
      <c r="BC1232" s="1">
        <v>-9.2402464069891704E-3</v>
      </c>
      <c r="BD1232" s="1">
        <v>-4.4654583662122596E-3</v>
      </c>
      <c r="BE1232" s="1">
        <v>-2.4183796858778801E-3</v>
      </c>
      <c r="BF1232" s="1">
        <v>-3.0880082358635303E-3</v>
      </c>
      <c r="BG1232" s="1">
        <v>1.3848817081452601E-2</v>
      </c>
      <c r="BH1232" s="1">
        <v>-1.58311345649054E-2</v>
      </c>
      <c r="BI1232" s="1">
        <v>-6.9705093837910707E-3</v>
      </c>
      <c r="BJ1232" s="1">
        <v>1.4861995750834499E-3</v>
      </c>
      <c r="BK1232" s="1">
        <v>1.6087228526885201E-2</v>
      </c>
      <c r="BL1232" s="1">
        <v>-1.3555555555285499E-2</v>
      </c>
      <c r="BM1232" s="1">
        <v>1.41987829611026E-2</v>
      </c>
      <c r="BN1232" s="1"/>
      <c r="BO1232" s="1">
        <v>-2.9680365296371698E-2</v>
      </c>
      <c r="BP1232" s="1">
        <v>1.16731517518929E-2</v>
      </c>
      <c r="BQ1232" s="1">
        <v>-1.9047619048251401E-2</v>
      </c>
      <c r="BR1232" s="1">
        <v>1.34529147981084E-2</v>
      </c>
      <c r="BS1232" s="1"/>
      <c r="BT1232" s="1">
        <v>-3.2467532400914901E-4</v>
      </c>
      <c r="BU1232" s="1">
        <v>5.45950864398037E-3</v>
      </c>
      <c r="BV1232" s="1"/>
      <c r="BW1232" s="1">
        <v>2.0449897747312202E-3</v>
      </c>
      <c r="BX1232" s="1">
        <v>5.1020408172917095E-3</v>
      </c>
      <c r="BY1232" s="1">
        <v>2.22222222328128E-3</v>
      </c>
      <c r="BZ1232" s="1">
        <v>-5.6338028161917499E-3</v>
      </c>
      <c r="CA1232" s="1">
        <v>2.3198011598651598E-2</v>
      </c>
      <c r="CB1232" s="1">
        <v>-2.36051502151895E-2</v>
      </c>
      <c r="CC1232" s="1"/>
      <c r="CD1232" s="1">
        <v>7.4626865680329502E-3</v>
      </c>
      <c r="CE1232" s="1">
        <v>1.23747790221387E-2</v>
      </c>
      <c r="CF1232" s="1">
        <v>-1.0507880910154199E-2</v>
      </c>
      <c r="CG1232" s="1"/>
      <c r="CH1232" s="1">
        <v>4.6320123510668098E-3</v>
      </c>
      <c r="CI1232" s="1">
        <v>-2.06060606060419E-2</v>
      </c>
      <c r="CJ1232" s="1">
        <v>4.2512077288847597E-3</v>
      </c>
      <c r="CK1232" s="1">
        <v>1.44613159864093E-3</v>
      </c>
      <c r="CL1232" s="1"/>
      <c r="CM1232" s="1">
        <v>-5.4999999983920099E-3</v>
      </c>
      <c r="CN1232" s="1">
        <v>-7.7007700756439599E-3</v>
      </c>
      <c r="CO1232" s="1">
        <v>-1.8363064009463402E-3</v>
      </c>
      <c r="CP1232" s="1">
        <v>2.47349823330296E-2</v>
      </c>
      <c r="CQ1232" s="1">
        <v>4.9053959355660499E-3</v>
      </c>
      <c r="CR1232" s="1">
        <v>-2.80065897859458E-2</v>
      </c>
      <c r="CS1232" s="1">
        <v>-4.0807560137182002E-2</v>
      </c>
      <c r="CT1232" s="1">
        <v>-1.7237710152585399E-2</v>
      </c>
      <c r="CU1232" s="1"/>
      <c r="CV1232" s="1">
        <v>7.0463887259393197E-3</v>
      </c>
      <c r="CW1232" s="1">
        <v>7.93201133274124E-3</v>
      </c>
      <c r="CX1232" s="1">
        <f t="shared" si="31"/>
        <v>-3.0230224106699505E-3</v>
      </c>
    </row>
    <row r="1233" spans="1:102" x14ac:dyDescent="0.55000000000000004">
      <c r="A1233" s="27">
        <v>42135</v>
      </c>
      <c r="B1233" s="1">
        <v>-1.51133501185541E-3</v>
      </c>
      <c r="C1233" s="1"/>
      <c r="D1233" s="1">
        <v>5.5955235820874805E-3</v>
      </c>
      <c r="E1233" s="1">
        <v>2.1428571435535603E-3</v>
      </c>
      <c r="F1233" s="1">
        <v>-2.3632680631635599E-3</v>
      </c>
      <c r="G1233" s="1">
        <v>-3.14960629930283E-3</v>
      </c>
      <c r="H1233" s="1">
        <v>3.2180209163925597E-3</v>
      </c>
      <c r="I1233" s="1">
        <v>-1.1111111110949401E-2</v>
      </c>
      <c r="J1233" s="1"/>
      <c r="K1233" s="1"/>
      <c r="L1233" s="1">
        <v>-5.5248618791665606E-3</v>
      </c>
      <c r="M1233" s="1">
        <v>2.9149797570426E-2</v>
      </c>
      <c r="N1233" s="1"/>
      <c r="O1233" s="1">
        <v>7.4303405563114202E-3</v>
      </c>
      <c r="P1233" s="1">
        <v>-3.9083557951926202E-2</v>
      </c>
      <c r="Q1233" s="1">
        <v>-2.3722627736788099E-2</v>
      </c>
      <c r="R1233" s="1">
        <v>-3.6529680364765199E-2</v>
      </c>
      <c r="S1233" s="1">
        <v>-1.1428571428041301E-2</v>
      </c>
      <c r="T1233" s="1">
        <v>-3.5691922354999399E-2</v>
      </c>
      <c r="U1233" s="1">
        <v>1.3755158184721901E-2</v>
      </c>
      <c r="V1233" s="1">
        <v>4.7460844798479203E-3</v>
      </c>
      <c r="W1233" s="1">
        <v>1.4003819222125499E-2</v>
      </c>
      <c r="X1233" s="1">
        <v>1.3444302177958899E-2</v>
      </c>
      <c r="Y1233" s="1">
        <v>-3.0658250676424401E-2</v>
      </c>
      <c r="Z1233" s="1">
        <v>-6.4260998515237597E-3</v>
      </c>
      <c r="AA1233" s="1">
        <v>9.8152424925501709E-3</v>
      </c>
      <c r="AB1233" s="1"/>
      <c r="AC1233" s="1">
        <v>-3.4607065608725E-2</v>
      </c>
      <c r="AD1233" s="1">
        <v>-3.0192608016477596E-2</v>
      </c>
      <c r="AE1233" s="1">
        <v>5.6860321385101997E-2</v>
      </c>
      <c r="AF1233" s="1">
        <v>-1.7950202663087101E-2</v>
      </c>
      <c r="AG1233" s="1">
        <v>6.2222222222771996E-3</v>
      </c>
      <c r="AH1233" s="1">
        <v>-2.6519337016907198E-2</v>
      </c>
      <c r="AI1233" s="1">
        <v>-6.430155210728121E-2</v>
      </c>
      <c r="AJ1233" s="1">
        <v>6.9417864215211003E-3</v>
      </c>
      <c r="AK1233" s="1">
        <v>-3.6991368679082396E-3</v>
      </c>
      <c r="AL1233" s="1">
        <v>0</v>
      </c>
      <c r="AM1233" s="1">
        <v>1.0252029047478598E-2</v>
      </c>
      <c r="AN1233" s="1">
        <v>-4.2735042743515797E-3</v>
      </c>
      <c r="AO1233" s="1">
        <v>0</v>
      </c>
      <c r="AP1233" s="1"/>
      <c r="AQ1233" s="1">
        <v>1.65413533832179E-2</v>
      </c>
      <c r="AR1233" s="1">
        <v>7.9999999998108303E-3</v>
      </c>
      <c r="AS1233" s="1">
        <v>-1.1173184355357101E-2</v>
      </c>
      <c r="AT1233" s="1">
        <v>9.6711798832984589E-3</v>
      </c>
      <c r="AU1233" s="1"/>
      <c r="AV1233" s="1">
        <v>2.0895522387945703E-2</v>
      </c>
      <c r="AW1233" s="1">
        <v>-9.0439276482356893E-3</v>
      </c>
      <c r="AX1233" s="1"/>
      <c r="AY1233" s="1">
        <v>-3.5148173673405801E-2</v>
      </c>
      <c r="AZ1233" s="1">
        <v>-7.3394495393586104E-3</v>
      </c>
      <c r="BA1233" s="1">
        <v>1.8315018314751799E-3</v>
      </c>
      <c r="BB1233" s="1"/>
      <c r="BC1233" s="1">
        <v>3.0895983509253697E-3</v>
      </c>
      <c r="BD1233" s="1">
        <v>-4.7058823529369E-3</v>
      </c>
      <c r="BE1233" s="1">
        <v>1.21065375424223E-3</v>
      </c>
      <c r="BF1233" s="1">
        <v>3.0222693532778101E-2</v>
      </c>
      <c r="BG1233" s="1">
        <v>-7.4455899193708293E-3</v>
      </c>
      <c r="BH1233" s="1">
        <v>1.0666666667020801E-2</v>
      </c>
      <c r="BI1233" s="1">
        <v>3.0956329463151602E-2</v>
      </c>
      <c r="BJ1233" s="1">
        <v>-1.5673981190957399E-2</v>
      </c>
      <c r="BK1233" s="1">
        <v>-1.8508771931010401E-2</v>
      </c>
      <c r="BL1233" s="1">
        <v>1.9714479945832898E-2</v>
      </c>
      <c r="BM1233" s="1">
        <v>-1.7928286851201802E-2</v>
      </c>
      <c r="BN1233" s="1"/>
      <c r="BO1233" s="1">
        <v>-4.5454545461325298E-3</v>
      </c>
      <c r="BP1233" s="1">
        <v>-8.9974293059640296E-3</v>
      </c>
      <c r="BQ1233" s="1">
        <v>-3.1543995572974402E-2</v>
      </c>
      <c r="BR1233" s="1">
        <v>9.0497737546684203E-3</v>
      </c>
      <c r="BS1233" s="1"/>
      <c r="BT1233" s="1">
        <v>-8.0515297904639703E-3</v>
      </c>
      <c r="BU1233" s="1">
        <v>-2.4844720496730602E-2</v>
      </c>
      <c r="BV1233" s="1"/>
      <c r="BW1233" s="1">
        <v>1.17241379302868E-2</v>
      </c>
      <c r="BX1233" s="1">
        <v>1.47928994065296E-2</v>
      </c>
      <c r="BY1233" s="1">
        <v>-2.2172949002197103E-3</v>
      </c>
      <c r="BZ1233" s="1">
        <v>6.1839732024964204E-3</v>
      </c>
      <c r="CA1233" s="1">
        <v>-2.3857662758018702E-2</v>
      </c>
      <c r="CB1233" s="1">
        <v>2.3332418337304303E-2</v>
      </c>
      <c r="CC1233" s="1"/>
      <c r="CD1233" s="1">
        <v>-2.18978102193432E-2</v>
      </c>
      <c r="CE1233" s="1">
        <v>-2.7785734747339998E-2</v>
      </c>
      <c r="CF1233" s="1">
        <v>-8.1065431377282896E-3</v>
      </c>
      <c r="CG1233" s="1"/>
      <c r="CH1233" s="1">
        <v>7.2576464481244295E-3</v>
      </c>
      <c r="CI1233" s="1">
        <v>-4.0139616055967095E-2</v>
      </c>
      <c r="CJ1233" s="1">
        <v>-4.8076923067128501E-3</v>
      </c>
      <c r="CK1233" s="1">
        <v>-6.4655172409402396E-3</v>
      </c>
      <c r="CL1233" s="1"/>
      <c r="CM1233" s="1">
        <v>-9.4105993057382892E-3</v>
      </c>
      <c r="CN1233" s="1">
        <v>6.6445182710594998E-3</v>
      </c>
      <c r="CO1233" s="1">
        <v>-2.25641025635923E-2</v>
      </c>
      <c r="CP1233" s="1">
        <v>1.31264916471991E-2</v>
      </c>
      <c r="CQ1233" s="1">
        <v>-3.7698966771131399E-3</v>
      </c>
      <c r="CR1233" s="1">
        <v>2.1885521886360899E-2</v>
      </c>
      <c r="CS1233" s="1">
        <v>2.3296703297091898E-2</v>
      </c>
      <c r="CT1233" s="1">
        <v>-6.13367174355517E-3</v>
      </c>
      <c r="CU1233" s="1"/>
      <c r="CV1233" s="1">
        <v>8.8862559241533693E-3</v>
      </c>
      <c r="CW1233" s="1">
        <v>-1.9988895059214001E-2</v>
      </c>
      <c r="CX1233" s="1">
        <f t="shared" si="31"/>
        <v>-3.6700224817368941E-3</v>
      </c>
    </row>
    <row r="1234" spans="1:102" x14ac:dyDescent="0.55000000000000004">
      <c r="A1234" s="27">
        <v>42132</v>
      </c>
      <c r="B1234" s="1">
        <v>1.27551020414103E-2</v>
      </c>
      <c r="C1234" s="1"/>
      <c r="D1234" s="1">
        <v>9.6852300230239104E-3</v>
      </c>
      <c r="E1234" s="1">
        <v>5.0251256288902403E-3</v>
      </c>
      <c r="F1234" s="1">
        <v>-1.00267379684738E-2</v>
      </c>
      <c r="G1234" s="1">
        <v>2.84270372685569E-3</v>
      </c>
      <c r="H1234" s="1">
        <v>3.2963988920528202E-2</v>
      </c>
      <c r="I1234" s="1">
        <v>0</v>
      </c>
      <c r="J1234" s="1"/>
      <c r="K1234" s="1"/>
      <c r="L1234" s="1">
        <v>0</v>
      </c>
      <c r="M1234" s="1">
        <v>-3.3646322379354401E-2</v>
      </c>
      <c r="N1234" s="1"/>
      <c r="O1234" s="1">
        <v>1.0796432483402901E-2</v>
      </c>
      <c r="P1234" s="1">
        <v>9.1176470588834505E-2</v>
      </c>
      <c r="Q1234" s="1">
        <v>1.6697588125680299E-2</v>
      </c>
      <c r="R1234" s="1">
        <v>-2.58007117445231E-2</v>
      </c>
      <c r="S1234" s="1">
        <v>6.7073170732328394E-2</v>
      </c>
      <c r="T1234" s="1">
        <v>-1.2978986401321899E-2</v>
      </c>
      <c r="U1234" s="1">
        <v>5.0691244232439203E-3</v>
      </c>
      <c r="V1234" s="1">
        <v>9.5011876510397997E-4</v>
      </c>
      <c r="W1234" s="1">
        <v>8.9916506094596099E-3</v>
      </c>
      <c r="X1234" s="1">
        <v>4.5016077165200806E-3</v>
      </c>
      <c r="Y1234" s="1">
        <v>3.1627906977519202E-2</v>
      </c>
      <c r="Z1234" s="1">
        <v>9.9850224669353303E-3</v>
      </c>
      <c r="AA1234" s="1">
        <v>2.6049204061564502E-3</v>
      </c>
      <c r="AB1234" s="1"/>
      <c r="AC1234" s="1">
        <v>7.62804213445634E-3</v>
      </c>
      <c r="AD1234" s="1">
        <v>-9.2831356378155813E-3</v>
      </c>
      <c r="AE1234" s="1">
        <v>-3.1137724552536401E-2</v>
      </c>
      <c r="AF1234" s="1">
        <v>-4.6109510094538599E-3</v>
      </c>
      <c r="AG1234" s="1">
        <v>-1.77462289229879E-3</v>
      </c>
      <c r="AH1234" s="1">
        <v>4.0229885056760402E-2</v>
      </c>
      <c r="AI1234" s="1">
        <v>-6.6079295147574201E-3</v>
      </c>
      <c r="AJ1234" s="1">
        <v>-9.421265142009359E-3</v>
      </c>
      <c r="AK1234" s="1">
        <v>-1.4580801943338899E-2</v>
      </c>
      <c r="AL1234" s="1">
        <v>-1.0040160643256999E-2</v>
      </c>
      <c r="AM1234" s="1">
        <v>6.8817204301012706E-3</v>
      </c>
      <c r="AN1234" s="1">
        <v>1.8276762402820199E-2</v>
      </c>
      <c r="AO1234" s="1">
        <v>-3.9999999999963599E-2</v>
      </c>
      <c r="AP1234" s="1"/>
      <c r="AQ1234" s="1">
        <v>1.99386503063579E-2</v>
      </c>
      <c r="AR1234" s="1">
        <v>7.0336391438104301E-2</v>
      </c>
      <c r="AS1234" s="1">
        <v>2.5787965614654199E-2</v>
      </c>
      <c r="AT1234" s="1">
        <v>2.7833001988256001E-2</v>
      </c>
      <c r="AU1234" s="1"/>
      <c r="AV1234" s="1">
        <v>2.5510204081001603E-2</v>
      </c>
      <c r="AW1234" s="1">
        <v>-3.00751879703967E-2</v>
      </c>
      <c r="AX1234" s="1"/>
      <c r="AY1234" s="1">
        <v>-0.224064171124191</v>
      </c>
      <c r="AZ1234" s="1">
        <v>2.3474178404285298E-2</v>
      </c>
      <c r="BA1234" s="1">
        <v>-2.9218407598818903E-3</v>
      </c>
      <c r="BB1234" s="1"/>
      <c r="BC1234" s="1">
        <v>1.3569937371357801E-2</v>
      </c>
      <c r="BD1234" s="1">
        <v>1.32450331129803E-2</v>
      </c>
      <c r="BE1234" s="1">
        <v>5.6941778630061897E-2</v>
      </c>
      <c r="BF1234" s="1">
        <v>1.1260053619480499E-2</v>
      </c>
      <c r="BG1234" s="1">
        <v>-3.42465753419674E-3</v>
      </c>
      <c r="BH1234" s="1">
        <v>-1.31578947357411E-2</v>
      </c>
      <c r="BI1234" s="1">
        <v>2.6091888825248998E-2</v>
      </c>
      <c r="BJ1234" s="1">
        <v>7.3684210510691593E-3</v>
      </c>
      <c r="BK1234" s="1">
        <v>3.9008384981570998E-2</v>
      </c>
      <c r="BL1234" s="1">
        <v>-1.1978058882050399E-2</v>
      </c>
      <c r="BM1234" s="1">
        <v>-9.2224231465515893E-2</v>
      </c>
      <c r="BN1234" s="1"/>
      <c r="BO1234" s="1">
        <v>9.174311926471999E-3</v>
      </c>
      <c r="BP1234" s="1">
        <v>1.6993464050756298E-2</v>
      </c>
      <c r="BQ1234" s="1">
        <v>1.84106706747116E-2</v>
      </c>
      <c r="BR1234" s="1">
        <v>-2.2123893804746299E-2</v>
      </c>
      <c r="BS1234" s="1"/>
      <c r="BT1234" s="1">
        <v>-6.4000000011219501E-3</v>
      </c>
      <c r="BU1234" s="1">
        <v>1.0762331839941901E-2</v>
      </c>
      <c r="BV1234" s="1"/>
      <c r="BW1234" s="1">
        <v>-1.02389078492706E-2</v>
      </c>
      <c r="BX1234" s="1">
        <v>-1.3138686130332599E-2</v>
      </c>
      <c r="BY1234" s="1">
        <v>4.15704387996811E-2</v>
      </c>
      <c r="BZ1234" s="1">
        <v>4.1397153945581496E-3</v>
      </c>
      <c r="CA1234" s="1">
        <v>5.23404255327478E-2</v>
      </c>
      <c r="CB1234" s="1">
        <v>1.2506948305599499E-2</v>
      </c>
      <c r="CC1234" s="1"/>
      <c r="CD1234" s="1">
        <v>1.48148148145992E-2</v>
      </c>
      <c r="CE1234" s="1">
        <v>2.0760233917826599E-2</v>
      </c>
      <c r="CF1234" s="1">
        <v>4.0697674412513204E-3</v>
      </c>
      <c r="CG1234" s="1"/>
      <c r="CH1234" s="1">
        <v>-1.8320610686714599E-2</v>
      </c>
      <c r="CI1234" s="1">
        <v>-3.4782608690875298E-3</v>
      </c>
      <c r="CJ1234" s="1">
        <v>1.7811704834457501E-2</v>
      </c>
      <c r="CK1234" s="1">
        <v>1.23636363641708E-2</v>
      </c>
      <c r="CL1234" s="1"/>
      <c r="CM1234" s="1">
        <v>9.5000000001164205E-3</v>
      </c>
      <c r="CN1234" s="1">
        <v>1.00671140935447E-2</v>
      </c>
      <c r="CO1234" s="1">
        <v>1.0362694300056301E-2</v>
      </c>
      <c r="CP1234" s="1">
        <v>-9.5374344346055295E-4</v>
      </c>
      <c r="CQ1234" s="1">
        <v>1.0868031053178099E-2</v>
      </c>
      <c r="CR1234" s="1">
        <v>-5.2631578946602503E-2</v>
      </c>
      <c r="CS1234" s="1">
        <v>-4.7319932999016601E-2</v>
      </c>
      <c r="CT1234" s="1">
        <v>1.28534704381309E-2</v>
      </c>
      <c r="CU1234" s="1"/>
      <c r="CV1234" s="1">
        <v>9.5693779912835505E-3</v>
      </c>
      <c r="CW1234" s="1">
        <v>-1.31506849311336E-2</v>
      </c>
      <c r="CX1234" s="1">
        <f t="shared" si="31"/>
        <v>3.2089990820830883E-3</v>
      </c>
    </row>
    <row r="1235" spans="1:102" x14ac:dyDescent="0.55000000000000004">
      <c r="A1235" s="27">
        <v>42131</v>
      </c>
      <c r="B1235" s="1">
        <v>-5.0761421334755098E-3</v>
      </c>
      <c r="C1235" s="1"/>
      <c r="D1235" s="1">
        <v>-2.74725274730372E-2</v>
      </c>
      <c r="E1235" s="1">
        <v>2.7665068239002701E-2</v>
      </c>
      <c r="F1235" s="1">
        <v>3.69003690138925E-3</v>
      </c>
      <c r="G1235" s="1">
        <v>2.8508077284641296E-3</v>
      </c>
      <c r="H1235" s="1">
        <v>7.81686208756582E-3</v>
      </c>
      <c r="I1235" s="1">
        <v>-2.9126213593372099E-2</v>
      </c>
      <c r="J1235" s="1"/>
      <c r="K1235" s="1"/>
      <c r="L1235" s="1">
        <v>-2.1621621621306999E-2</v>
      </c>
      <c r="M1235" s="1">
        <v>-1.5624999996362E-3</v>
      </c>
      <c r="N1235" s="1"/>
      <c r="O1235" s="1">
        <v>1.7241379300685399E-3</v>
      </c>
      <c r="P1235" s="1">
        <v>1.47275404924585E-3</v>
      </c>
      <c r="Q1235" s="1">
        <v>-4.3103448269903302E-3</v>
      </c>
      <c r="R1235" s="1">
        <v>1.2612612612429099E-2</v>
      </c>
      <c r="S1235" s="1">
        <v>-6.8534645967738492E-2</v>
      </c>
      <c r="T1235" s="1">
        <v>-7.9705702028150006E-3</v>
      </c>
      <c r="U1235" s="1">
        <v>2.16572504723445E-2</v>
      </c>
      <c r="V1235" s="1">
        <v>-1.8966334764627399E-3</v>
      </c>
      <c r="W1235" s="1">
        <v>-1.26823081800467E-2</v>
      </c>
      <c r="X1235" s="1">
        <v>-1.26984126991374E-2</v>
      </c>
      <c r="Y1235" s="1">
        <v>2.2835394862340798E-2</v>
      </c>
      <c r="Z1235" s="1">
        <v>-1.0864197531191199E-2</v>
      </c>
      <c r="AA1235" s="1">
        <v>-1.7069701280888701E-2</v>
      </c>
      <c r="AB1235" s="1"/>
      <c r="AC1235" s="1">
        <v>-3.2337434095097699E-2</v>
      </c>
      <c r="AD1235" s="1">
        <v>0</v>
      </c>
      <c r="AE1235" s="1">
        <v>-7.7348066296544907E-2</v>
      </c>
      <c r="AF1235" s="1">
        <v>-2.8735632185998799E-3</v>
      </c>
      <c r="AG1235" s="1">
        <v>-1.5720524017524398E-2</v>
      </c>
      <c r="AH1235" s="1">
        <v>-2.0270270269975299E-2</v>
      </c>
      <c r="AI1235" s="1">
        <v>6.6518846997496396E-3</v>
      </c>
      <c r="AJ1235" s="1">
        <v>-8.8046958371705789E-3</v>
      </c>
      <c r="AK1235" s="1">
        <v>-4.9653579678342802E-2</v>
      </c>
      <c r="AL1235" s="1">
        <v>-6.0377358491677996E-2</v>
      </c>
      <c r="AM1235" s="1">
        <v>-4.2826552462429399E-3</v>
      </c>
      <c r="AN1235" s="1">
        <v>-2.6271186441590499E-2</v>
      </c>
      <c r="AO1235" s="1">
        <v>0</v>
      </c>
      <c r="AP1235" s="1"/>
      <c r="AQ1235" s="1">
        <v>9.287925697208271E-3</v>
      </c>
      <c r="AR1235" s="1">
        <v>-2.7942925089519101E-2</v>
      </c>
      <c r="AS1235" s="1">
        <v>1.63075131040387E-2</v>
      </c>
      <c r="AT1235" s="1">
        <v>-1.8536585366746301E-2</v>
      </c>
      <c r="AU1235" s="1"/>
      <c r="AV1235" s="1">
        <v>-3.4482758621379596E-2</v>
      </c>
      <c r="AW1235" s="1">
        <v>0</v>
      </c>
      <c r="AX1235" s="1"/>
      <c r="AY1235" s="1">
        <v>4.2964554249920201E-3</v>
      </c>
      <c r="AZ1235" s="1">
        <v>3.3980582524236497E-2</v>
      </c>
      <c r="BA1235" s="1">
        <v>2.1641791045112799E-2</v>
      </c>
      <c r="BB1235" s="1"/>
      <c r="BC1235" s="1">
        <v>6.30252100745565E-3</v>
      </c>
      <c r="BD1235" s="1">
        <v>3.9893617031339099E-3</v>
      </c>
      <c r="BE1235" s="1">
        <v>8.3870967737311695E-3</v>
      </c>
      <c r="BF1235" s="1">
        <v>2.6881720423261903E-3</v>
      </c>
      <c r="BG1235" s="1">
        <v>2.2883295187057203E-3</v>
      </c>
      <c r="BH1235" s="1">
        <v>2.7027027026633701E-2</v>
      </c>
      <c r="BI1235" s="1">
        <v>-1.7827298051088302E-2</v>
      </c>
      <c r="BJ1235" s="1">
        <v>-1.0416666666060299E-2</v>
      </c>
      <c r="BK1235" s="1">
        <v>4.9952153109188699E-2</v>
      </c>
      <c r="BL1235" s="1">
        <v>-7.4444444453547502E-3</v>
      </c>
      <c r="BM1235" s="1">
        <v>-3.6036036044606603E-3</v>
      </c>
      <c r="BN1235" s="1"/>
      <c r="BO1235" s="1">
        <v>-3.1111111111385998E-2</v>
      </c>
      <c r="BP1235" s="1">
        <v>-3.1645569620195602E-2</v>
      </c>
      <c r="BQ1235" s="1">
        <v>1.99271891160606E-2</v>
      </c>
      <c r="BR1235" s="1">
        <v>-3.0042918454455499E-2</v>
      </c>
      <c r="BS1235" s="1"/>
      <c r="BT1235" s="1">
        <v>-5.7315233785629999E-2</v>
      </c>
      <c r="BU1235" s="1">
        <v>9.9637681159947498E-3</v>
      </c>
      <c r="BV1235" s="1"/>
      <c r="BW1235" s="1">
        <v>-1.08035111406934E-2</v>
      </c>
      <c r="BX1235" s="1">
        <v>4.3988269790133901E-3</v>
      </c>
      <c r="BY1235" s="1">
        <v>-3.56347438746525E-2</v>
      </c>
      <c r="BZ1235" s="1">
        <v>2.58799173025182E-4</v>
      </c>
      <c r="CA1235" s="1">
        <v>-1.26050420158208E-2</v>
      </c>
      <c r="CB1235" s="1">
        <v>1.7821782177634301E-2</v>
      </c>
      <c r="CC1235" s="1"/>
      <c r="CD1235" s="1">
        <v>0</v>
      </c>
      <c r="CE1235" s="1">
        <v>-5.8139534894508004E-3</v>
      </c>
      <c r="CF1235" s="1">
        <v>4.6728971974516796E-3</v>
      </c>
      <c r="CG1235" s="1"/>
      <c r="CH1235" s="1">
        <v>2.98742138365924E-2</v>
      </c>
      <c r="CI1235" s="1">
        <v>0</v>
      </c>
      <c r="CJ1235" s="1">
        <v>-3.60377358492769E-2</v>
      </c>
      <c r="CK1235" s="1">
        <v>-1.7857142856882998E-2</v>
      </c>
      <c r="CL1235" s="1"/>
      <c r="CM1235" s="1">
        <v>-1.33201776015994E-2</v>
      </c>
      <c r="CN1235" s="1">
        <v>-2.18818380744779E-2</v>
      </c>
      <c r="CO1235" s="1">
        <v>1.98150594460458E-2</v>
      </c>
      <c r="CP1235" s="1">
        <v>5.3314929591579095E-3</v>
      </c>
      <c r="CQ1235" s="1">
        <v>-9.8702763807523297E-4</v>
      </c>
      <c r="CR1235" s="1">
        <v>-0.100430416069721</v>
      </c>
      <c r="CS1235" s="1">
        <v>-4.2117930203894503E-2</v>
      </c>
      <c r="CT1235" s="1">
        <v>-2.2408376963539901E-2</v>
      </c>
      <c r="CU1235" s="1"/>
      <c r="CV1235" s="1">
        <v>0</v>
      </c>
      <c r="CW1235" s="1">
        <v>-2.73224043576192E-3</v>
      </c>
      <c r="CX1235" s="1">
        <f t="shared" si="31"/>
        <v>-8.3885075720077293E-3</v>
      </c>
    </row>
    <row r="1236" spans="1:102" x14ac:dyDescent="0.55000000000000004">
      <c r="A1236" s="27">
        <v>42130</v>
      </c>
      <c r="B1236" s="1">
        <v>4.5894951581431096E-3</v>
      </c>
      <c r="C1236" s="1"/>
      <c r="D1236" s="1">
        <v>-3.1298904532377496E-3</v>
      </c>
      <c r="E1236" s="1">
        <v>-2.20831799833832E-3</v>
      </c>
      <c r="F1236" s="1">
        <v>-1.4871116985887101E-2</v>
      </c>
      <c r="G1236" s="1">
        <v>-2.5316455696156499E-2</v>
      </c>
      <c r="H1236" s="1">
        <v>1.9351166760316101E-2</v>
      </c>
      <c r="I1236" s="1">
        <v>-3.4374999999272397E-2</v>
      </c>
      <c r="J1236" s="1"/>
      <c r="K1236" s="1"/>
      <c r="L1236" s="1">
        <v>-1.06951871657657E-2</v>
      </c>
      <c r="M1236" s="1">
        <v>-4.1198501872713705E-2</v>
      </c>
      <c r="N1236" s="1"/>
      <c r="O1236" s="1">
        <v>-1.08527131778828E-2</v>
      </c>
      <c r="P1236" s="1">
        <v>1.2677106637056601E-2</v>
      </c>
      <c r="Q1236" s="1">
        <v>-3.3333333331938803E-2</v>
      </c>
      <c r="R1236" s="1">
        <v>-3.0567685588721402E-2</v>
      </c>
      <c r="S1236" s="1">
        <v>-6.1478322672919604E-2</v>
      </c>
      <c r="T1236" s="1">
        <v>-1.15151515146863E-2</v>
      </c>
      <c r="U1236" s="1">
        <v>1.6267942584818201E-2</v>
      </c>
      <c r="V1236" s="1">
        <v>6.6825775647885201E-3</v>
      </c>
      <c r="W1236" s="1">
        <v>9.6030729837366397E-3</v>
      </c>
      <c r="X1236" s="1">
        <v>3.1434184676982099E-2</v>
      </c>
      <c r="Y1236" s="1">
        <v>-8.4905660387448699E-3</v>
      </c>
      <c r="Z1236" s="1">
        <v>-2.4096385543089099E-2</v>
      </c>
      <c r="AA1236" s="1">
        <v>-2.8368794319249004E-3</v>
      </c>
      <c r="AB1236" s="1"/>
      <c r="AC1236" s="1">
        <v>2.1543985638345503E-2</v>
      </c>
      <c r="AD1236" s="1">
        <v>1.9453207150945701E-2</v>
      </c>
      <c r="AE1236" s="1">
        <v>3.3259423489653299E-3</v>
      </c>
      <c r="AF1236" s="1">
        <v>-2.8653295139520201E-3</v>
      </c>
      <c r="AG1236" s="1">
        <v>-1.293103448279E-2</v>
      </c>
      <c r="AH1236" s="1">
        <v>-7.8212290500232502E-3</v>
      </c>
      <c r="AI1236" s="1">
        <v>-3.3149171267723397E-3</v>
      </c>
      <c r="AJ1236" s="1">
        <v>-4.5152722459533799E-3</v>
      </c>
      <c r="AK1236" s="1">
        <v>3.2181168058741598E-2</v>
      </c>
      <c r="AL1236" s="1">
        <v>3.0126336250759798E-2</v>
      </c>
      <c r="AM1236" s="1">
        <v>-1.9731318219783099E-2</v>
      </c>
      <c r="AN1236" s="1">
        <v>-1.66666666664241E-2</v>
      </c>
      <c r="AO1236" s="1">
        <v>-3.8461538461888295E-2</v>
      </c>
      <c r="AP1236" s="1"/>
      <c r="AQ1236" s="1">
        <v>-1.3137794071553801E-2</v>
      </c>
      <c r="AR1236" s="1">
        <v>-2.9638411360792798E-3</v>
      </c>
      <c r="AS1236" s="1">
        <v>-1.8857142857086701E-2</v>
      </c>
      <c r="AT1236" s="1">
        <v>-4.0262172283328297E-2</v>
      </c>
      <c r="AU1236" s="1"/>
      <c r="AV1236" s="1">
        <v>-2.6845637583392101E-2</v>
      </c>
      <c r="AW1236" s="1">
        <v>-2.0858895704805001E-2</v>
      </c>
      <c r="AX1236" s="1"/>
      <c r="AY1236" s="1">
        <v>1.1956521739193699E-2</v>
      </c>
      <c r="AZ1236" s="1">
        <v>1.6280217068924699E-2</v>
      </c>
      <c r="BA1236" s="1">
        <v>-2.7928908233661801E-2</v>
      </c>
      <c r="BB1236" s="1"/>
      <c r="BC1236" s="1">
        <v>-1.03950103939496E-2</v>
      </c>
      <c r="BD1236" s="1">
        <v>-2.5149079596303602E-2</v>
      </c>
      <c r="BE1236" s="1">
        <v>-1.3367281986575099E-2</v>
      </c>
      <c r="BF1236" s="1">
        <v>-1.06382978719921E-2</v>
      </c>
      <c r="BG1236" s="1">
        <v>5.7240984642703595E-4</v>
      </c>
      <c r="BH1236" s="1">
        <v>-2.6315789472391802E-2</v>
      </c>
      <c r="BI1236" s="1">
        <v>-1.6438356163234899E-2</v>
      </c>
      <c r="BJ1236" s="1">
        <v>2.3454157781088697E-2</v>
      </c>
      <c r="BK1236" s="1">
        <v>1.1029411763956901E-2</v>
      </c>
      <c r="BL1236" s="1">
        <v>5.9237733330519404E-3</v>
      </c>
      <c r="BM1236" s="1">
        <v>2.77777777773736E-2</v>
      </c>
      <c r="BN1236" s="1"/>
      <c r="BO1236" s="1">
        <v>-5.0632911392312997E-2</v>
      </c>
      <c r="BP1236" s="1">
        <v>6.3694267537357492E-3</v>
      </c>
      <c r="BQ1236" s="1">
        <v>-1.78773052321048E-2</v>
      </c>
      <c r="BR1236" s="1">
        <v>5.1768766170425798E-3</v>
      </c>
      <c r="BS1236" s="1"/>
      <c r="BT1236" s="1">
        <v>2.7906976743906901E-2</v>
      </c>
      <c r="BU1236" s="1">
        <v>3.6363636372698199E-3</v>
      </c>
      <c r="BV1236" s="1"/>
      <c r="BW1236" s="1">
        <v>-5.4278416348097401E-2</v>
      </c>
      <c r="BX1236" s="1">
        <v>-5.1460361613862894E-2</v>
      </c>
      <c r="BY1236" s="1">
        <v>-4.4680851063312703E-2</v>
      </c>
      <c r="BZ1236" s="1">
        <v>6.2500000003638005E-3</v>
      </c>
      <c r="CA1236" s="1">
        <v>-2.61865793781908E-2</v>
      </c>
      <c r="CB1236" s="1">
        <v>2.16763005773828E-2</v>
      </c>
      <c r="CC1236" s="1"/>
      <c r="CD1236" s="1">
        <v>-2.4096385542179601E-2</v>
      </c>
      <c r="CE1236" s="1">
        <v>-9.2165898604434898E-3</v>
      </c>
      <c r="CF1236" s="1">
        <v>4.1055718484130895E-3</v>
      </c>
      <c r="CG1236" s="1"/>
      <c r="CH1236" s="1">
        <v>3.0237580993343699E-2</v>
      </c>
      <c r="CI1236" s="1">
        <v>0</v>
      </c>
      <c r="CJ1236" s="1">
        <v>1.0101010102516701E-2</v>
      </c>
      <c r="CK1236" s="1">
        <v>1.0830324908965801E-2</v>
      </c>
      <c r="CL1236" s="1"/>
      <c r="CM1236" s="1">
        <v>1.7059708980014E-2</v>
      </c>
      <c r="CN1236" s="1">
        <v>-5.3830227744620096E-2</v>
      </c>
      <c r="CO1236" s="1">
        <v>2.2696568494211502E-2</v>
      </c>
      <c r="CP1236" s="1">
        <v>-8.5166784965622407E-3</v>
      </c>
      <c r="CQ1236" s="1">
        <v>1.50279089739342E-2</v>
      </c>
      <c r="CR1236" s="1">
        <v>4.8120300751179498E-2</v>
      </c>
      <c r="CS1236" s="1">
        <v>-7.8713968958254596E-2</v>
      </c>
      <c r="CT1236" s="1">
        <v>-3.9632874431845301E-3</v>
      </c>
      <c r="CU1236" s="1"/>
      <c r="CV1236" s="1">
        <v>-5.3539559776254499E-3</v>
      </c>
      <c r="CW1236" s="1">
        <v>2.7397260255384E-3</v>
      </c>
      <c r="CX1236" s="1">
        <f t="shared" si="31"/>
        <v>-6.7508742751492493E-3</v>
      </c>
    </row>
    <row r="1237" spans="1:102" x14ac:dyDescent="0.55000000000000004">
      <c r="A1237" s="27">
        <v>42129</v>
      </c>
      <c r="B1237" s="1">
        <v>1.3436692504910801E-2</v>
      </c>
      <c r="C1237" s="1"/>
      <c r="D1237" s="1">
        <v>0</v>
      </c>
      <c r="E1237" s="1">
        <v>2.7609682299953402E-2</v>
      </c>
      <c r="F1237" s="1">
        <v>1.46616198526317E-2</v>
      </c>
      <c r="G1237" s="1">
        <v>3.0650872322439699E-3</v>
      </c>
      <c r="H1237" s="1">
        <v>4.5740423101960897E-3</v>
      </c>
      <c r="I1237" s="1">
        <v>7.3825503355692504E-2</v>
      </c>
      <c r="J1237" s="1"/>
      <c r="K1237" s="1"/>
      <c r="L1237" s="1">
        <v>1.6304347826007901E-2</v>
      </c>
      <c r="M1237" s="1">
        <v>5.3670086819693097E-2</v>
      </c>
      <c r="N1237" s="1"/>
      <c r="O1237" s="1">
        <v>-3.8610038609476799E-3</v>
      </c>
      <c r="P1237" s="1">
        <v>-4.4871794872087804E-2</v>
      </c>
      <c r="Q1237" s="1">
        <v>2.4390243901507298E-2</v>
      </c>
      <c r="R1237" s="1">
        <v>1.95903829026065E-2</v>
      </c>
      <c r="S1237" s="1">
        <v>4.4155844154374797E-2</v>
      </c>
      <c r="T1237" s="1">
        <v>1.0410287814011101E-2</v>
      </c>
      <c r="U1237" s="1">
        <v>5.0251256279807401E-2</v>
      </c>
      <c r="V1237" s="1">
        <v>2.3923444987303797E-3</v>
      </c>
      <c r="W1237" s="1">
        <v>7.6498966229337398E-2</v>
      </c>
      <c r="X1237" s="1">
        <v>4.4459644323069397E-2</v>
      </c>
      <c r="Y1237" s="1">
        <v>-4.5045045044389595E-2</v>
      </c>
      <c r="Z1237" s="1">
        <v>2.21674876847828E-2</v>
      </c>
      <c r="AA1237" s="1">
        <v>1.49726461277169E-2</v>
      </c>
      <c r="AB1237" s="1"/>
      <c r="AC1237" s="1">
        <v>-3.9986211651921601E-2</v>
      </c>
      <c r="AD1237" s="1">
        <v>2.63574064229033E-3</v>
      </c>
      <c r="AE1237" s="1">
        <v>4.1570438797862194E-2</v>
      </c>
      <c r="AF1237" s="1">
        <v>-8.5227272720658203E-3</v>
      </c>
      <c r="AG1237" s="1">
        <v>-8.5470085468841699E-3</v>
      </c>
      <c r="AH1237" s="1">
        <v>6.7491563549992896E-3</v>
      </c>
      <c r="AI1237" s="1">
        <v>-1.84381778744864E-2</v>
      </c>
      <c r="AJ1237" s="1">
        <v>1.7567567569130901E-2</v>
      </c>
      <c r="AK1237" s="1">
        <v>0.12016021361894699</v>
      </c>
      <c r="AL1237" s="1">
        <v>0.13701657458485</v>
      </c>
      <c r="AM1237" s="1">
        <v>9.3220338985702308E-3</v>
      </c>
      <c r="AN1237" s="1">
        <v>4.9868766405779794E-2</v>
      </c>
      <c r="AO1237" s="1">
        <v>0</v>
      </c>
      <c r="AP1237" s="1"/>
      <c r="AQ1237" s="1">
        <v>8.6286594741977803E-3</v>
      </c>
      <c r="AR1237" s="1">
        <v>-1.77514792903821E-3</v>
      </c>
      <c r="AS1237" s="1">
        <v>2.3391812865156698E-2</v>
      </c>
      <c r="AT1237" s="1">
        <v>2.8901734101964397E-2</v>
      </c>
      <c r="AU1237" s="1"/>
      <c r="AV1237" s="1">
        <v>2.2549019606230999E-2</v>
      </c>
      <c r="AW1237" s="1">
        <v>2.38693467326812E-2</v>
      </c>
      <c r="AX1237" s="1"/>
      <c r="AY1237" s="1">
        <v>4.3083900225610698E-2</v>
      </c>
      <c r="AZ1237" s="1">
        <v>1.29935032473441E-2</v>
      </c>
      <c r="BA1237" s="1">
        <v>9.5203222263080499E-3</v>
      </c>
      <c r="BB1237" s="1"/>
      <c r="BC1237" s="1">
        <v>-1.1951447245337501E-2</v>
      </c>
      <c r="BD1237" s="1">
        <v>-9.7560975600572402E-3</v>
      </c>
      <c r="BE1237" s="1">
        <v>3.8338658159773296E-3</v>
      </c>
      <c r="BF1237" s="1">
        <v>1.8970189701576601E-2</v>
      </c>
      <c r="BG1237" s="1">
        <v>6.3364055313286406E-3</v>
      </c>
      <c r="BH1237" s="1">
        <v>0</v>
      </c>
      <c r="BI1237" s="1">
        <v>3.3994334278759204E-2</v>
      </c>
      <c r="BJ1237" s="1">
        <v>8.6021505376265798E-3</v>
      </c>
      <c r="BK1237" s="1">
        <v>-1.7677247672509101E-2</v>
      </c>
      <c r="BL1237" s="1">
        <v>1.09604519766435E-2</v>
      </c>
      <c r="BM1237" s="1">
        <v>3.2504780114322805E-2</v>
      </c>
      <c r="BN1237" s="1"/>
      <c r="BO1237" s="1">
        <v>9.9767981439072215E-2</v>
      </c>
      <c r="BP1237" s="1">
        <v>-1.2722646324618799E-3</v>
      </c>
      <c r="BQ1237" s="1">
        <v>-3.7495313072213299E-3</v>
      </c>
      <c r="BR1237" s="1">
        <v>3.48214285713766E-2</v>
      </c>
      <c r="BS1237" s="1"/>
      <c r="BT1237" s="1">
        <v>8.842389470199119E-2</v>
      </c>
      <c r="BU1237" s="1">
        <v>3.6496350348897998E-3</v>
      </c>
      <c r="BV1237" s="1"/>
      <c r="BW1237" s="1">
        <v>4.1223404256015804E-2</v>
      </c>
      <c r="BX1237" s="1">
        <v>4.2028985508295598E-2</v>
      </c>
      <c r="BY1237" s="1">
        <v>-4.2372881362098304E-3</v>
      </c>
      <c r="BZ1237" s="1">
        <v>-2.5974025966206699E-3</v>
      </c>
      <c r="CA1237" s="1">
        <v>5.7613168719399298E-3</v>
      </c>
      <c r="CB1237" s="1">
        <v>1.0218978100965601E-2</v>
      </c>
      <c r="CC1237" s="1"/>
      <c r="CD1237" s="1">
        <v>1.46699266515498E-2</v>
      </c>
      <c r="CE1237" s="1">
        <v>-1.5873015875513402E-2</v>
      </c>
      <c r="CF1237" s="1">
        <v>4.0903540902945699E-2</v>
      </c>
      <c r="CG1237" s="1"/>
      <c r="CH1237" s="1">
        <v>-5.3966540872352198E-4</v>
      </c>
      <c r="CI1237" s="1">
        <v>-1.1580775899346901E-3</v>
      </c>
      <c r="CJ1237" s="1">
        <v>-5.71428571674915E-4</v>
      </c>
      <c r="CK1237" s="1">
        <v>-1.6335227272065801E-2</v>
      </c>
      <c r="CL1237" s="1"/>
      <c r="CM1237" s="1">
        <v>-1.82266009851446E-2</v>
      </c>
      <c r="CN1237" s="1">
        <v>0</v>
      </c>
      <c r="CO1237" s="1">
        <v>1.3972602740977899E-2</v>
      </c>
      <c r="CP1237" s="1">
        <v>-1.0070257611914699E-2</v>
      </c>
      <c r="CQ1237" s="1">
        <v>-2.5695931490190599E-3</v>
      </c>
      <c r="CR1237" s="1">
        <v>3.90625E-2</v>
      </c>
      <c r="CS1237" s="1">
        <v>9.2009685229713797E-2</v>
      </c>
      <c r="CT1237" s="1">
        <v>-2.9358169669649201E-2</v>
      </c>
      <c r="CU1237" s="1"/>
      <c r="CV1237" s="1">
        <v>1.9405700424613301E-2</v>
      </c>
      <c r="CW1237" s="1">
        <v>-2.5106837606472299E-2</v>
      </c>
      <c r="CX1237" s="1">
        <f t="shared" si="31"/>
        <v>1.6586779106159858E-2</v>
      </c>
    </row>
    <row r="1238" spans="1:102" x14ac:dyDescent="0.55000000000000004">
      <c r="A1238" s="27">
        <v>42128</v>
      </c>
      <c r="B1238" s="1">
        <v>2.1647307286912099E-2</v>
      </c>
      <c r="C1238" s="1"/>
      <c r="D1238" s="1">
        <v>2.98146655914024E-2</v>
      </c>
      <c r="E1238" s="1">
        <v>-6.7618332077472596E-3</v>
      </c>
      <c r="F1238" s="1">
        <v>-6.6577896132002899E-3</v>
      </c>
      <c r="G1238" s="1">
        <v>4.6641791050205904E-3</v>
      </c>
      <c r="H1238" s="1">
        <v>-7.65957446765242E-3</v>
      </c>
      <c r="I1238" s="1">
        <v>1.9384264536711299E-2</v>
      </c>
      <c r="J1238" s="1"/>
      <c r="K1238" s="1"/>
      <c r="L1238" s="1">
        <v>6.358381503014239E-2</v>
      </c>
      <c r="M1238" s="1">
        <v>5.1452282157697503E-2</v>
      </c>
      <c r="N1238" s="1"/>
      <c r="O1238" s="1">
        <v>5.4347826080629602E-3</v>
      </c>
      <c r="P1238" s="1">
        <v>0.114285714284051</v>
      </c>
      <c r="Q1238" s="1">
        <v>2.8705920998618198E-2</v>
      </c>
      <c r="R1238" s="1">
        <v>-3.6929236573087103E-2</v>
      </c>
      <c r="S1238" s="1">
        <v>-1.53452685408411E-2</v>
      </c>
      <c r="T1238" s="1">
        <v>-1.6265060242403699E-2</v>
      </c>
      <c r="U1238" s="1">
        <v>4.7368421051942305E-2</v>
      </c>
      <c r="V1238" s="1">
        <v>-3.3381020512024402E-3</v>
      </c>
      <c r="W1238" s="1">
        <v>2.9871725440898399E-2</v>
      </c>
      <c r="X1238" s="1">
        <v>3.6943173077815999E-2</v>
      </c>
      <c r="Y1238" s="1">
        <v>9.0909090904460806E-3</v>
      </c>
      <c r="Z1238" s="1">
        <v>2.1640664317601498E-2</v>
      </c>
      <c r="AA1238" s="1">
        <v>2.4181657328881601E-2</v>
      </c>
      <c r="AB1238" s="1"/>
      <c r="AC1238" s="1">
        <v>-6.2349118288693691E-3</v>
      </c>
      <c r="AD1238" s="1">
        <v>4.5179063361501903E-2</v>
      </c>
      <c r="AE1238" s="1">
        <v>7.3110285005896003E-2</v>
      </c>
      <c r="AF1238" s="1">
        <v>1.4994232986282401E-2</v>
      </c>
      <c r="AG1238" s="1">
        <v>-2.5575447571100102E-3</v>
      </c>
      <c r="AH1238" s="1">
        <v>4.7114252061874098E-2</v>
      </c>
      <c r="AI1238" s="1">
        <v>3.9458850058508702E-2</v>
      </c>
      <c r="AJ1238" s="1">
        <v>3.6414565825907602E-2</v>
      </c>
      <c r="AK1238" s="1">
        <v>2.6027397259895203E-2</v>
      </c>
      <c r="AL1238" s="1">
        <v>3.4492203718400602E-2</v>
      </c>
      <c r="AM1238" s="1">
        <v>4.2553191487968399E-3</v>
      </c>
      <c r="AN1238" s="1">
        <v>-1.7467248917455399E-3</v>
      </c>
      <c r="AO1238" s="1">
        <v>0</v>
      </c>
      <c r="AP1238" s="1"/>
      <c r="AQ1238" s="1">
        <v>1.3429106807961898E-2</v>
      </c>
      <c r="AR1238" s="1">
        <v>2.7098040445707699E-3</v>
      </c>
      <c r="AS1238" s="1">
        <v>4.4593769089260604E-2</v>
      </c>
      <c r="AT1238" s="1">
        <v>3.2835820895343197E-2</v>
      </c>
      <c r="AU1238" s="1"/>
      <c r="AV1238" s="1">
        <v>3.6585365853170501E-2</v>
      </c>
      <c r="AW1238" s="1">
        <v>4.7368421051942305E-2</v>
      </c>
      <c r="AX1238" s="1"/>
      <c r="AY1238" s="1">
        <v>7.4243289545847801E-3</v>
      </c>
      <c r="AZ1238" s="1">
        <v>6.5392354117648202E-3</v>
      </c>
      <c r="BA1238" s="1">
        <v>1.1481481482405799E-2</v>
      </c>
      <c r="BB1238" s="1"/>
      <c r="BC1238" s="1">
        <v>9.4250706879392999E-3</v>
      </c>
      <c r="BD1238" s="1">
        <v>1.1294300920781099E-2</v>
      </c>
      <c r="BE1238" s="1">
        <v>1.8043740778011901E-2</v>
      </c>
      <c r="BF1238" s="1">
        <v>-1.6233766227742299E-3</v>
      </c>
      <c r="BG1238" s="1">
        <v>3.5181872390239705E-2</v>
      </c>
      <c r="BH1238" s="1">
        <v>2.98102981032571E-2</v>
      </c>
      <c r="BI1238" s="1">
        <v>-1.1204481794265999E-2</v>
      </c>
      <c r="BJ1238" s="1">
        <v>4.7297297296609003E-2</v>
      </c>
      <c r="BK1238" s="1">
        <v>1.6182770104933299E-3</v>
      </c>
      <c r="BL1238" s="1">
        <v>2.2648486248726798E-2</v>
      </c>
      <c r="BM1238" s="1">
        <v>4.3912175648074502E-2</v>
      </c>
      <c r="BN1238" s="1"/>
      <c r="BO1238" s="1">
        <v>1.6509433962710301E-2</v>
      </c>
      <c r="BP1238" s="1">
        <v>-2.88946255750488E-4</v>
      </c>
      <c r="BQ1238" s="1">
        <v>6.4150943398999507E-3</v>
      </c>
      <c r="BR1238" s="1">
        <v>1.8181818180892199E-2</v>
      </c>
      <c r="BS1238" s="1"/>
      <c r="BT1238" s="1">
        <v>2.8819444445616699E-2</v>
      </c>
      <c r="BU1238" s="1">
        <v>5.5230364554517998E-2</v>
      </c>
      <c r="BV1238" s="1"/>
      <c r="BW1238" s="1">
        <v>5.5438596489693702E-2</v>
      </c>
      <c r="BX1238" s="1">
        <v>5.7471264366540702E-2</v>
      </c>
      <c r="BY1238" s="1">
        <v>1.5053763439937E-2</v>
      </c>
      <c r="BZ1238" s="1">
        <v>2.1491111700015598E-2</v>
      </c>
      <c r="CA1238" s="1">
        <v>-3.0595878070016603E-3</v>
      </c>
      <c r="CB1238" s="1">
        <v>1.46198830589128E-3</v>
      </c>
      <c r="CC1238" s="1"/>
      <c r="CD1238" s="1">
        <v>2.2499999999126899E-2</v>
      </c>
      <c r="CE1238" s="1">
        <v>1.0715396967498202E-2</v>
      </c>
      <c r="CF1238" s="1">
        <v>6.7609096513478991E-3</v>
      </c>
      <c r="CG1238" s="1"/>
      <c r="CH1238" s="1">
        <v>4.1011235955011195E-2</v>
      </c>
      <c r="CI1238" s="1">
        <v>-1.0315186248590201E-2</v>
      </c>
      <c r="CJ1238" s="1">
        <v>3.1434184675163103E-2</v>
      </c>
      <c r="CK1238" s="1">
        <v>-8.4507042247423704E-3</v>
      </c>
      <c r="CL1238" s="1"/>
      <c r="CM1238" s="1">
        <v>2.3701462430835801E-2</v>
      </c>
      <c r="CN1238" s="1">
        <v>1.03626943200652E-3</v>
      </c>
      <c r="CO1238" s="1">
        <v>4.8549267452472095E-2</v>
      </c>
      <c r="CP1238" s="1">
        <v>4.7058823547558894E-3</v>
      </c>
      <c r="CQ1238" s="1">
        <v>1.02394000587083E-2</v>
      </c>
      <c r="CR1238" s="1">
        <v>7.2026800669846097E-2</v>
      </c>
      <c r="CS1238" s="1">
        <v>9.4039735100523103E-2</v>
      </c>
      <c r="CT1238" s="1">
        <v>-1.2200000000120802E-2</v>
      </c>
      <c r="CU1238" s="1"/>
      <c r="CV1238" s="1">
        <v>2.7414330217652601E-2</v>
      </c>
      <c r="CW1238" s="1">
        <v>2.8571428571012799E-2</v>
      </c>
      <c r="CX1238" s="1">
        <f t="shared" si="31"/>
        <v>2.1422087597654477E-2</v>
      </c>
    </row>
    <row r="1239" spans="1:102" x14ac:dyDescent="0.55000000000000004">
      <c r="A1239" s="27">
        <v>42124</v>
      </c>
      <c r="B1239" s="1">
        <v>5.84174190225895E-3</v>
      </c>
      <c r="C1239" s="1"/>
      <c r="D1239" s="1">
        <v>4.8582995950710002E-3</v>
      </c>
      <c r="E1239" s="1">
        <v>2.38461538447154E-2</v>
      </c>
      <c r="F1239" s="1">
        <v>-1.3297872337716399E-3</v>
      </c>
      <c r="G1239" s="1">
        <v>1.51515151501371E-2</v>
      </c>
      <c r="H1239" s="1">
        <v>1.70225043275423E-2</v>
      </c>
      <c r="I1239" s="1">
        <v>8.9440993790049106E-2</v>
      </c>
      <c r="J1239" s="1"/>
      <c r="K1239" s="1"/>
      <c r="L1239" s="1">
        <v>2.97619047614717E-2</v>
      </c>
      <c r="M1239" s="1">
        <v>4.3290043291563093E-2</v>
      </c>
      <c r="N1239" s="1"/>
      <c r="O1239" s="1">
        <v>-1.1056511056267499E-2</v>
      </c>
      <c r="P1239" s="1">
        <v>2.3558082861200102E-2</v>
      </c>
      <c r="Q1239" s="1">
        <v>-2.9585798816697203E-2</v>
      </c>
      <c r="R1239" s="1">
        <v>5.2205220523319405E-2</v>
      </c>
      <c r="S1239" s="1">
        <v>-2.3894436520095E-2</v>
      </c>
      <c r="T1239" s="1">
        <v>3.0415890751101002E-2</v>
      </c>
      <c r="U1239" s="1">
        <v>-1.0191120669333E-2</v>
      </c>
      <c r="V1239" s="1">
        <v>5.9966418812109597E-3</v>
      </c>
      <c r="W1239" s="1">
        <v>-2.0875420876109302E-2</v>
      </c>
      <c r="X1239" s="1">
        <v>-1.2219959265166801E-2</v>
      </c>
      <c r="Y1239" s="1">
        <v>-1.34529147981084E-2</v>
      </c>
      <c r="Z1239" s="1">
        <v>-5.5892680602482904E-3</v>
      </c>
      <c r="AA1239" s="1">
        <v>-5.2801408046434491E-3</v>
      </c>
      <c r="AB1239" s="1"/>
      <c r="AC1239" s="1">
        <v>2.0761245676112598E-2</v>
      </c>
      <c r="AD1239" s="1">
        <v>-5.0235478806862403E-2</v>
      </c>
      <c r="AE1239" s="1">
        <v>3.5943517330451896E-2</v>
      </c>
      <c r="AF1239" s="1">
        <v>-5.7636887595435805E-4</v>
      </c>
      <c r="AG1239" s="1">
        <v>-1.70212765988254E-3</v>
      </c>
      <c r="AH1239" s="1">
        <v>4.7337278119812297E-3</v>
      </c>
      <c r="AI1239" s="1">
        <v>-1.12612612792873E-3</v>
      </c>
      <c r="AJ1239" s="1">
        <v>8.4745762706006592E-3</v>
      </c>
      <c r="AK1239" s="1">
        <v>-6.6496163682168097E-2</v>
      </c>
      <c r="AL1239" s="1">
        <v>-2.2099447513937803E-2</v>
      </c>
      <c r="AM1239" s="1">
        <v>4.3516873891349006E-2</v>
      </c>
      <c r="AN1239" s="1">
        <v>1.1484098939035901E-2</v>
      </c>
      <c r="AO1239" s="1">
        <v>-7.1428571428477902E-2</v>
      </c>
      <c r="AP1239" s="1"/>
      <c r="AQ1239" s="1">
        <v>-4.0435458786305398E-3</v>
      </c>
      <c r="AR1239" s="1">
        <v>-5.2192066959832995E-4</v>
      </c>
      <c r="AS1239" s="1">
        <v>-2.5595238093956099E-2</v>
      </c>
      <c r="AT1239" s="1">
        <v>1.8237082067571499E-2</v>
      </c>
      <c r="AU1239" s="1"/>
      <c r="AV1239" s="1">
        <v>8.1967213118332403E-3</v>
      </c>
      <c r="AW1239" s="1">
        <v>-2.3136246786634701E-2</v>
      </c>
      <c r="AX1239" s="1"/>
      <c r="AY1239" s="1">
        <v>-3.6435985421121603E-3</v>
      </c>
      <c r="AZ1239" s="1">
        <v>1.17048346055526E-2</v>
      </c>
      <c r="BA1239" s="1">
        <v>-3.2258064516099701E-2</v>
      </c>
      <c r="BB1239" s="1"/>
      <c r="BC1239" s="1">
        <v>-7.4836295598288407E-3</v>
      </c>
      <c r="BD1239" s="1">
        <v>7.0569785675616004E-3</v>
      </c>
      <c r="BE1239" s="1">
        <v>3.6000000000058201E-2</v>
      </c>
      <c r="BF1239" s="1">
        <v>4.3478260886331598E-3</v>
      </c>
      <c r="BG1239" s="1">
        <v>-5.9594755657599297E-4</v>
      </c>
      <c r="BH1239" s="1">
        <v>2.4999999999636202E-2</v>
      </c>
      <c r="BI1239" s="1">
        <v>1.1904761904588701E-2</v>
      </c>
      <c r="BJ1239" s="1">
        <v>-2.2471910097010602E-3</v>
      </c>
      <c r="BK1239" s="1">
        <v>9.7930602007254494E-2</v>
      </c>
      <c r="BL1239" s="1">
        <v>4.2938377628161098E-3</v>
      </c>
      <c r="BM1239" s="1">
        <v>8.04828973923577E-3</v>
      </c>
      <c r="BN1239" s="1"/>
      <c r="BO1239" s="1">
        <v>4.1769041768930003E-2</v>
      </c>
      <c r="BP1239" s="1">
        <v>1.8518518516430001E-2</v>
      </c>
      <c r="BQ1239" s="1">
        <v>6.6819713174481909E-4</v>
      </c>
      <c r="BR1239" s="1">
        <v>-1.6979445935248801E-2</v>
      </c>
      <c r="BS1239" s="1"/>
      <c r="BT1239" s="1">
        <v>0.104294478527736</v>
      </c>
      <c r="BU1239" s="1">
        <v>4.78468899564177E-3</v>
      </c>
      <c r="BV1239" s="1"/>
      <c r="BW1239" s="1">
        <v>3.7873270212003297E-2</v>
      </c>
      <c r="BX1239" s="1">
        <v>1.7940717629244301E-2</v>
      </c>
      <c r="BY1239" s="1">
        <v>5.2036199096619405E-2</v>
      </c>
      <c r="BZ1239" s="1">
        <v>3.1190150479233097E-2</v>
      </c>
      <c r="CA1239" s="1">
        <v>1.5977058581484002E-2</v>
      </c>
      <c r="CB1239" s="1">
        <v>5.7187017002434004E-2</v>
      </c>
      <c r="CC1239" s="1"/>
      <c r="CD1239" s="1">
        <v>2.3017902813080599E-2</v>
      </c>
      <c r="CE1239" s="1">
        <v>1.3856812933227E-2</v>
      </c>
      <c r="CF1239" s="1">
        <v>8.0545229229755898E-3</v>
      </c>
      <c r="CG1239" s="1"/>
      <c r="CH1239" s="1">
        <v>-2.8011204494760001E-3</v>
      </c>
      <c r="CI1239" s="1">
        <v>1.3341497362489501E-2</v>
      </c>
      <c r="CJ1239" s="1">
        <v>-4.9486461250126006E-2</v>
      </c>
      <c r="CK1239" s="1">
        <v>-1.5529672768934698E-2</v>
      </c>
      <c r="CL1239" s="1"/>
      <c r="CM1239" s="1">
        <v>-3.92441860485633E-2</v>
      </c>
      <c r="CN1239" s="1">
        <v>-1.7311608963609601E-2</v>
      </c>
      <c r="CO1239" s="1">
        <v>-3.8397790055569196E-2</v>
      </c>
      <c r="CP1239" s="1">
        <v>2.6570048308712998E-2</v>
      </c>
      <c r="CQ1239" s="1">
        <v>2.3317591498198502E-2</v>
      </c>
      <c r="CR1239" s="1">
        <v>3.3613445393712001E-3</v>
      </c>
      <c r="CS1239" s="1">
        <v>7.2951207957885303E-2</v>
      </c>
      <c r="CT1239" s="1">
        <v>2.4057738555711698E-3</v>
      </c>
      <c r="CU1239" s="1"/>
      <c r="CV1239" s="1">
        <v>1.00692259275093E-2</v>
      </c>
      <c r="CW1239" s="1">
        <v>1.9607843138146598E-2</v>
      </c>
      <c r="CX1239" s="1">
        <f t="shared" si="31"/>
        <v>7.9928781615745716E-3</v>
      </c>
    </row>
    <row r="1240" spans="1:102" x14ac:dyDescent="0.55000000000000004">
      <c r="A1240" s="27">
        <v>42123</v>
      </c>
      <c r="B1240" s="1">
        <v>-3.1762837506903504E-3</v>
      </c>
      <c r="C1240" s="1"/>
      <c r="D1240" s="1">
        <v>-7.2347266877841295E-3</v>
      </c>
      <c r="E1240" s="1">
        <v>-1.8867924528421998E-2</v>
      </c>
      <c r="F1240" s="1">
        <v>-5.2910052909283002E-3</v>
      </c>
      <c r="G1240" s="1">
        <v>-2.3728813559500801E-2</v>
      </c>
      <c r="H1240" s="1">
        <v>-1.0279840092152902E-2</v>
      </c>
      <c r="I1240" s="1">
        <v>3.8709677419319605E-2</v>
      </c>
      <c r="J1240" s="1"/>
      <c r="K1240" s="1"/>
      <c r="L1240" s="1">
        <v>0</v>
      </c>
      <c r="M1240" s="1">
        <v>-3.8301415486785097E-2</v>
      </c>
      <c r="N1240" s="1"/>
      <c r="O1240" s="1">
        <v>8.9874476987461094E-2</v>
      </c>
      <c r="P1240" s="1">
        <v>-3.2388663967140002E-3</v>
      </c>
      <c r="Q1240" s="1">
        <v>-2.87356321841798E-2</v>
      </c>
      <c r="R1240" s="1">
        <v>-2.2007042253790101E-2</v>
      </c>
      <c r="S1240" s="1">
        <v>-1.6140350876412399E-2</v>
      </c>
      <c r="T1240" s="1">
        <v>-2.1263669502332001E-2</v>
      </c>
      <c r="U1240" s="1">
        <v>-1.4344262295708201E-2</v>
      </c>
      <c r="V1240" s="1">
        <v>4.06889665518975E-2</v>
      </c>
      <c r="W1240" s="1">
        <v>-1.0000000000218301E-2</v>
      </c>
      <c r="X1240" s="1">
        <v>-1.14093959728052E-2</v>
      </c>
      <c r="Y1240" s="1">
        <v>-3.9621016365344999E-2</v>
      </c>
      <c r="Z1240" s="1">
        <v>-1.6690510253283698E-2</v>
      </c>
      <c r="AA1240" s="1">
        <v>-1.7579250720700702E-2</v>
      </c>
      <c r="AB1240" s="1"/>
      <c r="AC1240" s="1">
        <v>-1.80088345223339E-2</v>
      </c>
      <c r="AD1240" s="1">
        <v>3.4650785055418999E-2</v>
      </c>
      <c r="AE1240" s="1">
        <v>-1.26742712291161E-2</v>
      </c>
      <c r="AF1240" s="1">
        <v>-2.52808988752804E-2</v>
      </c>
      <c r="AG1240" s="1">
        <v>-2.36816853903292E-2</v>
      </c>
      <c r="AH1240" s="1">
        <v>-3.5388127854275801E-2</v>
      </c>
      <c r="AI1240" s="1">
        <v>-1.4428412872803199E-2</v>
      </c>
      <c r="AJ1240" s="1">
        <v>-1.6120066702569599E-2</v>
      </c>
      <c r="AK1240" s="1">
        <v>3.8510911417688498E-3</v>
      </c>
      <c r="AL1240" s="1">
        <v>2.2148394236865001E-3</v>
      </c>
      <c r="AM1240" s="1">
        <v>-8.3663584327951009E-3</v>
      </c>
      <c r="AN1240" s="1">
        <v>-2.4978466837637797E-2</v>
      </c>
      <c r="AO1240" s="1">
        <v>0</v>
      </c>
      <c r="AP1240" s="1"/>
      <c r="AQ1240" s="1">
        <v>4.6875000007276001E-3</v>
      </c>
      <c r="AR1240" s="1">
        <v>-2.7411167511672798E-2</v>
      </c>
      <c r="AS1240" s="1">
        <v>-1.1764705883251701E-2</v>
      </c>
      <c r="AT1240" s="1">
        <v>-2.47035573129324E-2</v>
      </c>
      <c r="AU1240" s="1"/>
      <c r="AV1240" s="1">
        <v>-2.1063189569758799E-2</v>
      </c>
      <c r="AW1240" s="1">
        <v>-3.8318912236718503E-2</v>
      </c>
      <c r="AX1240" s="1"/>
      <c r="AY1240" s="1">
        <v>1.5909090909190099E-2</v>
      </c>
      <c r="AZ1240" s="1">
        <v>-1.2562814070406601E-2</v>
      </c>
      <c r="BA1240" s="1">
        <v>-1.48305084749154E-2</v>
      </c>
      <c r="BB1240" s="1"/>
      <c r="BC1240" s="1">
        <v>-1.0185185185946499E-2</v>
      </c>
      <c r="BD1240" s="1">
        <v>-1.3663315286976301E-2</v>
      </c>
      <c r="BE1240" s="1">
        <v>-6.62251655739965E-3</v>
      </c>
      <c r="BF1240" s="1">
        <v>8.2191780820721812E-3</v>
      </c>
      <c r="BG1240" s="1">
        <v>-2.1003500584811298E-2</v>
      </c>
      <c r="BH1240" s="1">
        <v>2.7855153202835897E-3</v>
      </c>
      <c r="BI1240" s="1">
        <v>2.5581395349945503E-2</v>
      </c>
      <c r="BJ1240" s="1">
        <v>-2.5191675794303602E-2</v>
      </c>
      <c r="BK1240" s="1">
        <v>8.7506589352415193E-3</v>
      </c>
      <c r="BL1240" s="1">
        <v>-1.51999999998225E-2</v>
      </c>
      <c r="BM1240" s="1">
        <v>-1.5841584158806699E-2</v>
      </c>
      <c r="BN1240" s="1"/>
      <c r="BO1240" s="1">
        <v>-7.3170731702703095E-3</v>
      </c>
      <c r="BP1240" s="1">
        <v>-2.9940119759885402E-2</v>
      </c>
      <c r="BQ1240" s="1">
        <v>-1.9220107188630198E-2</v>
      </c>
      <c r="BR1240" s="1">
        <v>-6.2166962688934299E-3</v>
      </c>
      <c r="BS1240" s="1"/>
      <c r="BT1240" s="1">
        <v>-2.1755438860964201E-2</v>
      </c>
      <c r="BU1240" s="1">
        <v>-2.7906976744816299E-2</v>
      </c>
      <c r="BV1240" s="1"/>
      <c r="BW1240" s="1">
        <v>7.3367571530980101E-3</v>
      </c>
      <c r="BX1240" s="1">
        <v>3.1298904559662298E-3</v>
      </c>
      <c r="BY1240" s="1">
        <v>2.55220417639066E-2</v>
      </c>
      <c r="BZ1240" s="1">
        <v>3.1611628563041401E-2</v>
      </c>
      <c r="CA1240" s="1">
        <v>-1.4135702745989E-2</v>
      </c>
      <c r="CB1240" s="1">
        <v>7.78816199454013E-3</v>
      </c>
      <c r="CC1240" s="1"/>
      <c r="CD1240" s="1">
        <v>-3.21782178216381E-2</v>
      </c>
      <c r="CE1240" s="1">
        <v>-1.7304964539107501E-2</v>
      </c>
      <c r="CF1240" s="1">
        <v>8.7500000008731097E-3</v>
      </c>
      <c r="CG1240" s="1"/>
      <c r="CH1240" s="1">
        <v>2.80898876553692E-3</v>
      </c>
      <c r="CI1240" s="1">
        <v>-1.1415525113989101E-3</v>
      </c>
      <c r="CJ1240" s="1">
        <v>-8.3333333332120691E-3</v>
      </c>
      <c r="CK1240" s="1">
        <v>-9.5890410966603702E-3</v>
      </c>
      <c r="CL1240" s="1"/>
      <c r="CM1240" s="1">
        <v>1.87561697930505E-2</v>
      </c>
      <c r="CN1240" s="1">
        <v>-1.6032064127102799E-2</v>
      </c>
      <c r="CO1240" s="1">
        <v>-2.2050716661397001E-3</v>
      </c>
      <c r="CP1240" s="1">
        <v>1.2091898424841901E-3</v>
      </c>
      <c r="CQ1240" s="1">
        <v>1.2855007473263E-2</v>
      </c>
      <c r="CR1240" s="1">
        <v>8.9308182068634796E-3</v>
      </c>
      <c r="CS1240" s="1">
        <v>-6.3858093127273599E-2</v>
      </c>
      <c r="CT1240" s="1">
        <v>0</v>
      </c>
      <c r="CU1240" s="1"/>
      <c r="CV1240" s="1">
        <v>1.21019108264591E-2</v>
      </c>
      <c r="CW1240" s="1">
        <v>-3.3636744507020901E-2</v>
      </c>
      <c r="CX1240" s="1">
        <f t="shared" si="31"/>
        <v>-7.6100859406609996E-3</v>
      </c>
    </row>
    <row r="1241" spans="1:102" x14ac:dyDescent="0.55000000000000004">
      <c r="A1241" s="27">
        <v>42122</v>
      </c>
      <c r="B1241" s="1">
        <v>4.7872340455796802E-3</v>
      </c>
      <c r="C1241" s="1"/>
      <c r="D1241" s="1">
        <v>-1.66007905127117E-2</v>
      </c>
      <c r="E1241" s="1">
        <v>3.7878787879890301E-3</v>
      </c>
      <c r="F1241" s="1">
        <v>-9.82318271235272E-3</v>
      </c>
      <c r="G1241" s="1">
        <v>1.5331664581026401E-2</v>
      </c>
      <c r="H1241" s="1">
        <v>1.5072463769683998E-2</v>
      </c>
      <c r="I1241" s="1">
        <v>2.5132275131909399E-2</v>
      </c>
      <c r="J1241" s="1"/>
      <c r="K1241" s="1"/>
      <c r="L1241" s="1">
        <v>1.2048192771544598E-2</v>
      </c>
      <c r="M1241" s="1">
        <v>-3.31950207601039E-3</v>
      </c>
      <c r="N1241" s="1"/>
      <c r="O1241" s="1">
        <v>-1.01060304841667E-2</v>
      </c>
      <c r="P1241" s="1">
        <v>3.6073825503990499E-2</v>
      </c>
      <c r="Q1241" s="1">
        <v>6.9444444452528798E-3</v>
      </c>
      <c r="R1241" s="1">
        <v>1.7636684297030998E-3</v>
      </c>
      <c r="S1241" s="1">
        <v>2.7027027028452701E-2</v>
      </c>
      <c r="T1241" s="1">
        <v>3.5871617368684404E-2</v>
      </c>
      <c r="U1241" s="1">
        <v>1.62432319866639E-2</v>
      </c>
      <c r="V1241" s="1">
        <v>7.79874213731091E-3</v>
      </c>
      <c r="W1241" s="1">
        <v>2.9512697323298198E-2</v>
      </c>
      <c r="X1241" s="1">
        <v>2.9716655148149602E-2</v>
      </c>
      <c r="Y1241" s="1">
        <v>4.78339350174792E-2</v>
      </c>
      <c r="Z1241" s="1">
        <v>1.9445794847342802E-2</v>
      </c>
      <c r="AA1241" s="1">
        <v>1.9688510137712001E-2</v>
      </c>
      <c r="AB1241" s="1"/>
      <c r="AC1241" s="1">
        <v>1.5878494994467501E-2</v>
      </c>
      <c r="AD1241" s="1">
        <v>-1.8597236982714101E-2</v>
      </c>
      <c r="AE1241" s="1">
        <v>-2.5284450066465096E-3</v>
      </c>
      <c r="AF1241" s="1">
        <v>-2.46575342462165E-2</v>
      </c>
      <c r="AG1241" s="1">
        <v>-3.0373831776159901E-2</v>
      </c>
      <c r="AH1241" s="1">
        <v>-3.4129692830902098E-3</v>
      </c>
      <c r="AI1241" s="1">
        <v>-1.1086474514741E-3</v>
      </c>
      <c r="AJ1241" s="1">
        <v>1.6384180789828E-2</v>
      </c>
      <c r="AK1241" s="1">
        <v>5.2702702701935805E-2</v>
      </c>
      <c r="AL1241" s="1">
        <v>4.9999999999272404E-2</v>
      </c>
      <c r="AM1241" s="1">
        <v>1.25679388602293E-2</v>
      </c>
      <c r="AN1241" s="1">
        <v>3.10834813499241E-2</v>
      </c>
      <c r="AO1241" s="1">
        <v>-3.44827586195606E-2</v>
      </c>
      <c r="AP1241" s="1"/>
      <c r="AQ1241" s="1">
        <v>8.8272383345611213E-3</v>
      </c>
      <c r="AR1241" s="1">
        <v>-3.9492930278356701E-2</v>
      </c>
      <c r="AS1241" s="1">
        <v>5.9171597640670405E-3</v>
      </c>
      <c r="AT1241" s="1">
        <v>-6.8694798828801097E-3</v>
      </c>
      <c r="AU1241" s="1"/>
      <c r="AV1241" s="1">
        <v>1.8386108273261901E-2</v>
      </c>
      <c r="AW1241" s="1">
        <v>-3.4606205251293404E-2</v>
      </c>
      <c r="AX1241" s="1"/>
      <c r="AY1241" s="1">
        <v>-9.5666854231239995E-3</v>
      </c>
      <c r="AZ1241" s="1">
        <v>-1.04425658873879E-2</v>
      </c>
      <c r="BA1241" s="1">
        <v>-1.77197529228579E-3</v>
      </c>
      <c r="BB1241" s="1"/>
      <c r="BC1241" s="1">
        <v>-9.2506937926373201E-4</v>
      </c>
      <c r="BD1241" s="1">
        <v>1.01562499985448E-2</v>
      </c>
      <c r="BE1241" s="1">
        <v>1.34228187926055E-2</v>
      </c>
      <c r="BF1241" s="1">
        <v>1.10803324114386E-2</v>
      </c>
      <c r="BG1241" s="1">
        <v>-1.16550116490544E-3</v>
      </c>
      <c r="BH1241" s="1">
        <v>0</v>
      </c>
      <c r="BI1241" s="1">
        <v>6.1728395063255406E-2</v>
      </c>
      <c r="BJ1241" s="1">
        <v>1.5357612992374899E-3</v>
      </c>
      <c r="BK1241" s="1">
        <v>-8.4272622007119892E-4</v>
      </c>
      <c r="BL1241" s="1">
        <v>4.2465281767363203E-3</v>
      </c>
      <c r="BM1241" s="1">
        <v>-1.1843874947771799E-2</v>
      </c>
      <c r="BN1241" s="1"/>
      <c r="BO1241" s="1">
        <v>-1.2048192771544598E-2</v>
      </c>
      <c r="BP1241" s="1">
        <v>-2.9069767442706496E-2</v>
      </c>
      <c r="BQ1241" s="1">
        <v>-1.25912408757358E-2</v>
      </c>
      <c r="BR1241" s="1">
        <v>-8.8731144660414397E-4</v>
      </c>
      <c r="BS1241" s="1"/>
      <c r="BT1241" s="1">
        <v>-1.6599040943219699E-2</v>
      </c>
      <c r="BU1241" s="1">
        <v>-1.3761467889707999E-2</v>
      </c>
      <c r="BV1241" s="1"/>
      <c r="BW1241" s="1">
        <v>0</v>
      </c>
      <c r="BX1241" s="1">
        <v>1.5898251192993498E-2</v>
      </c>
      <c r="BY1241" s="1">
        <v>-9.1954022991558304E-3</v>
      </c>
      <c r="BZ1241" s="1">
        <v>-2.25288651199662E-3</v>
      </c>
      <c r="CA1241" s="1">
        <v>-1.5115354017325399E-2</v>
      </c>
      <c r="CB1241" s="1">
        <v>-2.1043000915597097E-2</v>
      </c>
      <c r="CC1241" s="1"/>
      <c r="CD1241" s="1">
        <v>2.2784810125813203E-2</v>
      </c>
      <c r="CE1241" s="1">
        <v>-2.2191400831616203E-2</v>
      </c>
      <c r="CF1241" s="1">
        <v>5.4018445323890801E-2</v>
      </c>
      <c r="CG1241" s="1"/>
      <c r="CH1241" s="1">
        <v>-1.1223344554309701E-3</v>
      </c>
      <c r="CI1241" s="1">
        <v>-1.5730337078821301E-2</v>
      </c>
      <c r="CJ1241" s="1">
        <v>-4.6082949320407404E-3</v>
      </c>
      <c r="CK1241" s="1">
        <v>1.0380622838056299E-2</v>
      </c>
      <c r="CL1241" s="1"/>
      <c r="CM1241" s="1">
        <v>3.46706290292786E-3</v>
      </c>
      <c r="CN1241" s="1">
        <v>-1.77165354334647E-2</v>
      </c>
      <c r="CO1241" s="1">
        <v>-2.3418573351591497E-2</v>
      </c>
      <c r="CP1241" s="1">
        <v>-3.6144578316452702E-3</v>
      </c>
      <c r="CQ1241" s="1">
        <v>-5.2044609656149996E-3</v>
      </c>
      <c r="CR1241" s="1">
        <v>-4.9679487179673701E-2</v>
      </c>
      <c r="CS1241" s="1">
        <v>-3.8789428814197897E-2</v>
      </c>
      <c r="CT1241" s="1">
        <v>3.5929387329815696E-2</v>
      </c>
      <c r="CU1241" s="1"/>
      <c r="CV1241" s="1">
        <v>-6.3291139240391203E-3</v>
      </c>
      <c r="CW1241" s="1">
        <v>-3.1813361611057202E-3</v>
      </c>
      <c r="CX1241" s="1">
        <f t="shared" si="31"/>
        <v>2.5451007146828188E-3</v>
      </c>
    </row>
    <row r="1242" spans="1:102" x14ac:dyDescent="0.55000000000000004">
      <c r="A1242" s="27">
        <v>42121</v>
      </c>
      <c r="B1242" s="1">
        <v>-5.2910052927472896E-3</v>
      </c>
      <c r="C1242" s="1"/>
      <c r="D1242" s="1">
        <v>-6.2843676350894393E-3</v>
      </c>
      <c r="E1242" s="1">
        <v>-2.9054799559162299E-2</v>
      </c>
      <c r="F1242" s="1">
        <v>-1.00486223655025E-2</v>
      </c>
      <c r="G1242" s="1">
        <v>-1.4796547472542401E-2</v>
      </c>
      <c r="H1242" s="1">
        <v>-4.4321329639424201E-2</v>
      </c>
      <c r="I1242" s="1">
        <v>-1.6905071522160101E-2</v>
      </c>
      <c r="J1242" s="1"/>
      <c r="K1242" s="1"/>
      <c r="L1242" s="1">
        <v>-5.1428571428041296E-2</v>
      </c>
      <c r="M1242" s="1">
        <v>2.0810505757253798E-3</v>
      </c>
      <c r="N1242" s="1"/>
      <c r="O1242" s="1">
        <v>-1.0653991148501501E-2</v>
      </c>
      <c r="P1242" s="1">
        <v>-3.8709677418410096E-2</v>
      </c>
      <c r="Q1242" s="1">
        <v>-6.6954643627468599E-2</v>
      </c>
      <c r="R1242" s="1">
        <v>1.9784172662184601E-2</v>
      </c>
      <c r="S1242" s="1">
        <v>-2.5161754138025598E-3</v>
      </c>
      <c r="T1242" s="1">
        <v>-1.4879107254273501E-2</v>
      </c>
      <c r="U1242" s="1">
        <v>-3.4579815036522604E-2</v>
      </c>
      <c r="V1242" s="1">
        <v>-1.8518518519158499E-2</v>
      </c>
      <c r="W1242" s="1">
        <v>-2.08333333330302E-2</v>
      </c>
      <c r="X1242" s="1">
        <v>-1.6315431679686302E-2</v>
      </c>
      <c r="Y1242" s="1">
        <v>-5.7823129251119099E-2</v>
      </c>
      <c r="Z1242" s="1">
        <v>-8.6746987954029499E-3</v>
      </c>
      <c r="AA1242" s="1">
        <v>-9.0273733258072805E-3</v>
      </c>
      <c r="AB1242" s="1"/>
      <c r="AC1242" s="1">
        <v>-1.66327223341796E-2</v>
      </c>
      <c r="AD1242" s="1">
        <v>-1.2073490812326799E-2</v>
      </c>
      <c r="AE1242" s="1">
        <v>9.4052558783005211E-2</v>
      </c>
      <c r="AF1242" s="1">
        <v>-7.6128330638312001E-3</v>
      </c>
      <c r="AG1242" s="1">
        <v>-6.9605568442057094E-3</v>
      </c>
      <c r="AH1242" s="1">
        <v>-1.0135135135897099E-2</v>
      </c>
      <c r="AI1242" s="1">
        <v>-1.1074197109337499E-3</v>
      </c>
      <c r="AJ1242" s="1">
        <v>-2.47933884293161E-2</v>
      </c>
      <c r="AK1242" s="1">
        <v>-5.3763440864713595E-3</v>
      </c>
      <c r="AL1242" s="1">
        <v>-2.93453724589199E-2</v>
      </c>
      <c r="AM1242" s="1">
        <v>-8.8300220741075498E-3</v>
      </c>
      <c r="AN1242" s="1">
        <v>-2.8472821398281698E-2</v>
      </c>
      <c r="AO1242" s="1">
        <v>7.4074074072996196E-2</v>
      </c>
      <c r="AP1242" s="1"/>
      <c r="AQ1242" s="1">
        <v>-1.18380062294818E-2</v>
      </c>
      <c r="AR1242" s="1">
        <v>-9.1787439623658394E-3</v>
      </c>
      <c r="AS1242" s="1">
        <v>8.95522388054815E-3</v>
      </c>
      <c r="AT1242" s="1">
        <v>-3.4123222748348801E-2</v>
      </c>
      <c r="AU1242" s="1"/>
      <c r="AV1242" s="1">
        <v>-6.4947468958998791E-2</v>
      </c>
      <c r="AW1242" s="1">
        <v>1.8226002430310501E-2</v>
      </c>
      <c r="AX1242" s="1"/>
      <c r="AY1242" s="1">
        <v>5.6593095632706501E-3</v>
      </c>
      <c r="AZ1242" s="1">
        <v>1.4940239052521102E-3</v>
      </c>
      <c r="BA1242" s="1">
        <v>-1.40796703299202E-2</v>
      </c>
      <c r="BB1242" s="1"/>
      <c r="BC1242" s="1">
        <v>-8.2568807329153112E-3</v>
      </c>
      <c r="BD1242" s="1">
        <v>-1.8655762842172401E-2</v>
      </c>
      <c r="BE1242" s="1">
        <v>-3.49740932651912E-2</v>
      </c>
      <c r="BF1242" s="1">
        <v>-1.3661202186085599E-2</v>
      </c>
      <c r="BG1242" s="1">
        <v>-1.09510086449518E-2</v>
      </c>
      <c r="BH1242" s="1">
        <v>2.7932960892940199E-3</v>
      </c>
      <c r="BI1242" s="1">
        <v>6.2111801235005303E-3</v>
      </c>
      <c r="BJ1242" s="1">
        <v>-8.4837937783959205E-3</v>
      </c>
      <c r="BK1242" s="1">
        <v>-1.8925454724012499E-3</v>
      </c>
      <c r="BL1242" s="1">
        <v>-3.65923384742928E-3</v>
      </c>
      <c r="BM1242" s="1">
        <v>1.3592233010058401E-2</v>
      </c>
      <c r="BN1242" s="1"/>
      <c r="BO1242" s="1">
        <v>-9.5465393796985206E-3</v>
      </c>
      <c r="BP1242" s="1">
        <v>-1.6018306636397001E-2</v>
      </c>
      <c r="BQ1242" s="1">
        <v>-2.24759186594383E-2</v>
      </c>
      <c r="BR1242" s="1">
        <v>-4.4915254236911999E-2</v>
      </c>
      <c r="BS1242" s="1"/>
      <c r="BT1242" s="1">
        <v>2.95967443526024E-3</v>
      </c>
      <c r="BU1242" s="1">
        <v>1.39534883710439E-2</v>
      </c>
      <c r="BV1242" s="1"/>
      <c r="BW1242" s="1">
        <v>-7.2789115646664904E-2</v>
      </c>
      <c r="BX1242" s="1">
        <v>-5.1282051282250898E-2</v>
      </c>
      <c r="BY1242" s="1">
        <v>-3.1180400890661999E-2</v>
      </c>
      <c r="BZ1242" s="1">
        <v>-2.7389756231059402E-2</v>
      </c>
      <c r="CA1242" s="1">
        <v>2.82208588960202E-2</v>
      </c>
      <c r="CB1242" s="1">
        <v>7.0638820634485499E-3</v>
      </c>
      <c r="CC1242" s="1"/>
      <c r="CD1242" s="1">
        <v>-2.9484029483683099E-2</v>
      </c>
      <c r="CE1242" s="1">
        <v>-2.25054229949819E-2</v>
      </c>
      <c r="CF1242" s="1">
        <v>-9.1383812014100788E-3</v>
      </c>
      <c r="CG1242" s="1"/>
      <c r="CH1242" s="1">
        <v>-1.8181818180892199E-2</v>
      </c>
      <c r="CI1242" s="1">
        <v>-1.6825574875838399E-3</v>
      </c>
      <c r="CJ1242" s="1">
        <v>4.6296296313812499E-3</v>
      </c>
      <c r="CK1242" s="1">
        <v>-1.3651877132360799E-2</v>
      </c>
      <c r="CL1242" s="1"/>
      <c r="CM1242" s="1">
        <v>-3.4550839109215299E-3</v>
      </c>
      <c r="CN1242" s="1">
        <v>-7.8125000009094895E-3</v>
      </c>
      <c r="CO1242" s="1">
        <v>-2.6845637576116098E-3</v>
      </c>
      <c r="CP1242" s="1">
        <v>-3.84061449676665E-3</v>
      </c>
      <c r="CQ1242" s="1">
        <v>-1.6093635697870902E-2</v>
      </c>
      <c r="CR1242" s="1">
        <v>4.3478260868141695E-2</v>
      </c>
      <c r="CS1242" s="1">
        <v>1.1206896551812E-2</v>
      </c>
      <c r="CT1242" s="1">
        <v>9.43396226466575E-3</v>
      </c>
      <c r="CU1242" s="1"/>
      <c r="CV1242" s="1">
        <v>-6.2893081758375003E-3</v>
      </c>
      <c r="CW1242" s="1">
        <v>-7.3684210537976504E-3</v>
      </c>
      <c r="CX1242" s="1">
        <f t="shared" si="31"/>
        <v>-1.0875877707437771E-2</v>
      </c>
    </row>
    <row r="1243" spans="1:102" x14ac:dyDescent="0.55000000000000004">
      <c r="A1243" s="27">
        <v>42118</v>
      </c>
      <c r="B1243" s="1">
        <v>1.05932203405246E-3</v>
      </c>
      <c r="C1243" s="1"/>
      <c r="D1243" s="1">
        <v>2.4959742349892601E-2</v>
      </c>
      <c r="E1243" s="1">
        <v>3.4233548878546599E-2</v>
      </c>
      <c r="F1243" s="1">
        <v>-3.5529715760276299E-3</v>
      </c>
      <c r="G1243" s="1">
        <v>2.39898989893845E-2</v>
      </c>
      <c r="H1243" s="1">
        <v>-1.0958904110339101E-2</v>
      </c>
      <c r="I1243" s="1">
        <v>5.2287581693235595E-3</v>
      </c>
      <c r="J1243" s="1"/>
      <c r="K1243" s="1"/>
      <c r="L1243" s="1">
        <v>0.114649681527226</v>
      </c>
      <c r="M1243" s="1">
        <v>5.2412645591175498E-2</v>
      </c>
      <c r="N1243" s="1"/>
      <c r="O1243" s="1">
        <v>-2.0706260032056899E-2</v>
      </c>
      <c r="P1243" s="1">
        <v>5.6772100560920106E-3</v>
      </c>
      <c r="Q1243" s="1">
        <v>4.3383947941038094E-3</v>
      </c>
      <c r="R1243" s="1">
        <v>-1.15555555557876E-2</v>
      </c>
      <c r="S1243" s="1">
        <v>3.03703703702922E-2</v>
      </c>
      <c r="T1243" s="1">
        <v>-2.5377643502906701E-2</v>
      </c>
      <c r="U1243" s="1">
        <v>-1.20481927842775E-3</v>
      </c>
      <c r="V1243" s="1">
        <v>-8.5679314561275498E-3</v>
      </c>
      <c r="W1243" s="1">
        <v>1.0869565217944901E-2</v>
      </c>
      <c r="X1243" s="1">
        <v>-2.0352781557448902E-3</v>
      </c>
      <c r="Y1243" s="1">
        <v>5.4708520177882705E-2</v>
      </c>
      <c r="Z1243" s="1">
        <v>-9.0735434578164097E-3</v>
      </c>
      <c r="AA1243" s="1">
        <v>-3.25003185571404E-3</v>
      </c>
      <c r="AB1243" s="1"/>
      <c r="AC1243" s="1">
        <v>-1.93075898814641E-2</v>
      </c>
      <c r="AD1243" s="1">
        <v>4.7468354423472201E-3</v>
      </c>
      <c r="AE1243" s="1">
        <v>2.5531914892781102E-2</v>
      </c>
      <c r="AF1243" s="1">
        <v>5.1457975987432299E-2</v>
      </c>
      <c r="AG1243" s="1">
        <v>-8.4355828221305291E-3</v>
      </c>
      <c r="AH1243" s="1">
        <v>1.8348623852943998E-2</v>
      </c>
      <c r="AI1243" s="1">
        <v>-9.8684210524879693E-3</v>
      </c>
      <c r="AJ1243" s="1">
        <v>2.7624309386737899E-3</v>
      </c>
      <c r="AK1243" s="1">
        <v>7.8260869564473992E-2</v>
      </c>
      <c r="AL1243" s="1">
        <v>4.2352941176432103E-2</v>
      </c>
      <c r="AM1243" s="1">
        <v>-1.6500217108841798E-2</v>
      </c>
      <c r="AN1243" s="1">
        <v>9.5818815334496304E-3</v>
      </c>
      <c r="AO1243" s="1">
        <v>-3.5714285714675505E-2</v>
      </c>
      <c r="AP1243" s="1"/>
      <c r="AQ1243" s="1">
        <v>4.6948356794018799E-3</v>
      </c>
      <c r="AR1243" s="1">
        <v>2.7295285361105898E-2</v>
      </c>
      <c r="AS1243" s="1">
        <v>-1.47058823531552E-2</v>
      </c>
      <c r="AT1243" s="1">
        <v>3.1280547411370201E-2</v>
      </c>
      <c r="AU1243" s="1"/>
      <c r="AV1243" s="1">
        <v>-2.8571428574650799E-3</v>
      </c>
      <c r="AW1243" s="1">
        <v>9.8159509198012494E-3</v>
      </c>
      <c r="AX1243" s="1"/>
      <c r="AY1243" s="1">
        <v>2.2569444445252902E-2</v>
      </c>
      <c r="AZ1243" s="1">
        <v>-4.9776007926993803E-4</v>
      </c>
      <c r="BA1243" s="1">
        <v>-6.1433447090166703E-3</v>
      </c>
      <c r="BB1243" s="1"/>
      <c r="BC1243" s="1">
        <v>3.3175355449202498E-2</v>
      </c>
      <c r="BD1243" s="1">
        <v>3.24538258573739E-2</v>
      </c>
      <c r="BE1243" s="1">
        <v>-1.46777281424875E-2</v>
      </c>
      <c r="BF1243" s="1">
        <v>-4.3525571281861604E-3</v>
      </c>
      <c r="BG1243" s="1">
        <v>0</v>
      </c>
      <c r="BH1243" s="1">
        <v>-2.9810298102347602E-2</v>
      </c>
      <c r="BI1243" s="1">
        <v>1.7056222362953101E-2</v>
      </c>
      <c r="BJ1243" s="1">
        <v>-1.03336921429218E-2</v>
      </c>
      <c r="BK1243" s="1">
        <v>7.4144688060187001E-3</v>
      </c>
      <c r="BL1243" s="1">
        <v>-8.8405304322805005E-3</v>
      </c>
      <c r="BM1243" s="1">
        <v>2.18253968268982E-2</v>
      </c>
      <c r="BN1243" s="1"/>
      <c r="BO1243" s="1">
        <v>-1.41176470579012E-2</v>
      </c>
      <c r="BP1243" s="1">
        <v>-3.4207525650344901E-3</v>
      </c>
      <c r="BQ1243" s="1">
        <v>-2.9768085842988498E-2</v>
      </c>
      <c r="BR1243" s="1">
        <v>4.4247787611311706E-2</v>
      </c>
      <c r="BS1243" s="1"/>
      <c r="BT1243" s="1">
        <v>2.7756653993492399E-2</v>
      </c>
      <c r="BU1243" s="1">
        <v>-5.55041628103936E-3</v>
      </c>
      <c r="BV1243" s="1"/>
      <c r="BW1243" s="1">
        <v>4.5519203415096895E-2</v>
      </c>
      <c r="BX1243" s="1">
        <v>2.63157894733013E-2</v>
      </c>
      <c r="BY1243" s="1">
        <v>2.9816513761033999E-2</v>
      </c>
      <c r="BZ1243" s="1">
        <v>8.5635359118896304E-3</v>
      </c>
      <c r="CA1243" s="1">
        <v>4.1067761812882998E-3</v>
      </c>
      <c r="CB1243" s="1">
        <v>2.0689655171736397E-2</v>
      </c>
      <c r="CC1243" s="1"/>
      <c r="CD1243" s="1">
        <v>6.54450261772581E-2</v>
      </c>
      <c r="CE1243" s="1">
        <v>-2.94736842106431E-2</v>
      </c>
      <c r="CF1243" s="1">
        <v>3.9318479684879995E-3</v>
      </c>
      <c r="CG1243" s="1"/>
      <c r="CH1243" s="1">
        <v>1.1142061279315401E-2</v>
      </c>
      <c r="CI1243" s="1">
        <v>-1.8171806167629301E-2</v>
      </c>
      <c r="CJ1243" s="1">
        <v>4.2774781468324398E-3</v>
      </c>
      <c r="CK1243" s="1">
        <v>-6.7796610173900297E-3</v>
      </c>
      <c r="CL1243" s="1"/>
      <c r="CM1243" s="1">
        <v>8.4619213539553987E-3</v>
      </c>
      <c r="CN1243" s="1">
        <v>7.8740157496213197E-3</v>
      </c>
      <c r="CO1243" s="1">
        <v>6.2128579138516207E-3</v>
      </c>
      <c r="CP1243" s="1">
        <v>-1.1859582542456299E-2</v>
      </c>
      <c r="CQ1243" s="1">
        <v>5.1470588223310196E-3</v>
      </c>
      <c r="CR1243" s="1">
        <v>-3.3333333331029302E-3</v>
      </c>
      <c r="CS1243" s="1">
        <v>0.100047415837325</v>
      </c>
      <c r="CT1243" s="1">
        <v>-6.2500000003638005E-3</v>
      </c>
      <c r="CU1243" s="1"/>
      <c r="CV1243" s="1">
        <v>1.0807374444993901E-2</v>
      </c>
      <c r="CW1243" s="1">
        <v>-2.6246719153277796E-3</v>
      </c>
      <c r="CX1243" s="1">
        <f t="shared" si="31"/>
        <v>9.8072360170880554E-3</v>
      </c>
    </row>
    <row r="1244" spans="1:102" x14ac:dyDescent="0.55000000000000004">
      <c r="A1244" s="27">
        <v>42117</v>
      </c>
      <c r="B1244" s="1">
        <v>-3.6939313986295002E-3</v>
      </c>
      <c r="C1244" s="1"/>
      <c r="D1244" s="1">
        <v>1.97044334981911E-2</v>
      </c>
      <c r="E1244" s="1">
        <v>3.4225019669975196E-2</v>
      </c>
      <c r="F1244" s="1">
        <v>3.5656401942105696E-3</v>
      </c>
      <c r="G1244" s="1">
        <v>2.19354838718573E-2</v>
      </c>
      <c r="H1244" s="1">
        <v>2.18365061591612E-2</v>
      </c>
      <c r="I1244" s="1">
        <v>-1.29032258064399E-2</v>
      </c>
      <c r="J1244" s="1"/>
      <c r="K1244" s="1"/>
      <c r="L1244" s="1">
        <v>-2.4844720496730602E-2</v>
      </c>
      <c r="M1244" s="1">
        <v>5.4385964913308299E-2</v>
      </c>
      <c r="N1244" s="1"/>
      <c r="O1244" s="1">
        <v>9.7244732569379301E-3</v>
      </c>
      <c r="P1244" s="1">
        <v>2.3236514522068302E-2</v>
      </c>
      <c r="Q1244" s="1">
        <v>3.5955056180682704E-2</v>
      </c>
      <c r="R1244" s="1">
        <v>-9.6830985912674805E-3</v>
      </c>
      <c r="S1244" s="1">
        <v>-2.7027027026633701E-2</v>
      </c>
      <c r="T1244" s="1">
        <v>2.0974706971173901E-2</v>
      </c>
      <c r="U1244" s="1">
        <v>0</v>
      </c>
      <c r="V1244" s="1">
        <v>2.12499999997817E-2</v>
      </c>
      <c r="W1244" s="1">
        <v>8.9102124748023908E-3</v>
      </c>
      <c r="X1244" s="1">
        <v>1.9363762101420399E-2</v>
      </c>
      <c r="Y1244" s="1">
        <v>6.19047619038611E-2</v>
      </c>
      <c r="Z1244" s="1">
        <v>1.65048543694866E-2</v>
      </c>
      <c r="AA1244" s="1">
        <v>1.1435105774580701E-2</v>
      </c>
      <c r="AB1244" s="1"/>
      <c r="AC1244" s="1">
        <v>6.7024128693447009E-3</v>
      </c>
      <c r="AD1244" s="1">
        <v>1.44462279295112E-2</v>
      </c>
      <c r="AE1244" s="1">
        <v>7.3059360731349401E-2</v>
      </c>
      <c r="AF1244" s="1">
        <v>1.68604651153146E-2</v>
      </c>
      <c r="AG1244" s="1">
        <v>6.1728395048703498E-3</v>
      </c>
      <c r="AH1244" s="1">
        <v>1.39534883710439E-2</v>
      </c>
      <c r="AI1244" s="1">
        <v>1.0976948397001299E-3</v>
      </c>
      <c r="AJ1244" s="1">
        <v>2.14446952595608E-2</v>
      </c>
      <c r="AK1244" s="1">
        <v>4.7040971168826197E-2</v>
      </c>
      <c r="AL1244" s="1">
        <v>3.5322777099281701E-2</v>
      </c>
      <c r="AM1244" s="1">
        <v>1.3043478265899499E-3</v>
      </c>
      <c r="AN1244" s="1">
        <v>8.7873462198331306E-3</v>
      </c>
      <c r="AO1244" s="1">
        <v>0</v>
      </c>
      <c r="AP1244" s="1"/>
      <c r="AQ1244" s="1">
        <v>1.25352553914126E-3</v>
      </c>
      <c r="AR1244" s="1">
        <v>1.9890601706720203E-3</v>
      </c>
      <c r="AS1244" s="1">
        <v>1.97960407913342E-2</v>
      </c>
      <c r="AT1244" s="1">
        <v>4.9230769229325198E-2</v>
      </c>
      <c r="AU1244" s="1"/>
      <c r="AV1244" s="1">
        <v>1.8428709990985198E-2</v>
      </c>
      <c r="AW1244" s="1">
        <v>1.8749999999272401E-2</v>
      </c>
      <c r="AX1244" s="1"/>
      <c r="AY1244" s="1">
        <v>1.6470588236188598E-2</v>
      </c>
      <c r="AZ1244" s="1">
        <v>1.9950124697061299E-3</v>
      </c>
      <c r="BA1244" s="1">
        <v>1.41917618548177E-2</v>
      </c>
      <c r="BB1244" s="1"/>
      <c r="BC1244" s="1">
        <v>1.15052732508047E-2</v>
      </c>
      <c r="BD1244" s="1">
        <v>2.7100271003291699E-2</v>
      </c>
      <c r="BE1244" s="1">
        <v>6.42260757740587E-3</v>
      </c>
      <c r="BF1244" s="1">
        <v>2.7277686858724298E-3</v>
      </c>
      <c r="BG1244" s="1">
        <v>3.2738095238528303E-2</v>
      </c>
      <c r="BH1244" s="1">
        <v>2.4999999999636202E-2</v>
      </c>
      <c r="BI1244" s="1">
        <v>1.8006430867899298E-2</v>
      </c>
      <c r="BJ1244" s="1">
        <v>-1.3381478333940299E-2</v>
      </c>
      <c r="BK1244" s="1">
        <v>2.3414634146320199E-2</v>
      </c>
      <c r="BL1244" s="1">
        <v>4.8974943038047093E-3</v>
      </c>
      <c r="BM1244" s="1">
        <v>-1.17647058823422E-2</v>
      </c>
      <c r="BN1244" s="1"/>
      <c r="BO1244" s="1">
        <v>3.6585365853170501E-2</v>
      </c>
      <c r="BP1244" s="1">
        <v>3.6643026003730504E-2</v>
      </c>
      <c r="BQ1244" s="1">
        <v>2.2654867256278501E-2</v>
      </c>
      <c r="BR1244" s="1">
        <v>1.8018018017755801E-2</v>
      </c>
      <c r="BS1244" s="1"/>
      <c r="BT1244" s="1">
        <v>1.90476190437039E-3</v>
      </c>
      <c r="BU1244" s="1">
        <v>2.9523809522288502E-2</v>
      </c>
      <c r="BV1244" s="1"/>
      <c r="BW1244" s="1">
        <v>5.6348610067289001E-2</v>
      </c>
      <c r="BX1244" s="1">
        <v>-1.52439024386695E-2</v>
      </c>
      <c r="BY1244" s="1">
        <v>-2.4608501118564198E-2</v>
      </c>
      <c r="BZ1244" s="1">
        <v>1.25874125878909E-2</v>
      </c>
      <c r="CA1244" s="1">
        <v>4.5379537968983606E-3</v>
      </c>
      <c r="CB1244" s="1">
        <v>1.5600127348079701E-2</v>
      </c>
      <c r="CC1244" s="1"/>
      <c r="CD1244" s="1">
        <v>3.2432432433779496E-2</v>
      </c>
      <c r="CE1244" s="1">
        <v>2.59179265667626E-2</v>
      </c>
      <c r="CF1244" s="1">
        <v>9.9272005300008511E-3</v>
      </c>
      <c r="CG1244" s="1"/>
      <c r="CH1244" s="1">
        <v>2.7932960911130102E-3</v>
      </c>
      <c r="CI1244" s="1">
        <v>8.3287062734598311E-3</v>
      </c>
      <c r="CJ1244" s="1">
        <v>1.45283018864575E-2</v>
      </c>
      <c r="CK1244" s="1">
        <v>6.1391541603370604E-3</v>
      </c>
      <c r="CL1244" s="1"/>
      <c r="CM1244" s="1">
        <v>-4.4845025686299804E-3</v>
      </c>
      <c r="CN1244" s="1">
        <v>-9.8328416879667202E-4</v>
      </c>
      <c r="CO1244" s="1">
        <v>5.4054053907748301E-4</v>
      </c>
      <c r="CP1244" s="1">
        <v>2.2060606059312701E-2</v>
      </c>
      <c r="CQ1244" s="1">
        <v>1.91846522793639E-2</v>
      </c>
      <c r="CR1244" s="1">
        <v>6.7615658363138195E-2</v>
      </c>
      <c r="CS1244" s="1">
        <v>8.4318766066717205E-2</v>
      </c>
      <c r="CT1244" s="1">
        <v>-2.6369168355813599E-2</v>
      </c>
      <c r="CU1244" s="1"/>
      <c r="CV1244" s="1">
        <v>3.82897255803982E-3</v>
      </c>
      <c r="CW1244" s="1">
        <v>1.2759170653225699E-2</v>
      </c>
      <c r="CX1244" s="1">
        <f t="shared" si="31"/>
        <v>1.5414463771235853E-2</v>
      </c>
    </row>
    <row r="1245" spans="1:102" x14ac:dyDescent="0.55000000000000004">
      <c r="A1245" s="27">
        <v>42116</v>
      </c>
      <c r="B1245" s="1">
        <v>2.6455026454641501E-3</v>
      </c>
      <c r="C1245" s="1"/>
      <c r="D1245" s="1">
        <v>6.6115702466049697E-3</v>
      </c>
      <c r="E1245" s="1">
        <v>4.0523945970562601E-2</v>
      </c>
      <c r="F1245" s="1">
        <v>2.3556735235615599E-2</v>
      </c>
      <c r="G1245" s="1">
        <v>1.34030729004735E-2</v>
      </c>
      <c r="H1245" s="1">
        <v>1.9115549215712201E-2</v>
      </c>
      <c r="I1245" s="1">
        <v>-6.4102564101631296E-3</v>
      </c>
      <c r="J1245" s="1"/>
      <c r="K1245" s="1"/>
      <c r="L1245" s="1">
        <v>1.2578616351675001E-2</v>
      </c>
      <c r="M1245" s="1">
        <v>8.0568720377486899E-2</v>
      </c>
      <c r="N1245" s="1"/>
      <c r="O1245" s="1">
        <v>-1.2949174488312602E-3</v>
      </c>
      <c r="P1245" s="1">
        <v>1.26050420167303E-2</v>
      </c>
      <c r="Q1245" s="1">
        <v>6.2182023739296701E-3</v>
      </c>
      <c r="R1245" s="1">
        <v>-9.590235396899521E-3</v>
      </c>
      <c r="S1245" s="1">
        <v>4.7565118913553299E-2</v>
      </c>
      <c r="T1245" s="1">
        <v>1.2353304500720701E-3</v>
      </c>
      <c r="U1245" s="1">
        <v>2.0120724348089399E-3</v>
      </c>
      <c r="V1245" s="1">
        <v>-5.7171265225406396E-3</v>
      </c>
      <c r="W1245" s="1">
        <v>1.2491325467635801E-2</v>
      </c>
      <c r="X1245" s="1">
        <v>1.4736842105776299E-2</v>
      </c>
      <c r="Y1245" s="1">
        <v>-6.6225165555806598E-3</v>
      </c>
      <c r="Z1245" s="1">
        <v>2.03070827155898E-2</v>
      </c>
      <c r="AA1245" s="1">
        <v>1.1448196892160901E-3</v>
      </c>
      <c r="AB1245" s="1"/>
      <c r="AC1245" s="1">
        <v>3.7191518942563603E-2</v>
      </c>
      <c r="AD1245" s="1">
        <v>-7.43494423750235E-3</v>
      </c>
      <c r="AE1245" s="1">
        <v>7.0032573288699496E-2</v>
      </c>
      <c r="AF1245" s="1">
        <v>4.87804878066527E-2</v>
      </c>
      <c r="AG1245" s="1">
        <v>1.6470588236188598E-2</v>
      </c>
      <c r="AH1245" s="1">
        <v>1.41509433960891E-2</v>
      </c>
      <c r="AI1245" s="1">
        <v>1.09890109888511E-3</v>
      </c>
      <c r="AJ1245" s="1">
        <v>5.3900709226582001E-3</v>
      </c>
      <c r="AK1245" s="1">
        <v>5.9485530546226101E-2</v>
      </c>
      <c r="AL1245" s="1">
        <v>6.4850843062231392E-2</v>
      </c>
      <c r="AM1245" s="1">
        <v>-1.6673792219990002E-2</v>
      </c>
      <c r="AN1245" s="1">
        <v>3.9269406393941601E-2</v>
      </c>
      <c r="AO1245" s="1">
        <v>-3.44827586195606E-2</v>
      </c>
      <c r="AP1245" s="1"/>
      <c r="AQ1245" s="1">
        <v>9.8101265830337105E-3</v>
      </c>
      <c r="AR1245" s="1">
        <v>-3.9623576039957698E-3</v>
      </c>
      <c r="AS1245" s="1">
        <v>-1.18553645515931E-2</v>
      </c>
      <c r="AT1245" s="1">
        <v>3.3934252387553002E-2</v>
      </c>
      <c r="AU1245" s="1"/>
      <c r="AV1245" s="1">
        <v>3.6180904520733699E-2</v>
      </c>
      <c r="AW1245" s="1">
        <v>6.2893081758375003E-3</v>
      </c>
      <c r="AX1245" s="1"/>
      <c r="AY1245" s="1">
        <v>-2.3474178406104303E-3</v>
      </c>
      <c r="AZ1245" s="1">
        <v>9.9850224614783699E-4</v>
      </c>
      <c r="BA1245" s="1">
        <v>-9.259259259124521E-3</v>
      </c>
      <c r="BB1245" s="1"/>
      <c r="BC1245" s="1">
        <v>7.7294685979722999E-3</v>
      </c>
      <c r="BD1245" s="1">
        <v>2.7855153204654898E-2</v>
      </c>
      <c r="BE1245" s="1">
        <v>2.57566001346277E-3</v>
      </c>
      <c r="BF1245" s="1">
        <v>7.6965365587966508E-3</v>
      </c>
      <c r="BG1245" s="1">
        <v>7.7984403105801903E-3</v>
      </c>
      <c r="BH1245" s="1">
        <v>5.5865921785880302E-3</v>
      </c>
      <c r="BI1245" s="1">
        <v>-1.2698412698227902E-2</v>
      </c>
      <c r="BJ1245" s="1">
        <v>-1.91666666669335E-2</v>
      </c>
      <c r="BK1245" s="1">
        <v>2.7173913040314801E-3</v>
      </c>
      <c r="BL1245" s="1">
        <v>-1.89944134071993E-2</v>
      </c>
      <c r="BM1245" s="1">
        <v>5.9171597622480502E-3</v>
      </c>
      <c r="BN1245" s="1"/>
      <c r="BO1245" s="1">
        <v>2.4999999999636202E-2</v>
      </c>
      <c r="BP1245" s="1">
        <v>7.14285714457219E-3</v>
      </c>
      <c r="BQ1245" s="1">
        <v>1.3634732687933099E-2</v>
      </c>
      <c r="BR1245" s="1">
        <v>8.174386921382391E-3</v>
      </c>
      <c r="BS1245" s="1"/>
      <c r="BT1245" s="1">
        <v>-7.9365079363924503E-3</v>
      </c>
      <c r="BU1245" s="1">
        <v>-3.7950664127492902E-3</v>
      </c>
      <c r="BV1245" s="1"/>
      <c r="BW1245" s="1">
        <v>5.2870090639771704E-3</v>
      </c>
      <c r="BX1245" s="1">
        <v>2.2918258218851402E-3</v>
      </c>
      <c r="BY1245" s="1">
        <v>-6.6666666662058604E-3</v>
      </c>
      <c r="BZ1245" s="1">
        <v>-1.6235553110163902E-2</v>
      </c>
      <c r="CA1245" s="1">
        <v>2.6248941574522199E-2</v>
      </c>
      <c r="CB1245" s="1">
        <v>-1.27186009649449E-3</v>
      </c>
      <c r="CC1245" s="1"/>
      <c r="CD1245" s="1">
        <v>4.2253521125530796E-2</v>
      </c>
      <c r="CE1245" s="1">
        <v>1.09170305659063E-2</v>
      </c>
      <c r="CF1245" s="1">
        <v>3.2103825136800899E-2</v>
      </c>
      <c r="CG1245" s="1"/>
      <c r="CH1245" s="1">
        <v>1.6787912718427801E-3</v>
      </c>
      <c r="CI1245" s="1">
        <v>-4.9723756892490201E-3</v>
      </c>
      <c r="CJ1245" s="1">
        <v>1.8903591681009898E-3</v>
      </c>
      <c r="CK1245" s="1">
        <v>1.0337698140574501E-2</v>
      </c>
      <c r="CL1245" s="1"/>
      <c r="CM1245" s="1">
        <v>-3.8095238087407801E-3</v>
      </c>
      <c r="CN1245" s="1">
        <v>2.9585798820335203E-3</v>
      </c>
      <c r="CO1245" s="1">
        <v>8.174386921382391E-3</v>
      </c>
      <c r="CP1245" s="1">
        <v>2.5354213274113101E-2</v>
      </c>
      <c r="CQ1245" s="1">
        <v>1.4444275504502E-2</v>
      </c>
      <c r="CR1245" s="1">
        <v>3.88170055448427E-2</v>
      </c>
      <c r="CS1245" s="1">
        <v>9.7010716301156208E-2</v>
      </c>
      <c r="CT1245" s="1">
        <v>3.2460732983963701E-2</v>
      </c>
      <c r="CU1245" s="1"/>
      <c r="CV1245" s="1">
        <v>-3.81436745010433E-3</v>
      </c>
      <c r="CW1245" s="1">
        <v>-2.89106866293878E-2</v>
      </c>
      <c r="CX1245" s="1">
        <f t="shared" si="31"/>
        <v>1.1802235124346442E-2</v>
      </c>
    </row>
    <row r="1246" spans="1:102" x14ac:dyDescent="0.55000000000000004">
      <c r="A1246" s="27">
        <v>42114</v>
      </c>
      <c r="B1246" s="1">
        <v>-2.6385224273326501E-3</v>
      </c>
      <c r="C1246" s="1"/>
      <c r="D1246" s="1">
        <v>-4.1152263374897302E-3</v>
      </c>
      <c r="E1246" s="1">
        <v>-4.8879837077038203E-3</v>
      </c>
      <c r="F1246" s="1">
        <v>-4.6235138697738902E-3</v>
      </c>
      <c r="G1246" s="1">
        <v>-6.81818181783456E-3</v>
      </c>
      <c r="H1246" s="1">
        <v>-7.0821529752720406E-3</v>
      </c>
      <c r="I1246" s="1">
        <v>1.9607843136327602E-2</v>
      </c>
      <c r="J1246" s="1"/>
      <c r="K1246" s="1"/>
      <c r="L1246" s="1">
        <v>-1.8518518519158499E-2</v>
      </c>
      <c r="M1246" s="1">
        <v>-1.21722846424746E-2</v>
      </c>
      <c r="N1246" s="1"/>
      <c r="O1246" s="1">
        <v>-3.54838709699834E-3</v>
      </c>
      <c r="P1246" s="1">
        <v>1.1904761904588701E-2</v>
      </c>
      <c r="Q1246" s="1">
        <v>2.8344671191007399E-3</v>
      </c>
      <c r="R1246" s="1">
        <v>-1.7406440383638299E-3</v>
      </c>
      <c r="S1246" s="1">
        <v>1.96304849887383E-2</v>
      </c>
      <c r="T1246" s="1">
        <v>1.1875000000145498E-2</v>
      </c>
      <c r="U1246" s="1">
        <v>2.4203307784773599E-3</v>
      </c>
      <c r="V1246" s="1">
        <v>-1.08187853456911E-2</v>
      </c>
      <c r="W1246" s="1">
        <v>3.4818941494449999E-3</v>
      </c>
      <c r="X1246" s="1">
        <v>-6.9686411143266005E-3</v>
      </c>
      <c r="Y1246" s="1">
        <v>3.1219512195093602E-2</v>
      </c>
      <c r="Z1246" s="1">
        <v>-5.9084194972456308E-3</v>
      </c>
      <c r="AA1246" s="1">
        <v>-5.9743954489022101E-3</v>
      </c>
      <c r="AB1246" s="1"/>
      <c r="AC1246" s="1">
        <v>-4.49826989552093E-3</v>
      </c>
      <c r="AD1246" s="1">
        <v>2.3369565216853499E-2</v>
      </c>
      <c r="AE1246" s="1">
        <v>6.5573770498303895E-3</v>
      </c>
      <c r="AF1246" s="1">
        <v>4.1269841269240694E-2</v>
      </c>
      <c r="AG1246" s="1">
        <v>-1.6962220509412901E-2</v>
      </c>
      <c r="AH1246" s="1">
        <v>1.31421744335967E-2</v>
      </c>
      <c r="AI1246" s="1">
        <v>6.6371681423333896E-3</v>
      </c>
      <c r="AJ1246" s="1">
        <v>-7.0422535218312996E-3</v>
      </c>
      <c r="AK1246" s="1">
        <v>0</v>
      </c>
      <c r="AL1246" s="1">
        <v>9.1623036641976796E-3</v>
      </c>
      <c r="AM1246" s="1">
        <v>7.3212747647630706E-3</v>
      </c>
      <c r="AN1246" s="1">
        <v>3.66636113722052E-3</v>
      </c>
      <c r="AO1246" s="1">
        <v>-6.4516129031326294E-2</v>
      </c>
      <c r="AP1246" s="1"/>
      <c r="AQ1246" s="1">
        <v>1.2674271238211098E-3</v>
      </c>
      <c r="AR1246" s="1">
        <v>-2.1802325582029897E-2</v>
      </c>
      <c r="AS1246" s="1">
        <v>1.18694362026872E-3</v>
      </c>
      <c r="AT1246" s="1">
        <v>1.8358531317062401E-2</v>
      </c>
      <c r="AU1246" s="1"/>
      <c r="AV1246" s="1">
        <v>1.22075279759883E-2</v>
      </c>
      <c r="AW1246" s="1">
        <v>-8.7281795522358204E-3</v>
      </c>
      <c r="AX1246" s="1"/>
      <c r="AY1246" s="1">
        <v>1.1275964392552899E-2</v>
      </c>
      <c r="AZ1246" s="1">
        <v>-7.4331020814497597E-3</v>
      </c>
      <c r="BA1246" s="1">
        <v>-5.1177072673453906E-3</v>
      </c>
      <c r="BB1246" s="1"/>
      <c r="BC1246" s="1">
        <v>-1.0516252390516501E-2</v>
      </c>
      <c r="BD1246" s="1">
        <v>-1.67077513006006E-2</v>
      </c>
      <c r="BE1246" s="1">
        <v>1.9354838714207301E-3</v>
      </c>
      <c r="BF1246" s="1">
        <v>-8.7193460494745505E-3</v>
      </c>
      <c r="BG1246" s="1">
        <v>-1.5357353809122301E-2</v>
      </c>
      <c r="BH1246" s="1">
        <v>1.9943019944548702E-2</v>
      </c>
      <c r="BI1246" s="1">
        <v>-3.1645569624743097E-3</v>
      </c>
      <c r="BJ1246" s="1">
        <v>0</v>
      </c>
      <c r="BK1246" s="1">
        <v>8.4402060729189491E-3</v>
      </c>
      <c r="BL1246" s="1">
        <v>-8.7495846719320997E-3</v>
      </c>
      <c r="BM1246" s="1">
        <v>-9.7656250009094895E-3</v>
      </c>
      <c r="BN1246" s="1"/>
      <c r="BO1246" s="1">
        <v>-2.43902439024168E-2</v>
      </c>
      <c r="BP1246" s="1">
        <v>-3.5591274398939297E-2</v>
      </c>
      <c r="BQ1246" s="1">
        <v>1.9773503499891402E-3</v>
      </c>
      <c r="BR1246" s="1">
        <v>7.3193046646338198E-3</v>
      </c>
      <c r="BS1246" s="1"/>
      <c r="BT1246" s="1">
        <v>-2.3616236163434202E-2</v>
      </c>
      <c r="BU1246" s="1">
        <v>-1.6791044777164602E-2</v>
      </c>
      <c r="BV1246" s="1"/>
      <c r="BW1246" s="1">
        <v>-2.26073850808461E-3</v>
      </c>
      <c r="BX1246" s="1">
        <v>6.1491160649893599E-3</v>
      </c>
      <c r="BY1246" s="1">
        <v>-1.53172866521345E-2</v>
      </c>
      <c r="BZ1246" s="1">
        <v>-1.6483516492371601E-3</v>
      </c>
      <c r="CA1246" s="1">
        <v>-1.2684989433182599E-3</v>
      </c>
      <c r="CB1246" s="1">
        <v>9.3068035948817903E-3</v>
      </c>
      <c r="CC1246" s="1"/>
      <c r="CD1246" s="1">
        <v>-1.93370165743545E-2</v>
      </c>
      <c r="CE1246" s="1">
        <v>-7.3150907592207702E-3</v>
      </c>
      <c r="CF1246" s="1">
        <v>-1.2811867834898301E-2</v>
      </c>
      <c r="CG1246" s="1"/>
      <c r="CH1246" s="1">
        <v>-1.27071823208098E-2</v>
      </c>
      <c r="CI1246" s="1">
        <v>2.5495750707705201E-2</v>
      </c>
      <c r="CJ1246" s="1">
        <v>1.7995136591707702E-2</v>
      </c>
      <c r="CK1246" s="1">
        <v>5.5440055439248707E-3</v>
      </c>
      <c r="CL1246" s="1"/>
      <c r="CM1246" s="1">
        <v>0</v>
      </c>
      <c r="CN1246" s="1">
        <v>1.2987012987650799E-2</v>
      </c>
      <c r="CO1246" s="1">
        <v>7.1350164671457605E-3</v>
      </c>
      <c r="CP1246" s="1">
        <v>-1.9258898099906201E-2</v>
      </c>
      <c r="CQ1246" s="1">
        <v>1.0654490106389899E-3</v>
      </c>
      <c r="CR1246" s="1">
        <v>3.0476190475383202E-2</v>
      </c>
      <c r="CS1246" s="1">
        <v>-3.9325842690232102E-3</v>
      </c>
      <c r="CT1246" s="1">
        <v>1.5957446807078699E-2</v>
      </c>
      <c r="CU1246" s="1"/>
      <c r="CV1246" s="1">
        <v>-1.62601626034302E-2</v>
      </c>
      <c r="CW1246" s="1">
        <v>-6.6666666671153499E-3</v>
      </c>
      <c r="CX1246" s="1">
        <f t="shared" si="31"/>
        <v>-1.118397750642542E-3</v>
      </c>
    </row>
    <row r="1247" spans="1:102" x14ac:dyDescent="0.55000000000000004">
      <c r="A1247" s="27">
        <v>42111</v>
      </c>
      <c r="B1247" s="1">
        <v>-7.8534031408708013E-3</v>
      </c>
      <c r="C1247" s="1"/>
      <c r="D1247" s="1">
        <v>-8.1632653063934395E-3</v>
      </c>
      <c r="E1247" s="1">
        <v>-4.8080651416093995E-2</v>
      </c>
      <c r="F1247" s="1">
        <v>-2.8241335046004699E-2</v>
      </c>
      <c r="G1247" s="1">
        <v>-2.5624802277889099E-2</v>
      </c>
      <c r="H1247" s="1">
        <v>-2.27021040973341E-2</v>
      </c>
      <c r="I1247" s="1">
        <v>-2.5477707005848102E-2</v>
      </c>
      <c r="J1247" s="1"/>
      <c r="K1247" s="1"/>
      <c r="L1247" s="1">
        <v>3.1847133759583798E-2</v>
      </c>
      <c r="M1247" s="1">
        <v>-1.1111111111858901E-2</v>
      </c>
      <c r="N1247" s="1"/>
      <c r="O1247" s="1">
        <v>-1.7899572310852801E-2</v>
      </c>
      <c r="P1247" s="1">
        <v>-1.3422818793515E-2</v>
      </c>
      <c r="Q1247" s="1">
        <v>-3.23642347775603E-2</v>
      </c>
      <c r="R1247" s="1">
        <v>-8.6281276953741309E-3</v>
      </c>
      <c r="S1247" s="1">
        <v>5.0290135386603695E-3</v>
      </c>
      <c r="T1247" s="1">
        <v>-4.1509967155434396E-2</v>
      </c>
      <c r="U1247" s="1">
        <v>-2.0158102765890404E-2</v>
      </c>
      <c r="V1247" s="1">
        <v>-3.6746692803717503E-3</v>
      </c>
      <c r="W1247" s="1">
        <v>2.0935101183567899E-3</v>
      </c>
      <c r="X1247" s="1">
        <v>-2.0862308765572397E-3</v>
      </c>
      <c r="Y1247" s="1">
        <v>-2.3809523810086799E-2</v>
      </c>
      <c r="Z1247" s="1">
        <v>-2.4026910138673002E-2</v>
      </c>
      <c r="AA1247" s="1">
        <v>-1.0416666666060299E-2</v>
      </c>
      <c r="AB1247" s="1"/>
      <c r="AC1247" s="1">
        <v>-1.2640929279768899E-2</v>
      </c>
      <c r="AD1247" s="1">
        <v>-5.4318305319611703E-4</v>
      </c>
      <c r="AE1247" s="1">
        <v>-7.1537290715277799E-2</v>
      </c>
      <c r="AF1247" s="1">
        <v>-1.9011406848221701E-3</v>
      </c>
      <c r="AG1247" s="1">
        <v>-1.2185833968942501E-2</v>
      </c>
      <c r="AH1247" s="1">
        <v>-2.38379022721347E-3</v>
      </c>
      <c r="AI1247" s="1">
        <v>-3.2119914347276797E-2</v>
      </c>
      <c r="AJ1247" s="1">
        <v>-1.22426265998001E-2</v>
      </c>
      <c r="AK1247" s="1">
        <v>-1.8927444794826401E-2</v>
      </c>
      <c r="AL1247" s="1">
        <v>-1.41935483861744E-2</v>
      </c>
      <c r="AM1247" s="1">
        <v>-4.2881646659225199E-3</v>
      </c>
      <c r="AN1247" s="1">
        <v>-1.35623869800838E-2</v>
      </c>
      <c r="AO1247" s="1">
        <v>0.148148148145992</v>
      </c>
      <c r="AP1247" s="1"/>
      <c r="AQ1247" s="1">
        <v>1.04068117307179E-2</v>
      </c>
      <c r="AR1247" s="1">
        <v>-1.6674606955348299E-2</v>
      </c>
      <c r="AS1247" s="1">
        <v>8.9820359280565806E-3</v>
      </c>
      <c r="AT1247" s="1">
        <v>-3.7422037421492901E-2</v>
      </c>
      <c r="AU1247" s="1"/>
      <c r="AV1247" s="1">
        <v>-4.1910331382532605E-2</v>
      </c>
      <c r="AW1247" s="1">
        <v>-4.1816009556932793E-2</v>
      </c>
      <c r="AX1247" s="1"/>
      <c r="AY1247" s="1">
        <v>-7.6560659599636009E-3</v>
      </c>
      <c r="AZ1247" s="1">
        <v>-1.9436345966823899E-2</v>
      </c>
      <c r="BA1247" s="1">
        <v>-6.4406779665659997E-3</v>
      </c>
      <c r="BB1247" s="1"/>
      <c r="BC1247" s="1">
        <v>-1.1342155007696399E-2</v>
      </c>
      <c r="BD1247" s="1">
        <v>-1.2709572742096499E-2</v>
      </c>
      <c r="BE1247" s="1">
        <v>-4.4958253056392996E-3</v>
      </c>
      <c r="BF1247" s="1">
        <v>-2.1750951609647001E-3</v>
      </c>
      <c r="BG1247" s="1">
        <v>-2.9243119266539001E-2</v>
      </c>
      <c r="BH1247" s="1">
        <v>1.7391304347256699E-2</v>
      </c>
      <c r="BI1247" s="1">
        <v>2.1331609566914298E-2</v>
      </c>
      <c r="BJ1247" s="1">
        <v>2.0837674492213399E-4</v>
      </c>
      <c r="BK1247" s="1">
        <v>-1.56904743043924E-2</v>
      </c>
      <c r="BL1247" s="1">
        <v>-4.0811824392221804E-3</v>
      </c>
      <c r="BM1247" s="1">
        <v>-2.4761904761362499E-2</v>
      </c>
      <c r="BN1247" s="1"/>
      <c r="BO1247" s="1">
        <v>-1.6786570743533999E-2</v>
      </c>
      <c r="BP1247" s="1">
        <v>1.7523364487715302E-2</v>
      </c>
      <c r="BQ1247" s="1">
        <v>-5.8970693353330708E-3</v>
      </c>
      <c r="BR1247" s="1">
        <v>1.2037037036861899E-2</v>
      </c>
      <c r="BS1247" s="1"/>
      <c r="BT1247" s="1">
        <v>-4.0426313844363895E-3</v>
      </c>
      <c r="BU1247" s="1">
        <v>1.03675777572789E-2</v>
      </c>
      <c r="BV1247" s="1"/>
      <c r="BW1247" s="1">
        <v>6.8285280740383305E-3</v>
      </c>
      <c r="BX1247" s="1">
        <v>6.1871616399003003E-3</v>
      </c>
      <c r="BY1247" s="1">
        <v>2.6966292134602599E-2</v>
      </c>
      <c r="BZ1247" s="1">
        <v>-3.5587188613135402E-3</v>
      </c>
      <c r="CA1247" s="1">
        <v>-1.08741112508142E-2</v>
      </c>
      <c r="CB1247" s="1">
        <v>-2.0125786162680001E-2</v>
      </c>
      <c r="CC1247" s="1"/>
      <c r="CD1247" s="1">
        <v>-2.6881720430537798E-2</v>
      </c>
      <c r="CE1247" s="1">
        <v>-2.8684210527899299E-2</v>
      </c>
      <c r="CF1247" s="1">
        <v>-2.7540983607650601E-2</v>
      </c>
      <c r="CG1247" s="1"/>
      <c r="CH1247" s="1">
        <v>0</v>
      </c>
      <c r="CI1247" s="1">
        <v>5.6689342272875397E-4</v>
      </c>
      <c r="CJ1247" s="1">
        <v>-1.9999999999527101E-2</v>
      </c>
      <c r="CK1247" s="1">
        <v>-4.8275862072841803E-3</v>
      </c>
      <c r="CL1247" s="1"/>
      <c r="CM1247" s="1">
        <v>0</v>
      </c>
      <c r="CN1247" s="1">
        <v>-1.2820512820326299E-2</v>
      </c>
      <c r="CO1247" s="1">
        <v>1.78770949714817E-2</v>
      </c>
      <c r="CP1247" s="1">
        <v>-6.7796610164805307E-3</v>
      </c>
      <c r="CQ1247" s="1">
        <v>-1.52877697837539E-2</v>
      </c>
      <c r="CR1247" s="1">
        <v>-4.1970802920332097E-2</v>
      </c>
      <c r="CS1247" s="1">
        <v>-1.43964562566907E-2</v>
      </c>
      <c r="CT1247" s="1">
        <v>4.2735042734420902E-3</v>
      </c>
      <c r="CU1247" s="1"/>
      <c r="CV1247" s="1">
        <v>1.2523481545940701E-3</v>
      </c>
      <c r="CW1247" s="1">
        <v>-1.7632241813771501E-2</v>
      </c>
      <c r="CX1247" s="1">
        <f t="shared" si="31"/>
        <v>-9.2431184388429514E-3</v>
      </c>
    </row>
    <row r="1248" spans="1:102" x14ac:dyDescent="0.55000000000000004">
      <c r="A1248" s="27">
        <v>42110</v>
      </c>
      <c r="B1248" s="1">
        <v>0</v>
      </c>
      <c r="C1248" s="1"/>
      <c r="D1248" s="1">
        <v>-3.8044456114221196E-3</v>
      </c>
      <c r="E1248" s="1">
        <v>3.0363563724677099E-2</v>
      </c>
      <c r="F1248" s="1">
        <v>-1.2820512820326299E-3</v>
      </c>
      <c r="G1248" s="1">
        <v>-2.52445566457027E-3</v>
      </c>
      <c r="H1248" s="1">
        <v>6.1281337057152996E-3</v>
      </c>
      <c r="I1248" s="1">
        <v>-1.8750000000181899E-2</v>
      </c>
      <c r="J1248" s="1"/>
      <c r="K1248" s="1"/>
      <c r="L1248" s="1">
        <v>-1.2578616352584499E-2</v>
      </c>
      <c r="M1248" s="1">
        <v>-1.1893870082531099E-2</v>
      </c>
      <c r="N1248" s="1"/>
      <c r="O1248" s="1">
        <v>4.1355177345394597E-3</v>
      </c>
      <c r="P1248" s="1">
        <v>-3.8709677418410096E-2</v>
      </c>
      <c r="Q1248" s="1">
        <v>1.6483516483276599E-3</v>
      </c>
      <c r="R1248" s="1">
        <v>-8.6206896685325806E-4</v>
      </c>
      <c r="S1248" s="1">
        <v>-3.4695451040533997E-3</v>
      </c>
      <c r="T1248" s="1">
        <v>1.5767131593747801E-2</v>
      </c>
      <c r="U1248" s="1">
        <v>3.96825396819622E-3</v>
      </c>
      <c r="V1248" s="1">
        <v>-3.1746031754664701E-3</v>
      </c>
      <c r="W1248" s="1">
        <v>-3.4770514603224001E-3</v>
      </c>
      <c r="X1248" s="1">
        <v>1.4820042344581501E-2</v>
      </c>
      <c r="Y1248" s="1">
        <v>-1.5932521086142501E-2</v>
      </c>
      <c r="Z1248" s="1">
        <v>8.236434106947849E-3</v>
      </c>
      <c r="AA1248" s="1">
        <v>-8.6519676251555194E-3</v>
      </c>
      <c r="AB1248" s="1"/>
      <c r="AC1248" s="1">
        <v>-1.7785234898838102E-2</v>
      </c>
      <c r="AD1248" s="1">
        <v>1.4884233736665899E-2</v>
      </c>
      <c r="AE1248" s="1">
        <v>3.62776025249332E-2</v>
      </c>
      <c r="AF1248" s="1">
        <v>8.3933821279060811E-3</v>
      </c>
      <c r="AG1248" s="1">
        <v>-2.2796352577643102E-3</v>
      </c>
      <c r="AH1248" s="1">
        <v>-3.00578034675709E-2</v>
      </c>
      <c r="AI1248" s="1">
        <v>2.9768467473331797E-2</v>
      </c>
      <c r="AJ1248" s="1">
        <v>-2.4979184017865901E-3</v>
      </c>
      <c r="AK1248" s="1">
        <v>2.4232633279098099E-2</v>
      </c>
      <c r="AL1248" s="1">
        <v>6.4935064929159099E-3</v>
      </c>
      <c r="AM1248" s="1">
        <v>-2.9546400332947101E-2</v>
      </c>
      <c r="AN1248" s="1">
        <v>1.0045662100310399E-2</v>
      </c>
      <c r="AO1248" s="1">
        <v>0</v>
      </c>
      <c r="AP1248" s="1"/>
      <c r="AQ1248" s="1">
        <v>5.0713153723336299E-3</v>
      </c>
      <c r="AR1248" s="1">
        <v>1.30308880306984E-2</v>
      </c>
      <c r="AS1248" s="1">
        <v>1.8292682927494801E-2</v>
      </c>
      <c r="AT1248" s="1">
        <v>-4.1832669322538998E-2</v>
      </c>
      <c r="AU1248" s="1"/>
      <c r="AV1248" s="1">
        <v>-5.0878815913165495E-2</v>
      </c>
      <c r="AW1248" s="1">
        <v>0</v>
      </c>
      <c r="AX1248" s="1"/>
      <c r="AY1248" s="1">
        <v>1.6157989228304401E-2</v>
      </c>
      <c r="AZ1248" s="1">
        <v>-1.9065776931711301E-2</v>
      </c>
      <c r="BA1248" s="1">
        <v>-1.9607843136327602E-2</v>
      </c>
      <c r="BB1248" s="1"/>
      <c r="BC1248" s="1">
        <v>-4.7036688629304999E-3</v>
      </c>
      <c r="BD1248" s="1">
        <v>-7.5147611387364997E-3</v>
      </c>
      <c r="BE1248" s="1">
        <v>1.7647058823058601E-2</v>
      </c>
      <c r="BF1248" s="1">
        <v>-2.7114967460875102E-3</v>
      </c>
      <c r="BG1248" s="1">
        <v>-1.52456239402454E-2</v>
      </c>
      <c r="BH1248" s="1">
        <v>0</v>
      </c>
      <c r="BI1248" s="1">
        <v>3.4782608696332297E-2</v>
      </c>
      <c r="BJ1248" s="1">
        <v>-4.9761559193939294E-3</v>
      </c>
      <c r="BK1248" s="1">
        <v>-1.4736842105776299E-2</v>
      </c>
      <c r="BL1248" s="1">
        <v>-1.7661718497038199E-2</v>
      </c>
      <c r="BM1248" s="1">
        <v>3.3464566929978901E-2</v>
      </c>
      <c r="BN1248" s="1"/>
      <c r="BO1248" s="1">
        <v>2.4038461524469299E-3</v>
      </c>
      <c r="BP1248" s="1">
        <v>-8.1112398611367098E-3</v>
      </c>
      <c r="BQ1248" s="1">
        <v>-1.8073346200253599E-2</v>
      </c>
      <c r="BR1248" s="1">
        <v>-9.174311926471999E-3</v>
      </c>
      <c r="BS1248" s="1"/>
      <c r="BT1248" s="1">
        <v>1.3407821226792301E-2</v>
      </c>
      <c r="BU1248" s="1">
        <v>-2.1217712177531198E-2</v>
      </c>
      <c r="BV1248" s="1"/>
      <c r="BW1248" s="1">
        <v>-1.86150409526817E-2</v>
      </c>
      <c r="BX1248" s="1">
        <v>-3.0007501876752898E-2</v>
      </c>
      <c r="BY1248" s="1">
        <v>-3.4707158351921001E-2</v>
      </c>
      <c r="BZ1248" s="1">
        <v>-1.80107526875872E-2</v>
      </c>
      <c r="CA1248" s="1">
        <v>3.7783375319122596E-3</v>
      </c>
      <c r="CB1248" s="1">
        <v>-3.1347962385552802E-3</v>
      </c>
      <c r="CC1248" s="1"/>
      <c r="CD1248" s="1">
        <v>1.0940523352474E-2</v>
      </c>
      <c r="CE1248" s="1">
        <v>-1.42671854728178E-2</v>
      </c>
      <c r="CF1248" s="1">
        <v>-1.3097576957079601E-3</v>
      </c>
      <c r="CG1248" s="1"/>
      <c r="CH1248" s="1">
        <v>1.5712682379671602E-2</v>
      </c>
      <c r="CI1248" s="1">
        <v>2.2727272735210101E-3</v>
      </c>
      <c r="CJ1248" s="1">
        <v>1.8518518518249E-2</v>
      </c>
      <c r="CK1248" s="1">
        <v>3.4602076120790999E-3</v>
      </c>
      <c r="CL1248" s="1"/>
      <c r="CM1248" s="1">
        <v>5.7471264371997703E-3</v>
      </c>
      <c r="CN1248" s="1">
        <v>-9.8522167536430104E-4</v>
      </c>
      <c r="CO1248" s="1">
        <v>-2.4523160764147199E-2</v>
      </c>
      <c r="CP1248" s="1">
        <v>-1.2198038745737001E-2</v>
      </c>
      <c r="CQ1248" s="1">
        <v>-9.2070092068752291E-3</v>
      </c>
      <c r="CR1248" s="1">
        <v>3.9848197344326798E-2</v>
      </c>
      <c r="CS1248" s="1">
        <v>-2.9032258064034998E-2</v>
      </c>
      <c r="CT1248" s="1">
        <v>1.7391304347256699E-2</v>
      </c>
      <c r="CU1248" s="1">
        <v>2.23048327134165E-2</v>
      </c>
      <c r="CV1248" s="1">
        <v>-1.72307692309914E-2</v>
      </c>
      <c r="CW1248" s="1">
        <v>1.27551020395913E-2</v>
      </c>
      <c r="CX1248" s="1">
        <f t="shared" si="31"/>
        <v>-1.8102028980249386E-3</v>
      </c>
    </row>
    <row r="1249" spans="1:102" x14ac:dyDescent="0.55000000000000004">
      <c r="A1249" s="27">
        <v>42109</v>
      </c>
      <c r="B1249" s="1">
        <v>0</v>
      </c>
      <c r="C1249" s="1"/>
      <c r="D1249" s="1">
        <v>3.1613976703738403E-2</v>
      </c>
      <c r="E1249" s="1">
        <v>3.9883672621726901E-2</v>
      </c>
      <c r="F1249" s="1">
        <v>3.8610038609476799E-3</v>
      </c>
      <c r="G1249" s="1">
        <v>1.34314039023593E-2</v>
      </c>
      <c r="H1249" s="1">
        <v>2.57142857153667E-2</v>
      </c>
      <c r="I1249" s="1">
        <v>-1.24843945013708E-3</v>
      </c>
      <c r="J1249" s="1"/>
      <c r="K1249" s="1"/>
      <c r="L1249" s="1">
        <v>0</v>
      </c>
      <c r="M1249" s="1">
        <v>1.2037037036861899E-2</v>
      </c>
      <c r="N1249" s="1"/>
      <c r="O1249" s="1">
        <v>-1.2708498807114698E-3</v>
      </c>
      <c r="P1249" s="1">
        <v>3.0756442227357201E-2</v>
      </c>
      <c r="Q1249" s="1">
        <v>1.0549694614383001E-2</v>
      </c>
      <c r="R1249" s="1">
        <v>1.0452961674673101E-2</v>
      </c>
      <c r="S1249" s="1">
        <v>6.5735414955270202E-2</v>
      </c>
      <c r="T1249" s="1">
        <v>2.6135656502447101E-2</v>
      </c>
      <c r="U1249" s="1">
        <v>1.5310233682612299E-2</v>
      </c>
      <c r="V1249" s="1">
        <v>1.7644135190494098E-2</v>
      </c>
      <c r="W1249" s="1">
        <v>2.2759601708457901E-2</v>
      </c>
      <c r="X1249" s="1">
        <v>8.5409252678800788E-3</v>
      </c>
      <c r="Y1249" s="1">
        <v>-1.6589861752436298E-2</v>
      </c>
      <c r="Z1249" s="1">
        <v>1.12689857924124E-2</v>
      </c>
      <c r="AA1249" s="1">
        <v>1.1575381140573899E-2</v>
      </c>
      <c r="AB1249" s="1"/>
      <c r="AC1249" s="1">
        <v>2.0547945205180398E-2</v>
      </c>
      <c r="AD1249" s="1">
        <v>5.5432372500945305E-3</v>
      </c>
      <c r="AE1249" s="1">
        <v>8.5616438356810196E-2</v>
      </c>
      <c r="AF1249" s="1">
        <v>4.9382716042600796E-3</v>
      </c>
      <c r="AG1249" s="1">
        <v>6.8859984694427103E-3</v>
      </c>
      <c r="AH1249" s="1">
        <v>9.3348891459754703E-3</v>
      </c>
      <c r="AI1249" s="1">
        <v>3.3185840729856903E-3</v>
      </c>
      <c r="AJ1249" s="1">
        <v>-2.2154527823659001E-3</v>
      </c>
      <c r="AK1249" s="1">
        <v>2.99500831952173E-2</v>
      </c>
      <c r="AL1249" s="1">
        <v>1.7173051519421299E-2</v>
      </c>
      <c r="AM1249" s="1">
        <v>-6.2034739448790796E-3</v>
      </c>
      <c r="AN1249" s="1">
        <v>9.2165898604434898E-3</v>
      </c>
      <c r="AO1249" s="1">
        <v>-6.8965517240940202E-2</v>
      </c>
      <c r="AP1249" s="1"/>
      <c r="AQ1249" s="1">
        <v>-1.5822784807824101E-3</v>
      </c>
      <c r="AR1249" s="1">
        <v>1.9342359773872899E-3</v>
      </c>
      <c r="AS1249" s="1">
        <v>0</v>
      </c>
      <c r="AT1249" s="1">
        <v>3.08008213542053E-2</v>
      </c>
      <c r="AU1249" s="1"/>
      <c r="AV1249" s="1">
        <v>2.4644549763252099E-2</v>
      </c>
      <c r="AW1249" s="1">
        <v>-4.7562425697833498E-3</v>
      </c>
      <c r="AX1249" s="1"/>
      <c r="AY1249" s="1">
        <v>5.9880239314225004E-4</v>
      </c>
      <c r="AZ1249" s="1">
        <v>-3.79867046376603E-3</v>
      </c>
      <c r="BA1249" s="1">
        <v>-3.6423841065698096E-3</v>
      </c>
      <c r="BB1249" s="1"/>
      <c r="BC1249" s="1">
        <v>1.52817574016808E-2</v>
      </c>
      <c r="BD1249" s="1">
        <v>1.4429621563977001E-2</v>
      </c>
      <c r="BE1249" s="1">
        <v>9.2348284961190092E-3</v>
      </c>
      <c r="BF1249" s="1">
        <v>1.0964912280542201E-2</v>
      </c>
      <c r="BG1249" s="1">
        <v>2.0749279537994898E-2</v>
      </c>
      <c r="BH1249" s="1">
        <v>0</v>
      </c>
      <c r="BI1249" s="1">
        <v>3.6754507627847502E-2</v>
      </c>
      <c r="BJ1249" s="1">
        <v>4.7916666662786199E-3</v>
      </c>
      <c r="BK1249" s="1">
        <v>1.54997327626916E-2</v>
      </c>
      <c r="BL1249" s="1">
        <v>1.60739843686315E-2</v>
      </c>
      <c r="BM1249" s="1">
        <v>5.9405940592114305E-3</v>
      </c>
      <c r="BN1249" s="1"/>
      <c r="BO1249" s="1">
        <v>2.4096385550365098E-3</v>
      </c>
      <c r="BP1249" s="1">
        <v>1.5294117647499701E-2</v>
      </c>
      <c r="BQ1249" s="1">
        <v>2.4626209324196697E-3</v>
      </c>
      <c r="BR1249" s="1">
        <v>-2.3297491040466398E-2</v>
      </c>
      <c r="BS1249" s="1"/>
      <c r="BT1249" s="1">
        <v>-1.1160714284415001E-3</v>
      </c>
      <c r="BU1249" s="1">
        <v>5.5658627079537802E-3</v>
      </c>
      <c r="BV1249" s="1"/>
      <c r="BW1249" s="1">
        <v>7.8714859437241103E-2</v>
      </c>
      <c r="BX1249" s="1">
        <v>6.7253803043058696E-2</v>
      </c>
      <c r="BY1249" s="1">
        <v>2.2172949002197101E-2</v>
      </c>
      <c r="BZ1249" s="1">
        <v>1.4176663031321399E-2</v>
      </c>
      <c r="CA1249" s="1">
        <v>3.6102653328271096E-2</v>
      </c>
      <c r="CB1249" s="1">
        <v>-1.54320987658139E-2</v>
      </c>
      <c r="CC1249" s="1"/>
      <c r="CD1249" s="1">
        <v>-1.06382978719921E-2</v>
      </c>
      <c r="CE1249" s="1">
        <v>1.7150395777207502E-2</v>
      </c>
      <c r="CF1249" s="1">
        <v>9.253139458451189E-3</v>
      </c>
      <c r="CG1249" s="1"/>
      <c r="CH1249" s="1">
        <v>3.4843205574361498E-2</v>
      </c>
      <c r="CI1249" s="1">
        <v>-2.2222222221898801E-2</v>
      </c>
      <c r="CJ1249" s="1">
        <v>-3.5714285714675505E-2</v>
      </c>
      <c r="CK1249" s="1">
        <v>2.08044382816297E-3</v>
      </c>
      <c r="CL1249" s="1"/>
      <c r="CM1249" s="1">
        <v>-9.5693779894645602E-4</v>
      </c>
      <c r="CN1249" s="1">
        <v>0</v>
      </c>
      <c r="CO1249" s="1">
        <v>-7.8399567437372805E-3</v>
      </c>
      <c r="CP1249" s="1">
        <v>4.8065368901006903E-3</v>
      </c>
      <c r="CQ1249" s="1">
        <v>1.171875E-2</v>
      </c>
      <c r="CR1249" s="1">
        <v>7.3319755600096001E-2</v>
      </c>
      <c r="CS1249" s="1">
        <v>2.4892827936128001E-2</v>
      </c>
      <c r="CT1249" s="1">
        <v>-3.2502708563697503E-3</v>
      </c>
      <c r="CU1249" s="1"/>
      <c r="CV1249" s="1">
        <v>3.0864197524351801E-3</v>
      </c>
      <c r="CW1249" s="1">
        <v>2.5641025642471501E-2</v>
      </c>
      <c r="CX1249" s="1">
        <f t="shared" si="31"/>
        <v>1.163928643523875E-2</v>
      </c>
    </row>
    <row r="1250" spans="1:102" x14ac:dyDescent="0.55000000000000004">
      <c r="A1250" s="27">
        <v>42108</v>
      </c>
      <c r="B1250" s="1">
        <v>-1.90035952755352E-2</v>
      </c>
      <c r="C1250" s="1"/>
      <c r="D1250" s="1">
        <v>-1.15131578932051E-2</v>
      </c>
      <c r="E1250" s="1">
        <v>-7.4226804117642998E-3</v>
      </c>
      <c r="F1250" s="1">
        <v>-1.01910828034306E-2</v>
      </c>
      <c r="G1250" s="1">
        <v>8.38439213111997E-3</v>
      </c>
      <c r="H1250" s="1">
        <v>-1.4084507042753101E-2</v>
      </c>
      <c r="I1250" s="1">
        <v>-1.35467980298927E-2</v>
      </c>
      <c r="J1250" s="1"/>
      <c r="K1250" s="1"/>
      <c r="L1250" s="1">
        <v>-1.8518518519158499E-2</v>
      </c>
      <c r="M1250" s="1">
        <v>2.9551954241469499E-2</v>
      </c>
      <c r="N1250" s="1"/>
      <c r="O1250" s="1">
        <v>-7.7238335434231002E-3</v>
      </c>
      <c r="P1250" s="1">
        <v>2.12224108654482E-2</v>
      </c>
      <c r="Q1250" s="1">
        <v>7.8343592613236996E-3</v>
      </c>
      <c r="R1250" s="1">
        <v>9.674582233856201E-3</v>
      </c>
      <c r="S1250" s="1">
        <v>-2.24899598397315E-2</v>
      </c>
      <c r="T1250" s="1">
        <v>-2.48786407773878E-2</v>
      </c>
      <c r="U1250" s="1">
        <v>-3.2128514058058499E-3</v>
      </c>
      <c r="V1250" s="1">
        <v>-1.92542042414061E-2</v>
      </c>
      <c r="W1250" s="1">
        <v>-3.1680440772106501E-2</v>
      </c>
      <c r="X1250" s="1">
        <v>-2.6334026333643103E-2</v>
      </c>
      <c r="Y1250" s="1">
        <v>-4.9912434325087796E-2</v>
      </c>
      <c r="Z1250" s="1">
        <v>-4.3902439028897797E-3</v>
      </c>
      <c r="AA1250" s="1">
        <v>-2.6923076924504099E-2</v>
      </c>
      <c r="AB1250" s="1"/>
      <c r="AC1250" s="1">
        <v>-1.3513513513316899E-2</v>
      </c>
      <c r="AD1250" s="1">
        <v>-1.8498367790925799E-2</v>
      </c>
      <c r="AE1250" s="1">
        <v>2.9982363315866699E-2</v>
      </c>
      <c r="AF1250" s="1">
        <v>6.2111801253195197E-3</v>
      </c>
      <c r="AG1250" s="1">
        <v>-2.6805658971170501E-2</v>
      </c>
      <c r="AH1250" s="1">
        <v>3.5128805629938099E-3</v>
      </c>
      <c r="AI1250" s="1">
        <v>-1.20218579240827E-2</v>
      </c>
      <c r="AJ1250" s="1">
        <v>1.1484593836939901E-2</v>
      </c>
      <c r="AK1250" s="1">
        <v>-1.6366612110687101E-2</v>
      </c>
      <c r="AL1250" s="1">
        <v>-2.0698576972790803E-2</v>
      </c>
      <c r="AM1250" s="1">
        <v>-2.8865979384136197E-3</v>
      </c>
      <c r="AN1250" s="1">
        <v>2.7726432526833399E-3</v>
      </c>
      <c r="AO1250" s="1">
        <v>0.15999999999985401</v>
      </c>
      <c r="AP1250" s="1"/>
      <c r="AQ1250" s="1">
        <v>9.9073186320310907E-3</v>
      </c>
      <c r="AR1250" s="1">
        <v>-1.9305019313833299E-3</v>
      </c>
      <c r="AS1250" s="1">
        <v>-5.45785324356984E-3</v>
      </c>
      <c r="AT1250" s="1">
        <v>8.2815734986070293E-3</v>
      </c>
      <c r="AU1250" s="1"/>
      <c r="AV1250" s="1">
        <v>1.5399422522023101E-2</v>
      </c>
      <c r="AW1250" s="1">
        <v>7.4074074074815102E-2</v>
      </c>
      <c r="AX1250" s="1"/>
      <c r="AY1250" s="1">
        <v>-2.6239067054120803E-2</v>
      </c>
      <c r="AZ1250" s="1">
        <v>-1.0803193988977E-2</v>
      </c>
      <c r="BA1250" s="1">
        <v>3.3222591355297499E-3</v>
      </c>
      <c r="BB1250" s="1"/>
      <c r="BC1250" s="1">
        <v>-4.7528517106911698E-3</v>
      </c>
      <c r="BD1250" s="1">
        <v>0</v>
      </c>
      <c r="BE1250" s="1">
        <v>-5.24999999997817E-2</v>
      </c>
      <c r="BF1250" s="1">
        <v>2.1978021959512301E-3</v>
      </c>
      <c r="BG1250" s="1">
        <v>4.6323103651957397E-3</v>
      </c>
      <c r="BH1250" s="1">
        <v>1.47058823513362E-2</v>
      </c>
      <c r="BI1250" s="1">
        <v>-3.8666666667268104E-2</v>
      </c>
      <c r="BJ1250" s="1">
        <v>-1.07172300085949E-2</v>
      </c>
      <c r="BK1250" s="1">
        <v>7.4882327862724196E-4</v>
      </c>
      <c r="BL1250" s="1">
        <v>9.2222222210693906E-3</v>
      </c>
      <c r="BM1250" s="1">
        <v>-1.9762845840887201E-3</v>
      </c>
      <c r="BN1250" s="1"/>
      <c r="BO1250" s="1">
        <v>-4.5977011493960197E-2</v>
      </c>
      <c r="BP1250" s="1">
        <v>-9.3240093247004604E-3</v>
      </c>
      <c r="BQ1250" s="1">
        <v>-9.5818815343591303E-3</v>
      </c>
      <c r="BR1250" s="1">
        <v>2.3853211010646202E-2</v>
      </c>
      <c r="BS1250" s="1"/>
      <c r="BT1250" s="1">
        <v>-2.7848101265590199E-2</v>
      </c>
      <c r="BU1250" s="1">
        <v>2.4714828898140698E-2</v>
      </c>
      <c r="BV1250" s="1"/>
      <c r="BW1250" s="1">
        <v>2.4154589373210898E-3</v>
      </c>
      <c r="BX1250" s="1">
        <v>1.7929910349266699E-2</v>
      </c>
      <c r="BY1250" s="1">
        <v>-1.3129102843777201E-2</v>
      </c>
      <c r="BZ1250" s="1">
        <v>-2.18666666669378E-2</v>
      </c>
      <c r="CA1250" s="1">
        <v>8.3333333332120691E-3</v>
      </c>
      <c r="CB1250" s="1">
        <v>4.3814432989165694E-2</v>
      </c>
      <c r="CC1250" s="1"/>
      <c r="CD1250" s="1">
        <v>-1.0526315790230001E-2</v>
      </c>
      <c r="CE1250" s="1">
        <v>-3.6803364873776402E-3</v>
      </c>
      <c r="CF1250" s="1">
        <v>1.98675496721989E-3</v>
      </c>
      <c r="CG1250" s="1"/>
      <c r="CH1250" s="1">
        <v>-2.2701475594658401E-2</v>
      </c>
      <c r="CI1250" s="1">
        <v>3.03377218097012E-2</v>
      </c>
      <c r="CJ1250" s="1">
        <v>1.44927536239265E-2</v>
      </c>
      <c r="CK1250" s="1">
        <v>1.26404494367307E-2</v>
      </c>
      <c r="CL1250" s="1"/>
      <c r="CM1250" s="1">
        <v>-9.56022944592405E-4</v>
      </c>
      <c r="CN1250" s="1">
        <v>-2.9636711281455098E-2</v>
      </c>
      <c r="CO1250" s="1">
        <v>2.3236514522068302E-2</v>
      </c>
      <c r="CP1250" s="1">
        <v>2.9950495047160103E-2</v>
      </c>
      <c r="CQ1250" s="1">
        <v>2.5606266008253399E-3</v>
      </c>
      <c r="CR1250" s="1">
        <v>1.65631469990331E-2</v>
      </c>
      <c r="CS1250" s="1">
        <v>2.7960526316746802E-2</v>
      </c>
      <c r="CT1250" s="1">
        <v>-1.9128586608530899E-2</v>
      </c>
      <c r="CU1250" s="1"/>
      <c r="CV1250" s="1">
        <v>9.3457943949033489E-3</v>
      </c>
      <c r="CW1250" s="1">
        <v>-2.2506393861476699E-2</v>
      </c>
      <c r="CX1250" s="1">
        <f t="shared" si="31"/>
        <v>-1.0537916048941167E-3</v>
      </c>
    </row>
    <row r="1251" spans="1:102" x14ac:dyDescent="0.55000000000000004">
      <c r="A1251" s="27">
        <v>42107</v>
      </c>
      <c r="B1251" s="1">
        <v>-1.53846153807535E-3</v>
      </c>
      <c r="C1251" s="1"/>
      <c r="D1251" s="1">
        <v>6.6225165555806598E-3</v>
      </c>
      <c r="E1251" s="1">
        <v>-2.0576131682901199E-3</v>
      </c>
      <c r="F1251" s="1">
        <v>-1.58982511948125E-3</v>
      </c>
      <c r="G1251" s="1">
        <v>-2.2522522513099799E-3</v>
      </c>
      <c r="H1251" s="1">
        <v>5.6657223794900303E-3</v>
      </c>
      <c r="I1251" s="1">
        <v>-9.7560975618762296E-3</v>
      </c>
      <c r="J1251" s="1"/>
      <c r="K1251" s="1"/>
      <c r="L1251" s="1">
        <v>-1.8181818179982701E-2</v>
      </c>
      <c r="M1251" s="1">
        <v>-2.05415499540322E-2</v>
      </c>
      <c r="N1251" s="1"/>
      <c r="O1251" s="1">
        <v>-7.9749804526727495E-3</v>
      </c>
      <c r="P1251" s="1">
        <v>9.4258783210534602E-3</v>
      </c>
      <c r="Q1251" s="1">
        <v>-2.72182906919625E-2</v>
      </c>
      <c r="R1251" s="1">
        <v>-1.1304347826808201E-2</v>
      </c>
      <c r="S1251" s="1">
        <v>9.0670170828234406E-2</v>
      </c>
      <c r="T1251" s="1">
        <v>-1.6706443913790302E-2</v>
      </c>
      <c r="U1251" s="1">
        <v>-5.9880239514313906E-3</v>
      </c>
      <c r="V1251" s="1">
        <v>3.5874439454346404E-3</v>
      </c>
      <c r="W1251" s="1">
        <v>4.4604316546610796E-2</v>
      </c>
      <c r="X1251" s="1">
        <v>3.9625360230274999E-2</v>
      </c>
      <c r="Y1251" s="1">
        <v>-4.8333333333212103E-2</v>
      </c>
      <c r="Z1251" s="1">
        <v>-1.25240847783061E-2</v>
      </c>
      <c r="AA1251" s="1">
        <v>1.9607843138146598E-2</v>
      </c>
      <c r="AB1251" s="1"/>
      <c r="AC1251" s="1">
        <v>6.8027210891159493E-3</v>
      </c>
      <c r="AD1251" s="1">
        <v>1.6592920354014499E-2</v>
      </c>
      <c r="AE1251" s="1">
        <v>-1.7605633811399498E-3</v>
      </c>
      <c r="AF1251" s="1">
        <v>1.5772870661749001E-2</v>
      </c>
      <c r="AG1251" s="1">
        <v>-1.9708029196408502E-2</v>
      </c>
      <c r="AH1251" s="1">
        <v>-1.2716763005300899E-2</v>
      </c>
      <c r="AI1251" s="1">
        <v>7.7092511000955702E-3</v>
      </c>
      <c r="AJ1251" s="1">
        <v>-2.7932960892940199E-3</v>
      </c>
      <c r="AK1251" s="1">
        <v>2.0033388980664299E-2</v>
      </c>
      <c r="AL1251" s="1">
        <v>6.5104166678793297E-3</v>
      </c>
      <c r="AM1251" s="1">
        <v>3.3098882904596398E-3</v>
      </c>
      <c r="AN1251" s="1">
        <v>9.61589380312944E-3</v>
      </c>
      <c r="AO1251" s="1">
        <v>0</v>
      </c>
      <c r="AP1251" s="1"/>
      <c r="AQ1251" s="1">
        <v>-3.5031847119171302E-3</v>
      </c>
      <c r="AR1251" s="1">
        <v>3.8759689923608697E-3</v>
      </c>
      <c r="AS1251" s="1">
        <v>-6.6265060249861597E-3</v>
      </c>
      <c r="AT1251" s="1">
        <v>7.2992700734175698E-3</v>
      </c>
      <c r="AU1251" s="1"/>
      <c r="AV1251" s="1">
        <v>1.9286403094156402E-3</v>
      </c>
      <c r="AW1251" s="1">
        <v>-8.8607594934728695E-3</v>
      </c>
      <c r="AX1251" s="1"/>
      <c r="AY1251" s="1">
        <v>2.1441334127302997E-2</v>
      </c>
      <c r="AZ1251" s="1">
        <v>-6.9962686548024101E-3</v>
      </c>
      <c r="BA1251" s="1">
        <v>-5.9445178339956294E-3</v>
      </c>
      <c r="BB1251" s="1"/>
      <c r="BC1251" s="1">
        <v>-9.4966761571413404E-4</v>
      </c>
      <c r="BD1251" s="1">
        <v>-7.83360345940309E-3</v>
      </c>
      <c r="BE1251" s="1">
        <v>-2.4984765386761899E-2</v>
      </c>
      <c r="BF1251" s="1">
        <v>-1.64563905582327E-3</v>
      </c>
      <c r="BG1251" s="1">
        <v>-5.7570523895265104E-3</v>
      </c>
      <c r="BH1251" s="1">
        <v>0</v>
      </c>
      <c r="BI1251" s="1">
        <v>5.6479388087609605E-2</v>
      </c>
      <c r="BJ1251" s="1">
        <v>-3.6960985626137699E-3</v>
      </c>
      <c r="BK1251" s="1">
        <v>-2.1390374331531299E-4</v>
      </c>
      <c r="BL1251" s="1">
        <v>-1.1423550088693399E-2</v>
      </c>
      <c r="BM1251" s="1">
        <v>-7.8431372539853293E-3</v>
      </c>
      <c r="BN1251" s="1"/>
      <c r="BO1251" s="1">
        <v>-3.3333333333757799E-2</v>
      </c>
      <c r="BP1251" s="1">
        <v>1.16686114233744E-3</v>
      </c>
      <c r="BQ1251" s="1">
        <v>-1.20481927706351E-2</v>
      </c>
      <c r="BR1251" s="1">
        <v>-6.0344827586959603E-2</v>
      </c>
      <c r="BS1251" s="1"/>
      <c r="BT1251" s="1">
        <v>-1.7412935324500702E-2</v>
      </c>
      <c r="BU1251" s="1">
        <v>-1.6822429905914801E-2</v>
      </c>
      <c r="BV1251" s="1"/>
      <c r="BW1251" s="1">
        <v>4.9873203719471307E-2</v>
      </c>
      <c r="BX1251" s="1">
        <v>3.8071065988333402E-2</v>
      </c>
      <c r="BY1251" s="1">
        <v>-1.5086206896739901E-2</v>
      </c>
      <c r="BZ1251" s="1">
        <v>2.0685900926764603E-2</v>
      </c>
      <c r="CA1251" s="1">
        <v>-2.1881838083572798E-3</v>
      </c>
      <c r="CB1251" s="1">
        <v>1.1404366243368699E-2</v>
      </c>
      <c r="CC1251" s="1"/>
      <c r="CD1251" s="1">
        <v>2.98102981032571E-2</v>
      </c>
      <c r="CE1251" s="1">
        <v>-1.95876288662475E-2</v>
      </c>
      <c r="CF1251" s="1">
        <v>-1.6286644951833299E-2</v>
      </c>
      <c r="CG1251" s="1"/>
      <c r="CH1251" s="1">
        <v>3.9886039885459502E-3</v>
      </c>
      <c r="CI1251" s="1">
        <v>-4.1689522765445901E-2</v>
      </c>
      <c r="CJ1251" s="1">
        <v>2.6022304831713E-2</v>
      </c>
      <c r="CK1251" s="1">
        <v>-7.6655052271235001E-3</v>
      </c>
      <c r="CL1251" s="1"/>
      <c r="CM1251" s="1">
        <v>2.8763183127011897E-3</v>
      </c>
      <c r="CN1251" s="1">
        <v>4.8030739671958101E-3</v>
      </c>
      <c r="CO1251" s="1">
        <v>-2.2081148217694101E-3</v>
      </c>
      <c r="CP1251" s="1">
        <v>-1.2466389634027998E-2</v>
      </c>
      <c r="CQ1251" s="1">
        <v>8.04737321595894E-3</v>
      </c>
      <c r="CR1251" s="1">
        <v>-4.1237113391616696E-3</v>
      </c>
      <c r="CS1251" s="1">
        <v>-9.7719869718275697E-3</v>
      </c>
      <c r="CT1251" s="1">
        <v>4.0546308136981705E-3</v>
      </c>
      <c r="CU1251" s="1"/>
      <c r="CV1251" s="1">
        <v>-9.8704503398039396E-3</v>
      </c>
      <c r="CW1251" s="1">
        <v>-3.7419990153466601E-2</v>
      </c>
      <c r="CX1251" s="1">
        <f t="shared" si="31"/>
        <v>-4.7101520988776714E-4</v>
      </c>
    </row>
    <row r="1252" spans="1:102" x14ac:dyDescent="0.55000000000000004">
      <c r="A1252" s="27">
        <v>42104</v>
      </c>
      <c r="B1252" s="1">
        <v>7.7519379847217395E-3</v>
      </c>
      <c r="C1252" s="1"/>
      <c r="D1252" s="1">
        <v>7.5062552132294505E-3</v>
      </c>
      <c r="E1252" s="1">
        <v>3.5805626597721102E-2</v>
      </c>
      <c r="F1252" s="1">
        <v>8.0128205117944197E-3</v>
      </c>
      <c r="G1252" s="1">
        <v>1.07317073161539E-2</v>
      </c>
      <c r="H1252" s="1">
        <v>3.8235294117839699E-2</v>
      </c>
      <c r="I1252" s="1">
        <v>3.1446540881006499E-2</v>
      </c>
      <c r="J1252" s="1"/>
      <c r="K1252" s="1"/>
      <c r="L1252" s="1">
        <v>3.125E-2</v>
      </c>
      <c r="M1252" s="1">
        <v>-1.83318056833741E-2</v>
      </c>
      <c r="N1252" s="1"/>
      <c r="O1252" s="1">
        <v>-1.9923371647564601E-2</v>
      </c>
      <c r="P1252" s="1">
        <v>1.8880254761825199E-2</v>
      </c>
      <c r="Q1252" s="1">
        <v>2.6256983241182801E-2</v>
      </c>
      <c r="R1252" s="1">
        <v>4.64058234756521E-2</v>
      </c>
      <c r="S1252" s="1">
        <v>2.1476510066349902E-2</v>
      </c>
      <c r="T1252" s="1">
        <v>9.6385542183270393E-3</v>
      </c>
      <c r="U1252" s="1">
        <v>-2.7866242035088401E-3</v>
      </c>
      <c r="V1252" s="1">
        <v>3.2842105263625895E-2</v>
      </c>
      <c r="W1252" s="1">
        <v>2.1629416005453099E-3</v>
      </c>
      <c r="X1252" s="1">
        <v>-2.8735632176903904E-3</v>
      </c>
      <c r="Y1252" s="1">
        <v>0</v>
      </c>
      <c r="Z1252" s="1">
        <v>-2.0754716981173302E-2</v>
      </c>
      <c r="AA1252" s="1">
        <v>4.3859649122168803E-2</v>
      </c>
      <c r="AB1252" s="1"/>
      <c r="AC1252" s="1">
        <v>8.9224433759227395E-3</v>
      </c>
      <c r="AD1252" s="1">
        <v>-4.08488063667755E-2</v>
      </c>
      <c r="AE1252" s="1">
        <v>1.7921146953085599E-2</v>
      </c>
      <c r="AF1252" s="1">
        <v>-2.4014778324271902E-2</v>
      </c>
      <c r="AG1252" s="1">
        <v>1.4619883040722899E-3</v>
      </c>
      <c r="AH1252" s="1">
        <v>1.6451233841507901E-2</v>
      </c>
      <c r="AI1252" s="1">
        <v>1.0011123469666901E-2</v>
      </c>
      <c r="AJ1252" s="1">
        <v>-5.0027793213303093E-3</v>
      </c>
      <c r="AK1252" s="1">
        <v>-6.6334991715848403E-3</v>
      </c>
      <c r="AL1252" s="1">
        <v>3.3647375503278495E-2</v>
      </c>
      <c r="AM1252" s="1">
        <v>-1.2396694210110599E-3</v>
      </c>
      <c r="AN1252" s="1">
        <v>-1.3636363636578599E-2</v>
      </c>
      <c r="AO1252" s="1">
        <v>0</v>
      </c>
      <c r="AP1252" s="1"/>
      <c r="AQ1252" s="1">
        <v>2.2342802421917397E-3</v>
      </c>
      <c r="AR1252" s="1">
        <v>-1.1494252873490001E-2</v>
      </c>
      <c r="AS1252" s="1">
        <v>6.0606060615100397E-3</v>
      </c>
      <c r="AT1252" s="1">
        <v>-1.3374485597523699E-2</v>
      </c>
      <c r="AU1252" s="1"/>
      <c r="AV1252" s="1">
        <v>-9.5510983765052498E-3</v>
      </c>
      <c r="AW1252" s="1">
        <v>-5.0377833749735102E-3</v>
      </c>
      <c r="AX1252" s="1"/>
      <c r="AY1252" s="1">
        <v>5.9594755657599297E-4</v>
      </c>
      <c r="AZ1252" s="1">
        <v>-9.2421441786427697E-3</v>
      </c>
      <c r="BA1252" s="1">
        <v>-1.01340307282953E-2</v>
      </c>
      <c r="BB1252" s="1"/>
      <c r="BC1252" s="1">
        <v>6.6921606103278498E-3</v>
      </c>
      <c r="BD1252" s="1">
        <v>7.3469387771183401E-3</v>
      </c>
      <c r="BE1252" s="1">
        <v>1.2962962962774301E-2</v>
      </c>
      <c r="BF1252" s="1">
        <v>1.6483516483276599E-3</v>
      </c>
      <c r="BG1252" s="1">
        <v>2.1764705881650998E-2</v>
      </c>
      <c r="BH1252" s="1">
        <v>1.49253731360659E-2</v>
      </c>
      <c r="BI1252" s="1">
        <v>4.6979865765024399E-3</v>
      </c>
      <c r="BJ1252" s="1">
        <v>-2.45800901211624E-3</v>
      </c>
      <c r="BK1252" s="1">
        <v>-2.66666666630044E-3</v>
      </c>
      <c r="BL1252" s="1">
        <v>-6.3304955237981596E-3</v>
      </c>
      <c r="BM1252" s="1">
        <v>1.5936254980260901E-2</v>
      </c>
      <c r="BN1252" s="1"/>
      <c r="BO1252" s="1">
        <v>3.4482758621379596E-2</v>
      </c>
      <c r="BP1252" s="1">
        <v>-2.3917995443298402E-2</v>
      </c>
      <c r="BQ1252" s="1">
        <v>3.2888888888919603E-2</v>
      </c>
      <c r="BR1252" s="1">
        <v>3.8495971353768296E-2</v>
      </c>
      <c r="BS1252" s="1"/>
      <c r="BT1252" s="1">
        <v>1.84581976118352E-2</v>
      </c>
      <c r="BU1252" s="1">
        <v>-4.6511627915606403E-3</v>
      </c>
      <c r="BV1252" s="1"/>
      <c r="BW1252" s="1">
        <v>2.5129982670478102E-2</v>
      </c>
      <c r="BX1252" s="1">
        <v>2.24913494821521E-2</v>
      </c>
      <c r="BY1252" s="1">
        <v>1.53172866521345E-2</v>
      </c>
      <c r="BZ1252" s="1">
        <v>-2.7210884400119501E-4</v>
      </c>
      <c r="CA1252" s="1">
        <v>-7.8158923142836994E-3</v>
      </c>
      <c r="CB1252" s="1">
        <v>-7.1174377226270701E-3</v>
      </c>
      <c r="CC1252" s="1"/>
      <c r="CD1252" s="1">
        <v>0</v>
      </c>
      <c r="CE1252" s="1">
        <v>5.1572975644376096E-4</v>
      </c>
      <c r="CF1252" s="1">
        <v>2.9510395708712198E-2</v>
      </c>
      <c r="CG1252" s="1"/>
      <c r="CH1252" s="1">
        <v>-1.95530726268771E-2</v>
      </c>
      <c r="CI1252" s="1">
        <v>3.9338654503808398E-2</v>
      </c>
      <c r="CJ1252" s="1">
        <v>-2.00364298716522E-2</v>
      </c>
      <c r="CK1252" s="1">
        <v>2.5000000001455202E-2</v>
      </c>
      <c r="CL1252" s="1"/>
      <c r="CM1252" s="1">
        <v>1.9212295865145301E-3</v>
      </c>
      <c r="CN1252" s="1">
        <v>1.0679611650630201E-2</v>
      </c>
      <c r="CO1252" s="1">
        <v>-3.3012379644787896E-3</v>
      </c>
      <c r="CP1252" s="1">
        <v>9.3757710328645806E-3</v>
      </c>
      <c r="CQ1252" s="1">
        <v>-4.0828670807968601E-3</v>
      </c>
      <c r="CR1252" s="1">
        <v>4.7516198703306103E-2</v>
      </c>
      <c r="CS1252" s="1">
        <v>-2.0212765956785003E-2</v>
      </c>
      <c r="CT1252" s="1">
        <v>-9.991382891712421E-3</v>
      </c>
      <c r="CU1252" s="1"/>
      <c r="CV1252" s="1">
        <v>2.47371675686736E-3</v>
      </c>
      <c r="CW1252" s="1">
        <v>-1.88405797116502E-2</v>
      </c>
      <c r="CX1252" s="1">
        <f t="shared" si="31"/>
        <v>6.4644255917621603E-3</v>
      </c>
    </row>
    <row r="1253" spans="1:102" x14ac:dyDescent="0.55000000000000004">
      <c r="A1253" s="27">
        <v>42103</v>
      </c>
      <c r="B1253" s="1">
        <v>-5.1413881747066599E-3</v>
      </c>
      <c r="C1253" s="1"/>
      <c r="D1253" s="1">
        <v>2.5083612035814401E-3</v>
      </c>
      <c r="E1253" s="1">
        <v>-3.6550308008372695E-2</v>
      </c>
      <c r="F1253" s="1">
        <v>-2.0715630884296798E-2</v>
      </c>
      <c r="G1253" s="1">
        <v>-1.78856595339312E-2</v>
      </c>
      <c r="H1253" s="1">
        <v>4.4313146245258403E-3</v>
      </c>
      <c r="I1253" s="1">
        <v>-6.2500000003638005E-3</v>
      </c>
      <c r="J1253" s="1"/>
      <c r="K1253" s="1"/>
      <c r="L1253" s="1">
        <v>0</v>
      </c>
      <c r="M1253" s="1">
        <v>-1.8298261647942099E-3</v>
      </c>
      <c r="N1253" s="1"/>
      <c r="O1253" s="1">
        <v>3.69173973194847E-3</v>
      </c>
      <c r="P1253" s="1">
        <v>-2.9766693482997701E-2</v>
      </c>
      <c r="Q1253" s="1">
        <v>-2.1857923497009303E-2</v>
      </c>
      <c r="R1253" s="1">
        <v>-5.66523605139082E-2</v>
      </c>
      <c r="S1253" s="1">
        <v>1.5909090909190099E-2</v>
      </c>
      <c r="T1253" s="1">
        <v>1.90300798039971E-2</v>
      </c>
      <c r="U1253" s="1">
        <v>2.7944111770921197E-3</v>
      </c>
      <c r="V1253" s="1">
        <v>-8.1436625596324995E-3</v>
      </c>
      <c r="W1253" s="1">
        <v>-9.2857142853972601E-3</v>
      </c>
      <c r="X1253" s="1">
        <v>2.8064992613508401E-2</v>
      </c>
      <c r="Y1253" s="1">
        <v>1.6088060963738798E-2</v>
      </c>
      <c r="Z1253" s="1">
        <v>1.4839636189208201E-2</v>
      </c>
      <c r="AA1253" s="1">
        <v>-1.5544041450084501E-2</v>
      </c>
      <c r="AB1253" s="1"/>
      <c r="AC1253" s="1">
        <v>-1.42083897162593E-2</v>
      </c>
      <c r="AD1253" s="1">
        <v>5.3333333344198798E-3</v>
      </c>
      <c r="AE1253" s="1">
        <v>-1.78890876577498E-3</v>
      </c>
      <c r="AF1253" s="1">
        <v>4.1025641025043996E-2</v>
      </c>
      <c r="AG1253" s="1">
        <v>-2.77185501063286E-2</v>
      </c>
      <c r="AH1253" s="1">
        <v>-1.95852534561709E-2</v>
      </c>
      <c r="AI1253" s="1">
        <v>-4.4296788464635002E-3</v>
      </c>
      <c r="AJ1253" s="1">
        <v>1.0674157303583301E-2</v>
      </c>
      <c r="AK1253" s="1">
        <v>0</v>
      </c>
      <c r="AL1253" s="1">
        <v>-6.6844919783761699E-3</v>
      </c>
      <c r="AM1253" s="1">
        <v>7.0744902204751305E-3</v>
      </c>
      <c r="AN1253" s="1">
        <v>1.6635859517919002E-2</v>
      </c>
      <c r="AO1253" s="1">
        <v>0</v>
      </c>
      <c r="AP1253" s="1"/>
      <c r="AQ1253" s="1">
        <v>4.8107761394930995E-3</v>
      </c>
      <c r="AR1253" s="1">
        <v>8.2085948815802095E-3</v>
      </c>
      <c r="AS1253" s="1">
        <v>2.4844720495821104E-2</v>
      </c>
      <c r="AT1253" s="1">
        <v>2.06185567003558E-3</v>
      </c>
      <c r="AU1253" s="1"/>
      <c r="AV1253" s="1">
        <v>3.8350910836015802E-3</v>
      </c>
      <c r="AW1253" s="1">
        <v>-2.6960784313814701E-2</v>
      </c>
      <c r="AX1253" s="1"/>
      <c r="AY1253" s="1">
        <v>5.3924505700706504E-3</v>
      </c>
      <c r="AZ1253" s="1">
        <v>4.1763341087062101E-3</v>
      </c>
      <c r="BA1253" s="1">
        <v>1.32494203371607E-2</v>
      </c>
      <c r="BB1253" s="1"/>
      <c r="BC1253" s="1">
        <v>-1.8761726078082599E-2</v>
      </c>
      <c r="BD1253" s="1">
        <v>-2.0000000000436603E-2</v>
      </c>
      <c r="BE1253" s="1">
        <v>1.23609394358937E-3</v>
      </c>
      <c r="BF1253" s="1">
        <v>-2.7397260264478999E-3</v>
      </c>
      <c r="BG1253" s="1">
        <v>5.3222945007291899E-3</v>
      </c>
      <c r="BH1253" s="1">
        <v>-1.4705882354064701E-2</v>
      </c>
      <c r="BI1253" s="1">
        <v>-6.7069081160298094E-4</v>
      </c>
      <c r="BJ1253" s="1">
        <v>-1.3936578468928899E-2</v>
      </c>
      <c r="BK1253" s="1">
        <v>1.9236934913351401E-3</v>
      </c>
      <c r="BL1253" s="1">
        <v>-5.8593750009094904E-3</v>
      </c>
      <c r="BM1253" s="1">
        <v>3.9999999989959205E-3</v>
      </c>
      <c r="BN1253" s="1"/>
      <c r="BO1253" s="1">
        <v>-1.1363636363967099E-2</v>
      </c>
      <c r="BP1253" s="1">
        <v>1.1520737327373401E-2</v>
      </c>
      <c r="BQ1253" s="1">
        <v>-1.31578947366506E-2</v>
      </c>
      <c r="BR1253" s="1">
        <v>-2.86956521740649E-2</v>
      </c>
      <c r="BS1253" s="1"/>
      <c r="BT1253" s="1">
        <v>-1.21558813016236E-2</v>
      </c>
      <c r="BU1253" s="1">
        <v>-9.2936802866461189E-4</v>
      </c>
      <c r="BV1253" s="1"/>
      <c r="BW1253" s="1">
        <v>9.2803030303912196E-2</v>
      </c>
      <c r="BX1253" s="1">
        <v>9.0566037735697991E-2</v>
      </c>
      <c r="BY1253" s="1">
        <v>-2.5586353945072901E-2</v>
      </c>
      <c r="BZ1253" s="1">
        <v>0</v>
      </c>
      <c r="CA1253" s="1">
        <v>3.0487804888252902E-3</v>
      </c>
      <c r="CB1253" s="1">
        <v>-7.3859987151081398E-3</v>
      </c>
      <c r="CC1253" s="1"/>
      <c r="CD1253" s="1">
        <v>-8.0645161297070393E-3</v>
      </c>
      <c r="CE1253" s="1">
        <v>1.0158895544009301E-2</v>
      </c>
      <c r="CF1253" s="1">
        <v>-2.4214659686549601E-2</v>
      </c>
      <c r="CG1253" s="1"/>
      <c r="CH1253" s="1">
        <v>-5.5555555554747107E-3</v>
      </c>
      <c r="CI1253" s="1">
        <v>5.7045065659622207E-4</v>
      </c>
      <c r="CJ1253" s="1">
        <v>8.2644628091657103E-3</v>
      </c>
      <c r="CK1253" s="1">
        <v>-3.4482758621379596E-2</v>
      </c>
      <c r="CL1253" s="1"/>
      <c r="CM1253" s="1">
        <v>0</v>
      </c>
      <c r="CN1253" s="1">
        <v>-4.8309178746421795E-3</v>
      </c>
      <c r="CO1253" s="1">
        <v>-6.2875888479538801E-3</v>
      </c>
      <c r="CP1253" s="1">
        <v>-1.4827418571257999E-2</v>
      </c>
      <c r="CQ1253" s="1">
        <v>-2.1125697894603902E-3</v>
      </c>
      <c r="CR1253" s="1">
        <v>6.5217391311307403E-3</v>
      </c>
      <c r="CS1253" s="1">
        <v>2.6666666653909501E-3</v>
      </c>
      <c r="CT1253" s="1">
        <v>-2.1114864830451601E-4</v>
      </c>
      <c r="CU1253" s="1"/>
      <c r="CV1253" s="1">
        <v>-3.69685767145711E-3</v>
      </c>
      <c r="CW1253" s="1">
        <v>3.8635223283563398E-2</v>
      </c>
      <c r="CX1253" s="1">
        <f t="shared" si="31"/>
        <v>-9.4420837327951503E-4</v>
      </c>
    </row>
    <row r="1254" spans="1:102" x14ac:dyDescent="0.55000000000000004">
      <c r="A1254" s="27">
        <v>42102</v>
      </c>
      <c r="B1254" s="1">
        <v>1.02933607922751E-3</v>
      </c>
      <c r="C1254" s="1"/>
      <c r="D1254" s="1">
        <v>2.6609442060362198E-2</v>
      </c>
      <c r="E1254" s="1">
        <v>-1.33711507296539E-2</v>
      </c>
      <c r="F1254" s="1">
        <v>7.9088895909080695E-3</v>
      </c>
      <c r="G1254" s="1">
        <v>2.2407170290534902E-3</v>
      </c>
      <c r="H1254" s="1">
        <v>-2.4214471030063599E-2</v>
      </c>
      <c r="I1254" s="1">
        <v>1.9108280255750301E-2</v>
      </c>
      <c r="J1254" s="1"/>
      <c r="K1254" s="1"/>
      <c r="L1254" s="1">
        <v>-3.6144578313724203E-2</v>
      </c>
      <c r="M1254" s="1">
        <v>-7.2661217072891304E-3</v>
      </c>
      <c r="N1254" s="1"/>
      <c r="O1254" s="1">
        <v>4.7913446687743999E-3</v>
      </c>
      <c r="P1254" s="1">
        <v>2.1364009859098601E-2</v>
      </c>
      <c r="Q1254" s="1">
        <v>-1.0810810811563001E-2</v>
      </c>
      <c r="R1254" s="1">
        <v>-2.18303946276137E-2</v>
      </c>
      <c r="S1254" s="1">
        <v>3.9206424184158102E-2</v>
      </c>
      <c r="T1254" s="1">
        <v>6.1766522539983305E-3</v>
      </c>
      <c r="U1254" s="1">
        <v>2.0000000004074502E-3</v>
      </c>
      <c r="V1254" s="1">
        <v>1.05507491025492E-2</v>
      </c>
      <c r="W1254" s="1">
        <v>0</v>
      </c>
      <c r="X1254" s="1">
        <v>-2.9390681003860698E-2</v>
      </c>
      <c r="Y1254" s="1">
        <v>3.14410480350489E-2</v>
      </c>
      <c r="Z1254" s="1">
        <v>1.16222760298115E-2</v>
      </c>
      <c r="AA1254" s="1">
        <v>-1.72560113142026E-2</v>
      </c>
      <c r="AB1254" s="1"/>
      <c r="AC1254" s="1">
        <v>8.5295121116360003E-3</v>
      </c>
      <c r="AD1254" s="1">
        <v>-3.9446721310923701E-2</v>
      </c>
      <c r="AE1254" s="1">
        <v>-1.9298245613754299E-2</v>
      </c>
      <c r="AF1254" s="1">
        <v>5.9782608695968499E-2</v>
      </c>
      <c r="AG1254" s="1">
        <v>4.9999999991996403E-3</v>
      </c>
      <c r="AH1254" s="1">
        <v>5.7937427573051502E-3</v>
      </c>
      <c r="AI1254" s="1">
        <v>-4.4101433313699099E-3</v>
      </c>
      <c r="AJ1254" s="1">
        <v>-1.02863497368162E-2</v>
      </c>
      <c r="AK1254" s="1">
        <v>-4.9504950493428597E-3</v>
      </c>
      <c r="AL1254" s="1">
        <v>-1.44927536230171E-2</v>
      </c>
      <c r="AM1254" s="1">
        <v>-9.0721649485203705E-3</v>
      </c>
      <c r="AN1254" s="1">
        <v>4.6425255350186498E-3</v>
      </c>
      <c r="AO1254" s="1">
        <v>0.19047619047516498</v>
      </c>
      <c r="AP1254" s="1"/>
      <c r="AQ1254" s="1">
        <v>-6.0567421105588402E-3</v>
      </c>
      <c r="AR1254" s="1">
        <v>3.3914728683157604E-3</v>
      </c>
      <c r="AS1254" s="1">
        <v>1.38539042818593E-2</v>
      </c>
      <c r="AT1254" s="1">
        <v>-1.8218623481516302E-2</v>
      </c>
      <c r="AU1254" s="1"/>
      <c r="AV1254" s="1">
        <v>-2.61437908502558E-2</v>
      </c>
      <c r="AW1254" s="1">
        <v>2.0000000000436603E-2</v>
      </c>
      <c r="AX1254" s="1"/>
      <c r="AY1254" s="1">
        <v>-1.3593380615020601E-2</v>
      </c>
      <c r="AZ1254" s="1">
        <v>6.5390004674554802E-3</v>
      </c>
      <c r="BA1254" s="1">
        <v>1.6498316497745701E-2</v>
      </c>
      <c r="BB1254" s="1"/>
      <c r="BC1254" s="1">
        <v>-1.8726591752056302E-3</v>
      </c>
      <c r="BD1254" s="1">
        <v>4.8231511245830899E-3</v>
      </c>
      <c r="BE1254" s="1">
        <v>1.9533711405529199E-2</v>
      </c>
      <c r="BF1254" s="1">
        <v>5.5096418745961299E-3</v>
      </c>
      <c r="BG1254" s="1">
        <v>1.19688809099898E-2</v>
      </c>
      <c r="BH1254" s="1">
        <v>0</v>
      </c>
      <c r="BI1254" s="1">
        <v>7.4324324323242798E-3</v>
      </c>
      <c r="BJ1254" s="1">
        <v>-4.8241206031889297E-3</v>
      </c>
      <c r="BK1254" s="1">
        <v>7.4866310205834495E-4</v>
      </c>
      <c r="BL1254" s="1">
        <v>1.10806363136362E-2</v>
      </c>
      <c r="BM1254" s="1">
        <v>-8.7591240875626697E-2</v>
      </c>
      <c r="BN1254" s="1"/>
      <c r="BO1254" s="1">
        <v>-1.12359550548717E-2</v>
      </c>
      <c r="BP1254" s="1">
        <v>9.3023255794832897E-3</v>
      </c>
      <c r="BQ1254" s="1">
        <v>-1.22656386974995E-3</v>
      </c>
      <c r="BR1254" s="1">
        <v>9.6575943807693E-3</v>
      </c>
      <c r="BS1254" s="1"/>
      <c r="BT1254" s="1">
        <v>3.5765379107033401E-4</v>
      </c>
      <c r="BU1254" s="1">
        <v>-3.4689237294514903E-2</v>
      </c>
      <c r="BV1254" s="1"/>
      <c r="BW1254" s="1">
        <v>-2.4930747923463101E-2</v>
      </c>
      <c r="BX1254" s="1">
        <v>-2.6629935719938703E-2</v>
      </c>
      <c r="BY1254" s="1">
        <v>8.6021505376265798E-3</v>
      </c>
      <c r="BZ1254" s="1">
        <v>-9.7008892480516789E-3</v>
      </c>
      <c r="CA1254" s="1">
        <v>-1.0771219301204799E-2</v>
      </c>
      <c r="CB1254" s="1">
        <v>1.5986949429134301E-2</v>
      </c>
      <c r="CC1254" s="1"/>
      <c r="CD1254" s="1">
        <v>0</v>
      </c>
      <c r="CE1254" s="1">
        <v>2.7844712183650699E-2</v>
      </c>
      <c r="CF1254" s="1">
        <v>2.4815560027491301E-2</v>
      </c>
      <c r="CG1254" s="1"/>
      <c r="CH1254" s="1">
        <v>-1.6393442622757E-2</v>
      </c>
      <c r="CI1254" s="1">
        <v>1.8593840790344998E-2</v>
      </c>
      <c r="CJ1254" s="1">
        <v>1.7757009345587001E-2</v>
      </c>
      <c r="CK1254" s="1">
        <v>2.54596888262313E-2</v>
      </c>
      <c r="CL1254" s="1"/>
      <c r="CM1254" s="1">
        <v>-8.5714285705762398E-3</v>
      </c>
      <c r="CN1254" s="1">
        <v>9.7560975627857312E-3</v>
      </c>
      <c r="CO1254" s="1">
        <v>8.2079343519581005E-4</v>
      </c>
      <c r="CP1254" s="1">
        <v>8.3333333332120691E-3</v>
      </c>
      <c r="CQ1254" s="1">
        <v>7.908745246822951E-3</v>
      </c>
      <c r="CR1254" s="1">
        <v>-4.1666666667879299E-2</v>
      </c>
      <c r="CS1254" s="1">
        <v>-1.31578947366506E-2</v>
      </c>
      <c r="CT1254" s="1">
        <v>1.5655157623768901E-2</v>
      </c>
      <c r="CU1254" s="1"/>
      <c r="CV1254" s="1">
        <v>-1.09689213877573E-2</v>
      </c>
      <c r="CW1254" s="1">
        <v>2.20512820505974E-2</v>
      </c>
      <c r="CX1254" s="1">
        <f t="shared" si="31"/>
        <v>2.0484750105385645E-3</v>
      </c>
    </row>
    <row r="1255" spans="1:102" x14ac:dyDescent="0.55000000000000004">
      <c r="A1255" s="27">
        <v>42101</v>
      </c>
      <c r="B1255" s="1">
        <v>1.0400416016636899E-2</v>
      </c>
      <c r="C1255" s="1"/>
      <c r="D1255" s="1">
        <v>-2.2651006711385001E-2</v>
      </c>
      <c r="E1255" s="1">
        <v>-3.1397174254379899E-2</v>
      </c>
      <c r="F1255" s="1">
        <v>-6.9117185048526196E-3</v>
      </c>
      <c r="G1255" s="1">
        <v>3.53356890263967E-3</v>
      </c>
      <c r="H1255" s="1">
        <v>-3.39738234461038E-2</v>
      </c>
      <c r="I1255" s="1">
        <v>6.4102564101631296E-3</v>
      </c>
      <c r="J1255" s="1"/>
      <c r="K1255" s="1"/>
      <c r="L1255" s="1">
        <v>-5.9880239523408792E-3</v>
      </c>
      <c r="M1255" s="1">
        <v>2.8971962616196799E-2</v>
      </c>
      <c r="N1255" s="1"/>
      <c r="O1255" s="1">
        <v>3.1007751931611E-3</v>
      </c>
      <c r="P1255" s="1">
        <v>5.7851239671435897E-3</v>
      </c>
      <c r="Q1255" s="1">
        <v>-2.1164021163713201E-2</v>
      </c>
      <c r="R1255" s="1">
        <v>-5.8430717854207606E-3</v>
      </c>
      <c r="S1255" s="1">
        <v>-6.3274336282120203E-2</v>
      </c>
      <c r="T1255" s="1">
        <v>-1.4007308161126299E-2</v>
      </c>
      <c r="U1255" s="1">
        <v>1.21457489858585E-2</v>
      </c>
      <c r="V1255" s="1">
        <v>-5.4564533047596299E-3</v>
      </c>
      <c r="W1255" s="1">
        <v>-3.3149171270451895E-2</v>
      </c>
      <c r="X1255" s="1">
        <v>-5.7020670001293209E-3</v>
      </c>
      <c r="Y1255" s="1">
        <v>0</v>
      </c>
      <c r="Z1255" s="1">
        <v>-2.0398481973643402E-2</v>
      </c>
      <c r="AA1255" s="1">
        <v>-3.8095238096502698E-2</v>
      </c>
      <c r="AB1255" s="1"/>
      <c r="AC1255" s="1">
        <v>1.80618270223931E-2</v>
      </c>
      <c r="AD1255" s="1">
        <v>-1.41414141417044E-2</v>
      </c>
      <c r="AE1255" s="1">
        <v>-1.5544041450993999E-2</v>
      </c>
      <c r="AF1255" s="1">
        <v>-8.75420875581767E-3</v>
      </c>
      <c r="AG1255" s="1">
        <v>-4.2674253199947998E-3</v>
      </c>
      <c r="AH1255" s="1">
        <v>-2.4858757062247602E-2</v>
      </c>
      <c r="AI1255" s="1">
        <v>-5.4824561393615997E-3</v>
      </c>
      <c r="AJ1255" s="1">
        <v>-1.8553888131464202E-2</v>
      </c>
      <c r="AK1255" s="1">
        <v>-3.2894736841626599E-3</v>
      </c>
      <c r="AL1255" s="1">
        <v>5.2980132441007299E-3</v>
      </c>
      <c r="AM1255" s="1">
        <v>-7.3679901752257103E-3</v>
      </c>
      <c r="AN1255" s="1">
        <v>-3.4080717487086097E-2</v>
      </c>
      <c r="AO1255" s="1">
        <v>0</v>
      </c>
      <c r="AP1255" s="1"/>
      <c r="AQ1255" s="1">
        <v>-1.7845961177954499E-2</v>
      </c>
      <c r="AR1255" s="1">
        <v>-2.6415094339427E-2</v>
      </c>
      <c r="AS1255" s="1">
        <v>1.7948717948456802E-2</v>
      </c>
      <c r="AT1255" s="1">
        <v>-1.10110110117603E-2</v>
      </c>
      <c r="AU1255" s="1"/>
      <c r="AV1255" s="1">
        <v>-6.4935064929159099E-3</v>
      </c>
      <c r="AW1255" s="1">
        <v>3.2258064517009202E-2</v>
      </c>
      <c r="AX1255" s="1"/>
      <c r="AY1255" s="1">
        <v>-2.4783861671494399E-2</v>
      </c>
      <c r="AZ1255" s="1">
        <v>5.16431924916105E-3</v>
      </c>
      <c r="BA1255" s="1">
        <v>1.1925042588700301E-2</v>
      </c>
      <c r="BB1255" s="1"/>
      <c r="BC1255" s="1">
        <v>-1.8691588784349701E-3</v>
      </c>
      <c r="BD1255" s="1">
        <v>5.3619303071172897E-4</v>
      </c>
      <c r="BE1255" s="1">
        <v>2.5856496444248499E-2</v>
      </c>
      <c r="BF1255" s="1">
        <v>-1.14379084961911E-2</v>
      </c>
      <c r="BG1255" s="1">
        <v>-1.0657193606675698E-2</v>
      </c>
      <c r="BH1255" s="1">
        <v>1.49253731360659E-2</v>
      </c>
      <c r="BI1255" s="1">
        <v>-3.2047089599473104E-2</v>
      </c>
      <c r="BJ1255" s="1">
        <v>9.1277890460332908E-3</v>
      </c>
      <c r="BK1255" s="1">
        <v>-2.3474178406104303E-3</v>
      </c>
      <c r="BL1255" s="1">
        <v>-1.75227247927978E-3</v>
      </c>
      <c r="BM1255" s="1">
        <v>-3.6363636363603304E-3</v>
      </c>
      <c r="BN1255" s="1"/>
      <c r="BO1255" s="1">
        <v>-1.98237885470007E-2</v>
      </c>
      <c r="BP1255" s="1">
        <v>-1.16144018466002E-3</v>
      </c>
      <c r="BQ1255" s="1">
        <v>-1.31419678364182E-2</v>
      </c>
      <c r="BR1255" s="1">
        <v>-1.8103448277543101E-2</v>
      </c>
      <c r="BS1255" s="1"/>
      <c r="BT1255" s="1">
        <v>-3.05131761442681E-2</v>
      </c>
      <c r="BU1255" s="1">
        <v>-4.42477876185876E-3</v>
      </c>
      <c r="BV1255" s="1"/>
      <c r="BW1255" s="1">
        <v>2.3629489602171799E-2</v>
      </c>
      <c r="BX1255" s="1">
        <v>1.87090739000269E-2</v>
      </c>
      <c r="BY1255" s="1">
        <v>-3.9256198346265599E-2</v>
      </c>
      <c r="BZ1255" s="1">
        <v>-1.0767160165414701E-3</v>
      </c>
      <c r="CA1255" s="1">
        <v>-3.0087755954809801E-2</v>
      </c>
      <c r="CB1255" s="1">
        <v>8.2236842099518998E-3</v>
      </c>
      <c r="CC1255" s="1"/>
      <c r="CD1255" s="1">
        <v>-3.125E-2</v>
      </c>
      <c r="CE1255" s="1">
        <v>-3.0373831776159901E-2</v>
      </c>
      <c r="CF1255" s="1">
        <v>-1.7786561264983899E-2</v>
      </c>
      <c r="CG1255" s="1"/>
      <c r="CH1255" s="1">
        <v>-7.1005822073857408E-3</v>
      </c>
      <c r="CI1255" s="1">
        <v>-8.0691642669990012E-3</v>
      </c>
      <c r="CJ1255" s="1">
        <v>-2.2379709062079201E-3</v>
      </c>
      <c r="CK1255" s="1">
        <v>-1.46341463423596E-2</v>
      </c>
      <c r="CL1255" s="1"/>
      <c r="CM1255" s="1">
        <v>6.2290368950925802E-3</v>
      </c>
      <c r="CN1255" s="1">
        <v>0</v>
      </c>
      <c r="CO1255" s="1">
        <v>-9.4850948507883004E-3</v>
      </c>
      <c r="CP1255" s="1">
        <v>-2.2520364158481198E-2</v>
      </c>
      <c r="CQ1255" s="1">
        <v>-1.2021036814076101E-2</v>
      </c>
      <c r="CR1255" s="1">
        <v>-4.9504950495247606E-2</v>
      </c>
      <c r="CS1255" s="1">
        <v>4.7986762272557798E-2</v>
      </c>
      <c r="CT1255" s="1">
        <v>-3.6570247934832899E-2</v>
      </c>
      <c r="CU1255" s="1"/>
      <c r="CV1255" s="1">
        <v>1.23380629247549E-2</v>
      </c>
      <c r="CW1255" s="1">
        <v>-3.0674846620968297E-3</v>
      </c>
      <c r="CX1255" s="1">
        <f t="shared" si="31"/>
        <v>-7.9558811322775515E-3</v>
      </c>
    </row>
    <row r="1256" spans="1:102" x14ac:dyDescent="0.55000000000000004">
      <c r="A1256" s="27">
        <v>42100</v>
      </c>
      <c r="B1256" s="1">
        <v>1.9618239661213E-2</v>
      </c>
      <c r="C1256" s="1"/>
      <c r="D1256" s="1">
        <v>-5.8381984981679099E-3</v>
      </c>
      <c r="E1256" s="1">
        <v>3.5772357723544701E-2</v>
      </c>
      <c r="F1256" s="1">
        <v>9.4339622773986808E-4</v>
      </c>
      <c r="G1256" s="1">
        <v>5.4909560731175597E-3</v>
      </c>
      <c r="H1256" s="1">
        <v>3.6363636361784302E-2</v>
      </c>
      <c r="I1256" s="1">
        <v>5.4054054055086495E-2</v>
      </c>
      <c r="J1256" s="1"/>
      <c r="K1256" s="1"/>
      <c r="L1256" s="1">
        <v>1.21212121230201E-2</v>
      </c>
      <c r="M1256" s="1">
        <v>9.3545369418279701E-4</v>
      </c>
      <c r="N1256" s="1"/>
      <c r="O1256" s="1">
        <v>1.65484633562301E-2</v>
      </c>
      <c r="P1256" s="1">
        <v>2.8037383177434098E-2</v>
      </c>
      <c r="Q1256" s="1">
        <v>2.60586319200229E-2</v>
      </c>
      <c r="R1256" s="1">
        <v>3.2758620687673101E-2</v>
      </c>
      <c r="S1256" s="1">
        <v>5.1162790696253103E-2</v>
      </c>
      <c r="T1256" s="1">
        <v>1.21951219625771E-3</v>
      </c>
      <c r="U1256" s="1">
        <v>1.8136850781956999E-2</v>
      </c>
      <c r="V1256" s="1">
        <v>9.1063108848174999E-3</v>
      </c>
      <c r="W1256" s="1">
        <v>4.7756874093465705E-2</v>
      </c>
      <c r="X1256" s="1">
        <v>1.3728323699979198E-2</v>
      </c>
      <c r="Y1256" s="1">
        <v>4.6617915904789697E-2</v>
      </c>
      <c r="Z1256" s="1">
        <v>1.6393442623666502E-2</v>
      </c>
      <c r="AA1256" s="1">
        <v>2.3676880222410501E-2</v>
      </c>
      <c r="AB1256" s="1"/>
      <c r="AC1256" s="1">
        <v>-7.24137931138102E-3</v>
      </c>
      <c r="AD1256" s="1">
        <v>6.7385444743195008E-2</v>
      </c>
      <c r="AE1256" s="1">
        <v>3.0249110319346101E-2</v>
      </c>
      <c r="AF1256" s="1">
        <v>4.2105263159100993E-2</v>
      </c>
      <c r="AG1256" s="1">
        <v>1.8102824040397501E-2</v>
      </c>
      <c r="AH1256" s="1">
        <v>2.2650056635029601E-3</v>
      </c>
      <c r="AI1256" s="1">
        <v>2.1978021977702199E-3</v>
      </c>
      <c r="AJ1256" s="1">
        <v>1.2430939226760499E-2</v>
      </c>
      <c r="AK1256" s="1">
        <v>1.50250417354982E-2</v>
      </c>
      <c r="AL1256" s="1">
        <v>2.8610354223928901E-2</v>
      </c>
      <c r="AM1256" s="1">
        <v>2.8735632185998799E-3</v>
      </c>
      <c r="AN1256" s="1">
        <v>3.8175046553078601E-2</v>
      </c>
      <c r="AO1256" s="1">
        <v>5.0000000001091401E-2</v>
      </c>
      <c r="AP1256" s="1"/>
      <c r="AQ1256" s="1">
        <v>-4.9844236746139393E-3</v>
      </c>
      <c r="AR1256" s="1">
        <v>1.92307692323084E-2</v>
      </c>
      <c r="AS1256" s="1">
        <v>2.57069408689858E-3</v>
      </c>
      <c r="AT1256" s="1">
        <v>-3.9880358926893704E-3</v>
      </c>
      <c r="AU1256" s="1"/>
      <c r="AV1256" s="1">
        <v>-1.8518518527343999E-3</v>
      </c>
      <c r="AW1256" s="1">
        <v>1.7060367454178001E-2</v>
      </c>
      <c r="AX1256" s="1"/>
      <c r="AY1256" s="1">
        <v>3.8922155688851497E-2</v>
      </c>
      <c r="AZ1256" s="1">
        <v>2.40384615390212E-2</v>
      </c>
      <c r="BA1256" s="1">
        <v>3.7102473499544403E-2</v>
      </c>
      <c r="BB1256" s="1"/>
      <c r="BC1256" s="1">
        <v>1.8078020932080101E-2</v>
      </c>
      <c r="BD1256" s="1">
        <v>1.22116689290124E-2</v>
      </c>
      <c r="BE1256" s="1">
        <v>1.1111111110949401E-2</v>
      </c>
      <c r="BF1256" s="1">
        <v>8.7912087892618694E-3</v>
      </c>
      <c r="BG1256" s="1">
        <v>-6.4705882350608599E-3</v>
      </c>
      <c r="BH1256" s="1">
        <v>-1.4705882354064701E-2</v>
      </c>
      <c r="BI1256" s="1">
        <v>1.86542305127659E-2</v>
      </c>
      <c r="BJ1256" s="1">
        <v>4.8936170212982695E-2</v>
      </c>
      <c r="BK1256" s="1">
        <v>7.2004298763204098E-3</v>
      </c>
      <c r="BL1256" s="1">
        <v>-9.84682712442009E-4</v>
      </c>
      <c r="BM1256" s="1">
        <v>-3.6231884050721402E-3</v>
      </c>
      <c r="BN1256" s="1"/>
      <c r="BO1256" s="1">
        <v>9.3975903613754797E-2</v>
      </c>
      <c r="BP1256" s="1">
        <v>3.3613445377341102E-2</v>
      </c>
      <c r="BQ1256" s="1">
        <v>1.8133802817828799E-2</v>
      </c>
      <c r="BR1256" s="1">
        <v>4.4104410442741902E-2</v>
      </c>
      <c r="BS1256" s="1"/>
      <c r="BT1256" s="1">
        <v>4.8780487795738701E-3</v>
      </c>
      <c r="BU1256" s="1">
        <v>1.8935978359877502E-2</v>
      </c>
      <c r="BV1256" s="1"/>
      <c r="BW1256" s="1">
        <v>-1.8867924527512501E-3</v>
      </c>
      <c r="BX1256" s="1">
        <v>-2.7985074621028599E-3</v>
      </c>
      <c r="BY1256" s="1">
        <v>-6.1601642719324402E-3</v>
      </c>
      <c r="BZ1256" s="1">
        <v>2.1165475536690802E-2</v>
      </c>
      <c r="CA1256" s="1">
        <v>1.8297872340554001E-2</v>
      </c>
      <c r="CB1256" s="1">
        <v>9.9667774084082287E-3</v>
      </c>
      <c r="CC1256" s="1"/>
      <c r="CD1256" s="1">
        <v>6.3711911358041093E-2</v>
      </c>
      <c r="CE1256" s="1">
        <v>3.2154340835404603E-2</v>
      </c>
      <c r="CF1256" s="1">
        <v>2.4291497973535997E-2</v>
      </c>
      <c r="CG1256" s="1"/>
      <c r="CH1256" s="1">
        <v>3.2967032966553199E-2</v>
      </c>
      <c r="CI1256" s="1">
        <v>-2.0327498587903402E-2</v>
      </c>
      <c r="CJ1256" s="1">
        <v>1.3802231047520801E-2</v>
      </c>
      <c r="CK1256" s="1">
        <v>1.62889518414886E-2</v>
      </c>
      <c r="CL1256" s="1"/>
      <c r="CM1256" s="1">
        <v>-6.1904761905680096E-3</v>
      </c>
      <c r="CN1256" s="1">
        <v>-1.9138755981657599E-2</v>
      </c>
      <c r="CO1256" s="1">
        <v>2.7173913040314801E-3</v>
      </c>
      <c r="CP1256" s="1">
        <v>1.04091019111365E-2</v>
      </c>
      <c r="CQ1256" s="1">
        <v>1.20133819946204E-2</v>
      </c>
      <c r="CR1256" s="1">
        <v>1.0000000000218301E-2</v>
      </c>
      <c r="CS1256" s="1">
        <v>7.2222222224809195E-3</v>
      </c>
      <c r="CT1256" s="1">
        <v>-1.02249488754751E-2</v>
      </c>
      <c r="CU1256" s="1"/>
      <c r="CV1256" s="1">
        <v>6.1728394939564201E-4</v>
      </c>
      <c r="CW1256" s="1">
        <v>2.3547880689875501E-2</v>
      </c>
      <c r="CX1256" s="1">
        <f t="shared" si="31"/>
        <v>1.7455107513375576E-2</v>
      </c>
    </row>
    <row r="1257" spans="1:102" x14ac:dyDescent="0.55000000000000004">
      <c r="A1257" s="27">
        <v>42096</v>
      </c>
      <c r="B1257" s="1">
        <v>-1.05932203405246E-3</v>
      </c>
      <c r="C1257" s="1"/>
      <c r="D1257" s="1">
        <v>2.4786324785964098E-2</v>
      </c>
      <c r="E1257" s="1">
        <v>3.4917963819680195E-2</v>
      </c>
      <c r="F1257" s="1">
        <v>2.1432408710097703E-2</v>
      </c>
      <c r="G1257" s="1">
        <v>1.20615378764342E-2</v>
      </c>
      <c r="H1257" s="1">
        <v>3.4019695613096701E-2</v>
      </c>
      <c r="I1257" s="1">
        <v>1.3698630136787E-2</v>
      </c>
      <c r="J1257" s="1"/>
      <c r="K1257" s="1"/>
      <c r="L1257" s="1">
        <v>-1.78571428577925E-2</v>
      </c>
      <c r="M1257" s="1">
        <v>3.68574199819705E-2</v>
      </c>
      <c r="N1257" s="1"/>
      <c r="O1257" s="1">
        <v>1.4204545459506298E-3</v>
      </c>
      <c r="P1257" s="1">
        <v>6.9028156223794199E-2</v>
      </c>
      <c r="Q1257" s="1">
        <v>5.0770108386132093E-2</v>
      </c>
      <c r="R1257" s="1">
        <v>4.0358744396144203E-2</v>
      </c>
      <c r="S1257" s="1">
        <v>0</v>
      </c>
      <c r="T1257" s="1">
        <v>-1.14526823390406E-2</v>
      </c>
      <c r="U1257" s="1">
        <v>-4.1203131331712895E-4</v>
      </c>
      <c r="V1257" s="1">
        <v>3.3999150018644299E-3</v>
      </c>
      <c r="W1257" s="1">
        <v>1.2454212455850201E-2</v>
      </c>
      <c r="X1257" s="1">
        <v>3.74812593709066E-2</v>
      </c>
      <c r="Y1257" s="1">
        <v>3.2075471697680796E-2</v>
      </c>
      <c r="Z1257" s="1">
        <v>-9.6339113770227403E-4</v>
      </c>
      <c r="AA1257" s="1">
        <v>2.27920227935101E-2</v>
      </c>
      <c r="AB1257" s="1"/>
      <c r="AC1257" s="1">
        <v>6.9013112442917201E-4</v>
      </c>
      <c r="AD1257" s="1">
        <v>2.7027027026633697E-3</v>
      </c>
      <c r="AE1257" s="1">
        <v>8.9766606815828692E-3</v>
      </c>
      <c r="AF1257" s="1">
        <v>7.0671378089173197E-3</v>
      </c>
      <c r="AG1257" s="1">
        <v>0</v>
      </c>
      <c r="AH1257" s="1">
        <v>-2.25988700640301E-3</v>
      </c>
      <c r="AI1257" s="1">
        <v>-5.4644808733428397E-3</v>
      </c>
      <c r="AJ1257" s="1">
        <v>-2.7548209363885703E-3</v>
      </c>
      <c r="AK1257" s="1">
        <v>6.7226890751044301E-3</v>
      </c>
      <c r="AL1257" s="1">
        <v>6.8587105615733899E-3</v>
      </c>
      <c r="AM1257" s="1">
        <v>2.0567667615978297E-3</v>
      </c>
      <c r="AN1257" s="1">
        <v>-1.28676470594655E-2</v>
      </c>
      <c r="AO1257" s="1">
        <v>0</v>
      </c>
      <c r="AP1257" s="1"/>
      <c r="AQ1257" s="1">
        <v>-4.6511627924701298E-3</v>
      </c>
      <c r="AR1257" s="1">
        <v>-6.2111801244100198E-3</v>
      </c>
      <c r="AS1257" s="1">
        <v>-1.9243104552515401E-3</v>
      </c>
      <c r="AT1257" s="1">
        <v>-1.9550342129150501E-2</v>
      </c>
      <c r="AU1257" s="1"/>
      <c r="AV1257" s="1">
        <v>-2.1739130433161301E-2</v>
      </c>
      <c r="AW1257" s="1">
        <v>2.8340080971247499E-2</v>
      </c>
      <c r="AX1257" s="1"/>
      <c r="AY1257" s="1">
        <v>-2.28203627839321E-2</v>
      </c>
      <c r="AZ1257" s="1">
        <v>3.0723488602234301E-2</v>
      </c>
      <c r="BA1257" s="1">
        <v>0</v>
      </c>
      <c r="BB1257" s="1"/>
      <c r="BC1257" s="1">
        <v>1.74249757983489E-2</v>
      </c>
      <c r="BD1257" s="1">
        <v>9.5890410957508703E-3</v>
      </c>
      <c r="BE1257" s="1">
        <v>3.1692515172835597E-2</v>
      </c>
      <c r="BF1257" s="1">
        <v>1.10011001197563E-3</v>
      </c>
      <c r="BG1257" s="1">
        <v>2.5331724971692903E-2</v>
      </c>
      <c r="BH1257" s="1">
        <v>2.9498525072995103E-3</v>
      </c>
      <c r="BI1257" s="1">
        <v>3.09065934070532E-2</v>
      </c>
      <c r="BJ1257" s="1">
        <v>1.27822752438078E-3</v>
      </c>
      <c r="BK1257" s="1">
        <v>4.7511067932646299E-3</v>
      </c>
      <c r="BL1257" s="1">
        <v>2.1685669573344103E-2</v>
      </c>
      <c r="BM1257" s="1">
        <v>4.3478260869960594E-2</v>
      </c>
      <c r="BN1257" s="1"/>
      <c r="BO1257" s="1">
        <v>1.7156862744741399E-2</v>
      </c>
      <c r="BP1257" s="1">
        <v>2.33415233415144E-2</v>
      </c>
      <c r="BQ1257" s="1">
        <v>1.51921358337859E-2</v>
      </c>
      <c r="BR1257" s="1">
        <v>6.3157894737741999E-2</v>
      </c>
      <c r="BS1257" s="1"/>
      <c r="BT1257" s="1">
        <v>5.1667277391970898E-2</v>
      </c>
      <c r="BU1257" s="1">
        <v>-2.69784172633081E-3</v>
      </c>
      <c r="BV1257" s="1"/>
      <c r="BW1257" s="1">
        <v>5.1587301588369903E-2</v>
      </c>
      <c r="BX1257" s="1">
        <v>4.99510284025746E-2</v>
      </c>
      <c r="BY1257" s="1">
        <v>5.6399132321530494E-2</v>
      </c>
      <c r="BZ1257" s="1">
        <v>1.0555555554674401E-2</v>
      </c>
      <c r="CA1257" s="1">
        <v>2.1739130434070799E-2</v>
      </c>
      <c r="CB1257" s="1">
        <v>5.2815669814663097E-2</v>
      </c>
      <c r="CC1257" s="1"/>
      <c r="CD1257" s="1">
        <v>6.1764705882524099E-2</v>
      </c>
      <c r="CE1257" s="1">
        <v>1.7170891251225798E-2</v>
      </c>
      <c r="CF1257" s="1">
        <v>1.02249488754751E-2</v>
      </c>
      <c r="CG1257" s="1"/>
      <c r="CH1257" s="1">
        <v>0</v>
      </c>
      <c r="CI1257" s="1">
        <v>5.6497174955438801E-4</v>
      </c>
      <c r="CJ1257" s="1">
        <v>2.8988326846956597E-2</v>
      </c>
      <c r="CK1257" s="1">
        <v>9.2923516785958799E-3</v>
      </c>
      <c r="CL1257" s="1"/>
      <c r="CM1257" s="1">
        <v>6.7114093963027699E-3</v>
      </c>
      <c r="CN1257" s="1">
        <v>0</v>
      </c>
      <c r="CO1257" s="1">
        <v>2.5069637882552297E-2</v>
      </c>
      <c r="CP1257" s="1">
        <v>7.5609756095218507E-3</v>
      </c>
      <c r="CQ1257" s="1">
        <v>-1.0532651218454701E-2</v>
      </c>
      <c r="CR1257" s="1">
        <v>1.8329938900933498E-2</v>
      </c>
      <c r="CS1257" s="1">
        <v>2.62257696685992E-2</v>
      </c>
      <c r="CT1257" s="1">
        <v>-6.0975609749220902E-3</v>
      </c>
      <c r="CU1257" s="1"/>
      <c r="CV1257" s="1">
        <v>3.0959752330090903E-3</v>
      </c>
      <c r="CW1257" s="1">
        <v>2.3019271948214702E-2</v>
      </c>
      <c r="CX1257" s="1">
        <f t="shared" si="31"/>
        <v>1.4668422746483757E-2</v>
      </c>
    </row>
    <row r="1258" spans="1:102" x14ac:dyDescent="0.55000000000000004">
      <c r="A1258" s="27">
        <v>42095</v>
      </c>
      <c r="B1258" s="1">
        <v>2.3306233062612602E-2</v>
      </c>
      <c r="C1258" s="1"/>
      <c r="D1258" s="1">
        <v>4.8387096772785299E-2</v>
      </c>
      <c r="E1258" s="1">
        <v>3.7538192929787301E-2</v>
      </c>
      <c r="F1258" s="1">
        <v>3.3853302355055299E-2</v>
      </c>
      <c r="G1258" s="1">
        <v>3.1681833499533199E-2</v>
      </c>
      <c r="H1258" s="1">
        <v>2.1646341465384501E-2</v>
      </c>
      <c r="I1258" s="1">
        <v>-6.8027210882064502E-3</v>
      </c>
      <c r="J1258" s="1"/>
      <c r="K1258" s="1"/>
      <c r="L1258" s="1">
        <v>0.11999999999898099</v>
      </c>
      <c r="M1258" s="1">
        <v>-2.6440037771863E-2</v>
      </c>
      <c r="N1258" s="1"/>
      <c r="O1258" s="1">
        <v>9.4786729823681493E-4</v>
      </c>
      <c r="P1258" s="1">
        <v>9.0909090795321401E-4</v>
      </c>
      <c r="Q1258" s="1">
        <v>3.4828807556550601E-2</v>
      </c>
      <c r="R1258" s="1">
        <v>1.3636363635669099E-2</v>
      </c>
      <c r="S1258" s="1">
        <v>7.7694235589660807E-2</v>
      </c>
      <c r="T1258" s="1">
        <v>1.7791411042708202E-2</v>
      </c>
      <c r="U1258" s="1">
        <v>2.5781910397199698E-2</v>
      </c>
      <c r="V1258" s="1">
        <v>2.9984679360495599E-2</v>
      </c>
      <c r="W1258" s="1">
        <v>6.3084112149226698E-2</v>
      </c>
      <c r="X1258" s="1">
        <v>4.0561622463428607E-2</v>
      </c>
      <c r="Y1258" s="1">
        <v>3.0126336248940802E-2</v>
      </c>
      <c r="Z1258" s="1">
        <v>1.4662756599136599E-2</v>
      </c>
      <c r="AA1258" s="1">
        <v>4.3090638928333605E-2</v>
      </c>
      <c r="AB1258" s="1"/>
      <c r="AC1258" s="1">
        <v>3.90821082819457E-2</v>
      </c>
      <c r="AD1258" s="1">
        <v>0</v>
      </c>
      <c r="AE1258" s="1">
        <v>2.57826887664123E-2</v>
      </c>
      <c r="AF1258" s="1">
        <v>0</v>
      </c>
      <c r="AG1258" s="1">
        <v>4.2264150943083195E-2</v>
      </c>
      <c r="AH1258" s="1">
        <v>1.72413793115993E-2</v>
      </c>
      <c r="AI1258" s="1">
        <v>1.7797552834963398E-2</v>
      </c>
      <c r="AJ1258" s="1">
        <v>2.8328611899269197E-2</v>
      </c>
      <c r="AK1258" s="1">
        <v>3.29861111113132E-2</v>
      </c>
      <c r="AL1258" s="1">
        <v>7.2058823529005209E-2</v>
      </c>
      <c r="AM1258" s="1">
        <v>-9.7759674135886598E-3</v>
      </c>
      <c r="AN1258" s="1">
        <v>5.1207729467932894E-2</v>
      </c>
      <c r="AO1258" s="1">
        <v>0</v>
      </c>
      <c r="AP1258" s="1"/>
      <c r="AQ1258" s="1">
        <v>3.19999999992433E-2</v>
      </c>
      <c r="AR1258" s="1">
        <v>3.7165510406339301E-2</v>
      </c>
      <c r="AS1258" s="1">
        <v>-2.56250000002183E-2</v>
      </c>
      <c r="AT1258" s="1">
        <v>6.8897637793270405E-3</v>
      </c>
      <c r="AU1258" s="1"/>
      <c r="AV1258" s="1">
        <v>2.1276595743984199E-2</v>
      </c>
      <c r="AW1258" s="1">
        <v>-5.2429667518517797E-2</v>
      </c>
      <c r="AX1258" s="1"/>
      <c r="AY1258" s="1">
        <v>4.2073170732692199E-2</v>
      </c>
      <c r="AZ1258" s="1">
        <v>2.43654822334065E-2</v>
      </c>
      <c r="BA1258" s="1">
        <v>3.54609928945138E-3</v>
      </c>
      <c r="BB1258" s="1"/>
      <c r="BC1258" s="1">
        <v>3.5070140280367902E-2</v>
      </c>
      <c r="BD1258" s="1">
        <v>3.4140813146223102E-2</v>
      </c>
      <c r="BE1258" s="1">
        <v>4.4366197183990194E-2</v>
      </c>
      <c r="BF1258" s="1">
        <v>-1.0989011007041E-3</v>
      </c>
      <c r="BG1258" s="1">
        <v>7.9027355604921502E-3</v>
      </c>
      <c r="BH1258" s="1">
        <v>-1.7391304347256699E-2</v>
      </c>
      <c r="BI1258" s="1">
        <v>1.1111111112768399E-2</v>
      </c>
      <c r="BJ1258" s="1">
        <v>5.13918629621912E-3</v>
      </c>
      <c r="BK1258" s="1">
        <v>2.0158625247859198E-2</v>
      </c>
      <c r="BL1258" s="1">
        <v>3.89037277909665E-2</v>
      </c>
      <c r="BM1258" s="1">
        <v>2.9182879377913199E-2</v>
      </c>
      <c r="BN1258" s="1"/>
      <c r="BO1258" s="1">
        <v>9.9009900986857195E-3</v>
      </c>
      <c r="BP1258" s="1">
        <v>1.3698630136787E-2</v>
      </c>
      <c r="BQ1258" s="1">
        <v>-1.78412131845107E-3</v>
      </c>
      <c r="BR1258" s="1">
        <v>3.9800995022233103E-2</v>
      </c>
      <c r="BS1258" s="1"/>
      <c r="BT1258" s="1">
        <v>1.4498141264994E-2</v>
      </c>
      <c r="BU1258" s="1">
        <v>2.2999080038061899E-2</v>
      </c>
      <c r="BV1258" s="1"/>
      <c r="BW1258" s="1">
        <v>5.2192066805218901E-2</v>
      </c>
      <c r="BX1258" s="1">
        <v>4.9331963004078695E-2</v>
      </c>
      <c r="BY1258" s="1">
        <v>2.2172949002197101E-2</v>
      </c>
      <c r="BZ1258" s="1">
        <v>6.9930069930705897E-3</v>
      </c>
      <c r="CA1258" s="1">
        <v>8.7719298262527393E-3</v>
      </c>
      <c r="CB1258" s="1">
        <v>-1.74581005558139E-3</v>
      </c>
      <c r="CC1258" s="1"/>
      <c r="CD1258" s="1">
        <v>3.6585365854989498E-2</v>
      </c>
      <c r="CE1258" s="1">
        <v>1.3734577451032199E-2</v>
      </c>
      <c r="CF1258" s="1">
        <v>4.2643923239666003E-2</v>
      </c>
      <c r="CG1258" s="1"/>
      <c r="CH1258" s="1">
        <v>2.7667984189975001E-2</v>
      </c>
      <c r="CI1258" s="1">
        <v>1.08509423189389E-2</v>
      </c>
      <c r="CJ1258" s="1">
        <v>1.7821782179453301E-2</v>
      </c>
      <c r="CK1258" s="1">
        <v>-2.3869384012868999E-3</v>
      </c>
      <c r="CL1258" s="1"/>
      <c r="CM1258" s="1">
        <v>-3.8204393513297003E-3</v>
      </c>
      <c r="CN1258" s="1">
        <v>-1.78571428559735E-2</v>
      </c>
      <c r="CO1258" s="1">
        <v>-1.6438356164144401E-2</v>
      </c>
      <c r="CP1258" s="1">
        <v>2.4999999999636202E-2</v>
      </c>
      <c r="CQ1258" s="1">
        <v>2.5142680859062197E-2</v>
      </c>
      <c r="CR1258" s="1">
        <v>-1.20724346070347E-2</v>
      </c>
      <c r="CS1258" s="1">
        <v>-2.2296544035270899E-2</v>
      </c>
      <c r="CT1258" s="1">
        <v>-5.6588520610603198E-3</v>
      </c>
      <c r="CU1258" s="1"/>
      <c r="CV1258" s="1">
        <v>1.5723270440503301E-2</v>
      </c>
      <c r="CW1258" s="1">
        <v>7.5512405601330101E-3</v>
      </c>
      <c r="CX1258" s="1">
        <f t="shared" si="31"/>
        <v>1.9869182235511065E-2</v>
      </c>
    </row>
    <row r="1259" spans="1:102" x14ac:dyDescent="0.55000000000000004">
      <c r="A1259" s="27">
        <v>42094</v>
      </c>
      <c r="B1259" s="1">
        <v>-1.0193133047323499E-2</v>
      </c>
      <c r="C1259" s="1"/>
      <c r="D1259" s="1">
        <v>-1.76056338023045E-2</v>
      </c>
      <c r="E1259" s="1">
        <v>3.9439088523067801E-3</v>
      </c>
      <c r="F1259" s="1">
        <v>2.2395656600565399E-2</v>
      </c>
      <c r="G1259" s="1">
        <v>1.6095890412543702E-2</v>
      </c>
      <c r="H1259" s="1">
        <v>-4.5523520493588902E-3</v>
      </c>
      <c r="I1259" s="1">
        <v>-5.4127198918649802E-3</v>
      </c>
      <c r="J1259" s="1"/>
      <c r="K1259" s="1"/>
      <c r="L1259" s="1">
        <v>3.44827586195606E-2</v>
      </c>
      <c r="M1259" s="1">
        <v>-3.7272727273375501E-2</v>
      </c>
      <c r="N1259" s="1"/>
      <c r="O1259" s="1">
        <v>4.7619047618354697E-3</v>
      </c>
      <c r="P1259" s="1">
        <v>-1.3452914796289399E-2</v>
      </c>
      <c r="Q1259" s="1">
        <v>2.3668639041716198E-3</v>
      </c>
      <c r="R1259" s="1">
        <v>1.8214936262666002E-3</v>
      </c>
      <c r="S1259" s="1">
        <v>9.9173553720902405E-2</v>
      </c>
      <c r="T1259" s="1">
        <v>-1.5700483092587102E-2</v>
      </c>
      <c r="U1259" s="1">
        <v>-1.4166666666824299E-2</v>
      </c>
      <c r="V1259" s="1">
        <v>8.7623220133537004E-4</v>
      </c>
      <c r="W1259" s="1">
        <v>-1.3824884793393699E-2</v>
      </c>
      <c r="X1259" s="1">
        <v>-1.0802469134432599E-2</v>
      </c>
      <c r="Y1259" s="1">
        <v>1.9474196687951899E-3</v>
      </c>
      <c r="Z1259" s="1">
        <v>3.3333333332848297E-2</v>
      </c>
      <c r="AA1259" s="1">
        <v>-9.4200765361165395E-3</v>
      </c>
      <c r="AB1259" s="1"/>
      <c r="AC1259" s="1">
        <v>6.4958498751366304E-3</v>
      </c>
      <c r="AD1259" s="1">
        <v>5.2931132611774998E-2</v>
      </c>
      <c r="AE1259" s="1">
        <v>-4.9036777582878104E-2</v>
      </c>
      <c r="AF1259" s="1">
        <v>4.3510324481758296E-2</v>
      </c>
      <c r="AG1259" s="1">
        <v>-2.2140221402878503E-2</v>
      </c>
      <c r="AH1259" s="1">
        <v>1.51691948649386E-2</v>
      </c>
      <c r="AI1259" s="1">
        <v>-1.11111110982165E-3</v>
      </c>
      <c r="AJ1259" s="1">
        <v>-5.6338028180107401E-3</v>
      </c>
      <c r="AK1259" s="1">
        <v>1.4084507041843599E-2</v>
      </c>
      <c r="AL1259" s="1">
        <v>-2.8571428571012799E-2</v>
      </c>
      <c r="AM1259" s="1">
        <v>-1.68201842207054E-2</v>
      </c>
      <c r="AN1259" s="1">
        <v>-2.3584905660754898E-2</v>
      </c>
      <c r="AO1259" s="1">
        <v>-4.7619047620173695E-2</v>
      </c>
      <c r="AP1259" s="1"/>
      <c r="AQ1259" s="1">
        <v>1.46103896113345E-2</v>
      </c>
      <c r="AR1259" s="1">
        <v>-1.46484375009095E-2</v>
      </c>
      <c r="AS1259" s="1">
        <v>5.6105610561644398E-2</v>
      </c>
      <c r="AT1259" s="1">
        <v>-1.7408123791028601E-2</v>
      </c>
      <c r="AU1259" s="1"/>
      <c r="AV1259" s="1">
        <v>-2.2603978300139702E-2</v>
      </c>
      <c r="AW1259" s="1">
        <v>-4.7503045068005997E-2</v>
      </c>
      <c r="AX1259" s="1"/>
      <c r="AY1259" s="1">
        <v>-6.0606060606005494E-3</v>
      </c>
      <c r="AZ1259" s="1">
        <v>5.1020408154727201E-3</v>
      </c>
      <c r="BA1259" s="1">
        <v>6.7832916829502201E-3</v>
      </c>
      <c r="BB1259" s="1"/>
      <c r="BC1259" s="1">
        <v>3.0150753773341399E-3</v>
      </c>
      <c r="BD1259" s="1">
        <v>9.1454701341717702E-3</v>
      </c>
      <c r="BE1259" s="1">
        <v>2.8248587568668899E-3</v>
      </c>
      <c r="BF1259" s="1">
        <v>0</v>
      </c>
      <c r="BG1259" s="1">
        <v>3.0487804888252902E-3</v>
      </c>
      <c r="BH1259" s="1">
        <v>2.3738872403555402E-2</v>
      </c>
      <c r="BI1259" s="1">
        <v>-5.5248618791665606E-3</v>
      </c>
      <c r="BJ1259" s="1">
        <v>-6.3829787231952694E-3</v>
      </c>
      <c r="BK1259" s="1">
        <v>1.8283791363501202E-2</v>
      </c>
      <c r="BL1259" s="1">
        <v>-3.6693142410513205E-2</v>
      </c>
      <c r="BM1259" s="1">
        <v>1.9841269840981099E-2</v>
      </c>
      <c r="BN1259" s="1"/>
      <c r="BO1259" s="1">
        <v>-2.4691358030395297E-3</v>
      </c>
      <c r="BP1259" s="1">
        <v>5.0062578229699293E-3</v>
      </c>
      <c r="BQ1259" s="1">
        <v>3.0422333566093602E-3</v>
      </c>
      <c r="BR1259" s="1">
        <v>9.9601593865372706E-4</v>
      </c>
      <c r="BS1259" s="1"/>
      <c r="BT1259" s="1">
        <v>-3.7037037045593003E-3</v>
      </c>
      <c r="BU1259" s="1">
        <v>5.55041628103936E-3</v>
      </c>
      <c r="BV1259" s="1"/>
      <c r="BW1259" s="1">
        <v>-1.0427528677610101E-3</v>
      </c>
      <c r="BX1259" s="1">
        <v>1.0288065823260701E-3</v>
      </c>
      <c r="BY1259" s="1">
        <v>-4.44915254238731E-2</v>
      </c>
      <c r="BZ1259" s="1">
        <v>1.2747875354762099E-2</v>
      </c>
      <c r="CA1259" s="1">
        <v>-6.5359477139281799E-3</v>
      </c>
      <c r="CB1259" s="1">
        <v>2.1033868093582E-2</v>
      </c>
      <c r="CC1259" s="1"/>
      <c r="CD1259" s="1">
        <v>-1.7964071857932098E-2</v>
      </c>
      <c r="CE1259" s="1">
        <v>1.6556291375309201E-3</v>
      </c>
      <c r="CF1259" s="1">
        <v>-1.0548523206125499E-2</v>
      </c>
      <c r="CG1259" s="1"/>
      <c r="CH1259" s="1">
        <v>5.8577405856340199E-2</v>
      </c>
      <c r="CI1259" s="1">
        <v>2.0991253644751899E-2</v>
      </c>
      <c r="CJ1259" s="1">
        <v>1.6915022149987601E-2</v>
      </c>
      <c r="CK1259" s="1">
        <v>1.64520743928733E-2</v>
      </c>
      <c r="CL1259" s="1"/>
      <c r="CM1259" s="1">
        <v>-2.1495327101547401E-2</v>
      </c>
      <c r="CN1259" s="1">
        <v>-1.8450184502398801E-2</v>
      </c>
      <c r="CO1259" s="1">
        <v>3.5754824064497398E-2</v>
      </c>
      <c r="CP1259" s="1">
        <v>0</v>
      </c>
      <c r="CQ1259" s="1">
        <v>1.06001558833668E-2</v>
      </c>
      <c r="CR1259" s="1">
        <v>-2.9296875E-2</v>
      </c>
      <c r="CS1259" s="1">
        <v>-3.65198711060657E-2</v>
      </c>
      <c r="CT1259" s="1">
        <v>5.6910569110186805E-3</v>
      </c>
      <c r="CU1259" s="1"/>
      <c r="CV1259" s="1">
        <v>-1.8832391706382601E-3</v>
      </c>
      <c r="CW1259" s="1">
        <v>-2.2667369530608997E-2</v>
      </c>
      <c r="CX1259" s="1">
        <f t="shared" si="31"/>
        <v>1.3234678918317227E-4</v>
      </c>
    </row>
    <row r="1260" spans="1:102" x14ac:dyDescent="0.55000000000000004">
      <c r="A1260" s="27">
        <v>42093</v>
      </c>
      <c r="B1260" s="1">
        <v>2.1929824562903398E-2</v>
      </c>
      <c r="C1260" s="1"/>
      <c r="D1260" s="1">
        <v>2.0664869720349102E-2</v>
      </c>
      <c r="E1260" s="1">
        <v>2.9783393500110802E-2</v>
      </c>
      <c r="F1260" s="1">
        <v>1.8313752590984202E-2</v>
      </c>
      <c r="G1260" s="1">
        <v>2.0979020979211799E-2</v>
      </c>
      <c r="H1260" s="1">
        <v>2.9687500000363798E-2</v>
      </c>
      <c r="I1260" s="1">
        <v>3.2122905025971697E-2</v>
      </c>
      <c r="J1260" s="1"/>
      <c r="K1260" s="1"/>
      <c r="L1260" s="1">
        <v>-5.2287581698692499E-2</v>
      </c>
      <c r="M1260" s="1">
        <v>2.3255813954165202E-2</v>
      </c>
      <c r="N1260" s="1"/>
      <c r="O1260" s="1">
        <v>-4.42477876185876E-3</v>
      </c>
      <c r="P1260" s="1">
        <v>-1.24003542969149E-2</v>
      </c>
      <c r="Q1260" s="1">
        <v>5.7571964956878198E-2</v>
      </c>
      <c r="R1260" s="1">
        <v>2.1395348836449602E-2</v>
      </c>
      <c r="S1260" s="1">
        <v>0.103343465043581</v>
      </c>
      <c r="T1260" s="1">
        <v>2.2222222221898801E-2</v>
      </c>
      <c r="U1260" s="1">
        <v>6.4773735581184197E-2</v>
      </c>
      <c r="V1260" s="1">
        <v>7.2815533985703994E-3</v>
      </c>
      <c r="W1260" s="1">
        <v>2.9249011857245901E-2</v>
      </c>
      <c r="X1260" s="1">
        <v>1.4878621770549201E-2</v>
      </c>
      <c r="Y1260" s="1">
        <v>3.9473684209951898E-2</v>
      </c>
      <c r="Z1260" s="1">
        <v>3.1787389263627099E-2</v>
      </c>
      <c r="AA1260" s="1">
        <v>2.0733173074404497E-2</v>
      </c>
      <c r="AB1260" s="1"/>
      <c r="AC1260" s="1">
        <v>1.5018315018096499E-2</v>
      </c>
      <c r="AD1260" s="1">
        <v>1.09321058698697E-2</v>
      </c>
      <c r="AE1260" s="1">
        <v>1.6014234874091898E-2</v>
      </c>
      <c r="AF1260" s="1">
        <v>-3.8297872340081099E-2</v>
      </c>
      <c r="AG1260" s="1">
        <v>-2.9433406907628502E-3</v>
      </c>
      <c r="AH1260" s="1">
        <v>2.5119617224845601E-2</v>
      </c>
      <c r="AI1260" s="1">
        <v>-1.10987791322259E-3</v>
      </c>
      <c r="AJ1260" s="1">
        <v>3.77082724353386E-2</v>
      </c>
      <c r="AK1260" s="1">
        <v>3.8391224863517003E-2</v>
      </c>
      <c r="AL1260" s="1">
        <v>-1.68539325841266E-2</v>
      </c>
      <c r="AM1260" s="1">
        <v>2.5462012319621898E-2</v>
      </c>
      <c r="AN1260" s="1">
        <v>6.9626639759007999E-2</v>
      </c>
      <c r="AO1260" s="1">
        <v>5.0000000001091401E-2</v>
      </c>
      <c r="AP1260" s="1"/>
      <c r="AQ1260" s="1">
        <v>2.05434062299901E-2</v>
      </c>
      <c r="AR1260" s="1">
        <v>3.3821302373326E-2</v>
      </c>
      <c r="AS1260" s="1">
        <v>3.9807824294257402E-2</v>
      </c>
      <c r="AT1260" s="1">
        <v>4.0241448692540899E-2</v>
      </c>
      <c r="AU1260" s="1"/>
      <c r="AV1260" s="1">
        <v>4.43814919744909E-2</v>
      </c>
      <c r="AW1260" s="1">
        <v>1.2330456227573401E-2</v>
      </c>
      <c r="AX1260" s="1"/>
      <c r="AY1260" s="1">
        <v>-7.2202166056740706E-3</v>
      </c>
      <c r="AZ1260" s="1">
        <v>1.4492753622107599E-2</v>
      </c>
      <c r="BA1260" s="1">
        <v>1.81752090156806E-2</v>
      </c>
      <c r="BB1260" s="1"/>
      <c r="BC1260" s="1">
        <v>3.1088082900169001E-2</v>
      </c>
      <c r="BD1260" s="1">
        <v>3.3677991139484199E-2</v>
      </c>
      <c r="BE1260" s="1">
        <v>1.36005726544681E-2</v>
      </c>
      <c r="BF1260" s="1">
        <v>1.1111111110949401E-2</v>
      </c>
      <c r="BG1260" s="1">
        <v>3.6007580543810001E-2</v>
      </c>
      <c r="BH1260" s="1">
        <v>3.6923076922903399E-2</v>
      </c>
      <c r="BI1260" s="1">
        <v>3.06049822065688E-2</v>
      </c>
      <c r="BJ1260" s="1">
        <v>1.1622901420196301E-2</v>
      </c>
      <c r="BK1260" s="1">
        <v>2.02563515686052E-2</v>
      </c>
      <c r="BL1260" s="1">
        <v>4.9301561217362205E-2</v>
      </c>
      <c r="BM1260" s="1">
        <v>1.61290322575951E-2</v>
      </c>
      <c r="BN1260" s="1"/>
      <c r="BO1260" s="1">
        <v>1.7587939699296798E-2</v>
      </c>
      <c r="BP1260" s="1">
        <v>1.9132653062115399E-2</v>
      </c>
      <c r="BQ1260" s="1">
        <v>3.5965888022474204E-2</v>
      </c>
      <c r="BR1260" s="1">
        <v>7.0210631874942893E-3</v>
      </c>
      <c r="BS1260" s="1"/>
      <c r="BT1260" s="1">
        <v>2.9355699580264599E-2</v>
      </c>
      <c r="BU1260" s="1">
        <v>1.7890772129248899E-2</v>
      </c>
      <c r="BV1260" s="1"/>
      <c r="BW1260" s="1">
        <v>4.0130151843186503E-2</v>
      </c>
      <c r="BX1260" s="1">
        <v>3.6247334755898898E-2</v>
      </c>
      <c r="BY1260" s="1">
        <v>-2.0746887966197402E-2</v>
      </c>
      <c r="BZ1260" s="1">
        <v>4.2412089127537904E-2</v>
      </c>
      <c r="CA1260" s="1">
        <v>-2.3404255318382597E-2</v>
      </c>
      <c r="CB1260" s="1">
        <v>1.6304347826007901E-2</v>
      </c>
      <c r="CC1260" s="1"/>
      <c r="CD1260" s="1">
        <v>-8.9020771511059103E-3</v>
      </c>
      <c r="CE1260" s="1">
        <v>4.5284107298357405E-2</v>
      </c>
      <c r="CF1260" s="1">
        <v>3.7940254342174698E-2</v>
      </c>
      <c r="CG1260" s="1"/>
      <c r="CH1260" s="1">
        <v>-7.1216617216123303E-3</v>
      </c>
      <c r="CI1260" s="1">
        <v>-9.2432120154626301E-3</v>
      </c>
      <c r="CJ1260" s="1">
        <v>1.5957446807078699E-2</v>
      </c>
      <c r="CK1260" s="1">
        <v>2.4926686217440902E-2</v>
      </c>
      <c r="CL1260" s="1"/>
      <c r="CM1260" s="1">
        <v>4.6948356812208701E-3</v>
      </c>
      <c r="CN1260" s="1">
        <v>1.9755409219214898E-2</v>
      </c>
      <c r="CO1260" s="1">
        <v>-3.9570378758071499E-3</v>
      </c>
      <c r="CP1260" s="1">
        <v>1.2658227848078201E-2</v>
      </c>
      <c r="CQ1260" s="1">
        <v>3.0356569224750302E-2</v>
      </c>
      <c r="CR1260" s="1">
        <v>-3.89105058275163E-3</v>
      </c>
      <c r="CS1260" s="1">
        <v>1.47138964566693E-2</v>
      </c>
      <c r="CT1260" s="1">
        <v>2.6711185309977702E-2</v>
      </c>
      <c r="CU1260" s="1"/>
      <c r="CV1260" s="1">
        <v>2.90697674408875E-2</v>
      </c>
      <c r="CW1260" s="1">
        <v>5.0387596900691299E-2</v>
      </c>
      <c r="CX1260" s="1">
        <f t="shared" si="31"/>
        <v>2.1113530877897312E-2</v>
      </c>
    </row>
    <row r="1261" spans="1:102" x14ac:dyDescent="0.55000000000000004">
      <c r="A1261" s="27">
        <v>42090</v>
      </c>
      <c r="B1261" s="1">
        <v>7.7348066297418007E-3</v>
      </c>
      <c r="C1261" s="1"/>
      <c r="D1261" s="1">
        <v>0</v>
      </c>
      <c r="E1261" s="1">
        <v>3.1688546878285702E-3</v>
      </c>
      <c r="F1261" s="1">
        <v>-3.7472283814167902E-2</v>
      </c>
      <c r="G1261" s="1">
        <v>-2.77620396591374E-2</v>
      </c>
      <c r="H1261" s="1">
        <v>1.3941698352937199E-2</v>
      </c>
      <c r="I1261" s="1">
        <v>-3.89261744949181E-2</v>
      </c>
      <c r="J1261" s="1"/>
      <c r="K1261" s="1"/>
      <c r="L1261" s="1">
        <v>-6.7073170731455301E-2</v>
      </c>
      <c r="M1261" s="1">
        <v>-4.44444444437977E-2</v>
      </c>
      <c r="N1261" s="1"/>
      <c r="O1261" s="1">
        <v>6.3613231559429594E-3</v>
      </c>
      <c r="P1261" s="1">
        <v>-3.0068728522564897E-2</v>
      </c>
      <c r="Q1261" s="1">
        <v>-3.1515151516032298E-2</v>
      </c>
      <c r="R1261" s="1">
        <v>1.41509433960891E-2</v>
      </c>
      <c r="S1261" s="1">
        <v>-3.74488004663363E-2</v>
      </c>
      <c r="T1261" s="1">
        <v>0</v>
      </c>
      <c r="U1261" s="1">
        <v>-1.9999999999527101E-2</v>
      </c>
      <c r="V1261" s="1">
        <v>1.5469613244931699E-3</v>
      </c>
      <c r="W1261" s="1">
        <v>-1.5564202335554E-2</v>
      </c>
      <c r="X1261" s="1">
        <v>9.4861660072638205E-3</v>
      </c>
      <c r="Y1261" s="1">
        <v>-2.46791707804732E-2</v>
      </c>
      <c r="Z1261" s="1">
        <v>1.8577494693090599E-2</v>
      </c>
      <c r="AA1261" s="1">
        <v>1.8048332824037103E-2</v>
      </c>
      <c r="AB1261" s="1"/>
      <c r="AC1261" s="1">
        <v>-4.2776998597255395E-2</v>
      </c>
      <c r="AD1261" s="1">
        <v>-5.0273224042975899E-2</v>
      </c>
      <c r="AE1261" s="1">
        <v>-7.1074380164645803E-2</v>
      </c>
      <c r="AF1261" s="1">
        <v>0</v>
      </c>
      <c r="AG1261" s="1">
        <v>-2.58064516128798E-2</v>
      </c>
      <c r="AH1261" s="1">
        <v>-2.9036004645604397E-2</v>
      </c>
      <c r="AI1261" s="1">
        <v>-4.4198895038789496E-3</v>
      </c>
      <c r="AJ1261" s="1">
        <v>-8.4057971016591199E-3</v>
      </c>
      <c r="AK1261" s="1">
        <v>-3.1858407080108002E-2</v>
      </c>
      <c r="AL1261" s="1">
        <v>-3.1292517007386798E-2</v>
      </c>
      <c r="AM1261" s="1">
        <v>1.2053200332957198E-2</v>
      </c>
      <c r="AN1261" s="1">
        <v>-6.0180541622685303E-3</v>
      </c>
      <c r="AO1261" s="1">
        <v>-9.0909090908971799E-2</v>
      </c>
      <c r="AP1261" s="1"/>
      <c r="AQ1261" s="1">
        <v>9.36454849579604E-3</v>
      </c>
      <c r="AR1261" s="1">
        <v>-3.5211267613704002E-3</v>
      </c>
      <c r="AS1261" s="1">
        <v>-1.3708019187106399E-3</v>
      </c>
      <c r="AT1261" s="1">
        <v>-9.1407678245595911E-2</v>
      </c>
      <c r="AU1261" s="1"/>
      <c r="AV1261" s="1">
        <v>-8.7855297158093912E-2</v>
      </c>
      <c r="AW1261" s="1">
        <v>-1.8159806294534099E-2</v>
      </c>
      <c r="AX1261" s="1"/>
      <c r="AY1261" s="1">
        <v>-2.9994001206432603E-3</v>
      </c>
      <c r="AZ1261" s="1">
        <v>6.2500000003638005E-3</v>
      </c>
      <c r="BA1261" s="1">
        <v>-1.4684813753774499E-2</v>
      </c>
      <c r="BB1261" s="1"/>
      <c r="BC1261" s="1">
        <v>-1.9308943089526999E-2</v>
      </c>
      <c r="BD1261" s="1">
        <v>-1.7416545720152502E-2</v>
      </c>
      <c r="BE1261" s="1">
        <v>0</v>
      </c>
      <c r="BF1261" s="1">
        <v>8.9686098654056003E-3</v>
      </c>
      <c r="BG1261" s="1">
        <v>1.8987341773026899E-3</v>
      </c>
      <c r="BH1261" s="1">
        <v>1.8808777429512698E-2</v>
      </c>
      <c r="BI1261" s="1">
        <v>9.3390804595401295E-3</v>
      </c>
      <c r="BJ1261" s="1">
        <v>-9.3816631133449794E-3</v>
      </c>
      <c r="BK1261" s="1">
        <v>1.3101449274472501E-2</v>
      </c>
      <c r="BL1261" s="1">
        <v>-1.8548387098235298E-2</v>
      </c>
      <c r="BM1261" s="1">
        <v>-4.0160642593036798E-3</v>
      </c>
      <c r="BN1261" s="1"/>
      <c r="BO1261" s="1">
        <v>-1.4851485148938099E-2</v>
      </c>
      <c r="BP1261" s="1">
        <v>-1.1349306432748601E-2</v>
      </c>
      <c r="BQ1261" s="1">
        <v>-5.1641460713653898E-3</v>
      </c>
      <c r="BR1261" s="1">
        <v>-2.2549019608049999E-2</v>
      </c>
      <c r="BS1261" s="1"/>
      <c r="BT1261" s="1">
        <v>2.34100663292338E-2</v>
      </c>
      <c r="BU1261" s="1">
        <v>-3.4545454547696898E-2</v>
      </c>
      <c r="BV1261" s="1"/>
      <c r="BW1261" s="1">
        <v>-1.0834236172740902E-3</v>
      </c>
      <c r="BX1261" s="1">
        <v>3.2085561488202101E-3</v>
      </c>
      <c r="BY1261" s="1">
        <v>-3.7924151696643101E-2</v>
      </c>
      <c r="BZ1261" s="1">
        <v>1.7699115043797099E-2</v>
      </c>
      <c r="CA1261" s="1">
        <v>-2.89256198348085E-2</v>
      </c>
      <c r="CB1261" s="1">
        <v>-5.4054054053267499E-3</v>
      </c>
      <c r="CC1261" s="1"/>
      <c r="CD1261" s="1">
        <v>-1.4619883039813399E-2</v>
      </c>
      <c r="CE1261" s="1">
        <v>-1.2250712250534E-2</v>
      </c>
      <c r="CF1261" s="1">
        <v>-1.7869907075691999E-2</v>
      </c>
      <c r="CG1261" s="1"/>
      <c r="CH1261" s="1">
        <v>-5.3370786516097696E-2</v>
      </c>
      <c r="CI1261" s="1">
        <v>4.2771084337800899E-2</v>
      </c>
      <c r="CJ1261" s="1">
        <v>2.4093861304208999E-2</v>
      </c>
      <c r="CK1261" s="1">
        <v>-7.9999999989013304E-3</v>
      </c>
      <c r="CL1261" s="1"/>
      <c r="CM1261" s="1">
        <v>-6.9930069939800896E-3</v>
      </c>
      <c r="CN1261" s="1">
        <v>-1.5740740741421198E-2</v>
      </c>
      <c r="CO1261" s="1">
        <v>1.0857142857275901E-2</v>
      </c>
      <c r="CP1261" s="1">
        <v>-3.1862745098806003E-2</v>
      </c>
      <c r="CQ1261" s="1">
        <v>4.0316078066098297E-3</v>
      </c>
      <c r="CR1261" s="1">
        <v>-9.6339113697467803E-3</v>
      </c>
      <c r="CS1261" s="1">
        <v>-3.0126849894259098E-2</v>
      </c>
      <c r="CT1261" s="1">
        <v>-1.7025641024702099E-2</v>
      </c>
      <c r="CU1261" s="1"/>
      <c r="CV1261" s="1">
        <v>1.80861558692413E-2</v>
      </c>
      <c r="CW1261" s="1">
        <v>-1.1494252873490001E-2</v>
      </c>
      <c r="CX1261" s="1">
        <f t="shared" si="31"/>
        <v>-1.3444326042397819E-2</v>
      </c>
    </row>
    <row r="1262" spans="1:102" x14ac:dyDescent="0.55000000000000004">
      <c r="A1262" s="27">
        <v>42089</v>
      </c>
      <c r="B1262" s="1">
        <v>-1.7905588712892499E-2</v>
      </c>
      <c r="C1262" s="1"/>
      <c r="D1262" s="1">
        <v>2.58064516128798E-2</v>
      </c>
      <c r="E1262" s="1">
        <v>-3.9147455415331905E-2</v>
      </c>
      <c r="F1262" s="1">
        <v>-2.4864864863957302E-2</v>
      </c>
      <c r="G1262" s="1">
        <v>-3.0752333882446702E-2</v>
      </c>
      <c r="H1262" s="1">
        <v>-3.7804878048518703E-2</v>
      </c>
      <c r="I1262" s="1">
        <v>-5.3367217281483997E-2</v>
      </c>
      <c r="J1262" s="1"/>
      <c r="K1262" s="1"/>
      <c r="L1262" s="1">
        <v>-1.2048192771544598E-2</v>
      </c>
      <c r="M1262" s="1">
        <v>-3.92826643901572E-2</v>
      </c>
      <c r="N1262" s="1"/>
      <c r="O1262" s="1">
        <v>-1.2717852097011898E-2</v>
      </c>
      <c r="P1262" s="1">
        <v>-6.4308681671755005E-2</v>
      </c>
      <c r="Q1262" s="1">
        <v>-1.7272185824367601E-2</v>
      </c>
      <c r="R1262" s="1">
        <v>-5.8614564830349998E-2</v>
      </c>
      <c r="S1262" s="1">
        <v>-5.3185595568720601E-2</v>
      </c>
      <c r="T1262" s="1">
        <v>-2.7027027026633701E-2</v>
      </c>
      <c r="U1262" s="1">
        <v>-1.9607843138146598E-2</v>
      </c>
      <c r="V1262" s="1">
        <v>-8.5451358454520197E-3</v>
      </c>
      <c r="W1262" s="1">
        <v>-3.3834586465673097E-2</v>
      </c>
      <c r="X1262" s="1">
        <v>-2.8417818741218102E-2</v>
      </c>
      <c r="Y1262" s="1">
        <v>-6.2037037037953303E-2</v>
      </c>
      <c r="Z1262" s="1">
        <v>-2.63565891473263E-2</v>
      </c>
      <c r="AA1262" s="1">
        <v>-3.1407407407641599E-2</v>
      </c>
      <c r="AB1262" s="1"/>
      <c r="AC1262" s="1">
        <v>-2.02679491576419E-2</v>
      </c>
      <c r="AD1262" s="1">
        <v>-2.7630180659798498E-2</v>
      </c>
      <c r="AE1262" s="1">
        <v>-8.1967213118332403E-3</v>
      </c>
      <c r="AF1262" s="1">
        <v>-1.0526315789320499E-2</v>
      </c>
      <c r="AG1262" s="1">
        <v>0</v>
      </c>
      <c r="AH1262" s="1">
        <v>1.7730496452713899E-2</v>
      </c>
      <c r="AI1262" s="1">
        <v>-1.20087336235883E-2</v>
      </c>
      <c r="AJ1262" s="1">
        <v>-2.81690140845967E-2</v>
      </c>
      <c r="AK1262" s="1">
        <v>-6.4569536422859508E-2</v>
      </c>
      <c r="AL1262" s="1">
        <v>-3.9215686274474103E-2</v>
      </c>
      <c r="AM1262" s="1">
        <v>-5.7851239671435897E-3</v>
      </c>
      <c r="AN1262" s="1">
        <v>0</v>
      </c>
      <c r="AO1262" s="1">
        <v>4.7619047618354698E-2</v>
      </c>
      <c r="AP1262" s="1"/>
      <c r="AQ1262" s="1">
        <v>-1.8062397372887101E-2</v>
      </c>
      <c r="AR1262" s="1">
        <v>-1.8271604937581301E-2</v>
      </c>
      <c r="AS1262" s="1">
        <v>-2.1462105969476401E-2</v>
      </c>
      <c r="AT1262" s="1">
        <v>-1.79533213631657E-2</v>
      </c>
      <c r="AU1262" s="1"/>
      <c r="AV1262" s="1">
        <v>-3.6514522821562402E-2</v>
      </c>
      <c r="AW1262" s="1">
        <v>-4.72895040375442E-2</v>
      </c>
      <c r="AX1262" s="1"/>
      <c r="AY1262" s="1">
        <v>-3.64161849702214E-2</v>
      </c>
      <c r="AZ1262" s="1">
        <v>-1.3867488443793301E-2</v>
      </c>
      <c r="BA1262" s="1">
        <v>-1.2380615492474999E-2</v>
      </c>
      <c r="BB1262" s="1"/>
      <c r="BC1262" s="1">
        <v>-2.8627838105421702E-2</v>
      </c>
      <c r="BD1262" s="1">
        <v>-2.8208744711264399E-2</v>
      </c>
      <c r="BE1262" s="1">
        <v>-9.9220411057103792E-3</v>
      </c>
      <c r="BF1262" s="1">
        <v>-4.4642857155849898E-3</v>
      </c>
      <c r="BG1262" s="1">
        <v>-3.30477356174015E-2</v>
      </c>
      <c r="BH1262" s="1">
        <v>3.2362459547584897E-2</v>
      </c>
      <c r="BI1262" s="1">
        <v>-2.1097046413160601E-2</v>
      </c>
      <c r="BJ1262" s="1">
        <v>3.2085561506392003E-3</v>
      </c>
      <c r="BK1262" s="1">
        <v>-1.0894495412685501E-2</v>
      </c>
      <c r="BL1262" s="1">
        <v>-6.75134454650106E-3</v>
      </c>
      <c r="BM1262" s="1">
        <v>0</v>
      </c>
      <c r="BN1262" s="1"/>
      <c r="BO1262" s="1">
        <v>-2.41545893713919E-2</v>
      </c>
      <c r="BP1262" s="1">
        <v>-7.5093867326358997E-3</v>
      </c>
      <c r="BQ1262" s="1">
        <v>-2.2005772006195898E-2</v>
      </c>
      <c r="BR1262" s="1">
        <v>-2.8571428571012799E-2</v>
      </c>
      <c r="BS1262" s="1"/>
      <c r="BT1262" s="1">
        <v>-9.2771550052930304E-3</v>
      </c>
      <c r="BU1262" s="1">
        <v>-1.8733273863290399E-2</v>
      </c>
      <c r="BV1262" s="1"/>
      <c r="BW1262" s="1">
        <v>-5.0411522634967697E-2</v>
      </c>
      <c r="BX1262" s="1">
        <v>-4.9796747966902304E-2</v>
      </c>
      <c r="BY1262" s="1">
        <v>-1.18343195263151E-2</v>
      </c>
      <c r="BZ1262" s="1">
        <v>-1.7391304348166201E-2</v>
      </c>
      <c r="CA1262" s="1">
        <v>-2.0242914979462498E-2</v>
      </c>
      <c r="CB1262" s="1">
        <v>7.2595281308167605E-3</v>
      </c>
      <c r="CC1262" s="1"/>
      <c r="CD1262" s="1">
        <v>-3.1161473088104699E-2</v>
      </c>
      <c r="CE1262" s="1">
        <v>-1.1267605635111999E-2</v>
      </c>
      <c r="CF1262" s="1">
        <v>-2.2361984625604202E-2</v>
      </c>
      <c r="CG1262" s="1"/>
      <c r="CH1262" s="1">
        <v>-3.6796536796828101E-2</v>
      </c>
      <c r="CI1262" s="1">
        <v>-1.1904761903679199E-2</v>
      </c>
      <c r="CJ1262" s="1">
        <v>1.44527098818799E-2</v>
      </c>
      <c r="CK1262" s="1">
        <v>-1.36298421812171E-2</v>
      </c>
      <c r="CL1262" s="1"/>
      <c r="CM1262" s="1">
        <v>5.6258790446008797E-3</v>
      </c>
      <c r="CN1262" s="1">
        <v>-5.51181102355622E-2</v>
      </c>
      <c r="CO1262" s="1">
        <v>1.14416475844337E-3</v>
      </c>
      <c r="CP1262" s="1">
        <v>5.6692137040954505E-3</v>
      </c>
      <c r="CQ1262" s="1">
        <v>-1.4306151644632299E-2</v>
      </c>
      <c r="CR1262" s="1">
        <v>3.8684719547745798E-3</v>
      </c>
      <c r="CS1262" s="1">
        <v>-4.2510121458690299E-2</v>
      </c>
      <c r="CT1262" s="1">
        <v>-3.6561264822012197E-2</v>
      </c>
      <c r="CU1262" s="1"/>
      <c r="CV1262" s="1">
        <v>-7.8303425771082402E-3</v>
      </c>
      <c r="CW1262" s="1">
        <v>9.3922651922184689E-3</v>
      </c>
      <c r="CX1262" s="1">
        <f t="shared" si="31"/>
        <v>-1.9635040766922126E-2</v>
      </c>
    </row>
    <row r="1263" spans="1:102" x14ac:dyDescent="0.55000000000000004">
      <c r="A1263" s="27">
        <v>42088</v>
      </c>
      <c r="B1263" s="1">
        <v>-5.3966540754117895E-3</v>
      </c>
      <c r="C1263" s="1"/>
      <c r="D1263" s="1">
        <v>-8.2266910430917103E-3</v>
      </c>
      <c r="E1263" s="1">
        <v>-2.2949426265768097E-2</v>
      </c>
      <c r="F1263" s="1">
        <v>5.4083288341644198E-4</v>
      </c>
      <c r="G1263" s="1">
        <v>5.49450549442554E-4</v>
      </c>
      <c r="H1263" s="1">
        <v>0</v>
      </c>
      <c r="I1263" s="1">
        <v>2.5477707022219E-3</v>
      </c>
      <c r="J1263" s="1"/>
      <c r="K1263" s="1"/>
      <c r="L1263" s="1">
        <v>-1.7751479290382101E-2</v>
      </c>
      <c r="M1263" s="1">
        <v>1.1226252159758601E-2</v>
      </c>
      <c r="N1263" s="1"/>
      <c r="O1263" s="1">
        <v>9.3502377185359399E-3</v>
      </c>
      <c r="P1263" s="1">
        <v>2.6402640263768304E-2</v>
      </c>
      <c r="Q1263" s="1">
        <v>-9.4395280239041295E-3</v>
      </c>
      <c r="R1263" s="1">
        <v>-1.5734265734863598E-2</v>
      </c>
      <c r="S1263" s="1">
        <v>-2.9569892473773497E-2</v>
      </c>
      <c r="T1263" s="1">
        <v>0</v>
      </c>
      <c r="U1263" s="1">
        <v>-1.8410041840979802E-2</v>
      </c>
      <c r="V1263" s="1">
        <v>4.8436811975989301E-3</v>
      </c>
      <c r="W1263" s="1">
        <v>3.7735849055025002E-3</v>
      </c>
      <c r="X1263" s="1">
        <v>-6.1068702298143797E-3</v>
      </c>
      <c r="Y1263" s="1">
        <v>-5.5248618782570702E-3</v>
      </c>
      <c r="Z1263" s="1">
        <v>-7.1831708555691902E-3</v>
      </c>
      <c r="AA1263" s="1">
        <v>-9.1015854368379206E-3</v>
      </c>
      <c r="AB1263" s="1"/>
      <c r="AC1263" s="1">
        <v>3.77896613190387E-2</v>
      </c>
      <c r="AD1263" s="1">
        <v>-4.36725012323586E-2</v>
      </c>
      <c r="AE1263" s="1">
        <v>4.4520547946376603E-2</v>
      </c>
      <c r="AF1263" s="1">
        <v>4.7794117646844797E-2</v>
      </c>
      <c r="AG1263" s="1">
        <v>2.1978021977702201E-2</v>
      </c>
      <c r="AH1263" s="1">
        <v>1.1834319539048E-3</v>
      </c>
      <c r="AI1263" s="1">
        <v>-1.39935414417778E-2</v>
      </c>
      <c r="AJ1263" s="1">
        <v>-1.0866536639696301E-2</v>
      </c>
      <c r="AK1263" s="1">
        <v>1.8549747048382401E-2</v>
      </c>
      <c r="AL1263" s="1">
        <v>-1.4175257732858899E-2</v>
      </c>
      <c r="AM1263" s="1">
        <v>4.5662100455956499E-3</v>
      </c>
      <c r="AN1263" s="1">
        <v>-3.2977691560518003E-2</v>
      </c>
      <c r="AO1263" s="1">
        <v>0</v>
      </c>
      <c r="AP1263" s="1"/>
      <c r="AQ1263" s="1">
        <v>-2.6203734032606003E-3</v>
      </c>
      <c r="AR1263" s="1">
        <v>1.2499999998908599E-2</v>
      </c>
      <c r="AS1263" s="1">
        <v>1.4285714285506399E-2</v>
      </c>
      <c r="AT1263" s="1">
        <v>2.2956841137784099E-2</v>
      </c>
      <c r="AU1263" s="1"/>
      <c r="AV1263" s="1">
        <v>2.9914529914094601E-2</v>
      </c>
      <c r="AW1263" s="1">
        <v>-2.0338983051260601E-2</v>
      </c>
      <c r="AX1263" s="1"/>
      <c r="AY1263" s="1">
        <v>3.1604054860508796E-2</v>
      </c>
      <c r="AZ1263" s="1">
        <v>4.6439628476946399E-3</v>
      </c>
      <c r="BA1263" s="1">
        <v>1.3261648744446599E-2</v>
      </c>
      <c r="BB1263" s="1"/>
      <c r="BC1263" s="1">
        <v>6.9582504984282397E-3</v>
      </c>
      <c r="BD1263" s="1">
        <v>-8.4554678596759903E-4</v>
      </c>
      <c r="BE1263" s="1">
        <v>1.364942528744E-2</v>
      </c>
      <c r="BF1263" s="1">
        <v>3.58381502901466E-2</v>
      </c>
      <c r="BG1263" s="1">
        <v>6.1576354692078903E-3</v>
      </c>
      <c r="BH1263" s="1">
        <v>-1.46759659037343E-2</v>
      </c>
      <c r="BI1263" s="1">
        <v>-2.0661157024733302E-2</v>
      </c>
      <c r="BJ1263" s="1">
        <v>4.2964554249920201E-3</v>
      </c>
      <c r="BK1263" s="1">
        <v>1.5133876600884799E-2</v>
      </c>
      <c r="BL1263" s="1">
        <v>3.66548042693466E-2</v>
      </c>
      <c r="BM1263" s="1">
        <v>-1.3861386138159999E-2</v>
      </c>
      <c r="BN1263" s="1"/>
      <c r="BO1263" s="1">
        <v>-2.58823529411529E-2</v>
      </c>
      <c r="BP1263" s="1">
        <v>-3.7406483797894903E-3</v>
      </c>
      <c r="BQ1263" s="1">
        <v>3.4389140273560796E-3</v>
      </c>
      <c r="BR1263" s="1">
        <v>-4.7393364939125595E-3</v>
      </c>
      <c r="BS1263" s="1"/>
      <c r="BT1263" s="1">
        <v>-5.0000000001091402E-3</v>
      </c>
      <c r="BU1263" s="1">
        <v>1.9090909090664399E-2</v>
      </c>
      <c r="BV1263" s="1"/>
      <c r="BW1263" s="1">
        <v>5.19480519469653E-2</v>
      </c>
      <c r="BX1263" s="1">
        <v>4.7923322683345801E-2</v>
      </c>
      <c r="BY1263" s="1">
        <v>1.8072289156407399E-2</v>
      </c>
      <c r="BZ1263" s="1">
        <v>-6.0501296457005109E-3</v>
      </c>
      <c r="CA1263" s="1">
        <v>-6.0362173035173302E-3</v>
      </c>
      <c r="CB1263" s="1">
        <v>2.7985074626485602E-2</v>
      </c>
      <c r="CC1263" s="1"/>
      <c r="CD1263" s="1">
        <v>1.7291066280449699E-2</v>
      </c>
      <c r="CE1263" s="1">
        <v>-2.24845418779296E-3</v>
      </c>
      <c r="CF1263" s="1">
        <v>-5.5594162613488195E-3</v>
      </c>
      <c r="CG1263" s="1"/>
      <c r="CH1263" s="1">
        <v>-1.5974440893842302E-2</v>
      </c>
      <c r="CI1263" s="1">
        <v>8.4033613438805298E-3</v>
      </c>
      <c r="CJ1263" s="1">
        <v>4.2526047218416401E-4</v>
      </c>
      <c r="CK1263" s="1">
        <v>-1.06458481195659E-2</v>
      </c>
      <c r="CL1263" s="1"/>
      <c r="CM1263" s="1">
        <v>-1.2499999999818101E-2</v>
      </c>
      <c r="CN1263" s="1">
        <v>1.06100795746897E-2</v>
      </c>
      <c r="CO1263" s="1">
        <v>2.8612303322006499E-4</v>
      </c>
      <c r="CP1263" s="1">
        <v>-4.4171779127282198E-3</v>
      </c>
      <c r="CQ1263" s="1">
        <v>1.54963680379296E-2</v>
      </c>
      <c r="CR1263" s="1">
        <v>6.5979381444776705E-2</v>
      </c>
      <c r="CS1263" s="1">
        <v>9.1930541384499503E-3</v>
      </c>
      <c r="CT1263" s="1">
        <v>1.9801980197371397E-3</v>
      </c>
      <c r="CU1263" s="1"/>
      <c r="CV1263" s="1">
        <v>-5.3708782706962698E-4</v>
      </c>
      <c r="CW1263" s="1">
        <v>2.2148394255054899E-3</v>
      </c>
      <c r="CX1263" s="1">
        <f t="shared" si="31"/>
        <v>4.0047061097642934E-3</v>
      </c>
    </row>
    <row r="1264" spans="1:102" x14ac:dyDescent="0.55000000000000004">
      <c r="A1264" s="27">
        <v>42087</v>
      </c>
      <c r="B1264" s="1">
        <v>-1.4361702126734599E-2</v>
      </c>
      <c r="C1264" s="1"/>
      <c r="D1264" s="1">
        <v>-2.6690391458942E-2</v>
      </c>
      <c r="E1264" s="1">
        <v>-2.24770110526151E-3</v>
      </c>
      <c r="F1264" s="1">
        <v>-2.4278392229461999E-3</v>
      </c>
      <c r="G1264" s="1">
        <v>-9.5238095236709289E-3</v>
      </c>
      <c r="H1264" s="1">
        <v>-6.0938452315895098E-4</v>
      </c>
      <c r="I1264" s="1">
        <v>-1.8750000000181899E-2</v>
      </c>
      <c r="J1264" s="1"/>
      <c r="K1264" s="1"/>
      <c r="L1264" s="1">
        <v>-2.3121387282117198E-2</v>
      </c>
      <c r="M1264" s="1">
        <v>-3.4999999999854502E-2</v>
      </c>
      <c r="N1264" s="1"/>
      <c r="O1264" s="1">
        <v>1.5873015872784901E-3</v>
      </c>
      <c r="P1264" s="1">
        <v>-2.8067361668036001E-2</v>
      </c>
      <c r="Q1264" s="1">
        <v>1.7730496456351799E-3</v>
      </c>
      <c r="R1264" s="1">
        <v>-3.13293818790044E-2</v>
      </c>
      <c r="S1264" s="1">
        <v>-5.8704453442260301E-2</v>
      </c>
      <c r="T1264" s="1">
        <v>3.01204819334089E-3</v>
      </c>
      <c r="U1264" s="1">
        <v>2.5167785224766699E-3</v>
      </c>
      <c r="V1264" s="1">
        <v>-1.1534276387465101E-2</v>
      </c>
      <c r="W1264" s="1">
        <v>0</v>
      </c>
      <c r="X1264" s="1">
        <v>7.6923076940147396E-3</v>
      </c>
      <c r="Y1264" s="1">
        <v>1.8450184525136101E-3</v>
      </c>
      <c r="Z1264" s="1">
        <v>3.0880082340445396E-3</v>
      </c>
      <c r="AA1264" s="1">
        <v>-1.70274170286575E-2</v>
      </c>
      <c r="AB1264" s="1"/>
      <c r="AC1264" s="1">
        <v>5.3763440864713595E-3</v>
      </c>
      <c r="AD1264" s="1">
        <v>2.0345879966043902E-3</v>
      </c>
      <c r="AE1264" s="1">
        <v>-1.3513513514226401E-2</v>
      </c>
      <c r="AF1264" s="1">
        <v>-2.1582733811555999E-2</v>
      </c>
      <c r="AG1264" s="1">
        <v>3.2526475037229802E-2</v>
      </c>
      <c r="AH1264" s="1">
        <v>9.5579450407967705E-3</v>
      </c>
      <c r="AI1264" s="1">
        <v>-1.58898305089679E-2</v>
      </c>
      <c r="AJ1264" s="1">
        <v>8.1460674173286004E-3</v>
      </c>
      <c r="AK1264" s="1">
        <v>3.4904013962659498E-2</v>
      </c>
      <c r="AL1264" s="1">
        <v>7.7922077925904895E-3</v>
      </c>
      <c r="AM1264" s="1">
        <v>-3.5242290749010897E-2</v>
      </c>
      <c r="AN1264" s="1">
        <v>2.2817460316218799E-2</v>
      </c>
      <c r="AO1264" s="1">
        <v>0</v>
      </c>
      <c r="AP1264" s="1"/>
      <c r="AQ1264" s="1">
        <v>6.2623599205835498E-3</v>
      </c>
      <c r="AR1264" s="1">
        <v>2.5641025642471501E-2</v>
      </c>
      <c r="AS1264" s="1">
        <v>-2.7134348113577299E-2</v>
      </c>
      <c r="AT1264" s="1">
        <v>-1.5370705243185501E-2</v>
      </c>
      <c r="AU1264" s="1"/>
      <c r="AV1264" s="1">
        <v>-3.7037037036498098E-2</v>
      </c>
      <c r="AW1264" s="1">
        <v>-4.3243243242613999E-2</v>
      </c>
      <c r="AX1264" s="1"/>
      <c r="AY1264" s="1">
        <v>-1.64222873900144E-2</v>
      </c>
      <c r="AZ1264" s="1">
        <v>-1.4743263853233698E-2</v>
      </c>
      <c r="BA1264" s="1">
        <v>-7.1633237894275193E-4</v>
      </c>
      <c r="BB1264" s="1"/>
      <c r="BC1264" s="1">
        <v>-1.98412698409811E-3</v>
      </c>
      <c r="BD1264" s="1">
        <v>-6.1624649870282199E-3</v>
      </c>
      <c r="BE1264" s="1">
        <v>-1.83356840625493E-2</v>
      </c>
      <c r="BF1264" s="1">
        <v>-5.0975809499505002E-3</v>
      </c>
      <c r="BG1264" s="1">
        <v>-1.5757575759380402E-2</v>
      </c>
      <c r="BH1264" s="1">
        <v>3.2258064517009202E-2</v>
      </c>
      <c r="BI1264" s="1">
        <v>6.8917987664462999E-4</v>
      </c>
      <c r="BJ1264" s="1">
        <v>-1.48148148155087E-2</v>
      </c>
      <c r="BK1264" s="1">
        <v>4.65874680230627E-4</v>
      </c>
      <c r="BL1264" s="1">
        <v>-2.8388928312779197E-3</v>
      </c>
      <c r="BM1264" s="1">
        <v>-1.94174757270957E-2</v>
      </c>
      <c r="BN1264" s="1"/>
      <c r="BO1264" s="1">
        <v>-1.1627906977082601E-2</v>
      </c>
      <c r="BP1264" s="1">
        <v>1.77664974635263E-2</v>
      </c>
      <c r="BQ1264" s="1">
        <v>-9.0415913200558905E-4</v>
      </c>
      <c r="BR1264" s="1">
        <v>1.0536398467593199E-2</v>
      </c>
      <c r="BS1264" s="1"/>
      <c r="BT1264" s="1">
        <v>-1.25332320549205E-2</v>
      </c>
      <c r="BU1264" s="1">
        <v>1.1959521620156E-2</v>
      </c>
      <c r="BV1264" s="1"/>
      <c r="BW1264" s="1">
        <v>2.16919739614241E-3</v>
      </c>
      <c r="BX1264" s="1">
        <v>4.2780748663062704E-3</v>
      </c>
      <c r="BY1264" s="1">
        <v>2.8925619835718001E-2</v>
      </c>
      <c r="BZ1264" s="1">
        <v>2.5406203842066998E-2</v>
      </c>
      <c r="CA1264" s="1">
        <v>-2.81579976535795E-2</v>
      </c>
      <c r="CB1264" s="1">
        <v>2.9901381241870698E-2</v>
      </c>
      <c r="CC1264" s="1"/>
      <c r="CD1264" s="1">
        <v>3.5820895524011596E-2</v>
      </c>
      <c r="CE1264" s="1">
        <v>1.02214650778478E-2</v>
      </c>
      <c r="CF1264" s="1">
        <v>6.9541029188258097E-4</v>
      </c>
      <c r="CG1264" s="1"/>
      <c r="CH1264" s="1">
        <v>-3.1958762886461003E-2</v>
      </c>
      <c r="CI1264" s="1">
        <v>-4.77897252039838E-3</v>
      </c>
      <c r="CJ1264" s="1">
        <v>-5.4979911183181693E-3</v>
      </c>
      <c r="CK1264" s="1">
        <v>3.3749082904250799E-2</v>
      </c>
      <c r="CL1264" s="1"/>
      <c r="CM1264" s="1">
        <v>2.3201856147352399E-3</v>
      </c>
      <c r="CN1264" s="1">
        <v>-5.2770448537558003E-3</v>
      </c>
      <c r="CO1264" s="1">
        <v>-1.4285714269135499E-3</v>
      </c>
      <c r="CP1264" s="1">
        <v>-1.71484566453728E-3</v>
      </c>
      <c r="CQ1264" s="1">
        <v>0</v>
      </c>
      <c r="CR1264" s="1">
        <v>-3.00000000015643E-2</v>
      </c>
      <c r="CS1264" s="1">
        <v>-3.92541707560667E-2</v>
      </c>
      <c r="CT1264" s="1">
        <v>2.7466937943245302E-2</v>
      </c>
      <c r="CU1264" s="1"/>
      <c r="CV1264" s="1">
        <v>-1.6233766227742299E-3</v>
      </c>
      <c r="CW1264" s="1">
        <v>-4.41014333046041E-3</v>
      </c>
      <c r="CX1264" s="1">
        <f t="shared" si="31"/>
        <v>-3.9602796654803389E-3</v>
      </c>
    </row>
    <row r="1265" spans="1:102" x14ac:dyDescent="0.55000000000000004">
      <c r="A1265" s="27">
        <v>42086</v>
      </c>
      <c r="B1265" s="1">
        <v>8.5836909856880101E-3</v>
      </c>
      <c r="C1265" s="1"/>
      <c r="D1265" s="1">
        <v>-1.6622922133137801E-2</v>
      </c>
      <c r="E1265" s="1">
        <v>8.3542188804131001E-4</v>
      </c>
      <c r="F1265" s="1">
        <v>-2.4219590950451701E-3</v>
      </c>
      <c r="G1265" s="1">
        <v>-2.4429967434116402E-3</v>
      </c>
      <c r="H1265" s="1">
        <v>-5.4545454540857498E-3</v>
      </c>
      <c r="I1265" s="1">
        <v>-2.2004889974596199E-2</v>
      </c>
      <c r="J1265" s="1"/>
      <c r="K1265" s="1"/>
      <c r="L1265" s="1">
        <v>1.7647058823058601E-2</v>
      </c>
      <c r="M1265" s="1">
        <v>-3.3222591355297499E-3</v>
      </c>
      <c r="N1265" s="1"/>
      <c r="O1265" s="1">
        <v>-1.17647058823422E-2</v>
      </c>
      <c r="P1265" s="1">
        <v>2.9727497934800298E-2</v>
      </c>
      <c r="Q1265" s="1">
        <v>-1.3411078716671901E-2</v>
      </c>
      <c r="R1265" s="1">
        <v>1.8103448273905101E-2</v>
      </c>
      <c r="S1265" s="1">
        <v>5.2743740012374501E-2</v>
      </c>
      <c r="T1265" s="1">
        <v>2.3427866830388701E-2</v>
      </c>
      <c r="U1265" s="1">
        <v>-2.6938775510643598E-2</v>
      </c>
      <c r="V1265" s="1">
        <v>-1.2677266867285699E-2</v>
      </c>
      <c r="W1265" s="1">
        <v>2.7131782946526101E-2</v>
      </c>
      <c r="X1265" s="1">
        <v>3.9168665069155402E-2</v>
      </c>
      <c r="Y1265" s="1">
        <v>3.2380952379753601E-2</v>
      </c>
      <c r="Z1265" s="1">
        <v>1.54639175343618E-3</v>
      </c>
      <c r="AA1265" s="1">
        <v>-3.4512510783315498E-3</v>
      </c>
      <c r="AB1265" s="1"/>
      <c r="AC1265" s="1">
        <v>-7.1633237985224696E-4</v>
      </c>
      <c r="AD1265" s="1">
        <v>6.2702702702154098E-2</v>
      </c>
      <c r="AE1265" s="1">
        <v>6.8027210891159493E-3</v>
      </c>
      <c r="AF1265" s="1">
        <v>-7.1428571436626996E-3</v>
      </c>
      <c r="AG1265" s="1">
        <v>1.5151515162870098E-3</v>
      </c>
      <c r="AH1265" s="1">
        <v>-4.7562425688738603E-3</v>
      </c>
      <c r="AI1265" s="1">
        <v>-1.1518324607095599E-2</v>
      </c>
      <c r="AJ1265" s="1">
        <v>2.8169014076411297E-3</v>
      </c>
      <c r="AK1265" s="1">
        <v>3.2432432431960499E-2</v>
      </c>
      <c r="AL1265" s="1">
        <v>3.0789825970714401E-2</v>
      </c>
      <c r="AM1265" s="1">
        <v>-2.5751072961611499E-2</v>
      </c>
      <c r="AN1265" s="1">
        <v>-1.36986301376965E-2</v>
      </c>
      <c r="AO1265" s="1">
        <v>5.0000000001091401E-2</v>
      </c>
      <c r="AP1265" s="1"/>
      <c r="AQ1265" s="1">
        <v>7.9734219252714008E-3</v>
      </c>
      <c r="AR1265" s="1">
        <v>1.5625E-2</v>
      </c>
      <c r="AS1265" s="1">
        <v>8.0053368910739699E-3</v>
      </c>
      <c r="AT1265" s="1">
        <v>-8.9605734783617698E-3</v>
      </c>
      <c r="AU1265" s="1"/>
      <c r="AV1265" s="1">
        <v>-1.2997562957025399E-2</v>
      </c>
      <c r="AW1265" s="1">
        <v>5.1136363636032904E-2</v>
      </c>
      <c r="AX1265" s="1"/>
      <c r="AY1265" s="1">
        <v>2.0958083830919301E-2</v>
      </c>
      <c r="AZ1265" s="1">
        <v>-1.5228426391331602E-3</v>
      </c>
      <c r="BA1265" s="1">
        <v>1.3430127042738599E-2</v>
      </c>
      <c r="BB1265" s="1"/>
      <c r="BC1265" s="1">
        <v>-9.9108027734473602E-4</v>
      </c>
      <c r="BD1265" s="1">
        <v>-6.4013359296950503E-3</v>
      </c>
      <c r="BE1265" s="1">
        <v>5.6737588638498008E-3</v>
      </c>
      <c r="BF1265" s="1">
        <v>-7.3737946686378598E-3</v>
      </c>
      <c r="BG1265" s="1">
        <v>0</v>
      </c>
      <c r="BH1265" s="1">
        <v>-9.5846645381243399E-3</v>
      </c>
      <c r="BI1265" s="1">
        <v>-5.41069100391178E-2</v>
      </c>
      <c r="BJ1265" s="1">
        <v>-1.5625E-2</v>
      </c>
      <c r="BK1265" s="1">
        <v>-7.3988439298773301E-3</v>
      </c>
      <c r="BL1265" s="1">
        <v>1.24550898217421E-2</v>
      </c>
      <c r="BM1265" s="1">
        <v>9.8039215699827799E-3</v>
      </c>
      <c r="BN1265" s="1"/>
      <c r="BO1265" s="1">
        <v>-1.8264840181473101E-2</v>
      </c>
      <c r="BP1265" s="1">
        <v>-1.2674271238211098E-3</v>
      </c>
      <c r="BQ1265" s="1">
        <v>-1.09103917020548E-2</v>
      </c>
      <c r="BR1265" s="1">
        <v>-1.04265402851524E-2</v>
      </c>
      <c r="BS1265" s="1"/>
      <c r="BT1265" s="1">
        <v>-1.6436309300843298E-2</v>
      </c>
      <c r="BU1265" s="1">
        <v>1.8433179720887E-3</v>
      </c>
      <c r="BV1265" s="1"/>
      <c r="BW1265" s="1">
        <v>6.5502183406351798E-3</v>
      </c>
      <c r="BX1265" s="1">
        <v>0</v>
      </c>
      <c r="BY1265" s="1">
        <v>4.7619047618354698E-2</v>
      </c>
      <c r="BZ1265" s="1">
        <v>1.80451127798733E-2</v>
      </c>
      <c r="CA1265" s="1">
        <v>1.87250996004877E-2</v>
      </c>
      <c r="CB1265" s="1">
        <v>-1.6566265060646398E-2</v>
      </c>
      <c r="CC1265" s="1"/>
      <c r="CD1265" s="1">
        <v>9.0361445782036805E-3</v>
      </c>
      <c r="CE1265" s="1">
        <v>1.9914651475119198E-3</v>
      </c>
      <c r="CF1265" s="1">
        <v>-5.5325034581983302E-3</v>
      </c>
      <c r="CG1265" s="1"/>
      <c r="CH1265" s="1">
        <v>1.5706806281741603E-2</v>
      </c>
      <c r="CI1265" s="1">
        <v>5.9772862914542202E-4</v>
      </c>
      <c r="CJ1265" s="1">
        <v>-3.09426229496239E-2</v>
      </c>
      <c r="CK1265" s="1">
        <v>-2.2238163556721702E-2</v>
      </c>
      <c r="CL1265" s="1"/>
      <c r="CM1265" s="1">
        <v>-1.1467889908090001E-2</v>
      </c>
      <c r="CN1265" s="1">
        <v>6.1946902642375798E-3</v>
      </c>
      <c r="CO1265" s="1">
        <v>1.4492753622107599E-2</v>
      </c>
      <c r="CP1265" s="1">
        <v>-1.5673981190047901E-2</v>
      </c>
      <c r="CQ1265" s="1">
        <v>-5.6179775274358698E-3</v>
      </c>
      <c r="CR1265" s="1">
        <v>-1.5748031495604699E-2</v>
      </c>
      <c r="CS1265" s="1">
        <v>6.4197530864476002E-3</v>
      </c>
      <c r="CT1265" s="1">
        <v>-6.4685668057791199E-3</v>
      </c>
      <c r="CU1265" s="1"/>
      <c r="CV1265" s="1">
        <v>-1.59744408947518E-2</v>
      </c>
      <c r="CW1265" s="1">
        <v>2.0821609454287699E-2</v>
      </c>
      <c r="CX1265" s="1">
        <f t="shared" si="31"/>
        <v>2.843648008159407E-3</v>
      </c>
    </row>
    <row r="1266" spans="1:102" x14ac:dyDescent="0.55000000000000004">
      <c r="A1266" s="27">
        <v>42083</v>
      </c>
      <c r="B1266" s="1">
        <v>8.1124932403327001E-3</v>
      </c>
      <c r="C1266" s="1"/>
      <c r="D1266" s="1">
        <v>3.4389140269922798E-2</v>
      </c>
      <c r="E1266" s="1">
        <v>4.2228994339893695E-2</v>
      </c>
      <c r="F1266" s="1">
        <v>1.2258240260052799E-2</v>
      </c>
      <c r="G1266" s="1">
        <v>1.5435501652973501E-2</v>
      </c>
      <c r="H1266" s="1">
        <v>9.174311926471999E-3</v>
      </c>
      <c r="I1266" s="1">
        <v>4.4699872285491403E-2</v>
      </c>
      <c r="J1266" s="1"/>
      <c r="K1266" s="1"/>
      <c r="L1266" s="1">
        <v>-4.4943820224943899E-2</v>
      </c>
      <c r="M1266" s="1">
        <v>6.6430469440092607E-2</v>
      </c>
      <c r="N1266" s="1"/>
      <c r="O1266" s="1">
        <v>-3.43911208256031E-3</v>
      </c>
      <c r="P1266" s="1">
        <v>2.8013582343192001E-2</v>
      </c>
      <c r="Q1266" s="1">
        <v>5.4087277198050294E-2</v>
      </c>
      <c r="R1266" s="1">
        <v>8.6956521736283304E-3</v>
      </c>
      <c r="S1266" s="1">
        <v>1.4594594593290799E-2</v>
      </c>
      <c r="T1266" s="1">
        <v>4.6451612903183601E-2</v>
      </c>
      <c r="U1266" s="1">
        <v>4.4776119402740698E-2</v>
      </c>
      <c r="V1266" s="1">
        <v>2.3691578717262001E-3</v>
      </c>
      <c r="W1266" s="1">
        <v>6.7880794702432509E-2</v>
      </c>
      <c r="X1266" s="1">
        <v>5.5696202531180496E-2</v>
      </c>
      <c r="Y1266" s="1">
        <v>1.9417475728914699E-2</v>
      </c>
      <c r="Z1266" s="1">
        <v>5.0920910076456501E-2</v>
      </c>
      <c r="AA1266" s="1">
        <v>3.7910447761532899E-2</v>
      </c>
      <c r="AB1266" s="1"/>
      <c r="AC1266" s="1">
        <v>1.9722425129657498E-2</v>
      </c>
      <c r="AD1266" s="1">
        <v>3.58342665185774E-2</v>
      </c>
      <c r="AE1266" s="1">
        <v>5.7553956834453898E-2</v>
      </c>
      <c r="AF1266" s="1">
        <v>-1.0600706713376E-2</v>
      </c>
      <c r="AG1266" s="1">
        <v>5.4313099040882697E-2</v>
      </c>
      <c r="AH1266" s="1">
        <v>1.93939393939218E-2</v>
      </c>
      <c r="AI1266" s="1">
        <v>4.82985729959182E-2</v>
      </c>
      <c r="AJ1266" s="1">
        <v>3.3478893743449596E-2</v>
      </c>
      <c r="AK1266" s="1">
        <v>4.1275797371781699E-2</v>
      </c>
      <c r="AL1266" s="1">
        <v>7.3275862068840097E-2</v>
      </c>
      <c r="AM1266" s="1">
        <v>2.34649980484392E-3</v>
      </c>
      <c r="AN1266" s="1">
        <v>7.0157068063053898E-2</v>
      </c>
      <c r="AO1266" s="1">
        <v>-4.7619047620173695E-2</v>
      </c>
      <c r="AQ1266" s="1">
        <v>1.2104909214031101E-2</v>
      </c>
      <c r="AR1266" s="1">
        <v>2.5641025642471501E-2</v>
      </c>
      <c r="AS1266" s="1">
        <v>2.1813224266225003E-2</v>
      </c>
      <c r="AT1266" s="1">
        <v>3.5971223041997304E-3</v>
      </c>
      <c r="AU1266" s="1"/>
      <c r="AV1266" s="1">
        <v>1.81968569067976E-2</v>
      </c>
      <c r="AW1266" s="1">
        <v>5.8965102287402295E-2</v>
      </c>
      <c r="AX1266" s="1"/>
      <c r="AY1266" s="1">
        <v>1.5197568389339699E-2</v>
      </c>
      <c r="AZ1266" s="1">
        <v>1.9668737058964301E-2</v>
      </c>
      <c r="BA1266" s="1">
        <v>1.8107908350430101E-2</v>
      </c>
      <c r="BB1266" s="1"/>
      <c r="BC1266" s="1">
        <v>-3.9486673267674598E-3</v>
      </c>
      <c r="BD1266" s="1">
        <v>8.4198708955227596E-3</v>
      </c>
      <c r="BE1266" s="1">
        <v>1.8050541515549402E-2</v>
      </c>
      <c r="BF1266" s="1">
        <v>7.4285714290454096E-3</v>
      </c>
      <c r="BG1266" s="1">
        <v>3.1894934334559401E-2</v>
      </c>
      <c r="BH1266" s="1">
        <v>2.62295081975026E-2</v>
      </c>
      <c r="BI1266" s="1">
        <v>5.2848318462565699E-2</v>
      </c>
      <c r="BJ1266" s="1">
        <v>2.1493934880709296E-2</v>
      </c>
      <c r="BK1266" s="1">
        <v>2.0167472577668398E-2</v>
      </c>
      <c r="BL1266" s="1">
        <v>2.0400816028995901E-3</v>
      </c>
      <c r="BM1266" s="1">
        <v>1.9646365417429501E-3</v>
      </c>
      <c r="BN1266" s="1"/>
      <c r="BO1266" s="1">
        <v>2.0979020977392803E-2</v>
      </c>
      <c r="BP1266" s="1">
        <v>4.9202127660464605E-2</v>
      </c>
      <c r="BQ1266" s="1">
        <v>2.2681543809085301E-2</v>
      </c>
      <c r="BR1266" s="1">
        <v>9.5693779912835505E-3</v>
      </c>
      <c r="BS1266" s="1"/>
      <c r="BT1266" s="1">
        <v>3.4389489952445701E-2</v>
      </c>
      <c r="BU1266" s="1">
        <v>8.3643122688954498E-3</v>
      </c>
      <c r="BV1266" s="1"/>
      <c r="BW1266" s="1">
        <v>5.4085155352367999E-2</v>
      </c>
      <c r="BX1266" s="1">
        <v>5.0561797754198799E-2</v>
      </c>
      <c r="BY1266" s="1">
        <v>-2.1186440677411201E-2</v>
      </c>
      <c r="BZ1266" s="1">
        <v>2.4653312788359499E-2</v>
      </c>
      <c r="CA1266" s="1">
        <v>2.4489795918270798E-2</v>
      </c>
      <c r="CB1266" s="1">
        <v>6.8233510228310505E-3</v>
      </c>
      <c r="CC1266" s="1"/>
      <c r="CD1266" s="1">
        <v>-1.1904761905498201E-2</v>
      </c>
      <c r="CE1266" s="1">
        <v>7.1633237821515606E-3</v>
      </c>
      <c r="CF1266" s="1">
        <v>6.2630480188090596E-3</v>
      </c>
      <c r="CG1266" s="1"/>
      <c r="CH1266" s="1">
        <v>6.9428891378265703E-2</v>
      </c>
      <c r="CI1266" s="1">
        <v>2.6380368100944903E-2</v>
      </c>
      <c r="CJ1266" s="1">
        <v>1.66666666664241E-2</v>
      </c>
      <c r="CK1266" s="1">
        <v>4.4194756554134101E-2</v>
      </c>
      <c r="CL1266" s="1"/>
      <c r="CM1266" s="1">
        <v>3.3175355449202498E-2</v>
      </c>
      <c r="CN1266" s="1">
        <v>-3.9932030586896899E-2</v>
      </c>
      <c r="CO1266" s="1">
        <v>-2.8901734094688401E-3</v>
      </c>
      <c r="CP1266" s="1">
        <v>3.6749999999301501E-2</v>
      </c>
      <c r="CQ1266" s="1">
        <v>1.8806214226060502E-2</v>
      </c>
      <c r="CR1266" s="1">
        <v>-1.16731517509834E-2</v>
      </c>
      <c r="CS1266" s="1">
        <v>5.7441253262368298E-2</v>
      </c>
      <c r="CT1266" s="1">
        <v>-2.6372761269158201E-2</v>
      </c>
      <c r="CU1266" s="1"/>
      <c r="CV1266" s="1">
        <v>0</v>
      </c>
      <c r="CW1266" s="1">
        <v>0.124683544303552</v>
      </c>
      <c r="CX1266" s="1">
        <f t="shared" si="31"/>
        <v>2.4110304645168328E-2</v>
      </c>
    </row>
    <row r="1267" spans="1:102" x14ac:dyDescent="0.55000000000000004">
      <c r="A1267" s="27">
        <v>42082</v>
      </c>
      <c r="B1267" s="1">
        <v>1.6251354281848801E-3</v>
      </c>
      <c r="C1267" s="1"/>
      <c r="D1267" s="1">
        <v>-1.3392857143117E-2</v>
      </c>
      <c r="E1267" s="1">
        <v>-4.45091514130036E-2</v>
      </c>
      <c r="F1267" s="1">
        <v>-1.8186680930739399E-2</v>
      </c>
      <c r="G1267" s="1">
        <v>-1.68021680219681E-2</v>
      </c>
      <c r="H1267" s="1">
        <v>6.1199510309961592E-4</v>
      </c>
      <c r="I1267" s="1">
        <v>1.8205461637990097E-2</v>
      </c>
      <c r="J1267" s="1"/>
      <c r="K1267" s="1"/>
      <c r="L1267" s="1">
        <v>-1.65745856347712E-2</v>
      </c>
      <c r="M1267" s="1">
        <v>-2.8399311530847599E-2</v>
      </c>
      <c r="N1267" s="1"/>
      <c r="O1267" s="1">
        <v>3.1274433058570096E-4</v>
      </c>
      <c r="P1267" s="1">
        <v>1.2897678418085E-2</v>
      </c>
      <c r="Q1267" s="1">
        <v>-3.7278106508893002E-2</v>
      </c>
      <c r="R1267" s="1">
        <v>-6.8825910931991502E-2</v>
      </c>
      <c r="S1267" s="1">
        <v>-1.43846563642001E-2</v>
      </c>
      <c r="T1267" s="1">
        <v>-2.9430181591124E-2</v>
      </c>
      <c r="U1267" s="1">
        <v>-5.5131467333922003E-3</v>
      </c>
      <c r="V1267" s="1">
        <v>-1.5270413574398799E-2</v>
      </c>
      <c r="W1267" s="1">
        <v>-1.9480519480566699E-2</v>
      </c>
      <c r="X1267" s="1">
        <v>-1.82270091127066E-2</v>
      </c>
      <c r="Y1267" s="1">
        <v>-6.3636363636760493E-2</v>
      </c>
      <c r="Z1267" s="1">
        <v>-2.3796932840923501E-2</v>
      </c>
      <c r="AA1267" s="1">
        <v>-1.3835737414410701E-2</v>
      </c>
      <c r="AB1267" s="1"/>
      <c r="AC1267" s="1">
        <v>-2.21428571439901E-2</v>
      </c>
      <c r="AD1267" s="1">
        <v>-2.40437158463465E-2</v>
      </c>
      <c r="AE1267" s="1">
        <v>-2.4561403509323999E-2</v>
      </c>
      <c r="AF1267" s="1">
        <v>2.1660649817931699E-2</v>
      </c>
      <c r="AG1267" s="1">
        <v>2.2040816325898001E-2</v>
      </c>
      <c r="AH1267" s="1">
        <v>-3.6231884050721402E-3</v>
      </c>
      <c r="AI1267" s="1">
        <v>-4.3715846986742699E-3</v>
      </c>
      <c r="AJ1267" s="1">
        <v>4.3859649103978899E-3</v>
      </c>
      <c r="AK1267" s="1">
        <v>1.8796992480929501E-3</v>
      </c>
      <c r="AL1267" s="1">
        <v>4.3290043286106101E-3</v>
      </c>
      <c r="AM1267" s="1">
        <v>1.3476020609232399E-2</v>
      </c>
      <c r="AN1267" s="1">
        <v>-1.04602510418772E-3</v>
      </c>
      <c r="AO1267" s="1">
        <v>0</v>
      </c>
      <c r="AQ1267" s="1">
        <v>-4.6854083011567101E-3</v>
      </c>
      <c r="AR1267" s="1">
        <v>1.18918918906274E-2</v>
      </c>
      <c r="AS1267" s="1">
        <v>-1.0121457490640799E-2</v>
      </c>
      <c r="AT1267" s="1">
        <v>-8.0285459416700195E-3</v>
      </c>
      <c r="AU1267" s="1"/>
      <c r="AV1267" s="1">
        <v>1.6570008265262002E-3</v>
      </c>
      <c r="AW1267" s="1">
        <v>-4.7904191624183997E-3</v>
      </c>
      <c r="AX1267" s="1"/>
      <c r="AY1267" s="1">
        <v>-4.0816326529238695E-2</v>
      </c>
      <c r="AZ1267" s="1">
        <v>-4.1237113400711704E-3</v>
      </c>
      <c r="BA1267" s="1">
        <v>-1.95652173915732E-2</v>
      </c>
      <c r="BB1267" s="1"/>
      <c r="BC1267" s="1">
        <v>9.8814229386334795E-4</v>
      </c>
      <c r="BD1267" s="1">
        <v>-6.1366806130536099E-3</v>
      </c>
      <c r="BE1267" s="1">
        <v>4.1353383458044804E-2</v>
      </c>
      <c r="BF1267" s="1">
        <v>5.7471264371997703E-3</v>
      </c>
      <c r="BG1267" s="1">
        <v>-1.60000000005311E-2</v>
      </c>
      <c r="BH1267" s="1">
        <v>6.6006600663968094E-3</v>
      </c>
      <c r="BI1267" s="1">
        <v>2.1739130435889802E-2</v>
      </c>
      <c r="BJ1267" s="1">
        <v>-7.60295670534106E-3</v>
      </c>
      <c r="BK1267" s="1">
        <v>-7.2962961221492194E-3</v>
      </c>
      <c r="BL1267" s="1">
        <v>-1.91639717286307E-3</v>
      </c>
      <c r="BM1267" s="1">
        <v>2.2088353411163601E-2</v>
      </c>
      <c r="BN1267" s="1"/>
      <c r="BO1267" s="1">
        <v>-5.2980132450102205E-2</v>
      </c>
      <c r="BP1267" s="1">
        <v>4.0053404536592998E-3</v>
      </c>
      <c r="BQ1267" s="1">
        <v>-2.5542784169374499E-3</v>
      </c>
      <c r="BR1267" s="1">
        <v>-2.24508886813055E-2</v>
      </c>
      <c r="BS1267" s="1"/>
      <c r="BT1267" s="1">
        <v>-1.9282684152130999E-3</v>
      </c>
      <c r="BU1267" s="1">
        <v>-8.29493087621813E-3</v>
      </c>
      <c r="BV1267" s="1"/>
      <c r="BW1267" s="1">
        <v>-4.4004400439953295E-2</v>
      </c>
      <c r="BX1267" s="1">
        <v>-3.9913700109536897E-2</v>
      </c>
      <c r="BY1267" s="1">
        <v>-7.4509803921537193E-2</v>
      </c>
      <c r="BZ1267" s="1">
        <v>4.6439628476946399E-3</v>
      </c>
      <c r="CA1267" s="1">
        <v>-1.60642570281198E-2</v>
      </c>
      <c r="CB1267" s="1">
        <v>1.7746913579685501E-2</v>
      </c>
      <c r="CC1267" s="1"/>
      <c r="CD1267" s="1">
        <v>-3.1700288184765696E-2</v>
      </c>
      <c r="CE1267" s="1">
        <v>-5.6980056970132899E-3</v>
      </c>
      <c r="CF1267" s="1">
        <v>-6.9541029370157005E-4</v>
      </c>
      <c r="CG1267" s="1"/>
      <c r="CH1267" s="1">
        <v>1.0180995474001999E-2</v>
      </c>
      <c r="CI1267" s="1">
        <v>2.70951480779331E-2</v>
      </c>
      <c r="CJ1267" s="1">
        <v>1.0427528668515199E-3</v>
      </c>
      <c r="CK1267" s="1">
        <v>2.2522522522194798E-3</v>
      </c>
      <c r="CL1267" s="1"/>
      <c r="CM1267" s="1">
        <v>2.37529691185046E-3</v>
      </c>
      <c r="CN1267" s="1">
        <v>-3.3661740556453899E-2</v>
      </c>
      <c r="CO1267" s="1">
        <v>1.0218978100965601E-2</v>
      </c>
      <c r="CP1267" s="1">
        <v>-9.1652216988222807E-3</v>
      </c>
      <c r="CQ1267" s="1">
        <v>-8.16993463558902E-4</v>
      </c>
      <c r="CR1267" s="1">
        <v>1.3806706114337399E-2</v>
      </c>
      <c r="CS1267" s="1">
        <v>-2.2460438998678001E-2</v>
      </c>
      <c r="CT1267" s="1">
        <v>-4.7610121836478399E-2</v>
      </c>
      <c r="CU1267" s="1"/>
      <c r="CV1267" s="1">
        <v>0</v>
      </c>
      <c r="CW1267" s="1">
        <v>-5.33253445173614E-2</v>
      </c>
      <c r="CX1267" s="1">
        <f t="shared" si="31"/>
        <v>-9.7546540984625434E-3</v>
      </c>
    </row>
    <row r="1268" spans="1:102" x14ac:dyDescent="0.55000000000000004">
      <c r="A1268" s="27">
        <v>42081</v>
      </c>
      <c r="B1268" s="1">
        <v>1.3172338089134402E-2</v>
      </c>
      <c r="C1268" s="1"/>
      <c r="D1268" s="1">
        <v>4.1860465116769802E-2</v>
      </c>
      <c r="E1268" s="1">
        <v>7.0824053451360697E-2</v>
      </c>
      <c r="F1268" s="1">
        <v>5.0280898878554602E-2</v>
      </c>
      <c r="G1268" s="1">
        <v>3.9436619719708702E-2</v>
      </c>
      <c r="H1268" s="1">
        <v>3.5487959443344201E-2</v>
      </c>
      <c r="I1268" s="1">
        <v>1.1842105262985601E-2</v>
      </c>
      <c r="J1268" s="1"/>
      <c r="K1268" s="1"/>
      <c r="L1268" s="1">
        <v>3.4285714285943E-2</v>
      </c>
      <c r="M1268" s="1">
        <v>-1.9409282702326901E-2</v>
      </c>
      <c r="N1268" s="1"/>
      <c r="O1268" s="1">
        <v>1.6693163752279402E-2</v>
      </c>
      <c r="P1268" s="1">
        <v>4.7747747747052899E-2</v>
      </c>
      <c r="Q1268" s="1">
        <v>4.3854231005752801E-2</v>
      </c>
      <c r="R1268" s="1">
        <v>4.6610169491032104E-2</v>
      </c>
      <c r="S1268" s="1">
        <v>-2.23958333353949E-2</v>
      </c>
      <c r="T1268" s="1">
        <v>4.8588312542051398E-2</v>
      </c>
      <c r="U1268" s="1">
        <v>3.4042553179460797E-3</v>
      </c>
      <c r="V1268" s="1">
        <v>3.51262349067838E-2</v>
      </c>
      <c r="W1268" s="1">
        <v>1.48270181234693E-2</v>
      </c>
      <c r="X1268" s="1">
        <v>1.9425675674938202E-2</v>
      </c>
      <c r="Y1268" s="1">
        <v>5.3639846742953495E-2</v>
      </c>
      <c r="Z1268" s="1">
        <v>1.66666666664241E-2</v>
      </c>
      <c r="AA1268" s="1">
        <v>2.19614921770699E-2</v>
      </c>
      <c r="AB1268" s="1"/>
      <c r="AC1268" s="1">
        <v>5.7002642508450697E-2</v>
      </c>
      <c r="AD1268" s="1">
        <v>1.66666666646051E-2</v>
      </c>
      <c r="AE1268" s="1">
        <v>-1.8932874354504702E-2</v>
      </c>
      <c r="AF1268" s="1">
        <v>2.5925925925548699E-2</v>
      </c>
      <c r="AG1268" s="1">
        <v>3.3755274262148298E-2</v>
      </c>
      <c r="AH1268" s="1">
        <v>2.6022304831713E-2</v>
      </c>
      <c r="AI1268" s="1">
        <v>-3.6842105263531301E-2</v>
      </c>
      <c r="AJ1268" s="1">
        <v>1.6344725110684501E-2</v>
      </c>
      <c r="AK1268" s="1">
        <v>4.3137254902831004E-2</v>
      </c>
      <c r="AL1268" s="1">
        <v>3.4328358209677397E-2</v>
      </c>
      <c r="AM1268" s="1">
        <v>1.3253012049972299E-2</v>
      </c>
      <c r="AN1268" s="1">
        <v>4.4808743168687194E-2</v>
      </c>
      <c r="AO1268" s="1">
        <v>-4.5454545454049401E-2</v>
      </c>
      <c r="AQ1268" s="1">
        <v>2.6804123712281597E-2</v>
      </c>
      <c r="AR1268" s="1">
        <v>2.6067665003211001E-2</v>
      </c>
      <c r="AS1268" s="1">
        <v>2.9166666668970703E-2</v>
      </c>
      <c r="AT1268" s="1">
        <v>8.09352518081141E-3</v>
      </c>
      <c r="AU1268" s="1"/>
      <c r="AV1268" s="1">
        <v>1.17351215449162E-2</v>
      </c>
      <c r="AW1268" s="1">
        <v>8.4541062806238205E-3</v>
      </c>
      <c r="AX1268" s="1"/>
      <c r="AY1268" s="1">
        <v>2.8794241150535499E-2</v>
      </c>
      <c r="AZ1268" s="1">
        <v>1.3584117032223699E-2</v>
      </c>
      <c r="BA1268" s="1">
        <v>4.5454545455868398E-2</v>
      </c>
      <c r="BB1268" s="1"/>
      <c r="BC1268" s="1">
        <v>3.9014373716781799E-2</v>
      </c>
      <c r="BD1268" s="1">
        <v>3.0172413791660802E-2</v>
      </c>
      <c r="BE1268" s="1">
        <v>2.1505376344066497E-2</v>
      </c>
      <c r="BF1268" s="1">
        <v>-2.4116657318700198E-2</v>
      </c>
      <c r="BG1268" s="1">
        <v>2.6531901452472102E-2</v>
      </c>
      <c r="BH1268" s="1">
        <v>9.9999999983992911E-3</v>
      </c>
      <c r="BI1268" s="1">
        <v>5.7079318012256401E-2</v>
      </c>
      <c r="BJ1268" s="1">
        <v>-1.0548523214310998E-3</v>
      </c>
      <c r="BK1268" s="1">
        <v>1.66270783865912E-2</v>
      </c>
      <c r="BL1268" s="1">
        <v>3.0740740739929603E-2</v>
      </c>
      <c r="BM1268" s="1">
        <v>-5.9880239514313906E-3</v>
      </c>
      <c r="BN1268" s="1"/>
      <c r="BO1268" s="1">
        <v>6.5882352941116606E-2</v>
      </c>
      <c r="BP1268" s="1">
        <v>2.6027397259895203E-2</v>
      </c>
      <c r="BQ1268" s="1">
        <v>3.3176248822201201E-2</v>
      </c>
      <c r="BR1268" s="1">
        <v>2.2966507176533903E-2</v>
      </c>
      <c r="BS1268" s="1"/>
      <c r="BT1268" s="1">
        <v>3.0947775630920699E-3</v>
      </c>
      <c r="BU1268" s="1">
        <v>1.8779342724883501E-2</v>
      </c>
      <c r="BV1268" s="1"/>
      <c r="BW1268" s="1">
        <v>4.3628013774650795E-2</v>
      </c>
      <c r="BX1268" s="1">
        <v>4.2744656919239794E-2</v>
      </c>
      <c r="BY1268" s="1">
        <v>3.6585365853170501E-2</v>
      </c>
      <c r="BZ1268" s="1">
        <v>7.8003120124776606E-3</v>
      </c>
      <c r="CA1268" s="1">
        <v>1.2195121951663199E-2</v>
      </c>
      <c r="CB1268" s="1">
        <v>5.0407134549459399E-3</v>
      </c>
      <c r="CC1268" s="1"/>
      <c r="CD1268" s="1">
        <v>1.1661807580821899E-2</v>
      </c>
      <c r="CE1268" s="1">
        <v>2.9325513194635298E-2</v>
      </c>
      <c r="CF1268" s="1">
        <v>3.08243727613444E-2</v>
      </c>
      <c r="CG1268" s="1"/>
      <c r="CH1268" s="1">
        <v>2.2556390977115402E-2</v>
      </c>
      <c r="CI1268" s="1">
        <v>-3.1407035176016502E-3</v>
      </c>
      <c r="CJ1268" s="1">
        <v>-2.14285714291691E-2</v>
      </c>
      <c r="CK1268" s="1">
        <v>1.3698630138605901E-2</v>
      </c>
      <c r="CL1268" s="1"/>
      <c r="CM1268" s="1">
        <v>1.8384131592029E-2</v>
      </c>
      <c r="CN1268" s="1">
        <v>1.2468827928387301E-2</v>
      </c>
      <c r="CO1268" s="1">
        <v>2.2082960311308901E-2</v>
      </c>
      <c r="CP1268" s="1">
        <v>2.85350318463315E-2</v>
      </c>
      <c r="CQ1268" s="1">
        <v>2.1021021020715097E-2</v>
      </c>
      <c r="CR1268" s="1">
        <v>-5.8823529407163698E-3</v>
      </c>
      <c r="CS1268" s="1">
        <v>-1.45875251510006E-2</v>
      </c>
      <c r="CT1268" s="1">
        <v>1.13744075824798E-2</v>
      </c>
      <c r="CU1268" s="1"/>
      <c r="CV1268" s="1">
        <v>2.0208604953950302E-2</v>
      </c>
      <c r="CW1268" s="1">
        <v>5.1669817266883904E-2</v>
      </c>
      <c r="CX1268" s="1">
        <f t="shared" si="31"/>
        <v>2.1420287980596361E-2</v>
      </c>
    </row>
    <row r="1269" spans="1:102" x14ac:dyDescent="0.55000000000000004">
      <c r="A1269" s="27">
        <v>42080</v>
      </c>
      <c r="B1269" s="1">
        <v>1.0537992235185801E-2</v>
      </c>
      <c r="C1269" s="1"/>
      <c r="D1269" s="1">
        <v>7.9317269075545496E-2</v>
      </c>
      <c r="E1269" s="1">
        <v>5.0538137576950207E-2</v>
      </c>
      <c r="F1269" s="1">
        <v>4.3988269793771899E-2</v>
      </c>
      <c r="G1269" s="1">
        <v>3.92271662785788E-2</v>
      </c>
      <c r="H1269" s="1">
        <v>5.0249584026460098E-2</v>
      </c>
      <c r="I1269" s="1">
        <v>2.1505376344066497E-2</v>
      </c>
      <c r="J1269" s="1"/>
      <c r="K1269" s="1"/>
      <c r="L1269" s="1">
        <v>4.1666666666060302E-2</v>
      </c>
      <c r="M1269" s="1">
        <v>3.4031413611955899E-2</v>
      </c>
      <c r="N1269" s="1"/>
      <c r="O1269" s="1">
        <v>1.3045578998571701E-2</v>
      </c>
      <c r="P1269" s="1">
        <v>7.2595281308167605E-3</v>
      </c>
      <c r="Q1269" s="1">
        <v>4.8575129532764494E-2</v>
      </c>
      <c r="R1269" s="1">
        <v>3.5087719299554003E-2</v>
      </c>
      <c r="S1269" s="1">
        <v>-1.43737166317806E-2</v>
      </c>
      <c r="T1269" s="1">
        <v>2.69723533365323E-2</v>
      </c>
      <c r="U1269" s="1">
        <v>2.0851433537245598E-2</v>
      </c>
      <c r="V1269" s="1">
        <v>2.0156774915449201E-2</v>
      </c>
      <c r="W1269" s="1">
        <v>0</v>
      </c>
      <c r="X1269" s="1">
        <v>2.6886383348028203E-2</v>
      </c>
      <c r="Y1269" s="1">
        <v>1.953125E-2</v>
      </c>
      <c r="Z1269" s="1">
        <v>2.47933884293161E-2</v>
      </c>
      <c r="AA1269" s="1">
        <v>2.15119852491625E-2</v>
      </c>
      <c r="AB1269" s="1"/>
      <c r="AC1269" s="1">
        <v>2.5551684087986401E-2</v>
      </c>
      <c r="AD1269" s="1">
        <v>7.1428571429351009E-2</v>
      </c>
      <c r="AE1269" s="1">
        <v>3.93559928434115E-2</v>
      </c>
      <c r="AF1269" s="1">
        <v>7.4128984306298705E-4</v>
      </c>
      <c r="AG1269" s="1">
        <v>1.9793459552602099E-2</v>
      </c>
      <c r="AH1269" s="1">
        <v>1.25470514431072E-2</v>
      </c>
      <c r="AI1269" s="1">
        <v>2.4811218985632898E-2</v>
      </c>
      <c r="AJ1269" s="1">
        <v>1.9696969697179201E-2</v>
      </c>
      <c r="AK1269" s="1">
        <v>2.6156941648878301E-2</v>
      </c>
      <c r="AL1269" s="1">
        <v>3.23574730355176E-2</v>
      </c>
      <c r="AM1269" s="1">
        <v>-4.0144520335161403E-4</v>
      </c>
      <c r="AN1269" s="1">
        <v>-2.1810250818816699E-3</v>
      </c>
      <c r="AO1269" s="1">
        <v>4.7619047618354698E-2</v>
      </c>
      <c r="AQ1269" s="1">
        <v>2.14110214110406E-2</v>
      </c>
      <c r="AR1269" s="1">
        <v>2.6180990324064603E-2</v>
      </c>
      <c r="AS1269" s="1">
        <v>3.1518624640739297E-2</v>
      </c>
      <c r="AT1269" s="1">
        <v>4.3151969981408904E-2</v>
      </c>
      <c r="AU1269" s="1"/>
      <c r="AV1269" s="1">
        <v>4.3744531931224601E-2</v>
      </c>
      <c r="AW1269" s="1">
        <v>1.22249388768978E-2</v>
      </c>
      <c r="AX1269" s="1"/>
      <c r="AY1269" s="1">
        <v>-7.7380952370731402E-3</v>
      </c>
      <c r="AZ1269" s="1">
        <v>6.8385060494620094E-3</v>
      </c>
      <c r="BA1269" s="1">
        <v>6.8649885579361606E-3</v>
      </c>
      <c r="BB1269" s="1"/>
      <c r="BC1269" s="1">
        <v>2.4185068348742803E-2</v>
      </c>
      <c r="BD1269" s="1">
        <v>2.86727756410983E-2</v>
      </c>
      <c r="BE1269" s="1">
        <v>1.6393442623666502E-2</v>
      </c>
      <c r="BF1269" s="1">
        <v>3.37647720880341E-3</v>
      </c>
      <c r="BG1269" s="1">
        <v>2.9928432009910501E-2</v>
      </c>
      <c r="BH1269" s="1">
        <v>0</v>
      </c>
      <c r="BI1269" s="1">
        <v>-1.38888888868678E-2</v>
      </c>
      <c r="BJ1269" s="1">
        <v>1.05596620960569E-3</v>
      </c>
      <c r="BK1269" s="1">
        <v>1.87537810033973E-2</v>
      </c>
      <c r="BL1269" s="1">
        <v>3.3444816053815902E-3</v>
      </c>
      <c r="BM1269" s="1">
        <v>-1.3779527558654102E-2</v>
      </c>
      <c r="BN1269" s="1"/>
      <c r="BO1269" s="1">
        <v>3.9119804401707398E-2</v>
      </c>
      <c r="BP1269" s="1">
        <v>3.8406827879953198E-2</v>
      </c>
      <c r="BQ1269" s="1">
        <v>1.3177998471292101E-2</v>
      </c>
      <c r="BR1269" s="1">
        <v>1.4563106795321801E-2</v>
      </c>
      <c r="BS1269" s="1"/>
      <c r="BT1269" s="1">
        <v>3.8569706708585699E-2</v>
      </c>
      <c r="BU1269" s="1">
        <v>-1.7527675277960997E-2</v>
      </c>
      <c r="BV1269" s="1"/>
      <c r="BW1269" s="1">
        <v>5.5757575759344001E-2</v>
      </c>
      <c r="BX1269" s="1">
        <v>5.0827423166992999E-2</v>
      </c>
      <c r="BY1269" s="1">
        <v>0.18269230769161399</v>
      </c>
      <c r="BZ1269" s="1">
        <v>1.9402035622988499E-2</v>
      </c>
      <c r="CA1269" s="1">
        <v>3.3613445379160098E-2</v>
      </c>
      <c r="CB1269" s="1">
        <v>-8.0769230762598506E-3</v>
      </c>
      <c r="CC1269" s="1"/>
      <c r="CD1269" s="1">
        <v>-2.5568181818925999E-2</v>
      </c>
      <c r="CE1269" s="1">
        <v>1.88228264123609E-2</v>
      </c>
      <c r="CF1269" s="1">
        <v>2.72459499246906E-2</v>
      </c>
      <c r="CG1269" s="1"/>
      <c r="CH1269" s="1">
        <v>1.7058823528714101E-2</v>
      </c>
      <c r="CI1269" s="1">
        <v>6.1333333333095694E-2</v>
      </c>
      <c r="CJ1269" s="1">
        <v>0</v>
      </c>
      <c r="CK1269" s="1">
        <v>1.07692307683465E-2</v>
      </c>
      <c r="CL1269" s="1"/>
      <c r="CM1269" s="1">
        <v>3.3499999999548898E-2</v>
      </c>
      <c r="CN1269" s="1">
        <v>3.33611342830409E-3</v>
      </c>
      <c r="CO1269" s="1">
        <v>4.7976011992432203E-3</v>
      </c>
      <c r="CP1269" s="1">
        <v>-2.5471217577433002E-4</v>
      </c>
      <c r="CQ1269" s="1">
        <v>1.52439024404885E-2</v>
      </c>
      <c r="CR1269" s="1">
        <v>4.2944785276631599E-2</v>
      </c>
      <c r="CS1269" s="1">
        <v>5.1851851852916298E-2</v>
      </c>
      <c r="CT1269" s="1">
        <v>3.4313725491301697E-2</v>
      </c>
      <c r="CU1269" s="1"/>
      <c r="CV1269" s="1">
        <v>-6.5146579891006695E-4</v>
      </c>
      <c r="CW1269" s="1">
        <v>3.3203125E-2</v>
      </c>
      <c r="CX1269" s="1">
        <f t="shared" si="31"/>
        <v>2.3923201675948112E-2</v>
      </c>
    </row>
    <row r="1270" spans="1:102" x14ac:dyDescent="0.55000000000000004">
      <c r="A1270" s="27">
        <v>42079</v>
      </c>
      <c r="B1270" s="1">
        <v>-3.3167495848829298E-3</v>
      </c>
      <c r="C1270" s="1"/>
      <c r="D1270" s="1">
        <v>3.2124352332175497E-2</v>
      </c>
      <c r="E1270" s="1">
        <v>0</v>
      </c>
      <c r="F1270" s="1">
        <v>7.0880094499443701E-3</v>
      </c>
      <c r="G1270" s="1">
        <v>1.4854426619422201E-2</v>
      </c>
      <c r="H1270" s="1">
        <v>1.38326585692994E-2</v>
      </c>
      <c r="I1270" s="1">
        <v>-3.3766233765163599E-2</v>
      </c>
      <c r="J1270" s="1"/>
      <c r="K1270" s="1"/>
      <c r="L1270" s="1">
        <v>-1.75438596488675E-2</v>
      </c>
      <c r="M1270" s="1">
        <v>3.50262697065773E-3</v>
      </c>
      <c r="N1270" s="1"/>
      <c r="O1270" s="1">
        <v>-4.3296985240885997E-3</v>
      </c>
      <c r="P1270" s="1">
        <v>6.3926940638339104E-3</v>
      </c>
      <c r="Q1270" s="1">
        <v>5.8631921820051502E-3</v>
      </c>
      <c r="R1270" s="1">
        <v>-4.3668122279996203E-3</v>
      </c>
      <c r="S1270" s="1">
        <v>-4.6966731898501202E-2</v>
      </c>
      <c r="T1270" s="1">
        <v>5.5516014235763605E-2</v>
      </c>
      <c r="U1270" s="1">
        <v>-1.30151843768544E-3</v>
      </c>
      <c r="V1270" s="1">
        <v>2.6466635719771099E-2</v>
      </c>
      <c r="W1270" s="1">
        <v>5.7995028982986696E-3</v>
      </c>
      <c r="X1270" s="1">
        <v>-1.8723404256888902E-2</v>
      </c>
      <c r="Y1270" s="1">
        <v>1.2858555885031799E-2</v>
      </c>
      <c r="Z1270" s="1">
        <v>1.3400335010374E-2</v>
      </c>
      <c r="AA1270" s="1">
        <v>1.21306376349821E-2</v>
      </c>
      <c r="AB1270" s="1"/>
      <c r="AC1270" s="1">
        <v>9.3786635407013801E-3</v>
      </c>
      <c r="AD1270" s="1">
        <v>-2.0408163265528901E-2</v>
      </c>
      <c r="AE1270" s="1">
        <v>1.6363636363166699E-2</v>
      </c>
      <c r="AF1270" s="1">
        <v>-1.5328467152357901E-2</v>
      </c>
      <c r="AG1270" s="1">
        <v>6.0606060596910503E-3</v>
      </c>
      <c r="AH1270" s="1">
        <v>1.25628140813205E-3</v>
      </c>
      <c r="AI1270" s="1">
        <v>3.0000000000654801E-2</v>
      </c>
      <c r="AJ1270" s="1">
        <v>-9.0826521318376806E-4</v>
      </c>
      <c r="AK1270" s="1">
        <v>-5.9999999994033706E-3</v>
      </c>
      <c r="AL1270" s="1">
        <v>-7.6452599396361594E-3</v>
      </c>
      <c r="AM1270" s="1">
        <v>4.8328634729841698E-3</v>
      </c>
      <c r="AN1270" s="1">
        <v>5.4022988506403601E-2</v>
      </c>
      <c r="AO1270" s="1">
        <v>-8.6956521738175099E-2</v>
      </c>
      <c r="AQ1270" s="1">
        <v>1.7863522685729501E-2</v>
      </c>
      <c r="AR1270" s="1">
        <v>-7.3446327687634004E-3</v>
      </c>
      <c r="AS1270" s="1">
        <v>-2.3776223775712403E-2</v>
      </c>
      <c r="AT1270" s="1">
        <v>-1.28794848214966E-2</v>
      </c>
      <c r="AU1270" s="1"/>
      <c r="AV1270" s="1">
        <v>-1.96078431372371E-2</v>
      </c>
      <c r="AW1270" s="1">
        <v>-1.9184652278454499E-2</v>
      </c>
      <c r="AX1270" s="1"/>
      <c r="AY1270" s="1">
        <v>5.9880239514313906E-3</v>
      </c>
      <c r="AZ1270" s="1">
        <v>5.8201058218401202E-3</v>
      </c>
      <c r="BA1270" s="1">
        <v>-1.0192525479396898E-2</v>
      </c>
      <c r="BB1270" s="1"/>
      <c r="BC1270" s="1">
        <v>3.1645569633838E-3</v>
      </c>
      <c r="BD1270" s="1">
        <v>0</v>
      </c>
      <c r="BE1270" s="1">
        <v>-6.9767441855219702E-3</v>
      </c>
      <c r="BF1270" s="1">
        <v>-3.3713974987222201E-2</v>
      </c>
      <c r="BG1270" s="1">
        <v>-1.78174305165157E-2</v>
      </c>
      <c r="BH1270" s="1">
        <v>-9.90099009777623E-3</v>
      </c>
      <c r="BI1270" s="1">
        <v>2.0134228187089299E-2</v>
      </c>
      <c r="BJ1270" s="1">
        <v>-5.2521008392432096E-3</v>
      </c>
      <c r="BK1270" s="1">
        <v>3.0339805816765901E-3</v>
      </c>
      <c r="BL1270" s="1">
        <v>-1.87188525596866E-2</v>
      </c>
      <c r="BM1270" s="1">
        <v>-3.6053130928849E-2</v>
      </c>
      <c r="BN1270" s="1"/>
      <c r="BO1270" s="1">
        <v>-1.9184652278454499E-2</v>
      </c>
      <c r="BP1270" s="1">
        <v>1.4430014429308399E-2</v>
      </c>
      <c r="BQ1270" s="1">
        <v>3.80650277566019E-2</v>
      </c>
      <c r="BR1270" s="1">
        <v>-1.1516314778418699E-2</v>
      </c>
      <c r="BS1270" s="1"/>
      <c r="BT1270" s="1">
        <v>1.0146103895749501E-2</v>
      </c>
      <c r="BU1270" s="1">
        <v>-1.5891913644736598E-2</v>
      </c>
      <c r="BV1270" s="1"/>
      <c r="BW1270" s="1">
        <v>1.2269938652025301E-2</v>
      </c>
      <c r="BX1270" s="1">
        <v>1.92771084348351E-2</v>
      </c>
      <c r="BY1270" s="1">
        <v>-3.4802784221028601E-2</v>
      </c>
      <c r="BZ1270" s="1">
        <v>2.07792207784223E-2</v>
      </c>
      <c r="CA1270" s="1">
        <v>2.0145735104961201E-2</v>
      </c>
      <c r="CB1270" s="1">
        <v>-2.0346646570942498E-2</v>
      </c>
      <c r="CC1270" s="1"/>
      <c r="CD1270" s="1">
        <v>-3.5616438355646103E-2</v>
      </c>
      <c r="CE1270" s="1">
        <v>8.7402049412048707E-3</v>
      </c>
      <c r="CF1270" s="1">
        <v>9.665427511208689E-3</v>
      </c>
      <c r="CG1270" s="1"/>
      <c r="CH1270" s="1">
        <v>-9.9009900995952211E-3</v>
      </c>
      <c r="CI1270" s="1">
        <v>-1.57480314965142E-2</v>
      </c>
      <c r="CJ1270" s="1">
        <v>1.2815212900022702E-2</v>
      </c>
      <c r="CK1270" s="1">
        <v>7.6982294012850605E-4</v>
      </c>
      <c r="CL1270" s="1"/>
      <c r="CM1270" s="1">
        <v>-2.4937655853136701E-3</v>
      </c>
      <c r="CN1270" s="1">
        <v>1.5241320914356E-2</v>
      </c>
      <c r="CO1270" s="1">
        <v>9.9939430638187297E-3</v>
      </c>
      <c r="CP1270" s="1">
        <v>-6.0759493662772002E-3</v>
      </c>
      <c r="CQ1270" s="1">
        <v>1.60041300969169E-2</v>
      </c>
      <c r="CR1270" s="1">
        <v>6.1728395048703498E-3</v>
      </c>
      <c r="CS1270" s="1">
        <v>1.05932203405246E-3</v>
      </c>
      <c r="CT1270" s="1">
        <v>7.9051383399928506E-3</v>
      </c>
      <c r="CU1270" s="1"/>
      <c r="CV1270" s="1">
        <v>-2.5396825395546298E-2</v>
      </c>
      <c r="CW1270" s="1">
        <v>-7.1105365232142503E-3</v>
      </c>
      <c r="CX1270" s="1">
        <f t="shared" si="31"/>
        <v>-9.7423226108341564E-4</v>
      </c>
    </row>
    <row r="1271" spans="1:102" x14ac:dyDescent="0.55000000000000004">
      <c r="A1271" s="27">
        <v>42076</v>
      </c>
      <c r="B1271" s="1">
        <v>1.6611295686743699E-3</v>
      </c>
      <c r="C1271" s="1"/>
      <c r="D1271" s="1">
        <v>-5.1546391759984501E-3</v>
      </c>
      <c r="E1271" s="1">
        <v>-2.4200913242566503E-2</v>
      </c>
      <c r="F1271" s="1">
        <v>-1.1386861314349499E-2</v>
      </c>
      <c r="G1271" s="1">
        <v>-1.23239436634321E-2</v>
      </c>
      <c r="H1271" s="1">
        <v>-2.3561090529256E-3</v>
      </c>
      <c r="I1271" s="1">
        <v>-1.2820512821235801E-2</v>
      </c>
      <c r="J1271" s="1"/>
      <c r="K1271" s="1"/>
      <c r="L1271" s="1">
        <v>1.7857142856882998E-2</v>
      </c>
      <c r="M1271" s="1">
        <v>-1.12554112556609E-2</v>
      </c>
      <c r="N1271" s="1"/>
      <c r="O1271" s="1">
        <v>-3.3562410108061201E-3</v>
      </c>
      <c r="P1271" s="1">
        <v>5.79710144920682E-2</v>
      </c>
      <c r="Q1271" s="1">
        <v>-1.41297366735671E-2</v>
      </c>
      <c r="R1271" s="1">
        <v>1.7497812787041799E-3</v>
      </c>
      <c r="S1271" s="1">
        <v>-2.62029537861963E-2</v>
      </c>
      <c r="T1271" s="1">
        <v>-4.6811397557612502E-2</v>
      </c>
      <c r="U1271" s="1">
        <v>-1.2998266902286601E-3</v>
      </c>
      <c r="V1271" s="1">
        <v>-6.9977426646801203E-3</v>
      </c>
      <c r="W1271" s="1">
        <v>-3.3626901520619895E-2</v>
      </c>
      <c r="X1271" s="1">
        <v>-3.2921810698098901E-2</v>
      </c>
      <c r="Y1271" s="1">
        <v>5.97014925369876E-3</v>
      </c>
      <c r="Z1271" s="1">
        <v>-2.02407002198015E-2</v>
      </c>
      <c r="AA1271" s="1">
        <v>-3.3954326921957503E-2</v>
      </c>
      <c r="AB1271" s="1"/>
      <c r="AC1271" s="1">
        <v>-2.9579067122540402E-2</v>
      </c>
      <c r="AD1271" s="1">
        <v>-9.24321201637213E-3</v>
      </c>
      <c r="AE1271" s="1">
        <v>2.8037383177434098E-2</v>
      </c>
      <c r="AF1271" s="1">
        <v>-2.1428571428259602E-2</v>
      </c>
      <c r="AG1271" s="1">
        <v>8.7336244559992303E-3</v>
      </c>
      <c r="AH1271" s="1">
        <v>2.5188916879415003E-3</v>
      </c>
      <c r="AI1271" s="1">
        <v>-3.2258064517009202E-2</v>
      </c>
      <c r="AJ1271" s="1">
        <v>6.3985374781623207E-3</v>
      </c>
      <c r="AK1271" s="1">
        <v>1.8329938899114499E-2</v>
      </c>
      <c r="AL1271" s="1">
        <v>1.8691588786168702E-2</v>
      </c>
      <c r="AM1271" s="1">
        <v>-6.8000000010215401E-3</v>
      </c>
      <c r="AN1271" s="1">
        <v>-2.2471910112472002E-2</v>
      </c>
      <c r="AO1271" s="1">
        <v>9.52380952367093E-2</v>
      </c>
      <c r="AQ1271" s="1">
        <v>-3.9145907476267902E-3</v>
      </c>
      <c r="AR1271" s="1">
        <v>-3.0136986300931298E-2</v>
      </c>
      <c r="AS1271" s="1">
        <v>1.2031139418468199E-2</v>
      </c>
      <c r="AT1271" s="1">
        <v>1.8433179720887E-3</v>
      </c>
      <c r="AU1271" s="1"/>
      <c r="AV1271" s="1">
        <v>2.5641025658842396E-3</v>
      </c>
      <c r="AW1271" s="1">
        <v>-4.13793103452917E-2</v>
      </c>
      <c r="AX1271" s="1"/>
      <c r="AY1271" s="1">
        <v>-8.9020771501964208E-3</v>
      </c>
      <c r="AZ1271" s="1">
        <v>-9.4339622628467606E-3</v>
      </c>
      <c r="BA1271" s="1">
        <v>-1.5241635687743799E-2</v>
      </c>
      <c r="BB1271" s="1"/>
      <c r="BC1271" s="1">
        <v>-7.3298429333590294E-3</v>
      </c>
      <c r="BD1271" s="1">
        <v>-4.9999999991996403E-3</v>
      </c>
      <c r="BE1271" s="1">
        <v>2.33100232981087E-3</v>
      </c>
      <c r="BF1271" s="1">
        <v>3.7225042300633497E-2</v>
      </c>
      <c r="BG1271" s="1">
        <v>-3.3846153845843198E-2</v>
      </c>
      <c r="BH1271" s="1">
        <v>1.3377926419707399E-2</v>
      </c>
      <c r="BI1271" s="1">
        <v>-6.6666666671153499E-3</v>
      </c>
      <c r="BJ1271" s="1">
        <v>-1.25891733114258E-3</v>
      </c>
      <c r="BK1271" s="1">
        <v>-1.3291821339407801E-2</v>
      </c>
      <c r="BL1271" s="1">
        <v>0</v>
      </c>
      <c r="BM1271" s="1">
        <v>-4.0072859745123396E-2</v>
      </c>
      <c r="BN1271" s="1"/>
      <c r="BO1271" s="1">
        <v>-9.5011876483113208E-3</v>
      </c>
      <c r="BP1271" s="1">
        <v>-2.8776978406312996E-3</v>
      </c>
      <c r="BQ1271" s="1">
        <v>-2.07726655016813E-2</v>
      </c>
      <c r="BR1271" s="1">
        <v>3.1683168315794298E-2</v>
      </c>
      <c r="BS1271" s="1"/>
      <c r="BT1271" s="1">
        <v>-2.9921259842012701E-2</v>
      </c>
      <c r="BU1271" s="1">
        <v>1.1926605504413601E-2</v>
      </c>
      <c r="BV1271" s="1"/>
      <c r="BW1271" s="1">
        <v>-1.5700483093496601E-2</v>
      </c>
      <c r="BX1271" s="1">
        <v>-2.35294117646845E-2</v>
      </c>
      <c r="BY1271" s="1">
        <v>-4.2222222222335404E-2</v>
      </c>
      <c r="BZ1271" s="1">
        <v>-1.44000000000233E-2</v>
      </c>
      <c r="CA1271" s="1">
        <v>-2.09819555184367E-2</v>
      </c>
      <c r="CB1271" s="1">
        <v>-1.7037037036971001E-2</v>
      </c>
      <c r="CC1271" s="1"/>
      <c r="CD1271" s="1">
        <v>1.38888888905058E-2</v>
      </c>
      <c r="CE1271" s="1">
        <v>-8.6644756484020001E-3</v>
      </c>
      <c r="CF1271" s="1">
        <v>1.4892032759234999E-3</v>
      </c>
      <c r="CG1271" s="1"/>
      <c r="CH1271" s="1">
        <v>1.0000000000218301E-2</v>
      </c>
      <c r="CI1271" s="1">
        <v>4.38356164377183E-2</v>
      </c>
      <c r="CJ1271" s="1">
        <v>-3.0908716271369503E-3</v>
      </c>
      <c r="CK1271" s="1">
        <v>3.0888030905771302E-3</v>
      </c>
      <c r="CL1271" s="1"/>
      <c r="CM1271" s="1">
        <v>-1.8119490696335602E-2</v>
      </c>
      <c r="CN1271" s="1">
        <v>1.6963528414635201E-3</v>
      </c>
      <c r="CO1271" s="1">
        <v>-2.0178041542749301E-2</v>
      </c>
      <c r="CP1271" s="1">
        <v>-2.3485784920922001E-2</v>
      </c>
      <c r="CQ1271" s="1">
        <v>-6.3269493830375697E-3</v>
      </c>
      <c r="CR1271" s="1">
        <v>4.5161290321630104E-2</v>
      </c>
      <c r="CS1271" s="1">
        <v>1.0604453873384E-3</v>
      </c>
      <c r="CT1271" s="1">
        <v>1.1999999998806701E-2</v>
      </c>
      <c r="CU1271" s="1"/>
      <c r="CV1271" s="1">
        <v>-4.73933649300307E-3</v>
      </c>
      <c r="CW1271" s="1">
        <v>-3.2520325203222497E-2</v>
      </c>
      <c r="CX1271" s="1">
        <f t="shared" si="31"/>
        <v>-5.2738653757630075E-3</v>
      </c>
    </row>
    <row r="1272" spans="1:102" x14ac:dyDescent="0.55000000000000004">
      <c r="A1272" s="27">
        <v>42075</v>
      </c>
      <c r="B1272" s="1">
        <v>-2.7609055769062304E-3</v>
      </c>
      <c r="C1272" s="1"/>
      <c r="D1272" s="1">
        <v>-6.1475409838749294E-3</v>
      </c>
      <c r="E1272" s="1">
        <v>1.3419713097391699E-2</v>
      </c>
      <c r="F1272" s="1">
        <v>-2.28245363759925E-2</v>
      </c>
      <c r="G1272" s="1">
        <v>-1.7867435158223099E-2</v>
      </c>
      <c r="H1272" s="1">
        <v>-2.2697368421177103E-2</v>
      </c>
      <c r="I1272" s="1">
        <v>1.9607843136327602E-2</v>
      </c>
      <c r="J1272" s="1"/>
      <c r="K1272" s="1"/>
      <c r="L1272" s="1">
        <v>-4.5454545454995193E-2</v>
      </c>
      <c r="M1272" s="1">
        <v>-4.3103448278998301E-3</v>
      </c>
      <c r="N1272" s="1"/>
      <c r="O1272" s="1">
        <v>4.4951035488338701E-3</v>
      </c>
      <c r="P1272" s="1">
        <v>-6.1650045330679901E-2</v>
      </c>
      <c r="Q1272" s="1">
        <v>1.3012361745495599E-2</v>
      </c>
      <c r="R1272" s="1">
        <v>2.1447721179356401E-2</v>
      </c>
      <c r="S1272" s="1">
        <v>7.6962544895650395E-2</v>
      </c>
      <c r="T1272" s="1">
        <v>2.7210884345549901E-3</v>
      </c>
      <c r="U1272" s="1">
        <v>7.4203404619765899E-3</v>
      </c>
      <c r="V1272" s="1">
        <v>-1.3582720996964802E-2</v>
      </c>
      <c r="W1272" s="1">
        <v>1.9591836735344301E-2</v>
      </c>
      <c r="X1272" s="1">
        <v>2.5316455694337502E-2</v>
      </c>
      <c r="Y1272" s="1">
        <v>5.5672268908892902E-2</v>
      </c>
      <c r="Z1272" s="1">
        <v>4.0409789413388394E-2</v>
      </c>
      <c r="AA1272" s="1">
        <v>4.4569993722689098E-2</v>
      </c>
      <c r="AB1272" s="1"/>
      <c r="AC1272" s="1">
        <v>-9.3914350109116588E-3</v>
      </c>
      <c r="AD1272" s="1">
        <v>3.96396396390628E-2</v>
      </c>
      <c r="AE1272" s="1">
        <v>7.0563768087595194E-2</v>
      </c>
      <c r="AF1272" s="1">
        <v>1.0830324908965801E-2</v>
      </c>
      <c r="AG1272" s="1">
        <v>2.1409455841421701E-2</v>
      </c>
      <c r="AH1272" s="1">
        <v>1.4048531291337001E-2</v>
      </c>
      <c r="AI1272" s="1">
        <v>9.7719869700085803E-3</v>
      </c>
      <c r="AJ1272" s="1">
        <v>1.0779180782265E-2</v>
      </c>
      <c r="AK1272" s="1">
        <v>2.04081632728048E-3</v>
      </c>
      <c r="AL1272" s="1">
        <v>6.26959247529157E-3</v>
      </c>
      <c r="AM1272" s="1">
        <v>-7.9365079373019398E-3</v>
      </c>
      <c r="AN1272" s="1">
        <v>3.4883720929428798E-2</v>
      </c>
      <c r="AO1272" s="1">
        <v>0.10526315789509701</v>
      </c>
      <c r="AQ1272" s="1">
        <v>1.81159420299082E-2</v>
      </c>
      <c r="AR1272" s="1">
        <v>4.8850574712560005E-2</v>
      </c>
      <c r="AS1272" s="1">
        <v>2.7636363636702299E-2</v>
      </c>
      <c r="AT1272" s="1">
        <v>-3.6730945821545902E-3</v>
      </c>
      <c r="AU1272" s="1"/>
      <c r="AV1272" s="1">
        <v>-1.4321819714496101E-2</v>
      </c>
      <c r="AW1272" s="1">
        <v>-6.8522483939886997E-2</v>
      </c>
      <c r="AX1272" s="1"/>
      <c r="AY1272" s="1">
        <v>-8.823529411529309E-3</v>
      </c>
      <c r="AZ1272" s="1">
        <v>6.8601583097915898E-3</v>
      </c>
      <c r="BA1272" s="1">
        <v>1.3564431046688702E-2</v>
      </c>
      <c r="BB1272" s="1"/>
      <c r="BC1272" s="1">
        <v>4.2060988434968697E-3</v>
      </c>
      <c r="BD1272" s="1">
        <v>4.1346721809532002E-3</v>
      </c>
      <c r="BE1272" s="1">
        <v>-1.6055045871325998E-2</v>
      </c>
      <c r="BF1272" s="1">
        <v>-9.4972067035996605E-3</v>
      </c>
      <c r="BG1272" s="1">
        <v>2.4676125849509801E-3</v>
      </c>
      <c r="BH1272" s="1">
        <v>6.7340067344048302E-3</v>
      </c>
      <c r="BI1272" s="1">
        <v>2.2727272727934199E-2</v>
      </c>
      <c r="BJ1272" s="1">
        <v>5.6974045146489507E-3</v>
      </c>
      <c r="BK1272" s="1">
        <v>1.5936739660901401E-2</v>
      </c>
      <c r="BL1272" s="1">
        <v>-1.5776699037815E-3</v>
      </c>
      <c r="BM1272" s="1">
        <v>4.77099236632057E-2</v>
      </c>
      <c r="BN1272" s="1"/>
      <c r="BO1272" s="1">
        <v>4.7732696893945095E-3</v>
      </c>
      <c r="BP1272" s="1">
        <v>0</v>
      </c>
      <c r="BQ1272" s="1">
        <v>5.6618508388055497E-3</v>
      </c>
      <c r="BR1272" s="1">
        <v>-8.832188419546581E-3</v>
      </c>
      <c r="BS1272" s="1"/>
      <c r="BT1272" s="1">
        <v>3.1595576620020399E-3</v>
      </c>
      <c r="BU1272" s="1">
        <v>1.67910447762551E-2</v>
      </c>
      <c r="BV1272" s="1"/>
      <c r="BW1272" s="1">
        <v>-2.2432113340983099E-2</v>
      </c>
      <c r="BX1272" s="1">
        <v>-3.2992036403811702E-2</v>
      </c>
      <c r="BY1272" s="1">
        <v>-2.3861171366661396E-2</v>
      </c>
      <c r="BZ1272" s="1">
        <v>-1.5974440884747301E-3</v>
      </c>
      <c r="CA1272" s="1">
        <v>8.037225039515759E-3</v>
      </c>
      <c r="CB1272" s="1">
        <v>0</v>
      </c>
      <c r="CC1272" s="1"/>
      <c r="CD1272" s="1">
        <v>4.9562682215764695E-2</v>
      </c>
      <c r="CE1272" s="1">
        <v>-5.9400059417384901E-3</v>
      </c>
      <c r="CF1272" s="1">
        <v>-8.8560885624247004E-3</v>
      </c>
      <c r="CG1272" s="1"/>
      <c r="CH1272" s="1">
        <v>5.6556867621111506E-2</v>
      </c>
      <c r="CI1272" s="1">
        <v>3.3994334278759204E-2</v>
      </c>
      <c r="CJ1272" s="1">
        <v>-1.12061939689738E-2</v>
      </c>
      <c r="CK1272" s="1">
        <v>7.78210116550326E-3</v>
      </c>
      <c r="CL1272" s="1"/>
      <c r="CM1272" s="1">
        <v>2.6130653266591301E-2</v>
      </c>
      <c r="CN1272" s="1">
        <v>1.81347150246438E-2</v>
      </c>
      <c r="CO1272" s="1">
        <v>2.9761904770566599E-3</v>
      </c>
      <c r="CP1272" s="1">
        <v>8.7281795513263205E-3</v>
      </c>
      <c r="CQ1272" s="1">
        <v>2.4347521455638298E-2</v>
      </c>
      <c r="CR1272" s="1">
        <v>4.3196544284001001E-3</v>
      </c>
      <c r="CS1272" s="1">
        <v>0</v>
      </c>
      <c r="CT1272" s="1">
        <v>1.62601626016112E-2</v>
      </c>
      <c r="CU1272" s="1"/>
      <c r="CV1272" s="1">
        <v>1.9323671496749698E-2</v>
      </c>
      <c r="CW1272" s="1">
        <v>8.1967213118332403E-3</v>
      </c>
      <c r="CX1272" s="1">
        <f t="shared" si="31"/>
        <v>9.0084923973188877E-3</v>
      </c>
    </row>
    <row r="1273" spans="1:102" x14ac:dyDescent="0.55000000000000004">
      <c r="A1273" s="27">
        <v>42074</v>
      </c>
      <c r="B1273" s="1">
        <v>2.31638418063085E-2</v>
      </c>
      <c r="C1273" s="1"/>
      <c r="D1273" s="1">
        <v>2.3060796645950198E-2</v>
      </c>
      <c r="E1273" s="1">
        <v>1.5984955334715799E-2</v>
      </c>
      <c r="F1273" s="1">
        <v>2.0378457060360202E-2</v>
      </c>
      <c r="G1273" s="1">
        <v>2.9979222321344402E-2</v>
      </c>
      <c r="H1273" s="1">
        <v>1.6382480775064302E-2</v>
      </c>
      <c r="I1273" s="1">
        <v>6.5789473683253198E-3</v>
      </c>
      <c r="J1273" s="1"/>
      <c r="K1273" s="1"/>
      <c r="L1273" s="1">
        <v>5.7142857149301597E-3</v>
      </c>
      <c r="M1273" s="1">
        <v>-1.1925042590519299E-2</v>
      </c>
      <c r="N1273" s="1"/>
      <c r="O1273" s="1">
        <v>-2.08266581194039E-3</v>
      </c>
      <c r="P1273" s="1">
        <v>-0.19781818181858402</v>
      </c>
      <c r="Q1273" s="1">
        <v>-5.1779935283775601E-3</v>
      </c>
      <c r="R1273" s="1">
        <v>4.4817927171607194E-2</v>
      </c>
      <c r="S1273" s="1">
        <v>-3.5787321075986299E-3</v>
      </c>
      <c r="T1273" s="1">
        <v>5.4719562249374602E-3</v>
      </c>
      <c r="U1273" s="1">
        <v>1.4614703279221399E-2</v>
      </c>
      <c r="V1273" s="1">
        <v>6.72494956234004E-3</v>
      </c>
      <c r="W1273" s="1">
        <v>-5.6818181828930401E-3</v>
      </c>
      <c r="X1273" s="1">
        <v>5.9422750418889302E-3</v>
      </c>
      <c r="Y1273" s="1">
        <v>2.36559139775636E-2</v>
      </c>
      <c r="Z1273" s="1">
        <v>7.4541284411679997E-3</v>
      </c>
      <c r="AA1273" s="1">
        <v>-9.944064636329129E-3</v>
      </c>
      <c r="AB1273" s="1"/>
      <c r="AC1273" s="1">
        <v>9.097801363168399E-3</v>
      </c>
      <c r="AD1273" s="1">
        <v>9.0909090904460806E-3</v>
      </c>
      <c r="AE1273" s="1">
        <v>9.7087378635478706E-3</v>
      </c>
      <c r="AF1273" s="1">
        <v>-3.5971223014712502E-3</v>
      </c>
      <c r="AG1273" s="1">
        <v>2.7497708524606403E-2</v>
      </c>
      <c r="AH1273" s="1">
        <v>-2.5477707004029097E-3</v>
      </c>
      <c r="AI1273" s="1">
        <v>-1.07411385597516E-2</v>
      </c>
      <c r="AJ1273" s="1">
        <v>1.94662480371335E-2</v>
      </c>
      <c r="AK1273" s="1">
        <v>-1.0101010100697701E-2</v>
      </c>
      <c r="AL1273" s="1">
        <v>6.3091482661548105E-3</v>
      </c>
      <c r="AM1273" s="1">
        <v>1.5310233682612299E-2</v>
      </c>
      <c r="AN1273" s="1">
        <v>0</v>
      </c>
      <c r="AO1273" s="1">
        <v>-9.5238095238601106E-2</v>
      </c>
      <c r="AQ1273" s="1">
        <v>5.4644808733428397E-3</v>
      </c>
      <c r="AR1273" s="1">
        <v>1.1627906975263599E-2</v>
      </c>
      <c r="AS1273" s="1">
        <v>-1.43369175630141E-2</v>
      </c>
      <c r="AT1273" s="1">
        <v>-1.0899182560933701E-2</v>
      </c>
      <c r="AU1273" s="1"/>
      <c r="AV1273" s="1">
        <v>9.353741497761801E-3</v>
      </c>
      <c r="AW1273" s="1">
        <v>8.2271147159190205E-2</v>
      </c>
      <c r="AX1273" s="1"/>
      <c r="AY1273" s="1">
        <v>4.9382716048057801E-2</v>
      </c>
      <c r="AZ1273" s="1">
        <v>8.5151676430541608E-3</v>
      </c>
      <c r="BA1273" s="1">
        <v>2.3130300693083E-2</v>
      </c>
      <c r="BB1273" s="1"/>
      <c r="BC1273" s="1">
        <v>3.36956521732645E-2</v>
      </c>
      <c r="BD1273" s="1">
        <v>3.3893129770149202E-2</v>
      </c>
      <c r="BE1273" s="1">
        <v>-3.3973412110754005E-2</v>
      </c>
      <c r="BF1273" s="1">
        <v>1.0728402032327699E-2</v>
      </c>
      <c r="BG1273" s="1">
        <v>2.0780856422788898E-2</v>
      </c>
      <c r="BH1273" s="1">
        <v>-6.6889632107631804E-3</v>
      </c>
      <c r="BI1273" s="1">
        <v>6.9692058346845401E-2</v>
      </c>
      <c r="BJ1273" s="1">
        <v>8.29787234033574E-3</v>
      </c>
      <c r="BK1273" s="1">
        <v>1.95981146116537E-2</v>
      </c>
      <c r="BL1273" s="1">
        <v>5.859375E-3</v>
      </c>
      <c r="BM1273" s="1">
        <v>-9.4517958405049302E-3</v>
      </c>
      <c r="BN1273" s="1"/>
      <c r="BO1273" s="1">
        <v>-3.2332563509953595E-2</v>
      </c>
      <c r="BP1273" s="1">
        <v>1.4598540145016199E-2</v>
      </c>
      <c r="BQ1273" s="1">
        <v>2.3483365948777598E-3</v>
      </c>
      <c r="BR1273" s="1">
        <v>-9.8039215754397403E-4</v>
      </c>
      <c r="BS1273" s="1"/>
      <c r="BT1273" s="1">
        <v>8.7649402394163207E-3</v>
      </c>
      <c r="BU1273" s="1">
        <v>8.4666039510921092E-3</v>
      </c>
      <c r="BV1273" s="1"/>
      <c r="BW1273" s="1">
        <v>1.80288461542659E-2</v>
      </c>
      <c r="BX1273" s="1">
        <v>2.8070175436368999E-2</v>
      </c>
      <c r="BY1273" s="1">
        <v>2.6726057907580997E-2</v>
      </c>
      <c r="BZ1273" s="1">
        <v>2.9605263158373401E-2</v>
      </c>
      <c r="CA1273" s="1">
        <v>-1.29436325678398E-2</v>
      </c>
      <c r="CB1273" s="1">
        <v>9.3457943930843595E-3</v>
      </c>
      <c r="CC1273" s="1"/>
      <c r="CD1273" s="1">
        <v>8.823529411529309E-3</v>
      </c>
      <c r="CE1273" s="1">
        <v>2.1541262136452102E-2</v>
      </c>
      <c r="CF1273" s="1">
        <v>3.7037037036498099E-3</v>
      </c>
      <c r="CG1273" s="1"/>
      <c r="CH1273" s="1">
        <v>-1.2883435582807601E-2</v>
      </c>
      <c r="CI1273" s="1">
        <v>2.0968908169379602E-2</v>
      </c>
      <c r="CJ1273" s="1">
        <v>1.2167457209216099E-2</v>
      </c>
      <c r="CK1273" s="1">
        <v>-7.72200772007636E-3</v>
      </c>
      <c r="CL1273" s="1"/>
      <c r="CM1273" s="1">
        <v>0</v>
      </c>
      <c r="CN1273" s="1">
        <v>1.9366197182535003E-2</v>
      </c>
      <c r="CO1273" s="1">
        <v>9.6153846134257002E-3</v>
      </c>
      <c r="CP1273" s="1">
        <v>-8.1622557509035704E-3</v>
      </c>
      <c r="CQ1273" s="1">
        <v>6.8783068782067901E-3</v>
      </c>
      <c r="CR1273" s="1">
        <v>1.98237885470007E-2</v>
      </c>
      <c r="CS1273" s="1">
        <v>-1.2565445028485601E-2</v>
      </c>
      <c r="CT1273" s="1">
        <v>4.0816326545609601E-3</v>
      </c>
      <c r="CU1273" s="1"/>
      <c r="CV1273" s="1">
        <v>1.47058823531552E-2</v>
      </c>
      <c r="CW1273" s="1">
        <v>-1.18380062303913E-2</v>
      </c>
      <c r="CX1273" s="1">
        <f t="shared" si="31"/>
        <v>5.8704227924828867E-3</v>
      </c>
    </row>
    <row r="1274" spans="1:102" x14ac:dyDescent="0.55000000000000004">
      <c r="A1274" s="27">
        <v>42073</v>
      </c>
      <c r="B1274" s="1">
        <v>-3.1728665207083402E-2</v>
      </c>
      <c r="C1274" s="1"/>
      <c r="D1274" s="1">
        <v>-1.3443640124023699E-2</v>
      </c>
      <c r="E1274" s="1">
        <v>6.1494796591432498E-3</v>
      </c>
      <c r="F1274" s="1">
        <v>-2.1088629240694001E-2</v>
      </c>
      <c r="G1274" s="1">
        <v>-3.3285509324741704E-2</v>
      </c>
      <c r="H1274" s="1">
        <v>3.3444816108385599E-4</v>
      </c>
      <c r="I1274" s="1">
        <v>1.198402130467E-2</v>
      </c>
      <c r="J1274" s="1"/>
      <c r="K1274" s="1"/>
      <c r="L1274" s="1">
        <v>-5.6818181819835402E-3</v>
      </c>
      <c r="M1274" s="1">
        <v>-2.57261410770298E-2</v>
      </c>
      <c r="N1274" s="1"/>
      <c r="O1274" s="1">
        <v>-1.5457413250260298E-2</v>
      </c>
      <c r="P1274" s="1">
        <v>-6.5028901726691402E-3</v>
      </c>
      <c r="Q1274" s="1">
        <v>2.3856858848375899E-2</v>
      </c>
      <c r="R1274" s="1">
        <v>-6.7073170731455301E-2</v>
      </c>
      <c r="S1274" s="1">
        <v>-3.8820638820652703E-2</v>
      </c>
      <c r="T1274" s="1">
        <v>3.7615330020344097E-2</v>
      </c>
      <c r="U1274" s="1">
        <v>-2.2094564747021702E-3</v>
      </c>
      <c r="V1274" s="1">
        <v>2.2696011004882201E-2</v>
      </c>
      <c r="W1274" s="1">
        <v>-1.5187849719950498E-2</v>
      </c>
      <c r="X1274" s="1">
        <v>1.02915951974865E-2</v>
      </c>
      <c r="Y1274" s="1">
        <v>-4.8106448311082205E-2</v>
      </c>
      <c r="Z1274" s="1">
        <v>-1.18980169972929E-2</v>
      </c>
      <c r="AA1274" s="1">
        <v>1.6745655608247E-2</v>
      </c>
      <c r="AB1274" s="1"/>
      <c r="AC1274" s="1">
        <v>-7.5757575723400805E-4</v>
      </c>
      <c r="AD1274" s="1">
        <v>-1.7272185825277099E-2</v>
      </c>
      <c r="AE1274" s="1">
        <v>-5.7915057905120202E-3</v>
      </c>
      <c r="AF1274" s="1">
        <v>1.60818713447952E-2</v>
      </c>
      <c r="AG1274" s="1">
        <v>-3.1943212067744801E-2</v>
      </c>
      <c r="AH1274" s="1">
        <v>6.4102564101631296E-3</v>
      </c>
      <c r="AI1274" s="1">
        <v>2.64608599773055E-2</v>
      </c>
      <c r="AJ1274" s="1">
        <v>-1.1483550589218801E-2</v>
      </c>
      <c r="AK1274" s="1">
        <v>-1.3944223107500899E-2</v>
      </c>
      <c r="AL1274" s="1">
        <v>1.27795527150738E-2</v>
      </c>
      <c r="AM1274" s="1">
        <v>-2.66666666666424E-2</v>
      </c>
      <c r="AN1274" s="1">
        <v>3.3653846152446903E-2</v>
      </c>
      <c r="AO1274" s="1">
        <v>-4.5454545454049401E-2</v>
      </c>
      <c r="AQ1274" s="1">
        <v>1.2541497604615901E-2</v>
      </c>
      <c r="AR1274" s="1">
        <v>0</v>
      </c>
      <c r="AS1274" s="1">
        <v>3.1804733727767598E-2</v>
      </c>
      <c r="AT1274" s="1">
        <v>-1.8132366276404398E-3</v>
      </c>
      <c r="AU1274" s="1"/>
      <c r="AV1274" s="1">
        <v>-2.8099173554437602E-2</v>
      </c>
      <c r="AW1274" s="1">
        <v>-1.9318181817652699E-2</v>
      </c>
      <c r="AX1274" s="1"/>
      <c r="AY1274" s="1">
        <v>0</v>
      </c>
      <c r="AZ1274" s="1">
        <v>-1.1052631578422701E-2</v>
      </c>
      <c r="BA1274" s="1">
        <v>1.72549019607686E-2</v>
      </c>
      <c r="BB1274" s="1"/>
      <c r="BC1274" s="1">
        <v>-2.4390243901507298E-2</v>
      </c>
      <c r="BD1274" s="1">
        <v>-3.9307714873757497E-2</v>
      </c>
      <c r="BE1274" s="1">
        <v>2.7314112290696402E-2</v>
      </c>
      <c r="BF1274" s="1">
        <v>-1.7748197448781901E-2</v>
      </c>
      <c r="BG1274" s="1">
        <v>-1.6718266253519701E-2</v>
      </c>
      <c r="BH1274" s="1">
        <v>-5.9748427672311699E-2</v>
      </c>
      <c r="BI1274" s="1">
        <v>-1.5948963316986899E-2</v>
      </c>
      <c r="BJ1274" s="1">
        <v>-1.0526315790230001E-2</v>
      </c>
      <c r="BK1274" s="1">
        <v>-1.4425427873902701E-2</v>
      </c>
      <c r="BL1274" s="1">
        <v>-1.6566626650273999E-2</v>
      </c>
      <c r="BM1274" s="1">
        <v>2.9182879377913199E-2</v>
      </c>
      <c r="BN1274" s="1"/>
      <c r="BO1274" s="1">
        <v>7.1782178218200002E-2</v>
      </c>
      <c r="BP1274" s="1">
        <v>1.48148148145992E-2</v>
      </c>
      <c r="BQ1274" s="1">
        <v>3.0865442806316402E-2</v>
      </c>
      <c r="BR1274" s="1">
        <v>-2.0172910662949999E-2</v>
      </c>
      <c r="BS1274" s="1"/>
      <c r="BT1274" s="1">
        <v>-1.3364779873882101E-2</v>
      </c>
      <c r="BU1274" s="1">
        <v>1.72248803846742E-2</v>
      </c>
      <c r="BV1274" s="1"/>
      <c r="BW1274" s="1">
        <v>-5.3469852104171905E-2</v>
      </c>
      <c r="BX1274" s="1">
        <v>-4.04040404037369E-2</v>
      </c>
      <c r="BY1274" s="1">
        <v>-5.4736842105776305E-2</v>
      </c>
      <c r="BZ1274" s="1">
        <v>2.0134228187089299E-2</v>
      </c>
      <c r="CA1274" s="1">
        <v>-6.6362505176584792E-3</v>
      </c>
      <c r="CB1274" s="1">
        <v>-1.6905549429793599E-2</v>
      </c>
      <c r="CC1274" s="1"/>
      <c r="CD1274" s="1">
        <v>2.71903323264269E-2</v>
      </c>
      <c r="CE1274" s="1">
        <v>-2.9732116572631598E-2</v>
      </c>
      <c r="CF1274" s="1">
        <v>-2.66762797400588E-2</v>
      </c>
      <c r="CG1274" s="1"/>
      <c r="CH1274" s="1">
        <v>7.4165636578982196E-3</v>
      </c>
      <c r="CI1274" s="1">
        <v>-4.3196544265811099E-3</v>
      </c>
      <c r="CJ1274" s="1">
        <v>3.9442658091502401E-2</v>
      </c>
      <c r="CK1274" s="1">
        <v>3.1872509958702701E-2</v>
      </c>
      <c r="CL1274" s="1"/>
      <c r="CM1274" s="1">
        <v>2.01409869077906E-3</v>
      </c>
      <c r="CN1274" s="1">
        <v>-1.8998272883436598E-2</v>
      </c>
      <c r="CO1274" s="1">
        <v>-1.6838995567013598E-2</v>
      </c>
      <c r="CP1274" s="1">
        <v>-1.17330725970533E-2</v>
      </c>
      <c r="CQ1274" s="1">
        <v>-1.39130434781691E-2</v>
      </c>
      <c r="CR1274" s="1">
        <v>0</v>
      </c>
      <c r="CS1274" s="1">
        <v>-2.2517911974318801E-2</v>
      </c>
      <c r="CT1274" s="1">
        <v>-8.0971659917849995E-3</v>
      </c>
      <c r="CU1274" s="1"/>
      <c r="CV1274" s="1">
        <v>-1.44927536230171E-2</v>
      </c>
      <c r="CW1274" s="1">
        <v>-1.29151291521339E-2</v>
      </c>
      <c r="CX1274" s="1">
        <f t="shared" si="31"/>
        <v>-6.4904305101598407E-3</v>
      </c>
    </row>
    <row r="1275" spans="1:102" x14ac:dyDescent="0.55000000000000004">
      <c r="A1275" s="27">
        <v>42072</v>
      </c>
      <c r="B1275" s="1">
        <v>3.2930845227383499E-3</v>
      </c>
      <c r="C1275" s="1"/>
      <c r="D1275" s="1">
        <v>-4.1194644709321403E-3</v>
      </c>
      <c r="E1275" s="1">
        <v>-3.9090909090191396E-2</v>
      </c>
      <c r="F1275" s="1">
        <v>-1.2661789531193799E-2</v>
      </c>
      <c r="G1275" s="1">
        <v>-2.8706800446343599E-2</v>
      </c>
      <c r="H1275" s="1">
        <v>-2.1276595743984199E-2</v>
      </c>
      <c r="I1275" s="1">
        <v>-7.8527607361174895E-2</v>
      </c>
      <c r="J1275" s="1"/>
      <c r="K1275" s="1"/>
      <c r="L1275" s="1">
        <v>-1.1235955056690701E-2</v>
      </c>
      <c r="M1275" s="1">
        <v>-2.0325203252468799E-2</v>
      </c>
      <c r="N1275" s="1"/>
      <c r="O1275" s="1">
        <v>1.4215763712854801E-3</v>
      </c>
      <c r="P1275" s="1">
        <v>4.9279757389740594E-2</v>
      </c>
      <c r="Q1275" s="1">
        <v>-3.2692307693650904E-2</v>
      </c>
      <c r="R1275" s="1">
        <v>-1.73913043545326E-3</v>
      </c>
      <c r="S1275" s="1">
        <v>7.9247152061725501E-3</v>
      </c>
      <c r="T1275" s="1">
        <v>-6.3787375415850001E-2</v>
      </c>
      <c r="U1275" s="1">
        <v>-3.4144259495405997E-2</v>
      </c>
      <c r="V1275" s="1">
        <v>-7.7343039129118595E-3</v>
      </c>
      <c r="W1275" s="1">
        <v>-1.59616919336258E-3</v>
      </c>
      <c r="X1275" s="1">
        <v>-5.6634304207400399E-2</v>
      </c>
      <c r="Y1275" s="1">
        <v>-2.2022022022611099E-2</v>
      </c>
      <c r="Z1275" s="1">
        <v>-1.7260579063986401E-2</v>
      </c>
      <c r="AA1275" s="1">
        <v>-3.7701429007029198E-2</v>
      </c>
      <c r="AB1275" s="1"/>
      <c r="AC1275" s="1">
        <v>-1.0494752623344501E-2</v>
      </c>
      <c r="AD1275" s="1">
        <v>-1.2352941175777199E-2</v>
      </c>
      <c r="AE1275" s="1">
        <v>4.6464646464300999E-2</v>
      </c>
      <c r="AF1275" s="1">
        <v>-3.3215547702639001E-2</v>
      </c>
      <c r="AG1275" s="1">
        <v>-3.1786941580321602E-2</v>
      </c>
      <c r="AH1275" s="1">
        <v>-8.8945362131198601E-3</v>
      </c>
      <c r="AI1275" s="1">
        <v>-6.4948453607066803E-2</v>
      </c>
      <c r="AJ1275" s="1">
        <v>-1.0746085355094701E-2</v>
      </c>
      <c r="AK1275" s="1">
        <v>-3.96825396819622E-3</v>
      </c>
      <c r="AL1275" s="1">
        <v>-6.3492063500234499E-3</v>
      </c>
      <c r="AM1275" s="1">
        <v>1.0701545777919801E-2</v>
      </c>
      <c r="AN1275" s="1">
        <v>-2.6900584794020702E-2</v>
      </c>
      <c r="AO1275" s="1">
        <v>-4.3478260869087501E-2</v>
      </c>
      <c r="AQ1275" s="1">
        <v>-1.05839416064555E-2</v>
      </c>
      <c r="AR1275" s="1">
        <v>-3.5333707232894099E-2</v>
      </c>
      <c r="AS1275" s="1">
        <v>-2.0289855072405799E-2</v>
      </c>
      <c r="AT1275" s="1">
        <v>4.15486307829269E-2</v>
      </c>
      <c r="AU1275" s="1"/>
      <c r="AV1275" s="1">
        <v>3.3304867634797099E-2</v>
      </c>
      <c r="AW1275" s="1">
        <v>-3.5087719297735E-2</v>
      </c>
      <c r="AX1275" s="1"/>
      <c r="AY1275" s="1">
        <v>-1.9963702358836599E-2</v>
      </c>
      <c r="AZ1275" s="1">
        <v>-1.04166666678793E-2</v>
      </c>
      <c r="BA1275" s="1">
        <v>-4.3151969981408904E-2</v>
      </c>
      <c r="BB1275" s="1"/>
      <c r="BC1275" s="1">
        <v>-2.58264462818261E-2</v>
      </c>
      <c r="BD1275" s="1">
        <v>-2.59999999989304E-2</v>
      </c>
      <c r="BE1275" s="1">
        <v>3.8080731137597502E-3</v>
      </c>
      <c r="BF1275" s="1">
        <v>2.0373514429593297E-2</v>
      </c>
      <c r="BG1275" s="1">
        <v>-1.2232415902872201E-2</v>
      </c>
      <c r="BH1275" s="1">
        <v>-4.5045045045335401E-2</v>
      </c>
      <c r="BI1275" s="1">
        <v>-5.7142857143844601E-2</v>
      </c>
      <c r="BJ1275" s="1">
        <v>4.22832980984822E-3</v>
      </c>
      <c r="BK1275" s="1">
        <v>-1.14803625374407E-2</v>
      </c>
      <c r="BL1275" s="1">
        <v>-1.0688836103327E-2</v>
      </c>
      <c r="BM1275" s="1">
        <v>-3.5647279550175902E-2</v>
      </c>
      <c r="BN1275" s="1"/>
      <c r="BO1275" s="1">
        <v>-6.0465116279374301E-2</v>
      </c>
      <c r="BP1275" s="1">
        <v>-2.0319303338510498E-2</v>
      </c>
      <c r="BQ1275" s="1">
        <v>-4.41573467024136E-2</v>
      </c>
      <c r="BR1275" s="1">
        <v>-2.16165413530689E-2</v>
      </c>
      <c r="BS1275" s="1"/>
      <c r="BT1275" s="1">
        <v>1.5748031491966698E-3</v>
      </c>
      <c r="BU1275" s="1">
        <v>-1.4150943396998602E-2</v>
      </c>
      <c r="BV1275" s="1"/>
      <c r="BW1275" s="1">
        <v>-3.3003300329255601E-2</v>
      </c>
      <c r="BX1275" s="1">
        <v>-3.5714285715584999E-2</v>
      </c>
      <c r="BY1275" s="1">
        <v>-2.8629856850784598E-2</v>
      </c>
      <c r="BZ1275" s="1">
        <v>-2.2630370613114802E-2</v>
      </c>
      <c r="CA1275" s="1">
        <v>-3.5600000000158595E-2</v>
      </c>
      <c r="CB1275" s="1">
        <v>-3.2967032966553199E-3</v>
      </c>
      <c r="CC1275" s="1"/>
      <c r="CD1275" s="1">
        <v>-6.4971751412522302E-2</v>
      </c>
      <c r="CE1275" s="1">
        <v>2.9524653073167402E-3</v>
      </c>
      <c r="CF1275" s="1">
        <v>-7.1581961365154703E-3</v>
      </c>
      <c r="CG1275" s="1"/>
      <c r="CH1275" s="1">
        <v>-6.1425061430782106E-3</v>
      </c>
      <c r="CI1275" s="1">
        <v>-1.3494318182892999E-2</v>
      </c>
      <c r="CJ1275" s="1">
        <v>-2.5078369904804297E-2</v>
      </c>
      <c r="CK1275" s="1">
        <v>-2.4864024863745698E-2</v>
      </c>
      <c r="CL1275" s="1"/>
      <c r="CM1275" s="1">
        <v>-3.0120481942503803E-3</v>
      </c>
      <c r="CN1275" s="1">
        <v>-7.7120822616052499E-3</v>
      </c>
      <c r="CO1275" s="1">
        <v>-4.4117647066741501E-3</v>
      </c>
      <c r="CP1275" s="1">
        <v>-4.6228710461946295E-3</v>
      </c>
      <c r="CQ1275" s="1">
        <v>-1.54109589047948E-2</v>
      </c>
      <c r="CR1275" s="1">
        <v>2.7149321265824301E-2</v>
      </c>
      <c r="CS1275" s="1">
        <v>-2.5523226131554098E-3</v>
      </c>
      <c r="CT1275" s="1">
        <v>-1.3972055887279599E-2</v>
      </c>
      <c r="CU1275" s="1"/>
      <c r="CV1275" s="1">
        <v>-6.4000000011219501E-3</v>
      </c>
      <c r="CW1275" s="1">
        <v>-2.63473053892085E-2</v>
      </c>
      <c r="CX1275" s="1">
        <f t="shared" si="31"/>
        <v>-1.7083233175226701E-2</v>
      </c>
    </row>
    <row r="1276" spans="1:102" x14ac:dyDescent="0.55000000000000004">
      <c r="A1276" s="27">
        <v>42069</v>
      </c>
      <c r="B1276" s="1">
        <v>-5.45851528477215E-3</v>
      </c>
      <c r="C1276" s="1"/>
      <c r="D1276" s="1">
        <v>0</v>
      </c>
      <c r="E1276" s="1">
        <v>-2.3957409051035897E-2</v>
      </c>
      <c r="F1276" s="1">
        <v>-1.27777777788651E-2</v>
      </c>
      <c r="G1276" s="1">
        <v>-1.2114537444176701E-2</v>
      </c>
      <c r="H1276" s="1">
        <v>-3.6581520025720196E-2</v>
      </c>
      <c r="I1276" s="1">
        <v>-6.32183908046864E-2</v>
      </c>
      <c r="J1276" s="1"/>
      <c r="K1276" s="1"/>
      <c r="L1276" s="1">
        <v>5.64971751555277E-3</v>
      </c>
      <c r="M1276" s="1">
        <v>1.0682004929549301E-2</v>
      </c>
      <c r="N1276" s="1"/>
      <c r="O1276" s="1">
        <v>-5.9663997499228606E-3</v>
      </c>
      <c r="P1276" s="1">
        <v>2.9664324747500401E-2</v>
      </c>
      <c r="Q1276" s="1">
        <v>-3.3457249071034298E-2</v>
      </c>
      <c r="R1276" s="1">
        <v>-4.5643153526762001E-2</v>
      </c>
      <c r="S1276" s="1">
        <v>-1.0294117646481001E-2</v>
      </c>
      <c r="T1276" s="1">
        <v>-2.7777777776464098E-2</v>
      </c>
      <c r="U1276" s="1">
        <v>-1.2787723790097499E-3</v>
      </c>
      <c r="V1276" s="1">
        <v>-4.5475215938495196E-4</v>
      </c>
      <c r="W1276" s="1">
        <v>-1.5936254994812801E-3</v>
      </c>
      <c r="X1276" s="1">
        <v>4.8780487813928604E-3</v>
      </c>
      <c r="Y1276" s="1">
        <v>2.1472392638315799E-2</v>
      </c>
      <c r="Z1276" s="1">
        <v>5.5710306332912307E-4</v>
      </c>
      <c r="AA1276" s="1">
        <v>2.26990049777669E-2</v>
      </c>
      <c r="AB1276" s="1"/>
      <c r="AC1276" s="1">
        <v>-1.0018552877227201E-2</v>
      </c>
      <c r="AD1276" s="1">
        <v>-2.52293577987075E-2</v>
      </c>
      <c r="AE1276" s="1">
        <v>-2.9411764705400901E-2</v>
      </c>
      <c r="AF1276" s="1">
        <v>-6.3202247201843394E-3</v>
      </c>
      <c r="AG1276" s="1">
        <v>-9.3617021275349491E-3</v>
      </c>
      <c r="AH1276" s="1">
        <v>-1.25470514431072E-2</v>
      </c>
      <c r="AI1276" s="1">
        <v>-1.9211324571188002E-2</v>
      </c>
      <c r="AJ1276" s="1">
        <v>-1.3030303030063799E-2</v>
      </c>
      <c r="AK1276" s="1">
        <v>-1.17647058814327E-2</v>
      </c>
      <c r="AL1276" s="1">
        <v>1.6129032259414099E-2</v>
      </c>
      <c r="AM1276" s="1">
        <v>2.9795918368108701E-2</v>
      </c>
      <c r="AN1276" s="1">
        <v>1.06382978719921E-2</v>
      </c>
      <c r="AO1276" s="1">
        <v>0</v>
      </c>
      <c r="AQ1276" s="1">
        <v>-3.6363636363603304E-3</v>
      </c>
      <c r="AR1276" s="1">
        <v>-3.9849219171628598E-2</v>
      </c>
      <c r="AS1276" s="1">
        <v>0</v>
      </c>
      <c r="AT1276" s="1">
        <v>-2.8248587568668899E-3</v>
      </c>
      <c r="AU1276" s="1"/>
      <c r="AV1276" s="1">
        <v>-6.78541136494459E-3</v>
      </c>
      <c r="AW1276" s="1">
        <v>-2.5641025641561999E-2</v>
      </c>
      <c r="AX1276" s="1"/>
      <c r="AY1276" s="1">
        <v>6.0864272691105699E-3</v>
      </c>
      <c r="AZ1276" s="1">
        <v>-2.5974025966206699E-3</v>
      </c>
      <c r="BA1276" s="1">
        <v>-1.87265917702462E-3</v>
      </c>
      <c r="BB1276" s="1"/>
      <c r="BC1276" s="1">
        <v>-2.1233569262221898E-2</v>
      </c>
      <c r="BD1276" s="1">
        <v>-2.6696329255173602E-2</v>
      </c>
      <c r="BE1276" s="1">
        <v>2.9803921568600299E-2</v>
      </c>
      <c r="BF1276" s="1">
        <v>1.4933946007659E-2</v>
      </c>
      <c r="BG1276" s="1">
        <v>3.06748466391582E-3</v>
      </c>
      <c r="BH1276" s="1">
        <v>6.04229607233719E-3</v>
      </c>
      <c r="BI1276" s="1">
        <v>0</v>
      </c>
      <c r="BJ1276" s="1">
        <v>7.0257611241686399E-3</v>
      </c>
      <c r="BK1276" s="1">
        <v>3.0303030307550199E-3</v>
      </c>
      <c r="BL1276" s="1">
        <v>1.0700273433030801E-3</v>
      </c>
      <c r="BM1276" s="1">
        <v>-3.09090909095175E-2</v>
      </c>
      <c r="BN1276" s="1"/>
      <c r="BO1276" s="1">
        <v>-4.0178571428477895E-2</v>
      </c>
      <c r="BP1276" s="1">
        <v>4.5523520486312898E-2</v>
      </c>
      <c r="BQ1276" s="1">
        <v>-6.8939103784941801E-3</v>
      </c>
      <c r="BR1276" s="1">
        <v>1.88323917245725E-3</v>
      </c>
      <c r="BS1276" s="1"/>
      <c r="BT1276" s="1">
        <v>5.9405940592114305E-3</v>
      </c>
      <c r="BU1276" s="1">
        <v>-1.39534883710439E-2</v>
      </c>
      <c r="BV1276" s="1"/>
      <c r="BW1276" s="1">
        <v>-1.30293159627399E-2</v>
      </c>
      <c r="BX1276" s="1">
        <v>-4.3103448260808398E-3</v>
      </c>
      <c r="BY1276" s="1">
        <v>2.0491803279583101E-3</v>
      </c>
      <c r="BZ1276" s="1">
        <v>-6.8403908808250006E-3</v>
      </c>
      <c r="CA1276" s="1">
        <v>-2.3055881203617901E-2</v>
      </c>
      <c r="CB1276" s="1">
        <v>-2.5000000001455202E-2</v>
      </c>
      <c r="CC1276" s="1"/>
      <c r="CD1276" s="1">
        <v>5.6818181819835402E-3</v>
      </c>
      <c r="CE1276" s="1">
        <v>-3.82352941232966E-3</v>
      </c>
      <c r="CF1276" s="1">
        <v>-2.1708683471843002E-2</v>
      </c>
      <c r="CG1276" s="1"/>
      <c r="CH1276" s="1">
        <v>1.8461538456904199E-3</v>
      </c>
      <c r="CI1276" s="1">
        <v>-4.2432814707353802E-3</v>
      </c>
      <c r="CJ1276" s="1">
        <v>1.25549278163817E-3</v>
      </c>
      <c r="CK1276" s="1">
        <v>-9.2378752897275297E-3</v>
      </c>
      <c r="CL1276" s="1"/>
      <c r="CM1276" s="1">
        <v>-2.9239766079626903E-2</v>
      </c>
      <c r="CN1276" s="1">
        <v>-2.5062656642148799E-2</v>
      </c>
      <c r="CO1276" s="1">
        <v>-2.9325513196454302E-3</v>
      </c>
      <c r="CP1276" s="1">
        <v>-1.2150668299000201E-3</v>
      </c>
      <c r="CQ1276" s="1">
        <v>-2.0505809970927701E-3</v>
      </c>
      <c r="CR1276" s="1">
        <v>-6.7415730327411404E-3</v>
      </c>
      <c r="CS1276" s="1">
        <v>4.6153846142260599E-3</v>
      </c>
      <c r="CT1276" s="1">
        <v>-1.37795275604731E-2</v>
      </c>
      <c r="CU1276" s="1"/>
      <c r="CV1276" s="1">
        <v>-4.7770700639375701E-3</v>
      </c>
      <c r="CW1276" s="1">
        <v>-1.9953051643824399E-2</v>
      </c>
      <c r="CX1276" s="1">
        <f t="shared" si="31"/>
        <v>-6.7323885272508903E-3</v>
      </c>
    </row>
    <row r="1277" spans="1:102" x14ac:dyDescent="0.55000000000000004">
      <c r="A1277" s="27">
        <v>42068</v>
      </c>
      <c r="B1277" s="1">
        <v>4.9369171701982902E-3</v>
      </c>
      <c r="C1277" s="1"/>
      <c r="D1277" s="1">
        <v>-1.6210739613598001E-2</v>
      </c>
      <c r="E1277" s="1">
        <v>4.4563279861904396E-3</v>
      </c>
      <c r="F1277" s="1">
        <v>-7.7177508273962303E-3</v>
      </c>
      <c r="G1277" s="1">
        <v>-1.6492578342877102E-3</v>
      </c>
      <c r="H1277" s="1">
        <v>3.15457411488751E-4</v>
      </c>
      <c r="I1277" s="1">
        <v>-2.46636771307749E-2</v>
      </c>
      <c r="J1277" s="1"/>
      <c r="K1277" s="1"/>
      <c r="L1277" s="1">
        <v>-5.6179775283453602E-3</v>
      </c>
      <c r="M1277" s="1">
        <v>-4.0977147360536002E-2</v>
      </c>
      <c r="N1277" s="1"/>
      <c r="O1277" s="1">
        <v>1.5789473683980801E-2</v>
      </c>
      <c r="P1277" s="1">
        <v>4.5714285713984303E-2</v>
      </c>
      <c r="Q1277" s="1">
        <v>-2.3002421306046E-2</v>
      </c>
      <c r="R1277" s="1">
        <v>4.0206837329606095E-3</v>
      </c>
      <c r="S1277" s="1">
        <v>-2.8571428571922301E-2</v>
      </c>
      <c r="T1277" s="1">
        <v>1.9091507569100899E-2</v>
      </c>
      <c r="U1277" s="1">
        <v>8.5984522775106598E-3</v>
      </c>
      <c r="V1277" s="1">
        <v>5.2571428568626297E-3</v>
      </c>
      <c r="W1277" s="1">
        <v>2.78460278459534E-2</v>
      </c>
      <c r="X1277" s="1">
        <v>3.0150753769703397E-2</v>
      </c>
      <c r="Y1277" s="1">
        <v>-2.0408163263709901E-3</v>
      </c>
      <c r="Z1277" s="1">
        <v>5.6022408971330194E-3</v>
      </c>
      <c r="AA1277" s="1">
        <v>-1.4101778051553999E-2</v>
      </c>
      <c r="AB1277" s="1"/>
      <c r="AC1277" s="1">
        <v>-4.4329516067591604E-3</v>
      </c>
      <c r="AD1277" s="1">
        <v>-4.4383561643408002E-2</v>
      </c>
      <c r="AE1277" s="1">
        <v>-2.4856596559402502E-2</v>
      </c>
      <c r="AF1277" s="1">
        <v>-3.4989503137694599E-3</v>
      </c>
      <c r="AG1277" s="1">
        <v>2.1739130434070799E-2</v>
      </c>
      <c r="AH1277" s="1">
        <v>-3.1591737544658799E-2</v>
      </c>
      <c r="AI1277" s="1">
        <v>-6.0301507537587895E-3</v>
      </c>
      <c r="AJ1277" s="1">
        <v>2.1671826627425599E-2</v>
      </c>
      <c r="AK1277" s="1">
        <v>9.9009900968667405E-3</v>
      </c>
      <c r="AL1277" s="1">
        <v>3.2362459533033E-3</v>
      </c>
      <c r="AM1277" s="1">
        <v>-4.4834307991550304E-2</v>
      </c>
      <c r="AN1277" s="1">
        <v>-4.7058823529369E-3</v>
      </c>
      <c r="AO1277" s="1">
        <v>0</v>
      </c>
      <c r="AQ1277" s="1">
        <v>6.9571585499943502E-3</v>
      </c>
      <c r="AR1277" s="1">
        <v>1.4754098361663599E-2</v>
      </c>
      <c r="AS1277" s="1">
        <v>-2.1276595745803203E-2</v>
      </c>
      <c r="AT1277" s="1">
        <v>1.8216682647107501E-2</v>
      </c>
      <c r="AU1277" s="1"/>
      <c r="AV1277" s="1">
        <v>2.7898866606847199E-2</v>
      </c>
      <c r="AW1277" s="1">
        <v>-1.9895287958206598E-2</v>
      </c>
      <c r="AX1277" s="1"/>
      <c r="AY1277" s="1">
        <v>-2.6658767773369601E-2</v>
      </c>
      <c r="AZ1277" s="1">
        <v>2.6041666660603403E-3</v>
      </c>
      <c r="BA1277" s="1">
        <v>-1.1111111110039899E-2</v>
      </c>
      <c r="BB1277" s="1"/>
      <c r="BC1277" s="1">
        <v>-4.0281973806486297E-3</v>
      </c>
      <c r="BD1277" s="1">
        <v>-8.8202866600113304E-3</v>
      </c>
      <c r="BE1277" s="1">
        <v>2.6570048310532002E-2</v>
      </c>
      <c r="BF1277" s="1">
        <v>1.8724400235441901E-2</v>
      </c>
      <c r="BG1277" s="1">
        <v>-4.2761148451973003E-3</v>
      </c>
      <c r="BH1277" s="1">
        <v>-1.1940298506488001E-2</v>
      </c>
      <c r="BI1277" s="1">
        <v>-1.9896831246114698E-2</v>
      </c>
      <c r="BJ1277" s="1">
        <v>1.0107526881256499E-2</v>
      </c>
      <c r="BK1277" s="1">
        <v>-1.03166986573342E-2</v>
      </c>
      <c r="BL1277" s="1">
        <v>1.30952381005045E-3</v>
      </c>
      <c r="BM1277" s="1">
        <v>-1.43369175630141E-2</v>
      </c>
      <c r="BN1277" s="1"/>
      <c r="BO1277" s="1">
        <v>6.7415730354696305E-3</v>
      </c>
      <c r="BP1277" s="1">
        <v>-1.64179104467621E-2</v>
      </c>
      <c r="BQ1277" s="1">
        <v>-2.4107643432216701E-2</v>
      </c>
      <c r="BR1277" s="1">
        <v>-3.4545454545877902E-2</v>
      </c>
      <c r="BS1277" s="1"/>
      <c r="BT1277" s="1">
        <v>-9.8039215681637905E-3</v>
      </c>
      <c r="BU1277" s="1">
        <v>-1.4665444547063099E-2</v>
      </c>
      <c r="BV1277" s="1"/>
      <c r="BW1277" s="1">
        <v>6.5573770498303895E-3</v>
      </c>
      <c r="BX1277" s="1">
        <v>7.6004343081876903E-3</v>
      </c>
      <c r="BY1277" s="1">
        <v>-2.4000000000342001E-2</v>
      </c>
      <c r="BZ1277" s="1">
        <v>-2.9230269574327399E-3</v>
      </c>
      <c r="CA1277" s="1">
        <v>9.4674556221434596E-3</v>
      </c>
      <c r="CB1277" s="1">
        <v>5.3859964100411196E-3</v>
      </c>
      <c r="CC1277" s="1"/>
      <c r="CD1277" s="1">
        <v>-1.6759776536673602E-2</v>
      </c>
      <c r="CE1277" s="1">
        <v>1.1904761906407699E-2</v>
      </c>
      <c r="CF1277" s="1">
        <v>1.6370106761314701E-2</v>
      </c>
      <c r="CG1277" s="1"/>
      <c r="CH1277" s="1">
        <v>4.3263288007438002E-3</v>
      </c>
      <c r="CI1277" s="1">
        <v>2.4637681159219903E-2</v>
      </c>
      <c r="CJ1277" s="1">
        <v>1.1428571428041301E-2</v>
      </c>
      <c r="CK1277" s="1">
        <v>8.5403726716322109E-3</v>
      </c>
      <c r="CL1277" s="1"/>
      <c r="CM1277" s="1">
        <v>-1.34615384613426E-2</v>
      </c>
      <c r="CN1277" s="1">
        <v>1.44067796591116E-2</v>
      </c>
      <c r="CO1277" s="1">
        <v>1.48809523816453E-2</v>
      </c>
      <c r="CP1277" s="1">
        <v>-1.29527464614512E-2</v>
      </c>
      <c r="CQ1277" s="1">
        <v>6.5359477121091905E-3</v>
      </c>
      <c r="CR1277" s="1">
        <v>2.25225225040049E-3</v>
      </c>
      <c r="CS1277" s="1">
        <v>-4.36488474733778E-2</v>
      </c>
      <c r="CT1277" s="1">
        <v>2.5656206835265E-3</v>
      </c>
      <c r="CU1277" s="1"/>
      <c r="CV1277" s="1">
        <v>-1.5365318281510601E-2</v>
      </c>
      <c r="CW1277" s="1">
        <v>3.5335689044586598E-3</v>
      </c>
      <c r="CX1277" s="1">
        <f t="shared" si="31"/>
        <v>-2.3510732456612617E-3</v>
      </c>
    </row>
    <row r="1278" spans="1:102" x14ac:dyDescent="0.55000000000000004">
      <c r="A1278" s="27">
        <v>42067</v>
      </c>
      <c r="B1278" s="1">
        <v>-1.08518719471249E-2</v>
      </c>
      <c r="C1278" s="1"/>
      <c r="D1278" s="1">
        <v>-2.0222446928528401E-3</v>
      </c>
      <c r="E1278" s="1">
        <v>-5.0359712229692405E-2</v>
      </c>
      <c r="F1278" s="1">
        <v>-8.743169398258031E-3</v>
      </c>
      <c r="G1278" s="1">
        <v>-2.0726783312056799E-2</v>
      </c>
      <c r="H1278" s="1">
        <v>-3.2061068701295901E-2</v>
      </c>
      <c r="I1278" s="1">
        <v>-2.2371364648279299E-3</v>
      </c>
      <c r="J1278" s="1"/>
      <c r="K1278" s="1"/>
      <c r="L1278" s="1">
        <v>1.71428571429715E-2</v>
      </c>
      <c r="M1278" s="1">
        <v>-2.30946882220451E-2</v>
      </c>
      <c r="N1278" s="1"/>
      <c r="O1278" s="1">
        <v>-2.6397515527605702E-2</v>
      </c>
      <c r="P1278" s="1">
        <v>6.57354149552702E-3</v>
      </c>
      <c r="Q1278" s="1">
        <v>-1.07784431147593E-2</v>
      </c>
      <c r="R1278" s="1">
        <v>-4.0157480314519496E-2</v>
      </c>
      <c r="S1278" s="1">
        <v>4.9999999999272404E-2</v>
      </c>
      <c r="T1278" s="1">
        <v>-3.6167512689644396E-2</v>
      </c>
      <c r="U1278" s="1">
        <v>-7.6791808869529597E-3</v>
      </c>
      <c r="V1278" s="1">
        <v>-1.46396396403361E-2</v>
      </c>
      <c r="W1278" s="1">
        <v>-3.0952380952839999E-2</v>
      </c>
      <c r="X1278" s="1">
        <v>-2.53061224493649E-2</v>
      </c>
      <c r="Y1278" s="1">
        <v>-2.48756218907147E-2</v>
      </c>
      <c r="Z1278" s="1">
        <v>-3.4613304488630099E-2</v>
      </c>
      <c r="AA1278" s="1">
        <v>-3.2047477744527E-2</v>
      </c>
      <c r="AB1278" s="1"/>
      <c r="AC1278" s="1">
        <v>-2.30963551057357E-2</v>
      </c>
      <c r="AD1278" s="1">
        <v>-0.10495340853420201</v>
      </c>
      <c r="AE1278" s="1">
        <v>0</v>
      </c>
      <c r="AF1278" s="1">
        <v>1.3475177303917001E-2</v>
      </c>
      <c r="AG1278" s="1">
        <v>-8.688097295816991E-4</v>
      </c>
      <c r="AH1278" s="1">
        <v>1.60493827152095E-2</v>
      </c>
      <c r="AI1278" s="1">
        <v>-3.3980582524236497E-2</v>
      </c>
      <c r="AJ1278" s="1">
        <v>-1.9429265331382298E-2</v>
      </c>
      <c r="AK1278" s="1">
        <v>-2.1317829457984799E-2</v>
      </c>
      <c r="AL1278" s="1">
        <v>-3.8880248833265803E-2</v>
      </c>
      <c r="AM1278" s="1">
        <v>1.953125E-3</v>
      </c>
      <c r="AN1278" s="1">
        <v>-1.1627906977082601E-2</v>
      </c>
      <c r="AO1278" s="1">
        <v>0</v>
      </c>
      <c r="AQ1278" s="1">
        <v>1.46681334808818E-3</v>
      </c>
      <c r="AR1278" s="1">
        <v>-1.08108108124725E-2</v>
      </c>
      <c r="AS1278" s="1">
        <v>7.8627591137774306E-3</v>
      </c>
      <c r="AT1278" s="1">
        <v>4.5090180359693505E-2</v>
      </c>
      <c r="AU1278" s="1"/>
      <c r="AV1278" s="1">
        <v>4.2727272726551704E-2</v>
      </c>
      <c r="AW1278" s="1">
        <v>-9.3360995842885989E-3</v>
      </c>
      <c r="AX1278" s="1"/>
      <c r="AY1278" s="1">
        <v>-1.28654970767457E-2</v>
      </c>
      <c r="AZ1278" s="1">
        <v>-1.0405827251815899E-3</v>
      </c>
      <c r="BA1278" s="1">
        <v>0</v>
      </c>
      <c r="BB1278" s="1"/>
      <c r="BC1278" s="1">
        <v>-7.9920079924704606E-3</v>
      </c>
      <c r="BD1278" s="1">
        <v>-8.7431693973485398E-3</v>
      </c>
      <c r="BE1278" s="1">
        <v>-2.4096385550365098E-3</v>
      </c>
      <c r="BF1278" s="1">
        <v>3.0138637732307003E-2</v>
      </c>
      <c r="BG1278" s="1">
        <v>-2.84866468846303E-2</v>
      </c>
      <c r="BH1278" s="1">
        <v>-1.4705882354064701E-2</v>
      </c>
      <c r="BI1278" s="1">
        <v>-2.9327610871405299E-2</v>
      </c>
      <c r="BJ1278" s="1">
        <v>1.7505470459582298E-2</v>
      </c>
      <c r="BK1278" s="1">
        <v>-2.0446533489121101E-2</v>
      </c>
      <c r="BL1278" s="1">
        <v>-5.0929764302054502E-3</v>
      </c>
      <c r="BM1278" s="1">
        <v>-4.9403747870237602E-2</v>
      </c>
      <c r="BN1278" s="1"/>
      <c r="BO1278" s="1">
        <v>-4.9145299146403004E-2</v>
      </c>
      <c r="BP1278" s="1">
        <v>-5.6338028169193401E-2</v>
      </c>
      <c r="BQ1278" s="1">
        <v>1.30988023920509E-3</v>
      </c>
      <c r="BR1278" s="1">
        <v>-1.7857142856882998E-2</v>
      </c>
      <c r="BS1278" s="1"/>
      <c r="BT1278" s="1">
        <v>-2.5229357797798002E-2</v>
      </c>
      <c r="BU1278" s="1">
        <v>7.3868882736860498E-3</v>
      </c>
      <c r="BV1278" s="1"/>
      <c r="BW1278" s="1">
        <v>-3.7854889589652899E-2</v>
      </c>
      <c r="BX1278" s="1">
        <v>-4.0624999999636202E-2</v>
      </c>
      <c r="BY1278" s="1">
        <v>0</v>
      </c>
      <c r="BZ1278" s="1">
        <v>-1.6212710752370198E-3</v>
      </c>
      <c r="CA1278" s="1">
        <v>-1.16959064325783E-2</v>
      </c>
      <c r="CB1278" s="1">
        <v>1.0783608904603198E-3</v>
      </c>
      <c r="CC1278" s="1"/>
      <c r="CD1278" s="1">
        <v>-5.5408970975840903E-2</v>
      </c>
      <c r="CE1278" s="1">
        <v>-2.8901734104692899E-2</v>
      </c>
      <c r="CF1278" s="1">
        <v>1.8854242203815399E-2</v>
      </c>
      <c r="CG1278" s="1"/>
      <c r="CH1278" s="1">
        <v>-2.4713682942092401E-2</v>
      </c>
      <c r="CI1278" s="1">
        <v>3.0619865572589302E-2</v>
      </c>
      <c r="CJ1278" s="1">
        <v>2.12089077467681E-3</v>
      </c>
      <c r="CK1278" s="1">
        <v>-1.55038759658055E-3</v>
      </c>
      <c r="CL1278" s="1"/>
      <c r="CM1278" s="1">
        <v>-2.3980815367394799E-3</v>
      </c>
      <c r="CN1278" s="1">
        <v>-1.2552301253890601E-2</v>
      </c>
      <c r="CO1278" s="1">
        <v>-1.1764705883251701E-2</v>
      </c>
      <c r="CP1278" s="1">
        <v>-2.6315789464206301E-3</v>
      </c>
      <c r="CQ1278" s="1">
        <v>-2.0798668884708601E-2</v>
      </c>
      <c r="CR1278" s="1">
        <v>3.4965034967172001E-2</v>
      </c>
      <c r="CS1278" s="1">
        <v>-1.92400192408968E-2</v>
      </c>
      <c r="CT1278" s="1">
        <v>-3.1166347991529602E-2</v>
      </c>
      <c r="CU1278" s="1"/>
      <c r="CV1278" s="1">
        <v>1.07765451666637E-2</v>
      </c>
      <c r="CW1278" s="1">
        <v>-5.9279778392010506E-2</v>
      </c>
      <c r="CX1278" s="1">
        <f t="shared" si="31"/>
        <v>-1.2407180863519033E-2</v>
      </c>
    </row>
    <row r="1279" spans="1:102" x14ac:dyDescent="0.55000000000000004">
      <c r="A1279" s="27">
        <v>42066</v>
      </c>
      <c r="B1279" s="1">
        <v>1.9358407080289901E-2</v>
      </c>
      <c r="C1279" s="1"/>
      <c r="D1279" s="1">
        <v>2.16942148763337E-2</v>
      </c>
      <c r="E1279" s="1">
        <v>-1.68990283145831E-3</v>
      </c>
      <c r="F1279" s="1">
        <v>2.1581446089840002E-3</v>
      </c>
      <c r="G1279" s="1">
        <v>2.1769979630335001E-3</v>
      </c>
      <c r="H1279" s="1">
        <v>2.7556644217838801E-3</v>
      </c>
      <c r="I1279" s="1">
        <v>0</v>
      </c>
      <c r="J1279" s="1"/>
      <c r="K1279" s="1"/>
      <c r="L1279" s="1">
        <v>0</v>
      </c>
      <c r="M1279" s="1">
        <v>2.1226415095952703E-2</v>
      </c>
      <c r="N1279" s="1"/>
      <c r="O1279" s="1">
        <v>7.8247261353681097E-3</v>
      </c>
      <c r="P1279" s="1">
        <v>-3.0278884461949901E-2</v>
      </c>
      <c r="Q1279" s="1">
        <v>1.5815085158465102E-2</v>
      </c>
      <c r="R1279" s="1">
        <v>-6.2597809082944903E-3</v>
      </c>
      <c r="S1279" s="1">
        <v>2.50626566412393E-3</v>
      </c>
      <c r="T1279" s="1">
        <v>-1.8068535824568199E-2</v>
      </c>
      <c r="U1279" s="1">
        <v>-2.3333333333539499E-2</v>
      </c>
      <c r="V1279" s="1">
        <v>1.48571428580908E-2</v>
      </c>
      <c r="W1279" s="1">
        <v>-1.56249999990905E-2</v>
      </c>
      <c r="X1279" s="1">
        <v>-2.3904382470391301E-2</v>
      </c>
      <c r="Y1279" s="1">
        <v>-2.6162790698435901E-2</v>
      </c>
      <c r="Z1279" s="1">
        <v>9.2794759821117605E-3</v>
      </c>
      <c r="AA1279" s="1">
        <v>-1.3177159590668499E-2</v>
      </c>
      <c r="AB1279" s="1"/>
      <c r="AC1279" s="1">
        <v>-1.0710460550399099E-2</v>
      </c>
      <c r="AD1279" s="1">
        <v>1.1910669974895401E-2</v>
      </c>
      <c r="AE1279" s="1">
        <v>7.7071290943422398E-3</v>
      </c>
      <c r="AF1279" s="1">
        <v>-4.9400141142541499E-3</v>
      </c>
      <c r="AG1279" s="1">
        <v>-8.6805555747560003E-4</v>
      </c>
      <c r="AH1279" s="1">
        <v>5.7441253264187295E-2</v>
      </c>
      <c r="AI1279" s="1">
        <v>-1.9980970503638701E-2</v>
      </c>
      <c r="AJ1279" s="1">
        <v>9.5004597005754494E-3</v>
      </c>
      <c r="AK1279" s="1">
        <v>9.7847358138096804E-3</v>
      </c>
      <c r="AL1279" s="1">
        <v>-1.55279503269412E-3</v>
      </c>
      <c r="AM1279" s="1">
        <v>1.56494522707362E-3</v>
      </c>
      <c r="AN1279" s="1">
        <v>-5.7803468198471793E-3</v>
      </c>
      <c r="AO1279" s="1">
        <v>0</v>
      </c>
      <c r="AQ1279" s="1">
        <v>4.0500736358808397E-3</v>
      </c>
      <c r="AR1279" s="1">
        <v>1.9283746558358E-2</v>
      </c>
      <c r="AS1279" s="1">
        <v>1.5976761074853102E-2</v>
      </c>
      <c r="AT1279" s="1">
        <v>1.31979695433984E-2</v>
      </c>
      <c r="AU1279" s="1"/>
      <c r="AV1279" s="1">
        <v>2.6119402984477298E-2</v>
      </c>
      <c r="AW1279" s="1">
        <v>-2.0703933751065103E-3</v>
      </c>
      <c r="AX1279" s="1"/>
      <c r="AY1279" s="1">
        <v>-2.1739130434070799E-2</v>
      </c>
      <c r="AZ1279" s="1">
        <v>1.21116377031285E-2</v>
      </c>
      <c r="BA1279" s="1">
        <v>3.7174721182964298E-3</v>
      </c>
      <c r="BB1279" s="1"/>
      <c r="BC1279" s="1">
        <v>2.0020020001538801E-3</v>
      </c>
      <c r="BD1279" s="1">
        <v>7.7092511000955702E-3</v>
      </c>
      <c r="BE1279" s="1">
        <v>-1.7363851618028999E-2</v>
      </c>
      <c r="BF1279" s="1">
        <v>1.7791411044527198E-2</v>
      </c>
      <c r="BG1279" s="1">
        <v>-1.17302052767627E-2</v>
      </c>
      <c r="BH1279" s="1">
        <v>-5.8479532153796797E-3</v>
      </c>
      <c r="BI1279" s="1">
        <v>2.1505376334971498E-3</v>
      </c>
      <c r="BJ1279" s="1">
        <v>1.5555555555692999E-2</v>
      </c>
      <c r="BK1279" s="1">
        <v>-3.3961822236960896E-3</v>
      </c>
      <c r="BL1279" s="1">
        <v>1.1501138134917701E-2</v>
      </c>
      <c r="BM1279" s="1">
        <v>-3.2948929158919803E-2</v>
      </c>
      <c r="BN1279" s="1"/>
      <c r="BO1279" s="1">
        <v>-3.3057851238481796E-2</v>
      </c>
      <c r="BP1279" s="1">
        <v>4.2432814698258907E-3</v>
      </c>
      <c r="BQ1279" s="1">
        <v>7.54147813131567E-3</v>
      </c>
      <c r="BR1279" s="1">
        <v>-4.2735042735366699E-2</v>
      </c>
      <c r="BS1279" s="1"/>
      <c r="BT1279" s="1">
        <v>-4.1758241757634096E-2</v>
      </c>
      <c r="BU1279" s="1">
        <v>5.5710306423861801E-3</v>
      </c>
      <c r="BV1279" s="1"/>
      <c r="BW1279" s="1">
        <v>2.4784482759059801E-2</v>
      </c>
      <c r="BX1279" s="1">
        <v>2.1276595745803203E-2</v>
      </c>
      <c r="BY1279" s="1">
        <v>2.8806584361518599E-2</v>
      </c>
      <c r="BZ1279" s="1">
        <v>-1.3120000000526499E-2</v>
      </c>
      <c r="CA1279" s="1">
        <v>1.953125E-3</v>
      </c>
      <c r="CB1279" s="1">
        <v>-6.4285714288416793E-3</v>
      </c>
      <c r="CC1279" s="1"/>
      <c r="CD1279" s="1">
        <v>-2.3195876287900302E-2</v>
      </c>
      <c r="CE1279" s="1">
        <v>-8.0275229356629989E-3</v>
      </c>
      <c r="CF1279" s="1">
        <v>3.63901018863544E-3</v>
      </c>
      <c r="CG1279" s="1"/>
      <c r="CH1279" s="1">
        <v>4.2372881362098304E-3</v>
      </c>
      <c r="CI1279" s="1">
        <v>-1.3991163475111501E-2</v>
      </c>
      <c r="CJ1279" s="1">
        <v>3.19148936068814E-3</v>
      </c>
      <c r="CK1279" s="1">
        <v>-1.1494252874399501E-2</v>
      </c>
      <c r="CL1279" s="1"/>
      <c r="CM1279" s="1">
        <v>-7.1428571418437102E-3</v>
      </c>
      <c r="CN1279" s="1">
        <v>-5.8236272889189396E-3</v>
      </c>
      <c r="CO1279" s="1">
        <v>-5.5571804623468805E-3</v>
      </c>
      <c r="CP1279" s="1">
        <v>4.8076923085318404E-3</v>
      </c>
      <c r="CQ1279" s="1">
        <v>1.6404532385422499E-2</v>
      </c>
      <c r="CR1279" s="1">
        <v>3.37349397577782E-2</v>
      </c>
      <c r="CS1279" s="1">
        <v>1.1186770429048899E-2</v>
      </c>
      <c r="CT1279" s="1">
        <v>-1.32075471692588E-2</v>
      </c>
      <c r="CU1279" s="1"/>
      <c r="CV1279" s="1">
        <v>1.31663455340458E-2</v>
      </c>
      <c r="CW1279" s="1">
        <v>-3.7333333334572699E-2</v>
      </c>
      <c r="CX1279" s="1">
        <f t="shared" si="31"/>
        <v>-8.3676046578190784E-5</v>
      </c>
    </row>
    <row r="1280" spans="1:102" x14ac:dyDescent="0.55000000000000004">
      <c r="A1280" s="27">
        <v>42065</v>
      </c>
      <c r="B1280" s="1">
        <v>-9.3150684942884306E-3</v>
      </c>
      <c r="C1280" s="1"/>
      <c r="D1280" s="1">
        <v>-3.5856573704222704E-2</v>
      </c>
      <c r="E1280" s="1">
        <v>-2.1079258003737799E-3</v>
      </c>
      <c r="F1280" s="1">
        <v>-2.14247455833174E-2</v>
      </c>
      <c r="G1280" s="1">
        <v>-1.35638297851983E-2</v>
      </c>
      <c r="H1280" s="1">
        <v>8.0246913566952606E-3</v>
      </c>
      <c r="I1280" s="1">
        <v>-5.5617352618355697E-3</v>
      </c>
      <c r="J1280" s="1"/>
      <c r="K1280" s="1"/>
      <c r="L1280" s="1">
        <v>-6.9148936169804096E-2</v>
      </c>
      <c r="M1280" s="1">
        <v>-3.92749244711013E-2</v>
      </c>
      <c r="N1280" s="1"/>
      <c r="O1280" s="1">
        <v>-8.2259816863370413E-3</v>
      </c>
      <c r="P1280" s="1">
        <v>-1.9531250000909498E-2</v>
      </c>
      <c r="Q1280" s="1">
        <v>-2.77942046132011E-2</v>
      </c>
      <c r="R1280" s="1">
        <v>3.9277297728403902E-3</v>
      </c>
      <c r="S1280" s="1">
        <v>-4.9875311715368298E-3</v>
      </c>
      <c r="T1280" s="1">
        <v>-3.7192561489064205E-2</v>
      </c>
      <c r="U1280" s="1">
        <v>1.9108280255750301E-2</v>
      </c>
      <c r="V1280" s="1">
        <v>-2.1471706553711601E-2</v>
      </c>
      <c r="W1280" s="1">
        <v>0</v>
      </c>
      <c r="X1280" s="1">
        <v>-3.3127889058960101E-2</v>
      </c>
      <c r="Y1280" s="1">
        <v>-6.7372473513387402E-3</v>
      </c>
      <c r="Z1280" s="1">
        <v>-1.3462574043842299E-2</v>
      </c>
      <c r="AA1280" s="1">
        <v>-1.01449275352934E-2</v>
      </c>
      <c r="AB1280" s="1"/>
      <c r="AC1280" s="1">
        <v>-9.8974902784903004E-3</v>
      </c>
      <c r="AD1280" s="1">
        <v>1.4910536774550601E-3</v>
      </c>
      <c r="AE1280" s="1">
        <v>7.7669902912020907E-3</v>
      </c>
      <c r="AF1280" s="1">
        <v>-8.3974807557751791E-3</v>
      </c>
      <c r="AG1280" s="1">
        <v>-5.1813471500281602E-3</v>
      </c>
      <c r="AH1280" s="1">
        <v>9.222661397870981E-3</v>
      </c>
      <c r="AI1280" s="1">
        <v>-2.8462998106988401E-3</v>
      </c>
      <c r="AJ1280" s="1">
        <v>-2.3053892216921699E-2</v>
      </c>
      <c r="AK1280" s="1">
        <v>-4.48598130833852E-2</v>
      </c>
      <c r="AL1280" s="1">
        <v>-7.0707070706703193E-2</v>
      </c>
      <c r="AM1280" s="1">
        <v>2.6506024098125601E-2</v>
      </c>
      <c r="AN1280" s="1">
        <v>-3.9955604883289204E-2</v>
      </c>
      <c r="AO1280" s="1">
        <v>0</v>
      </c>
      <c r="AQ1280" s="1">
        <v>-1.9848430169076902E-2</v>
      </c>
      <c r="AR1280" s="1">
        <v>2.5423728811802004E-2</v>
      </c>
      <c r="AS1280" s="1">
        <v>-2.89645184602705E-3</v>
      </c>
      <c r="AT1280" s="1">
        <v>-3.1465093412407399E-2</v>
      </c>
      <c r="AU1280" s="1"/>
      <c r="AV1280" s="1">
        <v>-3.9426523298061504E-2</v>
      </c>
      <c r="AW1280" s="1">
        <v>-3.8805970149041996E-2</v>
      </c>
      <c r="AX1280" s="1"/>
      <c r="AY1280" s="1">
        <v>-1.8528916338254899E-2</v>
      </c>
      <c r="AZ1280" s="1">
        <v>-5.7591623035477798E-3</v>
      </c>
      <c r="BA1280" s="1">
        <v>-1.2844036697060801E-2</v>
      </c>
      <c r="BB1280" s="1"/>
      <c r="BC1280" s="1">
        <v>-8.4367245644898503E-3</v>
      </c>
      <c r="BD1280" s="1">
        <v>-4.5224064679132399E-3</v>
      </c>
      <c r="BE1280" s="1">
        <v>1.19808306699269E-2</v>
      </c>
      <c r="BF1280" s="1">
        <v>1.8749999999272401E-2</v>
      </c>
      <c r="BG1280" s="1">
        <v>2.1569802276644602E-2</v>
      </c>
      <c r="BH1280" s="1">
        <v>5.8823529398068794E-3</v>
      </c>
      <c r="BI1280" s="1">
        <v>-7.1633237985224696E-4</v>
      </c>
      <c r="BJ1280" s="1">
        <v>2.2727272727934199E-2</v>
      </c>
      <c r="BK1280" s="1">
        <v>1.5459626591109601E-2</v>
      </c>
      <c r="BL1280" s="1">
        <v>5.66265060115256E-3</v>
      </c>
      <c r="BM1280" s="1">
        <v>-1.6447368425360801E-3</v>
      </c>
      <c r="BN1280" s="1"/>
      <c r="BO1280" s="1">
        <v>4.1493775934213798E-3</v>
      </c>
      <c r="BP1280" s="1">
        <v>3.9705882352791398E-2</v>
      </c>
      <c r="BQ1280" s="1">
        <v>-2.7681026580467002E-2</v>
      </c>
      <c r="BR1280" s="1">
        <v>-3.3057851241210301E-2</v>
      </c>
      <c r="BS1280" s="1"/>
      <c r="BT1280" s="1">
        <v>-2.9160739687540599E-2</v>
      </c>
      <c r="BU1280" s="1">
        <v>3.0622009569924603E-2</v>
      </c>
      <c r="BV1280" s="1"/>
      <c r="BW1280" s="1">
        <v>-2.1097046413160601E-2</v>
      </c>
      <c r="BX1280" s="1">
        <v>-1.7763845351510099E-2</v>
      </c>
      <c r="BY1280" s="1">
        <v>-9.6654275092150799E-2</v>
      </c>
      <c r="BZ1280" s="1">
        <v>-2.2349936143655201E-3</v>
      </c>
      <c r="CA1280" s="1">
        <v>-1.53846153843915E-2</v>
      </c>
      <c r="CB1280" s="1">
        <v>-1.7543859647958002E-2</v>
      </c>
      <c r="CC1280" s="1"/>
      <c r="CD1280" s="1">
        <v>5.1813471491186603E-3</v>
      </c>
      <c r="CE1280" s="1">
        <v>-3.4285714282305002E-3</v>
      </c>
      <c r="CF1280" s="1">
        <v>-2.76008492555775E-2</v>
      </c>
      <c r="CG1280" s="1"/>
      <c r="CH1280" s="1">
        <v>-2.4793388431135099E-2</v>
      </c>
      <c r="CI1280" s="1">
        <v>-1.66545981182935E-2</v>
      </c>
      <c r="CJ1280" s="1">
        <v>-1.11508520931238E-2</v>
      </c>
      <c r="CK1280" s="1">
        <v>-2.2935779807085098E-3</v>
      </c>
      <c r="CL1280" s="1"/>
      <c r="CM1280" s="1">
        <v>3.3444816053815902E-3</v>
      </c>
      <c r="CN1280" s="1">
        <v>8.3892617458332097E-3</v>
      </c>
      <c r="CO1280" s="1">
        <v>1.9304443056171301E-2</v>
      </c>
      <c r="CP1280" s="1">
        <v>-9.5238095245804306E-3</v>
      </c>
      <c r="CQ1280" s="1">
        <v>-7.5528700908762403E-3</v>
      </c>
      <c r="CR1280" s="1">
        <v>4.84261501151195E-3</v>
      </c>
      <c r="CS1280" s="1">
        <v>-3.2470588234900802E-2</v>
      </c>
      <c r="CT1280" s="1">
        <v>1.7010017018037598E-3</v>
      </c>
      <c r="CU1280" s="1"/>
      <c r="CV1280" s="1">
        <v>1.4332247557831601E-2</v>
      </c>
      <c r="CW1280" s="1">
        <v>-2.8497409325609603E-2</v>
      </c>
      <c r="CX1280" s="1">
        <f t="shared" si="31"/>
        <v>-1.0216569057289408E-2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CW1277"/>
  <sheetViews>
    <sheetView topLeftCell="BU1" workbookViewId="0">
      <selection activeCell="CJ7" sqref="CJ7"/>
    </sheetView>
  </sheetViews>
  <sheetFormatPr defaultRowHeight="14.4" x14ac:dyDescent="0.55000000000000004"/>
  <cols>
    <col min="1" max="1" width="17.41796875" style="2" bestFit="1" customWidth="1"/>
    <col min="87" max="87" width="12.15625" bestFit="1" customWidth="1"/>
    <col min="100" max="100" width="12" bestFit="1" customWidth="1"/>
  </cols>
  <sheetData>
    <row r="1" spans="1:101" ht="14.5" customHeight="1" x14ac:dyDescent="0.55000000000000004">
      <c r="A1" s="11" t="s">
        <v>0</v>
      </c>
      <c r="B1" s="4" t="s">
        <v>2</v>
      </c>
      <c r="C1" s="4" t="s">
        <v>3</v>
      </c>
      <c r="D1" s="4" t="s">
        <v>4</v>
      </c>
      <c r="E1" s="4" t="s">
        <v>12</v>
      </c>
      <c r="F1" s="4" t="s">
        <v>69</v>
      </c>
      <c r="G1" s="4" t="s">
        <v>10</v>
      </c>
      <c r="H1" s="4" t="s">
        <v>8</v>
      </c>
      <c r="I1" s="4" t="s">
        <v>38</v>
      </c>
      <c r="J1" s="4" t="s">
        <v>70</v>
      </c>
      <c r="K1" s="4" t="s">
        <v>71</v>
      </c>
      <c r="L1" s="4" t="s">
        <v>6</v>
      </c>
      <c r="M1" s="4" t="s">
        <v>11</v>
      </c>
      <c r="N1" s="4" t="s">
        <v>43</v>
      </c>
      <c r="O1" s="4" t="s">
        <v>13</v>
      </c>
      <c r="P1" s="4" t="s">
        <v>72</v>
      </c>
      <c r="Q1" s="4" t="s">
        <v>9</v>
      </c>
      <c r="R1" s="4" t="s">
        <v>7</v>
      </c>
      <c r="S1" s="4" t="s">
        <v>73</v>
      </c>
      <c r="T1" s="4" t="s">
        <v>15</v>
      </c>
      <c r="U1" s="4" t="s">
        <v>74</v>
      </c>
      <c r="V1" s="4" t="s">
        <v>75</v>
      </c>
      <c r="W1" s="4" t="s">
        <v>17</v>
      </c>
      <c r="X1" s="4" t="s">
        <v>76</v>
      </c>
      <c r="Y1" s="4" t="s">
        <v>19</v>
      </c>
      <c r="Z1" s="4" t="s">
        <v>21</v>
      </c>
      <c r="AA1" s="4" t="s">
        <v>20</v>
      </c>
      <c r="AB1" s="4" t="s">
        <v>77</v>
      </c>
      <c r="AC1" s="4" t="s">
        <v>78</v>
      </c>
      <c r="AD1" s="4" t="s">
        <v>79</v>
      </c>
      <c r="AE1" s="4" t="s">
        <v>80</v>
      </c>
      <c r="AF1" s="4" t="s">
        <v>22</v>
      </c>
      <c r="AG1" s="4" t="s">
        <v>81</v>
      </c>
      <c r="AH1" s="4" t="s">
        <v>23</v>
      </c>
      <c r="AI1" s="4" t="s">
        <v>82</v>
      </c>
      <c r="AJ1" s="4" t="s">
        <v>25</v>
      </c>
      <c r="AK1" s="4" t="s">
        <v>83</v>
      </c>
      <c r="AL1" s="4" t="s">
        <v>84</v>
      </c>
      <c r="AM1" s="4" t="s">
        <v>85</v>
      </c>
      <c r="AN1" s="4" t="s">
        <v>86</v>
      </c>
      <c r="AO1" s="4" t="s">
        <v>24</v>
      </c>
      <c r="AP1" s="4" t="s">
        <v>87</v>
      </c>
      <c r="AQ1" s="4" t="s">
        <v>88</v>
      </c>
      <c r="AR1" s="4" t="s">
        <v>89</v>
      </c>
      <c r="AS1" s="4" t="s">
        <v>90</v>
      </c>
      <c r="AT1" s="4" t="s">
        <v>26</v>
      </c>
      <c r="AU1" s="4" t="s">
        <v>91</v>
      </c>
      <c r="AV1" s="4" t="s">
        <v>92</v>
      </c>
      <c r="AW1" s="4" t="s">
        <v>27</v>
      </c>
      <c r="AX1" s="4" t="s">
        <v>29</v>
      </c>
      <c r="AY1" s="4" t="s">
        <v>18</v>
      </c>
      <c r="AZ1" s="4" t="s">
        <v>93</v>
      </c>
      <c r="BA1" s="4" t="s">
        <v>30</v>
      </c>
      <c r="BB1" s="4" t="s">
        <v>94</v>
      </c>
      <c r="BC1" s="4" t="s">
        <v>95</v>
      </c>
      <c r="BD1" s="4" t="s">
        <v>96</v>
      </c>
      <c r="BE1" s="4" t="s">
        <v>31</v>
      </c>
      <c r="BF1" s="4" t="s">
        <v>97</v>
      </c>
      <c r="BG1" s="4" t="s">
        <v>34</v>
      </c>
      <c r="BH1" s="4" t="s">
        <v>98</v>
      </c>
      <c r="BI1" s="4" t="s">
        <v>33</v>
      </c>
      <c r="BJ1" s="4" t="s">
        <v>99</v>
      </c>
      <c r="BK1" s="4" t="s">
        <v>35</v>
      </c>
      <c r="BL1" s="4" t="s">
        <v>36</v>
      </c>
      <c r="BM1" s="4" t="s">
        <v>100</v>
      </c>
      <c r="BN1" s="4" t="s">
        <v>39</v>
      </c>
      <c r="BO1" s="4" t="s">
        <v>37</v>
      </c>
      <c r="BP1" s="4" t="s">
        <v>101</v>
      </c>
      <c r="BQ1" s="4" t="s">
        <v>102</v>
      </c>
      <c r="BR1" s="4" t="s">
        <v>103</v>
      </c>
      <c r="BS1" s="4" t="s">
        <v>40</v>
      </c>
      <c r="BT1" s="4" t="s">
        <v>28</v>
      </c>
      <c r="BU1" s="4" t="s">
        <v>104</v>
      </c>
      <c r="BV1" s="4" t="s">
        <v>105</v>
      </c>
      <c r="BW1" s="4" t="s">
        <v>41</v>
      </c>
      <c r="BX1" s="4" t="s">
        <v>42</v>
      </c>
      <c r="BY1" s="4" t="s">
        <v>44</v>
      </c>
      <c r="BZ1" s="4" t="s">
        <v>106</v>
      </c>
      <c r="CA1" s="4" t="s">
        <v>45</v>
      </c>
      <c r="CB1" s="4" t="s">
        <v>107</v>
      </c>
      <c r="CC1" s="4" t="s">
        <v>108</v>
      </c>
      <c r="CD1" s="4" t="s">
        <v>109</v>
      </c>
      <c r="CE1" s="4" t="s">
        <v>110</v>
      </c>
      <c r="CF1" s="4" t="s">
        <v>47</v>
      </c>
      <c r="CG1" s="4" t="s">
        <v>111</v>
      </c>
      <c r="CH1" s="4" t="s">
        <v>46</v>
      </c>
      <c r="CI1" s="4" t="s">
        <v>112</v>
      </c>
      <c r="CJ1" s="4" t="s">
        <v>113</v>
      </c>
      <c r="CK1" s="4" t="s">
        <v>48</v>
      </c>
      <c r="CL1" s="4" t="s">
        <v>114</v>
      </c>
      <c r="CM1" s="4" t="s">
        <v>49</v>
      </c>
      <c r="CN1" s="4" t="s">
        <v>115</v>
      </c>
      <c r="CO1" s="4" t="s">
        <v>116</v>
      </c>
      <c r="CP1" s="4" t="s">
        <v>117</v>
      </c>
      <c r="CQ1" s="4" t="s">
        <v>118</v>
      </c>
      <c r="CR1" s="4" t="s">
        <v>50</v>
      </c>
      <c r="CS1" s="4" t="s">
        <v>119</v>
      </c>
      <c r="CT1" s="4" t="s">
        <v>120</v>
      </c>
      <c r="CU1" s="4" t="s">
        <v>121</v>
      </c>
      <c r="CV1" s="4" t="s">
        <v>51</v>
      </c>
      <c r="CW1" s="4" t="s">
        <v>122</v>
      </c>
    </row>
    <row r="2" spans="1:101" ht="14.5" customHeight="1" x14ac:dyDescent="0.55000000000000004">
      <c r="A2" s="11" t="s">
        <v>1</v>
      </c>
      <c r="B2" s="4" t="s">
        <v>123</v>
      </c>
      <c r="C2" s="4" t="s">
        <v>124</v>
      </c>
      <c r="D2" s="4" t="s">
        <v>5</v>
      </c>
      <c r="E2" s="4" t="s">
        <v>125</v>
      </c>
      <c r="F2" s="4" t="s">
        <v>126</v>
      </c>
      <c r="G2" s="4" t="s">
        <v>126</v>
      </c>
      <c r="H2" s="4" t="s">
        <v>127</v>
      </c>
      <c r="I2" s="4" t="s">
        <v>128</v>
      </c>
      <c r="J2" s="4" t="s">
        <v>129</v>
      </c>
      <c r="K2" s="4" t="s">
        <v>130</v>
      </c>
      <c r="L2" s="4" t="s">
        <v>131</v>
      </c>
      <c r="M2" s="4" t="s">
        <v>132</v>
      </c>
      <c r="N2" s="4" t="s">
        <v>133</v>
      </c>
      <c r="O2" s="4" t="s">
        <v>14</v>
      </c>
      <c r="P2" s="4" t="s">
        <v>134</v>
      </c>
      <c r="Q2" s="4" t="s">
        <v>135</v>
      </c>
      <c r="R2" s="4" t="s">
        <v>136</v>
      </c>
      <c r="S2" s="4" t="s">
        <v>137</v>
      </c>
      <c r="T2" s="4" t="s">
        <v>16</v>
      </c>
      <c r="U2" s="4" t="s">
        <v>138</v>
      </c>
      <c r="V2" s="4" t="s">
        <v>139</v>
      </c>
      <c r="W2" s="4" t="s">
        <v>140</v>
      </c>
      <c r="X2" s="4" t="s">
        <v>140</v>
      </c>
      <c r="Y2" s="4" t="s">
        <v>141</v>
      </c>
      <c r="Z2" s="4" t="s">
        <v>142</v>
      </c>
      <c r="AA2" s="4" t="s">
        <v>143</v>
      </c>
      <c r="AB2" s="4" t="s">
        <v>144</v>
      </c>
      <c r="AC2" s="4" t="s">
        <v>145</v>
      </c>
      <c r="AD2" s="4" t="s">
        <v>146</v>
      </c>
      <c r="AE2" s="4" t="s">
        <v>147</v>
      </c>
      <c r="AF2" s="4" t="s">
        <v>148</v>
      </c>
      <c r="AG2" s="4" t="s">
        <v>149</v>
      </c>
      <c r="AH2" s="4" t="s">
        <v>150</v>
      </c>
      <c r="AI2" s="4" t="s">
        <v>151</v>
      </c>
      <c r="AJ2" s="4" t="s">
        <v>152</v>
      </c>
      <c r="AK2" s="4" t="s">
        <v>153</v>
      </c>
      <c r="AL2" s="4" t="s">
        <v>153</v>
      </c>
      <c r="AM2" s="4" t="s">
        <v>154</v>
      </c>
      <c r="AN2" s="4" t="s">
        <v>155</v>
      </c>
      <c r="AO2" s="4" t="s">
        <v>156</v>
      </c>
      <c r="AP2" s="4" t="s">
        <v>157</v>
      </c>
      <c r="AQ2" s="4" t="s">
        <v>158</v>
      </c>
      <c r="AR2" s="4" t="s">
        <v>159</v>
      </c>
      <c r="AS2" s="4" t="s">
        <v>160</v>
      </c>
      <c r="AT2" s="4" t="s">
        <v>161</v>
      </c>
      <c r="AU2" s="4" t="s">
        <v>162</v>
      </c>
      <c r="AV2" s="4" t="s">
        <v>163</v>
      </c>
      <c r="AW2" s="4" t="s">
        <v>164</v>
      </c>
      <c r="AX2" s="4" t="s">
        <v>165</v>
      </c>
      <c r="AY2" s="4" t="s">
        <v>166</v>
      </c>
      <c r="AZ2" s="4" t="s">
        <v>167</v>
      </c>
      <c r="BA2" s="4" t="s">
        <v>168</v>
      </c>
      <c r="BB2" s="4" t="s">
        <v>169</v>
      </c>
      <c r="BC2" s="4" t="s">
        <v>170</v>
      </c>
      <c r="BD2" s="4" t="s">
        <v>171</v>
      </c>
      <c r="BE2" s="4" t="s">
        <v>32</v>
      </c>
      <c r="BF2" s="4" t="s">
        <v>172</v>
      </c>
      <c r="BG2" s="4" t="s">
        <v>173</v>
      </c>
      <c r="BH2" s="4" t="s">
        <v>174</v>
      </c>
      <c r="BI2" s="4" t="s">
        <v>175</v>
      </c>
      <c r="BJ2" s="4" t="s">
        <v>176</v>
      </c>
      <c r="BK2" s="4" t="s">
        <v>177</v>
      </c>
      <c r="BL2" s="4" t="s">
        <v>178</v>
      </c>
      <c r="BM2" s="4" t="s">
        <v>179</v>
      </c>
      <c r="BN2" s="4" t="s">
        <v>180</v>
      </c>
      <c r="BO2" s="4" t="s">
        <v>181</v>
      </c>
      <c r="BP2" s="4" t="s">
        <v>182</v>
      </c>
      <c r="BQ2" s="4" t="s">
        <v>183</v>
      </c>
      <c r="BR2" s="4" t="s">
        <v>184</v>
      </c>
      <c r="BS2" s="4" t="s">
        <v>185</v>
      </c>
      <c r="BT2" s="4" t="s">
        <v>186</v>
      </c>
      <c r="BU2" s="4" t="s">
        <v>187</v>
      </c>
      <c r="BV2" s="4" t="s">
        <v>188</v>
      </c>
      <c r="BW2" s="4" t="s">
        <v>189</v>
      </c>
      <c r="BX2" s="4" t="s">
        <v>189</v>
      </c>
      <c r="BY2" s="4" t="s">
        <v>190</v>
      </c>
      <c r="BZ2" s="4" t="s">
        <v>191</v>
      </c>
      <c r="CA2" s="4" t="s">
        <v>192</v>
      </c>
      <c r="CB2" s="4" t="s">
        <v>193</v>
      </c>
      <c r="CC2" s="4" t="s">
        <v>194</v>
      </c>
      <c r="CD2" s="4" t="s">
        <v>195</v>
      </c>
      <c r="CE2" s="4" t="s">
        <v>196</v>
      </c>
      <c r="CF2" s="4" t="s">
        <v>197</v>
      </c>
      <c r="CG2" s="4" t="s">
        <v>198</v>
      </c>
      <c r="CH2" s="4" t="s">
        <v>199</v>
      </c>
      <c r="CI2" s="4" t="s">
        <v>200</v>
      </c>
      <c r="CJ2" s="4" t="s">
        <v>201</v>
      </c>
      <c r="CK2" s="4" t="s">
        <v>202</v>
      </c>
      <c r="CL2" s="4" t="s">
        <v>203</v>
      </c>
      <c r="CM2" s="4" t="s">
        <v>204</v>
      </c>
      <c r="CN2" s="4" t="s">
        <v>205</v>
      </c>
      <c r="CO2" s="4" t="s">
        <v>206</v>
      </c>
      <c r="CP2" s="4" t="s">
        <v>207</v>
      </c>
      <c r="CQ2" s="4" t="s">
        <v>208</v>
      </c>
      <c r="CR2" s="4" t="s">
        <v>209</v>
      </c>
      <c r="CS2" s="4" t="s">
        <v>210</v>
      </c>
      <c r="CT2" s="4" t="s">
        <v>211</v>
      </c>
      <c r="CU2" s="4" t="s">
        <v>212</v>
      </c>
      <c r="CV2" s="4" t="s">
        <v>213</v>
      </c>
      <c r="CW2" s="4" t="s">
        <v>214</v>
      </c>
    </row>
    <row r="3" spans="1:101" ht="14.5" customHeight="1" x14ac:dyDescent="0.55000000000000004">
      <c r="A3" s="11" t="s">
        <v>57</v>
      </c>
      <c r="B3" s="8">
        <f>_xlfn.RANK.EQ(B6,$B$6:$CW$6,1)</f>
        <v>33</v>
      </c>
      <c r="C3" s="8">
        <f t="shared" ref="C3:BN3" si="0">_xlfn.RANK.EQ(C6,$B$6:$CW$6,1)</f>
        <v>1</v>
      </c>
      <c r="D3" s="8">
        <f t="shared" si="0"/>
        <v>96</v>
      </c>
      <c r="E3" s="8">
        <f t="shared" si="0"/>
        <v>18</v>
      </c>
      <c r="F3" s="8">
        <f t="shared" si="0"/>
        <v>26</v>
      </c>
      <c r="G3" s="8">
        <f t="shared" si="0"/>
        <v>28</v>
      </c>
      <c r="H3" s="8">
        <f t="shared" si="0"/>
        <v>61</v>
      </c>
      <c r="I3" s="8">
        <f t="shared" si="0"/>
        <v>63</v>
      </c>
      <c r="J3" s="8">
        <f t="shared" si="0"/>
        <v>29</v>
      </c>
      <c r="K3" s="8">
        <f t="shared" si="0"/>
        <v>19</v>
      </c>
      <c r="L3" s="8">
        <f t="shared" si="0"/>
        <v>15</v>
      </c>
      <c r="M3" s="8">
        <f t="shared" si="0"/>
        <v>58</v>
      </c>
      <c r="N3" s="8">
        <f t="shared" si="0"/>
        <v>34</v>
      </c>
      <c r="O3" s="8">
        <f t="shared" si="0"/>
        <v>17</v>
      </c>
      <c r="P3" s="8">
        <f t="shared" si="0"/>
        <v>47</v>
      </c>
      <c r="Q3" s="8">
        <f t="shared" si="0"/>
        <v>23</v>
      </c>
      <c r="R3" s="8">
        <f t="shared" si="0"/>
        <v>30</v>
      </c>
      <c r="S3" s="8">
        <f t="shared" si="0"/>
        <v>100</v>
      </c>
      <c r="T3" s="8">
        <f t="shared" si="0"/>
        <v>50</v>
      </c>
      <c r="U3" s="8">
        <f t="shared" si="0"/>
        <v>90</v>
      </c>
      <c r="V3" s="8">
        <f t="shared" si="0"/>
        <v>12</v>
      </c>
      <c r="W3" s="8">
        <f t="shared" si="0"/>
        <v>37</v>
      </c>
      <c r="X3" s="8">
        <f t="shared" si="0"/>
        <v>53</v>
      </c>
      <c r="Y3" s="8">
        <f t="shared" si="0"/>
        <v>6</v>
      </c>
      <c r="Z3" s="8">
        <f t="shared" si="0"/>
        <v>76</v>
      </c>
      <c r="AA3" s="8">
        <f t="shared" si="0"/>
        <v>79</v>
      </c>
      <c r="AB3" s="8">
        <f t="shared" si="0"/>
        <v>85</v>
      </c>
      <c r="AC3" s="8">
        <f t="shared" si="0"/>
        <v>77</v>
      </c>
      <c r="AD3" s="8">
        <f t="shared" si="0"/>
        <v>56</v>
      </c>
      <c r="AE3" s="8">
        <f t="shared" si="0"/>
        <v>11</v>
      </c>
      <c r="AF3" s="8">
        <f t="shared" si="0"/>
        <v>4</v>
      </c>
      <c r="AG3" s="8">
        <f t="shared" si="0"/>
        <v>16</v>
      </c>
      <c r="AH3" s="8">
        <f t="shared" si="0"/>
        <v>42</v>
      </c>
      <c r="AI3" s="8">
        <f t="shared" si="0"/>
        <v>46</v>
      </c>
      <c r="AJ3" s="8">
        <f t="shared" si="0"/>
        <v>67</v>
      </c>
      <c r="AK3" s="8">
        <f t="shared" si="0"/>
        <v>49</v>
      </c>
      <c r="AL3" s="8">
        <f t="shared" si="0"/>
        <v>62</v>
      </c>
      <c r="AM3" s="8">
        <f t="shared" si="0"/>
        <v>8</v>
      </c>
      <c r="AN3" s="8">
        <f t="shared" si="0"/>
        <v>69</v>
      </c>
      <c r="AO3" s="8">
        <f t="shared" si="0"/>
        <v>71</v>
      </c>
      <c r="AP3" s="8">
        <f t="shared" si="0"/>
        <v>74</v>
      </c>
      <c r="AQ3" s="8">
        <f t="shared" si="0"/>
        <v>78</v>
      </c>
      <c r="AR3" s="8">
        <f t="shared" si="0"/>
        <v>45</v>
      </c>
      <c r="AS3" s="8">
        <f t="shared" si="0"/>
        <v>68</v>
      </c>
      <c r="AT3" s="8">
        <f t="shared" si="0"/>
        <v>25</v>
      </c>
      <c r="AU3" s="8">
        <f t="shared" si="0"/>
        <v>72</v>
      </c>
      <c r="AV3" s="8">
        <f t="shared" si="0"/>
        <v>21</v>
      </c>
      <c r="AW3" s="8">
        <f t="shared" si="0"/>
        <v>3</v>
      </c>
      <c r="AX3" s="8">
        <f t="shared" si="0"/>
        <v>73</v>
      </c>
      <c r="AY3" s="8">
        <f t="shared" si="0"/>
        <v>7</v>
      </c>
      <c r="AZ3" s="8">
        <f t="shared" si="0"/>
        <v>92</v>
      </c>
      <c r="BA3" s="8">
        <f t="shared" si="0"/>
        <v>38</v>
      </c>
      <c r="BB3" s="8">
        <f t="shared" si="0"/>
        <v>2</v>
      </c>
      <c r="BC3" s="8">
        <f t="shared" si="0"/>
        <v>39</v>
      </c>
      <c r="BD3" s="8">
        <f t="shared" si="0"/>
        <v>32</v>
      </c>
      <c r="BE3" s="8">
        <f t="shared" si="0"/>
        <v>75</v>
      </c>
      <c r="BF3" s="8">
        <f t="shared" si="0"/>
        <v>86</v>
      </c>
      <c r="BG3" s="8">
        <f t="shared" si="0"/>
        <v>93</v>
      </c>
      <c r="BH3" s="8">
        <f t="shared" si="0"/>
        <v>43</v>
      </c>
      <c r="BI3" s="8">
        <f t="shared" si="0"/>
        <v>9</v>
      </c>
      <c r="BJ3" s="8">
        <f t="shared" si="0"/>
        <v>41</v>
      </c>
      <c r="BK3" s="8">
        <f t="shared" si="0"/>
        <v>52</v>
      </c>
      <c r="BL3" s="8">
        <f t="shared" si="0"/>
        <v>70</v>
      </c>
      <c r="BM3" s="8">
        <f t="shared" si="0"/>
        <v>98</v>
      </c>
      <c r="BN3" s="8">
        <f t="shared" si="0"/>
        <v>31</v>
      </c>
      <c r="BO3" s="8">
        <f t="shared" ref="BO3:CW3" si="1">_xlfn.RANK.EQ(BO6,$B$6:$CW$6,1)</f>
        <v>97</v>
      </c>
      <c r="BP3" s="8">
        <f t="shared" si="1"/>
        <v>44</v>
      </c>
      <c r="BQ3" s="8">
        <f t="shared" si="1"/>
        <v>48</v>
      </c>
      <c r="BR3" s="8">
        <f t="shared" si="1"/>
        <v>24</v>
      </c>
      <c r="BS3" s="8">
        <f t="shared" si="1"/>
        <v>57</v>
      </c>
      <c r="BT3" s="8">
        <f t="shared" si="1"/>
        <v>88</v>
      </c>
      <c r="BU3" s="8">
        <f t="shared" si="1"/>
        <v>89</v>
      </c>
      <c r="BV3" s="8">
        <f t="shared" si="1"/>
        <v>87</v>
      </c>
      <c r="BW3" s="8">
        <f t="shared" si="1"/>
        <v>14</v>
      </c>
      <c r="BX3" s="8">
        <f t="shared" si="1"/>
        <v>20</v>
      </c>
      <c r="BY3" s="8">
        <f t="shared" si="1"/>
        <v>27</v>
      </c>
      <c r="BZ3" s="8">
        <f t="shared" si="1"/>
        <v>54</v>
      </c>
      <c r="CA3" s="8">
        <f t="shared" si="1"/>
        <v>55</v>
      </c>
      <c r="CB3" s="8">
        <f t="shared" si="1"/>
        <v>94</v>
      </c>
      <c r="CC3" s="8">
        <f t="shared" si="1"/>
        <v>64</v>
      </c>
      <c r="CD3" s="8">
        <f t="shared" si="1"/>
        <v>35</v>
      </c>
      <c r="CE3" s="8">
        <f t="shared" si="1"/>
        <v>59</v>
      </c>
      <c r="CF3" s="8">
        <f t="shared" si="1"/>
        <v>13</v>
      </c>
      <c r="CG3" s="8">
        <f t="shared" si="1"/>
        <v>60</v>
      </c>
      <c r="CH3" s="8">
        <f t="shared" si="1"/>
        <v>51</v>
      </c>
      <c r="CI3" s="8">
        <f t="shared" si="1"/>
        <v>95</v>
      </c>
      <c r="CJ3" s="8">
        <f t="shared" si="1"/>
        <v>5</v>
      </c>
      <c r="CK3" s="8">
        <f t="shared" si="1"/>
        <v>65</v>
      </c>
      <c r="CL3" s="8">
        <f t="shared" si="1"/>
        <v>83</v>
      </c>
      <c r="CM3" s="8">
        <f t="shared" si="1"/>
        <v>84</v>
      </c>
      <c r="CN3" s="8">
        <f t="shared" si="1"/>
        <v>81</v>
      </c>
      <c r="CO3" s="8">
        <f t="shared" si="1"/>
        <v>91</v>
      </c>
      <c r="CP3" s="8">
        <f t="shared" si="1"/>
        <v>82</v>
      </c>
      <c r="CQ3" s="8">
        <f t="shared" si="1"/>
        <v>22</v>
      </c>
      <c r="CR3" s="8">
        <f t="shared" si="1"/>
        <v>10</v>
      </c>
      <c r="CS3" s="8">
        <f t="shared" si="1"/>
        <v>66</v>
      </c>
      <c r="CT3" s="8">
        <f t="shared" si="1"/>
        <v>80</v>
      </c>
      <c r="CU3" s="8">
        <f t="shared" si="1"/>
        <v>40</v>
      </c>
      <c r="CV3" s="8">
        <f t="shared" si="1"/>
        <v>99</v>
      </c>
      <c r="CW3" s="8">
        <f t="shared" si="1"/>
        <v>36</v>
      </c>
    </row>
    <row r="4" spans="1:101" ht="14.5" customHeight="1" x14ac:dyDescent="0.55000000000000004">
      <c r="A4" s="11" t="s">
        <v>216</v>
      </c>
      <c r="B4" s="8">
        <f>_xlfn.RANK.EQ(B5,$B$5:$CW$5,1)</f>
        <v>63</v>
      </c>
      <c r="C4" s="8">
        <f t="shared" ref="C4:BN4" si="2">_xlfn.RANK.EQ(C5,$B$5:$CW$5,1)</f>
        <v>3</v>
      </c>
      <c r="D4" s="8">
        <f t="shared" si="2"/>
        <v>87</v>
      </c>
      <c r="E4" s="8">
        <f t="shared" si="2"/>
        <v>26</v>
      </c>
      <c r="F4" s="8">
        <f t="shared" si="2"/>
        <v>34</v>
      </c>
      <c r="G4" s="8">
        <f t="shared" si="2"/>
        <v>41</v>
      </c>
      <c r="H4" s="8">
        <f t="shared" si="2"/>
        <v>77</v>
      </c>
      <c r="I4" s="8">
        <f t="shared" si="2"/>
        <v>52</v>
      </c>
      <c r="J4" s="8">
        <f t="shared" si="2"/>
        <v>55</v>
      </c>
      <c r="K4" s="8">
        <f t="shared" si="2"/>
        <v>12</v>
      </c>
      <c r="L4" s="8">
        <f t="shared" si="2"/>
        <v>19</v>
      </c>
      <c r="M4" s="8">
        <f t="shared" si="2"/>
        <v>73</v>
      </c>
      <c r="N4" s="8">
        <f t="shared" si="2"/>
        <v>33</v>
      </c>
      <c r="O4" s="8">
        <f t="shared" si="2"/>
        <v>16</v>
      </c>
      <c r="P4" s="8">
        <f t="shared" si="2"/>
        <v>10</v>
      </c>
      <c r="Q4" s="8">
        <f t="shared" si="2"/>
        <v>30</v>
      </c>
      <c r="R4" s="8">
        <f t="shared" si="2"/>
        <v>50</v>
      </c>
      <c r="S4" s="8">
        <f t="shared" si="2"/>
        <v>82</v>
      </c>
      <c r="T4" s="8">
        <f t="shared" si="2"/>
        <v>54</v>
      </c>
      <c r="U4" s="8">
        <f t="shared" si="2"/>
        <v>91</v>
      </c>
      <c r="V4" s="8">
        <f t="shared" si="2"/>
        <v>39</v>
      </c>
      <c r="W4" s="8">
        <f t="shared" si="2"/>
        <v>44</v>
      </c>
      <c r="X4" s="8">
        <f t="shared" si="2"/>
        <v>62</v>
      </c>
      <c r="Y4" s="8">
        <f t="shared" si="2"/>
        <v>8</v>
      </c>
      <c r="Z4" s="8">
        <f t="shared" si="2"/>
        <v>79</v>
      </c>
      <c r="AA4" s="8">
        <f t="shared" si="2"/>
        <v>71</v>
      </c>
      <c r="AB4" s="8">
        <f t="shared" si="2"/>
        <v>93</v>
      </c>
      <c r="AC4" s="8">
        <f t="shared" si="2"/>
        <v>80</v>
      </c>
      <c r="AD4" s="8">
        <f t="shared" si="2"/>
        <v>45</v>
      </c>
      <c r="AE4" s="8">
        <f t="shared" si="2"/>
        <v>23</v>
      </c>
      <c r="AF4" s="8">
        <f t="shared" si="2"/>
        <v>1</v>
      </c>
      <c r="AG4" s="8">
        <f t="shared" si="2"/>
        <v>25</v>
      </c>
      <c r="AH4" s="8">
        <f t="shared" si="2"/>
        <v>35</v>
      </c>
      <c r="AI4" s="8">
        <f t="shared" si="2"/>
        <v>49</v>
      </c>
      <c r="AJ4" s="8">
        <f t="shared" si="2"/>
        <v>89</v>
      </c>
      <c r="AK4" s="8">
        <f t="shared" si="2"/>
        <v>21</v>
      </c>
      <c r="AL4" s="8">
        <f t="shared" si="2"/>
        <v>40</v>
      </c>
      <c r="AM4" s="8">
        <f t="shared" si="2"/>
        <v>18</v>
      </c>
      <c r="AN4" s="8">
        <f t="shared" si="2"/>
        <v>72</v>
      </c>
      <c r="AO4" s="8">
        <f t="shared" si="2"/>
        <v>69</v>
      </c>
      <c r="AP4" s="8">
        <f t="shared" si="2"/>
        <v>81</v>
      </c>
      <c r="AQ4" s="8">
        <f t="shared" si="2"/>
        <v>85</v>
      </c>
      <c r="AR4" s="8">
        <f t="shared" si="2"/>
        <v>37</v>
      </c>
      <c r="AS4" s="8">
        <f t="shared" si="2"/>
        <v>67</v>
      </c>
      <c r="AT4" s="8">
        <f t="shared" si="2"/>
        <v>28</v>
      </c>
      <c r="AU4" s="8">
        <f t="shared" si="2"/>
        <v>42</v>
      </c>
      <c r="AV4" s="8">
        <f t="shared" si="2"/>
        <v>24</v>
      </c>
      <c r="AW4" s="8">
        <f t="shared" si="2"/>
        <v>2</v>
      </c>
      <c r="AX4" s="8">
        <f t="shared" si="2"/>
        <v>46</v>
      </c>
      <c r="AY4" s="8">
        <f t="shared" si="2"/>
        <v>9</v>
      </c>
      <c r="AZ4" s="8">
        <f t="shared" si="2"/>
        <v>92</v>
      </c>
      <c r="BA4" s="8">
        <f t="shared" si="2"/>
        <v>51</v>
      </c>
      <c r="BB4" s="8">
        <f t="shared" si="2"/>
        <v>4</v>
      </c>
      <c r="BC4" s="8">
        <f t="shared" si="2"/>
        <v>60</v>
      </c>
      <c r="BD4" s="8">
        <f t="shared" si="2"/>
        <v>61</v>
      </c>
      <c r="BE4" s="8">
        <f t="shared" si="2"/>
        <v>76</v>
      </c>
      <c r="BF4" s="8">
        <f t="shared" si="2"/>
        <v>84</v>
      </c>
      <c r="BG4" s="8">
        <f t="shared" si="2"/>
        <v>70</v>
      </c>
      <c r="BH4" s="8">
        <f t="shared" si="2"/>
        <v>14</v>
      </c>
      <c r="BI4" s="8">
        <f t="shared" si="2"/>
        <v>6</v>
      </c>
      <c r="BJ4" s="8">
        <f t="shared" si="2"/>
        <v>36</v>
      </c>
      <c r="BK4" s="8">
        <f t="shared" si="2"/>
        <v>56</v>
      </c>
      <c r="BL4" s="8">
        <f t="shared" si="2"/>
        <v>86</v>
      </c>
      <c r="BM4" s="8">
        <f t="shared" si="2"/>
        <v>66</v>
      </c>
      <c r="BN4" s="8">
        <f t="shared" si="2"/>
        <v>22</v>
      </c>
      <c r="BO4" s="8">
        <f t="shared" ref="BO4:CW4" si="3">_xlfn.RANK.EQ(BO5,$B$5:$CW$5,1)</f>
        <v>75</v>
      </c>
      <c r="BP4" s="8">
        <f t="shared" si="3"/>
        <v>38</v>
      </c>
      <c r="BQ4" s="8">
        <f t="shared" si="3"/>
        <v>53</v>
      </c>
      <c r="BR4" s="8">
        <f t="shared" si="3"/>
        <v>31</v>
      </c>
      <c r="BS4" s="8">
        <f t="shared" si="3"/>
        <v>65</v>
      </c>
      <c r="BT4" s="8">
        <f t="shared" si="3"/>
        <v>59</v>
      </c>
      <c r="BU4" s="8">
        <f t="shared" si="3"/>
        <v>96</v>
      </c>
      <c r="BV4" s="8">
        <f t="shared" si="3"/>
        <v>88</v>
      </c>
      <c r="BW4" s="8">
        <f t="shared" si="3"/>
        <v>11</v>
      </c>
      <c r="BX4" s="8">
        <f t="shared" si="3"/>
        <v>17</v>
      </c>
      <c r="BY4" s="8">
        <f t="shared" si="3"/>
        <v>7</v>
      </c>
      <c r="BZ4" s="8">
        <f t="shared" si="3"/>
        <v>83</v>
      </c>
      <c r="CA4" s="8">
        <f t="shared" si="3"/>
        <v>57</v>
      </c>
      <c r="CB4" s="8">
        <f t="shared" si="3"/>
        <v>100</v>
      </c>
      <c r="CC4" s="8">
        <f t="shared" si="3"/>
        <v>58</v>
      </c>
      <c r="CD4" s="8">
        <f t="shared" si="3"/>
        <v>13</v>
      </c>
      <c r="CE4" s="8">
        <f t="shared" si="3"/>
        <v>43</v>
      </c>
      <c r="CF4" s="8">
        <f t="shared" si="3"/>
        <v>47</v>
      </c>
      <c r="CG4" s="8">
        <f t="shared" si="3"/>
        <v>64</v>
      </c>
      <c r="CH4" s="8">
        <f t="shared" si="3"/>
        <v>48</v>
      </c>
      <c r="CI4" s="8">
        <f t="shared" si="3"/>
        <v>90</v>
      </c>
      <c r="CJ4" s="8">
        <f t="shared" si="3"/>
        <v>5</v>
      </c>
      <c r="CK4" s="8">
        <f t="shared" si="3"/>
        <v>32</v>
      </c>
      <c r="CL4" s="8">
        <f t="shared" si="3"/>
        <v>68</v>
      </c>
      <c r="CM4" s="8">
        <f t="shared" si="3"/>
        <v>98</v>
      </c>
      <c r="CN4" s="8">
        <f t="shared" si="3"/>
        <v>97</v>
      </c>
      <c r="CO4" s="8">
        <f t="shared" si="3"/>
        <v>78</v>
      </c>
      <c r="CP4" s="8">
        <f t="shared" si="3"/>
        <v>95</v>
      </c>
      <c r="CQ4" s="8">
        <f t="shared" si="3"/>
        <v>27</v>
      </c>
      <c r="CR4" s="8">
        <f t="shared" si="3"/>
        <v>20</v>
      </c>
      <c r="CS4" s="8">
        <f t="shared" si="3"/>
        <v>74</v>
      </c>
      <c r="CT4" s="8">
        <f t="shared" si="3"/>
        <v>99</v>
      </c>
      <c r="CU4" s="8">
        <f t="shared" si="3"/>
        <v>15</v>
      </c>
      <c r="CV4" s="8">
        <f t="shared" si="3"/>
        <v>94</v>
      </c>
      <c r="CW4" s="8">
        <f t="shared" si="3"/>
        <v>29</v>
      </c>
    </row>
    <row r="5" spans="1:101" ht="14.5" customHeight="1" x14ac:dyDescent="0.55000000000000004">
      <c r="A5" s="11" t="s">
        <v>61</v>
      </c>
      <c r="B5" s="6">
        <f>MIN(B$7:B83)/B83-1</f>
        <v>-0.40921264059953433</v>
      </c>
      <c r="C5" s="6">
        <f>MIN(C$7:C83)/C83-1</f>
        <v>-0.82240905971089395</v>
      </c>
      <c r="D5" s="6">
        <f>MIN(D$7:D83)/D83-1</f>
        <v>-0.2854822454442234</v>
      </c>
      <c r="E5" s="6">
        <f>MIN(E$7:E83)/E83-1</f>
        <v>-0.57513489409767504</v>
      </c>
      <c r="F5" s="6">
        <f>MIN(F$7:F83)/F83-1</f>
        <v>-0.53812572113235446</v>
      </c>
      <c r="G5" s="6">
        <f>MIN(G$7:G83)/G83-1</f>
        <v>-0.50967259363124673</v>
      </c>
      <c r="H5" s="6">
        <f>MIN(H$7:H83)/H83-1</f>
        <v>-0.35075311856753855</v>
      </c>
      <c r="I5" s="6">
        <f>MIN(I$7:I83)/I83-1</f>
        <v>-0.48598130841367082</v>
      </c>
      <c r="J5" s="6">
        <f>MIN(J$7:J83)/J83-1</f>
        <v>-0.47414717871489809</v>
      </c>
      <c r="K5" s="6">
        <f>MIN(K$7:K83)/K83-1</f>
        <v>-0.65419045210626303</v>
      </c>
      <c r="L5" s="6">
        <f>MIN(L$7:L83)/L83-1</f>
        <v>-0.60122263391992448</v>
      </c>
      <c r="M5" s="6">
        <f>MIN(M$7:M83)/M83-1</f>
        <v>-0.36389759665760368</v>
      </c>
      <c r="N5" s="6">
        <f>MIN(N$7:N83)/N83-1</f>
        <v>-0.54306617891667486</v>
      </c>
      <c r="O5" s="6">
        <f>MIN(O$7:O83)/O83-1</f>
        <v>-0.6303977272735658</v>
      </c>
      <c r="P5" s="6">
        <f>MIN(P$7:P83)/P83-1</f>
        <v>-0.66264656616465745</v>
      </c>
      <c r="Q5" s="6">
        <f>MIN(Q$7:Q83)/Q83-1</f>
        <v>-0.56256921373323254</v>
      </c>
      <c r="R5" s="6">
        <f>MIN(R$7:R83)/R83-1</f>
        <v>-0.49259265514591588</v>
      </c>
      <c r="S5" s="6">
        <f>MIN(S$7:S83)/S83-1</f>
        <v>-0.31594018453716222</v>
      </c>
      <c r="T5" s="6">
        <f>MIN(T$7:T83)/T83-1</f>
        <v>-0.47734457323488999</v>
      </c>
      <c r="U5" s="6">
        <f>MIN(U$7:U83)/U83-1</f>
        <v>-0.2539135879777048</v>
      </c>
      <c r="V5" s="6">
        <f>MIN(V$7:V83)/V83-1</f>
        <v>-0.52269341493405741</v>
      </c>
      <c r="W5" s="6">
        <f>MIN(W$7:W83)/W83-1</f>
        <v>-0.50352790250414059</v>
      </c>
      <c r="X5" s="6">
        <f>MIN(X$7:X83)/X83-1</f>
        <v>-0.42349528644126488</v>
      </c>
      <c r="Y5" s="6">
        <f>MIN(Y$7:Y83)/Y83-1</f>
        <v>-0.67979002624625839</v>
      </c>
      <c r="Z5" s="6">
        <f>MIN(Z$7:Z83)/Z83-1</f>
        <v>-0.33895921237761384</v>
      </c>
      <c r="AA5" s="6">
        <f>MIN(AA$7:AA83)/AA83-1</f>
        <v>-0.36962501809752357</v>
      </c>
      <c r="AB5" s="6">
        <f>MIN(AB$7:AB83)/AB83-1</f>
        <v>-0.24625267665980044</v>
      </c>
      <c r="AC5" s="6">
        <f>MIN(AC$7:AC83)/AC83-1</f>
        <v>-0.33879545781202802</v>
      </c>
      <c r="AD5" s="6">
        <f>MIN(AD$7:AD83)/AD83-1</f>
        <v>-0.50286806883307578</v>
      </c>
      <c r="AE5" s="6">
        <f>MIN(AE$7:AE83)/AE83-1</f>
        <v>-0.58894401134152319</v>
      </c>
      <c r="AF5" s="6">
        <f>MIN(AF$7:AF83)/AF83-1</f>
        <v>-0.85182648401839223</v>
      </c>
      <c r="AG5" s="6">
        <f>MIN(AG$7:AG83)/AG83-1</f>
        <v>-0.58066689120961745</v>
      </c>
      <c r="AH5" s="6">
        <f>MIN(AH$7:AH83)/AH83-1</f>
        <v>-0.53528708133998715</v>
      </c>
      <c r="AI5" s="6">
        <f>MIN(AI$7:AI83)/AI83-1</f>
        <v>-0.49386503067216847</v>
      </c>
      <c r="AJ5" s="6">
        <f>MIN(AJ$7:AJ83)/AJ83-1</f>
        <v>-0.2606299212587796</v>
      </c>
      <c r="AK5" s="6">
        <f>MIN(AK$7:AK83)/AK83-1</f>
        <v>-0.59682539682540736</v>
      </c>
      <c r="AL5" s="6">
        <f>MIN(AL$7:AL83)/AL83-1</f>
        <v>-0.51673640167230173</v>
      </c>
      <c r="AM5" s="6">
        <f>MIN(AM$7:AM83)/AM83-1</f>
        <v>-0.60770400405580904</v>
      </c>
      <c r="AN5" s="6">
        <f>MIN(AN$7:AN83)/AN83-1</f>
        <v>-0.36480276582160254</v>
      </c>
      <c r="AO5" s="6">
        <f>MIN(AO$7:AO83)/AO83-1</f>
        <v>-0.37926298924366131</v>
      </c>
      <c r="AP5" s="6">
        <f>MIN(AP$7:AP83)/AP83-1</f>
        <v>-0.33575796055340645</v>
      </c>
      <c r="AQ5" s="6">
        <f>MIN(AQ$7:AQ83)/AQ83-1</f>
        <v>-0.30320315928138075</v>
      </c>
      <c r="AR5" s="6">
        <f>MIN(AR$7:AR83)/AR83-1</f>
        <v>-0.52312138728314506</v>
      </c>
      <c r="AS5" s="6">
        <f>MIN(AS$7:AS83)/AS83-1</f>
        <v>-0.39103794227508504</v>
      </c>
      <c r="AT5" s="6">
        <f>MIN(AT$7:AT83)/AT83-1</f>
        <v>-0.56723313609439896</v>
      </c>
      <c r="AU5" s="6">
        <f>MIN(AU$7:AU83)/AU83-1</f>
        <v>-0.50915750915632896</v>
      </c>
      <c r="AV5" s="6">
        <f>MIN(AV$7:AV83)/AV83-1</f>
        <v>-0.58516328216731806</v>
      </c>
      <c r="AW5" s="6">
        <f>MIN(AW$7:AW83)/AW83-1</f>
        <v>-0.84782608695712514</v>
      </c>
      <c r="AX5" s="6">
        <f>MIN(AX$7:AX83)/AX83-1</f>
        <v>-0.5024520460645695</v>
      </c>
      <c r="AY5" s="6">
        <f>MIN(AY$7:AY83)/AY83-1</f>
        <v>-0.67156286721508507</v>
      </c>
      <c r="AZ5" s="6">
        <f>MIN(AZ$7:AZ83)/AZ83-1</f>
        <v>-0.24908938078170717</v>
      </c>
      <c r="BA5" s="6">
        <f>MIN(BA$7:BA83)/BA83-1</f>
        <v>-0.48822499434737776</v>
      </c>
      <c r="BB5" s="6">
        <f>MIN(BB$7:BB83)/BB83-1</f>
        <v>-0.82028241335018093</v>
      </c>
      <c r="BC5" s="6">
        <f>MIN(BC$7:BC83)/BC83-1</f>
        <v>-0.44615295790070841</v>
      </c>
      <c r="BD5" s="6">
        <f>MIN(BD$7:BD83)/BD83-1</f>
        <v>-0.42926515006531563</v>
      </c>
      <c r="BE5" s="6">
        <f>MIN(BE$7:BE83)/BE83-1</f>
        <v>-0.35077519379861943</v>
      </c>
      <c r="BF5" s="6">
        <f>MIN(BF$7:BF83)/BF83-1</f>
        <v>-0.30342929847788724</v>
      </c>
      <c r="BG5" s="6">
        <f>MIN(BG$7:BG83)/BG83-1</f>
        <v>-0.3755698599259063</v>
      </c>
      <c r="BH5" s="6">
        <f>MIN(BH$7:BH83)/BH83-1</f>
        <v>-0.63412361872379464</v>
      </c>
      <c r="BI5" s="6">
        <f>MIN(BI$7:BI83)/BI83-1</f>
        <v>-0.69276094276257194</v>
      </c>
      <c r="BJ5" s="6">
        <f>MIN(BJ$7:BJ83)/BJ83-1</f>
        <v>-0.52992659514185458</v>
      </c>
      <c r="BK5" s="6">
        <f>MIN(BK$7:BK83)/BK83-1</f>
        <v>-0.46502667124237429</v>
      </c>
      <c r="BL5" s="6">
        <f>MIN(BL$7:BL83)/BL83-1</f>
        <v>-0.29338994462286661</v>
      </c>
      <c r="BM5" s="6">
        <f>MIN(BM$7:BM83)/BM83-1</f>
        <v>-0.39556326453824719</v>
      </c>
      <c r="BN5" s="6">
        <f>MIN(BN$7:BN83)/BN83-1</f>
        <v>-0.59405662675627546</v>
      </c>
      <c r="BO5" s="6">
        <f>MIN(BO$7:BO83)/BO83-1</f>
        <v>-0.35341365461963548</v>
      </c>
      <c r="BP5" s="6">
        <f>MIN(BP$7:BP83)/BP83-1</f>
        <v>-0.52296983758504312</v>
      </c>
      <c r="BQ5" s="6">
        <f>MIN(BQ$7:BQ83)/BQ83-1</f>
        <v>-0.47798290105798724</v>
      </c>
      <c r="BR5" s="6">
        <f>MIN(BR$7:BR83)/BR83-1</f>
        <v>-0.56202411152326825</v>
      </c>
      <c r="BS5" s="6">
        <f>MIN(BS$7:BS83)/BS83-1</f>
        <v>-0.39669082277710166</v>
      </c>
      <c r="BT5" s="6">
        <f>MIN(BT$7:BT83)/BT83-1</f>
        <v>-0.45047840703103037</v>
      </c>
      <c r="BU5" s="6">
        <f>MIN(BU$7:BU83)/BU83-1</f>
        <v>-0.22806143396794654</v>
      </c>
      <c r="BV5" s="6">
        <f>MIN(BV$7:BV83)/BV83-1</f>
        <v>-0.266143021552943</v>
      </c>
      <c r="BW5" s="6">
        <f>MIN(BW$7:BW83)/BW83-1</f>
        <v>-0.65468750000140086</v>
      </c>
      <c r="BX5" s="6">
        <f>MIN(BX$7:BX83)/BX83-1</f>
        <v>-0.62591119947191154</v>
      </c>
      <c r="BY5" s="6">
        <f>MIN(BY$7:BY83)/BY83-1</f>
        <v>-0.6869328493650273</v>
      </c>
      <c r="BZ5" s="6">
        <f>MIN(BZ$7:BZ83)/BZ83-1</f>
        <v>-0.31311928197496897</v>
      </c>
      <c r="CA5" s="6">
        <f>MIN(CA$7:CA83)/CA83-1</f>
        <v>-0.4606469002675504</v>
      </c>
      <c r="CB5" s="6">
        <f>MIN(CB$7:CB83)/CB83-1</f>
        <v>-0.14905051952894555</v>
      </c>
      <c r="CC5" s="6">
        <f>MIN(CC$7:CC83)/CC83-1</f>
        <v>-0.45249042145655194</v>
      </c>
      <c r="CD5" s="6">
        <f>MIN(CD$7:CD83)/CD83-1</f>
        <v>-0.63805970149236746</v>
      </c>
      <c r="CE5" s="6">
        <f>MIN(CE$7:CE83)/CE83-1</f>
        <v>-0.50711295725915506</v>
      </c>
      <c r="CF5" s="6">
        <f>MIN(CF$7:CF83)/CF83-1</f>
        <v>-0.49753967211616601</v>
      </c>
      <c r="CG5" s="6">
        <f>MIN(CG$7:CG83)/CG83-1</f>
        <v>-0.40330341935175651</v>
      </c>
      <c r="CH5" s="6">
        <f>MIN(CH$7:CH83)/CH83-1</f>
        <v>-0.49554161162417032</v>
      </c>
      <c r="CI5" s="6">
        <f>MIN(CI$7:CI83)/CI83-1</f>
        <v>-0.25806451613029846</v>
      </c>
      <c r="CJ5" s="6">
        <f>MIN(CJ$7:CJ83)/CJ83-1</f>
        <v>-0.76871643558958858</v>
      </c>
      <c r="CK5" s="6">
        <f>MIN(CK$7:CK83)/CK83-1</f>
        <v>-0.55774365821062477</v>
      </c>
      <c r="CL5" s="6">
        <f>MIN(CL$7:CL83)/CL83-1</f>
        <v>-0.37953629032170366</v>
      </c>
      <c r="CM5" s="6">
        <f>MIN(CM$7:CM83)/CM83-1</f>
        <v>-0.2129570237318813</v>
      </c>
      <c r="CN5" s="6">
        <f>MIN(CN$7:CN83)/CN83-1</f>
        <v>-0.21662358018247274</v>
      </c>
      <c r="CO5" s="6">
        <f>MIN(CO$7:CO83)/CO83-1</f>
        <v>-0.34779240898835961</v>
      </c>
      <c r="CP5" s="6">
        <f>MIN(CP$7:CP83)/CP83-1</f>
        <v>-0.22896368467432293</v>
      </c>
      <c r="CQ5" s="6">
        <f>MIN(CQ$7:CQ83)/CQ83-1</f>
        <v>-0.57513052408136112</v>
      </c>
      <c r="CR5" s="6">
        <f>MIN(CR$7:CR83)/CR83-1</f>
        <v>-0.60042060988550072</v>
      </c>
      <c r="CS5" s="6">
        <f>MIN(CS$7:CS83)/CS83-1</f>
        <v>-0.36022514071473144</v>
      </c>
      <c r="CT5" s="6">
        <f>MIN(CT$7:CT83)/CT83-1</f>
        <v>-0.17407703529844043</v>
      </c>
      <c r="CU5" s="6">
        <f>MIN(CU$7:CU83)/CU83-1</f>
        <v>-0.63294538943556877</v>
      </c>
      <c r="CV5" s="6">
        <f>MIN(CV$7:CV83)/CV83-1</f>
        <v>-0.23371405163347025</v>
      </c>
      <c r="CW5" s="6">
        <f>MIN(CW$7:CW83)/CW83-1</f>
        <v>-0.56589473684132741</v>
      </c>
    </row>
    <row r="6" spans="1:101" ht="14.5" customHeight="1" x14ac:dyDescent="0.55000000000000004">
      <c r="A6" s="11" t="s">
        <v>56</v>
      </c>
      <c r="B6" s="6">
        <f>B$7/B83-1</f>
        <v>-0.37761114086564995</v>
      </c>
      <c r="C6" s="6">
        <f t="shared" ref="C6:BN6" si="4">C$7/C83-1</f>
        <v>-0.72014413177595149</v>
      </c>
      <c r="D6" s="6">
        <f t="shared" si="4"/>
        <v>2.0482177220024766E-3</v>
      </c>
      <c r="E6" s="6">
        <f t="shared" si="4"/>
        <v>-0.44592828936674589</v>
      </c>
      <c r="F6" s="6">
        <f t="shared" si="4"/>
        <v>-0.40258426626529231</v>
      </c>
      <c r="G6" s="6">
        <f t="shared" si="4"/>
        <v>-0.40023966655378995</v>
      </c>
      <c r="H6" s="6">
        <f t="shared" si="4"/>
        <v>-0.21887484577730676</v>
      </c>
      <c r="I6" s="6">
        <f t="shared" si="4"/>
        <v>-0.21261682243614</v>
      </c>
      <c r="J6" s="6">
        <f t="shared" si="4"/>
        <v>-0.39859472122407058</v>
      </c>
      <c r="K6" s="6">
        <f t="shared" si="4"/>
        <v>-0.44506242601377044</v>
      </c>
      <c r="L6" s="6">
        <f t="shared" si="4"/>
        <v>-0.4622257154551167</v>
      </c>
      <c r="M6" s="6">
        <f t="shared" si="4"/>
        <v>-0.23301985371208955</v>
      </c>
      <c r="N6" s="6">
        <f t="shared" si="4"/>
        <v>-0.36581310275961021</v>
      </c>
      <c r="O6" s="6">
        <f t="shared" si="4"/>
        <v>-0.4474431818179988</v>
      </c>
      <c r="P6" s="6">
        <f t="shared" si="4"/>
        <v>-0.30452261306598283</v>
      </c>
      <c r="Q6" s="6">
        <f t="shared" si="4"/>
        <v>-0.42026578073487952</v>
      </c>
      <c r="R6" s="6">
        <f t="shared" si="4"/>
        <v>-0.39129876744833703</v>
      </c>
      <c r="S6" s="6">
        <f t="shared" si="4"/>
        <v>0.20505886095749415</v>
      </c>
      <c r="T6" s="6">
        <f t="shared" si="4"/>
        <v>-0.28316782738558988</v>
      </c>
      <c r="U6" s="6">
        <f t="shared" si="4"/>
        <v>-8.3221205897722306E-2</v>
      </c>
      <c r="V6" s="6">
        <f t="shared" si="4"/>
        <v>-0.47112511554226966</v>
      </c>
      <c r="W6" s="6">
        <f t="shared" si="4"/>
        <v>-0.34958306606811806</v>
      </c>
      <c r="X6" s="6">
        <f t="shared" si="4"/>
        <v>-0.26468455402554913</v>
      </c>
      <c r="Y6" s="6">
        <f t="shared" si="4"/>
        <v>-0.55555555555469538</v>
      </c>
      <c r="Z6" s="6">
        <f t="shared" si="4"/>
        <v>-0.15330520394021263</v>
      </c>
      <c r="AA6" s="6">
        <f t="shared" si="4"/>
        <v>-0.14521499927563597</v>
      </c>
      <c r="AB6" s="6">
        <f t="shared" si="4"/>
        <v>-0.10278372591143947</v>
      </c>
      <c r="AC6" s="6">
        <f t="shared" si="4"/>
        <v>-0.14833980163716531</v>
      </c>
      <c r="AD6" s="6">
        <f t="shared" si="4"/>
        <v>-0.23528964730935298</v>
      </c>
      <c r="AE6" s="6">
        <f t="shared" si="4"/>
        <v>-0.47980155918047618</v>
      </c>
      <c r="AF6" s="6">
        <f t="shared" si="4"/>
        <v>-0.66095890411104352</v>
      </c>
      <c r="AG6" s="6">
        <f t="shared" si="4"/>
        <v>-0.45941394408907898</v>
      </c>
      <c r="AH6" s="6">
        <f t="shared" si="4"/>
        <v>-0.33313397129433742</v>
      </c>
      <c r="AI6" s="6">
        <f t="shared" si="4"/>
        <v>-0.30920245398516699</v>
      </c>
      <c r="AJ6" s="6">
        <f t="shared" si="4"/>
        <v>-0.19232283464376021</v>
      </c>
      <c r="AK6" s="6">
        <f t="shared" si="4"/>
        <v>-0.29444444444632989</v>
      </c>
      <c r="AL6" s="6">
        <f t="shared" si="4"/>
        <v>-0.21626569037307031</v>
      </c>
      <c r="AM6" s="6">
        <f t="shared" si="4"/>
        <v>-0.54536239229801242</v>
      </c>
      <c r="AN6" s="6">
        <f t="shared" si="4"/>
        <v>-0.18184634852415782</v>
      </c>
      <c r="AO6" s="6">
        <f t="shared" si="4"/>
        <v>-0.16823071641296816</v>
      </c>
      <c r="AP6" s="6">
        <f t="shared" si="4"/>
        <v>-0.16025525479810421</v>
      </c>
      <c r="AQ6" s="6">
        <f t="shared" si="4"/>
        <v>-0.14523913997472704</v>
      </c>
      <c r="AR6" s="6">
        <f t="shared" si="4"/>
        <v>-0.31502890173641718</v>
      </c>
      <c r="AS6" s="6">
        <f t="shared" si="4"/>
        <v>-0.18592448181623977</v>
      </c>
      <c r="AT6" s="6">
        <f t="shared" si="4"/>
        <v>-0.41396153845985406</v>
      </c>
      <c r="AU6" s="6">
        <f t="shared" si="4"/>
        <v>-0.16415961750555608</v>
      </c>
      <c r="AV6" s="6">
        <f t="shared" si="4"/>
        <v>-0.44148285645917307</v>
      </c>
      <c r="AW6" s="6">
        <f t="shared" si="4"/>
        <v>-0.67663043478350815</v>
      </c>
      <c r="AX6" s="6">
        <f t="shared" si="4"/>
        <v>-0.16379945068462176</v>
      </c>
      <c r="AY6" s="6">
        <f t="shared" si="4"/>
        <v>-0.54759106933174961</v>
      </c>
      <c r="AZ6" s="6">
        <f t="shared" si="4"/>
        <v>-4.6815075397443562E-2</v>
      </c>
      <c r="BA6" s="6">
        <f t="shared" si="4"/>
        <v>-0.343440296790685</v>
      </c>
      <c r="BB6" s="6">
        <f t="shared" si="4"/>
        <v>-0.71604621309291527</v>
      </c>
      <c r="BC6" s="6">
        <f t="shared" si="4"/>
        <v>-0.34097350634564316</v>
      </c>
      <c r="BD6" s="6">
        <f t="shared" si="4"/>
        <v>-0.37781001008638238</v>
      </c>
      <c r="BE6" s="6">
        <f t="shared" si="4"/>
        <v>-0.15503875969293934</v>
      </c>
      <c r="BF6" s="6">
        <f t="shared" si="4"/>
        <v>-0.10114647180600567</v>
      </c>
      <c r="BG6" s="6">
        <f t="shared" si="4"/>
        <v>-2.8020616841158308E-2</v>
      </c>
      <c r="BH6" s="6">
        <f t="shared" si="4"/>
        <v>-0.33115444598577326</v>
      </c>
      <c r="BI6" s="6">
        <f t="shared" si="4"/>
        <v>-0.51767676768073101</v>
      </c>
      <c r="BJ6" s="6">
        <f t="shared" si="4"/>
        <v>-0.33370976849056988</v>
      </c>
      <c r="BK6" s="6">
        <f t="shared" si="4"/>
        <v>-0.27011805512963971</v>
      </c>
      <c r="BL6" s="6">
        <f t="shared" si="4"/>
        <v>-0.17518183976347912</v>
      </c>
      <c r="BM6" s="6">
        <f t="shared" si="4"/>
        <v>6.0544150557966248E-2</v>
      </c>
      <c r="BN6" s="6">
        <f t="shared" si="4"/>
        <v>-0.38503001303781792</v>
      </c>
      <c r="BO6" s="6">
        <f t="shared" ref="BO6:CW6" si="5">BO$7/BO83-1</f>
        <v>3.714859437608431E-2</v>
      </c>
      <c r="BP6" s="6">
        <f t="shared" si="5"/>
        <v>-0.32250580046078714</v>
      </c>
      <c r="BQ6" s="6">
        <f t="shared" si="5"/>
        <v>-0.29588391305296469</v>
      </c>
      <c r="BR6" s="6">
        <f t="shared" si="5"/>
        <v>-0.41901157650957754</v>
      </c>
      <c r="BS6" s="6">
        <f t="shared" si="5"/>
        <v>-0.2339188165721654</v>
      </c>
      <c r="BT6" s="6">
        <f t="shared" si="5"/>
        <v>-9.4905611578732563E-2</v>
      </c>
      <c r="BU6" s="6">
        <f t="shared" si="5"/>
        <v>-8.7924894288681665E-2</v>
      </c>
      <c r="BV6" s="6">
        <f t="shared" si="5"/>
        <v>-0.10039234675230146</v>
      </c>
      <c r="BW6" s="6">
        <f t="shared" si="5"/>
        <v>-0.46406250000318883</v>
      </c>
      <c r="BX6" s="6">
        <f t="shared" si="5"/>
        <v>-0.44499668654954649</v>
      </c>
      <c r="BY6" s="6">
        <f t="shared" si="5"/>
        <v>-0.40078644888302872</v>
      </c>
      <c r="BZ6" s="6">
        <f t="shared" si="5"/>
        <v>-0.25363850805282684</v>
      </c>
      <c r="CA6" s="6">
        <f t="shared" si="5"/>
        <v>-0.2425876010746485</v>
      </c>
      <c r="CB6" s="6">
        <f t="shared" si="5"/>
        <v>-3.666496561222754E-3</v>
      </c>
      <c r="CC6" s="6">
        <f t="shared" si="5"/>
        <v>-0.20421455938876676</v>
      </c>
      <c r="CD6" s="6">
        <f t="shared" si="5"/>
        <v>-0.36417910447712121</v>
      </c>
      <c r="CE6" s="6">
        <f t="shared" si="5"/>
        <v>-0.2282120523359602</v>
      </c>
      <c r="CF6" s="6">
        <f t="shared" si="5"/>
        <v>-0.46637281187847113</v>
      </c>
      <c r="CG6" s="6">
        <f t="shared" si="5"/>
        <v>-0.22753932082061379</v>
      </c>
      <c r="CH6" s="6">
        <f t="shared" si="5"/>
        <v>-0.27889696169048672</v>
      </c>
      <c r="CI6" s="6">
        <f t="shared" si="5"/>
        <v>-4.957145804951324E-12</v>
      </c>
      <c r="CJ6" s="6">
        <f t="shared" si="5"/>
        <v>-0.61589492296283121</v>
      </c>
      <c r="CK6" s="6">
        <f t="shared" si="5"/>
        <v>-0.20014422628041628</v>
      </c>
      <c r="CL6" s="6">
        <f t="shared" si="5"/>
        <v>-0.11265120967594977</v>
      </c>
      <c r="CM6" s="6">
        <f t="shared" si="5"/>
        <v>-0.11193072482122379</v>
      </c>
      <c r="CN6" s="6">
        <f t="shared" si="5"/>
        <v>-0.13443326728136584</v>
      </c>
      <c r="CO6" s="6">
        <f t="shared" si="5"/>
        <v>-6.5840433776136797E-2</v>
      </c>
      <c r="CP6" s="6">
        <f t="shared" si="5"/>
        <v>-0.12282891566128806</v>
      </c>
      <c r="CQ6" s="6">
        <f t="shared" si="5"/>
        <v>-0.42767816153277749</v>
      </c>
      <c r="CR6" s="6">
        <f t="shared" si="5"/>
        <v>-0.4931650893821814</v>
      </c>
      <c r="CS6" s="6">
        <f t="shared" si="5"/>
        <v>-0.19512195121948706</v>
      </c>
      <c r="CT6" s="6">
        <f t="shared" si="5"/>
        <v>-0.13579520972061332</v>
      </c>
      <c r="CU6" s="6">
        <f t="shared" si="5"/>
        <v>-0.33751119068866642</v>
      </c>
      <c r="CV6" s="6">
        <f t="shared" si="5"/>
        <v>0.18570974489061598</v>
      </c>
      <c r="CW6" s="6">
        <f t="shared" si="5"/>
        <v>-0.35157894736748252</v>
      </c>
    </row>
    <row r="7" spans="1:101" ht="14.5" customHeight="1" x14ac:dyDescent="0.55000000000000004">
      <c r="A7" s="27">
        <v>43943</v>
      </c>
      <c r="B7">
        <f>B8*(1+Acoes!B10)</f>
        <v>62.238885913435006</v>
      </c>
      <c r="C7">
        <f>C8*(1+Acoes!C10)</f>
        <v>27.985586822404851</v>
      </c>
      <c r="D7">
        <f>D8*(1+Acoes!D10)</f>
        <v>100.20482177220025</v>
      </c>
      <c r="E7">
        <f>E8*(1+Acoes!E10)</f>
        <v>55.407171063325407</v>
      </c>
      <c r="F7">
        <f>F8*(1+Acoes!F10)</f>
        <v>59.741573373470771</v>
      </c>
      <c r="G7">
        <f>G8*(1+Acoes!G10)</f>
        <v>59.976033344621008</v>
      </c>
      <c r="H7">
        <f>H8*(1+Acoes!H10)</f>
        <v>78.112515422269325</v>
      </c>
      <c r="I7">
        <f>I8*(1+Acoes!I10)</f>
        <v>78.738317756385996</v>
      </c>
      <c r="J7">
        <f>J8*(1+Acoes!J10)</f>
        <v>60.140527877592945</v>
      </c>
      <c r="K7">
        <f>K8*(1+Acoes!K10)</f>
        <v>55.493757398622954</v>
      </c>
      <c r="L7">
        <f>L8*(1+Acoes!L10)</f>
        <v>53.77742845448833</v>
      </c>
      <c r="M7">
        <f>M8*(1+Acoes!M10)</f>
        <v>76.698014628791043</v>
      </c>
      <c r="N7">
        <f>N8*(1+Acoes!N10)</f>
        <v>63.418689724038977</v>
      </c>
      <c r="O7">
        <f>O8*(1+Acoes!O10)</f>
        <v>55.255681818200117</v>
      </c>
      <c r="P7">
        <f>P8*(1+Acoes!P10)</f>
        <v>69.547738693401712</v>
      </c>
      <c r="Q7">
        <f>Q8*(1+Acoes!Q10)</f>
        <v>57.973421926512053</v>
      </c>
      <c r="R7">
        <f>R8*(1+Acoes!R10)</f>
        <v>60.870123255166298</v>
      </c>
      <c r="S7">
        <f>S8*(1+Acoes!S10)</f>
        <v>120.50588609574942</v>
      </c>
      <c r="T7">
        <f>T8*(1+Acoes!T10)</f>
        <v>71.683217261441015</v>
      </c>
      <c r="U7">
        <f>U8*(1+Acoes!U10)</f>
        <v>91.677879410227774</v>
      </c>
      <c r="V7">
        <f>V8*(1+Acoes!V10)</f>
        <v>52.887488445773037</v>
      </c>
      <c r="W7">
        <f>W8*(1+Acoes!W10)</f>
        <v>65.041693393188197</v>
      </c>
      <c r="X7">
        <f>X8*(1+Acoes!X10)</f>
        <v>73.531544597445091</v>
      </c>
      <c r="Y7">
        <f>Y8*(1+Acoes!Y10)</f>
        <v>44.444444444530461</v>
      </c>
      <c r="Z7">
        <f>Z8*(1+Acoes!Z10)</f>
        <v>84.669479605978736</v>
      </c>
      <c r="AA7">
        <f>AA8*(1+Acoes!AA10)</f>
        <v>85.478500072436404</v>
      </c>
      <c r="AB7">
        <f>AB8*(1+Acoes!AB10)</f>
        <v>89.721627408856051</v>
      </c>
      <c r="AC7">
        <f>AC8*(1+Acoes!AC10)</f>
        <v>85.166019836283468</v>
      </c>
      <c r="AD7">
        <f>AD8*(1+Acoes!AD10)</f>
        <v>76.4710352690647</v>
      </c>
      <c r="AE7">
        <f>AE8*(1+Acoes!AE10)</f>
        <v>52.019844081952385</v>
      </c>
      <c r="AF7">
        <f>AF8*(1+Acoes!AF10)</f>
        <v>33.904109588895651</v>
      </c>
      <c r="AG7">
        <f>AG8*(1+Acoes!AG10)</f>
        <v>54.058605591092096</v>
      </c>
      <c r="AH7">
        <f>AH8*(1+Acoes!AH10)</f>
        <v>66.686602870566261</v>
      </c>
      <c r="AI7">
        <f>AI8*(1+Acoes!AI10)</f>
        <v>69.079754601483302</v>
      </c>
      <c r="AJ7">
        <f>AJ8*(1+Acoes!AJ10)</f>
        <v>80.767716535623975</v>
      </c>
      <c r="AK7">
        <f>AK8*(1+Acoes!AK10)</f>
        <v>70.555555555367008</v>
      </c>
      <c r="AL7">
        <f>AL8*(1+Acoes!AL10)</f>
        <v>78.373430962692964</v>
      </c>
      <c r="AM7">
        <f>AM8*(1+Acoes!AM10)</f>
        <v>45.46376077019876</v>
      </c>
      <c r="AN7">
        <f>AN8*(1+Acoes!AN10)</f>
        <v>81.815365147584217</v>
      </c>
      <c r="AO7">
        <f>AO8*(1+Acoes!AO10)</f>
        <v>83.176928358703179</v>
      </c>
      <c r="AP7">
        <f>AP8*(1+Acoes!AP10)</f>
        <v>83.974474520189574</v>
      </c>
      <c r="AQ7">
        <f>AQ8*(1+Acoes!AQ10)</f>
        <v>85.476086002527296</v>
      </c>
      <c r="AR7">
        <f>AR8*(1+Acoes!AR10)</f>
        <v>68.497109826358283</v>
      </c>
      <c r="AS7">
        <f>AS8*(1+Acoes!AS10)</f>
        <v>81.407551818376021</v>
      </c>
      <c r="AT7">
        <f>AT8*(1+Acoes!AT10)</f>
        <v>58.603846154014597</v>
      </c>
      <c r="AU7">
        <f>AU8*(1+Acoes!AU10)</f>
        <v>83.58403824944439</v>
      </c>
      <c r="AV7">
        <f>AV8*(1+Acoes!AV10)</f>
        <v>55.851714354082688</v>
      </c>
      <c r="AW7">
        <f>AW8*(1+Acoes!AW10)</f>
        <v>32.336956521649185</v>
      </c>
      <c r="AX7">
        <f>AX8*(1+Acoes!AX10)</f>
        <v>83.620054931537823</v>
      </c>
      <c r="AY7">
        <f>AY8*(1+Acoes!AY10)</f>
        <v>45.240893066825031</v>
      </c>
      <c r="AZ7">
        <f>AZ8*(1+Acoes!AZ10)</f>
        <v>95.318492460255641</v>
      </c>
      <c r="BA7">
        <f>BA8*(1+Acoes!BA10)</f>
        <v>65.655970320931502</v>
      </c>
      <c r="BB7">
        <f>BB8*(1+Acoes!BB10)</f>
        <v>28.395378690708469</v>
      </c>
      <c r="BC7">
        <f>BC8*(1+Acoes!BC10)</f>
        <v>65.902649365435678</v>
      </c>
      <c r="BD7">
        <f>BD8*(1+Acoes!BD10)</f>
        <v>62.218998991361765</v>
      </c>
      <c r="BE7">
        <f>BE8*(1+Acoes!BE10)</f>
        <v>84.496124030706071</v>
      </c>
      <c r="BF7">
        <f>BF8*(1+Acoes!BF10)</f>
        <v>89.885352819399429</v>
      </c>
      <c r="BG7">
        <f>BG8*(1+Acoes!BG10)</f>
        <v>97.197938315884173</v>
      </c>
      <c r="BH7">
        <f>BH8*(1+Acoes!BH10)</f>
        <v>66.884555401422674</v>
      </c>
      <c r="BI7">
        <f>BI8*(1+Acoes!BI10)</f>
        <v>48.232323231926898</v>
      </c>
      <c r="BJ7">
        <f>BJ8*(1+Acoes!BJ10)</f>
        <v>66.629023150943013</v>
      </c>
      <c r="BK7">
        <f>BK8*(1+Acoes!BK10)</f>
        <v>72.988194487036026</v>
      </c>
      <c r="BL7">
        <f>BL8*(1+Acoes!BL10)</f>
        <v>82.481816023652087</v>
      </c>
      <c r="BM7">
        <f>BM8*(1+Acoes!BM10)</f>
        <v>106.05441505579662</v>
      </c>
      <c r="BN7">
        <f>BN8*(1+Acoes!BN10)</f>
        <v>61.496998696218213</v>
      </c>
      <c r="BO7">
        <f>BO8*(1+Acoes!BO10)</f>
        <v>103.71485943760842</v>
      </c>
      <c r="BP7">
        <f>BP8*(1+Acoes!BP10)</f>
        <v>67.74941995392129</v>
      </c>
      <c r="BQ7">
        <f>BQ8*(1+Acoes!BQ10)</f>
        <v>70.411608694703531</v>
      </c>
      <c r="BR7">
        <f>BR8*(1+Acoes!BR10)</f>
        <v>58.098842349042251</v>
      </c>
      <c r="BS7">
        <f>BS8*(1+Acoes!BS10)</f>
        <v>76.608118342783456</v>
      </c>
      <c r="BT7">
        <f>BT8*(1+Acoes!BT10)</f>
        <v>90.509438842126741</v>
      </c>
      <c r="BU7">
        <f>BU8*(1+Acoes!BU10)</f>
        <v>91.207510571131834</v>
      </c>
      <c r="BV7">
        <f>BV8*(1+Acoes!BV10)</f>
        <v>89.960765324769852</v>
      </c>
      <c r="BW7">
        <f>BW8*(1+Acoes!BW10)</f>
        <v>53.593749999681123</v>
      </c>
      <c r="BX7">
        <f>BX8*(1+Acoes!BX10)</f>
        <v>55.500331345045353</v>
      </c>
      <c r="BY7">
        <f>BY8*(1+Acoes!BY10)</f>
        <v>59.921355111697132</v>
      </c>
      <c r="BZ7">
        <f>BZ8*(1+Acoes!BZ10)</f>
        <v>74.636149194717319</v>
      </c>
      <c r="CA7">
        <f>CA8*(1+Acoes!CA10)</f>
        <v>75.741239892535148</v>
      </c>
      <c r="CB7">
        <f>CB8*(1+Acoes!CB10)</f>
        <v>99.633350343877723</v>
      </c>
      <c r="CC7">
        <f>CC8*(1+Acoes!CC10)</f>
        <v>79.578544061123324</v>
      </c>
      <c r="CD7">
        <f>CD8*(1+Acoes!CD10)</f>
        <v>63.582089552287876</v>
      </c>
      <c r="CE7">
        <f>CE8*(1+Acoes!CE10)</f>
        <v>77.178794766403982</v>
      </c>
      <c r="CF7">
        <f>CF8*(1+Acoes!CF10)</f>
        <v>53.362718812152892</v>
      </c>
      <c r="CG7">
        <f>CG8*(1+Acoes!CG10)</f>
        <v>77.246067917938618</v>
      </c>
      <c r="CH7">
        <f>CH8*(1+Acoes!CH10)</f>
        <v>72.110303830951324</v>
      </c>
      <c r="CI7" s="41">
        <f>CI8*(1+Acoes!CI10)</f>
        <v>99.999999999504283</v>
      </c>
      <c r="CJ7">
        <f>CJ8*(1+Acoes!CJ10)</f>
        <v>38.410507703716874</v>
      </c>
      <c r="CK7">
        <f>CK8*(1+Acoes!CK10)</f>
        <v>79.985577371958371</v>
      </c>
      <c r="CL7">
        <f>CL8*(1+Acoes!CL10)</f>
        <v>88.734879032405019</v>
      </c>
      <c r="CM7">
        <f>CM8*(1+Acoes!CM10)</f>
        <v>88.806927517877625</v>
      </c>
      <c r="CN7">
        <f>CN8*(1+Acoes!CN10)</f>
        <v>86.556673271863417</v>
      </c>
      <c r="CO7">
        <f>CO8*(1+Acoes!CO10)</f>
        <v>93.415956622386318</v>
      </c>
      <c r="CP7">
        <f>CP8*(1+Acoes!CP10)</f>
        <v>87.717108433871189</v>
      </c>
      <c r="CQ7">
        <f>CQ8*(1+Acoes!CQ10)</f>
        <v>57.232183846722251</v>
      </c>
      <c r="CR7">
        <f>CR8*(1+Acoes!CR10)</f>
        <v>50.683491061781858</v>
      </c>
      <c r="CS7">
        <f>CS8*(1+Acoes!CS10)</f>
        <v>80.487804878051293</v>
      </c>
      <c r="CT7">
        <f>CT8*(1+Acoes!CT10)</f>
        <v>86.420479027938669</v>
      </c>
      <c r="CU7">
        <f>CU8*(1+Acoes!CU10)</f>
        <v>66.248880931133357</v>
      </c>
      <c r="CV7">
        <f>CV8*(1+Acoes!CV10)</f>
        <v>118.5709744890616</v>
      </c>
      <c r="CW7">
        <f>CW8*(1+Acoes!CW10)</f>
        <v>64.842105263251753</v>
      </c>
    </row>
    <row r="8" spans="1:101" x14ac:dyDescent="0.55000000000000004">
      <c r="A8" s="27">
        <v>43941</v>
      </c>
      <c r="B8">
        <f>B9*(1+Acoes!B11)</f>
        <v>62.18532404954319</v>
      </c>
      <c r="C8">
        <f>C9*(1+Acoes!C11)</f>
        <v>28.620452985744908</v>
      </c>
      <c r="D8">
        <f>D9*(1+Acoes!D11)</f>
        <v>96.817750910167007</v>
      </c>
      <c r="E8">
        <f>E9*(1+Acoes!E11)</f>
        <v>55.656752914960187</v>
      </c>
      <c r="F8">
        <f>F9*(1+Acoes!F11)</f>
        <v>59.741573373470771</v>
      </c>
      <c r="G8">
        <f>G9*(1+Acoes!G11)</f>
        <v>60.189906107447634</v>
      </c>
      <c r="H8">
        <f>H9*(1+Acoes!H11)</f>
        <v>76.083618917796599</v>
      </c>
      <c r="I8">
        <f>I9*(1+Acoes!I11)</f>
        <v>73.987538940213312</v>
      </c>
      <c r="J8">
        <f>J9*(1+Acoes!J11)</f>
        <v>59.452470354461333</v>
      </c>
      <c r="K8">
        <f>K9*(1+Acoes!K11)</f>
        <v>52.315117356648685</v>
      </c>
      <c r="L8">
        <f>L9*(1+Acoes!L11)</f>
        <v>54.640167948397846</v>
      </c>
      <c r="M8">
        <f>M9*(1+Acoes!M11)</f>
        <v>75.339602925552214</v>
      </c>
      <c r="N8">
        <f>N9*(1+Acoes!N11)</f>
        <v>62.088460259488919</v>
      </c>
      <c r="O8">
        <f>O9*(1+Acoes!O11)</f>
        <v>53.749999999975174</v>
      </c>
      <c r="P8">
        <f>P9*(1+Acoes!P11)</f>
        <v>69.983249581189838</v>
      </c>
      <c r="Q8">
        <f>Q9*(1+Acoes!Q11)</f>
        <v>56.201550387153802</v>
      </c>
      <c r="R8">
        <f>R9*(1+Acoes!R11)</f>
        <v>59.744635614146432</v>
      </c>
      <c r="S8">
        <f>S9*(1+Acoes!S11)</f>
        <v>102.86350620404151</v>
      </c>
      <c r="T8">
        <f>T9*(1+Acoes!T11)</f>
        <v>70.87415160387431</v>
      </c>
      <c r="U8">
        <f>U9*(1+Acoes!U11)</f>
        <v>89.483013052350373</v>
      </c>
      <c r="V8">
        <f>V9*(1+Acoes!V11)</f>
        <v>52.767562168076438</v>
      </c>
      <c r="W8">
        <f>W9*(1+Acoes!W11)</f>
        <v>65.426555484241874</v>
      </c>
      <c r="X8">
        <f>X9*(1+Acoes!X11)</f>
        <v>72.951414068129296</v>
      </c>
      <c r="Y8">
        <f>Y9*(1+Acoes!Y11)</f>
        <v>44.531933508334902</v>
      </c>
      <c r="Z8">
        <f>Z9*(1+Acoes!Z11)</f>
        <v>84.444444444259872</v>
      </c>
      <c r="AA8">
        <f>AA9*(1+Acoes!AA11)</f>
        <v>82.264369480329833</v>
      </c>
      <c r="AB8">
        <f>AB9*(1+Acoes!AB11)</f>
        <v>86.038543897020219</v>
      </c>
      <c r="AC8">
        <f>AC9*(1+Acoes!AC11)</f>
        <v>81.198792583080191</v>
      </c>
      <c r="AD8">
        <f>AD9*(1+Acoes!AD11)</f>
        <v>72.684590662758083</v>
      </c>
      <c r="AE8">
        <f>AE9*(1+Acoes!AE11)</f>
        <v>51.87810063761259</v>
      </c>
      <c r="AF8">
        <f>AF9*(1+Acoes!AF11)</f>
        <v>33.242009132257287</v>
      </c>
      <c r="AG8">
        <f>AG9*(1+Acoes!AG11)</f>
        <v>52.610306500539117</v>
      </c>
      <c r="AH8">
        <f>AH9*(1+Acoes!AH11)</f>
        <v>58.193779904090356</v>
      </c>
      <c r="AI8">
        <f>AI9*(1+Acoes!AI11)</f>
        <v>66.993865030952847</v>
      </c>
      <c r="AJ8">
        <f>AJ9*(1+Acoes!AJ11)</f>
        <v>79.980314960729856</v>
      </c>
      <c r="AK8">
        <f>AK9*(1+Acoes!AK11)</f>
        <v>67.989417989216179</v>
      </c>
      <c r="AL8">
        <f>AL9*(1+Acoes!AL11)</f>
        <v>76.385983263889713</v>
      </c>
      <c r="AM8">
        <f>AM9*(1+Acoes!AM11)</f>
        <v>46.629498225827483</v>
      </c>
      <c r="AN8">
        <f>AN9*(1+Acoes!AN11)</f>
        <v>80.137101247128427</v>
      </c>
      <c r="AO8">
        <f>AO9*(1+Acoes!AO11)</f>
        <v>84.000915541086627</v>
      </c>
      <c r="AP8">
        <f>AP9*(1+Acoes!AP11)</f>
        <v>83.974474520189574</v>
      </c>
      <c r="AQ8">
        <f>AQ9*(1+Acoes!AQ11)</f>
        <v>84.642387011726456</v>
      </c>
      <c r="AR8">
        <f>AR9*(1+Acoes!AR11)</f>
        <v>63.71868978790215</v>
      </c>
      <c r="AS8">
        <f>AS9*(1+Acoes!AS11)</f>
        <v>82.515365925566186</v>
      </c>
      <c r="AT8">
        <f>AT9*(1+Acoes!AT11)</f>
        <v>59.355177515016791</v>
      </c>
      <c r="AU8">
        <f>AU9*(1+Acoes!AU11)</f>
        <v>84.598514703124593</v>
      </c>
      <c r="AV8">
        <f>AV9*(1+Acoes!AV11)</f>
        <v>56.175805539884998</v>
      </c>
      <c r="AW8">
        <f>AW9*(1+Acoes!AW11)</f>
        <v>32.798913043433906</v>
      </c>
      <c r="AX8">
        <f>AX9*(1+Acoes!AX11)</f>
        <v>84.81216226126223</v>
      </c>
      <c r="AY8">
        <f>AY9*(1+Acoes!AY11)</f>
        <v>42.420681550982827</v>
      </c>
      <c r="AZ8">
        <f>AZ9*(1+Acoes!AZ11)</f>
        <v>88.728222803435969</v>
      </c>
      <c r="BA8">
        <f>BA9*(1+Acoes!BA11)</f>
        <v>62.240341807115342</v>
      </c>
      <c r="BB8">
        <f>BB9*(1+Acoes!BB11)</f>
        <v>30.629011553340597</v>
      </c>
      <c r="BC8">
        <f>BC9*(1+Acoes!BC11)</f>
        <v>65.976201429440252</v>
      </c>
      <c r="BD8">
        <f>BD9*(1+Acoes!BD11)</f>
        <v>62.969965899213307</v>
      </c>
      <c r="BE8">
        <f>BE9*(1+Acoes!BE11)</f>
        <v>82.751937984336692</v>
      </c>
      <c r="BF8">
        <f>BF9*(1+Acoes!BF11)</f>
        <v>86.731480790651347</v>
      </c>
      <c r="BG8">
        <f>BG9*(1+Acoes!BG11)</f>
        <v>88.856756481895545</v>
      </c>
      <c r="BH8">
        <f>BH9*(1+Acoes!BH11)</f>
        <v>62.734946560590217</v>
      </c>
      <c r="BI8">
        <f>BI9*(1+Acoes!BI11)</f>
        <v>46.927609427199833</v>
      </c>
      <c r="BJ8">
        <f>BJ9*(1+Acoes!BJ11)</f>
        <v>68.322981366678135</v>
      </c>
      <c r="BK8">
        <f>BK9*(1+Acoes!BK11)</f>
        <v>69.546532738685187</v>
      </c>
      <c r="BL8">
        <f>BL9*(1+Acoes!BL11)</f>
        <v>80.318185532886787</v>
      </c>
      <c r="BM8">
        <f>BM9*(1+Acoes!BM11)</f>
        <v>101.71153396442776</v>
      </c>
      <c r="BN8">
        <f>BN9*(1+Acoes!BN11)</f>
        <v>56.547753938155054</v>
      </c>
      <c r="BO8">
        <f>BO9*(1+Acoes!BO11)</f>
        <v>96.084337349266349</v>
      </c>
      <c r="BP8">
        <f>BP9*(1+Acoes!BP11)</f>
        <v>63.573085847161629</v>
      </c>
      <c r="BQ8">
        <f>BQ9*(1+Acoes!BQ11)</f>
        <v>65.55563568123047</v>
      </c>
      <c r="BR8">
        <f>BR9*(1+Acoes!BR11)</f>
        <v>62.567984068193049</v>
      </c>
      <c r="BS8">
        <f>BS9*(1+Acoes!BS11)</f>
        <v>70.85846041216648</v>
      </c>
      <c r="BT8">
        <f>BT9*(1+Acoes!BT11)</f>
        <v>86.527023533078207</v>
      </c>
      <c r="BU8">
        <f>BU9*(1+Acoes!BU11)</f>
        <v>88.179136196728237</v>
      </c>
      <c r="BV8">
        <f>BV9*(1+Acoes!BV11)</f>
        <v>82.684526952933368</v>
      </c>
      <c r="BW8">
        <f>BW9*(1+Acoes!BW11)</f>
        <v>51.718749999652509</v>
      </c>
      <c r="BX8">
        <f>BX9*(1+Acoes!BX11)</f>
        <v>52.849569250978028</v>
      </c>
      <c r="BY8">
        <f>BY9*(1+Acoes!BY11)</f>
        <v>62.310949788051992</v>
      </c>
      <c r="BZ8">
        <f>BZ9*(1+Acoes!BZ11)</f>
        <v>76.640569795419282</v>
      </c>
      <c r="CA8">
        <f>CA9*(1+Acoes!CA11)</f>
        <v>71.320754717303217</v>
      </c>
      <c r="CB8">
        <f>CB9*(1+Acoes!CB11)</f>
        <v>97.326939693607926</v>
      </c>
      <c r="CC8">
        <f>CC9*(1+Acoes!CC11)</f>
        <v>76.781609195315312</v>
      </c>
      <c r="CD8">
        <f>CD9*(1+Acoes!CD11)</f>
        <v>60.074626865752762</v>
      </c>
      <c r="CE8">
        <f>CE9*(1+Acoes!CE11)</f>
        <v>71.892575946837425</v>
      </c>
      <c r="CF8">
        <f>CF9*(1+Acoes!CF11)</f>
        <v>54.647298862534022</v>
      </c>
      <c r="CG8">
        <f>CG9*(1+Acoes!CG11)</f>
        <v>72.709251015720653</v>
      </c>
      <c r="CH8">
        <f>CH9*(1+Acoes!CH11)</f>
        <v>68.543593130881774</v>
      </c>
      <c r="CI8">
        <f>CI9*(1+Acoes!CI11)</f>
        <v>94.758064515658603</v>
      </c>
      <c r="CJ8">
        <f>CJ9*(1+Acoes!CJ11)</f>
        <v>35.974594331314606</v>
      </c>
      <c r="CK8">
        <f>CK9*(1+Acoes!CK11)</f>
        <v>76.960912681411543</v>
      </c>
      <c r="CL8">
        <f>CL9*(1+Acoes!CL11)</f>
        <v>88.004032258119338</v>
      </c>
      <c r="CM8">
        <f>CM9*(1+Acoes!CM11)</f>
        <v>86.112892880367738</v>
      </c>
      <c r="CN8">
        <f>CN9*(1+Acoes!CN11)</f>
        <v>82.318735263062067</v>
      </c>
      <c r="CO8">
        <f>CO9*(1+Acoes!CO11)</f>
        <v>91.432997675835296</v>
      </c>
      <c r="CP8">
        <f>CP9*(1+Acoes!CP11)</f>
        <v>84.894749990968847</v>
      </c>
      <c r="CQ8">
        <f>CQ9*(1+Acoes!CQ11)</f>
        <v>56.437292404429478</v>
      </c>
      <c r="CR8">
        <f>CR9*(1+Acoes!CR11)</f>
        <v>49.106203995525675</v>
      </c>
      <c r="CS8">
        <f>CS9*(1+Acoes!CS11)</f>
        <v>79.662288930620505</v>
      </c>
      <c r="CT8">
        <f>CT9*(1+Acoes!CT11)</f>
        <v>85.101753508696177</v>
      </c>
      <c r="CU8">
        <f>CU9*(1+Acoes!CU11)</f>
        <v>58.99731423452932</v>
      </c>
      <c r="CV8">
        <f>CV9*(1+Acoes!CV11)</f>
        <v>113.29728989548808</v>
      </c>
      <c r="CW8">
        <f>CW9*(1+Acoes!CW11)</f>
        <v>61.052631579048004</v>
      </c>
    </row>
    <row r="9" spans="1:101" x14ac:dyDescent="0.55000000000000004">
      <c r="A9" s="27">
        <v>43938</v>
      </c>
      <c r="B9">
        <f>B10*(1+Acoes!B12)</f>
        <v>62.131762185563616</v>
      </c>
      <c r="C9">
        <f>C10*(1+Acoes!C12)</f>
        <v>27.779684282955316</v>
      </c>
      <c r="D9">
        <f>D10*(1+Acoes!D12)</f>
        <v>94.289374069396501</v>
      </c>
      <c r="E9">
        <f>E10*(1+Acoes!E12)</f>
        <v>56.789470549314366</v>
      </c>
      <c r="F9">
        <f>F10*(1+Acoes!F12)</f>
        <v>61.201058064949777</v>
      </c>
      <c r="G9">
        <f>G10*(1+Acoes!G12)</f>
        <v>62.206420728247124</v>
      </c>
      <c r="H9">
        <f>H10*(1+Acoes!H12)</f>
        <v>75.127139137095739</v>
      </c>
      <c r="I9">
        <f>I10*(1+Acoes!I12)</f>
        <v>73.987538940213312</v>
      </c>
      <c r="J9">
        <f>J10*(1+Acoes!J12)</f>
        <v>58.054853510705428</v>
      </c>
      <c r="K9">
        <f>K10*(1+Acoes!K12)</f>
        <v>53.652795040956704</v>
      </c>
      <c r="L9">
        <f>L10*(1+Acoes!L12)</f>
        <v>55.21532761108022</v>
      </c>
      <c r="M9">
        <f>M10*(1+Acoes!M12)</f>
        <v>77.351097178367326</v>
      </c>
      <c r="N9">
        <f>N10*(1+Acoes!N12)</f>
        <v>61.223811107481211</v>
      </c>
      <c r="O9">
        <f>O10*(1+Acoes!O12)</f>
        <v>54.119318181746017</v>
      </c>
      <c r="P9">
        <f>P10*(1+Acoes!P12)</f>
        <v>70.351758793875916</v>
      </c>
      <c r="Q9">
        <f>Q10*(1+Acoes!Q12)</f>
        <v>53.10077519339179</v>
      </c>
      <c r="R9">
        <f>R10*(1+Acoes!R12)</f>
        <v>60.917018573587441</v>
      </c>
      <c r="S9">
        <f>S10*(1+Acoes!S12)</f>
        <v>98.313713012716804</v>
      </c>
      <c r="T9">
        <f>T10*(1+Acoes!T12)</f>
        <v>68.446954631175558</v>
      </c>
      <c r="U9">
        <f>U10*(1+Acoes!U12)</f>
        <v>88.469997810324813</v>
      </c>
      <c r="V9">
        <f>V10*(1+Acoes!V12)</f>
        <v>54.326603777568138</v>
      </c>
      <c r="W9">
        <f>W10*(1+Acoes!W12)</f>
        <v>65.747273893478066</v>
      </c>
      <c r="X9">
        <f>X10*(1+Acoes!X12)</f>
        <v>73.53154459750516</v>
      </c>
      <c r="Y9">
        <f>Y10*(1+Acoes!Y12)</f>
        <v>44.094488189005894</v>
      </c>
      <c r="Z9">
        <f>Z10*(1+Acoes!Z12)</f>
        <v>83.23488044984316</v>
      </c>
      <c r="AA9">
        <f>AA10*(1+Acoes!AA12)</f>
        <v>81.989286231521703</v>
      </c>
      <c r="AB9">
        <f>AB10*(1+Acoes!AB12)</f>
        <v>87.366167023364383</v>
      </c>
      <c r="AC9">
        <f>AC10*(1+Acoes!AC12)</f>
        <v>76.900963058868939</v>
      </c>
      <c r="AD9">
        <f>AD10*(1+Acoes!AD12)</f>
        <v>73.305567578210201</v>
      </c>
      <c r="AE9">
        <f>AE10*(1+Acoes!AE12)</f>
        <v>53.791637136508243</v>
      </c>
      <c r="AF9">
        <f>AF10*(1+Acoes!AF12)</f>
        <v>33.493150684779046</v>
      </c>
      <c r="AG9">
        <f>AG10*(1+Acoes!AG12)</f>
        <v>48.332771977191605</v>
      </c>
      <c r="AH9">
        <f>AH10*(1+Acoes!AH12)</f>
        <v>57.177033492649358</v>
      </c>
      <c r="AI9">
        <f>AI10*(1+Acoes!AI12)</f>
        <v>63.435582822290584</v>
      </c>
      <c r="AJ9">
        <f>AJ10*(1+Acoes!AJ12)</f>
        <v>78.838582677278652</v>
      </c>
      <c r="AK9">
        <f>AK10*(1+Acoes!AK12)</f>
        <v>68.650793650583807</v>
      </c>
      <c r="AL9">
        <f>AL10*(1+Acoes!AL12)</f>
        <v>76.72594142288014</v>
      </c>
      <c r="AM9">
        <f>AM10*(1+Acoes!AM12)</f>
        <v>48.403446527934328</v>
      </c>
      <c r="AN9">
        <f>AN10*(1+Acoes!AN12)</f>
        <v>78.318982021582627</v>
      </c>
      <c r="AO9">
        <f>AO10*(1+Acoes!AO12)</f>
        <v>82.032501716459748</v>
      </c>
      <c r="AP9">
        <f>AP10*(1+Acoes!AP12)</f>
        <v>80.592195394350838</v>
      </c>
      <c r="AQ9">
        <f>AQ10*(1+Acoes!AQ12)</f>
        <v>83.369899078412558</v>
      </c>
      <c r="AR9">
        <f>AR10*(1+Acoes!AR12)</f>
        <v>57.263969171383465</v>
      </c>
      <c r="AS9">
        <f>AS10*(1+Acoes!AS12)</f>
        <v>79.628335221881869</v>
      </c>
      <c r="AT9">
        <f>AT10*(1+Acoes!AT12)</f>
        <v>61.609171597834319</v>
      </c>
      <c r="AU9">
        <f>AU10*(1+Acoes!AU12)</f>
        <v>81.746218586977179</v>
      </c>
      <c r="AV9">
        <f>AV10*(1+Acoes!AV12)</f>
        <v>58.33641344528764</v>
      </c>
      <c r="AW9">
        <f>AW10*(1+Acoes!AW12)</f>
        <v>32.608695652091285</v>
      </c>
      <c r="AX9">
        <f>AX10*(1+Acoes!AX12)</f>
        <v>82.192663260389637</v>
      </c>
      <c r="AY9">
        <f>AY10*(1+Acoes!AY12)</f>
        <v>40.24676850753027</v>
      </c>
      <c r="AZ9">
        <f>AZ10*(1+Acoes!AZ12)</f>
        <v>88.699938384242486</v>
      </c>
      <c r="BA9">
        <f>BA10*(1+Acoes!BA12)</f>
        <v>59.773498991623903</v>
      </c>
      <c r="BB9">
        <f>BB10*(1+Acoes!BB12)</f>
        <v>30.603337612382393</v>
      </c>
      <c r="BC9">
        <f>BC10*(1+Acoes!BC12)</f>
        <v>67.226586517851217</v>
      </c>
      <c r="BD9">
        <f>BD10*(1+Acoes!BD12)</f>
        <v>64.583154071517498</v>
      </c>
      <c r="BE9">
        <f>BE10*(1+Acoes!BE12)</f>
        <v>82.59689922456171</v>
      </c>
      <c r="BF9">
        <f>BF10*(1+Acoes!BF12)</f>
        <v>86.187709751267064</v>
      </c>
      <c r="BG9">
        <f>BG10*(1+Acoes!BG12)</f>
        <v>83.991067078634345</v>
      </c>
      <c r="BH9">
        <f>BH10*(1+Acoes!BH12)</f>
        <v>59.834682317060818</v>
      </c>
      <c r="BI9">
        <f>BI10*(1+Acoes!BI12)</f>
        <v>46.380471380097433</v>
      </c>
      <c r="BJ9">
        <f>BJ10*(1+Acoes!BJ12)</f>
        <v>70.299265951632719</v>
      </c>
      <c r="BK9">
        <f>BK10*(1+Acoes!BK12)</f>
        <v>66.871666094833458</v>
      </c>
      <c r="BL9">
        <f>BL10*(1+Acoes!BL12)</f>
        <v>81.795786843608695</v>
      </c>
      <c r="BM9">
        <f>BM10*(1+Acoes!BM12)</f>
        <v>93.550274329097448</v>
      </c>
      <c r="BN9">
        <f>BN10*(1+Acoes!BN12)</f>
        <v>53.599267699261404</v>
      </c>
      <c r="BO9">
        <f>BO10*(1+Acoes!BO12)</f>
        <v>94.176706827202793</v>
      </c>
      <c r="BP9">
        <f>BP10*(1+Acoes!BP12)</f>
        <v>61.995359629035157</v>
      </c>
      <c r="BQ9">
        <f>BQ10*(1+Acoes!BQ12)</f>
        <v>63.582896644495982</v>
      </c>
      <c r="BR9">
        <f>BR10*(1+Acoes!BR12)</f>
        <v>62.791441154157411</v>
      </c>
      <c r="BS9">
        <f>BS10*(1+Acoes!BS12)</f>
        <v>70.089139984778797</v>
      </c>
      <c r="BT9">
        <f>BT10*(1+Acoes!BT12)</f>
        <v>86.216705457041755</v>
      </c>
      <c r="BU9">
        <f>BU10*(1+Acoes!BU12)</f>
        <v>86.10084005732493</v>
      </c>
      <c r="BV9">
        <f>BV10*(1+Acoes!BV12)</f>
        <v>81.41245730750363</v>
      </c>
      <c r="BW9">
        <f>BW10*(1+Acoes!BW12)</f>
        <v>52.18749999974056</v>
      </c>
      <c r="BX9">
        <f>BX10*(1+Acoes!BX12)</f>
        <v>53.445990722189961</v>
      </c>
      <c r="BY9">
        <f>BY10*(1+Acoes!BY12)</f>
        <v>66.575922564803776</v>
      </c>
      <c r="BZ9">
        <f>BZ10*(1+Acoes!BZ12)</f>
        <v>76.151686722002708</v>
      </c>
      <c r="CA9">
        <f>CA10*(1+Acoes!CA12)</f>
        <v>68.301886792744853</v>
      </c>
      <c r="CB9">
        <f>CB10*(1+Acoes!CB12)</f>
        <v>93.25258002377312</v>
      </c>
      <c r="CC9">
        <f>CC10*(1+Acoes!CC12)</f>
        <v>77.547892720154465</v>
      </c>
      <c r="CD9">
        <f>CD10*(1+Acoes!CD12)</f>
        <v>58.805970149333668</v>
      </c>
      <c r="CE9">
        <f>CE10*(1+Acoes!CE12)</f>
        <v>67.727035517060571</v>
      </c>
      <c r="CF9">
        <f>CF10*(1+Acoes!CF12)</f>
        <v>55.805526776719361</v>
      </c>
      <c r="CG9">
        <f>CG10*(1+Acoes!CG12)</f>
        <v>72.709251015720653</v>
      </c>
      <c r="CH9">
        <f>CH10*(1+Acoes!CH12)</f>
        <v>69.633421400331201</v>
      </c>
      <c r="CI9">
        <f>CI10*(1+Acoes!CI12)</f>
        <v>91.370967741514406</v>
      </c>
      <c r="CJ9">
        <f>CJ10*(1+Acoes!CJ12)</f>
        <v>36.410494619014209</v>
      </c>
      <c r="CK9">
        <f>CK10*(1+Acoes!CK12)</f>
        <v>73.012044891019499</v>
      </c>
      <c r="CL9">
        <f>CL10*(1+Acoes!CL12)</f>
        <v>90.322580645362095</v>
      </c>
      <c r="CM9">
        <f>CM10*(1+Acoes!CM12)</f>
        <v>85.88838999390147</v>
      </c>
      <c r="CN9">
        <f>CN10*(1+Acoes!CN12)</f>
        <v>83.60295890205505</v>
      </c>
      <c r="CO9">
        <f>CO10*(1+Acoes!CO12)</f>
        <v>91.448489542612265</v>
      </c>
      <c r="CP9">
        <f>CP10*(1+Acoes!CP12)</f>
        <v>85.611539436657765</v>
      </c>
      <c r="CQ9">
        <f>CQ10*(1+Acoes!CQ12)</f>
        <v>55.841123822675378</v>
      </c>
      <c r="CR9">
        <f>CR10*(1+Acoes!CR12)</f>
        <v>48.685594111210669</v>
      </c>
      <c r="CS9">
        <f>CS10*(1+Acoes!CS12)</f>
        <v>82.551594746744556</v>
      </c>
      <c r="CT9">
        <f>CT10*(1+Acoes!CT12)</f>
        <v>84.169854141730468</v>
      </c>
      <c r="CU9">
        <f>CU10*(1+Acoes!CU12)</f>
        <v>58.012533572089652</v>
      </c>
      <c r="CV9">
        <f>CV10*(1+Acoes!CV12)</f>
        <v>111.44280740107561</v>
      </c>
      <c r="CW9">
        <f>CW10*(1+Acoes!CW12)</f>
        <v>61.052631579048004</v>
      </c>
    </row>
    <row r="10" spans="1:101" x14ac:dyDescent="0.55000000000000004">
      <c r="A10" s="27">
        <v>43937</v>
      </c>
      <c r="B10">
        <f>B11*(1+Acoes!B13)</f>
        <v>61.328334226264651</v>
      </c>
      <c r="C10">
        <f>C11*(1+Acoes!C13)</f>
        <v>27.453671928796858</v>
      </c>
      <c r="D10">
        <f>D11*(1+Acoes!D13)</f>
        <v>93.76461661186697</v>
      </c>
      <c r="E10">
        <f>E11*(1+Acoes!E13)</f>
        <v>55.291979439540412</v>
      </c>
      <c r="F10">
        <f>F11*(1+Acoes!F13)</f>
        <v>60.42266622946255</v>
      </c>
      <c r="G10">
        <f>G11*(1+Acoes!G13)</f>
        <v>61.014843906847425</v>
      </c>
      <c r="H10">
        <f>H11*(1+Acoes!H13)</f>
        <v>74.779328307693106</v>
      </c>
      <c r="I10">
        <f>I11*(1+Acoes!I13)</f>
        <v>77.102803737671593</v>
      </c>
      <c r="J10">
        <f>J11*(1+Acoes!J13)</f>
        <v>58.162362498649131</v>
      </c>
      <c r="K10">
        <f>K11*(1+Acoes!K13)</f>
        <v>52.474049358767665</v>
      </c>
      <c r="L10">
        <f>L11*(1+Acoes!L13)</f>
        <v>54.927747779823505</v>
      </c>
      <c r="M10">
        <f>M11*(1+Acoes!M13)</f>
        <v>75.026123301752918</v>
      </c>
      <c r="N10">
        <f>N11*(1+Acoes!N13)</f>
        <v>61.622879946847263</v>
      </c>
      <c r="O10">
        <f>O11*(1+Acoes!O13)</f>
        <v>54.744318181747822</v>
      </c>
      <c r="P10">
        <f>P11*(1+Acoes!P13)</f>
        <v>72.361809045167121</v>
      </c>
      <c r="Q10">
        <f>Q11*(1+Acoes!Q13)</f>
        <v>51.937984495778686</v>
      </c>
      <c r="R10">
        <f>R11*(1+Acoes!R13)</f>
        <v>60.119798161186708</v>
      </c>
      <c r="S10">
        <f>S11*(1+Acoes!S13)</f>
        <v>102.91123130724837</v>
      </c>
      <c r="T10">
        <f>T11*(1+Acoes!T13)</f>
        <v>66.127633079382434</v>
      </c>
      <c r="U10">
        <f>U11*(1+Acoes!U13)</f>
        <v>89.550547401836894</v>
      </c>
      <c r="V10">
        <f>V11*(1+Acoes!V13)</f>
        <v>55.405940276514286</v>
      </c>
      <c r="W10">
        <f>W11*(1+Acoes!W13)</f>
        <v>65.426555484197465</v>
      </c>
      <c r="X10">
        <f>X11*(1+Acoes!X13)</f>
        <v>73.313995648975265</v>
      </c>
      <c r="Y10">
        <f>Y11*(1+Acoes!Y13)</f>
        <v>44.706911636066387</v>
      </c>
      <c r="Z10">
        <f>Z11*(1+Acoes!Z13)</f>
        <v>83.741209563732312</v>
      </c>
      <c r="AA10">
        <f>AA11*(1+Acoes!AA13)</f>
        <v>81.902417837069748</v>
      </c>
      <c r="AB10">
        <f>AB11*(1+Acoes!AB13)</f>
        <v>87.922912205401374</v>
      </c>
      <c r="AC10">
        <f>AC11*(1+Acoes!AC13)</f>
        <v>81.500646830595812</v>
      </c>
      <c r="AD10">
        <f>AD11*(1+Acoes!AD13)</f>
        <v>73.441879583957245</v>
      </c>
      <c r="AE10">
        <f>AE11*(1+Acoes!AE13)</f>
        <v>52.728561303801257</v>
      </c>
      <c r="AF10">
        <f>AF11*(1+Acoes!AF13)</f>
        <v>33.333333333183916</v>
      </c>
      <c r="AG10">
        <f>AG11*(1+Acoes!AG13)</f>
        <v>47.322330751158809</v>
      </c>
      <c r="AH10">
        <f>AH11*(1+Acoes!AH13)</f>
        <v>55.622009569259689</v>
      </c>
      <c r="AI10">
        <f>AI11*(1+Acoes!AI13)</f>
        <v>62.085889570795736</v>
      </c>
      <c r="AJ10">
        <f>AJ11*(1+Acoes!AJ13)</f>
        <v>79.724409448920426</v>
      </c>
      <c r="AK10">
        <f>AK11*(1+Acoes!AK13)</f>
        <v>68.412698412438942</v>
      </c>
      <c r="AL10">
        <f>AL11*(1+Acoes!AL13)</f>
        <v>76.046025104859382</v>
      </c>
      <c r="AM10">
        <f>AM11*(1+Acoes!AM13)</f>
        <v>46.882919411894996</v>
      </c>
      <c r="AN10">
        <f>AN11*(1+Acoes!AN13)</f>
        <v>78.92502176342532</v>
      </c>
      <c r="AO10">
        <f>AO11*(1+Acoes!AO13)</f>
        <v>83.54314488417603</v>
      </c>
      <c r="AP10">
        <f>AP11*(1+Acoes!AP13)</f>
        <v>78.562827918764299</v>
      </c>
      <c r="AQ10">
        <f>AQ11*(1+Acoes!AQ13)</f>
        <v>80.737165423317165</v>
      </c>
      <c r="AR10">
        <f>AR11*(1+Acoes!AR13)</f>
        <v>56.743737957568534</v>
      </c>
      <c r="AS10">
        <f>AS11*(1+Acoes!AS13)</f>
        <v>76.271322775726134</v>
      </c>
      <c r="AT10">
        <f>AT11*(1+Acoes!AT13)</f>
        <v>58.002781065230813</v>
      </c>
      <c r="AU10">
        <f>AU11*(1+Acoes!AU13)</f>
        <v>80.761147247876877</v>
      </c>
      <c r="AV10">
        <f>AV11*(1+Acoes!AV13)</f>
        <v>55.095501587171562</v>
      </c>
      <c r="AW10">
        <f>AW11*(1+Acoes!AW13)</f>
        <v>31.956521739042486</v>
      </c>
      <c r="AX10">
        <f>AX11*(1+Acoes!AX13)</f>
        <v>81.502495858907551</v>
      </c>
      <c r="AY10">
        <f>AY11*(1+Acoes!AY13)</f>
        <v>42.508813160904822</v>
      </c>
      <c r="AZ10">
        <f>AZ11*(1+Acoes!AZ13)</f>
        <v>88.190818839909781</v>
      </c>
      <c r="BA10">
        <f>BA11*(1+Acoes!BA13)</f>
        <v>57.875927595086139</v>
      </c>
      <c r="BB10">
        <f>BB11*(1+Acoes!BB13)</f>
        <v>30.32092426191053</v>
      </c>
      <c r="BC10">
        <f>BC11*(1+Acoes!BC13)</f>
        <v>66.343961749565125</v>
      </c>
      <c r="BD10">
        <f>BD11*(1+Acoes!BD13)</f>
        <v>63.442796915188261</v>
      </c>
      <c r="BE10">
        <f>BE11*(1+Acoes!BE13)</f>
        <v>80.658914728425586</v>
      </c>
      <c r="BF10">
        <f>BF11*(1+Acoes!BF13)</f>
        <v>86.677103686755061</v>
      </c>
      <c r="BG10">
        <f>BG11*(1+Acoes!BG13)</f>
        <v>86.385295197628622</v>
      </c>
      <c r="BH10">
        <f>BH11*(1+Acoes!BH13)</f>
        <v>57.157515323024931</v>
      </c>
      <c r="BI10">
        <f>BI11*(1+Acoes!BI13)</f>
        <v>45.707070706671104</v>
      </c>
      <c r="BJ10">
        <f>BJ11*(1+Acoes!BJ13)</f>
        <v>65.273856578341508</v>
      </c>
      <c r="BK10">
        <f>BK11*(1+Acoes!BK13)</f>
        <v>63.572663900874716</v>
      </c>
      <c r="BL10">
        <f>BL11*(1+Acoes!BL13)</f>
        <v>81.848558318958339</v>
      </c>
      <c r="BM10">
        <f>BM11*(1+Acoes!BM13)</f>
        <v>95.606324314350431</v>
      </c>
      <c r="BN10">
        <f>BN11*(1+Acoes!BN13)</f>
        <v>52.230327659829896</v>
      </c>
      <c r="BO10">
        <f>BO11*(1+Acoes!BO13)</f>
        <v>94.277108433566582</v>
      </c>
      <c r="BP10">
        <f>BP11*(1+Acoes!BP13)</f>
        <v>61.948955916713345</v>
      </c>
      <c r="BQ10">
        <f>BQ11*(1+Acoes!BQ13)</f>
        <v>57.057682907599016</v>
      </c>
      <c r="BR10">
        <f>BR11*(1+Acoes!BR13)</f>
        <v>62.791441154157411</v>
      </c>
      <c r="BS10">
        <f>BS11*(1+Acoes!BS13)</f>
        <v>69.198347910969176</v>
      </c>
      <c r="BT10">
        <f>BT11*(1+Acoes!BT13)</f>
        <v>83.604861650391442</v>
      </c>
      <c r="BU10">
        <f>BU11*(1+Acoes!BU13)</f>
        <v>85.091381932595183</v>
      </c>
      <c r="BV10">
        <f>BV11*(1+Acoes!BV13)</f>
        <v>82.493716506074719</v>
      </c>
      <c r="BW10">
        <f>BW11*(1+Acoes!BW13)</f>
        <v>50.406249999706205</v>
      </c>
      <c r="BX10">
        <f>BX11*(1+Acoes!BX13)</f>
        <v>52.087475148990485</v>
      </c>
      <c r="BY10">
        <f>BY11*(1+Acoes!BY13)</f>
        <v>68.058076224760882</v>
      </c>
      <c r="BZ10">
        <f>BZ11*(1+Acoes!BZ13)</f>
        <v>75.516138726718864</v>
      </c>
      <c r="CA10">
        <f>CA11*(1+Acoes!CA13)</f>
        <v>67.439353100046873</v>
      </c>
      <c r="CB10">
        <f>CB11*(1+Acoes!CB13)</f>
        <v>94.230785318967989</v>
      </c>
      <c r="CC10">
        <f>CC11*(1+Acoes!CC13)</f>
        <v>74.137931034405824</v>
      </c>
      <c r="CD10">
        <f>CD11*(1+Acoes!CD13)</f>
        <v>59.701492537414431</v>
      </c>
      <c r="CE10">
        <f>CE11*(1+Acoes!CE13)</f>
        <v>62.504251323253726</v>
      </c>
      <c r="CF10">
        <f>CF11*(1+Acoes!CF13)</f>
        <v>54.499888037041366</v>
      </c>
      <c r="CG10">
        <f>CG11*(1+Acoes!CG13)</f>
        <v>73.610605367151607</v>
      </c>
      <c r="CH10">
        <f>CH11*(1+Acoes!CH13)</f>
        <v>68.461030383164399</v>
      </c>
      <c r="CI10">
        <f>CI11*(1+Acoes!CI13)</f>
        <v>92.177419354371438</v>
      </c>
      <c r="CJ10">
        <f>CJ11*(1+Acoes!CJ13)</f>
        <v>36.179723878466248</v>
      </c>
      <c r="CK10">
        <f>CK11*(1+Acoes!CK13)</f>
        <v>71.163638691158368</v>
      </c>
      <c r="CL10">
        <f>CL11*(1+Acoes!CL13)</f>
        <v>91.179435483951139</v>
      </c>
      <c r="CM10">
        <f>CM11*(1+Acoes!CM13)</f>
        <v>86.626042335217207</v>
      </c>
      <c r="CN10">
        <f>CN11*(1+Acoes!CN13)</f>
        <v>85.01560490500718</v>
      </c>
      <c r="CO10">
        <f>CO11*(1+Acoes!CO13)</f>
        <v>89.976762199504549</v>
      </c>
      <c r="CP10">
        <f>CP11*(1+Acoes!CP13)</f>
        <v>88.3525243578991</v>
      </c>
      <c r="CQ10">
        <f>CQ11*(1+Acoes!CQ13)</f>
        <v>56.477036976549257</v>
      </c>
      <c r="CR10">
        <f>CR11*(1+Acoes!CR13)</f>
        <v>47.844374342647995</v>
      </c>
      <c r="CS10">
        <f>CS11*(1+Acoes!CS13)</f>
        <v>80.225140712922254</v>
      </c>
      <c r="CT10">
        <f>CT11*(1+Acoes!CT13)</f>
        <v>86.297397979484387</v>
      </c>
      <c r="CU10">
        <f>CU11*(1+Acoes!CU13)</f>
        <v>57.38585496864637</v>
      </c>
      <c r="CV10">
        <f>CV11*(1+Acoes!CV13)</f>
        <v>110.13887439713787</v>
      </c>
      <c r="CW10">
        <f>CW11*(1+Acoes!CW13)</f>
        <v>60.000000000113957</v>
      </c>
    </row>
    <row r="11" spans="1:101" x14ac:dyDescent="0.55000000000000004">
      <c r="A11" s="27">
        <v>43936</v>
      </c>
      <c r="B11">
        <f>B12*(1+Acoes!B14)</f>
        <v>63.792179968113253</v>
      </c>
      <c r="C11">
        <f>C12*(1+Acoes!C14)</f>
        <v>28.311599176570954</v>
      </c>
      <c r="D11">
        <f>D12*(1+Acoes!D14)</f>
        <v>95.219625925789671</v>
      </c>
      <c r="E11">
        <f>E12*(1+Acoes!E14)</f>
        <v>56.923860777200879</v>
      </c>
      <c r="F11">
        <f>F12*(1+Acoes!F14)</f>
        <v>61.622686975827676</v>
      </c>
      <c r="G11">
        <f>G12*(1+Acoes!G14)</f>
        <v>62.634166253868706</v>
      </c>
      <c r="H11">
        <f>H12*(1+Acoes!H14)</f>
        <v>75.967681974629613</v>
      </c>
      <c r="I11">
        <f>I12*(1+Acoes!I14)</f>
        <v>72.975077881035176</v>
      </c>
      <c r="J11">
        <f>J12*(1+Acoes!J14)</f>
        <v>60.398549448680718</v>
      </c>
      <c r="K11">
        <f>K12*(1+Acoes!K14)</f>
        <v>52.95084536503456</v>
      </c>
      <c r="L11">
        <f>L12*(1+Acoes!L14)</f>
        <v>54.640167948420824</v>
      </c>
      <c r="M11">
        <f>M12*(1+Acoes!M14)</f>
        <v>75.52246603948123</v>
      </c>
      <c r="N11">
        <f>N12*(1+Acoes!N14)</f>
        <v>64.815430661810439</v>
      </c>
      <c r="O11">
        <f>O12*(1+Acoes!O14)</f>
        <v>54.119318181714704</v>
      </c>
      <c r="P11">
        <f>P12*(1+Acoes!P14)</f>
        <v>71.792294807331402</v>
      </c>
      <c r="Q11">
        <f>Q12*(1+Acoes!Q14)</f>
        <v>51.550387596562054</v>
      </c>
      <c r="R11">
        <f>R12*(1+Acoes!R14)</f>
        <v>61.104599847069878</v>
      </c>
      <c r="S11">
        <f>S12*(1+Acoes!S14)</f>
        <v>99.904549792864685</v>
      </c>
      <c r="T11">
        <f>T12*(1+Acoes!T14)</f>
        <v>68.878456315170368</v>
      </c>
      <c r="U11">
        <f>U12*(1+Acoes!U14)</f>
        <v>87.524516917661259</v>
      </c>
      <c r="V11">
        <f>V12*(1+Acoes!V14)</f>
        <v>57.684539551920828</v>
      </c>
      <c r="W11">
        <f>W12*(1+Acoes!W14)</f>
        <v>65.490699166099603</v>
      </c>
      <c r="X11">
        <f>X12*(1+Acoes!X14)</f>
        <v>72.878897751951072</v>
      </c>
      <c r="Y11">
        <f>Y12*(1+Acoes!Y14)</f>
        <v>45.93175853020405</v>
      </c>
      <c r="Z11">
        <f>Z12*(1+Acoes!Z14)</f>
        <v>83.319268635461356</v>
      </c>
      <c r="AA11">
        <f>AA12*(1+Acoes!AA14)</f>
        <v>82.872448240997471</v>
      </c>
      <c r="AB11">
        <f>AB12*(1+Acoes!AB14)</f>
        <v>85.310492505214555</v>
      </c>
      <c r="AC11">
        <f>AC12*(1+Acoes!AC14)</f>
        <v>80.135115710782969</v>
      </c>
      <c r="AD11">
        <f>AD12*(1+Acoes!AD14)</f>
        <v>72.396820872570288</v>
      </c>
      <c r="AE11">
        <f>AE12*(1+Acoes!AE14)</f>
        <v>51.665485471098947</v>
      </c>
      <c r="AF11">
        <f>AF12*(1+Acoes!AF14)</f>
        <v>33.105022830909256</v>
      </c>
      <c r="AG11">
        <f>AG12*(1+Acoes!AG14)</f>
        <v>47.894914112564578</v>
      </c>
      <c r="AH11">
        <f>AH12*(1+Acoes!AH14)</f>
        <v>54.724880382620192</v>
      </c>
      <c r="AI11">
        <f>AI12*(1+Acoes!AI14)</f>
        <v>65.582822086221597</v>
      </c>
      <c r="AJ11">
        <f>AJ12*(1+Acoes!AJ14)</f>
        <v>79.409448819030004</v>
      </c>
      <c r="AK11">
        <f>AK12*(1+Acoes!AK14)</f>
        <v>70.264550264315403</v>
      </c>
      <c r="AL11">
        <f>AL12*(1+Acoes!AL14)</f>
        <v>78.347280334998658</v>
      </c>
      <c r="AM11">
        <f>AM12*(1+Acoes!AM14)</f>
        <v>47.034972123490782</v>
      </c>
      <c r="AN11">
        <f>AN12*(1+Acoes!AN14)</f>
        <v>79.717535272038717</v>
      </c>
      <c r="AO11">
        <f>AO12*(1+Acoes!AO14)</f>
        <v>84.687571526408135</v>
      </c>
      <c r="AP11">
        <f>AP12*(1+Acoes!AP14)</f>
        <v>77.172335389230014</v>
      </c>
      <c r="AQ11">
        <f>AQ12*(1+Acoes!AQ14)</f>
        <v>80.5177709520474</v>
      </c>
      <c r="AR11">
        <f>AR12*(1+Acoes!AR14)</f>
        <v>55.684007707101728</v>
      </c>
      <c r="AS11">
        <f>AS12*(1+Acoes!AS14)</f>
        <v>75.4656397886354</v>
      </c>
      <c r="AT11">
        <f>AT12*(1+Acoes!AT14)</f>
        <v>56.650384615535643</v>
      </c>
      <c r="AU11">
        <f>AU12*(1+Acoes!AU14)</f>
        <v>80.481798659135592</v>
      </c>
      <c r="AV11">
        <f>AV12*(1+Acoes!AV14)</f>
        <v>54.231258425010182</v>
      </c>
      <c r="AW11">
        <f>AW12*(1+Acoes!AW14)</f>
        <v>33.369565217324244</v>
      </c>
      <c r="AX11">
        <f>AX12*(1+Acoes!AX14)</f>
        <v>81.643666463713004</v>
      </c>
      <c r="AY11">
        <f>AY12*(1+Acoes!AY14)</f>
        <v>42.479435957665679</v>
      </c>
      <c r="AZ11">
        <f>AZ12*(1+Acoes!AZ14)</f>
        <v>88.10596558250478</v>
      </c>
      <c r="BA11">
        <f>BA12*(1+Acoes!BA14)</f>
        <v>58.483150442005424</v>
      </c>
      <c r="BB11">
        <f>BB12*(1+Acoes!BB14)</f>
        <v>30.397946084745449</v>
      </c>
      <c r="BC11">
        <f>BC12*(1+Acoes!BC14)</f>
        <v>68.403419542232626</v>
      </c>
      <c r="BD11">
        <f>BD12*(1+Acoes!BD14)</f>
        <v>65.08379867667017</v>
      </c>
      <c r="BE11">
        <f>BE12*(1+Acoes!BE14)</f>
        <v>80.465116278852065</v>
      </c>
      <c r="BF11">
        <f>BF12*(1+Acoes!BF14)</f>
        <v>86.840234998585615</v>
      </c>
      <c r="BG11">
        <f>BG12*(1+Acoes!BG14)</f>
        <v>83.14150226224011</v>
      </c>
      <c r="BH11">
        <f>BH12*(1+Acoes!BH14)</f>
        <v>58.317621020510366</v>
      </c>
      <c r="BI11">
        <f>BI12*(1+Acoes!BI14)</f>
        <v>47.34848484806043</v>
      </c>
      <c r="BJ11">
        <f>BJ12*(1+Acoes!BJ14)</f>
        <v>64.539808018161082</v>
      </c>
      <c r="BK11">
        <f>BK12*(1+Acoes!BK14)</f>
        <v>63.750988343749533</v>
      </c>
      <c r="BL11">
        <f>BL12*(1+Acoes!BL14)</f>
        <v>80.476499959040567</v>
      </c>
      <c r="BM11">
        <f>BM12*(1+Acoes!BM14)</f>
        <v>91.997746789113833</v>
      </c>
      <c r="BN11">
        <f>BN12*(1+Acoes!BN14)</f>
        <v>52.493585359766591</v>
      </c>
      <c r="BO11">
        <f>BO12*(1+Acoes!BO14)</f>
        <v>95.381526104248636</v>
      </c>
      <c r="BP11">
        <f>BP12*(1+Acoes!BP14)</f>
        <v>62.366589327395978</v>
      </c>
      <c r="BQ11">
        <f>BQ12*(1+Acoes!BQ14)</f>
        <v>57.786078859659675</v>
      </c>
      <c r="BR11">
        <f>BR12*(1+Acoes!BR14)</f>
        <v>60.825018797751589</v>
      </c>
      <c r="BS11">
        <f>BS12*(1+Acoes!BS14)</f>
        <v>70.372573826425892</v>
      </c>
      <c r="BT11">
        <f>BT12*(1+Acoes!BT14)</f>
        <v>82.23429014779849</v>
      </c>
      <c r="BU11">
        <f>BU12*(1+Acoes!BU14)</f>
        <v>89.069834542144747</v>
      </c>
      <c r="BV11">
        <f>BV12*(1+Acoes!BV14)</f>
        <v>80.407522287642806</v>
      </c>
      <c r="BW11">
        <f>BW12*(1+Acoes!BW14)</f>
        <v>51.937499999675374</v>
      </c>
      <c r="BX11">
        <f>BX12*(1+Acoes!BX14)</f>
        <v>54.274353876640184</v>
      </c>
      <c r="BY11">
        <f>BY12*(1+Acoes!BY14)</f>
        <v>71.082879612559637</v>
      </c>
      <c r="BZ11">
        <f>BZ12*(1+Acoes!BZ14)</f>
        <v>77.455374917624368</v>
      </c>
      <c r="CA11">
        <f>CA12*(1+Acoes!CA14)</f>
        <v>66.8733153642236</v>
      </c>
      <c r="CB11">
        <f>CB12*(1+Acoes!CB14)</f>
        <v>91.726938737581634</v>
      </c>
      <c r="CC11">
        <f>CC12*(1+Acoes!CC14)</f>
        <v>76.436781609153272</v>
      </c>
      <c r="CD11">
        <f>CD12*(1+Acoes!CD14)</f>
        <v>56.940298507498554</v>
      </c>
      <c r="CE11">
        <f>CE12*(1+Acoes!CE14)</f>
        <v>63.688364338863586</v>
      </c>
      <c r="CF11">
        <f>CF12*(1+Acoes!CF14)</f>
        <v>56.689991729402912</v>
      </c>
      <c r="CG11">
        <f>CG12*(1+Acoes!CG14)</f>
        <v>74.662185443863038</v>
      </c>
      <c r="CH11">
        <f>CH12*(1+Acoes!CH14)</f>
        <v>67.701453104341098</v>
      </c>
      <c r="CI11">
        <f>CI12*(1+Acoes!CI14)</f>
        <v>94.354838709254523</v>
      </c>
      <c r="CJ11">
        <f>CJ12*(1+Acoes!CJ14)</f>
        <v>37.256654000991198</v>
      </c>
      <c r="CK11">
        <f>CK12*(1+Acoes!CK14)</f>
        <v>72.944830120015041</v>
      </c>
      <c r="CL11">
        <f>CL12*(1+Acoes!CL14)</f>
        <v>93.825604838768044</v>
      </c>
      <c r="CM11">
        <f>CM12*(1+Acoes!CM14)</f>
        <v>87.940987813125432</v>
      </c>
      <c r="CN11">
        <f>CN12*(1+Acoes!CN14)</f>
        <v>83.089269446373322</v>
      </c>
      <c r="CO11">
        <f>CO12*(1+Acoes!CO14)</f>
        <v>87.374128582246257</v>
      </c>
      <c r="CP11">
        <f>CP12*(1+Acoes!CP14)</f>
        <v>89.061116031787805</v>
      </c>
      <c r="CQ11">
        <f>CQ12*(1+Acoes!CQ14)</f>
        <v>56.397547832315354</v>
      </c>
      <c r="CR11">
        <f>CR12*(1+Acoes!CR14)</f>
        <v>49.421661408835796</v>
      </c>
      <c r="CS11">
        <f>CS12*(1+Acoes!CS14)</f>
        <v>81.031894934321087</v>
      </c>
      <c r="CT11">
        <f>CT12*(1+Acoes!CT14)</f>
        <v>89.497505239493591</v>
      </c>
      <c r="CU11">
        <f>CU12*(1+Acoes!CU14)</f>
        <v>56.580125335715387</v>
      </c>
      <c r="CV11">
        <f>CV12*(1+Acoes!CV14)</f>
        <v>110.10989810808236</v>
      </c>
      <c r="CW11">
        <f>CW12*(1+Acoes!CW14)</f>
        <v>58.989473684324821</v>
      </c>
    </row>
    <row r="12" spans="1:101" x14ac:dyDescent="0.55000000000000004">
      <c r="A12" s="27">
        <v>43935</v>
      </c>
      <c r="B12">
        <f>B13*(1+Acoes!B15)</f>
        <v>64.756293519244736</v>
      </c>
      <c r="C12">
        <f>C13*(1+Acoes!C15)</f>
        <v>28.054221002242201</v>
      </c>
      <c r="D12">
        <f>D13*(1+Acoes!D15)</f>
        <v>94.360931904486193</v>
      </c>
      <c r="E12">
        <f>E13*(1+Acoes!E15)</f>
        <v>57.998982599625165</v>
      </c>
      <c r="F12">
        <f>F13*(1+Acoes!F15)</f>
        <v>64.152460441132703</v>
      </c>
      <c r="G12">
        <f>G13*(1+Acoes!G15)</f>
        <v>64.497914615513992</v>
      </c>
      <c r="H12">
        <f>H13*(1+Acoes!H15)</f>
        <v>75.764792324245605</v>
      </c>
      <c r="I12">
        <f>I13*(1+Acoes!I15)</f>
        <v>72.274143301583578</v>
      </c>
      <c r="J12">
        <f>J13*(1+Acoes!J15)</f>
        <v>62.355213029981684</v>
      </c>
      <c r="K12">
        <f>K13*(1+Acoes!K15)</f>
        <v>53.58657337346169</v>
      </c>
      <c r="L12">
        <f>L13*(1+Acoes!L15)</f>
        <v>55.694627329878379</v>
      </c>
      <c r="M12">
        <f>M13*(1+Acoes!M15)</f>
        <v>78.343782653894152</v>
      </c>
      <c r="N12">
        <f>N13*(1+Acoes!N15)</f>
        <v>63.551712670393592</v>
      </c>
      <c r="O12">
        <f>O13*(1+Acoes!O15)</f>
        <v>53.579545454448741</v>
      </c>
      <c r="P12">
        <f>P13*(1+Acoes!P15)</f>
        <v>72.462311557782584</v>
      </c>
      <c r="Q12">
        <f>Q13*(1+Acoes!Q15)</f>
        <v>53.765227020764733</v>
      </c>
      <c r="R12">
        <f>R13*(1+Acoes!R15)</f>
        <v>63.77763299465812</v>
      </c>
      <c r="S12">
        <f>S13*(1+Acoes!S15)</f>
        <v>94.654788418461649</v>
      </c>
      <c r="T12">
        <f>T13*(1+Acoes!T15)</f>
        <v>69.687521972706634</v>
      </c>
      <c r="U12">
        <f>U13*(1+Acoes!U15)</f>
        <v>88.368696286112439</v>
      </c>
      <c r="V12">
        <f>V13*(1+Acoes!V15)</f>
        <v>57.924392107272766</v>
      </c>
      <c r="W12">
        <f>W13*(1+Acoes!W15)</f>
        <v>65.041693393111686</v>
      </c>
      <c r="X12">
        <f>X13*(1+Acoes!X15)</f>
        <v>72.081218274054933</v>
      </c>
      <c r="Y12">
        <f>Y13*(1+Acoes!Y15)</f>
        <v>43.394575678054636</v>
      </c>
      <c r="Z12">
        <f>Z13*(1+Acoes!Z15)</f>
        <v>82.98171589286963</v>
      </c>
      <c r="AA12">
        <f>AA13*(1+Acoes!AA15)</f>
        <v>84.624294194412641</v>
      </c>
      <c r="AB12">
        <f>AB13*(1+Acoes!AB15)</f>
        <v>86.980728051195939</v>
      </c>
      <c r="AC12">
        <f>AC13*(1+Acoes!AC15)</f>
        <v>77.619663648148105</v>
      </c>
      <c r="AD12">
        <f>AD13*(1+Acoes!AD15)</f>
        <v>72.624007548990306</v>
      </c>
      <c r="AE12">
        <f>AE13*(1+Acoes!AE15)</f>
        <v>52.728561303854974</v>
      </c>
      <c r="AF12">
        <f>AF13*(1+Acoes!AF15)</f>
        <v>32.602739725878585</v>
      </c>
      <c r="AG12">
        <f>AG13*(1+Acoes!AG15)</f>
        <v>48.602222970756564</v>
      </c>
      <c r="AH12">
        <f>AH13*(1+Acoes!AH15)</f>
        <v>55.442583731945923</v>
      </c>
      <c r="AI12">
        <f>AI13*(1+Acoes!AI15)</f>
        <v>66.871165644429198</v>
      </c>
      <c r="AJ12">
        <f>AJ13*(1+Acoes!AJ15)</f>
        <v>80.708661417418867</v>
      </c>
      <c r="AK12">
        <f>AK13*(1+Acoes!AK15)</f>
        <v>72.751322751118337</v>
      </c>
      <c r="AL12">
        <f>AL13*(1+Acoes!AL15)</f>
        <v>78.948744770176688</v>
      </c>
      <c r="AM12">
        <f>AM13*(1+Acoes!AM15)</f>
        <v>48.75823618833406</v>
      </c>
      <c r="AN12">
        <f>AN13*(1+Acoes!AN15)</f>
        <v>79.111495530160994</v>
      </c>
      <c r="AO12">
        <f>AO13*(1+Acoes!AO15)</f>
        <v>84.161135271090586</v>
      </c>
      <c r="AP12">
        <f>AP13*(1+Acoes!AP15)</f>
        <v>78.205809566536431</v>
      </c>
      <c r="AQ12">
        <f>AQ13*(1+Acoes!AQ15)</f>
        <v>80.912681000311323</v>
      </c>
      <c r="AR12">
        <f>AR13*(1+Acoes!AR15)</f>
        <v>55.992292870880398</v>
      </c>
      <c r="AS12">
        <f>AS13*(1+Acoes!AS15)</f>
        <v>75.197078792950194</v>
      </c>
      <c r="AT12">
        <f>AT13*(1+Acoes!AT15)</f>
        <v>57.902603550472016</v>
      </c>
      <c r="AU12">
        <f>AU13*(1+Acoes!AU15)</f>
        <v>82.437238780049611</v>
      </c>
      <c r="AV12">
        <f>AV13*(1+Acoes!AV15)</f>
        <v>55.203531982467389</v>
      </c>
      <c r="AW12">
        <f>AW13*(1+Acoes!AW15)</f>
        <v>31.141304347764152</v>
      </c>
      <c r="AX12">
        <f>AX13*(1+Acoes!AX15)</f>
        <v>83.118115003148773</v>
      </c>
      <c r="AY12">
        <f>AY13*(1+Acoes!AY15)</f>
        <v>41.363102232623802</v>
      </c>
      <c r="AZ12">
        <f>AZ13*(1+Acoes!AZ15)</f>
        <v>90.510141208368537</v>
      </c>
      <c r="BA12">
        <f>BA13*(1+Acoes!BA15)</f>
        <v>59.773498991636501</v>
      </c>
      <c r="BB12">
        <f>BB13*(1+Acoes!BB15)</f>
        <v>30.757381258046031</v>
      </c>
      <c r="BC12">
        <f>BC13*(1+Acoes!BC15)</f>
        <v>70.609981462949804</v>
      </c>
      <c r="BD12">
        <f>BD13*(1+Acoes!BD15)</f>
        <v>67.58702170265812</v>
      </c>
      <c r="BE12">
        <f>BE13*(1+Acoes!BE15)</f>
        <v>77.906976743988778</v>
      </c>
      <c r="BF12">
        <f>BF13*(1+Acoes!BF15)</f>
        <v>89.450335987917853</v>
      </c>
      <c r="BG12">
        <f>BG13*(1+Acoes!BG15)</f>
        <v>81.17205655140431</v>
      </c>
      <c r="BH12">
        <f>BH13*(1+Acoes!BH15)</f>
        <v>59.388487818073415</v>
      </c>
      <c r="BI12">
        <f>BI13*(1+Acoes!BI15)</f>
        <v>48.274410773998973</v>
      </c>
      <c r="BJ12">
        <f>BJ13*(1+Acoes!BJ15)</f>
        <v>65.330321852223079</v>
      </c>
      <c r="BK12">
        <f>BK13*(1+Acoes!BK15)</f>
        <v>64.303794116798301</v>
      </c>
      <c r="BL12">
        <f>BL13*(1+Acoes!BL15)</f>
        <v>83.642788482076327</v>
      </c>
      <c r="BM12">
        <f>BM13*(1+Acoes!BM15)</f>
        <v>90.004637109647859</v>
      </c>
      <c r="BN12">
        <f>BN13*(1+Acoes!BN15)</f>
        <v>52.230327659828419</v>
      </c>
      <c r="BO12">
        <f>BO13*(1+Acoes!BO15)</f>
        <v>95.381526104248636</v>
      </c>
      <c r="BP12">
        <f>BP13*(1+Acoes!BP15)</f>
        <v>62.134570765862115</v>
      </c>
      <c r="BQ12">
        <f>BQ13*(1+Acoes!BQ15)</f>
        <v>59.48566941433009</v>
      </c>
      <c r="BR12">
        <f>BR13*(1+Acoes!BR15)</f>
        <v>52.467723782958792</v>
      </c>
      <c r="BS12">
        <f>BS13*(1+Acoes!BS15)</f>
        <v>70.77747931449197</v>
      </c>
      <c r="BT12">
        <f>BT13*(1+Acoes!BT15)</f>
        <v>77.010602534627907</v>
      </c>
      <c r="BU12">
        <f>BU13*(1+Acoes!BU15)</f>
        <v>89.129214431792434</v>
      </c>
      <c r="BV12">
        <f>BV13*(1+Acoes!BV15)</f>
        <v>81.768636808299235</v>
      </c>
      <c r="BW12">
        <f>BW13*(1+Acoes!BW15)</f>
        <v>53.687499999682828</v>
      </c>
      <c r="BX12">
        <f>BX13*(1+Acoes!BX15)</f>
        <v>55.434062292801464</v>
      </c>
      <c r="BY12">
        <f>BY13*(1+Acoes!BY15)</f>
        <v>71.657592256226891</v>
      </c>
      <c r="BZ12">
        <f>BZ13*(1+Acoes!BZ15)</f>
        <v>74.962071243578009</v>
      </c>
      <c r="CA12">
        <f>CA13*(1+Acoes!CA15)</f>
        <v>68.274932614851849</v>
      </c>
      <c r="CB12">
        <f>CB13*(1+Acoes!CB15)</f>
        <v>89.653861460595039</v>
      </c>
      <c r="CC12">
        <f>CC13*(1+Acoes!CC15)</f>
        <v>76.973180076535073</v>
      </c>
      <c r="CD12">
        <f>CD13*(1+Acoes!CD15)</f>
        <v>56.194029850823732</v>
      </c>
      <c r="CE12">
        <f>CE13*(1+Acoes!CE15)</f>
        <v>64.470724724144972</v>
      </c>
      <c r="CF12">
        <f>CF13*(1+Acoes!CF15)</f>
        <v>59.111741004603509</v>
      </c>
      <c r="CG12">
        <f>CG13*(1+Acoes!CG15)</f>
        <v>77.065797047653518</v>
      </c>
      <c r="CH12">
        <f>CH13*(1+Acoes!CH15)</f>
        <v>69.286657860014074</v>
      </c>
      <c r="CI12">
        <f>CI13*(1+Acoes!CI15)</f>
        <v>88.629032257804383</v>
      </c>
      <c r="CJ12">
        <f>CJ13*(1+Acoes!CJ15)</f>
        <v>35.256640916275131</v>
      </c>
      <c r="CK12">
        <f>CK13*(1+Acoes!CK15)</f>
        <v>74.406751387213816</v>
      </c>
      <c r="CL12">
        <f>CL13*(1+Acoes!CL15)</f>
        <v>95.76612903234215</v>
      </c>
      <c r="CM12">
        <f>CM13*(1+Acoes!CM15)</f>
        <v>88.197562540451429</v>
      </c>
      <c r="CN12">
        <f>CN13*(1+Acoes!CN15)</f>
        <v>85.721927906415516</v>
      </c>
      <c r="CO12">
        <f>CO13*(1+Acoes!CO15)</f>
        <v>85.220759101157668</v>
      </c>
      <c r="CP12">
        <f>CP13*(1+Acoes!CP15)</f>
        <v>88.529672276383124</v>
      </c>
      <c r="CQ12">
        <f>CQ13*(1+Acoes!CQ15)</f>
        <v>56.039846683284821</v>
      </c>
      <c r="CR12">
        <f>CR13*(1+Acoes!CR15)</f>
        <v>50.157728706413813</v>
      </c>
      <c r="CS12">
        <f>CS13*(1+Acoes!CS15)</f>
        <v>83.545966228924257</v>
      </c>
      <c r="CT12">
        <f>CT13*(1+Acoes!CT15)</f>
        <v>91.308554952577722</v>
      </c>
      <c r="CU12">
        <f>CU13*(1+Acoes!CU15)</f>
        <v>54.521038495972057</v>
      </c>
      <c r="CV12">
        <f>CV13*(1+Acoes!CV15)</f>
        <v>112.71776411601058</v>
      </c>
      <c r="CW12">
        <f>CW13*(1+Acoes!CW15)</f>
        <v>57.200000000126906</v>
      </c>
    </row>
    <row r="13" spans="1:101" x14ac:dyDescent="0.55000000000000004">
      <c r="A13" s="27">
        <v>43934</v>
      </c>
      <c r="B13">
        <f>B14*(1+Acoes!B16)</f>
        <v>64.809855383275504</v>
      </c>
      <c r="C13">
        <f>C14*(1+Acoes!C16)</f>
        <v>27.711050103093207</v>
      </c>
      <c r="D13">
        <f>D14*(1+Acoes!D16)</f>
        <v>93.836174447085</v>
      </c>
      <c r="E13">
        <f>E14*(1+Acoes!E16)</f>
        <v>58.056578411540535</v>
      </c>
      <c r="F13">
        <f>F14*(1+Acoes!F16)</f>
        <v>62.625161309398138</v>
      </c>
      <c r="G13">
        <f>G14*(1+Acoes!G16)</f>
        <v>63.800744960148904</v>
      </c>
      <c r="H13">
        <f>H14*(1+Acoes!H16)</f>
        <v>75.619871145370652</v>
      </c>
      <c r="I13">
        <f>I14*(1+Acoes!I16)</f>
        <v>71.028037382608574</v>
      </c>
      <c r="J13">
        <f>J14*(1+Acoes!J16)</f>
        <v>61.065105174225728</v>
      </c>
      <c r="K13">
        <f>K14*(1+Acoes!K16)</f>
        <v>52.977334032065187</v>
      </c>
      <c r="L13">
        <f>L14*(1+Acoes!L16)</f>
        <v>52.339529298003875</v>
      </c>
      <c r="M13">
        <f>M14*(1+Acoes!M16)</f>
        <v>78.552769069788127</v>
      </c>
      <c r="N13">
        <f>N14*(1+Acoes!N16)</f>
        <v>62.853342201498215</v>
      </c>
      <c r="O13">
        <f>O14*(1+Acoes!O16)</f>
        <v>50.624999999975607</v>
      </c>
      <c r="P13">
        <f>P14*(1+Acoes!P16)</f>
        <v>56.31490787263921</v>
      </c>
      <c r="Q13">
        <f>Q14*(1+Acoes!Q16)</f>
        <v>52.71317829430123</v>
      </c>
      <c r="R13">
        <f>R14*(1+Acoes!R16)</f>
        <v>62.136296851370027</v>
      </c>
      <c r="S13">
        <f>S14*(1+Acoes!S16)</f>
        <v>92.745784282249033</v>
      </c>
      <c r="T13">
        <f>T14*(1+Acoes!T16)</f>
        <v>67.422138131445521</v>
      </c>
      <c r="U13">
        <f>U14*(1+Acoes!U16)</f>
        <v>88.19986041239649</v>
      </c>
      <c r="V13">
        <f>V14*(1+Acoes!V16)</f>
        <v>59.3635074390738</v>
      </c>
      <c r="W13">
        <f>W14*(1+Acoes!W16)</f>
        <v>62.219371391812814</v>
      </c>
      <c r="X13">
        <f>X14*(1+Acoes!X16)</f>
        <v>68.7454677301711</v>
      </c>
      <c r="Y13">
        <f>Y14*(1+Acoes!Y16)</f>
        <v>42.607174103292323</v>
      </c>
      <c r="Z13">
        <f>Z14*(1+Acoes!Z16)</f>
        <v>80.984528832384186</v>
      </c>
      <c r="AA13">
        <f>AA14*(1+Acoes!AA16)</f>
        <v>81.801071376931574</v>
      </c>
      <c r="AB13">
        <f>AB14*(1+Acoes!AB16)</f>
        <v>88.650963597284559</v>
      </c>
      <c r="AC13">
        <f>AC14*(1+Acoes!AC16)</f>
        <v>77.044703176613908</v>
      </c>
      <c r="AD13">
        <f>AD14*(1+Acoes!AD16)</f>
        <v>70.200683000888915</v>
      </c>
      <c r="AE13">
        <f>AE14*(1+Acoes!AE16)</f>
        <v>51.948972359844333</v>
      </c>
      <c r="AF13">
        <f>AF14*(1+Acoes!AF16)</f>
        <v>29.908675798979353</v>
      </c>
      <c r="AG13">
        <f>AG14*(1+Acoes!AG16)</f>
        <v>48.097002357772396</v>
      </c>
      <c r="AH13">
        <f>AH14*(1+Acoes!AH16)</f>
        <v>53.050239234311327</v>
      </c>
      <c r="AI13">
        <f>AI14*(1+Acoes!AI16)</f>
        <v>66.871165644429198</v>
      </c>
      <c r="AJ13">
        <f>AJ14*(1+Acoes!AJ16)</f>
        <v>78.720472441045189</v>
      </c>
      <c r="AK13">
        <f>AK14*(1+Acoes!AK16)</f>
        <v>69.841269841114254</v>
      </c>
      <c r="AL13">
        <f>AL14*(1+Acoes!AL16)</f>
        <v>76.333682008638277</v>
      </c>
      <c r="AM13">
        <f>AM14*(1+Acoes!AM16)</f>
        <v>49.467815509147989</v>
      </c>
      <c r="AN13">
        <f>AN14*(1+Acoes!AN16)</f>
        <v>76.407625912754284</v>
      </c>
      <c r="AO13">
        <f>AO14*(1+Acoes!AO16)</f>
        <v>79.583428702046717</v>
      </c>
      <c r="AP13">
        <f>AP14*(1+Acoes!AP16)</f>
        <v>77.84879121434615</v>
      </c>
      <c r="AQ13">
        <f>AQ14*(1+Acoes!AQ16)</f>
        <v>81.132075471516487</v>
      </c>
      <c r="AR13">
        <f>AR14*(1+Acoes!AR16)</f>
        <v>57.032755298663005</v>
      </c>
      <c r="AS13">
        <f>AS14*(1+Acoes!AS16)</f>
        <v>71.638645600045081</v>
      </c>
      <c r="AT13">
        <f>AT14*(1+Acoes!AT16)</f>
        <v>56.249674556361668</v>
      </c>
      <c r="AU13">
        <f>AU14*(1+Acoes!AU16)</f>
        <v>74.983042229035249</v>
      </c>
      <c r="AV13">
        <f>AV14*(1+Acoes!AV16)</f>
        <v>53.583076053383316</v>
      </c>
      <c r="AW13">
        <f>AW14*(1+Acoes!AW16)</f>
        <v>31.114130434720629</v>
      </c>
      <c r="AX13">
        <f>AX14*(1+Acoes!AX16)</f>
        <v>77.000722126973685</v>
      </c>
      <c r="AY13">
        <f>AY14*(1+Acoes!AY16)</f>
        <v>41.304347826044221</v>
      </c>
      <c r="AZ13">
        <f>AZ14*(1+Acoes!AZ16)</f>
        <v>88.134250001613992</v>
      </c>
      <c r="BA13">
        <f>BA14*(1+Acoes!BA16)</f>
        <v>58.767786151503806</v>
      </c>
      <c r="BB13">
        <f>BB14*(1+Acoes!BB16)</f>
        <v>26.675224647006409</v>
      </c>
      <c r="BC13">
        <f>BC14*(1+Acoes!BC16)</f>
        <v>69.800908758698483</v>
      </c>
      <c r="BD13">
        <f>BD14*(1+Acoes!BD16)</f>
        <v>66.752614027388617</v>
      </c>
      <c r="BE13">
        <f>BE14*(1+Acoes!BE16)</f>
        <v>76.589147286646622</v>
      </c>
      <c r="BF13">
        <f>BF14*(1+Acoes!BF16)</f>
        <v>88.090908389284152</v>
      </c>
      <c r="BG13">
        <f>BG14*(1+Acoes!BG16)</f>
        <v>79.897709326838495</v>
      </c>
      <c r="BH13">
        <f>BH14*(1+Acoes!BH16)</f>
        <v>55.105020627646617</v>
      </c>
      <c r="BI13">
        <f>BI14*(1+Acoes!BI16)</f>
        <v>43.855218854848935</v>
      </c>
      <c r="BJ13">
        <f>BJ14*(1+Acoes!BJ16)</f>
        <v>63.890457368867921</v>
      </c>
      <c r="BK13">
        <f>BK14*(1+Acoes!BK16)</f>
        <v>64.268129228191825</v>
      </c>
      <c r="BL13">
        <f>BL14*(1+Acoes!BL16)</f>
        <v>79.289141762925851</v>
      </c>
      <c r="BM13">
        <f>BM14*(1+Acoes!BM16)</f>
        <v>87.927607022404942</v>
      </c>
      <c r="BN13">
        <f>BN14*(1+Acoes!BN16)</f>
        <v>50.808736080376136</v>
      </c>
      <c r="BO13">
        <f>BO14*(1+Acoes!BO16)</f>
        <v>94.277108433560997</v>
      </c>
      <c r="BP13">
        <f>BP14*(1+Acoes!BP16)</f>
        <v>61.670533642901248</v>
      </c>
      <c r="BQ13">
        <f>BQ14*(1+Acoes!BQ16)</f>
        <v>59.789167727703742</v>
      </c>
      <c r="BR13">
        <f>BR14*(1+Acoes!BR16)</f>
        <v>50.948215598375285</v>
      </c>
      <c r="BS13">
        <f>BS14*(1+Acoes!BS16)</f>
        <v>71.870724132238465</v>
      </c>
      <c r="BT13">
        <f>BT14*(1+Acoes!BT16)</f>
        <v>73.079906904984568</v>
      </c>
      <c r="BU13">
        <f>BU14*(1+Acoes!BU16)</f>
        <v>84.260063476835356</v>
      </c>
      <c r="BV13">
        <f>BV14*(1+Acoes!BV16)</f>
        <v>80.840025967062815</v>
      </c>
      <c r="BW13">
        <f>BW14*(1+Acoes!BW16)</f>
        <v>54.062499999657376</v>
      </c>
      <c r="BX13">
        <f>BX14*(1+Acoes!BX16)</f>
        <v>56.096752816256156</v>
      </c>
      <c r="BY13">
        <f>BY14*(1+Acoes!BY16)</f>
        <v>70.96188747694498</v>
      </c>
      <c r="BZ13">
        <f>BZ14*(1+Acoes!BZ16)</f>
        <v>77.927961888441558</v>
      </c>
      <c r="CA13">
        <f>CA14*(1+Acoes!CA16)</f>
        <v>63.584905660627648</v>
      </c>
      <c r="CB13">
        <f>CB14*(1+Acoes!CB16)</f>
        <v>90.65796017029551</v>
      </c>
      <c r="CC13">
        <f>CC14*(1+Acoes!CC16)</f>
        <v>76.091954022886654</v>
      </c>
      <c r="CD13">
        <f>CD14*(1+Acoes!CD16)</f>
        <v>51.492537313559048</v>
      </c>
      <c r="CE13">
        <f>CE14*(1+Acoes!CE16)</f>
        <v>62.906003953521449</v>
      </c>
      <c r="CF13">
        <f>CF14*(1+Acoes!CF16)</f>
        <v>59.575032170272706</v>
      </c>
      <c r="CG13">
        <f>CG14*(1+Acoes!CG16)</f>
        <v>75.263088344712372</v>
      </c>
      <c r="CH13">
        <f>CH14*(1+Acoes!CH16)</f>
        <v>68.361955085907823</v>
      </c>
      <c r="CI13">
        <f>CI14*(1+Acoes!CI16)</f>
        <v>85.604838709440116</v>
      </c>
      <c r="CJ13">
        <f>CJ14*(1+Acoes!CJ16)</f>
        <v>34.641252274783611</v>
      </c>
      <c r="CK13">
        <f>CK14*(1+Acoes!CK16)</f>
        <v>68.475047855207919</v>
      </c>
      <c r="CL13">
        <f>CL14*(1+Acoes!CL16)</f>
        <v>91.658266129163934</v>
      </c>
      <c r="CM13">
        <f>CM14*(1+Acoes!CM16)</f>
        <v>86.593970494284321</v>
      </c>
      <c r="CN13">
        <f>CN14*(1+Acoes!CN16)</f>
        <v>86.428250907858626</v>
      </c>
      <c r="CO13">
        <f>CO14*(1+Acoes!CO16)</f>
        <v>86.212238574433911</v>
      </c>
      <c r="CP13">
        <f>CP14*(1+Acoes!CP16)</f>
        <v>84.853852967441497</v>
      </c>
      <c r="CQ13">
        <f>CQ14*(1+Acoes!CQ16)</f>
        <v>57.748863284237054</v>
      </c>
      <c r="CR13">
        <f>CR14*(1+Acoes!CR16)</f>
        <v>47.423764458349382</v>
      </c>
      <c r="CS13">
        <f>CS14*(1+Acoes!CS16)</f>
        <v>83.621013133182487</v>
      </c>
      <c r="CT13">
        <f>CT14*(1+Acoes!CT16)</f>
        <v>90.992060828002053</v>
      </c>
      <c r="CU13">
        <f>CU14*(1+Acoes!CU16)</f>
        <v>48.612354521065171</v>
      </c>
      <c r="CV13">
        <f>CV14*(1+Acoes!CV16)</f>
        <v>113.76091051914825</v>
      </c>
      <c r="CW13">
        <f>CW14*(1+Acoes!CW16)</f>
        <v>55.368421052692369</v>
      </c>
    </row>
    <row r="14" spans="1:101" x14ac:dyDescent="0.55000000000000004">
      <c r="A14" s="27">
        <v>43930</v>
      </c>
      <c r="B14">
        <f>B15*(1+Acoes!B17)</f>
        <v>64.809855383275504</v>
      </c>
      <c r="C14">
        <f>C15*(1+Acoes!C17)</f>
        <v>27.968428277410379</v>
      </c>
      <c r="D14">
        <f>D15*(1+Acoes!D17)</f>
        <v>93.049038260711285</v>
      </c>
      <c r="E14">
        <f>E15*(1+Acoes!E17)</f>
        <v>56.923860777236222</v>
      </c>
      <c r="F14">
        <f>F15*(1+Acoes!F17)</f>
        <v>60.974027112959647</v>
      </c>
      <c r="G14">
        <f>G15*(1+Acoes!G17)</f>
        <v>62.189755318168778</v>
      </c>
      <c r="H14">
        <f>H15*(1+Acoes!H17)</f>
        <v>74.721359836242144</v>
      </c>
      <c r="I14">
        <f>I15*(1+Acoes!I17)</f>
        <v>67.211838005782596</v>
      </c>
      <c r="J14">
        <f>J15*(1+Acoes!J17)</f>
        <v>63.752829873793686</v>
      </c>
      <c r="K14">
        <f>K15*(1+Acoes!K17)</f>
        <v>55.295092395964168</v>
      </c>
      <c r="L14">
        <f>L15*(1+Acoes!L17)</f>
        <v>49.08029120984979</v>
      </c>
      <c r="M14">
        <f>M15*(1+Acoes!M17)</f>
        <v>74.738766979863911</v>
      </c>
      <c r="N14">
        <f>N15*(1+Acoes!N17)</f>
        <v>64.582640505538379</v>
      </c>
      <c r="O14">
        <f>O15*(1+Acoes!O17)</f>
        <v>51.249999999998323</v>
      </c>
      <c r="P14">
        <f>P15*(1+Acoes!P17)</f>
        <v>54.572864321569341</v>
      </c>
      <c r="Q14">
        <f>Q15*(1+Acoes!Q17)</f>
        <v>52.325581395084022</v>
      </c>
      <c r="R14">
        <f>R15*(1+Acoes!R17)</f>
        <v>61.667343667596683</v>
      </c>
      <c r="S14">
        <f>S15*(1+Acoes!S17)</f>
        <v>91.839007317570761</v>
      </c>
      <c r="T14">
        <f>T15*(1+Acoes!T17)</f>
        <v>67.492096944112163</v>
      </c>
      <c r="U14">
        <f>U15*(1+Acoes!U17)</f>
        <v>86.680337549275308</v>
      </c>
      <c r="V14">
        <f>V15*(1+Acoes!V17)</f>
        <v>57.92439210727813</v>
      </c>
      <c r="W14">
        <f>W15*(1+Acoes!W17)</f>
        <v>60.359204618283108</v>
      </c>
      <c r="X14">
        <f>X15*(1+Acoes!X17)</f>
        <v>66.497461928833587</v>
      </c>
      <c r="Y14">
        <f>Y15*(1+Acoes!Y17)</f>
        <v>40.069991251136869</v>
      </c>
      <c r="Z14">
        <f>Z15*(1+Acoes!Z17)</f>
        <v>78.199718705795149</v>
      </c>
      <c r="AA14">
        <f>AA15*(1+Acoes!AA17)</f>
        <v>81.41016360225467</v>
      </c>
      <c r="AB14">
        <f>AB15*(1+Acoes!AB17)</f>
        <v>85.653104924924662</v>
      </c>
      <c r="AC14">
        <f>AC15*(1+Acoes!AC17)</f>
        <v>74.126778783985543</v>
      </c>
      <c r="AD14">
        <f>AD15*(1+Acoes!AD17)</f>
        <v>70.427869677299114</v>
      </c>
      <c r="AE14">
        <f>AE15*(1+Acoes!AE17)</f>
        <v>50.815024804910536</v>
      </c>
      <c r="AF14">
        <f>AF15*(1+Acoes!AF17)</f>
        <v>29.566210045560851</v>
      </c>
      <c r="AG14">
        <f>AG15*(1+Acoes!AG17)</f>
        <v>49.174806332205954</v>
      </c>
      <c r="AH14">
        <f>AH15*(1+Acoes!AH17)</f>
        <v>55.861244018999635</v>
      </c>
      <c r="AI14">
        <f>AI15*(1+Acoes!AI17)</f>
        <v>65.644171779438707</v>
      </c>
      <c r="AJ14">
        <f>AJ15*(1+Acoes!AJ17)</f>
        <v>77.3031496064187</v>
      </c>
      <c r="AK14">
        <f>AK15*(1+Acoes!AK17)</f>
        <v>66.825396825335531</v>
      </c>
      <c r="AL14">
        <f>AL15*(1+Acoes!AL17)</f>
        <v>74.110878661381477</v>
      </c>
      <c r="AM14">
        <f>AM15*(1+Acoes!AM17)</f>
        <v>48.80892042555115</v>
      </c>
      <c r="AN14">
        <f>AN15*(1+Acoes!AN17)</f>
        <v>75.009072662322268</v>
      </c>
      <c r="AO14">
        <f>AO15*(1+Acoes!AO17)</f>
        <v>78.439002059790496</v>
      </c>
      <c r="AP14">
        <f>AP15*(1+Acoes!AP17)</f>
        <v>78.374923522881744</v>
      </c>
      <c r="AQ14">
        <f>AQ15*(1+Acoes!AQ17)</f>
        <v>80.430013163436627</v>
      </c>
      <c r="AR14">
        <f>AR15*(1+Acoes!AR17)</f>
        <v>58.188824662860497</v>
      </c>
      <c r="AS14">
        <f>AS15*(1+Acoes!AS17)</f>
        <v>72.343618213733649</v>
      </c>
      <c r="AT14">
        <f>AT15*(1+Acoes!AT17)</f>
        <v>53.594970414367474</v>
      </c>
      <c r="AU14">
        <f>AU15*(1+Acoes!AU17)</f>
        <v>76.673836318527094</v>
      </c>
      <c r="AV14">
        <f>AV15*(1+Acoes!AV17)</f>
        <v>50.9903465669233</v>
      </c>
      <c r="AW14">
        <f>AW15*(1+Acoes!AW17)</f>
        <v>31.603260869527492</v>
      </c>
      <c r="AX14">
        <f>AX15*(1+Acoes!AX17)</f>
        <v>76.639952803419391</v>
      </c>
      <c r="AY14">
        <f>AY15*(1+Acoes!AY17)</f>
        <v>42.45005875434525</v>
      </c>
      <c r="AZ14">
        <f>AZ15*(1+Acoes!AZ17)</f>
        <v>88.982782575383055</v>
      </c>
      <c r="BA14">
        <f>BA15*(1+Acoes!BA17)</f>
        <v>58.27441758843031</v>
      </c>
      <c r="BB14">
        <f>BB15*(1+Acoes!BB17)</f>
        <v>25.930680359481322</v>
      </c>
      <c r="BC14">
        <f>BC15*(1+Acoes!BC17)</f>
        <v>67.962107158082816</v>
      </c>
      <c r="BD14">
        <f>BD15*(1+Acoes!BD17)</f>
        <v>65.361934568529279</v>
      </c>
      <c r="BE14">
        <f>BE15*(1+Acoes!BE17)</f>
        <v>73.643410852483001</v>
      </c>
      <c r="BF14">
        <f>BF15*(1+Acoes!BF17)</f>
        <v>87.003366310341576</v>
      </c>
      <c r="BG14">
        <f>BG15*(1+Acoes!BG17)</f>
        <v>82.253320863218335</v>
      </c>
      <c r="BH14">
        <f>BH15*(1+Acoes!BH17)</f>
        <v>55.015781727784066</v>
      </c>
      <c r="BI14">
        <f>BI15*(1+Acoes!BI17)</f>
        <v>44.612794612468612</v>
      </c>
      <c r="BJ14">
        <f>BJ15*(1+Acoes!BJ17)</f>
        <v>63.438735178058245</v>
      </c>
      <c r="BK14">
        <f>BK15*(1+Acoes!BK17)</f>
        <v>65.231081220023654</v>
      </c>
      <c r="BL14">
        <f>BL15*(1+Acoes!BL17)</f>
        <v>80.87228602444948</v>
      </c>
      <c r="BM14">
        <f>BM15*(1+Acoes!BM17)</f>
        <v>87.382124373298566</v>
      </c>
      <c r="BN14">
        <f>BN15*(1+Acoes!BN17)</f>
        <v>51.914418419968854</v>
      </c>
      <c r="BO14">
        <f>BO15*(1+Acoes!BO17)</f>
        <v>88.955823293008223</v>
      </c>
      <c r="BP14">
        <f>BP15*(1+Acoes!BP17)</f>
        <v>61.995359629015859</v>
      </c>
      <c r="BQ14">
        <f>BQ15*(1+Acoes!BQ17)</f>
        <v>59.364270088988484</v>
      </c>
      <c r="BR14">
        <f>BR15*(1+Acoes!BR17)</f>
        <v>50.054387254556922</v>
      </c>
      <c r="BS14">
        <f>BS15*(1+Acoes!BS17)</f>
        <v>69.643743947919191</v>
      </c>
      <c r="BT14">
        <f>BT15*(1+Acoes!BT17)</f>
        <v>74.941815361149935</v>
      </c>
      <c r="BU14">
        <f>BU15*(1+Acoes!BU17)</f>
        <v>83.963164028393081</v>
      </c>
      <c r="BV14">
        <f>BV15*(1+Acoes!BV17)</f>
        <v>80.522008555770825</v>
      </c>
      <c r="BW14">
        <f>BW15*(1+Acoes!BW17)</f>
        <v>52.687499999627093</v>
      </c>
      <c r="BX14">
        <f>BX15*(1+Acoes!BX17)</f>
        <v>55.732273028399604</v>
      </c>
      <c r="BY14">
        <f>BY15*(1+Acoes!BY17)</f>
        <v>74.71264367785804</v>
      </c>
      <c r="BZ14">
        <f>BZ15*(1+Acoes!BZ17)</f>
        <v>78.628694293507365</v>
      </c>
      <c r="CA14">
        <f>CA15*(1+Acoes!CA17)</f>
        <v>64.824797843902545</v>
      </c>
      <c r="CB14">
        <f>CB15*(1+Acoes!CB17)</f>
        <v>91.447226147276126</v>
      </c>
      <c r="CC14">
        <f>CC15*(1+Acoes!CC17)</f>
        <v>74.59770114936623</v>
      </c>
      <c r="CD14">
        <f>CD15*(1+Acoes!CD17)</f>
        <v>49.70149253746041</v>
      </c>
      <c r="CE14">
        <f>CE15*(1+Acoes!CE17)</f>
        <v>63.751798964643498</v>
      </c>
      <c r="CF14">
        <f>CF15*(1+Acoes!CF17)</f>
        <v>58.079865226441889</v>
      </c>
      <c r="CG14">
        <f>CG15*(1+Acoes!CG17)</f>
        <v>75.112862619442879</v>
      </c>
      <c r="CH14">
        <f>CH15*(1+Acoes!CH17)</f>
        <v>68.989431968362467</v>
      </c>
      <c r="CI14">
        <f>CI15*(1+Acoes!CI17)</f>
        <v>82.09677419327636</v>
      </c>
      <c r="CJ14">
        <f>CJ15*(1+Acoes!CJ17)</f>
        <v>36.666906552906326</v>
      </c>
      <c r="CK14">
        <f>CK15*(1+Acoes!CK17)</f>
        <v>66.038512410039715</v>
      </c>
      <c r="CL14">
        <f>CL15*(1+Acoes!CL17)</f>
        <v>89.213709677633005</v>
      </c>
      <c r="CM14">
        <f>CM15*(1+Acoes!CM17)</f>
        <v>85.824246312118461</v>
      </c>
      <c r="CN14">
        <f>CN15*(1+Acoes!CN17)</f>
        <v>85.465083178548241</v>
      </c>
      <c r="CO14">
        <f>CO15*(1+Acoes!CO17)</f>
        <v>83.268783888154132</v>
      </c>
      <c r="CP14">
        <f>CP15*(1+Acoes!CP17)</f>
        <v>84.942426926636571</v>
      </c>
      <c r="CQ14">
        <f>CQ15*(1+Acoes!CQ17)</f>
        <v>56.596270692909869</v>
      </c>
      <c r="CR14">
        <f>CR15*(1+Acoes!CR17)</f>
        <v>45.531019978832276</v>
      </c>
      <c r="CS14">
        <f>CS15*(1+Acoes!CS17)</f>
        <v>81.200750469055251</v>
      </c>
      <c r="CT14">
        <f>CT15*(1+Acoes!CT17)</f>
        <v>89.321675170337656</v>
      </c>
      <c r="CU14">
        <f>CU15*(1+Acoes!CU17)</f>
        <v>46.105640107474294</v>
      </c>
      <c r="CV14">
        <f>CV15*(1+Acoes!CV17)</f>
        <v>110.979186777359</v>
      </c>
      <c r="CW14">
        <f>CW15*(1+Acoes!CW17)</f>
        <v>56.947368421111811</v>
      </c>
    </row>
    <row r="15" spans="1:101" x14ac:dyDescent="0.55000000000000004">
      <c r="A15" s="27">
        <v>43929</v>
      </c>
      <c r="B15">
        <f>B16*(1+Acoes!B18)</f>
        <v>65.934654526221792</v>
      </c>
      <c r="C15">
        <f>C16*(1+Acoes!C18)</f>
        <v>28.809196980252011</v>
      </c>
      <c r="D15">
        <f>D16*(1+Acoes!D18)</f>
        <v>93.764616611864639</v>
      </c>
      <c r="E15">
        <f>E16*(1+Acoes!E18)</f>
        <v>57.077449609021073</v>
      </c>
      <c r="F15">
        <f>F16*(1+Acoes!F18)</f>
        <v>61.652171515142449</v>
      </c>
      <c r="G15">
        <f>G16*(1+Acoes!G18)</f>
        <v>62.217531001637099</v>
      </c>
      <c r="H15">
        <f>H16*(1+Acoes!H18)</f>
        <v>73.938785470295144</v>
      </c>
      <c r="I15">
        <f>I16*(1+Acoes!I18)</f>
        <v>67.834890965271782</v>
      </c>
      <c r="J15">
        <f>J16*(1+Acoes!J18)</f>
        <v>60.205033270358705</v>
      </c>
      <c r="K15">
        <f>K16*(1+Acoes!K18)</f>
        <v>52.831646363534908</v>
      </c>
      <c r="L15">
        <f>L16*(1+Acoes!L18)</f>
        <v>45.916913065484842</v>
      </c>
      <c r="M15">
        <f>M16*(1+Acoes!M18)</f>
        <v>76.17554858912149</v>
      </c>
      <c r="N15">
        <f>N16*(1+Acoes!N18)</f>
        <v>63.518456933830727</v>
      </c>
      <c r="O15">
        <f>O16*(1+Acoes!O18)</f>
        <v>49.431818181758345</v>
      </c>
      <c r="P15">
        <f>P16*(1+Acoes!P18)</f>
        <v>55.309882747023401</v>
      </c>
      <c r="Q15">
        <f>Q16*(1+Acoes!Q18)</f>
        <v>55.094130675259926</v>
      </c>
      <c r="R15">
        <f>R16*(1+Acoes!R18)</f>
        <v>58.7129386098091</v>
      </c>
      <c r="S15">
        <f>S16*(1+Acoes!S18)</f>
        <v>97.66146993294538</v>
      </c>
      <c r="T15">
        <f>T16*(1+Acoes!T18)</f>
        <v>65.331928345511486</v>
      </c>
      <c r="U15">
        <f>U16*(1+Acoes!U18)</f>
        <v>84.721841414523979</v>
      </c>
      <c r="V15">
        <f>V16*(1+Acoes!V18)</f>
        <v>60.202991382675499</v>
      </c>
      <c r="W15">
        <f>W16*(1+Acoes!W18)</f>
        <v>58.819756253884449</v>
      </c>
      <c r="X15">
        <f>X16*(1+Acoes!X18)</f>
        <v>64.321972443701824</v>
      </c>
      <c r="Y15">
        <f>Y16*(1+Acoes!Y18)</f>
        <v>40.244969378828578</v>
      </c>
      <c r="Z15">
        <f>Z16*(1+Acoes!Z18)</f>
        <v>77.637130801548665</v>
      </c>
      <c r="AA15">
        <f>AA16*(1+Acoes!AA18)</f>
        <v>78.919936296619639</v>
      </c>
      <c r="AB15">
        <f>AB16*(1+Acoes!AB18)</f>
        <v>89.29336188429933</v>
      </c>
      <c r="AC15">
        <f>AC16*(1+Acoes!AC18)</f>
        <v>76.627856834889272</v>
      </c>
      <c r="AD15">
        <f>AD16*(1+Acoes!AD18)</f>
        <v>68.156002913547269</v>
      </c>
      <c r="AE15">
        <f>AE16*(1+Acoes!AE18)</f>
        <v>52.515946137316263</v>
      </c>
      <c r="AF15">
        <f>AF16*(1+Acoes!AF18)</f>
        <v>26.826484018165818</v>
      </c>
      <c r="AG15">
        <f>AG16*(1+Acoes!AG18)</f>
        <v>48.332771977172321</v>
      </c>
      <c r="AH15">
        <f>AH16*(1+Acoes!AH18)</f>
        <v>56.220095693628068</v>
      </c>
      <c r="AI15">
        <f>AI16*(1+Acoes!AI18)</f>
        <v>62.147239264129702</v>
      </c>
      <c r="AJ15">
        <f>AJ16*(1+Acoes!AJ18)</f>
        <v>76.692913385979423</v>
      </c>
      <c r="AK15">
        <f>AK16*(1+Acoes!AK18)</f>
        <v>63.465608465483214</v>
      </c>
      <c r="AL15">
        <f>AL16*(1+Acoes!AL18)</f>
        <v>70.475941422877739</v>
      </c>
      <c r="AM15">
        <f>AM16*(1+Acoes!AM18)</f>
        <v>47.339077546664313</v>
      </c>
      <c r="AN15">
        <f>AN16*(1+Acoes!AN18)</f>
        <v>74.309796037185819</v>
      </c>
      <c r="AO15">
        <f>AO16*(1+Acoes!AO18)</f>
        <v>76.905470359094991</v>
      </c>
      <c r="AP15">
        <f>AP16*(1+Acoes!AP18)</f>
        <v>76.571041322297489</v>
      </c>
      <c r="AQ15">
        <f>AQ16*(1+Acoes!AQ18)</f>
        <v>76.875822729095248</v>
      </c>
      <c r="AR15">
        <f>AR16*(1+Acoes!AR18)</f>
        <v>58.882466281341429</v>
      </c>
      <c r="AS15">
        <f>AS16*(1+Acoes!AS18)</f>
        <v>72.645749333956175</v>
      </c>
      <c r="AT15">
        <f>AT16*(1+Acoes!AT18)</f>
        <v>55.348076923259001</v>
      </c>
      <c r="AU15">
        <f>AU16*(1+Acoes!AU18)</f>
        <v>73.850945316925049</v>
      </c>
      <c r="AV15">
        <f>AV16*(1+Acoes!AV18)</f>
        <v>52.826863286495708</v>
      </c>
      <c r="AW15">
        <f>AW16*(1+Acoes!AW18)</f>
        <v>32.581521739104637</v>
      </c>
      <c r="AX15">
        <f>AX16*(1+Acoes!AX18)</f>
        <v>78.412428175294465</v>
      </c>
      <c r="AY15">
        <f>AY16*(1+Acoes!AY18)</f>
        <v>40.922444183239996</v>
      </c>
      <c r="AZ15">
        <f>AZ16*(1+Acoes!AZ18)</f>
        <v>90.849554237775948</v>
      </c>
      <c r="BA15">
        <f>BA16*(1+Acoes!BA18)</f>
        <v>60.722284690014177</v>
      </c>
      <c r="BB15">
        <f>BB16*(1+Acoes!BB18)</f>
        <v>26.033376123270603</v>
      </c>
      <c r="BC15">
        <f>BC16*(1+Acoes!BC18)</f>
        <v>68.550523670300464</v>
      </c>
      <c r="BD15">
        <f>BD16*(1+Acoes!BD18)</f>
        <v>67.253258632599412</v>
      </c>
      <c r="BE15">
        <f>BE16*(1+Acoes!BE18)</f>
        <v>75.038759689628165</v>
      </c>
      <c r="BF15">
        <f>BF16*(1+Acoes!BF18)</f>
        <v>88.308416804918394</v>
      </c>
      <c r="BG15">
        <f>BG16*(1+Acoes!BG18)</f>
        <v>84.531699234659129</v>
      </c>
      <c r="BH15">
        <f>BH16*(1+Acoes!BH18)</f>
        <v>56.131267975298677</v>
      </c>
      <c r="BI15">
        <f>BI16*(1+Acoes!BI18)</f>
        <v>43.139730639378762</v>
      </c>
      <c r="BJ15">
        <f>BJ16*(1+Acoes!BJ18)</f>
        <v>64.003387916678719</v>
      </c>
      <c r="BK15">
        <f>BK16*(1+Acoes!BK18)</f>
        <v>67.317477202177912</v>
      </c>
      <c r="BL15">
        <f>BL16*(1+Acoes!BL18)</f>
        <v>82.534587499055363</v>
      </c>
      <c r="BM15">
        <f>BM16*(1+Acoes!BM18)</f>
        <v>88.03250753188459</v>
      </c>
      <c r="BN15">
        <f>BN16*(1+Acoes!BN18)</f>
        <v>51.124645320323289</v>
      </c>
      <c r="BO15">
        <f>BO16*(1+Acoes!BO18)</f>
        <v>89.859437750807984</v>
      </c>
      <c r="BP15">
        <f>BP16*(1+Acoes!BP18)</f>
        <v>59.907192575611838</v>
      </c>
      <c r="BQ15">
        <f>BQ16*(1+Acoes!BQ18)</f>
        <v>61.215609800420872</v>
      </c>
      <c r="BR15">
        <f>BR16*(1+Acoes!BR18)</f>
        <v>51.395129770306902</v>
      </c>
      <c r="BS15">
        <f>BS16*(1+Acoes!BS18)</f>
        <v>69.036385715753553</v>
      </c>
      <c r="BT15">
        <f>BT16*(1+Acoes!BT18)</f>
        <v>77.863977243713549</v>
      </c>
      <c r="BU15">
        <f>BU16*(1+Acoes!BU18)</f>
        <v>84.853862373756215</v>
      </c>
      <c r="BV15">
        <f>BV16*(1+Acoes!BV18)</f>
        <v>83.956596598410869</v>
      </c>
      <c r="BW15">
        <f>BW16*(1+Acoes!BW18)</f>
        <v>54.687499999681854</v>
      </c>
      <c r="BX15">
        <f>BX16*(1+Acoes!BX18)</f>
        <v>57.388999337235354</v>
      </c>
      <c r="BY15">
        <f>BY16*(1+Acoes!BY18)</f>
        <v>84.664246823585998</v>
      </c>
      <c r="BZ15">
        <f>BZ16*(1+Acoes!BZ18)</f>
        <v>78.873135830184793</v>
      </c>
      <c r="CA15">
        <f>CA16*(1+Acoes!CA18)</f>
        <v>67.951482480036105</v>
      </c>
      <c r="CB15">
        <f>CB16*(1+Acoes!CB18)</f>
        <v>90.935997048596349</v>
      </c>
      <c r="CC15">
        <f>CC16*(1+Acoes!CC18)</f>
        <v>74.252873563204147</v>
      </c>
      <c r="CD15">
        <f>CD16*(1+Acoes!CD18)</f>
        <v>49.776119403084486</v>
      </c>
      <c r="CE15">
        <f>CE16*(1+Acoes!CE18)</f>
        <v>67.452152138412757</v>
      </c>
      <c r="CF15">
        <f>CF16*(1+Acoes!CF18)</f>
        <v>58.47998032411585</v>
      </c>
      <c r="CG15">
        <f>CG16*(1+Acoes!CG18)</f>
        <v>74.211508268022527</v>
      </c>
      <c r="CH15">
        <f>CH16*(1+Acoes!CH18)</f>
        <v>66.710700132178232</v>
      </c>
      <c r="CI15">
        <f>CI16*(1+Acoes!CI18)</f>
        <v>80.322580644947962</v>
      </c>
      <c r="CJ15">
        <f>CJ16*(1+Acoes!CJ18)</f>
        <v>36.666906552906326</v>
      </c>
      <c r="CK15">
        <f>CK16*(1+Acoes!CK18)</f>
        <v>68.47504785522483</v>
      </c>
      <c r="CL15">
        <f>CL16*(1+Acoes!CL18)</f>
        <v>95.665322580870608</v>
      </c>
      <c r="CM15">
        <f>CM16*(1+Acoes!CM18)</f>
        <v>86.722257857941315</v>
      </c>
      <c r="CN15">
        <f>CN16*(1+Acoes!CN18)</f>
        <v>86.941940363425402</v>
      </c>
      <c r="CO15">
        <f>CO16*(1+Acoes!CO18)</f>
        <v>84.415182029089124</v>
      </c>
      <c r="CP15">
        <f>CP16*(1+Acoes!CP18)</f>
        <v>84.366696191467994</v>
      </c>
      <c r="CQ15">
        <f>CQ16*(1+Acoes!CQ18)</f>
        <v>54.529552942825191</v>
      </c>
      <c r="CR15">
        <f>CR16*(1+Acoes!CR18)</f>
        <v>46.161934805298834</v>
      </c>
      <c r="CS15">
        <f>CS16*(1+Acoes!CS18)</f>
        <v>81.632270168853566</v>
      </c>
      <c r="CT15">
        <f>CT16*(1+Acoes!CT18)</f>
        <v>92.275620333432158</v>
      </c>
      <c r="CU15">
        <f>CU16*(1+Acoes!CU18)</f>
        <v>45.031333930228662</v>
      </c>
      <c r="CV15">
        <f>CV16*(1+Acoes!CV18)</f>
        <v>115.87617961425047</v>
      </c>
      <c r="CW15">
        <f>CW16*(1+Acoes!CW18)</f>
        <v>57.78947368433159</v>
      </c>
    </row>
    <row r="16" spans="1:101" x14ac:dyDescent="0.55000000000000004">
      <c r="A16" s="27">
        <v>43928</v>
      </c>
      <c r="B16">
        <f>B17*(1+Acoes!B19)</f>
        <v>66.470273165791184</v>
      </c>
      <c r="C16">
        <f>C17*(1+Acoes!C19)</f>
        <v>26.767330130532184</v>
      </c>
      <c r="D16">
        <f>D17*(1+Acoes!D19)</f>
        <v>91.832555063824046</v>
      </c>
      <c r="E16">
        <f>E17*(1+Acoes!E19)</f>
        <v>56.002327786601107</v>
      </c>
      <c r="F16">
        <f>F17*(1+Acoes!F19)</f>
        <v>60.5612435638919</v>
      </c>
      <c r="G16">
        <f>G17*(1+Acoes!G19)</f>
        <v>60.606541359648141</v>
      </c>
      <c r="H16">
        <f>H17*(1+Acoes!H19)</f>
        <v>72.402620974059687</v>
      </c>
      <c r="I16">
        <f>I17*(1+Acoes!I19)</f>
        <v>69.781931463728924</v>
      </c>
      <c r="J16">
        <f>J17*(1+Acoes!J19)</f>
        <v>59.774997318401162</v>
      </c>
      <c r="K16">
        <f>K17*(1+Acoes!K19)</f>
        <v>50.633087001181451</v>
      </c>
      <c r="L16">
        <f>L17*(1+Acoes!L19)</f>
        <v>43.328694583664934</v>
      </c>
      <c r="M16">
        <f>M17*(1+Acoes!M19)</f>
        <v>76.332288401055834</v>
      </c>
      <c r="N16">
        <f>N17*(1+Acoes!N19)</f>
        <v>60.791486531426408</v>
      </c>
      <c r="O16">
        <f>O17*(1+Acoes!O19)</f>
        <v>49.801136363588</v>
      </c>
      <c r="P16">
        <f>P17*(1+Acoes!P19)</f>
        <v>56.013400334909946</v>
      </c>
      <c r="Q16">
        <f>Q17*(1+Acoes!Q19)</f>
        <v>50.498338870203824</v>
      </c>
      <c r="R16">
        <f>R17*(1+Acoes!R19)</f>
        <v>56.368172690840822</v>
      </c>
      <c r="S16">
        <f>S17*(1+Acoes!S19)</f>
        <v>91.473114858169055</v>
      </c>
      <c r="T16">
        <f>T17*(1+Acoes!T19)</f>
        <v>63.909378292895113</v>
      </c>
      <c r="U16">
        <f>U17*(1+Acoes!U19)</f>
        <v>85.059513161913969</v>
      </c>
      <c r="V16">
        <f>V17*(1+Acoes!V19)</f>
        <v>49.289700116134625</v>
      </c>
      <c r="W16">
        <f>W17*(1+Acoes!W19)</f>
        <v>57.729313662538807</v>
      </c>
      <c r="X16">
        <f>X17*(1+Acoes!X19)</f>
        <v>62.871646120249672</v>
      </c>
      <c r="Y16">
        <f>Y17*(1+Acoes!Y19)</f>
        <v>39.195100612473951</v>
      </c>
      <c r="Z16">
        <f>Z17*(1+Acoes!Z19)</f>
        <v>76.849507735493603</v>
      </c>
      <c r="AA16">
        <f>AA17*(1+Acoes!AA19)</f>
        <v>78.9344143623496</v>
      </c>
      <c r="AB16">
        <f>AB17*(1+Acoes!AB19)</f>
        <v>89.336188436682633</v>
      </c>
      <c r="AC16">
        <f>AC17*(1+Acoes!AC19)</f>
        <v>75.463561880145534</v>
      </c>
      <c r="AD16">
        <f>AD17*(1+Acoes!AD19)</f>
        <v>64.717911210954426</v>
      </c>
      <c r="AE16">
        <f>AE17*(1+Acoes!AE19)</f>
        <v>49.255846916861408</v>
      </c>
      <c r="AF16">
        <f>AF17*(1+Acoes!AF19)</f>
        <v>26.484018264765385</v>
      </c>
      <c r="AG16">
        <f>AG17*(1+Acoes!AG19)</f>
        <v>46.480296396156291</v>
      </c>
      <c r="AH16">
        <f>AH17*(1+Acoes!AH19)</f>
        <v>53.767942583693802</v>
      </c>
      <c r="AI16">
        <f>AI17*(1+Acoes!AI19)</f>
        <v>57.361963190485127</v>
      </c>
      <c r="AJ16">
        <f>AJ17*(1+Acoes!AJ19)</f>
        <v>75.669291338758299</v>
      </c>
      <c r="AK16">
        <f>AK17*(1+Acoes!AK19)</f>
        <v>58.968253968182573</v>
      </c>
      <c r="AL16">
        <f>AL17*(1+Acoes!AL19)</f>
        <v>66.997907950070527</v>
      </c>
      <c r="AM16">
        <f>AM17*(1+Acoes!AM19)</f>
        <v>44.348707551748014</v>
      </c>
      <c r="AN16">
        <f>AN17*(1+Acoes!AN19)</f>
        <v>74.03008538707715</v>
      </c>
      <c r="AO16">
        <f>AO17*(1+Acoes!AO19)</f>
        <v>78.210116731280749</v>
      </c>
      <c r="AP16">
        <f>AP17*(1+Acoes!AP19)</f>
        <v>71.779479227320948</v>
      </c>
      <c r="AQ16">
        <f>AQ17*(1+Acoes!AQ19)</f>
        <v>72.312417727022023</v>
      </c>
      <c r="AR16">
        <f>AR17*(1+Acoes!AR19)</f>
        <v>56.262042389276282</v>
      </c>
      <c r="AS16">
        <f>AS17*(1+Acoes!AS19)</f>
        <v>71.806496222430667</v>
      </c>
      <c r="AT16">
        <f>AT17*(1+Acoes!AT19)</f>
        <v>51.69159763329457</v>
      </c>
      <c r="AU16">
        <f>AU17*(1+Acoes!AU19)</f>
        <v>71.572048935459279</v>
      </c>
      <c r="AV16">
        <f>AV17*(1+Acoes!AV19)</f>
        <v>49.693981823666341</v>
      </c>
      <c r="AW16">
        <f>AW17*(1+Acoes!AW19)</f>
        <v>29.755434782571282</v>
      </c>
      <c r="AX16">
        <f>AX17*(1+Acoes!AX19)</f>
        <v>75.761557928934351</v>
      </c>
      <c r="AY16">
        <f>AY17*(1+Acoes!AY19)</f>
        <v>40.5111633372032</v>
      </c>
      <c r="AZ16">
        <f>AZ17*(1+Acoes!AZ19)</f>
        <v>84.994679478398695</v>
      </c>
      <c r="BA16">
        <f>BA17*(1+Acoes!BA19)</f>
        <v>58.881640435384234</v>
      </c>
      <c r="BB16">
        <f>BB17*(1+Acoes!BB19)</f>
        <v>26.187419768958311</v>
      </c>
      <c r="BC16">
        <f>BC17*(1+Acoes!BC19)</f>
        <v>65.976201429478962</v>
      </c>
      <c r="BD16">
        <f>BD17*(1+Acoes!BD19)</f>
        <v>63.971255109599547</v>
      </c>
      <c r="BE16">
        <f>BE17*(1+Acoes!BE19)</f>
        <v>76.937984495898391</v>
      </c>
      <c r="BF16">
        <f>BF17*(1+Acoes!BF19)</f>
        <v>87.547137349728288</v>
      </c>
      <c r="BG16">
        <f>BG17*(1+Acoes!BG19)</f>
        <v>79.009527927843465</v>
      </c>
      <c r="BH16">
        <f>BH17*(1+Acoes!BH19)</f>
        <v>50.063022788784821</v>
      </c>
      <c r="BI16">
        <f>BI17*(1+Acoes!BI19)</f>
        <v>40.193602693287332</v>
      </c>
      <c r="BJ16">
        <f>BJ17*(1+Acoes!BJ19)</f>
        <v>58.41332580486872</v>
      </c>
      <c r="BK16">
        <f>BK17*(1+Acoes!BK19)</f>
        <v>65.980043880299419</v>
      </c>
      <c r="BL16">
        <f>BL17*(1+Acoes!BL19)</f>
        <v>80.133485369184726</v>
      </c>
      <c r="BM16">
        <f>BM17*(1+Acoes!BM19)</f>
        <v>84.109228478424669</v>
      </c>
      <c r="BN16">
        <f>BN17*(1+Acoes!BN19)</f>
        <v>47.123128281826126</v>
      </c>
      <c r="BO16">
        <f>BO17*(1+Acoes!BO19)</f>
        <v>89.75903614440476</v>
      </c>
      <c r="BP16">
        <f>BP17*(1+Acoes!BP19)</f>
        <v>57.40139211149809</v>
      </c>
      <c r="BQ16">
        <f>BQ17*(1+Acoes!BQ19)</f>
        <v>61.063860643689168</v>
      </c>
      <c r="BR16">
        <f>BR17*(1+Acoes!BR19)</f>
        <v>52.691180868821007</v>
      </c>
      <c r="BS16">
        <f>BS17*(1+Acoes!BS19)</f>
        <v>65.99959455523161</v>
      </c>
      <c r="BT16">
        <f>BT17*(1+Acoes!BT19)</f>
        <v>74.890095681796865</v>
      </c>
      <c r="BU16">
        <f>BU17*(1+Acoes!BU19)</f>
        <v>79.925331529147485</v>
      </c>
      <c r="BV16">
        <f>BV17*(1+Acoes!BV19)</f>
        <v>83.651299883489855</v>
      </c>
      <c r="BW16">
        <f>BW17*(1+Acoes!BW19)</f>
        <v>51.749999999735522</v>
      </c>
      <c r="BX16">
        <f>BX17*(1+Acoes!BX19)</f>
        <v>54.34062292895436</v>
      </c>
      <c r="BY16">
        <f>BY17*(1+Acoes!BY19)</f>
        <v>83.182093163648602</v>
      </c>
      <c r="BZ16">
        <f>BZ17*(1+Acoes!BZ19)</f>
        <v>75.71169195596687</v>
      </c>
      <c r="CA16">
        <f>CA17*(1+Acoes!CA19)</f>
        <v>67.843665768493523</v>
      </c>
      <c r="CB16">
        <f>CB17*(1+Acoes!CB19)</f>
        <v>90.128793208546838</v>
      </c>
      <c r="CC16">
        <f>CC17*(1+Acoes!CC19)</f>
        <v>75.134099616774748</v>
      </c>
      <c r="CD16">
        <f>CD17*(1+Acoes!CD19)</f>
        <v>46.716417910552018</v>
      </c>
      <c r="CE16">
        <f>CE17*(1+Acoes!CE19)</f>
        <v>61.785325563745523</v>
      </c>
      <c r="CF16">
        <f>CF17*(1+Acoes!CF19)</f>
        <v>57.616574060738913</v>
      </c>
      <c r="CG16">
        <f>CG17*(1+Acoes!CG19)</f>
        <v>70.666181152275954</v>
      </c>
      <c r="CH16">
        <f>CH17*(1+Acoes!CH19)</f>
        <v>63.309114927387128</v>
      </c>
      <c r="CI16">
        <f>CI17*(1+Acoes!CI19)</f>
        <v>82.258064515832146</v>
      </c>
      <c r="CJ16">
        <f>CJ17*(1+Acoes!CJ19)</f>
        <v>33.84637527958462</v>
      </c>
      <c r="CK16">
        <f>CK17*(1+Acoes!CK19)</f>
        <v>66.744267504442789</v>
      </c>
      <c r="CL16">
        <f>CL17*(1+Acoes!CL19)</f>
        <v>93.724798387302243</v>
      </c>
      <c r="CM16">
        <f>CM17*(1+Acoes!CM19)</f>
        <v>86.593970494185086</v>
      </c>
      <c r="CN16">
        <f>CN17*(1+Acoes!CN19)</f>
        <v>85.914561452298813</v>
      </c>
      <c r="CO16">
        <f>CO17*(1+Acoes!CO19)</f>
        <v>78.853601858795642</v>
      </c>
      <c r="CP16">
        <f>CP17*(1+Acoes!CP19)</f>
        <v>85.695305580428453</v>
      </c>
      <c r="CQ16">
        <f>CQ17*(1+Acoes!CQ19)</f>
        <v>51.151264312976011</v>
      </c>
      <c r="CR16">
        <f>CR17*(1+Acoes!CR19)</f>
        <v>43.217665615019463</v>
      </c>
      <c r="CS16">
        <f>CS17*(1+Acoes!CS19)</f>
        <v>82.138836772981989</v>
      </c>
      <c r="CT16">
        <f>CT17*(1+Acoes!CT19)</f>
        <v>90.077744468069</v>
      </c>
      <c r="CU16">
        <f>CU17*(1+Acoes!CU19)</f>
        <v>39.570277529165011</v>
      </c>
      <c r="CV16">
        <f>CV17*(1+Acoes!CV19)</f>
        <v>108.08155787970502</v>
      </c>
      <c r="CW16">
        <f>CW17*(1+Acoes!CW19)</f>
        <v>55.789473684261225</v>
      </c>
    </row>
    <row r="17" spans="1:101" x14ac:dyDescent="0.55000000000000004">
      <c r="A17" s="27">
        <v>43927</v>
      </c>
      <c r="B17">
        <f>B18*(1+Acoes!B20)</f>
        <v>63.524370648339662</v>
      </c>
      <c r="C17">
        <f>C18*(1+Acoes!C20)</f>
        <v>26.767330130532184</v>
      </c>
      <c r="D17">
        <f>D18*(1+Acoes!D20)</f>
        <v>88.755568153998823</v>
      </c>
      <c r="E17">
        <f>E18*(1+Acoes!E20)</f>
        <v>53.487310666243523</v>
      </c>
      <c r="F17">
        <f>F18*(1+Acoes!F20)</f>
        <v>57.376913327826969</v>
      </c>
      <c r="G17">
        <f>G18*(1+Acoes!G20)</f>
        <v>58.412262364582816</v>
      </c>
      <c r="H17">
        <f>H18*(1+Acoes!H20)</f>
        <v>68.489749143982394</v>
      </c>
      <c r="I17">
        <f>I18*(1+Acoes!I20)</f>
        <v>70.093457943434743</v>
      </c>
      <c r="J17">
        <f>J18*(1+Acoes!J20)</f>
        <v>61.731660899700444</v>
      </c>
      <c r="K17">
        <f>K18*(1+Acoes!K20)</f>
        <v>46.951162285968771</v>
      </c>
      <c r="L17">
        <f>L18*(1+Acoes!L20)</f>
        <v>43.041114752364869</v>
      </c>
      <c r="M17">
        <f>M18*(1+Acoes!M20)</f>
        <v>75.417972831499426</v>
      </c>
      <c r="N17">
        <f>N18*(1+Acoes!N20)</f>
        <v>52.876621217109786</v>
      </c>
      <c r="O17">
        <f>O18*(1+Acoes!O20)</f>
        <v>50.227272727223117</v>
      </c>
      <c r="P17">
        <f>P18*(1+Acoes!P20)</f>
        <v>55.477386934548839</v>
      </c>
      <c r="Q17">
        <f>Q18*(1+Acoes!Q20)</f>
        <v>50.609080841410815</v>
      </c>
      <c r="R17">
        <f>R18*(1+Acoes!R20)</f>
        <v>55.899219507008738</v>
      </c>
      <c r="S17">
        <f>S18*(1+Acoes!S20)</f>
        <v>85.650652242915839</v>
      </c>
      <c r="T17">
        <f>T18*(1+Acoes!T20)</f>
        <v>63.435194941953341</v>
      </c>
      <c r="U17">
        <f>U18*(1+Acoes!U20)</f>
        <v>82.763345279825941</v>
      </c>
      <c r="V17">
        <f>V18*(1+Acoes!V20)</f>
        <v>48.570142450215968</v>
      </c>
      <c r="W17">
        <f>W18*(1+Acoes!W20)</f>
        <v>55.805003207083629</v>
      </c>
      <c r="X17">
        <f>X18*(1+Acoes!X20)</f>
        <v>61.638868745316437</v>
      </c>
      <c r="Y17">
        <f>Y18*(1+Acoes!Y20)</f>
        <v>36.745406824165087</v>
      </c>
      <c r="Z17">
        <f>Z18*(1+Acoes!Z20)</f>
        <v>74.655414908527646</v>
      </c>
      <c r="AA17">
        <f>AA18*(1+Acoes!AA20)</f>
        <v>77.008831620184239</v>
      </c>
      <c r="AB17">
        <f>AB18*(1+Acoes!AB20)</f>
        <v>91.092077087676003</v>
      </c>
      <c r="AC17">
        <f>AC18*(1+Acoes!AC20)</f>
        <v>73.465574241819937</v>
      </c>
      <c r="AD17">
        <f>AD18*(1+Acoes!AD20)</f>
        <v>60.870883490986436</v>
      </c>
      <c r="AE17">
        <f>AE18*(1+Acoes!AE20)</f>
        <v>46.420978029604989</v>
      </c>
      <c r="AF17">
        <f>AF18*(1+Acoes!AF20)</f>
        <v>23.584474885771041</v>
      </c>
      <c r="AG17">
        <f>AG18*(1+Acoes!AG20)</f>
        <v>44.459413944093235</v>
      </c>
      <c r="AH17">
        <f>AH18*(1+Acoes!AH20)</f>
        <v>49.94019138756439</v>
      </c>
      <c r="AI17">
        <f>AI18*(1+Acoes!AI20)</f>
        <v>57.361963190485127</v>
      </c>
      <c r="AJ17">
        <f>AJ18*(1+Acoes!AJ20)</f>
        <v>76.476377952851237</v>
      </c>
      <c r="AK17">
        <f>AK18*(1+Acoes!AK20)</f>
        <v>57.116402116349647</v>
      </c>
      <c r="AL17">
        <f>AL18*(1+Acoes!AL20)</f>
        <v>64.984309623690336</v>
      </c>
      <c r="AM17">
        <f>AM18*(1+Acoes!AM20)</f>
        <v>44.906234160977831</v>
      </c>
      <c r="AN17">
        <f>AN18*(1+Acoes!AN20)</f>
        <v>73.237571878598047</v>
      </c>
      <c r="AO17">
        <f>AO18*(1+Acoes!AO20)</f>
        <v>74.86839093595664</v>
      </c>
      <c r="AP17">
        <f>AP18*(1+Acoes!AP20)</f>
        <v>71.59157483136012</v>
      </c>
      <c r="AQ17">
        <f>AQ18*(1+Acoes!AQ20)</f>
        <v>73.760421237296143</v>
      </c>
      <c r="AR17">
        <f>AR18*(1+Acoes!AR20)</f>
        <v>53.680154142570473</v>
      </c>
      <c r="AS17">
        <f>AS18*(1+Acoes!AS20)</f>
        <v>67.140248922239294</v>
      </c>
      <c r="AT17">
        <f>AT18*(1+Acoes!AT20)</f>
        <v>48.586094674634602</v>
      </c>
      <c r="AU17">
        <f>AU18*(1+Acoes!AU20)</f>
        <v>64.117852384409545</v>
      </c>
      <c r="AV17">
        <f>AV18*(1+Acoes!AV20)</f>
        <v>46.885191546650177</v>
      </c>
      <c r="AW17">
        <f>AW18*(1+Acoes!AW20)</f>
        <v>27.581521739075367</v>
      </c>
      <c r="AX17">
        <f>AX18*(1+Acoes!AX20)</f>
        <v>67.448177866385805</v>
      </c>
      <c r="AY17">
        <f>AY18*(1+Acoes!AY20)</f>
        <v>40.54054054051705</v>
      </c>
      <c r="AZ17">
        <f>AZ18*(1+Acoes!AZ20)</f>
        <v>84.17443132369705</v>
      </c>
      <c r="BA17">
        <f>BA18*(1+Acoes!BA20)</f>
        <v>58.027733306935083</v>
      </c>
      <c r="BB17">
        <f>BB18*(1+Acoes!BB20)</f>
        <v>26.136071887071349</v>
      </c>
      <c r="BC17">
        <f>BC18*(1+Acoes!BC20)</f>
        <v>64.063847764866523</v>
      </c>
      <c r="BD17">
        <f>BD18*(1+Acoes!BD20)</f>
        <v>61.690540796932325</v>
      </c>
      <c r="BE17">
        <f>BE18*(1+Acoes!BE20)</f>
        <v>81.744186046197584</v>
      </c>
      <c r="BF17">
        <f>BF18*(1+Acoes!BF20)</f>
        <v>89.667844403465551</v>
      </c>
      <c r="BG17">
        <f>BG18*(1+Acoes!BG20)</f>
        <v>75.302336001583427</v>
      </c>
      <c r="BH17">
        <f>BH18*(1+Acoes!BH20)</f>
        <v>46.850422395901575</v>
      </c>
      <c r="BI17">
        <f>BI18*(1+Acoes!BI20)</f>
        <v>39.604377104098802</v>
      </c>
      <c r="BJ17">
        <f>BJ18*(1+Acoes!BJ20)</f>
        <v>52.258610954510395</v>
      </c>
      <c r="BK17">
        <f>BK18*(1+Acoes!BK20)</f>
        <v>61.967743914584204</v>
      </c>
      <c r="BL17">
        <f>BL18*(1+Acoes!BL20)</f>
        <v>75.832610125509404</v>
      </c>
      <c r="BM17">
        <f>BM18*(1+Acoes!BM20)</f>
        <v>80.14398922105751</v>
      </c>
      <c r="BN17">
        <f>BN18*(1+Acoes!BN20)</f>
        <v>45.385627462459141</v>
      </c>
      <c r="BO17">
        <f>BO18*(1+Acoes!BO20)</f>
        <v>93.57429718861826</v>
      </c>
      <c r="BP17">
        <f>BP18*(1+Acoes!BP20)</f>
        <v>55.545243619640701</v>
      </c>
      <c r="BQ17">
        <f>BQ18*(1+Acoes!BQ20)</f>
        <v>59.728468064988043</v>
      </c>
      <c r="BR17">
        <f>BR18*(1+Acoes!BR20)</f>
        <v>46.970679468287145</v>
      </c>
      <c r="BS17">
        <f>BS18*(1+Acoes!BS20)</f>
        <v>65.635179615980661</v>
      </c>
      <c r="BT17">
        <f>BT18*(1+Acoes!BT20)</f>
        <v>68.373416085166554</v>
      </c>
      <c r="BU17">
        <f>BU18*(1+Acoes!BU20)</f>
        <v>84.794482484098864</v>
      </c>
      <c r="BV17">
        <f>BV18*(1+Acoes!BV20)</f>
        <v>83.002544364261638</v>
      </c>
      <c r="BW17">
        <f>BW18*(1+Acoes!BW20)</f>
        <v>50.468749999754984</v>
      </c>
      <c r="BX17">
        <f>BX18*(1+Acoes!BX20)</f>
        <v>52.253147779844952</v>
      </c>
      <c r="BY17">
        <f>BY18*(1+Acoes!BY20)</f>
        <v>77.797943133444818</v>
      </c>
      <c r="BZ17">
        <f>BZ18*(1+Acoes!BZ20)</f>
        <v>73.805047969970815</v>
      </c>
      <c r="CA17">
        <f>CA18*(1+Acoes!CA20)</f>
        <v>61.859838275176415</v>
      </c>
      <c r="CB17">
        <f>CB18*(1+Acoes!CB20)</f>
        <v>86.998636095506512</v>
      </c>
      <c r="CC17">
        <f>CC18*(1+Acoes!CC20)</f>
        <v>79.540229885044596</v>
      </c>
      <c r="CD17">
        <f>CD18*(1+Acoes!CD20)</f>
        <v>40.149253731374493</v>
      </c>
      <c r="CE17">
        <f>CE18*(1+Acoes!CE20)</f>
        <v>59.20565077972325</v>
      </c>
      <c r="CF17">
        <f>CF18*(1+Acoes!CF20)</f>
        <v>55.679174640601921</v>
      </c>
      <c r="CG17">
        <f>CG18*(1+Acoes!CG20)</f>
        <v>65.949093379802818</v>
      </c>
      <c r="CH17">
        <f>CH18*(1+Acoes!CH20)</f>
        <v>60.006605019901372</v>
      </c>
      <c r="CI17">
        <f>CI18*(1+Acoes!CI20)</f>
        <v>82.620967741604247</v>
      </c>
      <c r="CJ17">
        <f>CJ18*(1+Acoes!CJ20)</f>
        <v>31.538667874187084</v>
      </c>
      <c r="CK17">
        <f>CK18*(1+Acoes!CK20)</f>
        <v>64.811842841057796</v>
      </c>
      <c r="CL17">
        <f>CL18*(1+Acoes!CL20)</f>
        <v>100.85685483900852</v>
      </c>
      <c r="CM17">
        <f>CM18*(1+Acoes!CM20)</f>
        <v>86.914688903432477</v>
      </c>
      <c r="CN17">
        <f>CN18*(1+Acoes!CN20)</f>
        <v>85.914561452298813</v>
      </c>
      <c r="CO17">
        <f>CO18*(1+Acoes!CO20)</f>
        <v>72.362509682229657</v>
      </c>
      <c r="CP17">
        <f>CP18*(1+Acoes!CP20)</f>
        <v>87.688219663590374</v>
      </c>
      <c r="CQ17">
        <f>CQ18*(1+Acoes!CQ20)</f>
        <v>49.402503139839034</v>
      </c>
      <c r="CR17">
        <f>CR18*(1+Acoes!CR20)</f>
        <v>42.79705573068042</v>
      </c>
      <c r="CS17">
        <f>CS18*(1+Acoes!CS20)</f>
        <v>80.919324577804716</v>
      </c>
      <c r="CT17">
        <f>CT18*(1+Acoes!CT20)</f>
        <v>91.431636001176912</v>
      </c>
      <c r="CU17">
        <f>CU18*(1+Acoes!CU20)</f>
        <v>39.033124440541521</v>
      </c>
      <c r="CV17">
        <f>CV18*(1+Acoes!CV20)</f>
        <v>96.433089711610876</v>
      </c>
      <c r="CW17">
        <f>CW18*(1+Acoes!CW20)</f>
        <v>46.757894736889469</v>
      </c>
    </row>
    <row r="18" spans="1:101" x14ac:dyDescent="0.55000000000000004">
      <c r="A18" s="27">
        <v>43924</v>
      </c>
      <c r="B18">
        <f>B19*(1+Acoes!B21)</f>
        <v>61.006963042495926</v>
      </c>
      <c r="C18">
        <f>C19*(1+Acoes!C21)</f>
        <v>24.193548387208395</v>
      </c>
      <c r="D18">
        <f>D19*(1+Acoes!D21)</f>
        <v>85.511612962020621</v>
      </c>
      <c r="E18">
        <f>E19*(1+Acoes!E21)</f>
        <v>48.956440128830728</v>
      </c>
      <c r="F18">
        <f>F19*(1+Acoes!F21)</f>
        <v>52.099180807002192</v>
      </c>
      <c r="G18">
        <f>G19*(1+Acoes!G21)</f>
        <v>53.357087970591422</v>
      </c>
      <c r="H18">
        <f>H19*(1+Acoes!H21)</f>
        <v>67.504285127586698</v>
      </c>
      <c r="I18">
        <f>I19*(1+Acoes!I21)</f>
        <v>68.146417445033549</v>
      </c>
      <c r="J18">
        <f>J19*(1+Acoes!J21)</f>
        <v>60.979097983786509</v>
      </c>
      <c r="K18">
        <f>K19*(1+Acoes!K21)</f>
        <v>42.792441564426532</v>
      </c>
      <c r="L18">
        <f>L19*(1+Acoes!L21)</f>
        <v>39.877736608007552</v>
      </c>
      <c r="M18">
        <f>M19*(1+Acoes!M21)</f>
        <v>70.323928944416522</v>
      </c>
      <c r="N18">
        <f>N19*(1+Acoes!N21)</f>
        <v>46.059195211166575</v>
      </c>
      <c r="O18">
        <f>O19*(1+Acoes!O21)</f>
        <v>43.352272727245463</v>
      </c>
      <c r="P18">
        <f>P19*(1+Acoes!P21)</f>
        <v>52.328308207535429</v>
      </c>
      <c r="Q18">
        <f>Q19*(1+Acoes!Q21)</f>
        <v>49.00332225893645</v>
      </c>
      <c r="R18">
        <f>R19*(1+Acoes!R21)</f>
        <v>52.147594036700227</v>
      </c>
      <c r="S18">
        <f>S19*(1+Acoes!S21)</f>
        <v>71.746738784414873</v>
      </c>
      <c r="T18">
        <f>T19*(1+Acoes!T21)</f>
        <v>59.27291886195578</v>
      </c>
      <c r="U18">
        <f>U19*(1+Acoes!U21)</f>
        <v>78.6775171366736</v>
      </c>
      <c r="V18">
        <f>V19*(1+Acoes!V21)</f>
        <v>47.73065850659426</v>
      </c>
      <c r="W18">
        <f>W19*(1+Acoes!W21)</f>
        <v>53.55997434248291</v>
      </c>
      <c r="X18">
        <f>X19*(1+Acoes!X21)</f>
        <v>57.650471355873513</v>
      </c>
      <c r="Y18">
        <f>Y19*(1+Acoes!Y21)</f>
        <v>32.545931758599927</v>
      </c>
      <c r="Z18">
        <f>Z19*(1+Acoes!Z21)</f>
        <v>72.658227847994411</v>
      </c>
      <c r="AA18">
        <f>AA19*(1+Acoes!AA21)</f>
        <v>70.18966266110553</v>
      </c>
      <c r="AB18">
        <f>AB19*(1+Acoes!AB21)</f>
        <v>90.706638115603596</v>
      </c>
      <c r="AC18">
        <f>AC19*(1+Acoes!AC21)</f>
        <v>69.138996693964359</v>
      </c>
      <c r="AD18">
        <f>AD19*(1+Acoes!AD21)</f>
        <v>57.826582027511826</v>
      </c>
      <c r="AE18">
        <f>AE19*(1+Acoes!AE21)</f>
        <v>44.294826364097993</v>
      </c>
      <c r="AF18">
        <f>AF19*(1+Acoes!AF21)</f>
        <v>22.602739725934629</v>
      </c>
      <c r="AG18">
        <f>AG19*(1+Acoes!AG21)</f>
        <v>43.01111485350075</v>
      </c>
      <c r="AH18">
        <f>AH19*(1+Acoes!AH21)</f>
        <v>46.471291866001287</v>
      </c>
      <c r="AI18">
        <f>AI19*(1+Acoes!AI21)</f>
        <v>50.613496932783157</v>
      </c>
      <c r="AJ18">
        <f>AJ19*(1+Acoes!AJ21)</f>
        <v>73.937007874122045</v>
      </c>
      <c r="AK18">
        <f>AK19*(1+Acoes!AK21)</f>
        <v>57.328042328018959</v>
      </c>
      <c r="AL18">
        <f>AL19*(1+Acoes!AL21)</f>
        <v>65.245815899867793</v>
      </c>
      <c r="AM18">
        <f>AM19*(1+Acoes!AM21)</f>
        <v>42.98023314729452</v>
      </c>
      <c r="AN18">
        <f>AN19*(1+Acoes!AN21)</f>
        <v>68.109543293851786</v>
      </c>
      <c r="AO18">
        <f>AO19*(1+Acoes!AO21)</f>
        <v>74.044403753499921</v>
      </c>
      <c r="AP18">
        <f>AP19*(1+Acoes!AP21)</f>
        <v>67.645582517905808</v>
      </c>
      <c r="AQ18">
        <f>AQ19*(1+Acoes!AQ21)</f>
        <v>69.679684071861928</v>
      </c>
      <c r="AR18">
        <f>AR19*(1+Acoes!AR21)</f>
        <v>48.747591522151971</v>
      </c>
      <c r="AS18">
        <f>AS19*(1+Acoes!AS21)</f>
        <v>64.488209089729907</v>
      </c>
      <c r="AT18">
        <f>AT19*(1+Acoes!AT21)</f>
        <v>46.732810650947634</v>
      </c>
      <c r="AU18">
        <f>AU19*(1+Acoes!AU21)</f>
        <v>54.914051514736656</v>
      </c>
      <c r="AV18">
        <f>AV19*(1+Acoes!AV21)</f>
        <v>45.156705222359548</v>
      </c>
      <c r="AW18">
        <f>AW19*(1+Acoes!AW21)</f>
        <v>25.733695652139875</v>
      </c>
      <c r="AX18">
        <f>AX19*(1+Acoes!AX21)</f>
        <v>59.213225917598493</v>
      </c>
      <c r="AY18">
        <f>AY19*(1+Acoes!AY21)</f>
        <v>39.042303172713943</v>
      </c>
      <c r="AZ18">
        <f>AZ19*(1+Acoes!AZ21)</f>
        <v>81.232851734337103</v>
      </c>
      <c r="BA18">
        <f>BA19*(1+Acoes!BA21)</f>
        <v>54.688007649034944</v>
      </c>
      <c r="BB18">
        <f>BB19*(1+Acoes!BB21)</f>
        <v>22.053915276026316</v>
      </c>
      <c r="BC18">
        <f>BC19*(1+Acoes!BC21)</f>
        <v>59.650723923400207</v>
      </c>
      <c r="BD18">
        <f>BD19*(1+Acoes!BD21)</f>
        <v>57.462875241901934</v>
      </c>
      <c r="BE18">
        <f>BE19*(1+Acoes!BE21)</f>
        <v>79.069767441602522</v>
      </c>
      <c r="BF18">
        <f>BF19*(1+Acoes!BF21)</f>
        <v>90.320369650759233</v>
      </c>
      <c r="BG18">
        <f>BG19*(1+Acoes!BG21)</f>
        <v>67.347319993204991</v>
      </c>
      <c r="BH18">
        <f>BH19*(1+Acoes!BH21)</f>
        <v>42.388477405801893</v>
      </c>
      <c r="BI18">
        <f>BI19*(1+Acoes!BI21)</f>
        <v>37.836700336447329</v>
      </c>
      <c r="BJ18">
        <f>BJ19*(1+Acoes!BJ21)</f>
        <v>47.37436476587073</v>
      </c>
      <c r="BK18">
        <f>BK19*(1+Acoes!BK21)</f>
        <v>55.209247527872883</v>
      </c>
      <c r="BL18">
        <f>BL19*(1+Acoes!BL21)</f>
        <v>73.352350782432936</v>
      </c>
      <c r="BM18">
        <f>BM19*(1+Acoes!BM21)</f>
        <v>74.563282118192163</v>
      </c>
      <c r="BN18">
        <f>BN19*(1+Acoes!BN21)</f>
        <v>41.015549644146397</v>
      </c>
      <c r="BO18">
        <f>BO19*(1+Acoes!BO21)</f>
        <v>86.546184738711773</v>
      </c>
      <c r="BP18">
        <f>BP19*(1+Acoes!BP21)</f>
        <v>52.111368909660655</v>
      </c>
      <c r="BQ18">
        <f>BQ19*(1+Acoes!BQ21)</f>
        <v>55.054594039620817</v>
      </c>
      <c r="BR18">
        <f>BR19*(1+Acoes!BR21)</f>
        <v>44.557342939951482</v>
      </c>
      <c r="BS18">
        <f>BS19*(1+Acoes!BS21)</f>
        <v>60.330917722289833</v>
      </c>
      <c r="BT18">
        <f>BT19*(1+Acoes!BT21)</f>
        <v>61.236100336427441</v>
      </c>
      <c r="BU18">
        <f>BU19*(1+Acoes!BU21)</f>
        <v>88.772935093637471</v>
      </c>
      <c r="BV18">
        <f>BV19*(1+Acoes!BV21)</f>
        <v>80.025901393875969</v>
      </c>
      <c r="BW18">
        <f>BW19*(1+Acoes!BW21)</f>
        <v>47.874999999793026</v>
      </c>
      <c r="BX18">
        <f>BX19*(1+Acoes!BX21)</f>
        <v>50.82836315425407</v>
      </c>
      <c r="BY18">
        <f>BY19*(1+Acoes!BY21)</f>
        <v>63.006654567172568</v>
      </c>
      <c r="BZ18">
        <f>BZ19*(1+Acoes!BZ21)</f>
        <v>68.688071802503103</v>
      </c>
      <c r="CA18">
        <f>CA19*(1+Acoes!CA21)</f>
        <v>57.57412398942224</v>
      </c>
      <c r="CB18">
        <f>CB19*(1+Acoes!CB21)</f>
        <v>85.204849784284519</v>
      </c>
      <c r="CC18">
        <f>CC19*(1+Acoes!CC21)</f>
        <v>79.080459770088837</v>
      </c>
      <c r="CD18">
        <f>CD19*(1+Acoes!CD21)</f>
        <v>38.731343283624639</v>
      </c>
      <c r="CE18">
        <f>CE19*(1+Acoes!CE21)</f>
        <v>49.288704274084488</v>
      </c>
      <c r="CF18">
        <f>CF19*(1+Acoes!CF21)</f>
        <v>50.246032788383395</v>
      </c>
      <c r="CG18">
        <f>CG19*(1+Acoes!CG21)</f>
        <v>62.674172569499802</v>
      </c>
      <c r="CH18">
        <f>CH19*(1+Acoes!CH21)</f>
        <v>56.439894319720864</v>
      </c>
      <c r="CI18">
        <f>CI19*(1+Acoes!CI21)</f>
        <v>80.645161290035915</v>
      </c>
      <c r="CJ18">
        <f>CJ19*(1+Acoes!CJ21)</f>
        <v>29.15403688854548</v>
      </c>
      <c r="CK18">
        <f>CK19*(1+Acoes!CK21)</f>
        <v>57.653469740146313</v>
      </c>
      <c r="CL18">
        <f>CL19*(1+Acoes!CL21)</f>
        <v>100.30241935505367</v>
      </c>
      <c r="CM18">
        <f>CM19*(1+Acoes!CM21)</f>
        <v>84.99037844793348</v>
      </c>
      <c r="CN18">
        <f>CN19*(1+Acoes!CN21)</f>
        <v>79.300809711152922</v>
      </c>
      <c r="CO18">
        <f>CO19*(1+Acoes!CO21)</f>
        <v>68.071262586890811</v>
      </c>
      <c r="CP18">
        <f>CP19*(1+Acoes!CP21)</f>
        <v>86.138175376752926</v>
      </c>
      <c r="CQ18">
        <f>CQ19*(1+Acoes!CQ21)</f>
        <v>44.195964192697389</v>
      </c>
      <c r="CR18">
        <f>CR19*(1+Acoes!CR21)</f>
        <v>42.902208201777746</v>
      </c>
      <c r="CS18">
        <f>CS19*(1+Acoes!CS21)</f>
        <v>75.984990619038896</v>
      </c>
      <c r="CT18">
        <f>CT19*(1+Acoes!CT21)</f>
        <v>88.46010783115878</v>
      </c>
      <c r="CU18">
        <f>CU19*(1+Acoes!CU21)</f>
        <v>36.705461056443127</v>
      </c>
      <c r="CV18">
        <f>CV19*(1+Acoes!CV21)</f>
        <v>95.303014441542771</v>
      </c>
      <c r="CW18">
        <f>CW19*(1+Acoes!CW21)</f>
        <v>44.273684210596144</v>
      </c>
    </row>
    <row r="19" spans="1:101" x14ac:dyDescent="0.55000000000000004">
      <c r="A19" s="27">
        <v>43923</v>
      </c>
      <c r="B19">
        <f>B20*(1+Acoes!B22)</f>
        <v>64.220674879703338</v>
      </c>
      <c r="C19">
        <f>C20*(1+Acoes!C22)</f>
        <v>25.068634179925763</v>
      </c>
      <c r="D19">
        <f>D20*(1+Acoes!D22)</f>
        <v>87.777611074041914</v>
      </c>
      <c r="E19">
        <f>E20*(1+Acoes!E22)</f>
        <v>51.87462793257923</v>
      </c>
      <c r="F19">
        <f>F20*(1+Acoes!F22)</f>
        <v>54.22206763105217</v>
      </c>
      <c r="G19">
        <f>G20*(1+Acoes!G22)</f>
        <v>55.412488548397349</v>
      </c>
      <c r="H19">
        <f>H20*(1+Acoes!H22)</f>
        <v>68.054985607401861</v>
      </c>
      <c r="I19">
        <f>I20*(1+Acoes!I22)</f>
        <v>66.744548286252396</v>
      </c>
      <c r="J19">
        <f>J20*(1+Acoes!J22)</f>
        <v>66.95659771567361</v>
      </c>
      <c r="K19">
        <f>K20*(1+Acoes!K22)</f>
        <v>42.262668224099897</v>
      </c>
      <c r="L19">
        <f>L20*(1+Acoes!L22)</f>
        <v>42.94525480861919</v>
      </c>
      <c r="M19">
        <f>M20*(1+Acoes!M22)</f>
        <v>75.731452455282025</v>
      </c>
      <c r="N19">
        <f>N20*(1+Acoes!N22)</f>
        <v>47.72198204191232</v>
      </c>
      <c r="O19">
        <f>O20*(1+Acoes!O22)</f>
        <v>46.164772727253769</v>
      </c>
      <c r="P19">
        <f>P20*(1+Acoes!P22)</f>
        <v>56.515912897641464</v>
      </c>
      <c r="Q19">
        <f>Q20*(1+Acoes!Q22)</f>
        <v>52.768549279941745</v>
      </c>
      <c r="R19">
        <f>R20*(1+Acoes!R22)</f>
        <v>52.757233175630866</v>
      </c>
      <c r="S19">
        <f>S20*(1+Acoes!S22)</f>
        <v>79.128221444325646</v>
      </c>
      <c r="T19">
        <f>T20*(1+Acoes!T22)</f>
        <v>60.273972602730801</v>
      </c>
      <c r="U19">
        <f>U20*(1+Acoes!U22)</f>
        <v>79.555416405830016</v>
      </c>
      <c r="V19">
        <f>V20*(1+Acoes!V22)</f>
        <v>50.728815447997086</v>
      </c>
      <c r="W19">
        <f>W20*(1+Acoes!W22)</f>
        <v>53.688261706090344</v>
      </c>
      <c r="X19">
        <f>X20*(1+Acoes!X22)</f>
        <v>59.535895576394552</v>
      </c>
      <c r="Y19">
        <f>Y20*(1+Acoes!Y22)</f>
        <v>32.020997375374158</v>
      </c>
      <c r="Z19">
        <f>Z20*(1+Acoes!Z22)</f>
        <v>72.855133614517271</v>
      </c>
      <c r="AA19">
        <f>AA20*(1+Acoes!AA22)</f>
        <v>74.562038511740411</v>
      </c>
      <c r="AB19">
        <f>AB20*(1+Acoes!AB22)</f>
        <v>91.948608137042427</v>
      </c>
      <c r="AC19">
        <f>AC20*(1+Acoes!AC22)</f>
        <v>71.4532125916962</v>
      </c>
      <c r="AD19">
        <f>AD20*(1+Acoes!AD22)</f>
        <v>58.614162505639591</v>
      </c>
      <c r="AE19">
        <f>AE20*(1+Acoes!AE22)</f>
        <v>49.397590361236901</v>
      </c>
      <c r="AF19">
        <f>AF20*(1+Acoes!AF22)</f>
        <v>23.401826483943502</v>
      </c>
      <c r="AG19">
        <f>AG20*(1+Acoes!AG22)</f>
        <v>41.933310879038252</v>
      </c>
      <c r="AH19">
        <f>AH20*(1+Acoes!AH22)</f>
        <v>49.043062200913766</v>
      </c>
      <c r="AI19">
        <f>AI20*(1+Acoes!AI22)</f>
        <v>55.214723926652084</v>
      </c>
      <c r="AJ19">
        <f>AJ20*(1+Acoes!AJ22)</f>
        <v>75.019685039440432</v>
      </c>
      <c r="AK19">
        <f>AK20*(1+Acoes!AK22)</f>
        <v>59.497354497283851</v>
      </c>
      <c r="AL19">
        <f>AL20*(1+Acoes!AL22)</f>
        <v>66.004184100652409</v>
      </c>
      <c r="AM19">
        <f>AM20*(1+Acoes!AM22)</f>
        <v>46.882919411860854</v>
      </c>
      <c r="AN19">
        <f>AN20*(1+Acoes!AN22)</f>
        <v>70.953268236339838</v>
      </c>
      <c r="AO19">
        <f>AO20*(1+Acoes!AO22)</f>
        <v>78.278782329906022</v>
      </c>
      <c r="AP19">
        <f>AP20*(1+Acoes!AP22)</f>
        <v>67.645582517905808</v>
      </c>
      <c r="AQ19">
        <f>AQ20*(1+Acoes!AQ22)</f>
        <v>71.259324264864446</v>
      </c>
      <c r="AR19">
        <f>AR20*(1+Acoes!AR22)</f>
        <v>47.687861271685492</v>
      </c>
      <c r="AS19">
        <f>AS20*(1+Acoes!AS22)</f>
        <v>67.811651411456722</v>
      </c>
      <c r="AT19">
        <f>AT20*(1+Acoes!AT22)</f>
        <v>50.28911242606366</v>
      </c>
      <c r="AU19">
        <f>AU20*(1+Acoes!AU22)</f>
        <v>62.427058295026562</v>
      </c>
      <c r="AV19">
        <f>AV20*(1+Acoes!AV22)</f>
        <v>49.261860242555805</v>
      </c>
      <c r="AW19">
        <f>AW20*(1+Acoes!AW22)</f>
        <v>27.527173913009605</v>
      </c>
      <c r="AX19">
        <f>AX20*(1+Acoes!AX22)</f>
        <v>64.013026482046925</v>
      </c>
      <c r="AY19">
        <f>AY20*(1+Acoes!AY22)</f>
        <v>41.568742655667464</v>
      </c>
      <c r="AZ19">
        <f>AZ20*(1+Acoes!AZ22)</f>
        <v>83.495605264513344</v>
      </c>
      <c r="BA19">
        <f>BA20*(1+Acoes!BA22)</f>
        <v>55.959380484678846</v>
      </c>
      <c r="BB19">
        <f>BB20*(1+Acoes!BB22)</f>
        <v>23.543003851125007</v>
      </c>
      <c r="BC19">
        <f>BC20*(1+Acoes!BC22)</f>
        <v>61.563077587956158</v>
      </c>
      <c r="BD19">
        <f>BD20*(1+Acoes!BD22)</f>
        <v>59.79921673286983</v>
      </c>
      <c r="BE19">
        <f>BE20*(1+Acoes!BE22)</f>
        <v>81.007751937746235</v>
      </c>
      <c r="BF19">
        <f>BF20*(1+Acoes!BF22)</f>
        <v>91.625420145513132</v>
      </c>
      <c r="BG19">
        <f>BG20*(1+Acoes!BG22)</f>
        <v>71.633760657877772</v>
      </c>
      <c r="BH19">
        <f>BH20*(1+Acoes!BH22)</f>
        <v>44.055404846879448</v>
      </c>
      <c r="BI19">
        <f>BI20*(1+Acoes!BI22)</f>
        <v>38.215488215211955</v>
      </c>
      <c r="BJ19">
        <f>BJ20*(1+Acoes!BJ22)</f>
        <v>49.689440994044411</v>
      </c>
      <c r="BK19">
        <f>BK20*(1+Acoes!BK22)</f>
        <v>57.313475954355148</v>
      </c>
      <c r="BL19">
        <f>BL20*(1+Acoes!BL22)</f>
        <v>75.779838650078602</v>
      </c>
      <c r="BM19">
        <f>BM20*(1+Acoes!BM22)</f>
        <v>75.29758568444305</v>
      </c>
      <c r="BN19">
        <f>BN20*(1+Acoes!BN22)</f>
        <v>41.068201184125279</v>
      </c>
      <c r="BO19">
        <f>BO20*(1+Acoes!BO22)</f>
        <v>88.855421686581451</v>
      </c>
      <c r="BP19">
        <f>BP20*(1+Acoes!BP22)</f>
        <v>52.900232018699967</v>
      </c>
      <c r="BQ19">
        <f>BQ20*(1+Acoes!BQ22)</f>
        <v>56.511385943579086</v>
      </c>
      <c r="BR19">
        <f>BR20*(1+Acoes!BR22)</f>
        <v>48.803027573125455</v>
      </c>
      <c r="BS19">
        <f>BS20*(1+Acoes!BS22)</f>
        <v>64.218010407751706</v>
      </c>
      <c r="BT19">
        <f>BT20*(1+Acoes!BT22)</f>
        <v>61.753297129830585</v>
      </c>
      <c r="BU19">
        <f>BU20*(1+Acoes!BU22)</f>
        <v>88.772935093637471</v>
      </c>
      <c r="BV19">
        <f>BV20*(1+Acoes!BV22)</f>
        <v>82.671806256362515</v>
      </c>
      <c r="BW19">
        <f>BW20*(1+Acoes!BW22)</f>
        <v>48.218749999741448</v>
      </c>
      <c r="BX19">
        <f>BX20*(1+Acoes!BX22)</f>
        <v>51.391650099220392</v>
      </c>
      <c r="BY19">
        <f>BY20*(1+Acoes!BY22)</f>
        <v>58.98366606151825</v>
      </c>
      <c r="BZ19">
        <f>BZ20*(1+Acoes!BZ22)</f>
        <v>71.702850754633431</v>
      </c>
      <c r="CA19">
        <f>CA20*(1+Acoes!CA22)</f>
        <v>60.94339622665386</v>
      </c>
      <c r="CB19">
        <f>CB20*(1+Acoes!CB22)</f>
        <v>94.039247367130514</v>
      </c>
      <c r="CC19">
        <f>CC20*(1+Acoes!CC22)</f>
        <v>77.931034482622039</v>
      </c>
      <c r="CD19">
        <f>CD20*(1+Acoes!CD22)</f>
        <v>40.000000000046185</v>
      </c>
      <c r="CE19">
        <f>CE20*(1+Acoes!CE22)</f>
        <v>55.272703977935151</v>
      </c>
      <c r="CF19">
        <f>CF20*(1+Acoes!CF22)</f>
        <v>53.720716531117283</v>
      </c>
      <c r="CG19">
        <f>CG20*(1+Acoes!CG22)</f>
        <v>65.828912799548661</v>
      </c>
      <c r="CH19">
        <f>CH20*(1+Acoes!CH22)</f>
        <v>59.197490092492515</v>
      </c>
      <c r="CI19">
        <f>CI20*(1+Acoes!CI22)</f>
        <v>83.87096774158853</v>
      </c>
      <c r="CJ19">
        <f>CJ20*(1+Acoes!CJ22)</f>
        <v>30.769432072367145</v>
      </c>
      <c r="CK19">
        <f>CK20*(1+Acoes!CK22)</f>
        <v>59.737127638049131</v>
      </c>
      <c r="CL19">
        <f>CL20*(1+Acoes!CL22)</f>
        <v>100.55443548417448</v>
      </c>
      <c r="CM19">
        <f>CM20*(1+Acoes!CM22)</f>
        <v>84.509300834154118</v>
      </c>
      <c r="CN19">
        <f>CN20*(1+Acoes!CN22)</f>
        <v>80.841878077978322</v>
      </c>
      <c r="CO19">
        <f>CO20*(1+Acoes!CO22)</f>
        <v>70.642912470653499</v>
      </c>
      <c r="CP19">
        <f>CP20*(1+Acoes!CP22)</f>
        <v>84.36669619147699</v>
      </c>
      <c r="CQ19">
        <f>CQ20*(1+Acoes!CQ22)</f>
        <v>45.825491649471537</v>
      </c>
      <c r="CR19">
        <f>CR20*(1+Acoes!CR22)</f>
        <v>48.685594111271215</v>
      </c>
      <c r="CS19">
        <f>CS20*(1+Acoes!CS22)</f>
        <v>80.26266416503573</v>
      </c>
      <c r="CT19">
        <f>CT20*(1+Acoes!CT22)</f>
        <v>91.150307890491234</v>
      </c>
      <c r="CU19">
        <f>CU20*(1+Acoes!CU22)</f>
        <v>39.212175470054532</v>
      </c>
      <c r="CV19">
        <f>CV20*(1+Acoes!CV22)</f>
        <v>98.809145407476535</v>
      </c>
      <c r="CW19">
        <f>CW20*(1+Acoes!CW22)</f>
        <v>43.410526315867251</v>
      </c>
    </row>
    <row r="20" spans="1:101" x14ac:dyDescent="0.55000000000000004">
      <c r="A20" s="27">
        <v>43922</v>
      </c>
      <c r="B20">
        <f>B21*(1+Acoes!B23)</f>
        <v>62.613818961079538</v>
      </c>
      <c r="C20">
        <f>C21*(1+Acoes!C23)</f>
        <v>25.480439258872103</v>
      </c>
      <c r="D20">
        <f>D21*(1+Acoes!D23)</f>
        <v>82.649299557596706</v>
      </c>
      <c r="E20">
        <f>E21*(1+Acoes!E23)</f>
        <v>51.27947120945813</v>
      </c>
      <c r="F20">
        <f>F21*(1+Acoes!F23)</f>
        <v>52.991825744973688</v>
      </c>
      <c r="G20">
        <f>G21*(1+Acoes!G23)</f>
        <v>55.109803568055192</v>
      </c>
      <c r="H20">
        <f>H21*(1+Acoes!H23)</f>
        <v>69.73607128247717</v>
      </c>
      <c r="I20">
        <f>I21*(1+Acoes!I23)</f>
        <v>64.252336448261488</v>
      </c>
      <c r="J20">
        <f>J21*(1+Acoes!J23)</f>
        <v>66.397550978090564</v>
      </c>
      <c r="K20">
        <f>K21*(1+Acoes!K23)</f>
        <v>39.733000524058717</v>
      </c>
      <c r="L20">
        <f>L21*(1+Acoes!L23)</f>
        <v>43.807994302504902</v>
      </c>
      <c r="M20">
        <f>M21*(1+Acoes!M23)</f>
        <v>76.436781608937594</v>
      </c>
      <c r="N20">
        <f>N21*(1+Acoes!N23)</f>
        <v>46.624542733587674</v>
      </c>
      <c r="O20">
        <f>O21*(1+Acoes!O23)</f>
        <v>44.346590909041126</v>
      </c>
      <c r="P20">
        <f>P21*(1+Acoes!P23)</f>
        <v>54.505862646342841</v>
      </c>
      <c r="Q20">
        <f>Q21*(1+Acoes!Q23)</f>
        <v>52.38095238080205</v>
      </c>
      <c r="R20">
        <f>R21*(1+Acoes!R23)</f>
        <v>52.475861265388069</v>
      </c>
      <c r="S20">
        <f>S21*(1+Acoes!S23)</f>
        <v>76.487432389378014</v>
      </c>
      <c r="T20">
        <f>T21*(1+Acoes!T23)</f>
        <v>61.275026343496002</v>
      </c>
      <c r="U20">
        <f>U21*(1+Acoes!U23)</f>
        <v>81.089542892972034</v>
      </c>
      <c r="V20">
        <f>V21*(1+Acoes!V23)</f>
        <v>51.32844683623685</v>
      </c>
      <c r="W20">
        <f>W21*(1+Acoes!W23)</f>
        <v>56.061577934483125</v>
      </c>
      <c r="X20">
        <f>X21*(1+Acoes!X23)</f>
        <v>61.131254532033054</v>
      </c>
      <c r="Y20">
        <f>Y21*(1+Acoes!Y23)</f>
        <v>33.858267716575568</v>
      </c>
      <c r="Z20">
        <f>Z21*(1+Acoes!Z23)</f>
        <v>73.952180028047849</v>
      </c>
      <c r="AA20">
        <f>AA21*(1+Acoes!AA23)</f>
        <v>73.939481685369202</v>
      </c>
      <c r="AB20">
        <f>AB21*(1+Acoes!AB23)</f>
        <v>84.453961456097588</v>
      </c>
      <c r="AC20">
        <f>AC21*(1+Acoes!AC23)</f>
        <v>71.726318815644277</v>
      </c>
      <c r="AD20">
        <f>AD21*(1+Acoes!AD23)</f>
        <v>59.356305648443481</v>
      </c>
      <c r="AE20">
        <f>AE21*(1+Acoes!AE23)</f>
        <v>48.476257972790386</v>
      </c>
      <c r="AF20">
        <f>AF21*(1+Acoes!AF23)</f>
        <v>21.461187214547881</v>
      </c>
      <c r="AG20">
        <f>AG21*(1+Acoes!AG23)</f>
        <v>43.651060963255127</v>
      </c>
      <c r="AH20">
        <f>AH21*(1+Acoes!AH23)</f>
        <v>49.043062200913766</v>
      </c>
      <c r="AI20">
        <f>AI21*(1+Acoes!AI23)</f>
        <v>55.582822086174218</v>
      </c>
      <c r="AJ20">
        <f>AJ21*(1+Acoes!AJ23)</f>
        <v>75.196850393808205</v>
      </c>
      <c r="AK20">
        <f>AK21*(1+Acoes!AK23)</f>
        <v>58.62433862431795</v>
      </c>
      <c r="AL20">
        <f>AL21*(1+Acoes!AL23)</f>
        <v>65.219665272272195</v>
      </c>
      <c r="AM20">
        <f>AM21*(1+Acoes!AM23)</f>
        <v>47.845919918708866</v>
      </c>
      <c r="AN20">
        <f>AN21*(1+Acoes!AN23)</f>
        <v>72.258584603367225</v>
      </c>
      <c r="AO20">
        <f>AO21*(1+Acoes!AO23)</f>
        <v>78.255893797045118</v>
      </c>
      <c r="AP20">
        <f>AP21*(1+Acoes!AP23)</f>
        <v>67.363725924068447</v>
      </c>
      <c r="AQ20">
        <f>AQ21*(1+Acoes!AQ23)</f>
        <v>72.00526546717883</v>
      </c>
      <c r="AR20">
        <f>AR21*(1+Acoes!AR23)</f>
        <v>49.884393063627833</v>
      </c>
      <c r="AS20">
        <f>AS21*(1+Acoes!AS23)</f>
        <v>67.140248922219868</v>
      </c>
      <c r="AT20">
        <f>AT21*(1+Acoes!AT23)</f>
        <v>47.934940828469934</v>
      </c>
      <c r="AU20">
        <f>AU21*(1+Acoes!AU23)</f>
        <v>60.897992335759156</v>
      </c>
      <c r="AV20">
        <f>AV21*(1+Acoes!AV23)</f>
        <v>48.181556289875864</v>
      </c>
      <c r="AW20">
        <f>AW21*(1+Acoes!AW23)</f>
        <v>27.119565217318488</v>
      </c>
      <c r="AX20">
        <f>AX21*(1+Acoes!AX23)</f>
        <v>62.867976020629854</v>
      </c>
      <c r="AY20">
        <f>AY21*(1+Acoes!AY23)</f>
        <v>39.747356051675141</v>
      </c>
      <c r="AZ20">
        <f>AZ21*(1+Acoes!AZ23)</f>
        <v>76.96190444611112</v>
      </c>
      <c r="BA20">
        <f>BA21*(1+Acoes!BA23)</f>
        <v>56.756360471258766</v>
      </c>
      <c r="BB20">
        <f>BB21*(1+Acoes!BB23)</f>
        <v>23.902439024419316</v>
      </c>
      <c r="BC20">
        <f>BC21*(1+Acoes!BC23)</f>
        <v>60.754004883655604</v>
      </c>
      <c r="BD20">
        <f>BD21*(1+Acoes!BD23)</f>
        <v>59.521080841126306</v>
      </c>
      <c r="BE20">
        <f>BE21*(1+Acoes!BE23)</f>
        <v>84.379844961012481</v>
      </c>
      <c r="BF20">
        <f>BF21*(1+Acoes!BF23)</f>
        <v>85.643938711617153</v>
      </c>
      <c r="BG20">
        <f>BG21*(1+Acoes!BG23)</f>
        <v>69.316765704024931</v>
      </c>
      <c r="BH20">
        <f>BH21*(1+Acoes!BH23)</f>
        <v>43.348397346839349</v>
      </c>
      <c r="BI20">
        <f>BI21*(1+Acoes!BI23)</f>
        <v>36.658249158031673</v>
      </c>
      <c r="BJ20">
        <f>BJ21*(1+Acoes!BJ23)</f>
        <v>49.265951440140554</v>
      </c>
      <c r="BK20">
        <f>BK21*(1+Acoes!BK23)</f>
        <v>57.509632841526233</v>
      </c>
      <c r="BL20">
        <f>BL21*(1+Acoes!BL23)</f>
        <v>72.613550127006519</v>
      </c>
      <c r="BM20">
        <f>BM21*(1+Acoes!BM23)</f>
        <v>78.633421884912067</v>
      </c>
      <c r="BN20">
        <f>BN21*(1+Acoes!BN23)</f>
        <v>41.489413503935367</v>
      </c>
      <c r="BO20">
        <f>BO21*(1+Acoes!BO23)</f>
        <v>92.369477911398562</v>
      </c>
      <c r="BP20">
        <f>BP21*(1+Acoes!BP23)</f>
        <v>51.044083526817388</v>
      </c>
      <c r="BQ20">
        <f>BQ21*(1+Acoes!BQ23)</f>
        <v>56.238237461542703</v>
      </c>
      <c r="BR20">
        <f>BR21*(1+Acoes!BR23)</f>
        <v>46.434382461951927</v>
      </c>
      <c r="BS20">
        <f>BS21*(1+Acoes!BS23)</f>
        <v>65.95910400650159</v>
      </c>
      <c r="BT20">
        <f>BT21*(1+Acoes!BT23)</f>
        <v>59.968968192625937</v>
      </c>
      <c r="BU20">
        <f>BU21*(1+Acoes!BU23)</f>
        <v>87.644717189484311</v>
      </c>
      <c r="BV20">
        <f>BV21*(1+Acoes!BV23)</f>
        <v>81.348853825174871</v>
      </c>
      <c r="BW20">
        <f>BW21*(1+Acoes!BW23)</f>
        <v>44.406249999831303</v>
      </c>
      <c r="BX20">
        <f>BX21*(1+Acoes!BX23)</f>
        <v>47.382372431959119</v>
      </c>
      <c r="BY20">
        <f>BY21*(1+Acoes!BY23)</f>
        <v>49.848759830512719</v>
      </c>
      <c r="BZ20">
        <f>BZ21*(1+Acoes!BZ23)</f>
        <v>69.959167793065703</v>
      </c>
      <c r="CA20">
        <f>CA21*(1+Acoes!CA23)</f>
        <v>60.350404312929719</v>
      </c>
      <c r="CB20">
        <f>CB21*(1+Acoes!CB23)</f>
        <v>92.738752291495658</v>
      </c>
      <c r="CC20">
        <f>CC21*(1+Acoes!CC23)</f>
        <v>74.942528735557133</v>
      </c>
      <c r="CD20">
        <f>CD21*(1+Acoes!CD23)</f>
        <v>39.552238806034339</v>
      </c>
      <c r="CE20">
        <f>CE21*(1+Acoes!CE23)</f>
        <v>50.113354409973581</v>
      </c>
      <c r="CF20">
        <f>CF21*(1+Acoes!CF23)</f>
        <v>52.099197451179741</v>
      </c>
      <c r="CG20">
        <f>CG21*(1+Acoes!CG23)</f>
        <v>68.92356273947567</v>
      </c>
      <c r="CH20">
        <f>CH21*(1+Acoes!CH23)</f>
        <v>60.501981506042391</v>
      </c>
      <c r="CI20">
        <f>CI21*(1+Acoes!CI23)</f>
        <v>89.233870967413196</v>
      </c>
      <c r="CJ20">
        <f>CJ21*(1+Acoes!CJ23)</f>
        <v>31.513026680757701</v>
      </c>
      <c r="CK20">
        <f>CK21*(1+Acoes!CK23)</f>
        <v>57.703880818317778</v>
      </c>
      <c r="CL20">
        <f>CL21*(1+Acoes!CL23)</f>
        <v>94.203629032432374</v>
      </c>
      <c r="CM20">
        <f>CM21*(1+Acoes!CM23)</f>
        <v>81.494547787297535</v>
      </c>
      <c r="CN20">
        <f>CN21*(1+Acoes!CN23)</f>
        <v>81.997679353169417</v>
      </c>
      <c r="CO20">
        <f>CO21*(1+Acoes!CO23)</f>
        <v>69.357087528791268</v>
      </c>
      <c r="CP20">
        <f>CP21*(1+Acoes!CP23)</f>
        <v>80.779450841617972</v>
      </c>
      <c r="CQ20">
        <f>CQ21*(1+Acoes!CQ23)</f>
        <v>45.547279644710507</v>
      </c>
      <c r="CR20">
        <f>CR21*(1+Acoes!CR23)</f>
        <v>49.316508937802624</v>
      </c>
      <c r="CS20">
        <f>CS21*(1+Acoes!CS23)</f>
        <v>81.369606003617378</v>
      </c>
      <c r="CT20">
        <f>CT21*(1+Acoes!CT23)</f>
        <v>89.884331391887301</v>
      </c>
      <c r="CU20">
        <f>CU21*(1+Acoes!CU23)</f>
        <v>41.62936436893137</v>
      </c>
      <c r="CV20">
        <f>CV21*(1+Acoes!CV23)</f>
        <v>93.970105148560307</v>
      </c>
      <c r="CW20">
        <f>CW21*(1+Acoes!CW23)</f>
        <v>45.684210526453434</v>
      </c>
    </row>
    <row r="21" spans="1:101" x14ac:dyDescent="0.55000000000000004">
      <c r="A21" s="27">
        <v>43921</v>
      </c>
      <c r="B21">
        <f>B22*(1+Acoes!B24)</f>
        <v>63.845741831986665</v>
      </c>
      <c r="C21">
        <f>C22*(1+Acoes!C24)</f>
        <v>30.113246396800239</v>
      </c>
      <c r="D21">
        <f>D22*(1+Acoes!D24)</f>
        <v>85.630876020737972</v>
      </c>
      <c r="E21">
        <f>E22*(1+Acoes!E24)</f>
        <v>53.544906478183236</v>
      </c>
      <c r="F21">
        <f>F22*(1+Acoes!F24)</f>
        <v>55.40723970338216</v>
      </c>
      <c r="G21">
        <f>G22*(1+Acoes!G24)</f>
        <v>57.63497583631834</v>
      </c>
      <c r="H21">
        <f>H22*(1+Acoes!H24)</f>
        <v>72.025825908965729</v>
      </c>
      <c r="I21">
        <f>I22*(1+Acoes!I24)</f>
        <v>61.915887850128556</v>
      </c>
      <c r="J21">
        <f>J22*(1+Acoes!J24)</f>
        <v>67.775155546260606</v>
      </c>
      <c r="K21">
        <f>K22*(1+Acoes!K24)</f>
        <v>44.024164580622774</v>
      </c>
      <c r="L21">
        <f>L22*(1+Acoes!L24)</f>
        <v>45.34175340285762</v>
      </c>
      <c r="M21">
        <f>M22*(1+Acoes!M24)</f>
        <v>76.175548589047636</v>
      </c>
      <c r="N21">
        <f>N22*(1+Acoes!N24)</f>
        <v>51.579647489119608</v>
      </c>
      <c r="O21">
        <f>O22*(1+Acoes!O24)</f>
        <v>42.86931818177495</v>
      </c>
      <c r="P21">
        <f>P22*(1+Acoes!P24)</f>
        <v>57.688442210867414</v>
      </c>
      <c r="Q21">
        <f>Q22*(1+Acoes!Q24)</f>
        <v>55.26024363210739</v>
      </c>
      <c r="R21">
        <f>R22*(1+Acoes!R24)</f>
        <v>55.946114825349724</v>
      </c>
      <c r="S21">
        <f>S22*(1+Acoes!S24)</f>
        <v>76.360165446940513</v>
      </c>
      <c r="T21">
        <f>T22*(1+Acoes!T24)</f>
        <v>61.801896733376942</v>
      </c>
      <c r="U21">
        <f>U22*(1+Acoes!U24)</f>
        <v>84.157795867274231</v>
      </c>
      <c r="V21">
        <f>V22*(1+Acoes!V24)</f>
        <v>53.247267278734263</v>
      </c>
      <c r="W21">
        <f>W22*(1+Acoes!W24)</f>
        <v>58.050032071707172</v>
      </c>
      <c r="X21">
        <f>X22*(1+Acoes!X24)</f>
        <v>64.612037708327492</v>
      </c>
      <c r="Y21">
        <f>Y22*(1+Acoes!Y24)</f>
        <v>34.99562554685734</v>
      </c>
      <c r="Z21">
        <f>Z22*(1+Acoes!Z24)</f>
        <v>75.583684950624345</v>
      </c>
      <c r="AA21">
        <f>AA22*(1+Acoes!AA24)</f>
        <v>77.457651657854726</v>
      </c>
      <c r="AB21">
        <f>AB22*(1+Acoes!AB24)</f>
        <v>88.351177730165773</v>
      </c>
      <c r="AC21">
        <f>AC22*(1+Acoes!AC24)</f>
        <v>77.274687365274715</v>
      </c>
      <c r="AD21">
        <f>AD22*(1+Acoes!AD24)</f>
        <v>61.946233759188544</v>
      </c>
      <c r="AE21">
        <f>AE22*(1+Acoes!AE24)</f>
        <v>49.468462083397064</v>
      </c>
      <c r="AF21">
        <f>AF22*(1+Acoes!AF24)</f>
        <v>25.342465753391252</v>
      </c>
      <c r="AG21">
        <f>AG22*(1+Acoes!AG24)</f>
        <v>47.591781744644862</v>
      </c>
      <c r="AH21">
        <f>AH22*(1+Acoes!AH24)</f>
        <v>55.921052631580594</v>
      </c>
      <c r="AI21">
        <f>AI22*(1+Acoes!AI24)</f>
        <v>57.975460123017172</v>
      </c>
      <c r="AJ21">
        <f>AJ22*(1+Acoes!AJ24)</f>
        <v>76.614173228403217</v>
      </c>
      <c r="AK21">
        <f>AK22*(1+Acoes!AK24)</f>
        <v>63.121693121601261</v>
      </c>
      <c r="AL21">
        <f>AL22*(1+Acoes!AL24)</f>
        <v>68.070083682323727</v>
      </c>
      <c r="AM21">
        <f>AM22*(1+Acoes!AM24)</f>
        <v>48.352762290678029</v>
      </c>
      <c r="AN21">
        <f>AN22*(1+Acoes!AN24)</f>
        <v>74.989202120444745</v>
      </c>
      <c r="AO21">
        <f>AO22*(1+Acoes!AO24)</f>
        <v>79.537651636369063</v>
      </c>
      <c r="AP21">
        <f>AP22*(1+Acoes!AP24)</f>
        <v>71.027861643765064</v>
      </c>
      <c r="AQ21">
        <f>AQ22*(1+Acoes!AQ24)</f>
        <v>77.226853883138475</v>
      </c>
      <c r="AR21">
        <f>AR22*(1+Acoes!AR24)</f>
        <v>57.22543352606197</v>
      </c>
      <c r="AS21">
        <f>AS22*(1+Acoes!AS24)</f>
        <v>67.94593190923139</v>
      </c>
      <c r="AT21">
        <f>AT22*(1+Acoes!AT24)</f>
        <v>50.339201183489131</v>
      </c>
      <c r="AU21">
        <f>AU22*(1+Acoes!AU24)</f>
        <v>66.102697619921202</v>
      </c>
      <c r="AV21">
        <f>AV22*(1+Acoes!AV24)</f>
        <v>50.234133800028374</v>
      </c>
      <c r="AW21">
        <f>AW22*(1+Acoes!AW24)</f>
        <v>30.896739130357119</v>
      </c>
      <c r="AX21">
        <f>AX22*(1+Acoes!AX24)</f>
        <v>66.507040500896821</v>
      </c>
      <c r="AY21">
        <f>AY22*(1+Acoes!AY24)</f>
        <v>43.71327849585807</v>
      </c>
      <c r="AZ21">
        <f>AZ22*(1+Acoes!AZ24)</f>
        <v>80.86515428572541</v>
      </c>
      <c r="BA21">
        <f>BA22*(1+Acoes!BA24)</f>
        <v>59.299106142656143</v>
      </c>
      <c r="BB21">
        <f>BB22*(1+Acoes!BB24)</f>
        <v>24.852374839560522</v>
      </c>
      <c r="BC21">
        <f>BC22*(1+Acoes!BC24)</f>
        <v>64.505160148937392</v>
      </c>
      <c r="BD21">
        <f>BD22*(1+Acoes!BD24)</f>
        <v>64.221577412260189</v>
      </c>
      <c r="BE21">
        <f>BE22*(1+Acoes!BE24)</f>
        <v>78.837209302199938</v>
      </c>
      <c r="BF21">
        <f>BF22*(1+Acoes!BF24)</f>
        <v>86.948989206300041</v>
      </c>
      <c r="BG21">
        <f>BG22*(1+Acoes!BG24)</f>
        <v>69.509848616783302</v>
      </c>
      <c r="BH21">
        <f>BH22*(1+Acoes!BH24)</f>
        <v>46.353179222065442</v>
      </c>
      <c r="BI21">
        <f>BI22*(1+Acoes!BI24)</f>
        <v>40.614478114195698</v>
      </c>
      <c r="BJ21">
        <f>BJ22*(1+Acoes!BJ24)</f>
        <v>47.007340485814545</v>
      </c>
      <c r="BK21">
        <f>BK22*(1+Acoes!BK24)</f>
        <v>59.845683043781911</v>
      </c>
      <c r="BL21">
        <f>BL22*(1+Acoes!BL24)</f>
        <v>76.782496682294351</v>
      </c>
      <c r="BM21">
        <f>BM22*(1+Acoes!BM24)</f>
        <v>81.801417270405793</v>
      </c>
      <c r="BN21">
        <f>BN22*(1+Acoes!BN24)</f>
        <v>42.595095843522486</v>
      </c>
      <c r="BO21">
        <f>BO22*(1+Acoes!BO24)</f>
        <v>88.855421686586581</v>
      </c>
      <c r="BP21">
        <f>BP22*(1+Acoes!BP24)</f>
        <v>56.798143851700672</v>
      </c>
      <c r="BQ21">
        <f>BQ22*(1+Acoes!BQ24)</f>
        <v>57.907478184893399</v>
      </c>
      <c r="BR21">
        <f>BR22*(1+Acoes!BR24)</f>
        <v>49.249941745027662</v>
      </c>
      <c r="BS21">
        <f>BS22*(1+Acoes!BS24)</f>
        <v>69.603253399108496</v>
      </c>
      <c r="BT21">
        <f>BT22*(1+Acoes!BT24)</f>
        <v>66.563227308204517</v>
      </c>
      <c r="BU21">
        <f>BU22*(1+Acoes!BU24)</f>
        <v>85.982080278050177</v>
      </c>
      <c r="BV21">
        <f>BV22*(1+Acoes!BV24)</f>
        <v>84.389100277661754</v>
      </c>
      <c r="BW21">
        <f>BW22*(1+Acoes!BW24)</f>
        <v>44.187499999839261</v>
      </c>
      <c r="BX21">
        <f>BX22*(1+Acoes!BX24)</f>
        <v>46.355202120503613</v>
      </c>
      <c r="BY21">
        <f>BY22*(1+Acoes!BY24)</f>
        <v>50.51421657582263</v>
      </c>
      <c r="BZ21">
        <f>BZ22*(1+Acoes!BZ24)</f>
        <v>71.597067261867835</v>
      </c>
      <c r="CA21">
        <f>CA22*(1+Acoes!CA24)</f>
        <v>63.611859838528552</v>
      </c>
      <c r="CB21">
        <f>CB22*(1+Acoes!CB24)</f>
        <v>91.348567900175595</v>
      </c>
      <c r="CC21">
        <f>CC22*(1+Acoes!CC24)</f>
        <v>75.287356321723465</v>
      </c>
      <c r="CD21">
        <f>CD22*(1+Acoes!CD24)</f>
        <v>40.671641791055997</v>
      </c>
      <c r="CE21">
        <f>CE22*(1+Acoes!CE24)</f>
        <v>55.611021982349286</v>
      </c>
      <c r="CF21">
        <f>CF22*(1+Acoes!CF24)</f>
        <v>56.163524495713858</v>
      </c>
      <c r="CG21">
        <f>CG22*(1+Acoes!CG24)</f>
        <v>71.657670938857606</v>
      </c>
      <c r="CH21">
        <f>CH22*(1+Acoes!CH24)</f>
        <v>64.580581241784074</v>
      </c>
      <c r="CI21">
        <f>CI22*(1+Acoes!CI24)</f>
        <v>91.532258064233389</v>
      </c>
      <c r="CJ21">
        <f>CJ22*(1+Acoes!CJ24)</f>
        <v>31.666873841146106</v>
      </c>
      <c r="CK21">
        <f>CK22*(1+Acoes!CK24)</f>
        <v>56.79648141108423</v>
      </c>
      <c r="CL21">
        <f>CL22*(1+Acoes!CL24)</f>
        <v>90.196572580729622</v>
      </c>
      <c r="CM21">
        <f>CM22*(1+Acoes!CM24)</f>
        <v>82.84156510601801</v>
      </c>
      <c r="CN21">
        <f>CN22*(1+Acoes!CN24)</f>
        <v>79.878710348667198</v>
      </c>
      <c r="CO21">
        <f>CO22*(1+Acoes!CO24)</f>
        <v>72.316034081828235</v>
      </c>
      <c r="CP21">
        <f>CP22*(1+Acoes!CP24)</f>
        <v>84.012400354568726</v>
      </c>
      <c r="CQ21">
        <f>CQ22*(1+Acoes!CQ24)</f>
        <v>49.799948861071464</v>
      </c>
      <c r="CR21">
        <f>CR22*(1+Acoes!CR24)</f>
        <v>51.735015772666195</v>
      </c>
      <c r="CS21">
        <f>CS22*(1+Acoes!CS24)</f>
        <v>81.088180112377017</v>
      </c>
      <c r="CT21">
        <f>CT22*(1+Acoes!CT24)</f>
        <v>86.786847863215982</v>
      </c>
      <c r="CU21">
        <f>CU22*(1+Acoes!CU24)</f>
        <v>47.269471799555802</v>
      </c>
      <c r="CV21">
        <f>CV22*(1+Acoes!CV24)</f>
        <v>97.273402091805977</v>
      </c>
      <c r="CW21">
        <f>CW22*(1+Acoes!CW24)</f>
        <v>46.673684210685622</v>
      </c>
    </row>
    <row r="22" spans="1:101" x14ac:dyDescent="0.55000000000000004">
      <c r="A22" s="27">
        <v>43920</v>
      </c>
      <c r="B22">
        <f>B23*(1+Acoes!B25)</f>
        <v>67.220139261060183</v>
      </c>
      <c r="C22">
        <f>C23*(1+Acoes!C25)</f>
        <v>32.755662319940981</v>
      </c>
      <c r="D22">
        <f>D23*(1+Acoes!D25)</f>
        <v>88.254663308242129</v>
      </c>
      <c r="E22">
        <f>E23*(1+Acoes!E25)</f>
        <v>55.656752915053602</v>
      </c>
      <c r="F22">
        <f>F23*(1+Acoes!F25)</f>
        <v>56.703315485961447</v>
      </c>
      <c r="G22">
        <f>G23*(1+Acoes!G25)</f>
        <v>59.688412625902096</v>
      </c>
      <c r="H22">
        <f>H23*(1+Acoes!H25)</f>
        <v>71.851920494300671</v>
      </c>
      <c r="I22">
        <f>I23*(1+Acoes!I25)</f>
        <v>61.137071650716699</v>
      </c>
      <c r="J22">
        <f>J23*(1+Acoes!J25)</f>
        <v>69.770435529149296</v>
      </c>
      <c r="K22">
        <f>K23*(1+Acoes!K25)</f>
        <v>47.785555296917273</v>
      </c>
      <c r="L22">
        <f>L23*(1+Acoes!L25)</f>
        <v>47.929971884587694</v>
      </c>
      <c r="M22">
        <f>M23*(1+Acoes!M25)</f>
        <v>74.634273771923034</v>
      </c>
      <c r="N22">
        <f>N23*(1+Acoes!N25)</f>
        <v>52.377785167894977</v>
      </c>
      <c r="O22">
        <f>O23*(1+Acoes!O25)</f>
        <v>41.221590909033139</v>
      </c>
      <c r="P22">
        <f>P23*(1+Acoes!P25)</f>
        <v>59.296482411919257</v>
      </c>
      <c r="Q22">
        <f>Q23*(1+Acoes!Q25)</f>
        <v>59.800664451625352</v>
      </c>
      <c r="R22">
        <f>R23*(1+Acoes!R25)</f>
        <v>57.821927560499212</v>
      </c>
      <c r="S22">
        <f>S23*(1+Acoes!S25)</f>
        <v>81.11676741957622</v>
      </c>
      <c r="T22">
        <f>T23*(1+Acoes!T25)</f>
        <v>64.752370916680476</v>
      </c>
      <c r="U22">
        <f>U23*(1+Acoes!U25)</f>
        <v>83.876017532930405</v>
      </c>
      <c r="V22">
        <f>V23*(1+Acoes!V25)</f>
        <v>57.084908163700248</v>
      </c>
      <c r="W22">
        <f>W23*(1+Acoes!W25)</f>
        <v>60.936497754786643</v>
      </c>
      <c r="X22">
        <f>X23*(1+Acoes!X25)</f>
        <v>66.062364031750448</v>
      </c>
      <c r="Y22">
        <f>Y23*(1+Acoes!Y25)</f>
        <v>44.269466316779344</v>
      </c>
      <c r="Z22">
        <f>Z23*(1+Acoes!Z25)</f>
        <v>76.118143459799711</v>
      </c>
      <c r="AA22">
        <f>AA23*(1+Acoes!AA25)</f>
        <v>75.430722455516431</v>
      </c>
      <c r="AB22">
        <f>AB23*(1+Acoes!AB25)</f>
        <v>92.419700214057471</v>
      </c>
      <c r="AC22">
        <f>AC23*(1+Acoes!AC25)</f>
        <v>79.890757510457831</v>
      </c>
      <c r="AD22">
        <f>AD23*(1+Acoes!AD25)</f>
        <v>67.55017177647899</v>
      </c>
      <c r="AE22">
        <f>AE23*(1+Acoes!AE25)</f>
        <v>50.035435860799701</v>
      </c>
      <c r="AF22">
        <f>AF23*(1+Acoes!AF25)</f>
        <v>29.566210045616685</v>
      </c>
      <c r="AG22">
        <f>AG23*(1+Acoes!AG25)</f>
        <v>52.879757494015642</v>
      </c>
      <c r="AH22">
        <f>AH23*(1+Acoes!AH25)</f>
        <v>59.928229665083798</v>
      </c>
      <c r="AI22">
        <f>AI23*(1+Acoes!AI25)</f>
        <v>62.576687116920723</v>
      </c>
      <c r="AJ22">
        <f>AJ23*(1+Acoes!AJ25)</f>
        <v>78.346456693017061</v>
      </c>
      <c r="AK22">
        <f>AK23*(1+Acoes!AK25)</f>
        <v>61.666666666597607</v>
      </c>
      <c r="AL22">
        <f>AL23*(1+Acoes!AL25)</f>
        <v>69.142259414526464</v>
      </c>
      <c r="AM22">
        <f>AM23*(1+Acoes!AM25)</f>
        <v>47.237709072333075</v>
      </c>
      <c r="AN22">
        <f>AN23*(1+Acoes!AN25)</f>
        <v>75.03526428408226</v>
      </c>
      <c r="AO22">
        <f>AO23*(1+Acoes!AO25)</f>
        <v>78.736552986912827</v>
      </c>
      <c r="AP22">
        <f>AP23*(1+Acoes!AP25)</f>
        <v>71.12181384166297</v>
      </c>
      <c r="AQ22">
        <f>AQ23*(1+Acoes!AQ25)</f>
        <v>77.182974988855179</v>
      </c>
      <c r="AR22">
        <f>AR23*(1+Acoes!AR25)</f>
        <v>63.06358381505575</v>
      </c>
      <c r="AS22">
        <f>AS23*(1+Acoes!AS25)</f>
        <v>69.322307012130608</v>
      </c>
      <c r="AT22">
        <f>AT23*(1+Acoes!AT25)</f>
        <v>48.986804733729194</v>
      </c>
      <c r="AU22">
        <f>AU23*(1+Acoes!AU25)</f>
        <v>70.572275039008787</v>
      </c>
      <c r="AV22">
        <f>AV23*(1+Acoes!AV25)</f>
        <v>48.61367787101802</v>
      </c>
      <c r="AW22">
        <f>AW23*(1+Acoes!AW25)</f>
        <v>33.423913043409513</v>
      </c>
      <c r="AX22">
        <f>AX23*(1+Acoes!AX25)</f>
        <v>70.632359286692363</v>
      </c>
      <c r="AY22">
        <f>AY23*(1+Acoes!AY25)</f>
        <v>44.800235017589983</v>
      </c>
      <c r="AZ22">
        <f>AZ23*(1+Acoes!AZ25)</f>
        <v>86.833166721708736</v>
      </c>
      <c r="BA22">
        <f>BA23*(1+Acoes!BA25)</f>
        <v>66.642707447334928</v>
      </c>
      <c r="BB22">
        <f>BB23*(1+Acoes!BB25)</f>
        <v>27.57381258028941</v>
      </c>
      <c r="BC22">
        <f>BC23*(1+Acoes!BC25)</f>
        <v>64.872920469093771</v>
      </c>
      <c r="BD22">
        <f>BD23*(1+Acoes!BD25)</f>
        <v>67.058563508429344</v>
      </c>
      <c r="BE22">
        <f>BE23*(1+Acoes!BE25)</f>
        <v>83.604651162729454</v>
      </c>
      <c r="BF22">
        <f>BF23*(1+Acoes!BF25)</f>
        <v>85.535184503732012</v>
      </c>
      <c r="BG22">
        <f>BG23*(1+Acoes!BG25)</f>
        <v>73.525973203552184</v>
      </c>
      <c r="BH22">
        <f>BH23*(1+Acoes!BH25)</f>
        <v>51.390607659954398</v>
      </c>
      <c r="BI22">
        <f>BI23*(1+Acoes!BI25)</f>
        <v>41.540404040130184</v>
      </c>
      <c r="BJ22">
        <f>BJ23*(1+Acoes!BJ25)</f>
        <v>54.99717673658548</v>
      </c>
      <c r="BK22">
        <f>BK23*(1+Acoes!BK25)</f>
        <v>63.643993677970691</v>
      </c>
      <c r="BL22">
        <f>BL23*(1+Acoes!BL25)</f>
        <v>82.692901925196736</v>
      </c>
      <c r="BM22">
        <f>BM23*(1+Acoes!BM25)</f>
        <v>87.277223863722085</v>
      </c>
      <c r="BN22">
        <f>BN23*(1+Acoes!BN25)</f>
        <v>46.333355182125047</v>
      </c>
      <c r="BO22">
        <f>BO23*(1+Acoes!BO25)</f>
        <v>89.859437750725903</v>
      </c>
      <c r="BP22">
        <f>BP23*(1+Acoes!BP25)</f>
        <v>60.510440835439582</v>
      </c>
      <c r="BQ22">
        <f>BQ23*(1+Acoes!BQ25)</f>
        <v>63.582896644361817</v>
      </c>
      <c r="BR22">
        <f>BR23*(1+Acoes!BR25)</f>
        <v>49.071176076204495</v>
      </c>
      <c r="BS22">
        <f>BS23*(1+Acoes!BS25)</f>
        <v>68.388536934952555</v>
      </c>
      <c r="BT22">
        <f>BT23*(1+Acoes!BT25)</f>
        <v>70.933540212322669</v>
      </c>
      <c r="BU22">
        <f>BU23*(1+Acoes!BU25)</f>
        <v>83.428745021161177</v>
      </c>
      <c r="BV22">
        <f>BV23*(1+Acoes!BV25)</f>
        <v>82.684526952766021</v>
      </c>
      <c r="BW22">
        <f>BW23*(1+Acoes!BW25)</f>
        <v>41.999999999823011</v>
      </c>
      <c r="BX22">
        <f>BX23*(1+Acoes!BX25)</f>
        <v>44.333996023743779</v>
      </c>
      <c r="BY22">
        <f>BY23*(1+Acoes!BY25)</f>
        <v>51.421657592130131</v>
      </c>
      <c r="BZ22">
        <f>BZ23*(1+Acoes!BZ25)</f>
        <v>72.202741472912692</v>
      </c>
      <c r="CA22">
        <f>CA23*(1+Acoes!CA25)</f>
        <v>64.905660377586855</v>
      </c>
      <c r="CB22">
        <f>CB23*(1+Acoes!CB25)</f>
        <v>93.581831857709702</v>
      </c>
      <c r="CC22">
        <f>CC23*(1+Acoes!CC25)</f>
        <v>75.862068965348072</v>
      </c>
      <c r="CD22">
        <f>CD23*(1+Acoes!CD25)</f>
        <v>44.179104477657724</v>
      </c>
      <c r="CE22">
        <f>CE23*(1+Acoes!CE25)</f>
        <v>60.685792049265459</v>
      </c>
      <c r="CF22">
        <f>CF23*(1+Acoes!CF25)</f>
        <v>59.385503966226587</v>
      </c>
      <c r="CG22">
        <f>CG23*(1+Acoes!CG25)</f>
        <v>75.112862619300628</v>
      </c>
      <c r="CH22">
        <f>CH23*(1+Acoes!CH25)</f>
        <v>67.387714663221345</v>
      </c>
      <c r="CI22">
        <f>CI23*(1+Acoes!CI25)</f>
        <v>92.177419354469407</v>
      </c>
      <c r="CJ22">
        <f>CJ23*(1+Acoes!CJ25)</f>
        <v>35.000228982299546</v>
      </c>
      <c r="CK22">
        <f>CK23*(1+Acoes!CK25)</f>
        <v>60.325256883418902</v>
      </c>
      <c r="CL22">
        <f>CL23*(1+Acoes!CL25)</f>
        <v>85.660282258124226</v>
      </c>
      <c r="CM22">
        <f>CM23*(1+Acoes!CM25)</f>
        <v>81.045542014344548</v>
      </c>
      <c r="CN22">
        <f>CN23*(1+Acoes!CN25)</f>
        <v>85.208238450703519</v>
      </c>
      <c r="CO22">
        <f>CO23*(1+Acoes!CO25)</f>
        <v>72.71882261787421</v>
      </c>
      <c r="CP22">
        <f>CP23*(1+Acoes!CP25)</f>
        <v>85.783879539684847</v>
      </c>
      <c r="CQ22">
        <f>CQ23*(1+Acoes!CQ25)</f>
        <v>50.07816086592365</v>
      </c>
      <c r="CR22">
        <f>CR23*(1+Acoes!CR25)</f>
        <v>50.262881177543221</v>
      </c>
      <c r="CS22">
        <f>CS23*(1+Acoes!CS25)</f>
        <v>78.367729831073575</v>
      </c>
      <c r="CT22">
        <f>CT23*(1+Acoes!CT25)</f>
        <v>86.681545317826021</v>
      </c>
      <c r="CU22">
        <f>CU23*(1+Acoes!CU25)</f>
        <v>48.791405550655007</v>
      </c>
      <c r="CV22">
        <f>CV23*(1+Acoes!CV25)</f>
        <v>98.577335095789209</v>
      </c>
      <c r="CW22">
        <f>CW23*(1+Acoes!CW25)</f>
        <v>56.357894736954918</v>
      </c>
    </row>
    <row r="23" spans="1:101" x14ac:dyDescent="0.55000000000000004">
      <c r="A23" s="27">
        <v>43917</v>
      </c>
      <c r="B23">
        <f>B24*(1+Acoes!B26)</f>
        <v>66.898768077364949</v>
      </c>
      <c r="C23">
        <f>C24*(1+Acoes!C26)</f>
        <v>33.459162663109907</v>
      </c>
      <c r="D23">
        <f>D24*(1+Acoes!D26)</f>
        <v>88.039989802799198</v>
      </c>
      <c r="E23">
        <f>E24*(1+Acoes!E26)</f>
        <v>54.216857617163825</v>
      </c>
      <c r="F23">
        <f>F24*(1+Acoes!F26)</f>
        <v>55.466152238914667</v>
      </c>
      <c r="G23">
        <f>G24*(1+Acoes!G26)</f>
        <v>57.884718148459861</v>
      </c>
      <c r="H23">
        <f>H24*(1+Acoes!H26)</f>
        <v>71.011377656655753</v>
      </c>
      <c r="I23">
        <f>I24*(1+Acoes!I26)</f>
        <v>60.747663551036233</v>
      </c>
      <c r="J23">
        <f>J24*(1+Acoes!J26)</f>
        <v>71.958807123188464</v>
      </c>
      <c r="K23">
        <f>K24*(1+Acoes!K26)</f>
        <v>48.209373969167522</v>
      </c>
      <c r="L23">
        <f>L24*(1+Acoes!L26)</f>
        <v>50.038890647543049</v>
      </c>
      <c r="M23">
        <f>M24*(1+Acoes!M26)</f>
        <v>71.003134795992779</v>
      </c>
      <c r="N23">
        <f>N24*(1+Acoes!N26)</f>
        <v>53.741270369107859</v>
      </c>
      <c r="O23">
        <f>O24*(1+Acoes!O26)</f>
        <v>42.24431818175384</v>
      </c>
      <c r="P23">
        <f>P24*(1+Acoes!P26)</f>
        <v>59.363484086932424</v>
      </c>
      <c r="Q23">
        <f>Q24*(1+Acoes!Q26)</f>
        <v>60.354374307595386</v>
      </c>
      <c r="R23">
        <f>R24*(1+Acoes!R26)</f>
        <v>57.16539310318484</v>
      </c>
      <c r="S23">
        <f>S24*(1+Acoes!S26)</f>
        <v>81.578110085851577</v>
      </c>
      <c r="T23">
        <f>T24*(1+Acoes!T26)</f>
        <v>67.070600632197952</v>
      </c>
      <c r="U23">
        <f>U24*(1+Acoes!U26)</f>
        <v>83.030682529740787</v>
      </c>
      <c r="V23">
        <f>V24*(1+Acoes!V26)</f>
        <v>55.286013998855154</v>
      </c>
      <c r="W23">
        <f>W24*(1+Acoes!W26)</f>
        <v>62.091084027985772</v>
      </c>
      <c r="X23">
        <f>X24*(1+Acoes!X26)</f>
        <v>66.860043509633343</v>
      </c>
      <c r="Y23">
        <f>Y24*(1+Acoes!Y26)</f>
        <v>46.544181977336805</v>
      </c>
      <c r="Z23">
        <f>Z24*(1+Acoes!Z26)</f>
        <v>75.921237693225464</v>
      </c>
      <c r="AA23">
        <f>AA24*(1+Acoes!AA26)</f>
        <v>72.390328652164499</v>
      </c>
      <c r="AB23">
        <f>AB24*(1+Acoes!AB26)</f>
        <v>91.006423982780206</v>
      </c>
      <c r="AC23">
        <f>AC24*(1+Acoes!AC26)</f>
        <v>79.97700158117199</v>
      </c>
      <c r="AD23">
        <f>AD24*(1+Acoes!AD26)</f>
        <v>62.47633600408728</v>
      </c>
      <c r="AE23">
        <f>AE24*(1+Acoes!AE26)</f>
        <v>47.980155917510913</v>
      </c>
      <c r="AF23">
        <f>AF24*(1+Acoes!AF26)</f>
        <v>29.315068493112737</v>
      </c>
      <c r="AG23">
        <f>AG24*(1+Acoes!AG26)</f>
        <v>54.125968339470759</v>
      </c>
      <c r="AH23">
        <f>AH24*(1+Acoes!AH26)</f>
        <v>60.346889952098124</v>
      </c>
      <c r="AI23">
        <f>AI24*(1+Acoes!AI26)</f>
        <v>64.846625767310996</v>
      </c>
      <c r="AJ23">
        <f>AJ24*(1+Acoes!AJ26)</f>
        <v>76.948818897808451</v>
      </c>
      <c r="AK23">
        <f>AK24*(1+Acoes!AK26)</f>
        <v>55.767195767126701</v>
      </c>
      <c r="AL23">
        <f>AL24*(1+Acoes!AL26)</f>
        <v>64.87970711320753</v>
      </c>
      <c r="AM23">
        <f>AM24*(1+Acoes!AM26)</f>
        <v>45.463760770271485</v>
      </c>
      <c r="AN23">
        <f>AN24*(1+Acoes!AN26)</f>
        <v>71.396353370215479</v>
      </c>
      <c r="AO23">
        <f>AO24*(1+Acoes!AO26)</f>
        <v>77.569237811845611</v>
      </c>
      <c r="AP23">
        <f>AP24*(1+Acoes!AP26)</f>
        <v>69.52462647665682</v>
      </c>
      <c r="AQ23">
        <f>AQ24*(1+Acoes!AQ26)</f>
        <v>72.619569986668353</v>
      </c>
      <c r="AR23">
        <f>AR24*(1+Acoes!AR26)</f>
        <v>65.125240847813885</v>
      </c>
      <c r="AS23">
        <f>AS24*(1+Acoes!AS26)</f>
        <v>66.133145188349545</v>
      </c>
      <c r="AT23">
        <f>AT24*(1+Acoes!AT26)</f>
        <v>50.589644970456469</v>
      </c>
      <c r="AU23">
        <f>AU24*(1+Acoes!AU26)</f>
        <v>70.190008549187297</v>
      </c>
      <c r="AV23">
        <f>AV24*(1+Acoes!AV26)</f>
        <v>49.693981823671152</v>
      </c>
      <c r="AW23">
        <f>AW24*(1+Acoes!AW26)</f>
        <v>34.211956521651508</v>
      </c>
      <c r="AX23">
        <f>AX24*(1+Acoes!AX26)</f>
        <v>71.36958355635872</v>
      </c>
      <c r="AY23">
        <f>AY24*(1+Acoes!AY26)</f>
        <v>45.975323149186977</v>
      </c>
      <c r="AZ23">
        <f>AZ24*(1+Acoes!AZ26)</f>
        <v>87.783692910814835</v>
      </c>
      <c r="BA23">
        <f>BA24*(1+Acoes!BA26)</f>
        <v>65.902654602593657</v>
      </c>
      <c r="BB23">
        <f>BB24*(1+Acoes!BB26)</f>
        <v>26.700898587955013</v>
      </c>
      <c r="BC23">
        <f>BC24*(1+Acoes!BC26)</f>
        <v>62.519254420330533</v>
      </c>
      <c r="BD23">
        <f>BD24*(1+Acoes!BD26)</f>
        <v>63.887814342152467</v>
      </c>
      <c r="BE23">
        <f>BE24*(1+Acoes!BE26)</f>
        <v>80.968992248050156</v>
      </c>
      <c r="BF23">
        <f>BF24*(1+Acoes!BF26)</f>
        <v>81.456901707999748</v>
      </c>
      <c r="BG23">
        <f>BG24*(1+Acoes!BG26)</f>
        <v>73.371506873268231</v>
      </c>
      <c r="BH23">
        <f>BH24*(1+Acoes!BH26)</f>
        <v>55.190772972706789</v>
      </c>
      <c r="BI23">
        <f>BI24*(1+Acoes!BI26)</f>
        <v>41.750841750560355</v>
      </c>
      <c r="BJ23">
        <f>BJ24*(1+Acoes!BJ26)</f>
        <v>56.465273856854665</v>
      </c>
      <c r="BK23">
        <f>BK24*(1+Acoes!BK26)</f>
        <v>64.196799451036597</v>
      </c>
      <c r="BL23">
        <f>BL24*(1+Acoes!BL26)</f>
        <v>82.877602089038518</v>
      </c>
      <c r="BM23">
        <f>BM24*(1+Acoes!BM26)</f>
        <v>81.822397372313873</v>
      </c>
      <c r="BN23">
        <f>BN24*(1+Acoes!BN26)</f>
        <v>50.914039160329224</v>
      </c>
      <c r="BO23">
        <f>BO24*(1+Acoes!BO26)</f>
        <v>85.542168674504282</v>
      </c>
      <c r="BP23">
        <f>BP24*(1+Acoes!BP26)</f>
        <v>63.109048724165419</v>
      </c>
      <c r="BQ23">
        <f>BQ24*(1+Acoes!BQ26)</f>
        <v>64.675490572334368</v>
      </c>
      <c r="BR23">
        <f>BR24*(1+Acoes!BR26)</f>
        <v>52.020809610837667</v>
      </c>
      <c r="BS23">
        <f>BS24*(1+Acoes!BS26)</f>
        <v>67.619216507570968</v>
      </c>
      <c r="BT23">
        <f>BT24*(1+Acoes!BT26)</f>
        <v>73.829842255253837</v>
      </c>
      <c r="BU23">
        <f>BU24*(1+Acoes!BU26)</f>
        <v>88.179136196789216</v>
      </c>
      <c r="BV23">
        <f>BV24*(1+Acoes!BV26)</f>
        <v>81.437898700322961</v>
      </c>
      <c r="BW23">
        <f>BW24*(1+Acoes!BW26)</f>
        <v>40.718749999795619</v>
      </c>
      <c r="BX23">
        <f>BX24*(1+Acoes!BX26)</f>
        <v>44.068919814338088</v>
      </c>
      <c r="BY23">
        <f>BY24*(1+Acoes!BY26)</f>
        <v>54.748941318713122</v>
      </c>
      <c r="BZ23">
        <f>BZ24*(1+Acoes!BZ26)</f>
        <v>72.840293274000359</v>
      </c>
      <c r="CA23">
        <f>CA24*(1+Acoes!CA26)</f>
        <v>63.423180593227421</v>
      </c>
      <c r="CB23">
        <f>CB24*(1+Acoes!CB26)</f>
        <v>96.111070556618699</v>
      </c>
      <c r="CC23">
        <f>CC24*(1+Acoes!CC26)</f>
        <v>73.371647509447627</v>
      </c>
      <c r="CD23">
        <f>CD24*(1+Acoes!CD26)</f>
        <v>44.02985074632457</v>
      </c>
      <c r="CE23">
        <f>CE24*(1+Acoes!CE26)</f>
        <v>66.225749372251315</v>
      </c>
      <c r="CF23">
        <f>CF24*(1+Acoes!CF26)</f>
        <v>57.342811099345354</v>
      </c>
      <c r="CG23">
        <f>CG24*(1+Acoes!CG26)</f>
        <v>73.380259254896188</v>
      </c>
      <c r="CH23">
        <f>CH24*(1+Acoes!CH26)</f>
        <v>66.165785997450968</v>
      </c>
      <c r="CI23">
        <f>CI24*(1+Acoes!CI26)</f>
        <v>91.048387096476063</v>
      </c>
      <c r="CJ23">
        <f>CJ24*(1+Acoes!CJ26)</f>
        <v>37.205371614148063</v>
      </c>
      <c r="CK23">
        <f>CK24*(1+Acoes!CK26)</f>
        <v>60.493293810613139</v>
      </c>
      <c r="CL23">
        <f>CL24*(1+Acoes!CL26)</f>
        <v>82.837701612962789</v>
      </c>
      <c r="CM23">
        <f>CM24*(1+Acoes!CM26)</f>
        <v>81.686978832828359</v>
      </c>
      <c r="CN23">
        <f>CN24*(1+Acoes!CN26)</f>
        <v>81.997679353078354</v>
      </c>
      <c r="CO23">
        <f>CO24*(1+Acoes!CO26)</f>
        <v>70.518977536585368</v>
      </c>
      <c r="CP23">
        <f>CP24*(1+Acoes!CP26)</f>
        <v>87.422497785832334</v>
      </c>
      <c r="CQ23">
        <f>CQ24*(1+Acoes!CQ26)</f>
        <v>52.065389471704123</v>
      </c>
      <c r="CR23">
        <f>CR24*(1+Acoes!CR26)</f>
        <v>51.419558359459472</v>
      </c>
      <c r="CS23">
        <f>CS24*(1+Acoes!CS26)</f>
        <v>75.234521575775261</v>
      </c>
      <c r="CT23">
        <f>CT24*(1+Acoes!CT26)</f>
        <v>85.277511378792966</v>
      </c>
      <c r="CU23">
        <f>CU24*(1+Acoes!CU26)</f>
        <v>51.029543419967531</v>
      </c>
      <c r="CV23">
        <f>CV24*(1+Acoes!CV26)</f>
        <v>102.460157818498</v>
      </c>
      <c r="CW23">
        <f>CW24*(1+Acoes!CW26)</f>
        <v>58.947368421209724</v>
      </c>
    </row>
    <row r="24" spans="1:101" x14ac:dyDescent="0.55000000000000004">
      <c r="A24" s="27">
        <v>43916</v>
      </c>
      <c r="B24">
        <f>B25*(1+Acoes!B27)</f>
        <v>68.559185859896857</v>
      </c>
      <c r="C24">
        <f>C25*(1+Acoes!C27)</f>
        <v>35.209334248538084</v>
      </c>
      <c r="D24">
        <f>D25*(1+Acoes!D27)</f>
        <v>92.166491627829643</v>
      </c>
      <c r="E24">
        <f>E25*(1+Acoes!E27)</f>
        <v>58.536543510911159</v>
      </c>
      <c r="F24">
        <f>F25*(1+Acoes!F27)</f>
        <v>58.883079301956023</v>
      </c>
      <c r="G24">
        <f>G25*(1+Acoes!G27)</f>
        <v>61.908344290173495</v>
      </c>
      <c r="H24">
        <f>H25*(1+Acoes!H27)</f>
        <v>76.953145991180008</v>
      </c>
      <c r="I24">
        <f>I25*(1+Acoes!I27)</f>
        <v>59.968847351626216</v>
      </c>
      <c r="J24">
        <f>J25*(1+Acoes!J27)</f>
        <v>73.589358507014111</v>
      </c>
      <c r="K24">
        <f>K25*(1+Acoes!K27)</f>
        <v>49.308653650264979</v>
      </c>
      <c r="L24">
        <f>L25*(1+Acoes!L27)</f>
        <v>54.256728173428918</v>
      </c>
      <c r="M24">
        <f>M25*(1+Acoes!M27)</f>
        <v>74.216300940230198</v>
      </c>
      <c r="N24">
        <f>N25*(1+Acoes!N27)</f>
        <v>59.195211173820418</v>
      </c>
      <c r="O24">
        <f>O25*(1+Acoes!O27)</f>
        <v>45.369318181764648</v>
      </c>
      <c r="P24">
        <f>P25*(1+Acoes!P27)</f>
        <v>64.422110552628467</v>
      </c>
      <c r="Q24">
        <f>Q25*(1+Acoes!Q27)</f>
        <v>63.62126245826925</v>
      </c>
      <c r="R24">
        <f>R25*(1+Acoes!R27)</f>
        <v>58.384671381011152</v>
      </c>
      <c r="S24">
        <f>S25*(1+Acoes!S27)</f>
        <v>89.261851733870813</v>
      </c>
      <c r="T24">
        <f>T25*(1+Acoes!T27)</f>
        <v>72.813487882034224</v>
      </c>
      <c r="U24">
        <f>U25*(1+Acoes!U27)</f>
        <v>85.691922354413961</v>
      </c>
      <c r="V24">
        <f>V25*(1+Acoes!V27)</f>
        <v>59.963138827360474</v>
      </c>
      <c r="W24">
        <f>W25*(1+Acoes!W27)</f>
        <v>64.079538165336075</v>
      </c>
      <c r="X24">
        <f>X25*(1+Acoes!X27)</f>
        <v>72.516316170931148</v>
      </c>
      <c r="Y24">
        <f>Y25*(1+Acoes!Y27)</f>
        <v>51.181102362271993</v>
      </c>
      <c r="Z24">
        <f>Z25*(1+Acoes!Z27)</f>
        <v>78.959212376798988</v>
      </c>
      <c r="AA24">
        <f>AA25*(1+Acoes!AA27)</f>
        <v>77.457651657839961</v>
      </c>
      <c r="AB24">
        <f>AB25*(1+Acoes!AB27)</f>
        <v>92.505353319030519</v>
      </c>
      <c r="AC24">
        <f>AC25*(1+Acoes!AC27)</f>
        <v>88.34267644107122</v>
      </c>
      <c r="AD24">
        <f>AD25*(1+Acoes!AD27)</f>
        <v>61.037487053647588</v>
      </c>
      <c r="AE24">
        <f>AE25*(1+Acoes!AE27)</f>
        <v>50.318922749548314</v>
      </c>
      <c r="AF24">
        <f>AF25*(1+Acoes!AF27)</f>
        <v>28.264840182654336</v>
      </c>
      <c r="AG24">
        <f>AG25*(1+Acoes!AG27)</f>
        <v>61.401145166711004</v>
      </c>
      <c r="AH24">
        <f>AH25*(1+Acoes!AH27)</f>
        <v>63.636363636318642</v>
      </c>
      <c r="AI24">
        <f>AI25*(1+Acoes!AI27)</f>
        <v>69.325153374662293</v>
      </c>
      <c r="AJ24">
        <f>AJ25*(1+Acoes!AJ27)</f>
        <v>81.200787401719637</v>
      </c>
      <c r="AK24">
        <f>AK25*(1+Acoes!AK27)</f>
        <v>56.481481481468386</v>
      </c>
      <c r="AL24">
        <f>AL25*(1+Acoes!AL27)</f>
        <v>66.187238493940114</v>
      </c>
      <c r="AM24">
        <f>AM25*(1+Acoes!AM27)</f>
        <v>51.343132285734562</v>
      </c>
      <c r="AN24">
        <f>AN25*(1+Acoes!AN27)</f>
        <v>74.16008317818094</v>
      </c>
      <c r="AO24">
        <f>AO25*(1+Acoes!AO27)</f>
        <v>80.590524147376144</v>
      </c>
      <c r="AP24">
        <f>AP25*(1+Acoes!AP27)</f>
        <v>73.62094230690245</v>
      </c>
      <c r="AQ24">
        <f>AQ25*(1+Acoes!AQ27)</f>
        <v>79.420798595789648</v>
      </c>
      <c r="AR24">
        <f>AR25*(1+Acoes!AR27)</f>
        <v>72.716763005811785</v>
      </c>
      <c r="AS24">
        <f>AS25*(1+Acoes!AS27)</f>
        <v>70.161560123590235</v>
      </c>
      <c r="AT24">
        <f>AT25*(1+Acoes!AT27)</f>
        <v>54.74701183431452</v>
      </c>
      <c r="AU24">
        <f>AU25*(1+Acoes!AU27)</f>
        <v>78.08528181918507</v>
      </c>
      <c r="AV24">
        <f>AV25*(1+Acoes!AV27)</f>
        <v>51.962620124333881</v>
      </c>
      <c r="AW24">
        <f>AW25*(1+Acoes!AW27)</f>
        <v>35.434782608590361</v>
      </c>
      <c r="AX24">
        <f>AX25*(1+Acoes!AX27)</f>
        <v>79.039853085820454</v>
      </c>
      <c r="AY24">
        <f>AY25*(1+Acoes!AY27)</f>
        <v>48.207990599268179</v>
      </c>
      <c r="AZ24">
        <f>AZ25*(1+Acoes!AZ27)</f>
        <v>89.520874194207664</v>
      </c>
      <c r="BA24">
        <f>BA25*(1+Acoes!BA27)</f>
        <v>69.451113114166063</v>
      </c>
      <c r="BB24">
        <f>BB25*(1+Acoes!BB27)</f>
        <v>25.494223363317392</v>
      </c>
      <c r="BC24">
        <f>BC25*(1+Acoes!BC27)</f>
        <v>66.049753493447369</v>
      </c>
      <c r="BD24">
        <f>BD25*(1+Acoes!BD27)</f>
        <v>67.447953756932989</v>
      </c>
      <c r="BE24">
        <f>BE25*(1+Acoes!BE27)</f>
        <v>84.767441860414991</v>
      </c>
      <c r="BF24">
        <f>BF25*(1+Acoes!BF27)</f>
        <v>76.834847872807728</v>
      </c>
      <c r="BG24">
        <f>BG25*(1+Acoes!BG27)</f>
        <v>80.515574647779786</v>
      </c>
      <c r="BH24">
        <f>BH25*(1+Acoes!BH27)</f>
        <v>57.97461500405727</v>
      </c>
      <c r="BI24">
        <f>BI25*(1+Acoes!BI27)</f>
        <v>44.191919191645006</v>
      </c>
      <c r="BJ24">
        <f>BJ25*(1+Acoes!BJ27)</f>
        <v>59.881422925146822</v>
      </c>
      <c r="BK24">
        <f>BK25*(1+Acoes!BK27)</f>
        <v>68.993726965559873</v>
      </c>
      <c r="BL24">
        <f>BL25*(1+Acoes!BL27)</f>
        <v>87.600649135854027</v>
      </c>
      <c r="BM24">
        <f>BM25*(1+Acoes!BM27)</f>
        <v>86.270178973052182</v>
      </c>
      <c r="BN24">
        <f>BN25*(1+Acoes!BN27)</f>
        <v>52.440933819758442</v>
      </c>
      <c r="BO24">
        <f>BO25*(1+Acoes!BO27)</f>
        <v>84.337349397264632</v>
      </c>
      <c r="BP24">
        <f>BP25*(1+Acoes!BP27)</f>
        <v>66.07888631120052</v>
      </c>
      <c r="BQ24">
        <f>BQ25*(1+Acoes!BQ27)</f>
        <v>72.262948405767531</v>
      </c>
      <c r="BR24">
        <f>BR25*(1+Acoes!BR27)</f>
        <v>54.746986059534315</v>
      </c>
      <c r="BS24">
        <f>BS25*(1+Acoes!BS27)</f>
        <v>71.465818644147845</v>
      </c>
      <c r="BT24">
        <f>BT25*(1+Acoes!BT27)</f>
        <v>74.993535040393496</v>
      </c>
      <c r="BU24">
        <f>BU25*(1+Acoes!BU27)</f>
        <v>88.000996527707386</v>
      </c>
      <c r="BV24">
        <f>BV25*(1+Acoes!BV27)</f>
        <v>84.363658884705856</v>
      </c>
      <c r="BW24">
        <f>BW25*(1+Acoes!BW27)</f>
        <v>45.62499999978769</v>
      </c>
      <c r="BX24">
        <f>BX25*(1+Acoes!BX27)</f>
        <v>47.680583167518265</v>
      </c>
      <c r="BY24">
        <f>BY25*(1+Acoes!BY27)</f>
        <v>57.259528130532168</v>
      </c>
      <c r="BZ24">
        <f>BZ25*(1+Acoes!BZ27)</f>
        <v>76.330889385025557</v>
      </c>
      <c r="CA24">
        <f>CA25*(1+Acoes!CA27)</f>
        <v>69.676549865506956</v>
      </c>
      <c r="CB24">
        <f>CB25*(1+Acoes!CB27)</f>
        <v>98.943031171487277</v>
      </c>
      <c r="CC24">
        <f>CC25*(1+Acoes!CC27)</f>
        <v>80.57471264356036</v>
      </c>
      <c r="CD24">
        <f>CD25*(1+Acoes!CD27)</f>
        <v>44.104477611991548</v>
      </c>
      <c r="CE24">
        <f>CE25*(1+Acoes!CE27)</f>
        <v>73.351572341067822</v>
      </c>
      <c r="CF24">
        <f>CF25*(1+Acoes!CF27)</f>
        <v>63.534065768149929</v>
      </c>
      <c r="CG24">
        <f>CG25*(1+Acoes!CG27)</f>
        <v>73.260078674755405</v>
      </c>
      <c r="CH24">
        <f>CH25*(1+Acoes!CH27)</f>
        <v>66.066710700216362</v>
      </c>
      <c r="CI24">
        <f>CI25*(1+Acoes!CI27)</f>
        <v>89.838709677130112</v>
      </c>
      <c r="CJ24">
        <f>CJ25*(1+Acoes!CJ27)</f>
        <v>37.692554288634618</v>
      </c>
      <c r="CK24">
        <f>CK25*(1+Acoes!CK27)</f>
        <v>64.677413299144774</v>
      </c>
      <c r="CL24">
        <f>CL25*(1+Acoes!CL27)</f>
        <v>70.690524193604276</v>
      </c>
      <c r="CM24">
        <f>CM25*(1+Acoes!CM27)</f>
        <v>83.38678640177811</v>
      </c>
      <c r="CN24">
        <f>CN25*(1+Acoes!CN27)</f>
        <v>87.262996273103326</v>
      </c>
      <c r="CO24">
        <f>CO25*(1+Acoes!CO27)</f>
        <v>82.370255615497641</v>
      </c>
      <c r="CP24">
        <f>CP25*(1+Acoes!CP27)</f>
        <v>90.124003543181587</v>
      </c>
      <c r="CQ24">
        <f>CQ25*(1+Acoes!CQ27)</f>
        <v>56.874482697702135</v>
      </c>
      <c r="CR24">
        <f>CR25*(1+Acoes!CR27)</f>
        <v>54.04837013650463</v>
      </c>
      <c r="CS24">
        <f>CS25*(1+Acoes!CS27)</f>
        <v>78.799249530760918</v>
      </c>
      <c r="CT24">
        <f>CT25*(1+Acoes!CT27)</f>
        <v>85.874225802907503</v>
      </c>
      <c r="CU24">
        <f>CU25*(1+Acoes!CU27)</f>
        <v>51.029543419967531</v>
      </c>
      <c r="CV24">
        <f>CV25*(1+Acoes!CV27)</f>
        <v>109.96501666336292</v>
      </c>
      <c r="CW24">
        <f>CW25*(1+Acoes!CW27)</f>
        <v>68.084210526544481</v>
      </c>
    </row>
    <row r="25" spans="1:101" x14ac:dyDescent="0.55000000000000004">
      <c r="A25" s="27">
        <v>43915</v>
      </c>
      <c r="B25">
        <f>B26*(1+Acoes!B28)</f>
        <v>62.39957150520187</v>
      </c>
      <c r="C25">
        <f>C26*(1+Acoes!C28)</f>
        <v>32.892930679618296</v>
      </c>
      <c r="D25">
        <f>D26*(1+Acoes!D28)</f>
        <v>91.021818388200828</v>
      </c>
      <c r="E25">
        <f>E26*(1+Acoes!E28)</f>
        <v>55.733547330957272</v>
      </c>
      <c r="F25">
        <f>F26*(1+Acoes!F28)</f>
        <v>56.880053092640424</v>
      </c>
      <c r="G25">
        <f>G26*(1+Acoes!G28)</f>
        <v>60.631883583177803</v>
      </c>
      <c r="H25">
        <f>H26*(1+Acoes!H28)</f>
        <v>76.92416175545786</v>
      </c>
      <c r="I25">
        <f>I26*(1+Acoes!I28)</f>
        <v>63.785046728612222</v>
      </c>
      <c r="J25">
        <f>J26*(1+Acoes!J28)</f>
        <v>66.0802402920323</v>
      </c>
      <c r="K25">
        <f>K26*(1+Acoes!K28)</f>
        <v>45.308864930932167</v>
      </c>
      <c r="L25">
        <f>L26*(1+Acoes!L28)</f>
        <v>53.202268791981567</v>
      </c>
      <c r="M25">
        <f>M26*(1+Acoes!M28)</f>
        <v>73.98119122232842</v>
      </c>
      <c r="N25">
        <f>N26*(1+Acoes!N28)</f>
        <v>55.071499833612691</v>
      </c>
      <c r="O25">
        <f>O26*(1+Acoes!O28)</f>
        <v>45.198863636276585</v>
      </c>
      <c r="P25">
        <f>P26*(1+Acoes!P28)</f>
        <v>50.318257956327869</v>
      </c>
      <c r="Q25">
        <f>Q26*(1+Acoes!Q28)</f>
        <v>55.14950166095614</v>
      </c>
      <c r="R25">
        <f>R26*(1+Acoes!R28)</f>
        <v>56.555753964249647</v>
      </c>
      <c r="S25">
        <f>S26*(1+Acoes!S28)</f>
        <v>95.450206808678871</v>
      </c>
      <c r="T25">
        <f>T26*(1+Acoes!T28)</f>
        <v>69.546891464708011</v>
      </c>
      <c r="U25">
        <f>U26*(1+Acoes!U28)</f>
        <v>78.20914214157834</v>
      </c>
      <c r="V25">
        <f>V26*(1+Acoes!V28)</f>
        <v>59.963138827360474</v>
      </c>
      <c r="W25">
        <f>W26*(1+Acoes!W28)</f>
        <v>56.125721616229342</v>
      </c>
      <c r="X25">
        <f>X26*(1+Acoes!X28)</f>
        <v>65.772298767111181</v>
      </c>
      <c r="Y25">
        <f>Y26*(1+Acoes!Y28)</f>
        <v>43.74453193356581</v>
      </c>
      <c r="Z25">
        <f>Z26*(1+Acoes!Z28)</f>
        <v>73.220815752318998</v>
      </c>
      <c r="AA25">
        <f>AA26*(1+Acoes!AA28)</f>
        <v>70.218618792604573</v>
      </c>
      <c r="AB25">
        <f>AB26*(1+Acoes!AB28)</f>
        <v>89.293361884306989</v>
      </c>
      <c r="AC25">
        <f>AC26*(1+Acoes!AC28)</f>
        <v>81.931867184205657</v>
      </c>
      <c r="AD25">
        <f>AD26*(1+Acoes!AD28)</f>
        <v>52.33122518031437</v>
      </c>
      <c r="AE25">
        <f>AE26*(1+Acoes!AE28)</f>
        <v>46.420978029550795</v>
      </c>
      <c r="AF25">
        <f>AF26*(1+Acoes!AF28)</f>
        <v>21.347031963497738</v>
      </c>
      <c r="AG25">
        <f>AG26*(1+Acoes!AG28)</f>
        <v>55.810037049466864</v>
      </c>
      <c r="AH25">
        <f>AH26*(1+Acoes!AH28)</f>
        <v>62.619617224877643</v>
      </c>
      <c r="AI25">
        <f>AI26*(1+Acoes!AI28)</f>
        <v>66.564417178353509</v>
      </c>
      <c r="AJ25">
        <f>AJ26*(1+Acoes!AJ28)</f>
        <v>75.255905511911934</v>
      </c>
      <c r="AK25">
        <f>AK26*(1+Acoes!AK28)</f>
        <v>52.566137566135545</v>
      </c>
      <c r="AL25">
        <f>AL26*(1+Acoes!AL28)</f>
        <v>62.630753138268609</v>
      </c>
      <c r="AM25">
        <f>AM26*(1+Acoes!AM28)</f>
        <v>53.573238722648306</v>
      </c>
      <c r="AN25">
        <f>AN26*(1+Acoes!AN28)</f>
        <v>67.296820821928591</v>
      </c>
      <c r="AO25">
        <f>AO26*(1+Acoes!AO28)</f>
        <v>74.364843213440381</v>
      </c>
      <c r="AP25">
        <f>AP26*(1+Acoes!AP28)</f>
        <v>67.965019990845718</v>
      </c>
      <c r="AQ25">
        <f>AQ26*(1+Acoes!AQ28)</f>
        <v>74.594120228125703</v>
      </c>
      <c r="AR25">
        <f>AR26*(1+Acoes!AR28)</f>
        <v>67.649325626203492</v>
      </c>
      <c r="AS25">
        <f>AS26*(1+Acoes!AS28)</f>
        <v>67.408809917776324</v>
      </c>
      <c r="AT25">
        <f>AT26*(1+Acoes!AT28)</f>
        <v>52.693372781116743</v>
      </c>
      <c r="AU25">
        <f>AU26*(1+Acoes!AU28)</f>
        <v>71.06227106232032</v>
      </c>
      <c r="AV25">
        <f>AV26*(1+Acoes!AV28)</f>
        <v>49.261860242649007</v>
      </c>
      <c r="AW25">
        <f>AW26*(1+Acoes!AW28)</f>
        <v>29.728260869491056</v>
      </c>
      <c r="AX25">
        <f>AX26*(1+Acoes!AX28)</f>
        <v>71.21272732877172</v>
      </c>
      <c r="AY25">
        <f>AY26*(1+Acoes!AY28)</f>
        <v>44.036427732092697</v>
      </c>
      <c r="AZ25">
        <f>AZ26*(1+Acoes!AZ28)</f>
        <v>91.678341271700972</v>
      </c>
      <c r="BA25">
        <f>BA26*(1+Acoes!BA28)</f>
        <v>65.655970321074861</v>
      </c>
      <c r="BB25">
        <f>BB26*(1+Acoes!BB28)</f>
        <v>23.106546854986703</v>
      </c>
      <c r="BC25">
        <f>BC26*(1+Acoes!BC28)</f>
        <v>63.32832712454239</v>
      </c>
      <c r="BD25">
        <f>BD26*(1+Acoes!BD28)</f>
        <v>65.640070460331771</v>
      </c>
      <c r="BE25">
        <f>BE26*(1+Acoes!BE28)</f>
        <v>85.465116278964217</v>
      </c>
      <c r="BF25">
        <f>BF26*(1+Acoes!BF28)</f>
        <v>75.475420274181275</v>
      </c>
      <c r="BG25">
        <f>BG26*(1+Acoes!BG28)</f>
        <v>77.349014877441746</v>
      </c>
      <c r="BH25">
        <f>BH26*(1+Acoes!BH28)</f>
        <v>52.80462265997204</v>
      </c>
      <c r="BI25">
        <f>BI26*(1+Acoes!BI28)</f>
        <v>36.44781144759736</v>
      </c>
      <c r="BJ25">
        <f>BJ26*(1+Acoes!BJ28)</f>
        <v>58.723884811072551</v>
      </c>
      <c r="BK25">
        <f>BK26*(1+Acoes!BK28)</f>
        <v>65.623394994322808</v>
      </c>
      <c r="BL25">
        <f>BL26*(1+Acoes!BL28)</f>
        <v>83.774717170514904</v>
      </c>
      <c r="BM25">
        <f>BM26*(1+Acoes!BM28)</f>
        <v>83.920407561314619</v>
      </c>
      <c r="BN25">
        <f>BN26*(1+Acoes!BN28)</f>
        <v>51.335251480182691</v>
      </c>
      <c r="BO25">
        <f>BO26*(1+Acoes!BO28)</f>
        <v>83.232931726634646</v>
      </c>
      <c r="BP25">
        <f>BP26*(1+Acoes!BP28)</f>
        <v>60.7888631093263</v>
      </c>
      <c r="BQ25">
        <f>BQ26*(1+Acoes!BQ28)</f>
        <v>70.077760549761066</v>
      </c>
      <c r="BR25">
        <f>BR26*(1+Acoes!BR28)</f>
        <v>54.970443145516491</v>
      </c>
      <c r="BS25">
        <f>BS26*(1+Acoes!BS28)</f>
        <v>65.999594555232292</v>
      </c>
      <c r="BT25">
        <f>BT26*(1+Acoes!BT28)</f>
        <v>74.734936643730606</v>
      </c>
      <c r="BU25">
        <f>BU26*(1+Acoes!BU28)</f>
        <v>86.100840057411773</v>
      </c>
      <c r="BV25">
        <f>BV26*(1+Acoes!BV28)</f>
        <v>89.044875179955056</v>
      </c>
      <c r="BW25">
        <f>BW26*(1+Acoes!BW28)</f>
        <v>45.46874999976604</v>
      </c>
      <c r="BX25">
        <f>BX26*(1+Acoes!BX28)</f>
        <v>47.448641484271114</v>
      </c>
      <c r="BY25">
        <f>BY26*(1+Acoes!BY28)</f>
        <v>52.298850574651311</v>
      </c>
      <c r="BZ25">
        <f>BZ26*(1+Acoes!BZ28)</f>
        <v>74.290723621397817</v>
      </c>
      <c r="CA25">
        <f>CA26*(1+Acoes!CA28)</f>
        <v>63.61185983856798</v>
      </c>
      <c r="CB25">
        <f>CB26*(1+Acoes!CB28)</f>
        <v>101.11967036901008</v>
      </c>
      <c r="CC25">
        <f>CC26*(1+Acoes!CC28)</f>
        <v>74.904214559271239</v>
      </c>
      <c r="CD25">
        <f>CD26*(1+Acoes!CD28)</f>
        <v>40.14925373136429</v>
      </c>
      <c r="CE25">
        <f>CE26*(1+Acoes!CE28)</f>
        <v>72.886385084878725</v>
      </c>
      <c r="CF25">
        <f>CF26*(1+Acoes!CF28)</f>
        <v>62.186309649787823</v>
      </c>
      <c r="CG25">
        <f>CG26*(1+Acoes!CG28)</f>
        <v>64.326655547146345</v>
      </c>
      <c r="CH25">
        <f>CH26*(1+Acoes!CH28)</f>
        <v>58.322324967061611</v>
      </c>
      <c r="CI25">
        <f>CI26*(1+Acoes!CI28)</f>
        <v>83.629032257776146</v>
      </c>
      <c r="CJ25">
        <f>CJ26*(1+Acoes!CJ28)</f>
        <v>35.230999722837865</v>
      </c>
      <c r="CK25">
        <f>CK26*(1+Acoes!CK28)</f>
        <v>60.426079039684865</v>
      </c>
      <c r="CL25">
        <f>CL26*(1+Acoes!CL28)</f>
        <v>73.966733871095769</v>
      </c>
      <c r="CM25">
        <f>CM26*(1+Acoes!CM28)</f>
        <v>79.602309172729335</v>
      </c>
      <c r="CN25">
        <f>CN26*(1+Acoes!CN28)</f>
        <v>81.933468171008059</v>
      </c>
      <c r="CO25">
        <f>CO26*(1+Acoes!CO28)</f>
        <v>85.20526723445272</v>
      </c>
      <c r="CP25">
        <f>CP26*(1+Acoes!CP28)</f>
        <v>84.543844110023045</v>
      </c>
      <c r="CQ25">
        <f>CQ26*(1+Acoes!CQ28)</f>
        <v>48.925568274577785</v>
      </c>
      <c r="CR25">
        <f>CR26*(1+Acoes!CR28)</f>
        <v>51.314405888329894</v>
      </c>
      <c r="CS25">
        <f>CS26*(1+Acoes!CS28)</f>
        <v>76.641651031671842</v>
      </c>
      <c r="CT25">
        <f>CT26*(1+Acoes!CT28)</f>
        <v>82.592296470155958</v>
      </c>
      <c r="CU25">
        <f>CU26*(1+Acoes!CU28)</f>
        <v>51.119068934750416</v>
      </c>
      <c r="CV25">
        <f>CV26*(1+Acoes!CV28)</f>
        <v>108.25541561380957</v>
      </c>
      <c r="CW25">
        <f>CW26*(1+Acoes!CW28)</f>
        <v>56.400000000147458</v>
      </c>
    </row>
    <row r="26" spans="1:101" x14ac:dyDescent="0.55000000000000004">
      <c r="A26" s="27">
        <v>43914</v>
      </c>
      <c r="B26">
        <f>B27*(1+Acoes!B29)</f>
        <v>60.471344402854605</v>
      </c>
      <c r="C26">
        <f>C27*(1+Acoes!C29)</f>
        <v>27.745367192969216</v>
      </c>
      <c r="D26">
        <f>D27*(1+Acoes!D29)</f>
        <v>85.20242912288721</v>
      </c>
      <c r="E26">
        <f>E27*(1+Acoes!E29)</f>
        <v>49.762781495683349</v>
      </c>
      <c r="F26">
        <f>F27*(1+Acoes!F29)</f>
        <v>52.697263067267585</v>
      </c>
      <c r="G26">
        <f>G27*(1+Acoes!G29)</f>
        <v>56.414013420825164</v>
      </c>
      <c r="H26">
        <f>H27*(1+Acoes!H29)</f>
        <v>71.620046607999512</v>
      </c>
      <c r="I26">
        <f>I27*(1+Acoes!I29)</f>
        <v>65.420560747209151</v>
      </c>
      <c r="J26">
        <f>J27*(1+Acoes!J29)</f>
        <v>63.248229993817141</v>
      </c>
      <c r="K26">
        <f>K27*(1+Acoes!K29)</f>
        <v>43.163282902604621</v>
      </c>
      <c r="L26">
        <f>L27*(1+Acoes!L29)</f>
        <v>46.492072728095344</v>
      </c>
      <c r="M26">
        <f>M27*(1+Acoes!M29)</f>
        <v>68.390804597473817</v>
      </c>
      <c r="N26">
        <f>N27*(1+Acoes!N29)</f>
        <v>49.551047555604967</v>
      </c>
      <c r="O26">
        <f>O27*(1+Acoes!O29)</f>
        <v>42.727272727188875</v>
      </c>
      <c r="P26">
        <f>P27*(1+Acoes!P29)</f>
        <v>38.190954773751123</v>
      </c>
      <c r="Q26">
        <f>Q27*(1+Acoes!Q29)</f>
        <v>49.501661129405939</v>
      </c>
      <c r="R26">
        <f>R27*(1+Acoes!R29)</f>
        <v>54.492359955609643</v>
      </c>
      <c r="S26">
        <f>S27*(1+Acoes!S29)</f>
        <v>87.177855551915613</v>
      </c>
      <c r="T26">
        <f>T27*(1+Acoes!T29)</f>
        <v>62.592202318328305</v>
      </c>
      <c r="U26">
        <f>U27*(1+Acoes!U29)</f>
        <v>78.271759549130735</v>
      </c>
      <c r="V26">
        <f>V27*(1+Acoes!V29)</f>
        <v>48.570142450174139</v>
      </c>
      <c r="W26">
        <f>W27*(1+Acoes!W29)</f>
        <v>53.559974342337334</v>
      </c>
      <c r="X26">
        <f>X27*(1+Acoes!X29)</f>
        <v>60.913705583513376</v>
      </c>
      <c r="Y26">
        <f>Y27*(1+Acoes!Y29)</f>
        <v>39.195100612499779</v>
      </c>
      <c r="Z26">
        <f>Z27*(1+Acoes!Z29)</f>
        <v>71.167369901428373</v>
      </c>
      <c r="AA26">
        <f>AA27*(1+Acoes!AA29)</f>
        <v>63.674533082387171</v>
      </c>
      <c r="AB26">
        <f>AB27*(1+Acoes!AB29)</f>
        <v>93.361884368182331</v>
      </c>
      <c r="AC26">
        <f>AC27*(1+Acoes!AC29)</f>
        <v>76.038522351680342</v>
      </c>
      <c r="AD26">
        <f>AD27*(1+Acoes!AD29)</f>
        <v>49.713193116692423</v>
      </c>
      <c r="AE26">
        <f>AE27*(1+Acoes!AE29)</f>
        <v>41.105598865847689</v>
      </c>
      <c r="AF26">
        <f>AF27*(1+Acoes!AF29)</f>
        <v>19.977168949788798</v>
      </c>
      <c r="AG26">
        <f>AG27*(1+Acoes!AG29)</f>
        <v>51.532502526058117</v>
      </c>
      <c r="AH26">
        <f>AH27*(1+Acoes!AH29)</f>
        <v>52.751196172260308</v>
      </c>
      <c r="AI26">
        <f>AI27*(1+Acoes!AI29)</f>
        <v>61.226993865358274</v>
      </c>
      <c r="AJ26">
        <f>AJ27*(1+Acoes!AJ29)</f>
        <v>74.350393700940018</v>
      </c>
      <c r="AK26">
        <f>AK27*(1+Acoes!AK29)</f>
        <v>45.899470899502816</v>
      </c>
      <c r="AL26">
        <f>AL27*(1+Acoes!AL29)</f>
        <v>53.582635983354983</v>
      </c>
      <c r="AM26">
        <f>AM27*(1+Acoes!AM29)</f>
        <v>45.869234667896066</v>
      </c>
      <c r="AN26">
        <f>AN27*(1+Acoes!AN29)</f>
        <v>64.855526158330434</v>
      </c>
      <c r="AO26">
        <f>AO27*(1+Acoes!AO29)</f>
        <v>73.472190432418813</v>
      </c>
      <c r="AP26">
        <f>AP27*(1+Acoes!AP29)</f>
        <v>66.424203944659354</v>
      </c>
      <c r="AQ26">
        <f>AQ27*(1+Acoes!AQ29)</f>
        <v>73.892057920040301</v>
      </c>
      <c r="AR26">
        <f>AR27*(1+Acoes!AR29)</f>
        <v>66.859344894107224</v>
      </c>
      <c r="AS26">
        <f>AS27*(1+Acoes!AS29)</f>
        <v>65.260321952363626</v>
      </c>
      <c r="AT26">
        <f>AT27*(1+Acoes!AT29)</f>
        <v>47.684497041468191</v>
      </c>
      <c r="AU26">
        <f>AU27*(1+Acoes!AU29)</f>
        <v>64.908424908489863</v>
      </c>
      <c r="AV26">
        <f>AV27*(1+Acoes!AV29)</f>
        <v>45.048674827142811</v>
      </c>
      <c r="AW26">
        <f>AW27*(1+Acoes!AW29)</f>
        <v>22.0108695651729</v>
      </c>
      <c r="AX26">
        <f>AX27*(1+Acoes!AX29)</f>
        <v>66.350184273181355</v>
      </c>
      <c r="AY26">
        <f>AY27*(1+Acoes!AY29)</f>
        <v>36.075205640429523</v>
      </c>
      <c r="AZ26">
        <f>AZ27*(1+Acoes!AZ29)</f>
        <v>81.171196413313169</v>
      </c>
      <c r="BA26">
        <f>BA27*(1+Acoes!BA29)</f>
        <v>60.039158987332804</v>
      </c>
      <c r="BB26">
        <f>BB27*(1+Acoes!BB29)</f>
        <v>21.001283697060927</v>
      </c>
      <c r="BC26">
        <f>BC27*(1+Acoes!BC29)</f>
        <v>59.356515667310447</v>
      </c>
      <c r="BD26">
        <f>BD27*(1+Acoes!BD29)</f>
        <v>62.580575650760771</v>
      </c>
      <c r="BE26">
        <f>BE27*(1+Acoes!BE29)</f>
        <v>82.248062015439345</v>
      </c>
      <c r="BF26">
        <f>BF27*(1+Acoes!BF29)</f>
        <v>72.81094218093115</v>
      </c>
      <c r="BG26">
        <f>BG27*(1+Acoes!BG29)</f>
        <v>74.491387767613773</v>
      </c>
      <c r="BH26">
        <f>BH27*(1+Acoes!BH29)</f>
        <v>41.359938752925565</v>
      </c>
      <c r="BI26">
        <f>BI27*(1+Acoes!BI29)</f>
        <v>30.850168350002924</v>
      </c>
      <c r="BJ26">
        <f>BJ27*(1+Acoes!BJ29)</f>
        <v>53.642010164028058</v>
      </c>
      <c r="BK26">
        <f>BK27*(1+Acoes!BK29)</f>
        <v>58.829233719066629</v>
      </c>
      <c r="BL26">
        <f>BL27*(1+Acoes!BL29)</f>
        <v>86.281362251250727</v>
      </c>
      <c r="BM26">
        <f>BM27*(1+Acoes!BM29)</f>
        <v>76.955013733773384</v>
      </c>
      <c r="BN26">
        <f>BN27*(1+Acoes!BN29)</f>
        <v>43.858732803094121</v>
      </c>
      <c r="BO26">
        <f>BO27*(1+Acoes!BO29)</f>
        <v>79.317269076148108</v>
      </c>
      <c r="BP26">
        <f>BP27*(1+Acoes!BP29)</f>
        <v>55.82366589350854</v>
      </c>
      <c r="BQ26">
        <f>BQ27*(1+Acoes!BQ29)</f>
        <v>62.338553559714647</v>
      </c>
      <c r="BR26">
        <f>BR27*(1+Acoes!BR29)</f>
        <v>44.467960105492821</v>
      </c>
      <c r="BS26">
        <f>BS27*(1+Acoes!BS29)</f>
        <v>63.975067114947713</v>
      </c>
      <c r="BT26">
        <f>BT27*(1+Acoes!BT29)</f>
        <v>64.391000776074108</v>
      </c>
      <c r="BU26">
        <f>BU27*(1+Acoes!BU29)</f>
        <v>80.875409764256673</v>
      </c>
      <c r="BV26">
        <f>BV27*(1+Acoes!BV29)</f>
        <v>91.589014470772838</v>
      </c>
      <c r="BW26">
        <f>BW27*(1+Acoes!BW29)</f>
        <v>42.093749999791143</v>
      </c>
      <c r="BX26">
        <f>BX27*(1+Acoes!BX29)</f>
        <v>43.903247183366375</v>
      </c>
      <c r="BY26">
        <f>BY27*(1+Acoes!BY29)</f>
        <v>39.534180278262447</v>
      </c>
      <c r="BZ26">
        <f>BZ27*(1+Acoes!BZ29)</f>
        <v>74.242907236329557</v>
      </c>
      <c r="CA26">
        <f>CA27*(1+Acoes!CA29)</f>
        <v>59.730458221256335</v>
      </c>
      <c r="CB26">
        <f>CB27*(1+Acoes!CB29)</f>
        <v>96.936581870299349</v>
      </c>
      <c r="CC26">
        <f>CC27*(1+Acoes!CC29)</f>
        <v>72.835249042127927</v>
      </c>
      <c r="CD26">
        <f>CD27*(1+Acoes!CD29)</f>
        <v>36.194029850763251</v>
      </c>
      <c r="CE26">
        <f>CE27*(1+Acoes!CE29)</f>
        <v>57.471771006905712</v>
      </c>
      <c r="CF26">
        <f>CF27*(1+Acoes!CF29)</f>
        <v>58.058806537237089</v>
      </c>
      <c r="CG26">
        <f>CG27*(1+Acoes!CG29)</f>
        <v>60.490892029457683</v>
      </c>
      <c r="CH26">
        <f>CH27*(1+Acoes!CH29)</f>
        <v>53.005284015859253</v>
      </c>
      <c r="CI26">
        <f>CI27*(1+Acoes!CI29)</f>
        <v>77.298387096658701</v>
      </c>
      <c r="CJ26">
        <f>CJ27*(1+Acoes!CJ29)</f>
        <v>29.359166435676862</v>
      </c>
      <c r="CK26">
        <f>CK27*(1+Acoes!CK29)</f>
        <v>54.796841976712386</v>
      </c>
      <c r="CL26">
        <f>CL27*(1+Acoes!CL29)</f>
        <v>72.832661290440072</v>
      </c>
      <c r="CM26">
        <f>CM27*(1+Acoes!CM29)</f>
        <v>79.281590763485397</v>
      </c>
      <c r="CN26">
        <f>CN27*(1+Acoes!CN29)</f>
        <v>78.337641981752725</v>
      </c>
      <c r="CO26">
        <f>CO27*(1+Acoes!CO29)</f>
        <v>71.123160340529509</v>
      </c>
      <c r="CP26">
        <f>CP27*(1+Acoes!CP29)</f>
        <v>79.982285208322196</v>
      </c>
      <c r="CQ26">
        <f>CQ27*(1+Acoes!CQ29)</f>
        <v>47.574252822658934</v>
      </c>
      <c r="CR26">
        <f>CR27*(1+Acoes!CR29)</f>
        <v>42.271293375237043</v>
      </c>
      <c r="CS26">
        <f>CS27*(1+Acoes!CS29)</f>
        <v>70.619136960455435</v>
      </c>
      <c r="CT26">
        <f>CT27*(1+Acoes!CT29)</f>
        <v>84.101632954713324</v>
      </c>
      <c r="CU26">
        <f>CU27*(1+Acoes!CU29)</f>
        <v>44.852282900728689</v>
      </c>
      <c r="CV26">
        <f>CV27*(1+Acoes!CV29)</f>
        <v>104.48849804700782</v>
      </c>
      <c r="CW26">
        <f>CW27*(1+Acoes!CW29)</f>
        <v>45.831578947449401</v>
      </c>
    </row>
    <row r="27" spans="1:101" x14ac:dyDescent="0.55000000000000004">
      <c r="A27" s="27">
        <v>43913</v>
      </c>
      <c r="B27">
        <f>B28*(1+Acoes!B30)</f>
        <v>61.649705409801818</v>
      </c>
      <c r="C27">
        <f>C28*(1+Acoes!C30)</f>
        <v>24.502402196384516</v>
      </c>
      <c r="D27">
        <f>D28*(1+Acoes!D30)</f>
        <v>71.451775455577661</v>
      </c>
      <c r="E27">
        <f>E28*(1+Acoes!E30)</f>
        <v>42.486510590232491</v>
      </c>
      <c r="F27">
        <f>F28*(1+Acoes!F30)</f>
        <v>46.187427886764553</v>
      </c>
      <c r="G27">
        <f>G28*(1+Acoes!G30)</f>
        <v>49.032740636875332</v>
      </c>
      <c r="H27">
        <f>H28*(1+Acoes!H30)</f>
        <v>64.924688143246144</v>
      </c>
      <c r="I27">
        <f>I28*(1+Acoes!I30)</f>
        <v>63.862928348524164</v>
      </c>
      <c r="J27">
        <f>J28*(1+Acoes!J30)</f>
        <v>58.978759922911777</v>
      </c>
      <c r="K27">
        <f>K28*(1+Acoes!K30)</f>
        <v>34.580954789373699</v>
      </c>
      <c r="L27">
        <f>L28*(1+Acoes!L30)</f>
        <v>42.17837525850355</v>
      </c>
      <c r="M27">
        <f>M28*(1+Acoes!M30)</f>
        <v>64.472309299693748</v>
      </c>
      <c r="N27">
        <f>N28*(1+Acoes!N30)</f>
        <v>45.693382108332507</v>
      </c>
      <c r="O27">
        <f>O28*(1+Acoes!O30)</f>
        <v>39.857954545374156</v>
      </c>
      <c r="P27">
        <f>P28*(1+Acoes!P30)</f>
        <v>33.73534338353425</v>
      </c>
      <c r="Q27">
        <f>Q28*(1+Acoes!Q30)</f>
        <v>43.743078626676748</v>
      </c>
      <c r="R27">
        <f>R28*(1+Acoes!R30)</f>
        <v>50.740734485408417</v>
      </c>
      <c r="S27">
        <f>S28*(1+Acoes!S30)</f>
        <v>72.128539611830334</v>
      </c>
      <c r="T27">
        <f>T28*(1+Acoes!T30)</f>
        <v>52.265542676510997</v>
      </c>
      <c r="U27">
        <f>U28*(1+Acoes!U30)</f>
        <v>74.608641202229521</v>
      </c>
      <c r="V27">
        <f>V28*(1+Acoes!V30)</f>
        <v>49.649478949030772</v>
      </c>
      <c r="W27">
        <f>W28*(1+Acoes!W30)</f>
        <v>49.647209749585933</v>
      </c>
      <c r="X27">
        <f>X28*(1+Acoes!X30)</f>
        <v>59.100797679204391</v>
      </c>
      <c r="Y27">
        <f>Y28*(1+Acoes!Y30)</f>
        <v>39.632545931788243</v>
      </c>
      <c r="Z27">
        <f>Z28*(1+Acoes!Z30)</f>
        <v>66.104078762238615</v>
      </c>
      <c r="AA27">
        <f>AA28*(1+Acoes!AA30)</f>
        <v>63.037498190247646</v>
      </c>
      <c r="AB27">
        <f>AB28*(1+Acoes!AB30)</f>
        <v>96.017130620931354</v>
      </c>
      <c r="AC27">
        <f>AC28*(1+Acoes!AC30)</f>
        <v>70.389535719423236</v>
      </c>
      <c r="AD27">
        <f>AD28*(1+Acoes!AD30)</f>
        <v>51.081041329660955</v>
      </c>
      <c r="AE27">
        <f>AE28*(1+Acoes!AE30)</f>
        <v>41.105598865847689</v>
      </c>
      <c r="AF27">
        <f>AF28*(1+Acoes!AF30)</f>
        <v>17.374429223749196</v>
      </c>
      <c r="AG27">
        <f>AG28*(1+Acoes!AG30)</f>
        <v>43.651060963279122</v>
      </c>
      <c r="AH27">
        <f>AH28*(1+Acoes!AH30)</f>
        <v>49.282296650695926</v>
      </c>
      <c r="AI27">
        <f>AI28*(1+Acoes!AI30)</f>
        <v>53.435582822402381</v>
      </c>
      <c r="AJ27">
        <f>AJ28*(1+Acoes!AJ30)</f>
        <v>74.76377952765398</v>
      </c>
      <c r="AK27">
        <f>AK28*(1+Acoes!AK30)</f>
        <v>40.317460317459272</v>
      </c>
      <c r="AL27">
        <f>AL28*(1+Acoes!AL30)</f>
        <v>48.326359832769832</v>
      </c>
      <c r="AM27">
        <f>AM28*(1+Acoes!AM30)</f>
        <v>39.229599594419092</v>
      </c>
      <c r="AN27">
        <f>AN28*(1+Acoes!AN30)</f>
        <v>63.519723417839749</v>
      </c>
      <c r="AO27">
        <f>AO28*(1+Acoes!AO30)</f>
        <v>66.857404440199346</v>
      </c>
      <c r="AP27">
        <f>AP28*(1+Acoes!AP30)</f>
        <v>66.706060538525733</v>
      </c>
      <c r="AQ27">
        <f>AQ28*(1+Acoes!AQ30)</f>
        <v>71.478718736238875</v>
      </c>
      <c r="AR27">
        <f>AR28*(1+Acoes!AR30)</f>
        <v>53.333333333353472</v>
      </c>
      <c r="AS27">
        <f>AS28*(1+Acoes!AS30)</f>
        <v>62.977553489052944</v>
      </c>
      <c r="AT27">
        <f>AT28*(1+Acoes!AT30)</f>
        <v>43.276686390560101</v>
      </c>
      <c r="AU27">
        <f>AU28*(1+Acoes!AU30)</f>
        <v>58.08058608068896</v>
      </c>
      <c r="AV27">
        <f>AV28*(1+Acoes!AV30)</f>
        <v>41.4836717832682</v>
      </c>
      <c r="AW27">
        <f>AW28*(1+Acoes!AW30)</f>
        <v>18.831521739074837</v>
      </c>
      <c r="AX27">
        <f>AX28*(1+Acoes!AX30)</f>
        <v>59.919078941785337</v>
      </c>
      <c r="AY27">
        <f>AY28*(1+Acoes!AY30)</f>
        <v>32.843713278491485</v>
      </c>
      <c r="AZ27">
        <f>AZ28*(1+Acoes!AZ30)</f>
        <v>75.091061921829279</v>
      </c>
      <c r="BA27">
        <f>BA28*(1+Acoes!BA30)</f>
        <v>51.386233418929322</v>
      </c>
      <c r="BB27">
        <f>BB28*(1+Acoes!BB30)</f>
        <v>17.971758664981905</v>
      </c>
      <c r="BC27">
        <f>BC28*(1+Acoes!BC30)</f>
        <v>55.384704209929161</v>
      </c>
      <c r="BD27">
        <f>BD28*(1+Acoes!BD30)</f>
        <v>57.073484993468441</v>
      </c>
      <c r="BE27">
        <f>BE28*(1+Acoes!BE30)</f>
        <v>74.961240310034896</v>
      </c>
      <c r="BF27">
        <f>BF28*(1+Acoes!BF30)</f>
        <v>73.463467428238673</v>
      </c>
      <c r="BG27">
        <f>BG28*(1+Acoes!BG30)</f>
        <v>67.540402905904656</v>
      </c>
      <c r="BH27">
        <f>BH28*(1+Acoes!BH30)</f>
        <v>39.062164377731456</v>
      </c>
      <c r="BI27">
        <f>BI28*(1+Acoes!BI30)</f>
        <v>30.723905723742806</v>
      </c>
      <c r="BJ27">
        <f>BJ28*(1+Acoes!BJ30)</f>
        <v>53.359683794747788</v>
      </c>
      <c r="BK27">
        <f>BK28*(1+Acoes!BK30)</f>
        <v>53.497332875762567</v>
      </c>
      <c r="BL27">
        <f>BL28*(1+Acoes!BL30)</f>
        <v>82.138801433600918</v>
      </c>
      <c r="BM27">
        <f>BM28*(1+Acoes!BM30)</f>
        <v>63.380887810737647</v>
      </c>
      <c r="BN27">
        <f>BN28*(1+Acoes!BN30)</f>
        <v>40.594337324372454</v>
      </c>
      <c r="BO27">
        <f>BO28*(1+Acoes!BO30)</f>
        <v>74.598393574134136</v>
      </c>
      <c r="BP27">
        <f>BP28*(1+Acoes!BP30)</f>
        <v>48.074245939898141</v>
      </c>
      <c r="BQ27">
        <f>BQ28*(1+Acoes!BQ30)</f>
        <v>53.142554665551579</v>
      </c>
      <c r="BR27">
        <f>BR28*(1+Acoes!BR30)</f>
        <v>44.55734293991307</v>
      </c>
      <c r="BS27">
        <f>BS28*(1+Acoes!BS30)</f>
        <v>64.582425347053132</v>
      </c>
      <c r="BT27">
        <f>BT28*(1+Acoes!BT30)</f>
        <v>54.952159296896959</v>
      </c>
      <c r="BU27">
        <f>BU28*(1+Acoes!BU30)</f>
        <v>77.668895720784704</v>
      </c>
      <c r="BV27">
        <f>BV28*(1+Acoes!BV30)</f>
        <v>91.436366113273593</v>
      </c>
      <c r="BW27">
        <f>BW28*(1+Acoes!BW30)</f>
        <v>36.312499999788038</v>
      </c>
      <c r="BX27">
        <f>BX28*(1+Acoes!BX30)</f>
        <v>38.104705102528698</v>
      </c>
      <c r="BY27">
        <f>BY28*(1+Acoes!BY30)</f>
        <v>35.934664246781281</v>
      </c>
      <c r="BZ27">
        <f>BZ28*(1+Acoes!BZ30)</f>
        <v>73.509722665084055</v>
      </c>
      <c r="CA27">
        <f>CA28*(1+Acoes!CA30)</f>
        <v>56.06469002712636</v>
      </c>
      <c r="CB27">
        <f>CB28*(1+Acoes!CB30)</f>
        <v>102.9201003224272</v>
      </c>
      <c r="CC27">
        <f>CC28*(1+Acoes!CC30)</f>
        <v>67.432950191506634</v>
      </c>
      <c r="CD27">
        <f>CD28*(1+Acoes!CD30)</f>
        <v>36.641791044833852</v>
      </c>
      <c r="CE27">
        <f>CE28*(1+Acoes!CE30)</f>
        <v>50.959149421194823</v>
      </c>
      <c r="CF27">
        <f>CF28*(1+Acoes!CF30)</f>
        <v>51.19367380919531</v>
      </c>
      <c r="CG27">
        <f>CG28*(1+Acoes!CG30)</f>
        <v>59.669658064824347</v>
      </c>
      <c r="CH27">
        <f>CH28*(1+Acoes!CH30)</f>
        <v>50.445838837582968</v>
      </c>
      <c r="CI27">
        <f>CI28*(1+Acoes!CI30)</f>
        <v>74.19354838697015</v>
      </c>
      <c r="CJ27">
        <f>CJ28*(1+Acoes!CJ30)</f>
        <v>25.64119339359446</v>
      </c>
      <c r="CK27">
        <f>CK28*(1+Acoes!CK30)</f>
        <v>48.932353215648646</v>
      </c>
      <c r="CL27">
        <f>CL28*(1+Acoes!CL30)</f>
        <v>72.580645161378172</v>
      </c>
      <c r="CM27">
        <f>CM28*(1+Acoes!CM30)</f>
        <v>78.704297626811865</v>
      </c>
      <c r="CN27">
        <f>CN28*(1+Acoes!CN30)</f>
        <v>78.979753801347115</v>
      </c>
      <c r="CO27">
        <f>CO28*(1+Acoes!CO30)</f>
        <v>67.73044151793377</v>
      </c>
      <c r="CP27">
        <f>CP28*(1+Acoes!CP30)</f>
        <v>77.103631532567704</v>
      </c>
      <c r="CQ27">
        <f>CQ28*(1+Acoes!CQ30)</f>
        <v>42.486947591863881</v>
      </c>
      <c r="CR27">
        <f>CR28*(1+Acoes!CR30)</f>
        <v>39.957939011449923</v>
      </c>
      <c r="CS27">
        <f>CS28*(1+Acoes!CS30)</f>
        <v>63.97748592852686</v>
      </c>
      <c r="CT27">
        <f>CT28*(1+Acoes!CT30)</f>
        <v>86.119931742159892</v>
      </c>
      <c r="CU27">
        <f>CU28*(1+Acoes!CU30)</f>
        <v>39.480752014446558</v>
      </c>
      <c r="CV27">
        <f>CV28*(1+Acoes!CV30)</f>
        <v>101.99653719513849</v>
      </c>
      <c r="CW27">
        <f>CW28*(1+Acoes!CW30)</f>
        <v>44.210526315859312</v>
      </c>
    </row>
    <row r="28" spans="1:101" x14ac:dyDescent="0.55000000000000004">
      <c r="A28" s="27">
        <v>43910</v>
      </c>
      <c r="B28">
        <f>B29*(1+Acoes!B31)</f>
        <v>64.542046063327717</v>
      </c>
      <c r="C28">
        <f>C29*(1+Acoes!C31)</f>
        <v>23.678792038548913</v>
      </c>
      <c r="D28">
        <f>D29*(1+Acoes!D31)</f>
        <v>76.121366035414042</v>
      </c>
      <c r="E28">
        <f>E29*(1+Acoes!E31)</f>
        <v>47.228565771345586</v>
      </c>
      <c r="F28">
        <f>F29*(1+Acoes!F31)</f>
        <v>50.046198966574288</v>
      </c>
      <c r="G28">
        <f>G29*(1+Acoes!G31)</f>
        <v>53.389356528192337</v>
      </c>
      <c r="H28">
        <f>H29*(1+Acoes!H31)</f>
        <v>70.982393420893743</v>
      </c>
      <c r="I28">
        <f>I29*(1+Acoes!I31)</f>
        <v>60.202492211546186</v>
      </c>
      <c r="J28">
        <f>J29*(1+Acoes!J31)</f>
        <v>59.429307015887602</v>
      </c>
      <c r="K28">
        <f>K29*(1+Acoes!K31)</f>
        <v>39.733000523987094</v>
      </c>
      <c r="L28">
        <f>L29*(1+Acoes!L31)</f>
        <v>48.409271603526278</v>
      </c>
      <c r="M28">
        <f>M29*(1+Acoes!M31)</f>
        <v>63.610240334239634</v>
      </c>
      <c r="N28">
        <f>N29*(1+Acoes!N31)</f>
        <v>48.819421350072325</v>
      </c>
      <c r="O28">
        <f>O29*(1+Acoes!O31)</f>
        <v>40.198863636262054</v>
      </c>
      <c r="P28">
        <f>P29*(1+Acoes!P31)</f>
        <v>39.530988274645267</v>
      </c>
      <c r="Q28">
        <f>Q29*(1+Acoes!Q31)</f>
        <v>45.791805094001063</v>
      </c>
      <c r="R28">
        <f>R29*(1+Acoes!R31)</f>
        <v>56.039905462096335</v>
      </c>
      <c r="S28">
        <f>S29*(1+Acoes!S31)</f>
        <v>78.285077950979399</v>
      </c>
      <c r="T28">
        <f>T29*(1+Acoes!T31)</f>
        <v>54.583772391966171</v>
      </c>
      <c r="U28">
        <f>U29*(1+Acoes!U31)</f>
        <v>77.019411396394659</v>
      </c>
      <c r="V28">
        <f>V29*(1+Acoes!V31)</f>
        <v>53.127341001036882</v>
      </c>
      <c r="W28">
        <f>W29*(1+Acoes!W31)</f>
        <v>55.997434252435205</v>
      </c>
      <c r="X28">
        <f>X29*(1+Acoes!X31)</f>
        <v>64.539521392030863</v>
      </c>
      <c r="Y28">
        <f>Y29*(1+Acoes!Y31)</f>
        <v>42.957130358793137</v>
      </c>
      <c r="Z28">
        <f>Z29*(1+Acoes!Z31)</f>
        <v>71.026722925349688</v>
      </c>
      <c r="AA28">
        <f>AA29*(1+Acoes!AA31)</f>
        <v>71.246561459483246</v>
      </c>
      <c r="AB28">
        <f>AB29*(1+Acoes!AB31)</f>
        <v>97.644539614392059</v>
      </c>
      <c r="AC28">
        <f>AC29*(1+Acoes!AC31)</f>
        <v>72.588759522821547</v>
      </c>
      <c r="AD28">
        <f>AD29*(1+Acoes!AD31)</f>
        <v>58.523312251844203</v>
      </c>
      <c r="AE28">
        <f>AE29*(1+Acoes!AE31)</f>
        <v>43.656980864424121</v>
      </c>
      <c r="AF28">
        <f>AF29*(1+Acoes!AF31)</f>
        <v>18.744292237456008</v>
      </c>
      <c r="AG28">
        <f>AG29*(1+Acoes!AG31)</f>
        <v>47.726507241467232</v>
      </c>
      <c r="AH28">
        <f>AH29*(1+Acoes!AH31)</f>
        <v>54.425837320581152</v>
      </c>
      <c r="AI28">
        <f>AI29*(1+Acoes!AI31)</f>
        <v>55.889570552433639</v>
      </c>
      <c r="AJ28">
        <f>AJ29*(1+Acoes!AJ31)</f>
        <v>79.035433071090338</v>
      </c>
      <c r="AK28">
        <f>AK29*(1+Acoes!AK31)</f>
        <v>44.470899470890885</v>
      </c>
      <c r="AL28">
        <f>AL29*(1+Acoes!AL31)</f>
        <v>49.450836820223373</v>
      </c>
      <c r="AM28">
        <f>AM29*(1+Acoes!AM31)</f>
        <v>42.574759249748034</v>
      </c>
      <c r="AN28">
        <f>AN29*(1+Acoes!AN31)</f>
        <v>66.007080244968492</v>
      </c>
      <c r="AO28">
        <f>AO29*(1+Acoes!AO31)</f>
        <v>67.795834286852951</v>
      </c>
      <c r="AP28">
        <f>AP29*(1+Acoes!AP31)</f>
        <v>72.249240217073677</v>
      </c>
      <c r="AQ28">
        <f>AQ29*(1+Acoes!AQ31)</f>
        <v>75.778850372841603</v>
      </c>
      <c r="AR28">
        <f>AR29*(1+Acoes!AR31)</f>
        <v>57.80346820813498</v>
      </c>
      <c r="AS28">
        <f>AS29*(1+Acoes!AS31)</f>
        <v>64.588919463102201</v>
      </c>
      <c r="AT28">
        <f>AT29*(1+Acoes!AT31)</f>
        <v>46.332100591733969</v>
      </c>
      <c r="AU28">
        <f>AU29*(1+Acoes!AU31)</f>
        <v>58.593406593501157</v>
      </c>
      <c r="AV28">
        <f>AV29*(1+Acoes!AV31)</f>
        <v>44.832614036602195</v>
      </c>
      <c r="AW28">
        <f>AW29*(1+Acoes!AW31)</f>
        <v>19.782608695598885</v>
      </c>
      <c r="AX28">
        <f>AX29*(1+Acoes!AX31)</f>
        <v>61.173928762537066</v>
      </c>
      <c r="AY28">
        <f>AY29*(1+Acoes!AY31)</f>
        <v>39.659224441875338</v>
      </c>
      <c r="AZ28">
        <f>AZ29*(1+Acoes!AZ31)</f>
        <v>81.955729896164641</v>
      </c>
      <c r="BA28">
        <f>BA29*(1+Acoes!BA31)</f>
        <v>53.131999103771108</v>
      </c>
      <c r="BB28">
        <f>BB29*(1+Acoes!BB31)</f>
        <v>18.74197689348793</v>
      </c>
      <c r="BC28">
        <f>BC29*(1+Acoes!BC31)</f>
        <v>61.121765203797416</v>
      </c>
      <c r="BD28">
        <f>BD29*(1+Acoes!BD31)</f>
        <v>61.328964137720234</v>
      </c>
      <c r="BE28">
        <f>BE29*(1+Acoes!BE31)</f>
        <v>74.341085271297231</v>
      </c>
      <c r="BF28">
        <f>BF29*(1+Acoes!BF31)</f>
        <v>74.822895026807714</v>
      </c>
      <c r="BG28">
        <f>BG29*(1+Acoes!BG31)</f>
        <v>68.003801896653883</v>
      </c>
      <c r="BH28">
        <f>BH29*(1+Acoes!BH31)</f>
        <v>45.071728128194565</v>
      </c>
      <c r="BI28">
        <f>BI29*(1+Acoes!BI31)</f>
        <v>36.826599326387552</v>
      </c>
      <c r="BJ28">
        <f>BJ29*(1+Acoes!BJ31)</f>
        <v>55.053642010480296</v>
      </c>
      <c r="BK28">
        <f>BK29*(1+Acoes!BK31)</f>
        <v>61.361440808460237</v>
      </c>
      <c r="BL28">
        <f>BL29*(1+Acoes!BL31)</f>
        <v>80.476499958954619</v>
      </c>
      <c r="BM28">
        <f>BM29*(1+Acoes!BM31)</f>
        <v>64.304012293936736</v>
      </c>
      <c r="BN28">
        <f>BN29*(1+Acoes!BN31)</f>
        <v>47.386385981763077</v>
      </c>
      <c r="BO28">
        <f>BO29*(1+Acoes!BO31)</f>
        <v>71.38554216846903</v>
      </c>
      <c r="BP28">
        <f>BP29*(1+Acoes!BP31)</f>
        <v>53.642691415537151</v>
      </c>
      <c r="BQ28">
        <f>BQ29*(1+Acoes!BQ31)</f>
        <v>57.755729028280605</v>
      </c>
      <c r="BR28">
        <f>BR29*(1+Acoes!BR31)</f>
        <v>50.68006709511544</v>
      </c>
      <c r="BS28">
        <f>BS29*(1+Acoes!BS31)</f>
        <v>68.429027483702882</v>
      </c>
      <c r="BT28">
        <f>BT29*(1+Acoes!BT31)</f>
        <v>65.089216447224118</v>
      </c>
      <c r="BU28">
        <f>BU29*(1+Acoes!BU31)</f>
        <v>77.193856603205347</v>
      </c>
      <c r="BV28">
        <f>BV29*(1+Acoes!BV31)</f>
        <v>85.52124226208123</v>
      </c>
      <c r="BW28">
        <f>BW29*(1+Acoes!BW31)</f>
        <v>38.187499999813674</v>
      </c>
      <c r="BX28">
        <f>BX29*(1+Acoes!BX31)</f>
        <v>39.761431411348383</v>
      </c>
      <c r="BY28">
        <f>BY29*(1+Acoes!BY31)</f>
        <v>37.507562008405607</v>
      </c>
      <c r="BZ28">
        <f>BZ29*(1+Acoes!BZ31)</f>
        <v>77.398788651682068</v>
      </c>
      <c r="CA28">
        <f>CA29*(1+Acoes!CA31)</f>
        <v>57.924528302071828</v>
      </c>
      <c r="CB28">
        <f>CB29*(1+Acoes!CB31)</f>
        <v>100.64493013250174</v>
      </c>
      <c r="CC28">
        <f>CC29*(1+Acoes!CC31)</f>
        <v>70.536398467378206</v>
      </c>
      <c r="CD28">
        <f>CD29*(1+Acoes!CD31)</f>
        <v>37.014925373147669</v>
      </c>
      <c r="CE28">
        <f>CE29*(1+Acoes!CE31)</f>
        <v>58.254131392266309</v>
      </c>
      <c r="CF28">
        <f>CF29*(1+Acoes!CF31)</f>
        <v>54.226125075552595</v>
      </c>
      <c r="CG28">
        <f>CG29*(1+Acoes!CG31)</f>
        <v>69.684706413987954</v>
      </c>
      <c r="CH28">
        <f>CH29*(1+Acoes!CH31)</f>
        <v>55.663804491512984</v>
      </c>
      <c r="CI28">
        <f>CI29*(1+Acoes!CI31)</f>
        <v>79.314516128990121</v>
      </c>
      <c r="CJ28">
        <f>CJ29*(1+Acoes!CJ31)</f>
        <v>25.820681747359483</v>
      </c>
      <c r="CK28">
        <f>CK29*(1+Acoes!CK31)</f>
        <v>50.500667556759652</v>
      </c>
      <c r="CL28">
        <f>CL29*(1+Acoes!CL31)</f>
        <v>69.027217742096198</v>
      </c>
      <c r="CM28">
        <f>CM29*(1+Acoes!CM31)</f>
        <v>83.611289288117035</v>
      </c>
      <c r="CN28">
        <f>CN29*(1+Acoes!CN31)</f>
        <v>89.125120549815293</v>
      </c>
      <c r="CO28">
        <f>CO29*(1+Acoes!CO31)</f>
        <v>67.745933384717134</v>
      </c>
      <c r="CP28">
        <f>CP29*(1+Acoes!CP31)</f>
        <v>79.760850310280773</v>
      </c>
      <c r="CQ28">
        <f>CQ29*(1+Acoes!CQ31)</f>
        <v>49.005057418847038</v>
      </c>
      <c r="CR28">
        <f>CR29*(1+Acoes!CR31)</f>
        <v>45.425867507760863</v>
      </c>
      <c r="CS28">
        <f>CS29*(1+Acoes!CS31)</f>
        <v>66.022514071166725</v>
      </c>
      <c r="CT28">
        <f>CT29*(1+Acoes!CT31)</f>
        <v>93.859668831672153</v>
      </c>
      <c r="CU28">
        <f>CU29*(1+Acoes!CU31)</f>
        <v>44.494180841652081</v>
      </c>
      <c r="CV28">
        <f>CV29*(1+Acoes!CV31)</f>
        <v>93.708636753276949</v>
      </c>
      <c r="CW28">
        <f>CW29*(1+Acoes!CW31)</f>
        <v>47.157894736916603</v>
      </c>
    </row>
    <row r="29" spans="1:101" x14ac:dyDescent="0.55000000000000004">
      <c r="A29" s="27">
        <v>43909</v>
      </c>
      <c r="B29">
        <f>B30*(1+Acoes!B32)</f>
        <v>62.667380824889605</v>
      </c>
      <c r="C29">
        <f>C30*(1+Acoes!C32)</f>
        <v>20.538778311703801</v>
      </c>
      <c r="D29">
        <f>D30*(1+Acoes!D32)</f>
        <v>76.285622990463168</v>
      </c>
      <c r="E29">
        <f>E30*(1+Acoes!E32)</f>
        <v>49.090830356647153</v>
      </c>
      <c r="F29">
        <f>F30*(1+Acoes!F32)</f>
        <v>53.10965081628742</v>
      </c>
      <c r="G29">
        <f>G30*(1+Acoes!G32)</f>
        <v>57.57947754471256</v>
      </c>
      <c r="H29">
        <f>H30*(1+Acoes!H32)</f>
        <v>70.924424949310776</v>
      </c>
      <c r="I29">
        <f>I30*(1+Acoes!I32)</f>
        <v>60.7476635510994</v>
      </c>
      <c r="J29">
        <f>J30*(1+Acoes!J32)</f>
        <v>55.567474790986516</v>
      </c>
      <c r="K29">
        <f>K30*(1+Acoes!K32)</f>
        <v>42.712975563295835</v>
      </c>
      <c r="L29">
        <f>L30*(1+Acoes!L32)</f>
        <v>45.533473290406967</v>
      </c>
      <c r="M29">
        <f>M30*(1+Acoes!M32)</f>
        <v>67.136886102292635</v>
      </c>
      <c r="N29">
        <f>N30*(1+Acoes!N32)</f>
        <v>49.750581975300257</v>
      </c>
      <c r="O29">
        <f>O30*(1+Acoes!O32)</f>
        <v>42.329545454427063</v>
      </c>
      <c r="P29">
        <f>P30*(1+Acoes!P32)</f>
        <v>42.043551088721749</v>
      </c>
      <c r="Q29">
        <f>Q30*(1+Acoes!Q32)</f>
        <v>48.726467330988463</v>
      </c>
      <c r="R29">
        <f>R30*(1+Acoes!R32)</f>
        <v>59.6977402955782</v>
      </c>
      <c r="S29">
        <f>S30*(1+Acoes!S32)</f>
        <v>77.426026089702276</v>
      </c>
      <c r="T29">
        <f>T30*(1+Acoes!T32)</f>
        <v>55.426765015812045</v>
      </c>
      <c r="U29">
        <f>U30*(1+Acoes!U32)</f>
        <v>78.271759549151469</v>
      </c>
      <c r="V29">
        <f>V30*(1+Acoes!V32)</f>
        <v>55.765719109438002</v>
      </c>
      <c r="W29">
        <f>W30*(1+Acoes!W32)</f>
        <v>57.087876843842494</v>
      </c>
      <c r="X29">
        <f>X30*(1+Acoes!X32)</f>
        <v>68.455402465331318</v>
      </c>
      <c r="Y29">
        <f>Y30*(1+Acoes!Y32)</f>
        <v>42.519685039395412</v>
      </c>
      <c r="Z29">
        <f>Z30*(1+Acoes!Z32)</f>
        <v>68.917018283980326</v>
      </c>
      <c r="AA29">
        <f>AA30*(1+Acoes!AA32)</f>
        <v>75.300419863968159</v>
      </c>
      <c r="AB29">
        <f>AB30*(1+Acoes!AB32)</f>
        <v>93.147751605813355</v>
      </c>
      <c r="AC29">
        <f>AC30*(1+Acoes!AC32)</f>
        <v>67.701595515342021</v>
      </c>
      <c r="AD29">
        <f>AD30*(1+Acoes!AD32)</f>
        <v>56.022944550802961</v>
      </c>
      <c r="AE29">
        <f>AE30*(1+Acoes!AE32)</f>
        <v>45.074415308055357</v>
      </c>
      <c r="AF29">
        <f>AF30*(1+Acoes!AF32)</f>
        <v>17.009132420082022</v>
      </c>
      <c r="AG29">
        <f>AG30*(1+Acoes!AG32)</f>
        <v>49.511620074049475</v>
      </c>
      <c r="AH29">
        <f>AH30*(1+Acoes!AH32)</f>
        <v>55.203349282229865</v>
      </c>
      <c r="AI29">
        <f>AI30*(1+Acoes!AI32)</f>
        <v>58.466257669003504</v>
      </c>
      <c r="AJ29">
        <f>AJ30*(1+Acoes!AJ32)</f>
        <v>82.047244094683307</v>
      </c>
      <c r="AK29">
        <f>AK30*(1+Acoes!AK32)</f>
        <v>46.031746031742024</v>
      </c>
      <c r="AL29">
        <f>AL30*(1+Acoes!AL32)</f>
        <v>50.758368200986965</v>
      </c>
      <c r="AM29">
        <f>AM30*(1+Acoes!AM32)</f>
        <v>48.910288899988394</v>
      </c>
      <c r="AN29">
        <f>AN30*(1+Acoes!AN32)</f>
        <v>68.079877600872948</v>
      </c>
      <c r="AO29">
        <f>AO30*(1+Acoes!AO32)</f>
        <v>66.628519111757115</v>
      </c>
      <c r="AP29">
        <f>AP30*(1+Acoes!AP32)</f>
        <v>77.040802312076138</v>
      </c>
      <c r="AQ29">
        <f>AQ30*(1+Acoes!AQ32)</f>
        <v>78.104431768214951</v>
      </c>
      <c r="AR29">
        <f>AR30*(1+Acoes!AR32)</f>
        <v>54.624277456731278</v>
      </c>
      <c r="AS29">
        <f>AS30*(1+Acoes!AS32)</f>
        <v>65.46174269914961</v>
      </c>
      <c r="AT29">
        <f>AT30*(1+Acoes!AT32)</f>
        <v>48.035118343174339</v>
      </c>
      <c r="AU29">
        <f>AU30*(1+Acoes!AU32)</f>
        <v>52.967032967183776</v>
      </c>
      <c r="AV29">
        <f>AV30*(1+Acoes!AV32)</f>
        <v>45.804887593970285</v>
      </c>
      <c r="AW29">
        <f>AW30*(1+Acoes!AW32)</f>
        <v>16.983695652122389</v>
      </c>
      <c r="AX29">
        <f>AX30*(1+Acoes!AX32)</f>
        <v>56.625098162236867</v>
      </c>
      <c r="AY29">
        <f>AY30*(1+Acoes!AY32)</f>
        <v>39.424206815529956</v>
      </c>
      <c r="AZ29">
        <f>AZ30*(1+Acoes!AZ32)</f>
        <v>87.587559540320157</v>
      </c>
      <c r="BA29">
        <f>BA30*(1+Acoes!BA32)</f>
        <v>57.553340457722143</v>
      </c>
      <c r="BB29">
        <f>BB30*(1+Acoes!BB32)</f>
        <v>19.486521181019921</v>
      </c>
      <c r="BC29">
        <f>BC30*(1+Acoes!BC32)</f>
        <v>64.431608084818706</v>
      </c>
      <c r="BD29">
        <f>BD30*(1+Acoes!BD32)</f>
        <v>63.554051272036872</v>
      </c>
      <c r="BE29">
        <f>BE30*(1+Acoes!BE32)</f>
        <v>77.519379844956219</v>
      </c>
      <c r="BF29">
        <f>BF30*(1+Acoes!BF32)</f>
        <v>78.411783887148488</v>
      </c>
      <c r="BG29">
        <f>BG30*(1+Acoes!BG32)</f>
        <v>63.099495910985063</v>
      </c>
      <c r="BH29">
        <f>BH30*(1+Acoes!BH32)</f>
        <v>40.873871096632307</v>
      </c>
      <c r="BI29">
        <f>BI30*(1+Acoes!BI32)</f>
        <v>41.582491582263138</v>
      </c>
      <c r="BJ29">
        <f>BJ30*(1+Acoes!BJ32)</f>
        <v>50.28232636956561</v>
      </c>
      <c r="BK29">
        <f>BK30*(1+Acoes!BK32)</f>
        <v>65.492080441003267</v>
      </c>
      <c r="BL29">
        <f>BL30*(1+Acoes!BL32)</f>
        <v>71.241491766943085</v>
      </c>
      <c r="BM29">
        <f>BM30*(1+Acoes!BM32)</f>
        <v>64.094211275075793</v>
      </c>
      <c r="BN29">
        <f>BN30*(1+Acoes!BN32)</f>
        <v>48.965932181153697</v>
      </c>
      <c r="BO29">
        <f>BO30*(1+Acoes!BO32)</f>
        <v>71.38554216846903</v>
      </c>
      <c r="BP29">
        <f>BP30*(1+Acoes!BP32)</f>
        <v>49.698375870330246</v>
      </c>
      <c r="BQ29">
        <f>BQ30*(1+Acoes!BQ32)</f>
        <v>60.63896300501073</v>
      </c>
      <c r="BR29">
        <f>BR30*(1+Acoes!BR32)</f>
        <v>47.641050726123837</v>
      </c>
      <c r="BS29">
        <f>BS30*(1+Acoes!BS32)</f>
        <v>68.83393297180325</v>
      </c>
      <c r="BT29">
        <f>BT30*(1+Acoes!BT32)</f>
        <v>66.951124903419355</v>
      </c>
      <c r="BU29">
        <f>BU30*(1+Acoes!BU32)</f>
        <v>82.656806455150843</v>
      </c>
      <c r="BV29">
        <f>BV30*(1+Acoes!BV32)</f>
        <v>81.997609344223804</v>
      </c>
      <c r="BW29">
        <f>BW30*(1+Acoes!BW32)</f>
        <v>38.906249999806896</v>
      </c>
      <c r="BX29">
        <f>BX30*(1+Acoes!BX32)</f>
        <v>40.457256461060503</v>
      </c>
      <c r="BY29">
        <f>BY30*(1+Acoes!BY32)</f>
        <v>35.783424077421877</v>
      </c>
      <c r="BZ29">
        <f>BZ30*(1+Acoes!BZ32)</f>
        <v>81.032833917938532</v>
      </c>
      <c r="CA29">
        <f>CA30*(1+Acoes!CA32)</f>
        <v>56.603773585125381</v>
      </c>
      <c r="CB29">
        <f>CB30*(1+Acoes!CB32)</f>
        <v>95.99605876027384</v>
      </c>
      <c r="CC29">
        <f>CC30*(1+Acoes!CC32)</f>
        <v>68.965517241299068</v>
      </c>
      <c r="CD29">
        <f>CD30*(1+Acoes!CD32)</f>
        <v>39.477611940309856</v>
      </c>
      <c r="CE29">
        <f>CE30*(1+Acoes!CE32)</f>
        <v>55.145834726276775</v>
      </c>
      <c r="CF29">
        <f>CF30*(1+Acoes!CF32)</f>
        <v>54.141890318108089</v>
      </c>
      <c r="CG29">
        <f>CG30*(1+Acoes!CG32)</f>
        <v>72.358724323291881</v>
      </c>
      <c r="CH29">
        <f>CH30*(1+Acoes!CH32)</f>
        <v>60.914795244506728</v>
      </c>
      <c r="CI29">
        <f>CI30*(1+Acoes!CI32)</f>
        <v>77.661290322526753</v>
      </c>
      <c r="CJ29">
        <f>CJ30*(1+Acoes!CJ32)</f>
        <v>23.128356441041142</v>
      </c>
      <c r="CK29">
        <f>CK30*(1+Acoes!CK32)</f>
        <v>47.897196261724531</v>
      </c>
      <c r="CL29">
        <f>CL30*(1+Acoes!CL32)</f>
        <v>68.876008064582351</v>
      </c>
      <c r="CM29">
        <f>CM30*(1+Acoes!CM32)</f>
        <v>82.584990378477059</v>
      </c>
      <c r="CN29">
        <f>CN30*(1+Acoes!CN32)</f>
        <v>95.674661108923246</v>
      </c>
      <c r="CO29">
        <f>CO30*(1+Acoes!CO32)</f>
        <v>65.220759101164035</v>
      </c>
      <c r="CP29">
        <f>CP30*(1+Acoes!CP32)</f>
        <v>80.248007086100998</v>
      </c>
      <c r="CQ29">
        <f>CQ30*(1+Acoes!CQ32)</f>
        <v>48.488377981301177</v>
      </c>
      <c r="CR29">
        <f>CR30*(1+Acoes!CR32)</f>
        <v>47.318611987249106</v>
      </c>
      <c r="CS29">
        <f>CS30*(1+Acoes!CS32)</f>
        <v>68.29268292672711</v>
      </c>
      <c r="CT29">
        <f>CT30*(1+Acoes!CT32)</f>
        <v>101.6696076182487</v>
      </c>
      <c r="CU29">
        <f>CU30*(1+Acoes!CU32)</f>
        <v>45.747538048440433</v>
      </c>
      <c r="CV29">
        <f>CV30*(1+Acoes!CV32)</f>
        <v>83.17111936744169</v>
      </c>
      <c r="CW29">
        <f>CW30*(1+Acoes!CW32)</f>
        <v>51.115789473775529</v>
      </c>
    </row>
    <row r="30" spans="1:101" x14ac:dyDescent="0.55000000000000004">
      <c r="A30" s="27">
        <v>43908</v>
      </c>
      <c r="B30">
        <f>B31*(1+Acoes!B33)</f>
        <v>59.935725763285426</v>
      </c>
      <c r="C30">
        <f>C31*(1+Acoes!C33)</f>
        <v>17.759094028910599</v>
      </c>
      <c r="D30">
        <f>D31*(1+Acoes!D33)</f>
        <v>76.966116090043528</v>
      </c>
      <c r="E30">
        <f>E31*(1+Acoes!E33)</f>
        <v>51.087485169693274</v>
      </c>
      <c r="F30">
        <f>F31*(1+Acoes!F33)</f>
        <v>55.024308222298991</v>
      </c>
      <c r="G30">
        <f>G31*(1+Acoes!G33)</f>
        <v>57.412982669903954</v>
      </c>
      <c r="H30">
        <f>H31*(1+Acoes!H33)</f>
        <v>77.822673064561585</v>
      </c>
      <c r="I30">
        <f>I31*(1+Acoes!I33)</f>
        <v>51.401869158632913</v>
      </c>
      <c r="J30">
        <f>J31*(1+Acoes!J33)</f>
        <v>53.271830079536358</v>
      </c>
      <c r="K30">
        <f>K31*(1+Acoes!K33)</f>
        <v>42.381867225595869</v>
      </c>
      <c r="L30">
        <f>L31*(1+Acoes!L33)</f>
        <v>47.450672165777519</v>
      </c>
      <c r="M30">
        <f>M31*(1+Acoes!M33)</f>
        <v>72.857889237073664</v>
      </c>
      <c r="N30">
        <f>N31*(1+Acoes!N33)</f>
        <v>51.878949118647483</v>
      </c>
      <c r="O30">
        <f>O31*(1+Acoes!O33)</f>
        <v>36.960227272643422</v>
      </c>
      <c r="P30">
        <f>P31*(1+Acoes!P33)</f>
        <v>43.216080401907305</v>
      </c>
      <c r="Q30">
        <f>Q31*(1+Acoes!Q33)</f>
        <v>44.296788482699185</v>
      </c>
      <c r="R30">
        <f>R31*(1+Acoes!R33)</f>
        <v>59.416368385302953</v>
      </c>
      <c r="S30">
        <f>S31*(1+Acoes!S33)</f>
        <v>81.132675787496751</v>
      </c>
      <c r="T30">
        <f>T31*(1+Acoes!T33)</f>
        <v>56.269757639509727</v>
      </c>
      <c r="U30">
        <f>U31*(1+Acoes!U33)</f>
        <v>78.490920475982378</v>
      </c>
      <c r="V30">
        <f>V31*(1+Acoes!V33)</f>
        <v>61.042475326184793</v>
      </c>
      <c r="W30">
        <f>W31*(1+Acoes!W33)</f>
        <v>59.076330981180099</v>
      </c>
      <c r="X30">
        <f>X31*(1+Acoes!X33)</f>
        <v>66.569978244817577</v>
      </c>
      <c r="Y30">
        <f>Y31*(1+Acoes!Y33)</f>
        <v>41.557305336856565</v>
      </c>
      <c r="Z30">
        <f>Z31*(1+Acoes!Z33)</f>
        <v>70.886075949273746</v>
      </c>
      <c r="AA30">
        <f>AA31*(1+Acoes!AA33)</f>
        <v>72.390328652189339</v>
      </c>
      <c r="AB30">
        <f>AB31*(1+Acoes!AB33)</f>
        <v>86.466809421693952</v>
      </c>
      <c r="AC30">
        <f>AC31*(1+Acoes!AC33)</f>
        <v>66.120454218797192</v>
      </c>
      <c r="AD30">
        <f>AD31*(1+Acoes!AD33)</f>
        <v>53.978526253940288</v>
      </c>
      <c r="AE30">
        <f>AE31*(1+Acoes!AE33)</f>
        <v>47.554925584429526</v>
      </c>
      <c r="AF30">
        <f>AF31*(1+Acoes!AF33)</f>
        <v>14.817351598160778</v>
      </c>
      <c r="AG30">
        <f>AG31*(1+Acoes!AG33)</f>
        <v>45.031997305426273</v>
      </c>
      <c r="AH30">
        <f>AH31*(1+Acoes!AH33)</f>
        <v>52.990430622016895</v>
      </c>
      <c r="AI30">
        <f>AI31*(1+Acoes!AI33)</f>
        <v>60.122699386810531</v>
      </c>
      <c r="AJ30">
        <f>AJ31*(1+Acoes!AJ33)</f>
        <v>86.397637795534749</v>
      </c>
      <c r="AK30">
        <f>AK31*(1+Acoes!AK33)</f>
        <v>51.640211640216286</v>
      </c>
      <c r="AL30">
        <f>AL31*(1+Acoes!AL33)</f>
        <v>55.857740585903208</v>
      </c>
      <c r="AM30">
        <f>AM31*(1+Acoes!AM33)</f>
        <v>45.767866193519737</v>
      </c>
      <c r="AN30">
        <f>AN31*(1+Acoes!AN33)</f>
        <v>70.75148308178278</v>
      </c>
      <c r="AO30">
        <f>AO31*(1+Acoes!AO33)</f>
        <v>62.073701075633871</v>
      </c>
      <c r="AP30">
        <f>AP31*(1+Acoes!AP33)</f>
        <v>75.255710551116465</v>
      </c>
      <c r="AQ30">
        <f>AQ31*(1+Acoes!AQ33)</f>
        <v>78.982009653310797</v>
      </c>
      <c r="AR30">
        <f>AR31*(1+Acoes!AR33)</f>
        <v>50.346820809282448</v>
      </c>
      <c r="AS30">
        <f>AS31*(1+Acoes!AS33)</f>
        <v>60.896205772491498</v>
      </c>
      <c r="AT30">
        <f>AT31*(1+Acoes!AT33)</f>
        <v>47.634408283986474</v>
      </c>
      <c r="AU30">
        <f>AU31*(1+Acoes!AU33)</f>
        <v>49.084249084367102</v>
      </c>
      <c r="AV30">
        <f>AV31*(1+Acoes!AV33)</f>
        <v>46.669130756151098</v>
      </c>
      <c r="AW30">
        <f>AW31*(1+Acoes!AW33)</f>
        <v>15.217391304287487</v>
      </c>
      <c r="AX30">
        <f>AX31*(1+Acoes!AX33)</f>
        <v>49.754795393543048</v>
      </c>
      <c r="AY30">
        <f>AY31*(1+Acoes!AY33)</f>
        <v>37.132784958885587</v>
      </c>
      <c r="AZ30">
        <f>AZ31*(1+Acoes!AZ33)</f>
        <v>81.927710843136651</v>
      </c>
      <c r="BA30">
        <f>BA31*(1+Acoes!BA33)</f>
        <v>51.177500565262221</v>
      </c>
      <c r="BB30">
        <f>BB31*(1+Acoes!BB33)</f>
        <v>18.485237483969339</v>
      </c>
      <c r="BC30">
        <f>BC31*(1+Acoes!BC33)</f>
        <v>66.711722069670756</v>
      </c>
      <c r="BD30">
        <f>BD31*(1+Acoes!BD33)</f>
        <v>65.222866622759071</v>
      </c>
      <c r="BE30">
        <f>BE31*(1+Acoes!BE33)</f>
        <v>65.310077519382475</v>
      </c>
      <c r="BF30">
        <f>BF31*(1+Acoes!BF33)</f>
        <v>69.657070152211276</v>
      </c>
      <c r="BG30">
        <f>BG31*(1+Acoes!BG33)</f>
        <v>62.443014007409374</v>
      </c>
      <c r="BH30">
        <f>BH31*(1+Acoes!BH33)</f>
        <v>36.587638127620544</v>
      </c>
      <c r="BI30">
        <f>BI31*(1+Acoes!BI33)</f>
        <v>45.328282828019454</v>
      </c>
      <c r="BJ30">
        <f>BJ31*(1+Acoes!BJ33)</f>
        <v>49.97176736337402</v>
      </c>
      <c r="BK30">
        <f>BK31*(1+Acoes!BK33)</f>
        <v>56.949635166104201</v>
      </c>
      <c r="BL30">
        <f>BL31*(1+Acoes!BL33)</f>
        <v>70.661005537713336</v>
      </c>
      <c r="BM30">
        <f>BM31*(1+Acoes!BM33)</f>
        <v>60.443673546175283</v>
      </c>
      <c r="BN30">
        <f>BN31*(1+Acoes!BN33)</f>
        <v>46.859870581954212</v>
      </c>
      <c r="BO30">
        <f>BO31*(1+Acoes!BO33)</f>
        <v>64.658634538036452</v>
      </c>
      <c r="BP30">
        <f>BP31*(1+Acoes!BP33)</f>
        <v>47.703016241495682</v>
      </c>
      <c r="BQ30">
        <f>BQ31*(1+Acoes!BQ33)</f>
        <v>52.201709894201279</v>
      </c>
      <c r="BR30">
        <f>BR31*(1+Acoes!BR33)</f>
        <v>43.797588847673168</v>
      </c>
      <c r="BS30">
        <f>BS31*(1+Acoes!BS33)</f>
        <v>70.656007668146685</v>
      </c>
      <c r="BT30">
        <f>BT31*(1+Acoes!BT33)</f>
        <v>65.16679596627354</v>
      </c>
      <c r="BU30">
        <f>BU31*(1+Acoes!BU33)</f>
        <v>83.131845572687027</v>
      </c>
      <c r="BV30">
        <f>BV31*(1+Acoes!BV33)</f>
        <v>76.15880967175724</v>
      </c>
      <c r="BW30">
        <f>BW31*(1+Acoes!BW33)</f>
        <v>34.531249999859916</v>
      </c>
      <c r="BX30">
        <f>BX31*(1+Acoes!BX33)</f>
        <v>37.408880052808847</v>
      </c>
      <c r="BY30">
        <f>BY31*(1+Acoes!BY33)</f>
        <v>31.306715063497276</v>
      </c>
      <c r="BZ30">
        <f>BZ31*(1+Acoes!BZ33)</f>
        <v>76.665604080432587</v>
      </c>
      <c r="CA30">
        <f>CA31*(1+Acoes!CA33)</f>
        <v>53.935309973244955</v>
      </c>
      <c r="CB30">
        <f>CB31*(1+Acoes!CB33)</f>
        <v>90.290218559592759</v>
      </c>
      <c r="CC30">
        <f>CC31*(1+Acoes!CC33)</f>
        <v>58.697318007601034</v>
      </c>
      <c r="CD30">
        <f>CD31*(1+Acoes!CD33)</f>
        <v>36.641791044778088</v>
      </c>
      <c r="CE30">
        <f>CE31*(1+Acoes!CE33)</f>
        <v>50.47281728976315</v>
      </c>
      <c r="CF30">
        <f>CF31*(1+Acoes!CF33)</f>
        <v>54.310359832951676</v>
      </c>
      <c r="CG30">
        <f>CG31*(1+Acoes!CG33)</f>
        <v>68.88350254618841</v>
      </c>
      <c r="CH30">
        <f>CH31*(1+Acoes!CH33)</f>
        <v>62.400924702823701</v>
      </c>
      <c r="CI30">
        <f>CI31*(1+Acoes!CI33)</f>
        <v>76.854838709577635</v>
      </c>
      <c r="CJ30">
        <f>CJ31*(1+Acoes!CJ33)</f>
        <v>26.41042919542129</v>
      </c>
      <c r="CK30">
        <f>CK31*(1+Acoes!CK33)</f>
        <v>44.225634178937526</v>
      </c>
      <c r="CL30">
        <f>CL31*(1+Acoes!CL33)</f>
        <v>62.046370967829638</v>
      </c>
      <c r="CM30">
        <f>CM31*(1+Acoes!CM33)</f>
        <v>84.316869788373523</v>
      </c>
      <c r="CN30">
        <f>CN31*(1+Acoes!CN33)</f>
        <v>87.006151545486304</v>
      </c>
      <c r="CO30">
        <f>CO31*(1+Acoes!CO33)</f>
        <v>66.413632842500888</v>
      </c>
      <c r="CP30">
        <f>CP31*(1+Acoes!CP33)</f>
        <v>78.299379982394569</v>
      </c>
      <c r="CQ30">
        <f>CQ31*(1+Acoes!CQ33)</f>
        <v>47.97169854380023</v>
      </c>
      <c r="CR30">
        <f>CR31*(1+Acoes!CR33)</f>
        <v>48.370136698041669</v>
      </c>
      <c r="CS30">
        <f>CS31*(1+Acoes!CS33)</f>
        <v>72.514071294458958</v>
      </c>
      <c r="CT30">
        <f>CT31*(1+Acoes!CT33)</f>
        <v>95.140849801151276</v>
      </c>
      <c r="CU30">
        <f>CU31*(1+Acoes!CU33)</f>
        <v>43.151298120019725</v>
      </c>
      <c r="CV30">
        <f>CV31*(1+Acoes!CV33)</f>
        <v>76.628594836652979</v>
      </c>
      <c r="CW30">
        <f>CW31*(1+Acoes!CW33)</f>
        <v>49.536842105348832</v>
      </c>
    </row>
    <row r="31" spans="1:101" x14ac:dyDescent="0.55000000000000004">
      <c r="A31" s="27">
        <v>43907</v>
      </c>
      <c r="B31">
        <f>B32*(1+Acoes!B34)</f>
        <v>62.613818960908517</v>
      </c>
      <c r="C31">
        <f>C32*(1+Acoes!C34)</f>
        <v>26.132463967150247</v>
      </c>
      <c r="D31">
        <f>D32*(1+Acoes!D34)</f>
        <v>83.395602617049448</v>
      </c>
      <c r="E31">
        <f>E32*(1+Acoes!E34)</f>
        <v>61.185950859036204</v>
      </c>
      <c r="F31">
        <f>F32*(1+Acoes!F34)</f>
        <v>59.855136139058963</v>
      </c>
      <c r="G31">
        <f>G32*(1+Acoes!G34)</f>
        <v>64.988499474599195</v>
      </c>
      <c r="H31">
        <f>H32*(1+Acoes!H34)</f>
        <v>77.300956820588382</v>
      </c>
      <c r="I31">
        <f>I32*(1+Acoes!I34)</f>
        <v>55.373831775464751</v>
      </c>
      <c r="J31">
        <f>J32*(1+Acoes!J34)</f>
        <v>56.211113495145078</v>
      </c>
      <c r="K31">
        <f>K32*(1+Acoes!K34)</f>
        <v>46.355167277976506</v>
      </c>
      <c r="L31">
        <f>L32*(1+Acoes!L34)</f>
        <v>49.559590928722997</v>
      </c>
      <c r="M31">
        <f>M32*(1+Acoes!M34)</f>
        <v>76.253918495170979</v>
      </c>
      <c r="N31">
        <f>N32*(1+Acoes!N34)</f>
        <v>60.691719321478978</v>
      </c>
      <c r="O31">
        <f>O32*(1+Acoes!O34)</f>
        <v>40.482954545396893</v>
      </c>
      <c r="P31">
        <f>P32*(1+Acoes!P34)</f>
        <v>57.219430485594543</v>
      </c>
      <c r="Q31">
        <f>Q32*(1+Acoes!Q34)</f>
        <v>58.19490586909663</v>
      </c>
      <c r="R31">
        <f>R32*(1+Acoes!R34)</f>
        <v>69.358175881461378</v>
      </c>
      <c r="S31">
        <f>S32*(1+Acoes!S34)</f>
        <v>85.42793509390917</v>
      </c>
      <c r="T31">
        <f>T32*(1+Acoes!T34)</f>
        <v>63.487881981036423</v>
      </c>
      <c r="U31">
        <f>U32*(1+Acoes!U34)</f>
        <v>82.498434564824166</v>
      </c>
      <c r="V31">
        <f>V32*(1+Acoes!V34)</f>
        <v>65.47974759946301</v>
      </c>
      <c r="W31">
        <f>W32*(1+Acoes!W34)</f>
        <v>64.977549711066203</v>
      </c>
      <c r="X31">
        <f>X32*(1+Acoes!X34)</f>
        <v>71.936185641504807</v>
      </c>
      <c r="Y31">
        <f>Y32*(1+Acoes!Y34)</f>
        <v>51.706036745456174</v>
      </c>
      <c r="Z31">
        <f>Z32*(1+Acoes!Z34)</f>
        <v>82.109704641188031</v>
      </c>
      <c r="AA31">
        <f>AA32*(1+Acoes!AA34)</f>
        <v>82.944838569648198</v>
      </c>
      <c r="AB31">
        <f>AB32*(1+Acoes!AB34)</f>
        <v>84.796573875640846</v>
      </c>
      <c r="AC31">
        <f>AC32*(1+Acoes!AC34)</f>
        <v>74.816731349749787</v>
      </c>
      <c r="AD31">
        <f>AD32*(1+Acoes!AD34)</f>
        <v>63.244594793437486</v>
      </c>
      <c r="AE31">
        <f>AE32*(1+Acoes!AE34)</f>
        <v>54.925584691397461</v>
      </c>
      <c r="AF31">
        <f>AF32*(1+Acoes!AF34)</f>
        <v>22.716894977141489</v>
      </c>
      <c r="AG31">
        <f>AG32*(1+Acoes!AG34)</f>
        <v>56.753115527058348</v>
      </c>
      <c r="AH31">
        <f>AH32*(1+Acoes!AH34)</f>
        <v>62.799043062192133</v>
      </c>
      <c r="AI31">
        <f>AI32*(1+Acoes!AI34)</f>
        <v>69.754601227316229</v>
      </c>
      <c r="AJ31">
        <f>AJ32*(1+Acoes!AJ34)</f>
        <v>92.165354330992926</v>
      </c>
      <c r="AK31">
        <f>AK32*(1+Acoes!AK34)</f>
        <v>64.15343915348106</v>
      </c>
      <c r="AL31">
        <f>AL32*(1+Acoes!AL34)</f>
        <v>66.579497908124239</v>
      </c>
      <c r="AM31">
        <f>AM32*(1+Acoes!AM34)</f>
        <v>53.11708058782115</v>
      </c>
      <c r="AN31">
        <f>AN32*(1+Acoes!AN34)</f>
        <v>77.845056255356084</v>
      </c>
      <c r="AO31">
        <f>AO32*(1+Acoes!AO34)</f>
        <v>76.951247424928312</v>
      </c>
      <c r="AP31">
        <f>AP32*(1+Acoes!AP34)</f>
        <v>85.515290566445927</v>
      </c>
      <c r="AQ31">
        <f>AQ32*(1+Acoes!AQ34)</f>
        <v>86.836331724470611</v>
      </c>
      <c r="AR31">
        <f>AR32*(1+Acoes!AR34)</f>
        <v>58.227360308304327</v>
      </c>
      <c r="AS31">
        <f>AS32*(1+Acoes!AS34)</f>
        <v>70.866532737376275</v>
      </c>
      <c r="AT31">
        <f>AT32*(1+Acoes!AT34)</f>
        <v>54.196035502980877</v>
      </c>
      <c r="AU31">
        <f>AU32*(1+Acoes!AU34)</f>
        <v>60.952380952485157</v>
      </c>
      <c r="AV31">
        <f>AV32*(1+Acoes!AV34)</f>
        <v>54.4473192155532</v>
      </c>
      <c r="AW31">
        <f>AW32*(1+Acoes!AW34)</f>
        <v>21.141304347758172</v>
      </c>
      <c r="AX31">
        <f>AX32*(1+Acoes!AX34)</f>
        <v>58.946570330701284</v>
      </c>
      <c r="AY31">
        <f>AY32*(1+Acoes!AY34)</f>
        <v>44.594594594605475</v>
      </c>
      <c r="AZ31">
        <f>AZ32*(1+Acoes!AZ34)</f>
        <v>87.391426169544289</v>
      </c>
      <c r="BA31">
        <f>BA32*(1+Acoes!BA34)</f>
        <v>58.312369016354403</v>
      </c>
      <c r="BB31">
        <f>BB32*(1+Acoes!BB34)</f>
        <v>22.721437740730362</v>
      </c>
      <c r="BC31">
        <f>BC32*(1+Acoes!BC34)</f>
        <v>70.168669078689035</v>
      </c>
      <c r="BD31">
        <f>BD32*(1+Acoes!BD34)</f>
        <v>70.090244728930259</v>
      </c>
      <c r="BE31">
        <f>BE32*(1+Acoes!BE34)</f>
        <v>72.209302325553281</v>
      </c>
      <c r="BF31">
        <f>BF32*(1+Acoes!BF34)</f>
        <v>77.650504431951731</v>
      </c>
      <c r="BG31">
        <f>BG32*(1+Acoes!BG34)</f>
        <v>71.054511919295564</v>
      </c>
      <c r="BH31">
        <f>BH32*(1+Acoes!BH34)</f>
        <v>49.048645316076168</v>
      </c>
      <c r="BI31">
        <f>BI32*(1+Acoes!BI34)</f>
        <v>57.449494949128308</v>
      </c>
      <c r="BJ31">
        <f>BJ32*(1+Acoes!BJ34)</f>
        <v>63.382269904372102</v>
      </c>
      <c r="BK31">
        <f>BK32*(1+Acoes!BK34)</f>
        <v>68.588716853089224</v>
      </c>
      <c r="BL31">
        <f>BL32*(1+Acoes!BL34)</f>
        <v>78.866969959838187</v>
      </c>
      <c r="BM31">
        <f>BM32*(1+Acoes!BM34)</f>
        <v>74.626222424059009</v>
      </c>
      <c r="BN31">
        <f>BN32*(1+Acoes!BN34)</f>
        <v>59.759497877076377</v>
      </c>
      <c r="BO31">
        <f>BO32*(1+Acoes!BO34)</f>
        <v>79.317269076179613</v>
      </c>
      <c r="BP31">
        <f>BP32*(1+Acoes!BP34)</f>
        <v>59.675174014163161</v>
      </c>
      <c r="BQ31">
        <f>BQ32*(1+Acoes!BQ34)</f>
        <v>59.182171100927448</v>
      </c>
      <c r="BR31">
        <f>BR32*(1+Acoes!BR34)</f>
        <v>55.864271489341697</v>
      </c>
      <c r="BS31">
        <f>BS32*(1+Acoes!BS34)</f>
        <v>79.968833893715313</v>
      </c>
      <c r="BT31">
        <f>BT32*(1+Acoes!BT34)</f>
        <v>71.99379363890084</v>
      </c>
      <c r="BU31">
        <f>BU32*(1+Acoes!BU34)</f>
        <v>89.270895080211787</v>
      </c>
      <c r="BV31">
        <f>BV32*(1+Acoes!BV34)</f>
        <v>86.500735889108938</v>
      </c>
      <c r="BW31">
        <f>BW32*(1+Acoes!BW34)</f>
        <v>40.874999999816431</v>
      </c>
      <c r="BX31">
        <f>BX32*(1+Acoes!BX34)</f>
        <v>43.074884028955722</v>
      </c>
      <c r="BY31">
        <f>BY32*(1+Acoes!BY34)</f>
        <v>44.434361766431813</v>
      </c>
      <c r="BZ31">
        <f>BZ32*(1+Acoes!BZ34)</f>
        <v>74.864520242336496</v>
      </c>
      <c r="CA31">
        <f>CA32*(1+Acoes!CA34)</f>
        <v>62.857142857394528</v>
      </c>
      <c r="CB31">
        <f>CB32*(1+Acoes!CB34)</f>
        <v>92.493729845768385</v>
      </c>
      <c r="CC31">
        <f>CC32*(1+Acoes!CC34)</f>
        <v>63.60153256697523</v>
      </c>
      <c r="CD31">
        <f>CD32*(1+Acoes!CD34)</f>
        <v>46.268656716338647</v>
      </c>
      <c r="CE31">
        <f>CE32*(1+Acoes!CE34)</f>
        <v>58.571304521474126</v>
      </c>
      <c r="CF31">
        <f>CF32*(1+Acoes!CF34)</f>
        <v>58.121982605222819</v>
      </c>
      <c r="CG31">
        <f>CG32*(1+Acoes!CG34)</f>
        <v>80.120386794008439</v>
      </c>
      <c r="CH31">
        <f>CH32*(1+Acoes!CH34)</f>
        <v>75.941215323708647</v>
      </c>
      <c r="CI31">
        <f>CI32*(1+Acoes!CI34)</f>
        <v>80.282258064416638</v>
      </c>
      <c r="CJ31">
        <f>CJ32*(1+Acoes!CJ34)</f>
        <v>42.461816259821013</v>
      </c>
      <c r="CK31">
        <f>CK32*(1+Acoes!CK34)</f>
        <v>51.034712950637086</v>
      </c>
      <c r="CL31">
        <f>CL32*(1+Acoes!CL34)</f>
        <v>70.564516129172063</v>
      </c>
      <c r="CM31">
        <f>CM32*(1+Acoes!CM34)</f>
        <v>87.780628608073741</v>
      </c>
      <c r="CN31">
        <f>CN32*(1+Acoes!CN34)</f>
        <v>90.794611280670878</v>
      </c>
      <c r="CO31">
        <f>CO32*(1+Acoes!CO34)</f>
        <v>78.450813322764503</v>
      </c>
      <c r="CP31">
        <f>CP32*(1+Acoes!CP34)</f>
        <v>86.271036315578627</v>
      </c>
      <c r="CQ31">
        <f>CQ32*(1+Acoes!CQ34)</f>
        <v>55.642400962132889</v>
      </c>
      <c r="CR31">
        <f>CR32*(1+Acoes!CR34)</f>
        <v>61.409043112259688</v>
      </c>
      <c r="CS31">
        <f>CS32*(1+Acoes!CS34)</f>
        <v>77.8799249529348</v>
      </c>
      <c r="CT31">
        <f>CT32*(1+Acoes!CT34)</f>
        <v>95.825316346385492</v>
      </c>
      <c r="CU31">
        <f>CU32*(1+Acoes!CU34)</f>
        <v>63.025962399362506</v>
      </c>
      <c r="CV31">
        <f>CV32*(1+Acoes!CV34)</f>
        <v>83.026373249486767</v>
      </c>
      <c r="CW31">
        <f>CW32*(1+Acoes!CW34)</f>
        <v>56.042105263232578</v>
      </c>
    </row>
    <row r="32" spans="1:101" x14ac:dyDescent="0.55000000000000004">
      <c r="A32" s="27">
        <v>43906</v>
      </c>
      <c r="B32">
        <f>B33*(1+Acoes!B35)</f>
        <v>59.07873594004657</v>
      </c>
      <c r="C32">
        <f>C33*(1+Acoes!C35)</f>
        <v>26.767330130517369</v>
      </c>
      <c r="D32">
        <f>D33*(1+Acoes!D35)</f>
        <v>80.462442704971167</v>
      </c>
      <c r="E32">
        <f>E33*(1+Acoes!E35)</f>
        <v>58.363756075153503</v>
      </c>
      <c r="F32">
        <f>F33*(1+Acoes!F35)</f>
        <v>56.261471469317605</v>
      </c>
      <c r="G32">
        <f>G33*(1+Acoes!G35)</f>
        <v>60.160148104561813</v>
      </c>
      <c r="H32">
        <f>H33*(1+Acoes!H35)</f>
        <v>69.794039753934825</v>
      </c>
      <c r="I32">
        <f>I33*(1+Acoes!I35)</f>
        <v>54.517133956107457</v>
      </c>
      <c r="J32">
        <f>J33*(1+Acoes!J35)</f>
        <v>54.709289852194779</v>
      </c>
      <c r="K32">
        <f>K33*(1+Acoes!K35)</f>
        <v>46.514099280054346</v>
      </c>
      <c r="L32">
        <f>L33*(1+Acoes!L35)</f>
        <v>49.943030703802087</v>
      </c>
      <c r="M32">
        <f>M33*(1+Acoes!M35)</f>
        <v>71.473354231860327</v>
      </c>
      <c r="N32">
        <f>N33*(1+Acoes!N35)</f>
        <v>59.161955437285272</v>
      </c>
      <c r="O32">
        <f>O33*(1+Acoes!O35)</f>
        <v>37.642045454475031</v>
      </c>
      <c r="P32">
        <f>P33*(1+Acoes!P35)</f>
        <v>56.884422110433157</v>
      </c>
      <c r="Q32">
        <f>Q33*(1+Acoes!Q35)</f>
        <v>55.149501661001459</v>
      </c>
      <c r="R32">
        <f>R33*(1+Acoes!R35)</f>
        <v>63.871423631223536</v>
      </c>
      <c r="S32">
        <f>S33*(1+Acoes!S35)</f>
        <v>78.746420617290894</v>
      </c>
      <c r="T32">
        <f>T33*(1+Acoes!T35)</f>
        <v>62.697576396102349</v>
      </c>
      <c r="U32">
        <f>U33*(1+Acoes!U35)</f>
        <v>80.807764558491769</v>
      </c>
      <c r="V32">
        <f>V33*(1+Acoes!V35)</f>
        <v>59.963138827316719</v>
      </c>
      <c r="W32">
        <f>W33*(1+Acoes!W35)</f>
        <v>60.936497754673759</v>
      </c>
      <c r="X32">
        <f>X33*(1+Acoes!X35)</f>
        <v>67.585206671359074</v>
      </c>
      <c r="Y32">
        <f>Y33*(1+Acoes!Y35)</f>
        <v>46.281714785678275</v>
      </c>
      <c r="Z32">
        <f>Z33*(1+Acoes!Z35)</f>
        <v>79.043600562428921</v>
      </c>
      <c r="AA32">
        <f>AA33*(1+Acoes!AA35)</f>
        <v>80.121615752344454</v>
      </c>
      <c r="AB32">
        <f>AB33*(1+Acoes!AB35)</f>
        <v>75.374732334019953</v>
      </c>
      <c r="AC32">
        <f>AC33*(1+Acoes!AC35)</f>
        <v>70.777634037714392</v>
      </c>
      <c r="AD32">
        <f>AD33*(1+Acoes!AD35)</f>
        <v>61.832622444542331</v>
      </c>
      <c r="AE32">
        <f>AE33*(1+Acoes!AE35)</f>
        <v>51.027639971372381</v>
      </c>
      <c r="AF32">
        <f>AF33*(1+Acoes!AF35)</f>
        <v>23.744292237399499</v>
      </c>
      <c r="AG32">
        <f>AG33*(1+Acoes!AG35)</f>
        <v>57.4604243852257</v>
      </c>
      <c r="AH32">
        <f>AH33*(1+Acoes!AH35)</f>
        <v>61.901913875655339</v>
      </c>
      <c r="AI32">
        <f>AI33*(1+Acoes!AI35)</f>
        <v>66.503067484920123</v>
      </c>
      <c r="AJ32">
        <f>AJ33*(1+Acoes!AJ35)</f>
        <v>85.728346456856102</v>
      </c>
      <c r="AK32">
        <f>AK33*(1+Acoes!AK35)</f>
        <v>62.19576719582583</v>
      </c>
      <c r="AL32">
        <f>AL33*(1+Acoes!AL35)</f>
        <v>64.304393305640943</v>
      </c>
      <c r="AM32">
        <f>AM33*(1+Acoes!AM35)</f>
        <v>50.684237202174309</v>
      </c>
      <c r="AN32">
        <f>AN33*(1+Acoes!AN35)</f>
        <v>74.390393995414129</v>
      </c>
      <c r="AO32">
        <f>AO33*(1+Acoes!AO35)</f>
        <v>71.068894483725643</v>
      </c>
      <c r="AP32">
        <f>AP33*(1+Acoes!AP35)</f>
        <v>81.137118142356741</v>
      </c>
      <c r="AQ32">
        <f>AQ33*(1+Acoes!AQ35)</f>
        <v>81.439227731451041</v>
      </c>
      <c r="AR32">
        <f>AR33*(1+Acoes!AR35)</f>
        <v>59.903660886323536</v>
      </c>
      <c r="AS32">
        <f>AS33*(1+Acoes!AS35)</f>
        <v>67.140248922285195</v>
      </c>
      <c r="AT32">
        <f>AT33*(1+Acoes!AT35)</f>
        <v>53.544881656840353</v>
      </c>
      <c r="AU32">
        <f>AU33*(1+Acoes!AU35)</f>
        <v>59.706959706997296</v>
      </c>
      <c r="AV32">
        <f>AV33*(1+Acoes!AV35)</f>
        <v>54.4473192155532</v>
      </c>
      <c r="AW32">
        <f>AW33*(1+Acoes!AW35)</f>
        <v>21.847826086868665</v>
      </c>
      <c r="AX32">
        <f>AX33*(1+Acoes!AX35)</f>
        <v>58.036804210572448</v>
      </c>
      <c r="AY32">
        <f>AY33*(1+Acoes!AY35)</f>
        <v>41.098707403101798</v>
      </c>
      <c r="AZ32">
        <f>AZ33*(1+Acoes!AZ35)</f>
        <v>79.349957971222153</v>
      </c>
      <c r="BA32">
        <f>BA33*(1+Acoes!BA35)</f>
        <v>55.029570500299435</v>
      </c>
      <c r="BB32">
        <f>BB33*(1+Acoes!BB35)</f>
        <v>22.464698331201959</v>
      </c>
      <c r="BC32">
        <f>BC33*(1+Acoes!BC35)</f>
        <v>66.932378261687504</v>
      </c>
      <c r="BD32">
        <f>BD33*(1+Acoes!BD35)</f>
        <v>66.196342243936172</v>
      </c>
      <c r="BE32">
        <f>BE33*(1+Acoes!BE35)</f>
        <v>69.341085271325838</v>
      </c>
      <c r="BF32">
        <f>BF33*(1+Acoes!BF35)</f>
        <v>74.986026338730582</v>
      </c>
      <c r="BG32">
        <f>BG33*(1+Acoes!BG35)</f>
        <v>67.540402905833659</v>
      </c>
      <c r="BH32">
        <f>BH33*(1+Acoes!BH35)</f>
        <v>51.655735472489233</v>
      </c>
      <c r="BI32">
        <f>BI33*(1+Acoes!BI35)</f>
        <v>58.880471380133855</v>
      </c>
      <c r="BJ32">
        <f>BJ33*(1+Acoes!BJ35)</f>
        <v>58.554488989574367</v>
      </c>
      <c r="BK32">
        <f>BK33*(1+Acoes!BK35)</f>
        <v>65.670048050985145</v>
      </c>
      <c r="BL32">
        <f>BL33*(1+Acoes!BL35)</f>
        <v>80.687585860494977</v>
      </c>
      <c r="BM32">
        <f>BM33*(1+Acoes!BM35)</f>
        <v>71.479207140504755</v>
      </c>
      <c r="BN32">
        <f>BN33*(1+Acoes!BN35)</f>
        <v>63.234499515681961</v>
      </c>
      <c r="BO32">
        <f>BO33*(1+Acoes!BO35)</f>
        <v>76.104417670555549</v>
      </c>
      <c r="BP32">
        <f>BP33*(1+Acoes!BP35)</f>
        <v>59.07192575428639</v>
      </c>
      <c r="BQ32">
        <f>BQ33*(1+Acoes!BQ35)</f>
        <v>56.177537798909448</v>
      </c>
      <c r="BR32">
        <f>BR33*(1+Acoes!BR35)</f>
        <v>51.126981267066519</v>
      </c>
      <c r="BS32">
        <f>BS33*(1+Acoes!BS35)</f>
        <v>73.692798828723085</v>
      </c>
      <c r="BT32">
        <f>BT33*(1+Acoes!BT35)</f>
        <v>64.649599172829411</v>
      </c>
      <c r="BU32">
        <f>BU33*(1+Acoes!BU35)</f>
        <v>84.350918790878268</v>
      </c>
      <c r="BV32">
        <f>BV33*(1+Acoes!BV35)</f>
        <v>79.338983785387029</v>
      </c>
      <c r="BW32">
        <f>BW33*(1+Acoes!BW35)</f>
        <v>41.03124999983941</v>
      </c>
      <c r="BX32">
        <f>BX33*(1+Acoes!BX35)</f>
        <v>43.373094764546202</v>
      </c>
      <c r="BY32">
        <f>BY33*(1+Acoes!BY35)</f>
        <v>46.884452510505653</v>
      </c>
      <c r="BZ32">
        <f>BZ33*(1+Acoes!BZ35)</f>
        <v>75.231112528054894</v>
      </c>
      <c r="CA32">
        <f>CA33*(1+Acoes!CA35)</f>
        <v>59.299191374928988</v>
      </c>
      <c r="CB32">
        <f>CB33*(1+Acoes!CB35)</f>
        <v>85.094948047105447</v>
      </c>
      <c r="CC32">
        <f>CC33*(1+Acoes!CC35)</f>
        <v>55.7854406129686</v>
      </c>
      <c r="CD32">
        <f>CD33*(1+Acoes!CD35)</f>
        <v>49.62686567160118</v>
      </c>
      <c r="CE32">
        <f>CE33*(1+Acoes!CE35)</f>
        <v>58.148407015904297</v>
      </c>
      <c r="CF32">
        <f>CF33*(1+Acoes!CF35)</f>
        <v>55.573881193935676</v>
      </c>
      <c r="CG32">
        <f>CG33*(1+Acoes!CG35)</f>
        <v>80.140416890660077</v>
      </c>
      <c r="CH32">
        <f>CH33*(1+Acoes!CH35)</f>
        <v>78.434610303920067</v>
      </c>
      <c r="CI32">
        <f>CI33*(1+Acoes!CI35)</f>
        <v>74.999999999863746</v>
      </c>
      <c r="CJ32">
        <f>CJ33*(1+Acoes!CJ35)</f>
        <v>46.025942141589816</v>
      </c>
      <c r="CK32">
        <f>CK33*(1+Acoes!CK35)</f>
        <v>52.987316421976608</v>
      </c>
      <c r="CL32">
        <f>CL33*(1+Acoes!CL35)</f>
        <v>71.496975806593099</v>
      </c>
      <c r="CM32">
        <f>CM33*(1+Acoes!CM35)</f>
        <v>84.477228992943338</v>
      </c>
      <c r="CN32">
        <f>CN33*(1+Acoes!CN35)</f>
        <v>83.217691810292578</v>
      </c>
      <c r="CO32">
        <f>CO33*(1+Acoes!CO35)</f>
        <v>76.715724244553755</v>
      </c>
      <c r="CP32">
        <f>CP33*(1+Acoes!CP35)</f>
        <v>84.809565987793164</v>
      </c>
      <c r="CQ32">
        <f>CQ33*(1+Acoes!CQ35)</f>
        <v>50.634584875520083</v>
      </c>
      <c r="CR32">
        <f>CR33*(1+Acoes!CR35)</f>
        <v>61.82965299657598</v>
      </c>
      <c r="CS32">
        <f>CS33*(1+Acoes!CS35)</f>
        <v>73.24577861143166</v>
      </c>
      <c r="CT32">
        <f>CT33*(1+Acoes!CT35)</f>
        <v>89.138604711267234</v>
      </c>
      <c r="CU32">
        <f>CU33*(1+Acoes!CU35)</f>
        <v>67.681289167493233</v>
      </c>
      <c r="CV32">
        <f>CV33*(1+Acoes!CV35)</f>
        <v>79.349821853944306</v>
      </c>
      <c r="CW32">
        <f>CW33*(1+Acoes!CW35)</f>
        <v>54.189473684308808</v>
      </c>
    </row>
    <row r="33" spans="1:101" x14ac:dyDescent="0.55000000000000004">
      <c r="A33" s="27">
        <v>43903</v>
      </c>
      <c r="B33">
        <f>B34*(1+Acoes!B36)</f>
        <v>68.023567220142951</v>
      </c>
      <c r="C33">
        <f>C34*(1+Acoes!C36)</f>
        <v>42.398764584873803</v>
      </c>
      <c r="D33">
        <f>D34*(1+Acoes!D36)</f>
        <v>95.926061760980005</v>
      </c>
      <c r="E33">
        <f>E34*(1+Acoes!E36)</f>
        <v>70.055705894162827</v>
      </c>
      <c r="F33">
        <f>F34*(1+Acoes!F36)</f>
        <v>65.687477160432138</v>
      </c>
      <c r="G33">
        <f>G34*(1+Acoes!G36)</f>
        <v>70.177589740123992</v>
      </c>
      <c r="H33">
        <f>H34*(1+Acoes!H36)</f>
        <v>77.127051405809055</v>
      </c>
      <c r="I33">
        <f>I34*(1+Acoes!I36)</f>
        <v>61.993769470073751</v>
      </c>
      <c r="J33">
        <f>J34*(1+Acoes!J36)</f>
        <v>64.363870414324765</v>
      </c>
      <c r="K33">
        <f>K34*(1+Acoes!K36)</f>
        <v>55.016961392151195</v>
      </c>
      <c r="L33">
        <f>L34*(1+Acoes!L36)</f>
        <v>60.583484462186931</v>
      </c>
      <c r="M33">
        <f>M34*(1+Acoes!M36)</f>
        <v>80.564263322760837</v>
      </c>
      <c r="N33">
        <f>N34*(1+Acoes!N36)</f>
        <v>68.67309610897297</v>
      </c>
      <c r="O33">
        <f>O34*(1+Acoes!O36)</f>
        <v>46.846590908977525</v>
      </c>
      <c r="P33">
        <f>P34*(1+Acoes!P36)</f>
        <v>66.231155778705002</v>
      </c>
      <c r="Q33">
        <f>Q34*(1+Acoes!Q36)</f>
        <v>66.057585824766321</v>
      </c>
      <c r="R33">
        <f>R34*(1+Acoes!R36)</f>
        <v>71.28088393501686</v>
      </c>
      <c r="S33">
        <f>S34*(1+Acoes!S36)</f>
        <v>87.146038816472824</v>
      </c>
      <c r="T33">
        <f>T34*(1+Acoes!T36)</f>
        <v>76.396206533115389</v>
      </c>
      <c r="U33">
        <f>U34*(1+Acoes!U36)</f>
        <v>95.460237946107313</v>
      </c>
      <c r="V33">
        <f>V34*(1+Acoes!V36)</f>
        <v>67.998199430138101</v>
      </c>
      <c r="W33">
        <f>W34*(1+Acoes!W36)</f>
        <v>67.864015394192961</v>
      </c>
      <c r="X33">
        <f>X34*(1+Acoes!X36)</f>
        <v>76.142131979507525</v>
      </c>
      <c r="Y33">
        <f>Y34*(1+Acoes!Y36)</f>
        <v>58.355205599306181</v>
      </c>
      <c r="Z33">
        <f>Z34*(1+Acoes!Z36)</f>
        <v>85.288326300812585</v>
      </c>
      <c r="AA33">
        <f>AA34*(1+Acoes!AA36)</f>
        <v>88.518893875979657</v>
      </c>
      <c r="AB33">
        <f>AB34*(1+Acoes!AB36)</f>
        <v>82.740899357591005</v>
      </c>
      <c r="AC33">
        <f>AC34*(1+Acoes!AC36)</f>
        <v>79.703895357324072</v>
      </c>
      <c r="AD33">
        <f>AD34*(1+Acoes!AD36)</f>
        <v>67.009854390468021</v>
      </c>
      <c r="AE33">
        <f>AE34*(1+Acoes!AE36)</f>
        <v>56.343019135042312</v>
      </c>
      <c r="AF33">
        <f>AF34*(1+Acoes!AF36)</f>
        <v>35.045662100406275</v>
      </c>
      <c r="AG33">
        <f>AG34*(1+Acoes!AG36)</f>
        <v>70.899292691018559</v>
      </c>
      <c r="AH33">
        <f>AH34*(1+Acoes!AH36)</f>
        <v>73.086124401965918</v>
      </c>
      <c r="AI33">
        <f>AI34*(1+Acoes!AI36)</f>
        <v>80.552147239653181</v>
      </c>
      <c r="AJ33">
        <f>AJ34*(1+Acoes!AJ36)</f>
        <v>94.862204724630232</v>
      </c>
      <c r="AK33">
        <f>AK34*(1+Acoes!AK36)</f>
        <v>74.25925925932539</v>
      </c>
      <c r="AL33">
        <f>AL34*(1+Acoes!AL36)</f>
        <v>75.627615063054364</v>
      </c>
      <c r="AM33">
        <f>AM34*(1+Acoes!AM36)</f>
        <v>59.199189052125682</v>
      </c>
      <c r="AN33">
        <f>AN34*(1+Acoes!AN36)</f>
        <v>82.957956399907943</v>
      </c>
      <c r="AO33">
        <f>AO34*(1+Acoes!AO36)</f>
        <v>82.009613183676677</v>
      </c>
      <c r="AP33">
        <f>AP34*(1+Acoes!AP36)</f>
        <v>87.375544085643895</v>
      </c>
      <c r="AQ33">
        <f>AQ34*(1+Acoes!AQ36)</f>
        <v>89.074155331238117</v>
      </c>
      <c r="AR33">
        <f>AR34*(1+Acoes!AR36)</f>
        <v>72.447013487494445</v>
      </c>
      <c r="AS33">
        <f>AS34*(1+Acoes!AS36)</f>
        <v>79.225493728331131</v>
      </c>
      <c r="AT33">
        <f>AT34*(1+Acoes!AT36)</f>
        <v>62.360502958615442</v>
      </c>
      <c r="AU33">
        <f>AU34*(1+Acoes!AU36)</f>
        <v>67.692307692361751</v>
      </c>
      <c r="AV33">
        <f>AV34*(1+Acoes!AV36)</f>
        <v>61.25323411744607</v>
      </c>
      <c r="AW33">
        <f>AW34*(1+Acoes!AW36)</f>
        <v>30.353260869485407</v>
      </c>
      <c r="AX33">
        <f>AX34*(1+Acoes!AX36)</f>
        <v>68.405000854624134</v>
      </c>
      <c r="AY33">
        <f>AY34*(1+Acoes!AY36)</f>
        <v>48.795534665074953</v>
      </c>
      <c r="AZ33">
        <f>AZ34*(1+Acoes!AZ36)</f>
        <v>93.5836368728</v>
      </c>
      <c r="BA33">
        <f>BA34*(1+Acoes!BA36)</f>
        <v>70.30502024257521</v>
      </c>
      <c r="BB33">
        <f>BB34*(1+Acoes!BB36)</f>
        <v>25.673940949945095</v>
      </c>
      <c r="BC33">
        <f>BC34*(1+Acoes!BC36)</f>
        <v>75.023105304265684</v>
      </c>
      <c r="BD33">
        <f>BD34*(1+Acoes!BD36)</f>
        <v>72.899417235847224</v>
      </c>
      <c r="BE33">
        <f>BE34*(1+Acoes!BE36)</f>
        <v>80.891472868184309</v>
      </c>
      <c r="BF33">
        <f>BF34*(1+Acoes!BF36)</f>
        <v>87.873399973549112</v>
      </c>
      <c r="BG33">
        <f>BG34*(1+Acoes!BG36)</f>
        <v>82.909802766660874</v>
      </c>
      <c r="BH33">
        <f>BH34*(1+Acoes!BH36)</f>
        <v>64.072554692055888</v>
      </c>
      <c r="BI33">
        <f>BI34*(1+Acoes!BI36)</f>
        <v>63.131313130958794</v>
      </c>
      <c r="BJ33">
        <f>BJ34*(1+Acoes!BJ36)</f>
        <v>67.476002258990462</v>
      </c>
      <c r="BK33">
        <f>BK34*(1+Acoes!BK36)</f>
        <v>83.253247908548786</v>
      </c>
      <c r="BL33">
        <f>BL34*(1+Acoes!BL36)</f>
        <v>92.350081920204417</v>
      </c>
      <c r="BM33">
        <f>BM34*(1+Acoes!BM36)</f>
        <v>88.116427939533793</v>
      </c>
      <c r="BN33">
        <f>BN34*(1+Acoes!BN36)</f>
        <v>77.924279170125629</v>
      </c>
      <c r="BO33">
        <f>BO34*(1+Acoes!BO36)</f>
        <v>92.26907630509757</v>
      </c>
      <c r="BP33">
        <f>BP34*(1+Acoes!BP36)</f>
        <v>64.825986079138843</v>
      </c>
      <c r="BQ33">
        <f>BQ34*(1+Acoes!BQ36)</f>
        <v>72.384347731153227</v>
      </c>
      <c r="BR33">
        <f>BR34*(1+Acoes!BR36)</f>
        <v>60.780327380448554</v>
      </c>
      <c r="BS33">
        <f>BS34*(1+Acoes!BS36)</f>
        <v>78.146759197435316</v>
      </c>
      <c r="BT33">
        <f>BT34*(1+Acoes!BT36)</f>
        <v>85.337470908109992</v>
      </c>
      <c r="BU33">
        <f>BU34*(1+Acoes!BU36)</f>
        <v>84.410195613633746</v>
      </c>
      <c r="BV33">
        <f>BV34*(1+Acoes!BV36)</f>
        <v>83.320561775552221</v>
      </c>
      <c r="BW33">
        <f>BW34*(1+Acoes!BW36)</f>
        <v>49.562499999768022</v>
      </c>
      <c r="BX33">
        <f>BX34*(1+Acoes!BX36)</f>
        <v>51.027170311213361</v>
      </c>
      <c r="BY33">
        <f>BY34*(1+Acoes!BY36)</f>
        <v>56.473079249799511</v>
      </c>
      <c r="BZ33">
        <f>BZ34*(1+Acoes!BZ36)</f>
        <v>85.304430985150944</v>
      </c>
      <c r="CA33">
        <f>CA34*(1+Acoes!CA36)</f>
        <v>70.080862533978262</v>
      </c>
      <c r="CB33">
        <f>CB34*(1+Acoes!CB36)</f>
        <v>94.043353636390151</v>
      </c>
      <c r="CC33">
        <f>CC34*(1+Acoes!CC36)</f>
        <v>66.858237547878375</v>
      </c>
      <c r="CD33">
        <f>CD34*(1+Acoes!CD36)</f>
        <v>58.358208955140995</v>
      </c>
      <c r="CE33">
        <f>CE34*(1+Acoes!CE36)</f>
        <v>75.933347394782047</v>
      </c>
      <c r="CF33">
        <f>CF34*(1+Acoes!CF36)</f>
        <v>63.112891981101086</v>
      </c>
      <c r="CG33">
        <f>CG34*(1+Acoes!CG36)</f>
        <v>91.066834639759008</v>
      </c>
      <c r="CH33">
        <f>CH34*(1+Acoes!CH36)</f>
        <v>83.091149273563161</v>
      </c>
      <c r="CI33">
        <f>CI34*(1+Acoes!CI36)</f>
        <v>80.524193548227061</v>
      </c>
      <c r="CJ33">
        <f>CJ34*(1+Acoes!CJ36)</f>
        <v>64.102983484040806</v>
      </c>
      <c r="CK33">
        <f>CK34*(1+Acoes!CK36)</f>
        <v>64.269025367293565</v>
      </c>
      <c r="CL33">
        <f>CL34*(1+Acoes!CL36)</f>
        <v>79.58669354849053</v>
      </c>
      <c r="CM33">
        <f>CM34*(1+Acoes!CM36)</f>
        <v>91.693393200775745</v>
      </c>
      <c r="CN33">
        <f>CN34*(1+Acoes!CN36)</f>
        <v>91.950412555782094</v>
      </c>
      <c r="CO33">
        <f>CO34*(1+Acoes!CO36)</f>
        <v>89.295120061661038</v>
      </c>
      <c r="CP33">
        <f>CP34*(1+Acoes!CP36)</f>
        <v>89.725420726545082</v>
      </c>
      <c r="CQ33">
        <f>CQ34*(1+Acoes!CQ36)</f>
        <v>64.38620682760002</v>
      </c>
      <c r="CR33">
        <f>CR34*(1+Acoes!CR36)</f>
        <v>68.559411145868452</v>
      </c>
      <c r="CS33">
        <f>CS34*(1+Acoes!CS36)</f>
        <v>80.487804877898569</v>
      </c>
      <c r="CT33">
        <f>CT34*(1+Acoes!CT36)</f>
        <v>93.491109922565343</v>
      </c>
      <c r="CU33">
        <f>CU34*(1+Acoes!CU36)</f>
        <v>86.929274843562553</v>
      </c>
      <c r="CV33">
        <f>CV34*(1+Acoes!CV36)</f>
        <v>99.961669048390291</v>
      </c>
      <c r="CW33">
        <f>CW34*(1+Acoes!CW36)</f>
        <v>72.421052631785628</v>
      </c>
    </row>
    <row r="34" spans="1:101" x14ac:dyDescent="0.55000000000000004">
      <c r="A34" s="27">
        <v>43902</v>
      </c>
      <c r="B34">
        <f>B35*(1+Acoes!B37)</f>
        <v>62.024638457459709</v>
      </c>
      <c r="C34">
        <f>C35*(1+Acoes!C37)</f>
        <v>34.83184625952547</v>
      </c>
      <c r="D34">
        <f>D35*(1+Acoes!D37)</f>
        <v>86.563415321911179</v>
      </c>
      <c r="E34">
        <f>E35*(1+Acoes!E37)</f>
        <v>59.995637412766193</v>
      </c>
      <c r="F34">
        <f>F35*(1+Acoes!F37)</f>
        <v>56.467665343804278</v>
      </c>
      <c r="G34">
        <f>G35*(1+Acoes!G37)</f>
        <v>60.049151521479153</v>
      </c>
      <c r="H34">
        <f>H35*(1+Acoes!H37)</f>
        <v>73.069258396838535</v>
      </c>
      <c r="I34">
        <f>I35*(1+Acoes!I37)</f>
        <v>54.283489096332531</v>
      </c>
      <c r="J34">
        <f>J35*(1+Acoes!J37)</f>
        <v>52.585282128510187</v>
      </c>
      <c r="K34">
        <f>K35*(1+Acoes!K37)</f>
        <v>43.017595233923757</v>
      </c>
      <c r="L34">
        <f>L35*(1+Acoes!L37)</f>
        <v>41.411495708315051</v>
      </c>
      <c r="M34">
        <f>M35*(1+Acoes!M37)</f>
        <v>68.129571577763841</v>
      </c>
      <c r="N34">
        <f>N35*(1+Acoes!N37)</f>
        <v>63.917525773152875</v>
      </c>
      <c r="O34">
        <f>O35*(1+Acoes!O37)</f>
        <v>43.323863636285637</v>
      </c>
      <c r="P34">
        <f>P35*(1+Acoes!P37)</f>
        <v>55.276381909418916</v>
      </c>
      <c r="Q34">
        <f>Q35*(1+Acoes!Q37)</f>
        <v>62.569213731776323</v>
      </c>
      <c r="R34">
        <f>R35*(1+Acoes!R37)</f>
        <v>65.372073819410446</v>
      </c>
      <c r="S34">
        <f>S35*(1+Acoes!S37)</f>
        <v>68.405981546283783</v>
      </c>
      <c r="T34">
        <f>T35*(1+Acoes!T37)</f>
        <v>62.539515279219955</v>
      </c>
      <c r="U34">
        <f>U35*(1+Acoes!U37)</f>
        <v>83.124608641069258</v>
      </c>
      <c r="V34">
        <f>V35*(1+Acoes!V37)</f>
        <v>56.245424220037066</v>
      </c>
      <c r="W34">
        <f>W35*(1+Acoes!W37)</f>
        <v>59.397049390312084</v>
      </c>
      <c r="X34">
        <f>X35*(1+Acoes!X37)</f>
        <v>66.642494561126853</v>
      </c>
      <c r="Y34">
        <f>Y35*(1+Acoes!Y37)</f>
        <v>52.318460192560174</v>
      </c>
      <c r="Z34">
        <f>Z35*(1+Acoes!Z37)</f>
        <v>78.396624472433444</v>
      </c>
      <c r="AA34">
        <f>AA35*(1+Acoes!AA37)</f>
        <v>75.618937310049674</v>
      </c>
      <c r="AB34">
        <f>AB35*(1+Acoes!AB37)</f>
        <v>77.087794432510336</v>
      </c>
      <c r="AC34">
        <f>AC35*(1+Acoes!AC37)</f>
        <v>69.757079200954152</v>
      </c>
      <c r="AD34">
        <f>AD35*(1+Acoes!AD37)</f>
        <v>62.803353434375786</v>
      </c>
      <c r="AE34">
        <f>AE35*(1+Acoes!AE37)</f>
        <v>46.633593196054363</v>
      </c>
      <c r="AF34">
        <f>AF35*(1+Acoes!AF37)</f>
        <v>31.141552511380226</v>
      </c>
      <c r="AG34">
        <f>AG35*(1+Acoes!AG37)</f>
        <v>61.670596160266363</v>
      </c>
      <c r="AH34">
        <f>AH35*(1+Acoes!AH37)</f>
        <v>66.028708133964827</v>
      </c>
      <c r="AI34">
        <f>AI35*(1+Acoes!AI37)</f>
        <v>66.196319018662109</v>
      </c>
      <c r="AJ34">
        <f>AJ35*(1+Acoes!AJ37)</f>
        <v>86.299212598601031</v>
      </c>
      <c r="AK34">
        <f>AK35*(1+Acoes!AK37)</f>
        <v>62.751322751328097</v>
      </c>
      <c r="AL34">
        <f>AL35*(1+Acoes!AL37)</f>
        <v>65.062761506480115</v>
      </c>
      <c r="AM34">
        <f>AM35*(1+Acoes!AM37)</f>
        <v>53.015712113565591</v>
      </c>
      <c r="AN34">
        <f>AN35*(1+Acoes!AN37)</f>
        <v>74.897077793624902</v>
      </c>
      <c r="AO34">
        <f>AO35*(1+Acoes!AO37)</f>
        <v>75.989929045382453</v>
      </c>
      <c r="AP34">
        <f>AP35*(1+Acoes!AP37)</f>
        <v>77.529353741990079</v>
      </c>
      <c r="AQ34">
        <f>AQ35*(1+Acoes!AQ37)</f>
        <v>83.720930232556967</v>
      </c>
      <c r="AR34">
        <f>AR35*(1+Acoes!AR37)</f>
        <v>62.485549133012604</v>
      </c>
      <c r="AS34">
        <f>AS35*(1+Acoes!AS37)</f>
        <v>76.539883771341806</v>
      </c>
      <c r="AT34">
        <f>AT35*(1+Acoes!AT37)</f>
        <v>53.094082840282127</v>
      </c>
      <c r="AU34">
        <f>AU35*(1+Acoes!AU37)</f>
        <v>60.659340659463645</v>
      </c>
      <c r="AV34">
        <f>AV35*(1+Acoes!AV37)</f>
        <v>50.774285776347469</v>
      </c>
      <c r="AW34">
        <f>AW35*(1+Acoes!AW37)</f>
        <v>27.092391304294491</v>
      </c>
      <c r="AX34">
        <f>AX35*(1+Acoes!AX37)</f>
        <v>61.111186271474359</v>
      </c>
      <c r="AY34">
        <f>AY35*(1+Acoes!AY37)</f>
        <v>44.095182138668477</v>
      </c>
      <c r="AZ34">
        <f>AZ35*(1+Acoes!AZ37)</f>
        <v>87.055197534006723</v>
      </c>
      <c r="BA34">
        <f>BA35*(1+Acoes!BA37)</f>
        <v>66.661683161197942</v>
      </c>
      <c r="BB34">
        <f>BB35*(1+Acoes!BB37)</f>
        <v>23.491655969202256</v>
      </c>
      <c r="BC34">
        <f>BC35*(1+Acoes!BC37)</f>
        <v>68.18276335012493</v>
      </c>
      <c r="BD34">
        <f>BD35*(1+Acoes!BD37)</f>
        <v>65.640070460353357</v>
      </c>
      <c r="BE34">
        <f>BE35*(1+Acoes!BE37)</f>
        <v>64.92248062013806</v>
      </c>
      <c r="BF34">
        <f>BF35*(1+Acoes!BF37)</f>
        <v>85.915824231628704</v>
      </c>
      <c r="BG34">
        <f>BG35*(1+Acoes!BG37)</f>
        <v>68.50581746997139</v>
      </c>
      <c r="BH34">
        <f>BH35*(1+Acoes!BH37)</f>
        <v>57.444359379073639</v>
      </c>
      <c r="BI34">
        <f>BI35*(1+Acoes!BI37)</f>
        <v>57.659932659601701</v>
      </c>
      <c r="BJ34">
        <f>BJ35*(1+Acoes!BJ37)</f>
        <v>59.853190288375139</v>
      </c>
      <c r="BK34">
        <f>BK35*(1+Acoes!BK37)</f>
        <v>76.899804235324012</v>
      </c>
      <c r="BL34">
        <f>BL35*(1+Acoes!BL37)</f>
        <v>79.579384877529989</v>
      </c>
      <c r="BM34">
        <f>BM35*(1+Acoes!BM37)</f>
        <v>71.332346427245611</v>
      </c>
      <c r="BN34">
        <f>BN35*(1+Acoes!BN37)</f>
        <v>67.76253195396059</v>
      </c>
      <c r="BO34">
        <f>BO35*(1+Acoes!BO37)</f>
        <v>73.694779116334729</v>
      </c>
      <c r="BP34">
        <f>BP35*(1+Acoes!BP37)</f>
        <v>58.46867749441099</v>
      </c>
      <c r="BQ34">
        <f>BQ35*(1+Acoes!BQ37)</f>
        <v>68.105021513132414</v>
      </c>
      <c r="BR34">
        <f>BR35*(1+Acoes!BR37)</f>
        <v>55.104517397116922</v>
      </c>
      <c r="BS34">
        <f>BS35*(1+Acoes!BS37)</f>
        <v>69.846196692057376</v>
      </c>
      <c r="BT34">
        <f>BT35*(1+Acoes!BT37)</f>
        <v>73.72640289667352</v>
      </c>
      <c r="BU34">
        <f>BU35*(1+Acoes!BU37)</f>
        <v>79.845880260981744</v>
      </c>
      <c r="BV34">
        <f>BV35*(1+Acoes!BV37)</f>
        <v>73.385697844705703</v>
      </c>
      <c r="BW34">
        <f>BW35*(1+Acoes!BW37)</f>
        <v>40.374999999822521</v>
      </c>
      <c r="BX34">
        <f>BX35*(1+Acoes!BX37)</f>
        <v>41.749502981952638</v>
      </c>
      <c r="BY34">
        <f>BY35*(1+Acoes!BY37)</f>
        <v>47.459165154225651</v>
      </c>
      <c r="BZ34">
        <f>BZ35*(1+Acoes!BZ37)</f>
        <v>79.693975135701251</v>
      </c>
      <c r="CA34">
        <f>CA35*(1+Acoes!CA37)</f>
        <v>66.199460916737706</v>
      </c>
      <c r="CB34">
        <f>CB35*(1+Acoes!CB37)</f>
        <v>89.788606234032727</v>
      </c>
      <c r="CC34">
        <f>CC35*(1+Acoes!CC37)</f>
        <v>54.750957854344811</v>
      </c>
      <c r="CD34">
        <f>CD35*(1+Acoes!CD37)</f>
        <v>50.746268656657186</v>
      </c>
      <c r="CE34">
        <f>CE35*(1+Acoes!CE37)</f>
        <v>69.605568445280184</v>
      </c>
      <c r="CF34">
        <f>CF35*(1+Acoes!CF37)</f>
        <v>56.121407117014734</v>
      </c>
      <c r="CG34">
        <f>CG35*(1+Acoes!CG37)</f>
        <v>84.807429421382267</v>
      </c>
      <c r="CH34">
        <f>CH35*(1+Acoes!CH37)</f>
        <v>70.739762219432706</v>
      </c>
      <c r="CI34">
        <f>CI35*(1+Acoes!CI37)</f>
        <v>74.999999999839744</v>
      </c>
      <c r="CJ34">
        <f>CJ35*(1+Acoes!CJ37)</f>
        <v>61.154246243821866</v>
      </c>
      <c r="CK34">
        <f>CK35*(1+Acoes!CK37)</f>
        <v>61.732309746490316</v>
      </c>
      <c r="CL34">
        <f>CL35*(1+Acoes!CL37)</f>
        <v>74.949596774255298</v>
      </c>
      <c r="CM34">
        <f>CM35*(1+Acoes!CM37)</f>
        <v>89.70493906348554</v>
      </c>
      <c r="CN34">
        <f>CN35*(1+Acoes!CN37)</f>
        <v>85.914561452252443</v>
      </c>
      <c r="CO34">
        <f>CO35*(1+Acoes!CO37)</f>
        <v>79.395817195689645</v>
      </c>
      <c r="CP34">
        <f>CP35*(1+Acoes!CP37)</f>
        <v>85.473870682160694</v>
      </c>
      <c r="CQ34">
        <f>CQ35*(1+Acoes!CQ37)</f>
        <v>52.184623188011223</v>
      </c>
      <c r="CR34">
        <f>CR35*(1+Acoes!CR37)</f>
        <v>58.885383806292637</v>
      </c>
      <c r="CS34">
        <f>CS35*(1+Acoes!CS37)</f>
        <v>66.322701688351316</v>
      </c>
      <c r="CT34">
        <f>CT35*(1+Acoes!CT37)</f>
        <v>86.699095742061388</v>
      </c>
      <c r="CU34">
        <f>CU35*(1+Acoes!CU37)</f>
        <v>76.096687556135038</v>
      </c>
      <c r="CV34">
        <f>CV35*(1+Acoes!CV37)</f>
        <v>95.532437839452527</v>
      </c>
      <c r="CW34">
        <f>CW35*(1+Acoes!CW37)</f>
        <v>77.05263157903444</v>
      </c>
    </row>
    <row r="35" spans="1:101" x14ac:dyDescent="0.55000000000000004">
      <c r="A35" s="27">
        <v>43901</v>
      </c>
      <c r="B35">
        <f>B36*(1+Acoes!B38)</f>
        <v>73.647562935198124</v>
      </c>
      <c r="C35">
        <f>C36*(1+Acoes!C38)</f>
        <v>51.904598490195603</v>
      </c>
      <c r="D35">
        <f>D36*(1+Acoes!D38)</f>
        <v>99.844763403265404</v>
      </c>
      <c r="E35">
        <f>E36*(1+Acoes!E38)</f>
        <v>69.13144568908983</v>
      </c>
      <c r="F35">
        <f>F36*(1+Acoes!F38)</f>
        <v>64.715420323559073</v>
      </c>
      <c r="G35">
        <f>G36*(1+Acoes!G38)</f>
        <v>69.345115365986302</v>
      </c>
      <c r="H35">
        <f>H36*(1+Acoes!H38)</f>
        <v>80.518206991870187</v>
      </c>
      <c r="I35">
        <f>I36*(1+Acoes!I38)</f>
        <v>66.666666666362829</v>
      </c>
      <c r="J35">
        <f>J36*(1+Acoes!J38)</f>
        <v>62.325681184504752</v>
      </c>
      <c r="K35">
        <f>K36*(1+Acoes!K38)</f>
        <v>58.818085108929694</v>
      </c>
      <c r="L35">
        <f>L36*(1+Acoes!L38)</f>
        <v>62.404823393821417</v>
      </c>
      <c r="M35">
        <f>M36*(1+Acoes!M38)</f>
        <v>75.600835945607201</v>
      </c>
      <c r="N35">
        <f>N36*(1+Acoes!N38)</f>
        <v>75.457266378406985</v>
      </c>
      <c r="O35">
        <f>O36*(1+Acoes!O38)</f>
        <v>52.556818181727593</v>
      </c>
      <c r="P35">
        <f>P36*(1+Acoes!P38)</f>
        <v>72.864321607907982</v>
      </c>
      <c r="Q35">
        <f>Q36*(1+Acoes!Q38)</f>
        <v>69.102990032935068</v>
      </c>
      <c r="R35">
        <f>R36*(1+Acoes!R38)</f>
        <v>75.032509405336583</v>
      </c>
      <c r="S35">
        <f>S36*(1+Acoes!S38)</f>
        <v>82.389436843718514</v>
      </c>
      <c r="T35">
        <f>T36*(1+Acoes!T38)</f>
        <v>74.341412012622882</v>
      </c>
      <c r="U35">
        <f>U36*(1+Acoes!U38)</f>
        <v>91.108328115154308</v>
      </c>
      <c r="V35">
        <f>V36*(1+Acoes!V38)</f>
        <v>71.35613520443475</v>
      </c>
      <c r="W35">
        <f>W36*(1+Acoes!W38)</f>
        <v>78.57601026261186</v>
      </c>
      <c r="X35">
        <f>X36*(1+Acoes!X38)</f>
        <v>82.596084118761624</v>
      </c>
      <c r="Y35">
        <f>Y36*(1+Acoes!Y38)</f>
        <v>66.054243219717691</v>
      </c>
      <c r="Z35">
        <f>Z36*(1+Acoes!Z38)</f>
        <v>90.295358649545747</v>
      </c>
      <c r="AA35">
        <f>AA36*(1+Acoes!AA38)</f>
        <v>89.488924279832347</v>
      </c>
      <c r="AB35">
        <f>AB36*(1+Acoes!AB38)</f>
        <v>87.537473233377099</v>
      </c>
      <c r="AC35">
        <f>AC36*(1+Acoes!AC38)</f>
        <v>85.525370130958279</v>
      </c>
      <c r="AD35">
        <f>AD36*(1+Acoes!AD38)</f>
        <v>75.011031034052962</v>
      </c>
      <c r="AE35">
        <f>AE36*(1+Acoes!AE38)</f>
        <v>56.839121190319013</v>
      </c>
      <c r="AF35">
        <f>AF36*(1+Acoes!AF38)</f>
        <v>43.926940639191606</v>
      </c>
      <c r="AG35">
        <f>AG36*(1+Acoes!AG38)</f>
        <v>81.845739306049651</v>
      </c>
      <c r="AH35">
        <f>AH36*(1+Acoes!AH38)</f>
        <v>85.586124401913054</v>
      </c>
      <c r="AI35">
        <f>AI36*(1+Acoes!AI38)</f>
        <v>81.288343558592601</v>
      </c>
      <c r="AJ35">
        <f>AJ36*(1+Acoes!AJ38)</f>
        <v>89.114173228545965</v>
      </c>
      <c r="AK35">
        <f>AK36*(1+Acoes!AK38)</f>
        <v>76.746031746055465</v>
      </c>
      <c r="AL35">
        <f>AL36*(1+Acoes!AL38)</f>
        <v>80.648535565059674</v>
      </c>
      <c r="AM35">
        <f>AM36*(1+Acoes!AM38)</f>
        <v>72.072985301581497</v>
      </c>
      <c r="AN35">
        <f>AN36*(1+Acoes!AN38)</f>
        <v>85.859872698279347</v>
      </c>
      <c r="AO35">
        <f>AO36*(1+Acoes!AO38)</f>
        <v>91.55413137997887</v>
      </c>
      <c r="AP35">
        <f>AP36*(1+Acoes!AP38)</f>
        <v>90.494757057059616</v>
      </c>
      <c r="AQ35">
        <f>AQ36*(1+Acoes!AQ38)</f>
        <v>93.900833699046444</v>
      </c>
      <c r="AR35">
        <f>AR36*(1+Acoes!AR38)</f>
        <v>77.456647398960698</v>
      </c>
      <c r="AS35">
        <f>AS36*(1+Acoes!AS38)</f>
        <v>87.953726088221885</v>
      </c>
      <c r="AT35">
        <f>AT36*(1+Acoes!AT38)</f>
        <v>63.562633136144342</v>
      </c>
      <c r="AU35">
        <f>AU36*(1+Acoes!AU38)</f>
        <v>71.794871794988083</v>
      </c>
      <c r="AV35">
        <f>AV36*(1+Acoes!AV38)</f>
        <v>64.494145975548349</v>
      </c>
      <c r="AW35">
        <f>AW36*(1+Acoes!AW38)</f>
        <v>42.527173912945962</v>
      </c>
      <c r="AX35">
        <f>AX36*(1+Acoes!AX38)</f>
        <v>70.56961679550237</v>
      </c>
      <c r="AY35">
        <f>AY36*(1+Acoes!AY38)</f>
        <v>56.081081081080654</v>
      </c>
      <c r="AZ35">
        <f>AZ36*(1+Acoes!AZ38)</f>
        <v>97.506304286466559</v>
      </c>
      <c r="BA35">
        <f>BA36*(1+Acoes!BA38)</f>
        <v>77.553742977453595</v>
      </c>
      <c r="BB35">
        <f>BB36*(1+Acoes!BB38)</f>
        <v>32.605905006434362</v>
      </c>
      <c r="BC35">
        <f>BC36*(1+Acoes!BC38)</f>
        <v>76.494146584764323</v>
      </c>
      <c r="BD35">
        <f>BD36*(1+Acoes!BD38)</f>
        <v>72.788162879136536</v>
      </c>
      <c r="BE35">
        <f>BE36*(1+Acoes!BE38)</f>
        <v>73.56589147286418</v>
      </c>
      <c r="BF35">
        <f>BF36*(1+Acoes!BF38)</f>
        <v>98.966329178301677</v>
      </c>
      <c r="BG35">
        <f>BG36*(1+Acoes!BG38)</f>
        <v>83.604901252812624</v>
      </c>
      <c r="BH35">
        <f>BH36*(1+Acoes!BH38)</f>
        <v>76.003306255548324</v>
      </c>
      <c r="BI35">
        <f>BI36*(1+Acoes!BI38)</f>
        <v>76.262626262201081</v>
      </c>
      <c r="BJ35">
        <f>BJ36*(1+Acoes!BJ38)</f>
        <v>73.207227555524128</v>
      </c>
      <c r="BK35">
        <f>BK36*(1+Acoes!BK38)</f>
        <v>83.804947499252918</v>
      </c>
      <c r="BL35">
        <f>BL36*(1+Acoes!BL38)</f>
        <v>98.550730277635907</v>
      </c>
      <c r="BM35">
        <f>BM36*(1+Acoes!BM38)</f>
        <v>90.382278943698054</v>
      </c>
      <c r="BN35">
        <f>BN36*(1+Acoes!BN38)</f>
        <v>81.346629268788618</v>
      </c>
      <c r="BO35">
        <f>BO36*(1+Acoes!BO38)</f>
        <v>92.168674698634334</v>
      </c>
      <c r="BP35">
        <f>BP36*(1+Acoes!BP38)</f>
        <v>73.225058004895331</v>
      </c>
      <c r="BQ35">
        <f>BQ36*(1+Acoes!BQ38)</f>
        <v>78.818511973959545</v>
      </c>
      <c r="BR35">
        <f>BR36*(1+Acoes!BR38)</f>
        <v>64.355640755702268</v>
      </c>
      <c r="BS35">
        <f>BS36*(1+Acoes!BS38)</f>
        <v>85.556529629192099</v>
      </c>
      <c r="BT35">
        <f>BT36*(1+Acoes!BT38)</f>
        <v>92.862684251678999</v>
      </c>
      <c r="BU35">
        <f>BU36*(1+Acoes!BU38)</f>
        <v>87.077652637955779</v>
      </c>
      <c r="BV35">
        <f>BV36*(1+Acoes!BV38)</f>
        <v>79.377145874694634</v>
      </c>
      <c r="BW35">
        <f>BW36*(1+Acoes!BW38)</f>
        <v>51.156249999736524</v>
      </c>
      <c r="BX35">
        <f>BX36*(1+Acoes!BX38)</f>
        <v>52.518223989187312</v>
      </c>
      <c r="BY35">
        <f>BY36*(1+Acoes!BY38)</f>
        <v>70.508166969078133</v>
      </c>
      <c r="BZ35">
        <f>BZ36*(1+Acoes!BZ38)</f>
        <v>85.176920625011562</v>
      </c>
      <c r="CA35">
        <f>CA36*(1+Acoes!CA38)</f>
        <v>77.762803234860314</v>
      </c>
      <c r="CB35">
        <f>CB36*(1+Acoes!CB38)</f>
        <v>103.00967395162135</v>
      </c>
      <c r="CC35">
        <f>CC36*(1+Acoes!CC38)</f>
        <v>65.593869731703336</v>
      </c>
      <c r="CD35">
        <f>CD36*(1+Acoes!CD38)</f>
        <v>64.552238805812763</v>
      </c>
      <c r="CE35">
        <f>CE36*(1+Acoes!CE38)</f>
        <v>82.176755958439287</v>
      </c>
      <c r="CF35">
        <f>CF36*(1+Acoes!CF38)</f>
        <v>64.860763197157453</v>
      </c>
      <c r="CG35">
        <f>CG36*(1+Acoes!CG38)</f>
        <v>94.341755449805305</v>
      </c>
      <c r="CH35">
        <f>CH36*(1+Acoes!CH38)</f>
        <v>83.388375165281474</v>
      </c>
      <c r="CI35">
        <f>CI36*(1+Acoes!CI38)</f>
        <v>79.274193548189174</v>
      </c>
      <c r="CJ35">
        <f>CJ36*(1+Acoes!CJ38)</f>
        <v>71.795341502149313</v>
      </c>
      <c r="CK35">
        <f>CK36*(1+Acoes!CK38)</f>
        <v>70.861148197792701</v>
      </c>
      <c r="CL35">
        <f>CL36*(1+Acoes!CL38)</f>
        <v>89.364919354980955</v>
      </c>
      <c r="CM35">
        <f>CM36*(1+Acoes!CM38)</f>
        <v>95.413726747865667</v>
      </c>
      <c r="CN35">
        <f>CN36*(1+Acoes!CN38)</f>
        <v>100.81155566510813</v>
      </c>
      <c r="CO35">
        <f>CO36*(1+Acoes!CO38)</f>
        <v>90.937257939297041</v>
      </c>
      <c r="CP35">
        <f>CP36*(1+Acoes!CP38)</f>
        <v>91.718334809713085</v>
      </c>
      <c r="CQ35">
        <f>CQ36*(1+Acoes!CQ38)</f>
        <v>66.254201717045916</v>
      </c>
      <c r="CR35">
        <f>CR36*(1+Acoes!CR38)</f>
        <v>68.349106203722727</v>
      </c>
      <c r="CS35">
        <f>CS36*(1+Acoes!CS38)</f>
        <v>76.435272044862174</v>
      </c>
      <c r="CT35">
        <f>CT36*(1+Acoes!CT38)</f>
        <v>95.333904467703633</v>
      </c>
      <c r="CU35">
        <f>CU36*(1+Acoes!CU38)</f>
        <v>98.478066249142913</v>
      </c>
      <c r="CV35">
        <f>CV36*(1+Acoes!CV38)</f>
        <v>113.48095646382691</v>
      </c>
      <c r="CW35">
        <f>CW36*(1+Acoes!CW38)</f>
        <v>89.157894736990059</v>
      </c>
    </row>
    <row r="36" spans="1:101" x14ac:dyDescent="0.55000000000000004">
      <c r="A36" s="27">
        <v>43900</v>
      </c>
      <c r="B36">
        <f>B37*(1+Acoes!B39)</f>
        <v>77.236207820038032</v>
      </c>
      <c r="C36">
        <f>C37*(1+Acoes!C39)</f>
        <v>62.079615648745566</v>
      </c>
      <c r="D36">
        <f>D37*(1+Acoes!D39)</f>
        <v>107.94028476026995</v>
      </c>
      <c r="E36">
        <f>E37*(1+Acoes!E39)</f>
        <v>75.664453267362504</v>
      </c>
      <c r="F36">
        <f>F37*(1+Acoes!F39)</f>
        <v>70.282654934860588</v>
      </c>
      <c r="G36">
        <f>G37*(1+Acoes!G39)</f>
        <v>75.449927443014005</v>
      </c>
      <c r="H36">
        <f>H37*(1+Acoes!H39)</f>
        <v>84.054283756837904</v>
      </c>
      <c r="I36">
        <f>I37*(1+Acoes!I39)</f>
        <v>68.925233644578711</v>
      </c>
      <c r="J36">
        <f>J37*(1+Acoes!J39)</f>
        <v>72.044625617143126</v>
      </c>
      <c r="K36">
        <f>K37*(1+Acoes!K39)</f>
        <v>67.890453561972876</v>
      </c>
      <c r="L36">
        <f>L37*(1+Acoes!L39)</f>
        <v>66.814380807205424</v>
      </c>
      <c r="M36">
        <f>M37*(1+Acoes!M39)</f>
        <v>82.183908045883953</v>
      </c>
      <c r="N36">
        <f>N37*(1+Acoes!N39)</f>
        <v>81.077485866284647</v>
      </c>
      <c r="O36">
        <f>O37*(1+Acoes!O39)</f>
        <v>59.204545454437827</v>
      </c>
      <c r="P36">
        <f>P37*(1+Acoes!P39)</f>
        <v>84.154103852451769</v>
      </c>
      <c r="Q36">
        <f>Q37*(1+Acoes!Q39)</f>
        <v>79.125138427116838</v>
      </c>
      <c r="R36">
        <f>R37*(1+Acoes!R39)</f>
        <v>75.750577367075749</v>
      </c>
      <c r="S36">
        <f>S37*(1+Acoes!S39)</f>
        <v>87.36875596555474</v>
      </c>
      <c r="T36">
        <f>T37*(1+Acoes!T39)</f>
        <v>78.50368809262325</v>
      </c>
      <c r="U36">
        <f>U37*(1+Acoes!U39)</f>
        <v>99.655604257885557</v>
      </c>
      <c r="V36">
        <f>V37*(1+Acoes!V39)</f>
        <v>76.033260032930443</v>
      </c>
      <c r="W36">
        <f>W37*(1+Acoes!W39)</f>
        <v>85.311096856531222</v>
      </c>
      <c r="X36">
        <f>X37*(1+Acoes!X39)</f>
        <v>91.660623640159614</v>
      </c>
      <c r="Y36">
        <f>Y37*(1+Acoes!Y39)</f>
        <v>71.303587051701854</v>
      </c>
      <c r="Z36">
        <f>Z37*(1+Acoes!Z39)</f>
        <v>96.933895921091988</v>
      </c>
      <c r="AA36">
        <f>AA37*(1+Acoes!AA39)</f>
        <v>96.554220356174767</v>
      </c>
      <c r="AB36">
        <f>AB37*(1+Acoes!AB39)</f>
        <v>90.57815845817882</v>
      </c>
      <c r="AC36">
        <f>AC37*(1+Acoes!AC39)</f>
        <v>96.693977289268119</v>
      </c>
      <c r="AD36">
        <f>AD37*(1+Acoes!AD39)</f>
        <v>81.04132960734988</v>
      </c>
      <c r="AE36">
        <f>AE37*(1+Acoes!AE39)</f>
        <v>66.406803684893376</v>
      </c>
      <c r="AF36">
        <f>AF37*(1+Acoes!AF39)</f>
        <v>49.680365296786867</v>
      </c>
      <c r="AG36">
        <f>AG37*(1+Acoes!AG39)</f>
        <v>84.776018861572126</v>
      </c>
      <c r="AH36">
        <f>AH37*(1+Acoes!AH39)</f>
        <v>90.909090909095582</v>
      </c>
      <c r="AI36">
        <f>AI37*(1+Acoes!AI39)</f>
        <v>84.66257668745844</v>
      </c>
      <c r="AJ36">
        <f>AJ37*(1+Acoes!AJ39)</f>
        <v>92.519685039496395</v>
      </c>
      <c r="AK36">
        <f>AK37*(1+Acoes!AK39)</f>
        <v>83.809523809531157</v>
      </c>
      <c r="AL36">
        <f>AL37*(1+Acoes!AL39)</f>
        <v>84.701882845483851</v>
      </c>
      <c r="AM36">
        <f>AM37*(1+Acoes!AM39)</f>
        <v>76.887987835764136</v>
      </c>
      <c r="AN36">
        <f>AN37*(1+Acoes!AN39)</f>
        <v>89.498783611856709</v>
      </c>
      <c r="AO36">
        <f>AO37*(1+Acoes!AO39)</f>
        <v>95.445181963697848</v>
      </c>
      <c r="AP36">
        <f>AP37*(1+Acoes!AP39)</f>
        <v>96.808344758782482</v>
      </c>
      <c r="AQ36">
        <f>AQ37*(1+Acoes!AQ39)</f>
        <v>98.72751206681653</v>
      </c>
      <c r="AR36">
        <f>AR37*(1+Acoes!AR39)</f>
        <v>85.780346820947884</v>
      </c>
      <c r="AS36">
        <f>AS37*(1+Acoes!AS39)</f>
        <v>91.54572940552633</v>
      </c>
      <c r="AT36">
        <f>AT37*(1+Acoes!AT39)</f>
        <v>71.827278106552654</v>
      </c>
      <c r="AU36">
        <f>AU37*(1+Acoes!AU39)</f>
        <v>80.512820512962747</v>
      </c>
      <c r="AV36">
        <f>AV37*(1+Acoes!AV39)</f>
        <v>73.35263838763106</v>
      </c>
      <c r="AW36">
        <f>AW37*(1+Acoes!AW39)</f>
        <v>49.782608695595442</v>
      </c>
      <c r="AX36">
        <f>AX37*(1+Acoes!AX39)</f>
        <v>76.687009671806564</v>
      </c>
      <c r="AY36">
        <f>AY37*(1+Acoes!AY39)</f>
        <v>60.076380728624621</v>
      </c>
      <c r="AZ36">
        <f>AZ37*(1+Acoes!AZ39)</f>
        <v>104.25889604901948</v>
      </c>
      <c r="BA36">
        <f>BA37*(1+Acoes!BA39)</f>
        <v>84.42295143297703</v>
      </c>
      <c r="BB36">
        <f>BB37*(1+Acoes!BB39)</f>
        <v>35.173299101419239</v>
      </c>
      <c r="BC36">
        <f>BC37*(1+Acoes!BC39)</f>
        <v>81.348582810326519</v>
      </c>
      <c r="BD36">
        <f>BD37*(1+Acoes!BD39)</f>
        <v>79.240915568414906</v>
      </c>
      <c r="BE36">
        <f>BE37*(1+Acoes!BE39)</f>
        <v>80.465116279083162</v>
      </c>
      <c r="BF36">
        <f>BF37*(1+Acoes!BF39)</f>
        <v>107.17727187373467</v>
      </c>
      <c r="BG36">
        <f>BG37*(1+Acoes!BG39)</f>
        <v>90.942051940086671</v>
      </c>
      <c r="BH36">
        <f>BH37*(1+Acoes!BH39)</f>
        <v>80.95235875585351</v>
      </c>
      <c r="BI36">
        <f>BI37*(1+Acoes!BI39)</f>
        <v>82.786195285791322</v>
      </c>
      <c r="BJ36">
        <f>BJ37*(1+Acoes!BJ39)</f>
        <v>79.051383399753021</v>
      </c>
      <c r="BK36">
        <f>BK37*(1+Acoes!BK39)</f>
        <v>89.428723971870298</v>
      </c>
      <c r="BL36">
        <f>BL37*(1+Acoes!BL39)</f>
        <v>102.6932910951715</v>
      </c>
      <c r="BM36">
        <f>BM37*(1+Acoes!BM39)</f>
        <v>98.585498782825894</v>
      </c>
      <c r="BN36">
        <f>BN37*(1+Acoes!BN39)</f>
        <v>83.768600107857722</v>
      </c>
      <c r="BO36">
        <f>BO37*(1+Acoes!BO39)</f>
        <v>99.598393574187284</v>
      </c>
      <c r="BP36">
        <f>BP37*(1+Acoes!BP39)</f>
        <v>76.937354988650114</v>
      </c>
      <c r="BQ36">
        <f>BQ37*(1+Acoes!BQ39)</f>
        <v>85.070577228694177</v>
      </c>
      <c r="BR36">
        <f>BR37*(1+Acoes!BR39)</f>
        <v>66.124893070924642</v>
      </c>
      <c r="BS36">
        <f>BS37*(1+Acoes!BS39)</f>
        <v>89.889018351564246</v>
      </c>
      <c r="BT36">
        <f>BT37*(1+Acoes!BT39)</f>
        <v>101.11197310618397</v>
      </c>
      <c r="BU36">
        <f>BU37*(1+Acoes!BU39)</f>
        <v>88.974510966305317</v>
      </c>
      <c r="BV36">
        <f>BV37*(1+Acoes!BV39)</f>
        <v>84.592631420952998</v>
      </c>
      <c r="BW36">
        <f>BW37*(1+Acoes!BW39)</f>
        <v>57.37499999971098</v>
      </c>
      <c r="BX36">
        <f>BX37*(1+Acoes!BX39)</f>
        <v>58.184227965267965</v>
      </c>
      <c r="BY36">
        <f>BY37*(1+Acoes!BY39)</f>
        <v>77.223230489935759</v>
      </c>
      <c r="BZ36">
        <f>BZ37*(1+Acoes!BZ39)</f>
        <v>86.882371692959779</v>
      </c>
      <c r="CA36">
        <f>CA37*(1+Acoes!CA39)</f>
        <v>83.207547170176738</v>
      </c>
      <c r="CB36">
        <f>CB37*(1+Acoes!CB39)</f>
        <v>104.62199928311085</v>
      </c>
      <c r="CC36">
        <f>CC37*(1+Acoes!CC39)</f>
        <v>71.072796934732082</v>
      </c>
      <c r="CD36">
        <f>CD37*(1+Acoes!CD39)</f>
        <v>67.985074626741522</v>
      </c>
      <c r="CE36">
        <f>CE37*(1+Acoes!CE39)</f>
        <v>88.483442311518431</v>
      </c>
      <c r="CF36">
        <f>CF37*(1+Acoes!CF39)</f>
        <v>70.736137525786589</v>
      </c>
      <c r="CG36">
        <f>CG37*(1+Acoes!CG39)</f>
        <v>99.1489786574341</v>
      </c>
      <c r="CH36">
        <f>CH37*(1+Acoes!CH39)</f>
        <v>90.356671070161397</v>
      </c>
      <c r="CI36">
        <f>CI37*(1+Acoes!CI39)</f>
        <v>83.10483870942609</v>
      </c>
      <c r="CJ36">
        <f>CJ37*(1+Acoes!CJ39)</f>
        <v>76.923580180872264</v>
      </c>
      <c r="CK36">
        <f>CK37*(1+Acoes!CK39)</f>
        <v>76.168224299269511</v>
      </c>
      <c r="CL36">
        <f>CL37*(1+Acoes!CL39)</f>
        <v>97.93346774202773</v>
      </c>
      <c r="CM36">
        <f>CM37*(1+Acoes!CM39)</f>
        <v>97.145606157731521</v>
      </c>
      <c r="CN36">
        <f>CN37*(1+Acoes!CN39)</f>
        <v>99.591543208059349</v>
      </c>
      <c r="CO36">
        <f>CO37*(1+Acoes!CO39)</f>
        <v>96.483346242932541</v>
      </c>
      <c r="CP36">
        <f>CP37*(1+Acoes!CP39)</f>
        <v>95.615589017054432</v>
      </c>
      <c r="CQ36">
        <f>CQ37*(1+Acoes!CQ39)</f>
        <v>71.063294943025511</v>
      </c>
      <c r="CR36">
        <f>CR37*(1+Acoes!CR39)</f>
        <v>74.868559410910748</v>
      </c>
      <c r="CS36">
        <f>CS37*(1+Acoes!CS39)</f>
        <v>84.071294558920187</v>
      </c>
      <c r="CT36">
        <f>CT37*(1+Acoes!CT39)</f>
        <v>94.877593437481451</v>
      </c>
      <c r="CU36">
        <f>CU37*(1+Acoes!CU39)</f>
        <v>104.02864816491355</v>
      </c>
      <c r="CV36">
        <f>CV37*(1+Acoes!CV39)</f>
        <v>121.32619605603236</v>
      </c>
      <c r="CW36">
        <f>CW37*(1+Acoes!CW39)</f>
        <v>94.757894737029943</v>
      </c>
    </row>
    <row r="37" spans="1:101" x14ac:dyDescent="0.55000000000000004">
      <c r="A37" s="27">
        <v>43899</v>
      </c>
      <c r="B37">
        <f>B38*(1+Acoes!B40)</f>
        <v>78.575254418889017</v>
      </c>
      <c r="C37">
        <f>C38*(1+Acoes!C40)</f>
        <v>55.078929306891531</v>
      </c>
      <c r="D37">
        <f>D38*(1+Acoes!D40)</f>
        <v>95.972992319375436</v>
      </c>
      <c r="E37">
        <f>E38*(1+Acoes!E40)</f>
        <v>71.882185722097987</v>
      </c>
      <c r="F37">
        <f>F38*(1+Acoes!F40)</f>
        <v>68.309084993359249</v>
      </c>
      <c r="G37">
        <f>G38*(1+Acoes!G40)</f>
        <v>73.673982111457775</v>
      </c>
      <c r="H37">
        <f>H38*(1+Acoes!H40)</f>
        <v>82.286245374343054</v>
      </c>
      <c r="I37">
        <f>I38*(1+Acoes!I40)</f>
        <v>66.510903426368287</v>
      </c>
      <c r="J37">
        <f>J38*(1+Acoes!J40)</f>
        <v>63.076593005998987</v>
      </c>
      <c r="K37">
        <f>K38*(1+Acoes!K40)</f>
        <v>62.526498491264888</v>
      </c>
      <c r="L37">
        <f>L38*(1+Acoes!L40)</f>
        <v>64.609602100462183</v>
      </c>
      <c r="M37">
        <f>M38*(1+Acoes!M40)</f>
        <v>71.839080459674136</v>
      </c>
      <c r="N37">
        <f>N38*(1+Acoes!N40)</f>
        <v>73.827735284280578</v>
      </c>
      <c r="O37">
        <f>O38*(1+Acoes!O40)</f>
        <v>56.818181818107888</v>
      </c>
      <c r="P37">
        <f>P38*(1+Acoes!P40)</f>
        <v>73.299832495759304</v>
      </c>
      <c r="Q37">
        <f>Q38*(1+Acoes!Q40)</f>
        <v>76.688815060651848</v>
      </c>
      <c r="R37">
        <f>R38*(1+Acoes!R40)</f>
        <v>65.866050808233936</v>
      </c>
      <c r="S37">
        <f>S38*(1+Acoes!S40)</f>
        <v>78.348711422173011</v>
      </c>
      <c r="T37">
        <f>T38*(1+Acoes!T40)</f>
        <v>66.9125395151611</v>
      </c>
      <c r="U37">
        <f>U38*(1+Acoes!U40)</f>
        <v>93.926111458920133</v>
      </c>
      <c r="V37">
        <f>V38*(1+Acoes!V40)</f>
        <v>72.19561914798841</v>
      </c>
      <c r="W37">
        <f>W38*(1+Acoes!W40)</f>
        <v>81.2059012183704</v>
      </c>
      <c r="X37">
        <f>X38*(1+Acoes!X40)</f>
        <v>89.195068890426313</v>
      </c>
      <c r="Y37">
        <f>Y38*(1+Acoes!Y40)</f>
        <v>65.966754155841173</v>
      </c>
      <c r="Z37">
        <f>Z38*(1+Acoes!Z40)</f>
        <v>95.639943741088416</v>
      </c>
      <c r="AA37">
        <f>AA38*(1+Acoes!AA40)</f>
        <v>90.603735341084302</v>
      </c>
      <c r="AB37">
        <f>AB38*(1+Acoes!AB40)</f>
        <v>86.680942184114357</v>
      </c>
      <c r="AC37">
        <f>AC38*(1+Acoes!AC40)</f>
        <v>90.556274256298749</v>
      </c>
      <c r="AD37">
        <f>AD38*(1+Acoes!AD40)</f>
        <v>77.24665391980281</v>
      </c>
      <c r="AE37">
        <f>AE38*(1+Acoes!AE40)</f>
        <v>58.823529411411762</v>
      </c>
      <c r="AF37">
        <f>AF38*(1+Acoes!AF40)</f>
        <v>44.520547945141601</v>
      </c>
      <c r="AG37">
        <f>AG38*(1+Acoes!AG40)</f>
        <v>77.8713371505347</v>
      </c>
      <c r="AH37">
        <f>AH38*(1+Acoes!AH40)</f>
        <v>83.193779904387355</v>
      </c>
      <c r="AI37">
        <f>AI38*(1+Acoes!AI40)</f>
        <v>73.742331288670528</v>
      </c>
      <c r="AJ37">
        <f>AJ38*(1+Acoes!AJ40)</f>
        <v>88.129921259959332</v>
      </c>
      <c r="AK37">
        <f>AK38*(1+Acoes!AK40)</f>
        <v>72.883597883575533</v>
      </c>
      <c r="AL37">
        <f>AL38*(1+Acoes!AL40)</f>
        <v>78.007322175979283</v>
      </c>
      <c r="AM37">
        <f>AM38*(1+Acoes!AM40)</f>
        <v>75.823618854527027</v>
      </c>
      <c r="AN37">
        <f>AN38*(1+Acoes!AN40)</f>
        <v>87.840545727228204</v>
      </c>
      <c r="AO37">
        <f>AO38*(1+Acoes!AO40)</f>
        <v>93.247882810457654</v>
      </c>
      <c r="AP37">
        <f>AP38*(1+Acoes!AP40)</f>
        <v>95.530594866899918</v>
      </c>
      <c r="AQ37">
        <f>AQ38*(1+Acoes!AQ40)</f>
        <v>97.630539710469236</v>
      </c>
      <c r="AR37">
        <f>AR38*(1+Acoes!AR40)</f>
        <v>74.759152215879396</v>
      </c>
      <c r="AS37">
        <f>AS38*(1+Acoes!AS40)</f>
        <v>90.672906169549293</v>
      </c>
      <c r="AT37">
        <f>AT38*(1+Acoes!AT40)</f>
        <v>66.367603550301965</v>
      </c>
      <c r="AU37">
        <f>AU38*(1+Acoes!AU40)</f>
        <v>74.725274725395849</v>
      </c>
      <c r="AV37">
        <f>AV38*(1+Acoes!AV40)</f>
        <v>67.518997043097968</v>
      </c>
      <c r="AW37">
        <f>AW38*(1+Acoes!AW40)</f>
        <v>47.228260869530622</v>
      </c>
      <c r="AX37">
        <f>AX38*(1+Acoes!AX40)</f>
        <v>70.773529891366735</v>
      </c>
      <c r="AY37">
        <f>AY38*(1+Acoes!AY40)</f>
        <v>55.52291421859524</v>
      </c>
      <c r="AZ37">
        <f>AZ38*(1+Acoes!AZ40)</f>
        <v>99.467637993419032</v>
      </c>
      <c r="BA37">
        <f>BA38*(1+Acoes!BA40)</f>
        <v>79.69799865555153</v>
      </c>
      <c r="BB37">
        <f>BB38*(1+Acoes!BB40)</f>
        <v>35.327342747123389</v>
      </c>
      <c r="BC37">
        <f>BC38*(1+Acoes!BC40)</f>
        <v>79.656885337855414</v>
      </c>
      <c r="BD37">
        <f>BD38*(1+Acoes!BD40)</f>
        <v>77.321777915160965</v>
      </c>
      <c r="BE37">
        <f>BE38*(1+Acoes!BE40)</f>
        <v>69.767441860453275</v>
      </c>
      <c r="BF37">
        <f>BF38*(1+Acoes!BF40)</f>
        <v>106.5247466263594</v>
      </c>
      <c r="BG37">
        <f>BG38*(1+Acoes!BG40)</f>
        <v>84.608932399462702</v>
      </c>
      <c r="BH37">
        <f>BH38*(1+Acoes!BH40)</f>
        <v>73.131088286552085</v>
      </c>
      <c r="BI37">
        <f>BI38*(1+Acoes!BI40)</f>
        <v>79.966329965895099</v>
      </c>
      <c r="BJ37">
        <f>BJ38*(1+Acoes!BJ40)</f>
        <v>73.404856014008686</v>
      </c>
      <c r="BK37">
        <f>BK38*(1+Acoes!BK40)</f>
        <v>81.865100551352</v>
      </c>
      <c r="BL37">
        <f>BL38*(1+Acoes!BL40)</f>
        <v>98.418801589090023</v>
      </c>
      <c r="BM37">
        <f>BM38*(1+Acoes!BM40)</f>
        <v>84.675691229552029</v>
      </c>
      <c r="BN37">
        <f>BN38*(1+Acoes!BN40)</f>
        <v>73.185640571900251</v>
      </c>
      <c r="BO37">
        <f>BO38*(1+Acoes!BO40)</f>
        <v>86.044176706875319</v>
      </c>
      <c r="BP37">
        <f>BP38*(1+Acoes!BP40)</f>
        <v>71.22969837622783</v>
      </c>
      <c r="BQ37">
        <f>BQ38*(1+Acoes!BQ40)</f>
        <v>81.610696456727382</v>
      </c>
      <c r="BR37">
        <f>BR38*(1+Acoes!BR40)</f>
        <v>57.741659537996654</v>
      </c>
      <c r="BS37">
        <f>BS38*(1+Acoes!BS40)</f>
        <v>88.674301887212238</v>
      </c>
      <c r="BT37">
        <f>BT38*(1+Acoes!BT40)</f>
        <v>93.095422808863901</v>
      </c>
      <c r="BU37">
        <f>BU38*(1+Acoes!BU40)</f>
        <v>80.082987551890355</v>
      </c>
      <c r="BV37">
        <f>BV38*(1+Acoes!BV40)</f>
        <v>83.066147846480234</v>
      </c>
      <c r="BW37">
        <f>BW38*(1+Acoes!BW40)</f>
        <v>52.874999999777245</v>
      </c>
      <c r="BX37">
        <f>BX38*(1+Acoes!BX40)</f>
        <v>53.180914512652691</v>
      </c>
      <c r="BY37">
        <f>BY38*(1+Acoes!BY40)</f>
        <v>68.027828191118346</v>
      </c>
      <c r="BZ37">
        <f>BZ38*(1+Acoes!BZ40)</f>
        <v>84.284348103618399</v>
      </c>
      <c r="CA37">
        <f>CA38*(1+Acoes!CA40)</f>
        <v>77.088948787459415</v>
      </c>
      <c r="CB37">
        <f>CB38*(1+Acoes!CB40)</f>
        <v>103.80687925447164</v>
      </c>
      <c r="CC37">
        <f>CC38*(1+Acoes!CC40)</f>
        <v>66.475095785353261</v>
      </c>
      <c r="CD37">
        <f>CD38*(1+Acoes!CD40)</f>
        <v>59.776119402802635</v>
      </c>
      <c r="CE37">
        <f>CE38*(1+Acoes!CE40)</f>
        <v>83.948534064335192</v>
      </c>
      <c r="CF37">
        <f>CF38*(1+Acoes!CF40)</f>
        <v>69.262029271291453</v>
      </c>
      <c r="CG37">
        <f>CG38*(1+Acoes!CG40)</f>
        <v>93.500491388388852</v>
      </c>
      <c r="CH37">
        <f>CH38*(1+Acoes!CH40)</f>
        <v>85.865257595946034</v>
      </c>
      <c r="CI37">
        <f>CI38*(1+Acoes!CI40)</f>
        <v>80.080645161095205</v>
      </c>
      <c r="CJ37">
        <f>CJ38*(1+Acoes!CJ40)</f>
        <v>73.667148619847254</v>
      </c>
      <c r="CK37">
        <f>CK38*(1+Acoes!CK40)</f>
        <v>70.110146862615949</v>
      </c>
      <c r="CL37">
        <f>CL38*(1+Acoes!CL40)</f>
        <v>95.64012096782298</v>
      </c>
      <c r="CM37">
        <f>CM38*(1+Acoes!CM40)</f>
        <v>92.238614496489731</v>
      </c>
      <c r="CN37">
        <f>CN38*(1+Acoes!CN40)</f>
        <v>97.02309593005684</v>
      </c>
      <c r="CO37">
        <f>CO38*(1+Acoes!CO40)</f>
        <v>90.348567002033434</v>
      </c>
      <c r="CP37">
        <f>CP38*(1+Acoes!CP40)</f>
        <v>95.659875996681876</v>
      </c>
      <c r="CQ37">
        <f>CQ38*(1+Acoes!CQ40)</f>
        <v>61.246385630460679</v>
      </c>
      <c r="CR37">
        <f>CR38*(1+Acoes!CR40)</f>
        <v>69.400630914554384</v>
      </c>
      <c r="CS37">
        <f>CS38*(1+Acoes!CS40)</f>
        <v>70.975609755979988</v>
      </c>
      <c r="CT37">
        <f>CT38*(1+Acoes!CT40)</f>
        <v>92.29768107437944</v>
      </c>
      <c r="CU37">
        <f>CU38*(1+Acoes!CU40)</f>
        <v>85.765443151519534</v>
      </c>
      <c r="CV37">
        <f>CV38*(1+Acoes!CV40)</f>
        <v>115.07316376121911</v>
      </c>
      <c r="CW37">
        <f>CW38*(1+Acoes!CW40)</f>
        <v>84.378947368617247</v>
      </c>
    </row>
    <row r="38" spans="1:101" x14ac:dyDescent="0.55000000000000004">
      <c r="A38" s="27">
        <v>43896</v>
      </c>
      <c r="B38">
        <f>B39*(1+Acoes!B41)</f>
        <v>82.056775575894392</v>
      </c>
      <c r="C38">
        <f>C39*(1+Acoes!C41)</f>
        <v>66.369251887590266</v>
      </c>
      <c r="D38">
        <f>D39*(1+Acoes!D41)</f>
        <v>109.06661816637214</v>
      </c>
      <c r="E38">
        <f>E39*(1+Acoes!E41)</f>
        <v>80.802988467748364</v>
      </c>
      <c r="F38">
        <f>F39*(1+Acoes!F41)</f>
        <v>75.732064475125668</v>
      </c>
      <c r="G38">
        <f>G39*(1+Acoes!G41)</f>
        <v>79.390306147233773</v>
      </c>
      <c r="H38">
        <f>H39*(1+Acoes!H41)</f>
        <v>88.34395065200475</v>
      </c>
      <c r="I38">
        <f>I39*(1+Acoes!I41)</f>
        <v>80.996884734696167</v>
      </c>
      <c r="J38">
        <f>J39*(1+Acoes!J41)</f>
        <v>81.098476721934645</v>
      </c>
      <c r="K38">
        <f>K39*(1+Acoes!K41)</f>
        <v>76.313849673057206</v>
      </c>
      <c r="L38">
        <f>L39*(1+Acoes!L41)</f>
        <v>80.138912991084084</v>
      </c>
      <c r="M38">
        <f>M39*(1+Acoes!M41)</f>
        <v>84.796238244434051</v>
      </c>
      <c r="N38">
        <f>N39*(1+Acoes!N41)</f>
        <v>81.908879281591851</v>
      </c>
      <c r="O38">
        <f>O39*(1+Acoes!O41)</f>
        <v>65.653409090757748</v>
      </c>
      <c r="P38">
        <f>P39*(1+Acoes!P41)</f>
        <v>83.986599664973625</v>
      </c>
      <c r="Q38">
        <f>Q39*(1+Acoes!Q41)</f>
        <v>83.111849390619128</v>
      </c>
      <c r="R38">
        <f>R39*(1+Acoes!R41)</f>
        <v>76.304849884433025</v>
      </c>
      <c r="S38">
        <f>S39*(1+Acoes!S41)</f>
        <v>89.500477251045567</v>
      </c>
      <c r="T38">
        <f>T39*(1+Acoes!T41)</f>
        <v>75.92202318222887</v>
      </c>
      <c r="U38">
        <f>U39*(1+Acoes!U41)</f>
        <v>104.57107075766343</v>
      </c>
      <c r="V38">
        <f>V39*(1+Acoes!V41)</f>
        <v>78.671638141352389</v>
      </c>
      <c r="W38">
        <f>W39*(1+Acoes!W41)</f>
        <v>93.008338678188821</v>
      </c>
      <c r="X38">
        <f>X39*(1+Acoes!X41)</f>
        <v>99.274836838241086</v>
      </c>
      <c r="Y38">
        <f>Y39*(1+Acoes!Y41)</f>
        <v>78.740157480443997</v>
      </c>
      <c r="Z38">
        <f>Z39*(1+Acoes!Z41)</f>
        <v>104.07876230644382</v>
      </c>
      <c r="AA38">
        <f>AA39*(1+Acoes!AA41)</f>
        <v>99.826263211262898</v>
      </c>
      <c r="AB38">
        <f>AB39*(1+Acoes!AB41)</f>
        <v>91.306209850144938</v>
      </c>
      <c r="AC38">
        <f>AC39*(1+Acoes!AC41)</f>
        <v>99.69814575265255</v>
      </c>
      <c r="AD38">
        <f>AD39*(1+Acoes!AD41)</f>
        <v>82.365053684421042</v>
      </c>
      <c r="AE38">
        <f>AE39*(1+Acoes!AE41)</f>
        <v>78.7384833446268</v>
      </c>
      <c r="AF38">
        <f>AF39*(1+Acoes!AF41)</f>
        <v>52.237442922286498</v>
      </c>
      <c r="AG38">
        <f>AG39*(1+Acoes!AG41)</f>
        <v>93.465813405183113</v>
      </c>
      <c r="AH38">
        <f>AH39*(1+Acoes!AH41)</f>
        <v>96.052631578995147</v>
      </c>
      <c r="AI38">
        <f>AI39*(1+Acoes!AI41)</f>
        <v>88.098159509579773</v>
      </c>
      <c r="AJ38">
        <f>AJ39*(1+Acoes!AJ41)</f>
        <v>94.488188976463888</v>
      </c>
      <c r="AK38">
        <f>AK39*(1+Acoes!AK41)</f>
        <v>85.582010582000976</v>
      </c>
      <c r="AL38">
        <f>AL39*(1+Acoes!AL41)</f>
        <v>89.958158996177346</v>
      </c>
      <c r="AM38">
        <f>AM39*(1+Acoes!AM41)</f>
        <v>80.689305625931894</v>
      </c>
      <c r="AN38">
        <f>AN39*(1+Acoes!AN41)</f>
        <v>92.907383708353919</v>
      </c>
      <c r="AO38">
        <f>AO39*(1+Acoes!AO41)</f>
        <v>101.39620050325439</v>
      </c>
      <c r="AP38">
        <f>AP39*(1+Acoes!AP41)</f>
        <v>103.7983882857029</v>
      </c>
      <c r="AQ38">
        <f>AQ39*(1+Acoes!AQ41)</f>
        <v>109.25844668720427</v>
      </c>
      <c r="AR38">
        <f>AR39*(1+Acoes!AR41)</f>
        <v>84.971098266002414</v>
      </c>
      <c r="AS38">
        <f>AS39*(1+Acoes!AS41)</f>
        <v>99.233287907123128</v>
      </c>
      <c r="AT38">
        <f>AT39*(1+Acoes!AT41)</f>
        <v>80.893343195262545</v>
      </c>
      <c r="AU38">
        <f>AU39*(1+Acoes!AU41)</f>
        <v>86.446886447006065</v>
      </c>
      <c r="AV38">
        <f>AV39*(1+Acoes!AV41)</f>
        <v>82.103100404417873</v>
      </c>
      <c r="AW38">
        <f>AW39*(1+Acoes!AW41)</f>
        <v>57.201086956424994</v>
      </c>
      <c r="AX38">
        <f>AX39*(1+Acoes!AX41)</f>
        <v>78.44379942086394</v>
      </c>
      <c r="AY38">
        <f>AY39*(1+Acoes!AY41)</f>
        <v>61.545240893177734</v>
      </c>
      <c r="AZ38">
        <f>AZ39*(1+Acoes!AZ41)</f>
        <v>111.01148781118216</v>
      </c>
      <c r="BA38">
        <f>BA39*(1+Acoes!BA41)</f>
        <v>90.950597037155035</v>
      </c>
      <c r="BB38">
        <f>BB39*(1+Acoes!BB41)</f>
        <v>42.028241335043674</v>
      </c>
      <c r="BC38">
        <f>BC39*(1+Acoes!BC41)</f>
        <v>85.026186011553818</v>
      </c>
      <c r="BD38">
        <f>BD39*(1+Acoes!BD41)</f>
        <v>83.079190875034826</v>
      </c>
      <c r="BE38">
        <f>BE39*(1+Acoes!BE41)</f>
        <v>81.434108527173919</v>
      </c>
      <c r="BF38">
        <f>BF39*(1+Acoes!BF41)</f>
        <v>114.08316407460627</v>
      </c>
      <c r="BG38">
        <f>BG39*(1+Acoes!BG41)</f>
        <v>92.100549417022165</v>
      </c>
      <c r="BH38">
        <f>BH39*(1+Acoes!BH41)</f>
        <v>84.619960162290141</v>
      </c>
      <c r="BI38">
        <f>BI39*(1+Acoes!BI41)</f>
        <v>89.520202019644501</v>
      </c>
      <c r="BJ38">
        <f>BJ39*(1+Acoes!BJ41)</f>
        <v>78.910220215077274</v>
      </c>
      <c r="BK38">
        <f>BK39*(1+Acoes!BK41)</f>
        <v>90.371952304353044</v>
      </c>
      <c r="BL38">
        <f>BL39*(1+Acoes!BL41)</f>
        <v>101.32123273521222</v>
      </c>
      <c r="BM38">
        <f>BM39*(1+Acoes!BM41)</f>
        <v>95.102801869189605</v>
      </c>
      <c r="BN38">
        <f>BN39*(1+Acoes!BN41)</f>
        <v>86.453828646910878</v>
      </c>
      <c r="BO38">
        <f>BO39*(1+Acoes!BO41)</f>
        <v>113.05220883530181</v>
      </c>
      <c r="BP38">
        <f>BP39*(1+Acoes!BP41)</f>
        <v>80.278422274089081</v>
      </c>
      <c r="BQ38">
        <f>BQ39*(1+Acoes!BQ41)</f>
        <v>89.410603109481201</v>
      </c>
      <c r="BR38">
        <f>BR39*(1+Acoes!BR41)</f>
        <v>66.680923866436615</v>
      </c>
      <c r="BS38">
        <f>BS39*(1+Acoes!BS41)</f>
        <v>95.193280245164658</v>
      </c>
      <c r="BT38">
        <f>BT39*(1+Acoes!BT41)</f>
        <v>102.9221618830975</v>
      </c>
      <c r="BU38">
        <f>BU39*(1+Acoes!BU41)</f>
        <v>90.100770598745981</v>
      </c>
      <c r="BV38">
        <f>BV39*(1+Acoes!BV41)</f>
        <v>88.167147124620968</v>
      </c>
      <c r="BW38">
        <f>BW39*(1+Acoes!BW41)</f>
        <v>75.187499999662862</v>
      </c>
      <c r="BX38">
        <f>BX39*(1+Acoes!BX41)</f>
        <v>75.646123260077346</v>
      </c>
      <c r="BY38">
        <f>BY39*(1+Acoes!BY41)</f>
        <v>107.19903206289513</v>
      </c>
      <c r="BZ38">
        <f>BZ39*(1+Acoes!BZ41)</f>
        <v>88.125597705087102</v>
      </c>
      <c r="CA38">
        <f>CA39*(1+Acoes!CA41)</f>
        <v>88.221024259164935</v>
      </c>
      <c r="CB38">
        <f>CB39*(1+Acoes!CB41)</f>
        <v>110.30992475792873</v>
      </c>
      <c r="CC38">
        <f>CC39*(1+Acoes!CC41)</f>
        <v>73.946360153122782</v>
      </c>
      <c r="CD38">
        <f>CD39*(1+Acoes!CD41)</f>
        <v>71.641791044682392</v>
      </c>
      <c r="CE38">
        <f>CE39*(1+Acoes!CE41)</f>
        <v>95.022147226102589</v>
      </c>
      <c r="CF38">
        <f>CF39*(1+Acoes!CF41)</f>
        <v>76.885274815872251</v>
      </c>
      <c r="CG38">
        <f>CG39*(1+Acoes!CG41)</f>
        <v>101.38233443929043</v>
      </c>
      <c r="CH38">
        <f>CH39*(1+Acoes!CH41)</f>
        <v>94.732496697634559</v>
      </c>
      <c r="CI38">
        <f>CI39*(1+Acoes!CI41)</f>
        <v>85.685483870803552</v>
      </c>
      <c r="CJ38">
        <f>CJ39*(1+Acoes!CJ41)</f>
        <v>80.590270836047836</v>
      </c>
      <c r="CK38">
        <f>CK39*(1+Acoes!CK41)</f>
        <v>81.77570093472653</v>
      </c>
      <c r="CL38">
        <f>CL39*(1+Acoes!CL41)</f>
        <v>100.88205645174858</v>
      </c>
      <c r="CM38">
        <f>CM39*(1+Acoes!CM41)</f>
        <v>95.381654906929185</v>
      </c>
      <c r="CN38">
        <f>CN39*(1+Acoes!CN41)</f>
        <v>104.72843776429212</v>
      </c>
      <c r="CO38">
        <f>CO39*(1+Acoes!CO41)</f>
        <v>100.6041828036069</v>
      </c>
      <c r="CP38">
        <f>CP39*(1+Acoes!CP41)</f>
        <v>99.424269265124451</v>
      </c>
      <c r="CQ38">
        <f>CQ39*(1+Acoes!CQ41)</f>
        <v>68.360664039243829</v>
      </c>
      <c r="CR38">
        <f>CR39*(1+Acoes!CR41)</f>
        <v>82.75499474211945</v>
      </c>
      <c r="CS38">
        <f>CS39*(1+Acoes!CS41)</f>
        <v>83.696060037347593</v>
      </c>
      <c r="CT38">
        <f>CT39*(1+Acoes!CT41)</f>
        <v>99.054594406382577</v>
      </c>
      <c r="CU38">
        <f>CU39*(1+Acoes!CU41)</f>
        <v>103.49149507630092</v>
      </c>
      <c r="CV38">
        <f>CV39*(1+Acoes!CV41)</f>
        <v>127.43448223329399</v>
      </c>
      <c r="CW38">
        <f>CW39*(1+Acoes!CW41)</f>
        <v>93.894736842185708</v>
      </c>
    </row>
    <row r="39" spans="1:101" x14ac:dyDescent="0.55000000000000004">
      <c r="A39" s="27">
        <v>43895</v>
      </c>
      <c r="B39">
        <f>B40*(1+Acoes!B42)</f>
        <v>81.574718800302009</v>
      </c>
      <c r="C39">
        <f>C40*(1+Acoes!C42)</f>
        <v>65.631434454527266</v>
      </c>
      <c r="D39">
        <f>D40*(1+Acoes!D42)</f>
        <v>110.54493076194056</v>
      </c>
      <c r="E39">
        <f>E40*(1+Acoes!E42)</f>
        <v>82.35027973627605</v>
      </c>
      <c r="F39">
        <f>F40*(1+Acoes!F42)</f>
        <v>78.206390969032384</v>
      </c>
      <c r="G39">
        <f>G40*(1+Acoes!G42)</f>
        <v>81.721234394817955</v>
      </c>
      <c r="H39">
        <f>H40*(1+Acoes!H42)</f>
        <v>88.228013708798585</v>
      </c>
      <c r="I39">
        <f>I40*(1+Acoes!I42)</f>
        <v>88.006230529115314</v>
      </c>
      <c r="J39">
        <f>J40*(1+Acoes!J42)</f>
        <v>87.963956232779481</v>
      </c>
      <c r="K39">
        <f>K40*(1+Acoes!K42)</f>
        <v>79.466001047950968</v>
      </c>
      <c r="L39">
        <f>L40*(1+Acoes!L42)</f>
        <v>78.413434003101628</v>
      </c>
      <c r="M39">
        <f>M40*(1+Acoes!M42)</f>
        <v>87.382445140996694</v>
      </c>
      <c r="N39">
        <f>N40*(1+Acoes!N42)</f>
        <v>83.505154638993261</v>
      </c>
      <c r="O39">
        <f>O40*(1+Acoes!O42)</f>
        <v>72.72727272715197</v>
      </c>
      <c r="P39">
        <f>P40*(1+Acoes!P42)</f>
        <v>89.581239530914374</v>
      </c>
      <c r="Q39">
        <f>Q40*(1+Acoes!Q42)</f>
        <v>87.707641195725571</v>
      </c>
      <c r="R39">
        <f>R40*(1+Acoes!R42)</f>
        <v>77.367205542752885</v>
      </c>
      <c r="S39">
        <f>S40*(1+Acoes!S42)</f>
        <v>99.18867324213069</v>
      </c>
      <c r="T39">
        <f>T40*(1+Acoes!T42)</f>
        <v>80.874604847165074</v>
      </c>
      <c r="U39">
        <f>U40*(1+Acoes!U42)</f>
        <v>107.16969317460679</v>
      </c>
      <c r="V39">
        <f>V40*(1+Acoes!V42)</f>
        <v>82.509279026256138</v>
      </c>
      <c r="W39">
        <f>W40*(1+Acoes!W42)</f>
        <v>99.422706862885263</v>
      </c>
      <c r="X39">
        <f>X40*(1+Acoes!X42)</f>
        <v>104.13343002171167</v>
      </c>
      <c r="Y39">
        <f>Y40*(1+Acoes!Y42)</f>
        <v>87.31408573938738</v>
      </c>
      <c r="Z39">
        <f>Z40*(1+Acoes!Z42)</f>
        <v>106.32911392384699</v>
      </c>
      <c r="AA39">
        <f>AA40*(1+Acoes!AA42)</f>
        <v>105.92152888392791</v>
      </c>
      <c r="AB39">
        <f>AB40*(1+Acoes!AB42)</f>
        <v>91.134903640297253</v>
      </c>
      <c r="AC39">
        <f>AC40*(1+Acoes!AC42)</f>
        <v>103.47851085252022</v>
      </c>
      <c r="AD39">
        <f>AD40*(1+Acoes!AD42)</f>
        <v>86.792175320014579</v>
      </c>
      <c r="AE39">
        <f>AE40*(1+Acoes!AE42)</f>
        <v>84.691708007893254</v>
      </c>
      <c r="AF39">
        <f>AF40*(1+Acoes!AF42)</f>
        <v>45.662100456534837</v>
      </c>
      <c r="AG39">
        <f>AG40*(1+Acoes!AG42)</f>
        <v>99.090602896634138</v>
      </c>
      <c r="AH39">
        <f>AH40*(1+Acoes!AH42)</f>
        <v>101.67464114842339</v>
      </c>
      <c r="AI39">
        <f>AI40*(1+Acoes!AI42)</f>
        <v>92.63803681021777</v>
      </c>
      <c r="AJ39">
        <f>AJ40*(1+Acoes!AJ42)</f>
        <v>96.062992126052691</v>
      </c>
      <c r="AK39">
        <f>AK40*(1+Acoes!AK42)</f>
        <v>92.83068783080283</v>
      </c>
      <c r="AL39">
        <f>AL40*(1+Acoes!AL42)</f>
        <v>94.273012552552402</v>
      </c>
      <c r="AM39">
        <f>AM40*(1+Acoes!AM42)</f>
        <v>83.882412569657376</v>
      </c>
      <c r="AN39">
        <f>AN40*(1+Acoes!AN42)</f>
        <v>95.855362170049531</v>
      </c>
      <c r="AO39">
        <f>AO40*(1+Acoes!AO42)</f>
        <v>106.75211718905473</v>
      </c>
      <c r="AP39">
        <f>AP40*(1+Acoes!AP42)</f>
        <v>106.71090642181656</v>
      </c>
      <c r="AQ39">
        <f>AQ40*(1+Acoes!AQ42)</f>
        <v>113.11978938134962</v>
      </c>
      <c r="AR39">
        <f>AR40*(1+Acoes!AR42)</f>
        <v>87.18689788071454</v>
      </c>
      <c r="AS39">
        <f>AS40*(1+Acoes!AS42)</f>
        <v>100.67680325888992</v>
      </c>
      <c r="AT39">
        <f>AT40*(1+Acoes!AT42)</f>
        <v>87.304704141977666</v>
      </c>
      <c r="AU39">
        <f>AU40*(1+Acoes!AU42)</f>
        <v>87.912087912269186</v>
      </c>
      <c r="AV39">
        <f>AV40*(1+Acoes!AV42)</f>
        <v>88.04477214416255</v>
      </c>
      <c r="AW39">
        <f>AW40*(1+Acoes!AW42)</f>
        <v>56.11413043471849</v>
      </c>
      <c r="AX39">
        <f>AX40*(1+Acoes!AX42)</f>
        <v>80.467244756824826</v>
      </c>
      <c r="AY39">
        <f>AY40*(1+Acoes!AY42)</f>
        <v>63.895417156362036</v>
      </c>
      <c r="AZ39">
        <f>AZ40*(1+Acoes!AZ42)</f>
        <v>114.0375455304975</v>
      </c>
      <c r="BA39">
        <f>BA40*(1+Acoes!BA42)</f>
        <v>93.929784129737854</v>
      </c>
      <c r="BB39">
        <f>BB40*(1+Acoes!BB42)</f>
        <v>41.001283697055385</v>
      </c>
      <c r="BC39">
        <f>BC40*(1+Acoes!BC42)</f>
        <v>87.012091740236329</v>
      </c>
      <c r="BD39">
        <f>BD40*(1+Acoes!BD42)</f>
        <v>84.887074171585539</v>
      </c>
      <c r="BE39">
        <f>BE40*(1+Acoes!BE42)</f>
        <v>86.046511627966566</v>
      </c>
      <c r="BF39">
        <f>BF40*(1+Acoes!BF42)</f>
        <v>117.40016741515184</v>
      </c>
      <c r="BG39">
        <f>BG40*(1+Acoes!BG42)</f>
        <v>100.1714151730198</v>
      </c>
      <c r="BH39">
        <f>BH40*(1+Acoes!BH42)</f>
        <v>89.480636725291788</v>
      </c>
      <c r="BI39">
        <f>BI40*(1+Acoes!BI42)</f>
        <v>97.138047137453142</v>
      </c>
      <c r="BJ39">
        <f>BJ40*(1+Acoes!BJ42)</f>
        <v>80.547713156873144</v>
      </c>
      <c r="BK39">
        <f>BK40*(1+Acoes!BK42)</f>
        <v>92.187221925248508</v>
      </c>
      <c r="BL39">
        <f>BL40*(1+Acoes!BL42)</f>
        <v>101.40038994824612</v>
      </c>
      <c r="BM39">
        <f>BM40*(1+Acoes!BM42)</f>
        <v>100.26390693418723</v>
      </c>
      <c r="BN39">
        <f>BN40*(1+Acoes!BN42)</f>
        <v>92.403452664541192</v>
      </c>
      <c r="BO39">
        <f>BO40*(1+Acoes!BO42)</f>
        <v>118.77510040161707</v>
      </c>
      <c r="BP39">
        <f>BP40*(1+Acoes!BP42)</f>
        <v>80.139211137203745</v>
      </c>
      <c r="BQ39">
        <f>BQ40*(1+Acoes!BQ42)</f>
        <v>91.71719029088689</v>
      </c>
      <c r="BR39">
        <f>BR40*(1+Acoes!BR42)</f>
        <v>74.850299401129561</v>
      </c>
      <c r="BS39">
        <f>BS40*(1+Acoes!BS42)</f>
        <v>100.4975421388972</v>
      </c>
      <c r="BT39">
        <f>BT40*(1+Acoes!BT42)</f>
        <v>106.67183863511636</v>
      </c>
      <c r="BU39">
        <f>BU40*(1+Acoes!BU42)</f>
        <v>91.286307053967519</v>
      </c>
      <c r="BV39">
        <f>BV40*(1+Acoes!BV42)</f>
        <v>90.431431093351677</v>
      </c>
      <c r="BW39">
        <f>BW40*(1+Acoes!BW42)</f>
        <v>83.781249999634881</v>
      </c>
      <c r="BX39">
        <f>BX40*(1+Acoes!BX42)</f>
        <v>83.797216699503053</v>
      </c>
      <c r="BY39">
        <f>BY40*(1+Acoes!BY42)</f>
        <v>119.6309739865808</v>
      </c>
      <c r="BZ39">
        <f>BZ40*(1+Acoes!BZ42)</f>
        <v>88.826904686268165</v>
      </c>
      <c r="CA39">
        <f>CA40*(1+Acoes!CA42)</f>
        <v>89.38005390873991</v>
      </c>
      <c r="CB39">
        <f>CB40*(1+Acoes!CB42)</f>
        <v>111.25940523089069</v>
      </c>
      <c r="CC39">
        <f>CC40*(1+Acoes!CC42)</f>
        <v>80.07662835238817</v>
      </c>
      <c r="CD39">
        <f>CD40*(1+Acoes!CD42)</f>
        <v>77.462686567084816</v>
      </c>
      <c r="CE39">
        <f>CE40*(1+Acoes!CE42)</f>
        <v>101.77177810570669</v>
      </c>
      <c r="CF39">
        <f>CF40*(1+Acoes!CF42)</f>
        <v>78.675263410535834</v>
      </c>
      <c r="CG39">
        <f>CG40*(1+Acoes!CG42)</f>
        <v>107.33127315883424</v>
      </c>
      <c r="CH39">
        <f>CH40*(1+Acoes!CH42)</f>
        <v>99.339498018585076</v>
      </c>
      <c r="CI39">
        <f>CI40*(1+Acoes!CI42)</f>
        <v>88.548387096576477</v>
      </c>
      <c r="CJ39">
        <f>CJ40*(1+Acoes!CJ42)</f>
        <v>77.949227916511134</v>
      </c>
      <c r="CK39">
        <f>CK40*(1+Acoes!CK42)</f>
        <v>83.92857142871668</v>
      </c>
      <c r="CL39">
        <f>CL40*(1+Acoes!CL42)</f>
        <v>107.40927419365194</v>
      </c>
      <c r="CM39">
        <f>CM40*(1+Acoes!CM42)</f>
        <v>95.926876202698992</v>
      </c>
      <c r="CN39">
        <f>CN40*(1+Acoes!CN42)</f>
        <v>107.36109622435403</v>
      </c>
      <c r="CO39">
        <f>CO40*(1+Acoes!CO42)</f>
        <v>107.66847405077129</v>
      </c>
      <c r="CP39">
        <f>CP40*(1+Acoes!CP42)</f>
        <v>100.3100088575909</v>
      </c>
      <c r="CQ39">
        <f>CQ40*(1+Acoes!CQ42)</f>
        <v>71.937675529676312</v>
      </c>
      <c r="CR39">
        <f>CR40*(1+Acoes!CR42)</f>
        <v>88.328075709418314</v>
      </c>
      <c r="CS39">
        <f>CS40*(1+Acoes!CS42)</f>
        <v>87.898686678943534</v>
      </c>
      <c r="CT39">
        <f>CT40*(1+Acoes!CT42)</f>
        <v>100.03741816369318</v>
      </c>
      <c r="CU39">
        <f>CU40*(1+Acoes!CU42)</f>
        <v>124.97761862164698</v>
      </c>
      <c r="CV39">
        <f>CV40*(1+Acoes!CV42)</f>
        <v>135.19287415474645</v>
      </c>
      <c r="CW39">
        <f>CW40*(1+Acoes!CW42)</f>
        <v>98.105263157988389</v>
      </c>
    </row>
    <row r="40" spans="1:101" x14ac:dyDescent="0.55000000000000004">
      <c r="A40" s="27">
        <v>43894</v>
      </c>
      <c r="B40">
        <f>B41*(1+Acoes!B43)</f>
        <v>82.003213711917752</v>
      </c>
      <c r="C40">
        <f>C41*(1+Acoes!C43)</f>
        <v>76.784488675536053</v>
      </c>
      <c r="D40">
        <f>D41*(1+Acoes!D43)</f>
        <v>116.83362561309863</v>
      </c>
      <c r="E40">
        <f>E41*(1+Acoes!E43)</f>
        <v>87.527019659421114</v>
      </c>
      <c r="F40">
        <f>F41*(1+Acoes!F43)</f>
        <v>80.592348659577254</v>
      </c>
      <c r="G40">
        <f>G41*(1+Acoes!G43)</f>
        <v>84.496148975302944</v>
      </c>
      <c r="H40">
        <f>H41*(1+Acoes!H43)</f>
        <v>89.967067855473402</v>
      </c>
      <c r="I40">
        <f>I41*(1+Acoes!I43)</f>
        <v>95.015576323426799</v>
      </c>
      <c r="J40">
        <f>J41*(1+Acoes!J43)</f>
        <v>95.837803046784515</v>
      </c>
      <c r="K40">
        <f>K41*(1+Acoes!K43)</f>
        <v>87.187447483048189</v>
      </c>
      <c r="L40">
        <f>L41*(1+Acoes!L43)</f>
        <v>84.356750516871188</v>
      </c>
      <c r="M40">
        <f>M41*(1+Acoes!M43)</f>
        <v>91.562173458625992</v>
      </c>
      <c r="N40">
        <f>N41*(1+Acoes!N43)</f>
        <v>88.127702028477842</v>
      </c>
      <c r="O40">
        <f>O41*(1+Acoes!O43)</f>
        <v>75.738636363497747</v>
      </c>
      <c r="P40">
        <f>P41*(1+Acoes!P43)</f>
        <v>97.085427135629743</v>
      </c>
      <c r="Q40">
        <f>Q41*(1+Acoes!Q43)</f>
        <v>94.01993355461704</v>
      </c>
      <c r="R40">
        <f>R41*(1+Acoes!R43)</f>
        <v>82.448036951563211</v>
      </c>
      <c r="S40">
        <f>S41*(1+Acoes!S43)</f>
        <v>109.09958638244072</v>
      </c>
      <c r="T40">
        <f>T41*(1+Acoes!T43)</f>
        <v>87.19704952557862</v>
      </c>
      <c r="U40">
        <f>U41*(1+Acoes!U43)</f>
        <v>111.67814652475388</v>
      </c>
      <c r="V40">
        <f>V41*(1+Acoes!V43)</f>
        <v>88.385666631399047</v>
      </c>
      <c r="W40">
        <f>W41*(1+Acoes!W43)</f>
        <v>102.05259781860936</v>
      </c>
      <c r="X40">
        <f>X41*(1+Acoes!X43)</f>
        <v>109.35460478608913</v>
      </c>
      <c r="Y40">
        <f>Y41*(1+Acoes!Y43)</f>
        <v>91.251093613353191</v>
      </c>
      <c r="Z40">
        <f>Z41*(1+Acoes!Z43)</f>
        <v>109.98593530219041</v>
      </c>
      <c r="AA40">
        <f>AA41*(1+Acoes!AA43)</f>
        <v>110.97437382388577</v>
      </c>
      <c r="AB40">
        <f>AB41*(1+Acoes!AB43)</f>
        <v>95.50321199142904</v>
      </c>
      <c r="AC40">
        <f>AC41*(1+Acoes!AC43)</f>
        <v>110.76613482852743</v>
      </c>
      <c r="AD40">
        <f>AD41*(1+Acoes!AD43)</f>
        <v>91.719370495777667</v>
      </c>
      <c r="AE40">
        <f>AE41*(1+Acoes!AE43)</f>
        <v>87.313961728741816</v>
      </c>
      <c r="AF40">
        <f>AF41*(1+Acoes!AF43)</f>
        <v>50.639269406271161</v>
      </c>
      <c r="AG40">
        <f>AG41*(1+Acoes!AG43)</f>
        <v>108.38666217582612</v>
      </c>
      <c r="AH40">
        <f>AH41*(1+Acoes!AH43)</f>
        <v>109.03110047862512</v>
      </c>
      <c r="AI40">
        <f>AI41*(1+Acoes!AI43)</f>
        <v>99.386503067939699</v>
      </c>
      <c r="AJ40">
        <f>AJ41*(1+Acoes!AJ43)</f>
        <v>100.00000000004664</v>
      </c>
      <c r="AK40">
        <f>AK41*(1+Acoes!AK43)</f>
        <v>95.714285714331552</v>
      </c>
      <c r="AL40">
        <f>AL41*(1+Acoes!AL43)</f>
        <v>95.319037657255933</v>
      </c>
      <c r="AM40">
        <f>AM41*(1+Acoes!AM43)</f>
        <v>87.379624936637896</v>
      </c>
      <c r="AN40">
        <f>AN41*(1+Acoes!AN43)</f>
        <v>98.941527122297146</v>
      </c>
      <c r="AO40">
        <f>AO41*(1+Acoes!AO43)</f>
        <v>110.57450217414006</v>
      </c>
      <c r="AP40">
        <f>AP41*(1+Acoes!AP43)</f>
        <v>112.742637529653</v>
      </c>
      <c r="AQ40">
        <f>AQ41*(1+Acoes!AQ43)</f>
        <v>118.03422553754233</v>
      </c>
      <c r="AR40">
        <f>AR41*(1+Acoes!AR43)</f>
        <v>96.724470135075535</v>
      </c>
      <c r="AS40">
        <f>AS41*(1+Acoes!AS43)</f>
        <v>104.10095595399719</v>
      </c>
      <c r="AT40">
        <f>AT41*(1+Acoes!AT43)</f>
        <v>91.812692307660029</v>
      </c>
      <c r="AU40">
        <f>AU41*(1+Acoes!AU43)</f>
        <v>92.307692307907146</v>
      </c>
      <c r="AV40">
        <f>AV41*(1+Acoes!AV43)</f>
        <v>93.446291907649766</v>
      </c>
      <c r="AW40">
        <f>AW41*(1+Acoes!AW43)</f>
        <v>67.418478260792497</v>
      </c>
      <c r="AX40">
        <f>AX41*(1+Acoes!AX43)</f>
        <v>83.965138632291911</v>
      </c>
      <c r="AY40">
        <f>AY41*(1+Acoes!AY43)</f>
        <v>67.861339600560243</v>
      </c>
      <c r="AZ40">
        <f>AZ41*(1+Acoes!AZ43)</f>
        <v>117.06360324985012</v>
      </c>
      <c r="BA40">
        <f>BA41*(1+Acoes!BA43)</f>
        <v>99.793279745157065</v>
      </c>
      <c r="BB40">
        <f>BB41*(1+Acoes!BB43)</f>
        <v>48.908857509628639</v>
      </c>
      <c r="BC40">
        <f>BC41*(1+Acoes!BC43)</f>
        <v>89.733518109124148</v>
      </c>
      <c r="BD40">
        <f>BD41*(1+Acoes!BD43)</f>
        <v>87.890941802881756</v>
      </c>
      <c r="BE40">
        <f>BE41*(1+Acoes!BE43)</f>
        <v>91.860465116331397</v>
      </c>
      <c r="BF40">
        <f>BF41*(1+Acoes!BF43)</f>
        <v>119.95589130056189</v>
      </c>
      <c r="BG40">
        <f>BG41*(1+Acoes!BG43)</f>
        <v>106.96793370448893</v>
      </c>
      <c r="BH40">
        <f>BH41*(1+Acoes!BH43)</f>
        <v>95.446012506977908</v>
      </c>
      <c r="BI40">
        <f>BI41*(1+Acoes!BI43)</f>
        <v>99.368686868077745</v>
      </c>
      <c r="BJ40">
        <f>BJ41*(1+Acoes!BJ43)</f>
        <v>85.996612084039015</v>
      </c>
      <c r="BK40">
        <f>BK41*(1+Acoes!BK43)</f>
        <v>97.081331197277208</v>
      </c>
      <c r="BL40">
        <f>BL41*(1+Acoes!BL43)</f>
        <v>109.57996863272678</v>
      </c>
      <c r="BM40">
        <f>BM41*(1+Acoes!BM43)</f>
        <v>110.04063441516388</v>
      </c>
      <c r="BN40">
        <f>BN41*(1+Acoes!BN43)</f>
        <v>100.51178982143804</v>
      </c>
      <c r="BO40">
        <f>BO41*(1+Acoes!BO43)</f>
        <v>127.81124497991598</v>
      </c>
      <c r="BP40">
        <f>BP41*(1+Acoes!BP43)</f>
        <v>88.352668213854216</v>
      </c>
      <c r="BQ40">
        <f>BQ41*(1+Acoes!BQ43)</f>
        <v>97.847856220290879</v>
      </c>
      <c r="BR40">
        <f>BR41*(1+Acoes!BR43)</f>
        <v>82.848588537144266</v>
      </c>
      <c r="BS40">
        <f>BS41*(1+Acoes!BS43)</f>
        <v>106.32818116711535</v>
      </c>
      <c r="BT40">
        <f>BT41*(1+Acoes!BT43)</f>
        <v>114.22291181840158</v>
      </c>
      <c r="BU40">
        <f>BU41*(1+Acoes!BU43)</f>
        <v>96.028452875098296</v>
      </c>
      <c r="BV40">
        <f>BV41*(1+Acoes!BV43)</f>
        <v>94.769188584265265</v>
      </c>
      <c r="BW40">
        <f>BW41*(1+Acoes!BW43)</f>
        <v>88.187499999658755</v>
      </c>
      <c r="BX40">
        <f>BX41*(1+Acoes!BX43)</f>
        <v>89.098740887742409</v>
      </c>
      <c r="BY40">
        <f>BY41*(1+Acoes!BY43)</f>
        <v>125.01512401686735</v>
      </c>
      <c r="BZ40">
        <f>BZ41*(1+Acoes!BZ43)</f>
        <v>95.106789926962747</v>
      </c>
      <c r="CA40">
        <f>CA41*(1+Acoes!CA43)</f>
        <v>97.035040431716226</v>
      </c>
      <c r="CB40">
        <f>CB41*(1+Acoes!CB43)</f>
        <v>111.8774632745875</v>
      </c>
      <c r="CC40">
        <f>CC41*(1+Acoes!CC43)</f>
        <v>81.570881226031617</v>
      </c>
      <c r="CD40">
        <f>CD41*(1+Acoes!CD43)</f>
        <v>90.298507462550518</v>
      </c>
      <c r="CE40">
        <f>CE41*(1+Acoes!CE43)</f>
        <v>107.15039021288806</v>
      </c>
      <c r="CF40">
        <f>CF41*(1+Acoes!CF43)</f>
        <v>81.160188753761005</v>
      </c>
      <c r="CG40">
        <f>CG41*(1+Acoes!CG43)</f>
        <v>111.46748812699705</v>
      </c>
      <c r="CH40">
        <f>CH41*(1+Acoes!CH43)</f>
        <v>103.73183619563343</v>
      </c>
      <c r="CI40">
        <f>CI41*(1+Acoes!CI43)</f>
        <v>88.749999999876849</v>
      </c>
      <c r="CJ40">
        <f>CJ41*(1+Acoes!CJ43)</f>
        <v>84.615938198841093</v>
      </c>
      <c r="CK40">
        <f>CK41*(1+Acoes!CK43)</f>
        <v>87.466622162977103</v>
      </c>
      <c r="CL40">
        <f>CL41*(1+Acoes!CL43)</f>
        <v>109.7278225807178</v>
      </c>
      <c r="CM40">
        <f>CM41*(1+Acoes!CM43)</f>
        <v>99.390635022394491</v>
      </c>
      <c r="CN40">
        <f>CN41*(1+Acoes!CN43)</f>
        <v>110.44323295813915</v>
      </c>
      <c r="CO40">
        <f>CO41*(1+Acoes!CO43)</f>
        <v>114.63981409723155</v>
      </c>
      <c r="CP40">
        <f>CP41*(1+Acoes!CP43)</f>
        <v>104.07440212604585</v>
      </c>
      <c r="CQ40">
        <f>CQ41*(1+Acoes!CQ43)</f>
        <v>79.290421371154721</v>
      </c>
      <c r="CR40">
        <f>CR41*(1+Acoes!CR43)</f>
        <v>93.270241850356015</v>
      </c>
      <c r="CS40">
        <f>CS41*(1+Acoes!CS43)</f>
        <v>91.125703564578089</v>
      </c>
      <c r="CT40">
        <f>CT41*(1+Acoes!CT43)</f>
        <v>101.26594786050168</v>
      </c>
      <c r="CU40">
        <f>CU41*(1+Acoes!CU43)</f>
        <v>134.10922112822652</v>
      </c>
      <c r="CV40">
        <f>CV41*(1+Acoes!CV43)</f>
        <v>140.28793750628176</v>
      </c>
      <c r="CW40">
        <f>CW41*(1+Acoes!CW43)</f>
        <v>105.30526315810359</v>
      </c>
    </row>
    <row r="41" spans="1:101" x14ac:dyDescent="0.55000000000000004">
      <c r="A41" s="27">
        <v>43893</v>
      </c>
      <c r="B41">
        <f>B42*(1+Acoes!B44)</f>
        <v>78.95018746658603</v>
      </c>
      <c r="C41">
        <f>C42*(1+Acoes!C44)</f>
        <v>75.497597803842197</v>
      </c>
      <c r="D41">
        <f>D42*(1+Acoes!D44)</f>
        <v>116.41125058589219</v>
      </c>
      <c r="E41">
        <f>E42*(1+Acoes!E44)</f>
        <v>87.431507852672851</v>
      </c>
      <c r="F41">
        <f>F42*(1+Acoes!F44)</f>
        <v>79.973767036100995</v>
      </c>
      <c r="G41">
        <f>G42*(1+Acoes!G44)</f>
        <v>83.580427163671843</v>
      </c>
      <c r="H41">
        <f>H42*(1+Acoes!H44)</f>
        <v>88.778714188627816</v>
      </c>
      <c r="I41">
        <f>I42*(1+Acoes!I44)</f>
        <v>93.224299064895973</v>
      </c>
      <c r="J41">
        <f>J42*(1+Acoes!J44)</f>
        <v>97.725809912273334</v>
      </c>
      <c r="K41">
        <f>K42*(1+Acoes!K44)</f>
        <v>85.028621121243859</v>
      </c>
      <c r="L41">
        <f>L42*(1+Acoes!L44)</f>
        <v>84.069170685531873</v>
      </c>
      <c r="M41">
        <f>M42*(1+Acoes!M44)</f>
        <v>89.080459770060045</v>
      </c>
      <c r="N41">
        <f>N42*(1+Acoes!N44)</f>
        <v>87.329564349767367</v>
      </c>
      <c r="O41">
        <f>O42*(1+Acoes!O44)</f>
        <v>74.289772727048216</v>
      </c>
      <c r="P41">
        <f>P42*(1+Acoes!P44)</f>
        <v>94.070351758623545</v>
      </c>
      <c r="Q41">
        <f>Q42*(1+Acoes!Q44)</f>
        <v>91.583610188047473</v>
      </c>
      <c r="R41">
        <f>R42*(1+Acoes!R44)</f>
        <v>83.371824480325856</v>
      </c>
      <c r="S41">
        <f>S42*(1+Acoes!S44)</f>
        <v>105.80655424758388</v>
      </c>
      <c r="T41">
        <f>T42*(1+Acoes!T44)</f>
        <v>86.61749209688287</v>
      </c>
      <c r="U41">
        <f>U42*(1+Acoes!U44)</f>
        <v>106.79398872882923</v>
      </c>
      <c r="V41">
        <f>V42*(1+Acoes!V44)</f>
        <v>86.346919911224063</v>
      </c>
      <c r="W41">
        <f>W42*(1+Acoes!W44)</f>
        <v>98.524695317080912</v>
      </c>
      <c r="X41">
        <f>X42*(1+Acoes!X44)</f>
        <v>104.56852791883533</v>
      </c>
      <c r="Y41">
        <f>Y42*(1+Acoes!Y44)</f>
        <v>91.776027996700776</v>
      </c>
      <c r="Z41">
        <f>Z42*(1+Acoes!Z44)</f>
        <v>104.2756680729904</v>
      </c>
      <c r="AA41">
        <f>AA42*(1+Acoes!AA44)</f>
        <v>105.6609237007218</v>
      </c>
      <c r="AB41">
        <f>AB42*(1+Acoes!AB44)</f>
        <v>93.790149892952556</v>
      </c>
      <c r="AC41">
        <f>AC42*(1+Acoes!AC44)</f>
        <v>109.19936754357377</v>
      </c>
      <c r="AD41">
        <f>AD42*(1+Acoes!AD44)</f>
        <v>87.807030445818313</v>
      </c>
      <c r="AE41">
        <f>AE42*(1+Acoes!AE44)</f>
        <v>86.250885896017479</v>
      </c>
      <c r="AF41">
        <f>AF42*(1+Acoes!AF44)</f>
        <v>51.392694063860098</v>
      </c>
      <c r="AG41">
        <f>AG42*(1+Acoes!AG44)</f>
        <v>102.96396092960735</v>
      </c>
      <c r="AH41">
        <f>AH42*(1+Acoes!AH44)</f>
        <v>105.68181818196275</v>
      </c>
      <c r="AI41">
        <f>AI42*(1+Acoes!AI44)</f>
        <v>98.098159509700167</v>
      </c>
      <c r="AJ41">
        <f>AJ42*(1+Acoes!AJ44)</f>
        <v>95.531496063058441</v>
      </c>
      <c r="AK41">
        <f>AK42*(1+Acoes!AK44)</f>
        <v>92.67195767205601</v>
      </c>
      <c r="AL41">
        <f>AL42*(1+Acoes!AL44)</f>
        <v>93.410041841195849</v>
      </c>
      <c r="AM41">
        <f>AM42*(1+Acoes!AM44)</f>
        <v>85.707045109034695</v>
      </c>
      <c r="AN41">
        <f>AN42*(1+Acoes!AN44)</f>
        <v>94.012875631379671</v>
      </c>
      <c r="AO41">
        <f>AO42*(1+Acoes!AO44)</f>
        <v>105.21858548832391</v>
      </c>
      <c r="AP41">
        <f>AP42*(1+Acoes!AP44)</f>
        <v>107.66921884073301</v>
      </c>
      <c r="AQ41">
        <f>AQ42*(1+Acoes!AQ44)</f>
        <v>113.03203159279562</v>
      </c>
      <c r="AR41">
        <f>AR42*(1+Acoes!AR44)</f>
        <v>92.716763006006133</v>
      </c>
      <c r="AS41">
        <f>AS42*(1+Acoes!AS44)</f>
        <v>102.7917210999664</v>
      </c>
      <c r="AT41">
        <f>AT42*(1+Acoes!AT44)</f>
        <v>87.45497041425584</v>
      </c>
      <c r="AU41">
        <f>AU42*(1+Acoes!AU44)</f>
        <v>93.772893773112017</v>
      </c>
      <c r="AV41">
        <f>AV42*(1+Acoes!AV44)</f>
        <v>88.260832934828628</v>
      </c>
      <c r="AW41">
        <f>AW42*(1+Acoes!AW44)</f>
        <v>68.260869565151367</v>
      </c>
      <c r="AX41">
        <f>AX42*(1+Acoes!AX44)</f>
        <v>86.929721333766778</v>
      </c>
      <c r="AY41">
        <f>AY42*(1+Acoes!AY44)</f>
        <v>66.80376028203294</v>
      </c>
      <c r="AZ41">
        <f>AZ42*(1+Acoes!AZ44)</f>
        <v>115.01821238392139</v>
      </c>
      <c r="BA41">
        <f>BA42*(1+Acoes!BA44)</f>
        <v>96.074039807931214</v>
      </c>
      <c r="BB41">
        <f>BB42*(1+Acoes!BB44)</f>
        <v>71.887034659918285</v>
      </c>
      <c r="BC41">
        <f>BC42*(1+Acoes!BC44)</f>
        <v>89.218653660940276</v>
      </c>
      <c r="BD41">
        <f>BD42*(1+Acoes!BD44)</f>
        <v>87.056534127418672</v>
      </c>
      <c r="BE41">
        <f>BE42*(1+Acoes!BE44)</f>
        <v>87.906976744138163</v>
      </c>
      <c r="BF41">
        <f>BF42*(1+Acoes!BF44)</f>
        <v>113.10437620360931</v>
      </c>
      <c r="BG41">
        <f>BG42*(1+Acoes!BG44)</f>
        <v>104.61232216801355</v>
      </c>
      <c r="BH41">
        <f>BH42*(1+Acoes!BH44)</f>
        <v>91.248155475358388</v>
      </c>
      <c r="BI41">
        <f>BI42*(1+Acoes!BI44)</f>
        <v>96.085858585246712</v>
      </c>
      <c r="BJ41">
        <f>BJ42*(1+Acoes!BJ44)</f>
        <v>86.758893281133524</v>
      </c>
      <c r="BK41">
        <f>BK42*(1+Acoes!BK44)</f>
        <v>94.910126356708247</v>
      </c>
      <c r="BL41">
        <f>BL42*(1+Acoes!BL44)</f>
        <v>110.55624092733215</v>
      </c>
      <c r="BM41">
        <f>BM42*(1+Acoes!BM44)</f>
        <v>110.87983849070376</v>
      </c>
      <c r="BN41">
        <f>BN42*(1+Acoes!BN44)</f>
        <v>96.352318163072596</v>
      </c>
      <c r="BO41">
        <f>BO42*(1+Acoes!BO44)</f>
        <v>123.49397590377747</v>
      </c>
      <c r="BP41">
        <f>BP42*(1+Acoes!BP44)</f>
        <v>86.635730858855538</v>
      </c>
      <c r="BQ41">
        <f>BQ42*(1+Acoes!BQ44)</f>
        <v>94.752173424237455</v>
      </c>
      <c r="BR41">
        <f>BR42*(1+Acoes!BR44)</f>
        <v>82.207014542310262</v>
      </c>
      <c r="BS41">
        <f>BS42*(1+Acoes!BS44)</f>
        <v>100.65950433399192</v>
      </c>
      <c r="BT41">
        <f>BT42*(1+Acoes!BT44)</f>
        <v>115.07628652747449</v>
      </c>
      <c r="BU41">
        <f>BU42*(1+Acoes!BU44)</f>
        <v>96.324836988923579</v>
      </c>
      <c r="BV41">
        <f>BV42*(1+Acoes!BV44)</f>
        <v>94.934557638145122</v>
      </c>
      <c r="BW41">
        <f>BW42*(1+Acoes!BW44)</f>
        <v>85.937499999608519</v>
      </c>
      <c r="BX41">
        <f>BX42*(1+Acoes!BX44)</f>
        <v>86.315440688869131</v>
      </c>
      <c r="BY41">
        <f>BY42*(1+Acoes!BY44)</f>
        <v>126.37628554136069</v>
      </c>
      <c r="BZ41">
        <f>BZ42*(1+Acoes!BZ44)</f>
        <v>98.804590373277676</v>
      </c>
      <c r="CA41">
        <f>CA42*(1+Acoes!CA44)</f>
        <v>98.894878706623203</v>
      </c>
      <c r="CB41">
        <f>CB42*(1+Acoes!CB44)</f>
        <v>111.86850591163696</v>
      </c>
      <c r="CC41">
        <f>CC42*(1+Acoes!CC44)</f>
        <v>80.574712643610425</v>
      </c>
      <c r="CD41">
        <f>CD42*(1+Acoes!CD44)</f>
        <v>87.611940298382052</v>
      </c>
      <c r="CE41">
        <f>CE42*(1+Acoes!CE44)</f>
        <v>104.74583421193655</v>
      </c>
      <c r="CF41">
        <f>CF42*(1+Acoes!CF44)</f>
        <v>81.518186472811706</v>
      </c>
      <c r="CG41">
        <f>CG42*(1+Acoes!CG44)</f>
        <v>105.89912124480132</v>
      </c>
      <c r="CH41">
        <f>CH42*(1+Acoes!CH44)</f>
        <v>99.075297225965485</v>
      </c>
      <c r="CI41">
        <f>CI42*(1+Acoes!CI44)</f>
        <v>84.354838709523833</v>
      </c>
      <c r="CJ41">
        <f>CJ42*(1+Acoes!CJ44)</f>
        <v>83.359519722564784</v>
      </c>
      <c r="CK41">
        <f>CK42*(1+Acoes!CK44)</f>
        <v>87.449933244523663</v>
      </c>
      <c r="CL41">
        <f>CL42*(1+Acoes!CL44)</f>
        <v>100.65524193564227</v>
      </c>
      <c r="CM41">
        <f>CM42*(1+Acoes!CM44)</f>
        <v>96.215522771004544</v>
      </c>
      <c r="CN41">
        <f>CN42*(1+Acoes!CN44)</f>
        <v>105.75581667561538</v>
      </c>
      <c r="CO41">
        <f>CO42*(1+Acoes!CO44)</f>
        <v>113.53989155656602</v>
      </c>
      <c r="CP41">
        <f>CP42*(1+Acoes!CP44)</f>
        <v>98.272807794808728</v>
      </c>
      <c r="CQ41">
        <f>CQ42*(1+Acoes!CQ44)</f>
        <v>79.409655087500582</v>
      </c>
      <c r="CR41">
        <f>CR42*(1+Acoes!CR44)</f>
        <v>87.17139852750303</v>
      </c>
      <c r="CS41">
        <f>CS42*(1+Acoes!CS44)</f>
        <v>86.960600375046752</v>
      </c>
      <c r="CT41">
        <f>CT42*(1+Acoes!CT44)</f>
        <v>97.913816830797543</v>
      </c>
      <c r="CU41">
        <f>CU42*(1+Acoes!CU44)</f>
        <v>128.648164727102</v>
      </c>
      <c r="CV41">
        <f>CV42*(1+Acoes!CV44)</f>
        <v>138.72467943236822</v>
      </c>
      <c r="CW41">
        <f>CW42*(1+Acoes!CW44)</f>
        <v>107.53684210546392</v>
      </c>
    </row>
    <row r="42" spans="1:101" x14ac:dyDescent="0.55000000000000004">
      <c r="A42" s="27">
        <v>43892</v>
      </c>
      <c r="B42">
        <f>B43*(1+Acoes!B45)</f>
        <v>78.843063738692663</v>
      </c>
      <c r="C42">
        <f>C43*(1+Acoes!C45)</f>
        <v>77.539464653520369</v>
      </c>
      <c r="D42">
        <f>D43*(1+Acoes!D45)</f>
        <v>117.32639647856878</v>
      </c>
      <c r="E42">
        <f>E43*(1+Acoes!E45)</f>
        <v>90.067633717659476</v>
      </c>
      <c r="F42">
        <f>F43*(1+Acoes!F45)</f>
        <v>81.277943804774651</v>
      </c>
      <c r="G42">
        <f>G43*(1+Acoes!G45)</f>
        <v>85.803203645463142</v>
      </c>
      <c r="H42">
        <f>H43*(1+Acoes!H45)</f>
        <v>91.590185059103689</v>
      </c>
      <c r="I42">
        <f>I43*(1+Acoes!I45)</f>
        <v>94.080996884177779</v>
      </c>
      <c r="J42">
        <f>J43*(1+Acoes!J45)</f>
        <v>100.62218408103205</v>
      </c>
      <c r="K42">
        <f>K43*(1+Acoes!K45)</f>
        <v>90.458797859663818</v>
      </c>
      <c r="L42">
        <f>L43*(1+Acoes!L45)</f>
        <v>87.328408773649699</v>
      </c>
      <c r="M42">
        <f>M43*(1+Acoes!M45)</f>
        <v>90.360501567481293</v>
      </c>
      <c r="N42">
        <f>N43*(1+Acoes!N45)</f>
        <v>88.160957765113508</v>
      </c>
      <c r="O42">
        <f>O43*(1+Acoes!O45)</f>
        <v>80.113636363476729</v>
      </c>
      <c r="P42">
        <f>P43*(1+Acoes!P45)</f>
        <v>92.127303182397981</v>
      </c>
      <c r="Q42">
        <f>Q43*(1+Acoes!Q45)</f>
        <v>92.746400885678582</v>
      </c>
      <c r="R42">
        <f>R43*(1+Acoes!R45)</f>
        <v>86.882217089996303</v>
      </c>
      <c r="S42">
        <f>S43*(1+Acoes!S45)</f>
        <v>100.77951002231924</v>
      </c>
      <c r="T42">
        <f>T43*(1+Acoes!T45)</f>
        <v>87.671232876755838</v>
      </c>
      <c r="U42">
        <f>U43*(1+Acoes!U45)</f>
        <v>106.29304946784112</v>
      </c>
      <c r="V42">
        <f>V43*(1+Acoes!V45)</f>
        <v>84.907804579468149</v>
      </c>
      <c r="W42">
        <f>W43*(1+Acoes!W45)</f>
        <v>97.754971134938444</v>
      </c>
      <c r="X42">
        <f>X43*(1+Acoes!X45)</f>
        <v>104.3509789703788</v>
      </c>
      <c r="Y42">
        <f>Y43*(1+Acoes!Y45)</f>
        <v>89.676290463889657</v>
      </c>
      <c r="Z42">
        <f>Z43*(1+Acoes!Z45)</f>
        <v>104.30379746825955</v>
      </c>
      <c r="AA42">
        <f>AA43*(1+Acoes!AA45)</f>
        <v>105.99391921249786</v>
      </c>
      <c r="AB42">
        <f>AB43*(1+Acoes!AB45)</f>
        <v>92.077087794467971</v>
      </c>
      <c r="AC42">
        <f>AC43*(1+Acoes!AC45)</f>
        <v>108.59565904867975</v>
      </c>
      <c r="AD42">
        <f>AD43*(1+Acoes!AD45)</f>
        <v>89.866156787920218</v>
      </c>
      <c r="AE42">
        <f>AE43*(1+Acoes!AE45)</f>
        <v>87.526576895363164</v>
      </c>
      <c r="AF42">
        <f>AF43*(1+Acoes!AF45)</f>
        <v>52.511415525047468</v>
      </c>
      <c r="AG42">
        <f>AG43*(1+Acoes!AG45)</f>
        <v>103.16604917479285</v>
      </c>
      <c r="AH42">
        <f>AH43*(1+Acoes!AH45)</f>
        <v>106.69856459334196</v>
      </c>
      <c r="AI42">
        <f>AI43*(1+Acoes!AI45)</f>
        <v>99.877300613968899</v>
      </c>
      <c r="AJ42">
        <f>AJ43*(1+Acoes!AJ45)</f>
        <v>95.472440944880674</v>
      </c>
      <c r="AK42">
        <f>AK43*(1+Acoes!AK45)</f>
        <v>93.730158730185664</v>
      </c>
      <c r="AL42">
        <f>AL43*(1+Acoes!AL45)</f>
        <v>93.906903765875796</v>
      </c>
      <c r="AM42">
        <f>AM43*(1+Acoes!AM45)</f>
        <v>86.923466801861352</v>
      </c>
      <c r="AN42">
        <f>AN43*(1+Acoes!AN45)</f>
        <v>95.99354866035921</v>
      </c>
      <c r="AO42">
        <f>AO43*(1+Acoes!AO45)</f>
        <v>106.11123826929652</v>
      </c>
      <c r="AP42">
        <f>AP43*(1+Acoes!AP45)</f>
        <v>105.15129993585346</v>
      </c>
      <c r="AQ42">
        <f>AQ43*(1+Acoes!AQ45)</f>
        <v>113.60245721808795</v>
      </c>
      <c r="AR42">
        <f>AR43*(1+Acoes!AR45)</f>
        <v>92.678227360534535</v>
      </c>
      <c r="AS42">
        <f>AS43*(1+Acoes!AS45)</f>
        <v>103.73168458487058</v>
      </c>
      <c r="AT42">
        <f>AT43*(1+Acoes!AT45)</f>
        <v>86.703639053361201</v>
      </c>
      <c r="AU42">
        <f>AU43*(1+Acoes!AU45)</f>
        <v>93.8315018317289</v>
      </c>
      <c r="AV42">
        <f>AV43*(1+Acoes!AV45)</f>
        <v>88.800984911178517</v>
      </c>
      <c r="AW42">
        <f>AW43*(1+Acoes!AW45)</f>
        <v>70.951086956449288</v>
      </c>
      <c r="AX42">
        <f>AX43*(1+Acoes!AX45)</f>
        <v>85.58075777645098</v>
      </c>
      <c r="AY42">
        <f>AY43*(1+Acoes!AY45)</f>
        <v>67.538190364270733</v>
      </c>
      <c r="AZ42">
        <f>AZ43*(1+Acoes!AZ45)</f>
        <v>112.07621182366437</v>
      </c>
      <c r="BA42">
        <f>BA43*(1+Acoes!BA45)</f>
        <v>97.97161120452698</v>
      </c>
      <c r="BB42">
        <f>BB43*(1+Acoes!BB45)</f>
        <v>77.92041078317753</v>
      </c>
      <c r="BC42">
        <f>BC43*(1+Acoes!BC45)</f>
        <v>90.54259081333619</v>
      </c>
      <c r="BD42">
        <f>BD43*(1+Acoes!BD45)</f>
        <v>88.669722299757112</v>
      </c>
      <c r="BE42">
        <f>BE43*(1+Acoes!BE45)</f>
        <v>90.775193798476835</v>
      </c>
      <c r="BF42">
        <f>BF43*(1+Acoes!BF45)</f>
        <v>110.54865231816176</v>
      </c>
      <c r="BG42">
        <f>BG43*(1+Acoes!BG45)</f>
        <v>102.91319253507936</v>
      </c>
      <c r="BH42">
        <f>BH43*(1+Acoes!BH45)</f>
        <v>94.473877194298808</v>
      </c>
      <c r="BI42">
        <f>BI43*(1+Acoes!BI45)</f>
        <v>96.254208753655547</v>
      </c>
      <c r="BJ42">
        <f>BJ43*(1+Acoes!BJ45)</f>
        <v>92.998306042277633</v>
      </c>
      <c r="BK42">
        <f>BK43*(1+Acoes!BK45)</f>
        <v>94.322833244021311</v>
      </c>
      <c r="BL42">
        <f>BL43*(1+Acoes!BL45)</f>
        <v>117.02074666164884</v>
      </c>
      <c r="BM42">
        <f>BM43*(1+Acoes!BM45)</f>
        <v>110.25043543398375</v>
      </c>
      <c r="BN42">
        <f>BN43*(1+Acoes!BN45)</f>
        <v>99.142849781981681</v>
      </c>
      <c r="BO42">
        <f>BO43*(1+Acoes!BO45)</f>
        <v>129.51807228926438</v>
      </c>
      <c r="BP42">
        <f>BP43*(1+Acoes!BP45)</f>
        <v>89.651972158175226</v>
      </c>
      <c r="BQ42">
        <f>BQ43*(1+Acoes!BQ45)</f>
        <v>96.148265665605578</v>
      </c>
      <c r="BR42">
        <f>BR43*(1+Acoes!BR45)</f>
        <v>84.773310521799786</v>
      </c>
      <c r="BS42">
        <f>BS43*(1+Acoes!BS45)</f>
        <v>100.61901378532731</v>
      </c>
      <c r="BT42">
        <f>BT43*(1+Acoes!BT45)</f>
        <v>115.87794155717948</v>
      </c>
      <c r="BU42">
        <f>BU43*(1+Acoes!BU45)</f>
        <v>97.984588026093448</v>
      </c>
      <c r="BV42">
        <f>BV43*(1+Acoes!BV45)</f>
        <v>93.789694957176351</v>
      </c>
      <c r="BW42">
        <f>BW43*(1+Acoes!BW45)</f>
        <v>87.812499999655742</v>
      </c>
      <c r="BX42">
        <f>BX43*(1+Acoes!BX45)</f>
        <v>87.905897945327794</v>
      </c>
      <c r="BY42">
        <f>BY43*(1+Acoes!BY45)</f>
        <v>127.94918330292687</v>
      </c>
      <c r="BZ42">
        <f>BZ43*(1+Acoes!BZ45)</f>
        <v>98.16703857225869</v>
      </c>
      <c r="CA42">
        <f>CA43*(1+Acoes!CA45)</f>
        <v>94.501347709234764</v>
      </c>
      <c r="CB42">
        <f>CB43*(1+Acoes!CB45)</f>
        <v>111.58187029715286</v>
      </c>
      <c r="CC42">
        <f>CC43*(1+Acoes!CC45)</f>
        <v>83.180076628278499</v>
      </c>
      <c r="CD42">
        <f>CD43*(1+Acoes!CD45)</f>
        <v>85.671641790853116</v>
      </c>
      <c r="CE42">
        <f>CE43*(1+Acoes!CE45)</f>
        <v>105.14659354545249</v>
      </c>
      <c r="CF42">
        <f>CF43*(1+Acoes!CF45)</f>
        <v>83.624055407751584</v>
      </c>
      <c r="CG42">
        <f>CG43*(1+Acoes!CG45)</f>
        <v>104.40687904074186</v>
      </c>
      <c r="CH42">
        <f>CH43*(1+Acoes!CH45)</f>
        <v>99.306472919505595</v>
      </c>
      <c r="CI42">
        <f>CI43*(1+Acoes!CI45)</f>
        <v>85.322580644932941</v>
      </c>
      <c r="CJ42">
        <f>CJ43*(1+Acoes!CJ45)</f>
        <v>85.000556099813735</v>
      </c>
      <c r="CK42">
        <f>CK43*(1+Acoes!CK45)</f>
        <v>88.601468625007342</v>
      </c>
      <c r="CL42">
        <f>CL43*(1+Acoes!CL45)</f>
        <v>99.924395161493621</v>
      </c>
      <c r="CM42">
        <f>CM43*(1+Acoes!CM45)</f>
        <v>97.081462475893616</v>
      </c>
      <c r="CN42">
        <f>CN43*(1+Acoes!CN45)</f>
        <v>106.59056204103858</v>
      </c>
      <c r="CO42">
        <f>CO43*(1+Acoes!CO45)</f>
        <v>114.91866769913774</v>
      </c>
      <c r="CP42">
        <f>CP43*(1+Acoes!CP45)</f>
        <v>99.114260407675658</v>
      </c>
      <c r="CQ42">
        <f>CQ43*(1+Acoes!CQ45)</f>
        <v>78.376296212463515</v>
      </c>
      <c r="CR42">
        <f>CR43*(1+Acoes!CR45)</f>
        <v>89.064143007062839</v>
      </c>
      <c r="CS42">
        <f>CS43*(1+Acoes!CS45)</f>
        <v>86.979362101109672</v>
      </c>
      <c r="CT42">
        <f>CT43*(1+Acoes!CT45)</f>
        <v>96.755488831025772</v>
      </c>
      <c r="CU42">
        <f>CU43*(1+Acoes!CU45)</f>
        <v>128.37958818289283</v>
      </c>
      <c r="CV42">
        <f>CV43*(1+Acoes!CV45)</f>
        <v>136.03240163884584</v>
      </c>
      <c r="CW42">
        <f>CW43*(1+Acoes!CW45)</f>
        <v>105.51578947383851</v>
      </c>
    </row>
    <row r="43" spans="1:101" x14ac:dyDescent="0.55000000000000004">
      <c r="A43" s="27">
        <v>43889</v>
      </c>
      <c r="B43">
        <f>B44*(1+Acoes!B46)</f>
        <v>77.878950187470309</v>
      </c>
      <c r="C43">
        <f>C44*(1+Acoes!C46)</f>
        <v>76.252573781874673</v>
      </c>
      <c r="D43">
        <f>D44*(1+Acoes!D46)</f>
        <v>112.63334061949159</v>
      </c>
      <c r="E43">
        <f>E44*(1+Acoes!E46)</f>
        <v>89.513665238622053</v>
      </c>
      <c r="F43">
        <f>F44*(1+Acoes!F46)</f>
        <v>80.335932141765937</v>
      </c>
      <c r="G43">
        <f>G44*(1+Acoes!G46)</f>
        <v>84.666186402582625</v>
      </c>
      <c r="H43">
        <f>H44*(1+Acoes!H46)</f>
        <v>92.314790953560092</v>
      </c>
      <c r="I43">
        <f>I44*(1+Acoes!I46)</f>
        <v>90.498442367046522</v>
      </c>
      <c r="J43">
        <f>J44*(1+Acoes!J46)</f>
        <v>99.549452907472627</v>
      </c>
      <c r="K43">
        <f>K44*(1+Acoes!K46)</f>
        <v>89.478717180057359</v>
      </c>
      <c r="L43">
        <f>L44*(1+Acoes!L46)</f>
        <v>86.273949392235764</v>
      </c>
      <c r="M43">
        <f>M44*(1+Acoes!M46)</f>
        <v>87.225705329185459</v>
      </c>
      <c r="N43">
        <f>N44*(1+Acoes!N46)</f>
        <v>86.797472563840913</v>
      </c>
      <c r="O43">
        <f>O44*(1+Acoes!O46)</f>
        <v>76.81818181796136</v>
      </c>
      <c r="P43">
        <f>P44*(1+Acoes!P46)</f>
        <v>90.083752093731505</v>
      </c>
      <c r="Q43">
        <f>Q44*(1+Acoes!Q46)</f>
        <v>90.476190475968082</v>
      </c>
      <c r="R43">
        <f>R44*(1+Acoes!R46)</f>
        <v>83.833718244735948</v>
      </c>
      <c r="S43">
        <f>S44*(1+Acoes!S46)</f>
        <v>98.870505886222489</v>
      </c>
      <c r="T43">
        <f>T44*(1+Acoes!T46)</f>
        <v>86.037934667907251</v>
      </c>
      <c r="U43">
        <f>U44*(1+Acoes!U46)</f>
        <v>102.06637445201588</v>
      </c>
      <c r="V43">
        <f>V44*(1+Acoes!V46)</f>
        <v>82.149500193401209</v>
      </c>
      <c r="W43">
        <f>W44*(1+Acoes!W46)</f>
        <v>95.381654906612809</v>
      </c>
      <c r="X43">
        <f>X44*(1+Acoes!X46)</f>
        <v>101.23277737501604</v>
      </c>
      <c r="Y43">
        <f>Y44*(1+Acoes!Y46)</f>
        <v>88.276465441917495</v>
      </c>
      <c r="Z43">
        <f>Z44*(1+Acoes!Z46)</f>
        <v>99.943741209582313</v>
      </c>
      <c r="AA43">
        <f>AA44*(1+Acoes!AA46)</f>
        <v>103.82220935297654</v>
      </c>
      <c r="AB43">
        <f>AB44*(1+Acoes!AB46)</f>
        <v>88.608137045005861</v>
      </c>
      <c r="AC43">
        <f>AC44*(1+Acoes!AC46)</f>
        <v>105.17464424351905</v>
      </c>
      <c r="AD43">
        <f>AD44*(1+Acoes!AD46)</f>
        <v>88.704221209064841</v>
      </c>
      <c r="AE43">
        <f>AE44*(1+Acoes!AE46)</f>
        <v>79.234585399919766</v>
      </c>
      <c r="AF43">
        <f>AF44*(1+Acoes!AF46)</f>
        <v>58.744292237396074</v>
      </c>
      <c r="AG43">
        <f>AG44*(1+Acoes!AG46)</f>
        <v>100.47153923871036</v>
      </c>
      <c r="AH43">
        <f>AH44*(1+Acoes!AH46)</f>
        <v>104.00717703357834</v>
      </c>
      <c r="AI43">
        <f>AI44*(1+Acoes!AI46)</f>
        <v>96.80981595135998</v>
      </c>
      <c r="AJ43">
        <f>AJ44*(1+Acoes!AJ46)</f>
        <v>93.562992125962637</v>
      </c>
      <c r="AK43">
        <f>AK44*(1+Acoes!AK46)</f>
        <v>91.349206349383564</v>
      </c>
      <c r="AL43">
        <f>AL44*(1+Acoes!AL46)</f>
        <v>93.750000000247226</v>
      </c>
      <c r="AM43">
        <f>AM44*(1+Acoes!AM46)</f>
        <v>85.960466295053578</v>
      </c>
      <c r="AN43">
        <f>AN44*(1+Acoes!AN46)</f>
        <v>94.104999958232185</v>
      </c>
      <c r="AO43">
        <f>AO44*(1+Acoes!AO46)</f>
        <v>97.84847791224071</v>
      </c>
      <c r="AP43">
        <f>AP44*(1+Acoes!AP46)</f>
        <v>101.46837377648734</v>
      </c>
      <c r="AQ43">
        <f>AQ44*(1+Acoes!AQ46)</f>
        <v>108.20535322512133</v>
      </c>
      <c r="AR43">
        <f>AR44*(1+Acoes!AR46)</f>
        <v>89.595375722764786</v>
      </c>
      <c r="AS43">
        <f>AS44*(1+Acoes!AS46)</f>
        <v>99.904690396409805</v>
      </c>
      <c r="AT43">
        <f>AT44*(1+Acoes!AT46)</f>
        <v>84.650000000029337</v>
      </c>
      <c r="AU43">
        <f>AU44*(1+Acoes!AU46)</f>
        <v>92.644688644833295</v>
      </c>
      <c r="AV43">
        <f>AV44*(1+Acoes!AV46)</f>
        <v>85.6681034484169</v>
      </c>
      <c r="AW43">
        <f>AW44*(1+Acoes!AW46)</f>
        <v>69.565217391332567</v>
      </c>
      <c r="AX43">
        <f>AX44*(1+Acoes!AX46)</f>
        <v>86.584637633086103</v>
      </c>
      <c r="AY43">
        <f>AY44*(1+Acoes!AY46)</f>
        <v>66.216216216293162</v>
      </c>
      <c r="AZ43">
        <f>AZ44*(1+Acoes!AZ46)</f>
        <v>96.105351638712975</v>
      </c>
      <c r="BA43">
        <f>BA44*(1+Acoes!BA46)</f>
        <v>94.555982690796455</v>
      </c>
      <c r="BB43">
        <f>BB44*(1+Acoes!BB46)</f>
        <v>85.365853658633554</v>
      </c>
      <c r="BC43">
        <f>BC44*(1+Acoes!BC46)</f>
        <v>88.188924764578545</v>
      </c>
      <c r="BD43">
        <f>BD44*(1+Acoes!BD46)</f>
        <v>88.961764986037139</v>
      </c>
      <c r="BE43">
        <f>BE44*(1+Acoes!BE46)</f>
        <v>87.98449612398673</v>
      </c>
      <c r="BF43">
        <f>BF44*(1+Acoes!BF46)</f>
        <v>104.67592509218854</v>
      </c>
      <c r="BG43">
        <f>BG44*(1+Acoes!BG46)</f>
        <v>102.72010962225838</v>
      </c>
      <c r="BH43">
        <f>BH44*(1+Acoes!BH46)</f>
        <v>93.501741881884769</v>
      </c>
      <c r="BI43">
        <f>BI44*(1+Acoes!BI46)</f>
        <v>91.287878787460571</v>
      </c>
      <c r="BJ43">
        <f>BJ44*(1+Acoes!BJ46)</f>
        <v>88.594014681411522</v>
      </c>
      <c r="BK43">
        <f>BK44*(1+Acoes!BK46)</f>
        <v>94.856736073597176</v>
      </c>
      <c r="BL43">
        <f>BL44*(1+Acoes!BL46)</f>
        <v>108.18152453503812</v>
      </c>
      <c r="BM43">
        <f>BM44*(1+Acoes!BM46)</f>
        <v>105.99147475021068</v>
      </c>
      <c r="BN43">
        <f>BN44*(1+Acoes!BN46)</f>
        <v>94.772771963685301</v>
      </c>
      <c r="BO43">
        <f>BO44*(1+Acoes!BO46)</f>
        <v>121.1847389561389</v>
      </c>
      <c r="BP43">
        <f>BP44*(1+Acoes!BP46)</f>
        <v>90.440835267168609</v>
      </c>
      <c r="BQ43">
        <f>BQ44*(1+Acoes!BQ46)</f>
        <v>92.627685230929472</v>
      </c>
      <c r="BR43">
        <f>BR44*(1+Acoes!BR46)</f>
        <v>83.147989734842298</v>
      </c>
      <c r="BS43">
        <f>BS44*(1+Acoes!BS46)</f>
        <v>96.56995890468022</v>
      </c>
      <c r="BT43">
        <f>BT44*(1+Acoes!BT46)</f>
        <v>117.6881303340286</v>
      </c>
      <c r="BU43">
        <f>BU44*(1+Acoes!BU46)</f>
        <v>97.747480735020659</v>
      </c>
      <c r="BV43">
        <f>BV44*(1+Acoes!BV46)</f>
        <v>104.30971092486477</v>
      </c>
      <c r="BW43">
        <f>BW44*(1+Acoes!BW46)</f>
        <v>84.843749999644857</v>
      </c>
      <c r="BX43">
        <f>BX44*(1+Acoes!BX46)</f>
        <v>83.962889330390041</v>
      </c>
      <c r="BY43">
        <f>BY44*(1+Acoes!BY46)</f>
        <v>119.17725347839171</v>
      </c>
      <c r="BZ43">
        <f>BZ44*(1+Acoes!BZ46)</f>
        <v>97.194772075449592</v>
      </c>
      <c r="CA43">
        <f>CA44*(1+Acoes!CA46)</f>
        <v>92.318059299464878</v>
      </c>
      <c r="CB43">
        <f>CB44*(1+Acoes!CB46)</f>
        <v>107.39878179849126</v>
      </c>
      <c r="CC43">
        <f>CC44*(1+Acoes!CC46)</f>
        <v>80.919540229856466</v>
      </c>
      <c r="CD43">
        <f>CD44*(1+Acoes!CD46)</f>
        <v>87.164179104260512</v>
      </c>
      <c r="CE43">
        <f>CE44*(1+Acoes!CE46)</f>
        <v>104.4927230541438</v>
      </c>
      <c r="CF43">
        <f>CF44*(1+Acoes!CF46)</f>
        <v>83.939935747959751</v>
      </c>
      <c r="CG43">
        <f>CG44*(1+Acoes!CG46)</f>
        <v>100.65123590971143</v>
      </c>
      <c r="CH43">
        <f>CH44*(1+Acoes!CH46)</f>
        <v>97.011228533761098</v>
      </c>
      <c r="CI43">
        <f>CI44*(1+Acoes!CI46)</f>
        <v>81.330645161134328</v>
      </c>
      <c r="CJ43">
        <f>CJ44*(1+Acoes!CJ46)</f>
        <v>84.051831944279726</v>
      </c>
      <c r="CK43">
        <f>CK44*(1+Acoes!CK46)</f>
        <v>90.220293725129139</v>
      </c>
      <c r="CL43">
        <f>CL44*(1+Acoes!CL46)</f>
        <v>96.11895161312674</v>
      </c>
      <c r="CM43">
        <f>CM44*(1+Acoes!CM46)</f>
        <v>96.183450929976402</v>
      </c>
      <c r="CN43">
        <f>CN44*(1+Acoes!CN46)</f>
        <v>103.57263648932906</v>
      </c>
      <c r="CO43">
        <f>CO44*(1+Acoes!CO46)</f>
        <v>110.00774593296202</v>
      </c>
      <c r="CP43">
        <f>CP44*(1+Acoes!CP46)</f>
        <v>97.608503100378201</v>
      </c>
      <c r="CQ43">
        <f>CQ44*(1+Acoes!CQ46)</f>
        <v>75.832643596973895</v>
      </c>
      <c r="CR43">
        <f>CR44*(1+Acoes!CR46)</f>
        <v>85.909568874579989</v>
      </c>
      <c r="CS43">
        <f>CS44*(1+Acoes!CS46)</f>
        <v>83.133208255022438</v>
      </c>
      <c r="CT43">
        <f>CT44*(1+Acoes!CT46)</f>
        <v>93.394683545422069</v>
      </c>
      <c r="CU43">
        <f>CU44*(1+Acoes!CU46)</f>
        <v>123.63473589995183</v>
      </c>
      <c r="CV43">
        <f>CV44*(1+Acoes!CV46)</f>
        <v>124.91589978109084</v>
      </c>
      <c r="CW43">
        <f>CW44*(1+Acoes!CW46)</f>
        <v>109.24210526339392</v>
      </c>
    </row>
    <row r="44" spans="1:101" x14ac:dyDescent="0.55000000000000004">
      <c r="A44" s="27">
        <v>43888</v>
      </c>
      <c r="B44">
        <f>B45*(1+Acoes!B47)</f>
        <v>77.664702731722187</v>
      </c>
      <c r="C44">
        <f>C45*(1+Acoes!C47)</f>
        <v>77.436513383819133</v>
      </c>
      <c r="D44">
        <f>D45*(1+Acoes!D47)</f>
        <v>108.03414587739506</v>
      </c>
      <c r="E44">
        <f>E45*(1+Acoes!E47)</f>
        <v>87.469712575276191</v>
      </c>
      <c r="F44">
        <f>F45*(1+Acoes!F47)</f>
        <v>78.451908815571187</v>
      </c>
      <c r="G44">
        <f>G45*(1+Acoes!G47)</f>
        <v>83.113187241699947</v>
      </c>
      <c r="H44">
        <f>H45*(1+Acoes!H47)</f>
        <v>91.213389994053642</v>
      </c>
      <c r="I44">
        <f>I45*(1+Acoes!I47)</f>
        <v>90.654205606943378</v>
      </c>
      <c r="J44">
        <f>J45*(1+Acoes!J47)</f>
        <v>94.400343274250517</v>
      </c>
      <c r="K44">
        <f>K45*(1+Acoes!K47)</f>
        <v>87.028515480926742</v>
      </c>
      <c r="L44">
        <f>L45*(1+Acoes!L47)</f>
        <v>86.5615292235629</v>
      </c>
      <c r="M44">
        <f>M45*(1+Acoes!M47)</f>
        <v>85.919540229904726</v>
      </c>
      <c r="N44">
        <f>N45*(1+Acoes!N47)</f>
        <v>87.163285666520608</v>
      </c>
      <c r="O44">
        <f>O45*(1+Acoes!O47)</f>
        <v>78.210227272460813</v>
      </c>
      <c r="P44">
        <f>P45*(1+Acoes!P47)</f>
        <v>91.792294807229197</v>
      </c>
      <c r="Q44">
        <f>Q45*(1+Acoes!Q47)</f>
        <v>90.420819490373432</v>
      </c>
      <c r="R44">
        <f>R45*(1+Acoes!R47)</f>
        <v>81.570438799059502</v>
      </c>
      <c r="S44">
        <f>S45*(1+Acoes!S47)</f>
        <v>99.761374483100326</v>
      </c>
      <c r="T44">
        <f>T45*(1+Acoes!T47)</f>
        <v>83.456269757456354</v>
      </c>
      <c r="U44">
        <f>U45*(1+Acoes!U47)</f>
        <v>101.75328741389787</v>
      </c>
      <c r="V44">
        <f>V45*(1+Acoes!V47)</f>
        <v>77.832154197825673</v>
      </c>
      <c r="W44">
        <f>W45*(1+Acoes!W47)</f>
        <v>95.638229634026885</v>
      </c>
      <c r="X44">
        <f>X45*(1+Acoes!X47)</f>
        <v>99.347353154456755</v>
      </c>
      <c r="Y44">
        <f>Y45*(1+Acoes!Y47)</f>
        <v>86.964129484015203</v>
      </c>
      <c r="Z44">
        <f>Z45*(1+Acoes!Z47)</f>
        <v>100.25316455691491</v>
      </c>
      <c r="AA44">
        <f>AA45*(1+Acoes!AA47)</f>
        <v>103.92355581316812</v>
      </c>
      <c r="AB44">
        <f>AB45*(1+Acoes!AB47)</f>
        <v>83.982869379019164</v>
      </c>
      <c r="AC44">
        <f>AC45*(1+Acoes!AC47)</f>
        <v>103.75161707657314</v>
      </c>
      <c r="AD44">
        <f>AD45*(1+Acoes!AD47)</f>
        <v>90.233857920353756</v>
      </c>
      <c r="AE44">
        <f>AE45*(1+Acoes!AE47)</f>
        <v>80.226789510582705</v>
      </c>
      <c r="AF44">
        <f>AF45*(1+Acoes!AF47)</f>
        <v>59.840182648338427</v>
      </c>
      <c r="AG44">
        <f>AG45*(1+Acoes!AG47)</f>
        <v>99.360053890185114</v>
      </c>
      <c r="AH44">
        <f>AH45*(1+Acoes!AH47)</f>
        <v>100.7775119617439</v>
      </c>
      <c r="AI44">
        <f>AI45*(1+Acoes!AI47)</f>
        <v>95.337423313337581</v>
      </c>
      <c r="AJ44">
        <f>AJ45*(1+Acoes!AJ47)</f>
        <v>91.338582677124123</v>
      </c>
      <c r="AK44">
        <f>AK45*(1+Acoes!AK47)</f>
        <v>88.6243386244155</v>
      </c>
      <c r="AL44">
        <f>AL45*(1+Acoes!AL47)</f>
        <v>93.096234309944506</v>
      </c>
      <c r="AM44">
        <f>AM45*(1+Acoes!AM47)</f>
        <v>87.075519513523645</v>
      </c>
      <c r="AN44">
        <f>AN45*(1+Acoes!AN47)</f>
        <v>92.538886400426151</v>
      </c>
      <c r="AO44">
        <f>AO45*(1+Acoes!AO47)</f>
        <v>94.232089722684634</v>
      </c>
      <c r="AP44">
        <f>AP45*(1+Acoes!AP47)</f>
        <v>102.74612366852362</v>
      </c>
      <c r="AQ44">
        <f>AQ45*(1+Acoes!AQ47)</f>
        <v>106.36243966650684</v>
      </c>
      <c r="AR44">
        <f>AR45*(1+Acoes!AR47)</f>
        <v>89.576107899929752</v>
      </c>
      <c r="AS44">
        <f>AS45*(1+Acoes!AS47)</f>
        <v>95.909845585559296</v>
      </c>
      <c r="AT44">
        <f>AT45*(1+Acoes!AT47)</f>
        <v>85.450000000010974</v>
      </c>
      <c r="AU44">
        <f>AU45*(1+Acoes!AU47)</f>
        <v>90.69597069622121</v>
      </c>
      <c r="AV44">
        <f>AV45*(1+Acoes!AV47)</f>
        <v>84.806034482953535</v>
      </c>
      <c r="AW44">
        <f>AW45*(1+Acoes!AW47)</f>
        <v>71.739130434809667</v>
      </c>
      <c r="AX44">
        <f>AX45*(1+Acoes!AX47)</f>
        <v>83.525941194929402</v>
      </c>
      <c r="AY44">
        <f>AY45*(1+Acoes!AY47)</f>
        <v>64.336075205628063</v>
      </c>
      <c r="AZ44">
        <f>AZ45*(1+Acoes!AZ47)</f>
        <v>95.432894367756262</v>
      </c>
      <c r="BA44">
        <f>BA45*(1+Acoes!BA47)</f>
        <v>95.561695530888642</v>
      </c>
      <c r="BB44">
        <f>BB45*(1+Acoes!BB47)</f>
        <v>87.625160462262997</v>
      </c>
      <c r="BC44">
        <f>BC45*(1+Acoes!BC47)</f>
        <v>87.160910654063812</v>
      </c>
      <c r="BD44">
        <f>BD45*(1+Acoes!BD47)</f>
        <v>86.376313691140155</v>
      </c>
      <c r="BE44">
        <f>BE45*(1+Acoes!BE47)</f>
        <v>87.558139534768799</v>
      </c>
      <c r="BF44">
        <f>BF45*(1+Acoes!BF47)</f>
        <v>105.11094192362334</v>
      </c>
      <c r="BG44">
        <f>BG45*(1+Acoes!BG47)</f>
        <v>100.51896441612067</v>
      </c>
      <c r="BH44">
        <f>BH45*(1+Acoes!BH47)</f>
        <v>94.518065163121776</v>
      </c>
      <c r="BI44">
        <f>BI45*(1+Acoes!BI47)</f>
        <v>91.750841750330778</v>
      </c>
      <c r="BJ44">
        <f>BJ45*(1+Acoes!BJ47)</f>
        <v>87.492941841168843</v>
      </c>
      <c r="BK44">
        <f>BK45*(1+Acoes!BK47)</f>
        <v>90.852464851023271</v>
      </c>
      <c r="BL44">
        <f>BL45*(1+Acoes!BL47)</f>
        <v>104.48752125825048</v>
      </c>
      <c r="BM44">
        <f>BM45*(1+Acoes!BM47)</f>
        <v>105.42501199913529</v>
      </c>
      <c r="BN44">
        <f>BN45*(1+Acoes!BN47)</f>
        <v>96.036408923182478</v>
      </c>
      <c r="BO44">
        <f>BO45*(1+Acoes!BO47)</f>
        <v>120.98393574315223</v>
      </c>
      <c r="BP44">
        <f>BP45*(1+Acoes!BP47)</f>
        <v>84.315545244090387</v>
      </c>
      <c r="BQ44">
        <f>BQ45*(1+Acoes!BQ47)</f>
        <v>93.143632363632946</v>
      </c>
      <c r="BR44">
        <f>BR45*(1+Acoes!BR47)</f>
        <v>84.302822925586952</v>
      </c>
      <c r="BS44">
        <f>BS45*(1+Acoes!BS47)</f>
        <v>98.230071405822258</v>
      </c>
      <c r="BT44">
        <f>BT45*(1+Acoes!BT47)</f>
        <v>117.73985001338418</v>
      </c>
      <c r="BU44">
        <f>BU45*(1+Acoes!BU47)</f>
        <v>93.064611736927034</v>
      </c>
      <c r="BV44">
        <f>BV45*(1+Acoes!BV47)</f>
        <v>104.30971092486477</v>
      </c>
      <c r="BW44">
        <f>BW45*(1+Acoes!BW47)</f>
        <v>83.843749999628429</v>
      </c>
      <c r="BX44">
        <f>BX45*(1+Acoes!BX47)</f>
        <v>83.83035122559285</v>
      </c>
      <c r="BY44">
        <f>BY45*(1+Acoes!BY47)</f>
        <v>120.38717483335277</v>
      </c>
      <c r="BZ44">
        <f>BZ45*(1+Acoes!BZ47)</f>
        <v>96.907873765009327</v>
      </c>
      <c r="CA44">
        <f>CA45*(1+Acoes!CA47)</f>
        <v>94.070080862861346</v>
      </c>
      <c r="CB44">
        <f>CB45*(1+Acoes!CB47)</f>
        <v>101.45109279823882</v>
      </c>
      <c r="CC44">
        <f>CC45*(1+Acoes!CC47)</f>
        <v>81.839080459708214</v>
      </c>
      <c r="CD44">
        <f>CD45*(1+Acoes!CD47)</f>
        <v>89.552238805828551</v>
      </c>
      <c r="CE44">
        <f>CE45*(1+Acoes!CE47)</f>
        <v>104.09196372072807</v>
      </c>
      <c r="CF44">
        <f>CF45*(1+Acoes!CF47)</f>
        <v>80.696897588148289</v>
      </c>
      <c r="CG44">
        <f>CG45*(1+Acoes!CG47)</f>
        <v>101.3122291008724</v>
      </c>
      <c r="CH44">
        <f>CH45*(1+Acoes!CH47)</f>
        <v>98.266182298606481</v>
      </c>
      <c r="CI44">
        <f>CI45*(1+Acoes!CI47)</f>
        <v>82.943548386901227</v>
      </c>
      <c r="CJ44">
        <f>CJ45*(1+Acoes!CJ47)</f>
        <v>85.256968033714784</v>
      </c>
      <c r="CK44">
        <f>CK45*(1+Acoes!CK47)</f>
        <v>89.435914552909011</v>
      </c>
      <c r="CL44">
        <f>CL45*(1+Acoes!CL47)</f>
        <v>96.093750000136097</v>
      </c>
      <c r="CM44">
        <f>CM45*(1+Acoes!CM47)</f>
        <v>94.41949967929385</v>
      </c>
      <c r="CN44">
        <f>CN45*(1+Acoes!CN47)</f>
        <v>103.82948121715607</v>
      </c>
      <c r="CO44">
        <f>CO45*(1+Acoes!CO47)</f>
        <v>114.08210689348822</v>
      </c>
      <c r="CP44">
        <f>CP45*(1+Acoes!CP47)</f>
        <v>96.147032772597925</v>
      </c>
      <c r="CQ44">
        <f>CQ45*(1+Acoes!CQ47)</f>
        <v>75.156985871120057</v>
      </c>
      <c r="CR44">
        <f>CR45*(1+Acoes!CR47)</f>
        <v>86.119873816820871</v>
      </c>
      <c r="CS44">
        <f>CS45*(1+Acoes!CS47)</f>
        <v>83.433395872216806</v>
      </c>
      <c r="CT44">
        <f>CT45*(1+Acoes!CT47)</f>
        <v>93.587141679466384</v>
      </c>
      <c r="CU44">
        <f>CU45*(1+Acoes!CU47)</f>
        <v>126.05192479883482</v>
      </c>
      <c r="CV44">
        <f>CV45*(1+Acoes!CV47)</f>
        <v>127.28973611516251</v>
      </c>
      <c r="CW44">
        <f>CW45*(1+Acoes!CW47)</f>
        <v>108.00000000025122</v>
      </c>
    </row>
    <row r="45" spans="1:101" x14ac:dyDescent="0.55000000000000004">
      <c r="A45" s="27">
        <v>43887</v>
      </c>
      <c r="B45">
        <f>B46*(1+Acoes!B48)</f>
        <v>84.734868773581098</v>
      </c>
      <c r="C45">
        <f>C46*(1+Acoes!C48)</f>
        <v>82.789979409919752</v>
      </c>
      <c r="D45">
        <f>D46*(1+Acoes!D48)</f>
        <v>112.51601422302333</v>
      </c>
      <c r="E45">
        <f>E46*(1+Acoes!E48)</f>
        <v>86.399980340348876</v>
      </c>
      <c r="F45">
        <f>F46*(1+Acoes!F48)</f>
        <v>80.129867090492809</v>
      </c>
      <c r="G45">
        <f>G46*(1+Acoes!G48)</f>
        <v>83.473704904078176</v>
      </c>
      <c r="H45">
        <f>H46*(1+Acoes!H48)</f>
        <v>91.96698012434949</v>
      </c>
      <c r="I45">
        <f>I46*(1+Acoes!I48)</f>
        <v>91.900311525936573</v>
      </c>
      <c r="J45">
        <f>J46*(1+Acoes!J48)</f>
        <v>94.82943574363189</v>
      </c>
      <c r="K45">
        <f>K46*(1+Acoes!K48)</f>
        <v>89.213830509796139</v>
      </c>
      <c r="L45">
        <f>L46*(1+Acoes!L48)</f>
        <v>89.245607649059465</v>
      </c>
      <c r="M45">
        <f>M46*(1+Acoes!M48)</f>
        <v>89.080459770006357</v>
      </c>
      <c r="N45">
        <f>N46*(1+Acoes!N48)</f>
        <v>90.621882274424365</v>
      </c>
      <c r="O45">
        <f>O46*(1+Acoes!O48)</f>
        <v>80.823863636104505</v>
      </c>
      <c r="P45">
        <f>P46*(1+Acoes!P48)</f>
        <v>96.716917922783551</v>
      </c>
      <c r="Q45">
        <f>Q46*(1+Acoes!Q48)</f>
        <v>92.358803986529509</v>
      </c>
      <c r="R45">
        <f>R46*(1+Acoes!R48)</f>
        <v>83.187066974516938</v>
      </c>
      <c r="S45">
        <f>S46*(1+Acoes!S48)</f>
        <v>104.4861597201883</v>
      </c>
      <c r="T45">
        <f>T46*(1+Acoes!T48)</f>
        <v>87.618545837627707</v>
      </c>
      <c r="U45">
        <f>U46*(1+Acoes!U48)</f>
        <v>104.13274890415613</v>
      </c>
      <c r="V45">
        <f>V46*(1+Acoes!V48)</f>
        <v>82.269426471110975</v>
      </c>
      <c r="W45">
        <f>W46*(1+Acoes!W48)</f>
        <v>97.690827453052762</v>
      </c>
      <c r="X45">
        <f>X46*(1+Acoes!X48)</f>
        <v>100.50761421321148</v>
      </c>
      <c r="Y45">
        <f>Y46*(1+Acoes!Y48)</f>
        <v>89.763779527724139</v>
      </c>
      <c r="Z45">
        <f>Z46*(1+Acoes!Z48)</f>
        <v>102.19409282692466</v>
      </c>
      <c r="AA45">
        <f>AA46*(1+Acoes!AA48)</f>
        <v>105.4582307804819</v>
      </c>
      <c r="AB45">
        <f>AB46*(1+Acoes!AB48)</f>
        <v>87.580299785961472</v>
      </c>
      <c r="AC45">
        <f>AC46*(1+Acoes!AC48)</f>
        <v>108.3369268364352</v>
      </c>
      <c r="AD45">
        <f>AD46*(1+Acoes!AD48)</f>
        <v>92.337108398495459</v>
      </c>
      <c r="AE45">
        <f>AE46*(1+Acoes!AE48)</f>
        <v>82.919914953476948</v>
      </c>
      <c r="AF45">
        <f>AF46*(1+Acoes!AF48)</f>
        <v>62.511415525049053</v>
      </c>
      <c r="AG45">
        <f>AG46*(1+Acoes!AG48)</f>
        <v>105.22061300099966</v>
      </c>
      <c r="AH45">
        <f>AH46*(1+Acoes!AH48)</f>
        <v>106.57894736848588</v>
      </c>
      <c r="AI45">
        <f>AI46*(1+Acoes!AI48)</f>
        <v>98.773006135509434</v>
      </c>
      <c r="AJ45">
        <f>AJ46*(1+Acoes!AJ48)</f>
        <v>94.468503936898387</v>
      </c>
      <c r="AK45">
        <f>AK46*(1+Acoes!AK48)</f>
        <v>90.343915344030265</v>
      </c>
      <c r="AL45">
        <f>AL46*(1+Acoes!AL48)</f>
        <v>96.731171548494558</v>
      </c>
      <c r="AM45">
        <f>AM46*(1+Acoes!AM48)</f>
        <v>90.420679168934498</v>
      </c>
      <c r="AN45">
        <f>AN46*(1+Acoes!AN48)</f>
        <v>95.809300006410169</v>
      </c>
      <c r="AO45">
        <f>AO46*(1+Acoes!AO48)</f>
        <v>97.962920576418384</v>
      </c>
      <c r="AP45">
        <f>AP46*(1+Acoes!AP48)</f>
        <v>104.61423500793612</v>
      </c>
      <c r="AQ45">
        <f>AQ46*(1+Acoes!AQ48)</f>
        <v>109.39008336988785</v>
      </c>
      <c r="AR45">
        <f>AR46*(1+Acoes!AR48)</f>
        <v>93.468208092632537</v>
      </c>
      <c r="AS45">
        <f>AS46*(1+Acoes!AS48)</f>
        <v>98.950346683617454</v>
      </c>
      <c r="AT45">
        <f>AT46*(1+Acoes!AT48)</f>
        <v>85.500000000088065</v>
      </c>
      <c r="AU45">
        <f>AU46*(1+Acoes!AU48)</f>
        <v>92.307692307923404</v>
      </c>
      <c r="AV45">
        <f>AV46*(1+Acoes!AV48)</f>
        <v>86.206896551893578</v>
      </c>
      <c r="AW45">
        <f>AW46*(1+Acoes!AW48)</f>
        <v>78.750000000047876</v>
      </c>
      <c r="AX45">
        <f>AX46*(1+Acoes!AX48)</f>
        <v>82.38089073356592</v>
      </c>
      <c r="AY45">
        <f>AY46*(1+Acoes!AY48)</f>
        <v>66.715628672132354</v>
      </c>
      <c r="AZ45">
        <f>AZ46*(1+Acoes!AZ48)</f>
        <v>97.926590080822521</v>
      </c>
      <c r="BA45">
        <f>BA46*(1+Acoes!BA48)</f>
        <v>98.332149769924087</v>
      </c>
      <c r="BB45">
        <f>BB46*(1+Acoes!BB48)</f>
        <v>82.156611039907219</v>
      </c>
      <c r="BC45">
        <f>BC46*(1+Acoes!BC48)</f>
        <v>88.629502240508472</v>
      </c>
      <c r="BD45">
        <f>BD46*(1+Acoes!BD48)</f>
        <v>86.320712588031512</v>
      </c>
      <c r="BE45">
        <f>BE46*(1+Acoes!BE48)</f>
        <v>91.124031007699699</v>
      </c>
      <c r="BF45">
        <f>BF46*(1+Acoes!BF48)</f>
        <v>108.75420788791847</v>
      </c>
      <c r="BG45">
        <f>BG46*(1+Acoes!BG48)</f>
        <v>103.29935836083271</v>
      </c>
      <c r="BH45">
        <f>BH46*(1+Acoes!BH48)</f>
        <v>97.3460951632768</v>
      </c>
      <c r="BI45">
        <f>BI46*(1+Acoes!BI48)</f>
        <v>94.276094275619585</v>
      </c>
      <c r="BJ45">
        <f>BJ46*(1+Acoes!BJ48)</f>
        <v>90.852625635616036</v>
      </c>
      <c r="BK45">
        <f>BK46*(1+Acoes!BK48)</f>
        <v>93.699946609347407</v>
      </c>
      <c r="BL45">
        <f>BL46*(1+Acoes!BL48)</f>
        <v>109.76466879657436</v>
      </c>
      <c r="BM45">
        <f>BM46*(1+Acoes!BM48)</f>
        <v>110.94277879635762</v>
      </c>
      <c r="BN45">
        <f>BN46*(1+Acoes!BN48)</f>
        <v>102.9864122005575</v>
      </c>
      <c r="BO45">
        <f>BO46*(1+Acoes!BO48)</f>
        <v>127.10843373515993</v>
      </c>
      <c r="BP45">
        <f>BP46*(1+Acoes!BP48)</f>
        <v>89.048723898325449</v>
      </c>
      <c r="BQ45">
        <f>BQ46*(1+Acoes!BQ48)</f>
        <v>94.873572749650123</v>
      </c>
      <c r="BR45">
        <f>BR46*(1+Acoes!BR48)</f>
        <v>88.066723695512238</v>
      </c>
      <c r="BS45">
        <f>BS46*(1+Acoes!BS48)</f>
        <v>101.02391927352406</v>
      </c>
      <c r="BT45">
        <f>BT46*(1+Acoes!BT48)</f>
        <v>119.83449702659199</v>
      </c>
      <c r="BU45">
        <f>BU46*(1+Acoes!BU48)</f>
        <v>94.19087136953344</v>
      </c>
      <c r="BV45">
        <f>BV46*(1+Acoes!BV48)</f>
        <v>104.30971092486477</v>
      </c>
      <c r="BW45">
        <f>BW46*(1+Acoes!BW48)</f>
        <v>86.812499999634284</v>
      </c>
      <c r="BX45">
        <f>BX46*(1+Acoes!BX48)</f>
        <v>86.845593107663191</v>
      </c>
      <c r="BY45">
        <f>BY46*(1+Acoes!BY48)</f>
        <v>123.71445856002428</v>
      </c>
      <c r="BZ45">
        <f>BZ46*(1+Acoes!BZ48)</f>
        <v>98.437998087636416</v>
      </c>
      <c r="CA45">
        <f>CA46*(1+Acoes!CA48)</f>
        <v>96.469002695631801</v>
      </c>
      <c r="CB45">
        <f>CB46*(1+Acoes!CB48)</f>
        <v>106.76280902897069</v>
      </c>
      <c r="CC45">
        <f>CC46*(1+Acoes!CC48)</f>
        <v>84.214559387011462</v>
      </c>
      <c r="CD45">
        <f>CD46*(1+Acoes!CD48)</f>
        <v>93.283582089401207</v>
      </c>
      <c r="CE45">
        <f>CE46*(1+Acoes!CE48)</f>
        <v>106.79181607263374</v>
      </c>
      <c r="CF45">
        <f>CF46*(1+Acoes!CF48)</f>
        <v>81.139130064550869</v>
      </c>
      <c r="CG45">
        <f>CG46*(1+Acoes!CG48)</f>
        <v>107.14098724008564</v>
      </c>
      <c r="CH45">
        <f>CH46*(1+Acoes!CH48)</f>
        <v>101.38705416128681</v>
      </c>
      <c r="CI45">
        <f>CI46*(1+Acoes!CI48)</f>
        <v>86.330645161048665</v>
      </c>
      <c r="CJ45">
        <f>CJ46*(1+Acoes!CJ48)</f>
        <v>87.667240212713438</v>
      </c>
      <c r="CK45">
        <f>CK46*(1+Acoes!CK48)</f>
        <v>92.740320427352231</v>
      </c>
      <c r="CL45">
        <f>CL46*(1+Acoes!CL48)</f>
        <v>97.278225806477735</v>
      </c>
      <c r="CM45">
        <f>CM46*(1+Acoes!CM48)</f>
        <v>95.253367543376569</v>
      </c>
      <c r="CN45">
        <f>CN46*(1+Acoes!CN48)</f>
        <v>106.84740676891482</v>
      </c>
      <c r="CO45">
        <f>CO46*(1+Acoes!CO48)</f>
        <v>121.4562354759651</v>
      </c>
      <c r="CP45">
        <f>CP46*(1+Acoes!CP48)</f>
        <v>96.368467670774578</v>
      </c>
      <c r="CQ45">
        <f>CQ46*(1+Acoes!CQ48)</f>
        <v>77.668759811511265</v>
      </c>
      <c r="CR45">
        <f>CR46*(1+Acoes!CR48)</f>
        <v>86.435331230087726</v>
      </c>
      <c r="CS45">
        <f>CS46*(1+Acoes!CS48)</f>
        <v>85.0844277671535</v>
      </c>
      <c r="CT45">
        <f>CT46*(1+Acoes!CT48)</f>
        <v>94.531936155242107</v>
      </c>
      <c r="CU45">
        <f>CU46*(1+Acoes!CU48)</f>
        <v>134.28827215781558</v>
      </c>
      <c r="CV45">
        <f>CV46*(1+Acoes!CV48)</f>
        <v>135.56921406139614</v>
      </c>
      <c r="CW45">
        <f>CW46*(1+Acoes!CW48)</f>
        <v>112.52631578977949</v>
      </c>
    </row>
    <row r="46" spans="1:101" x14ac:dyDescent="0.55000000000000004">
      <c r="A46" s="27">
        <v>43882</v>
      </c>
      <c r="B46">
        <f>B47*(1+Acoes!B49)</f>
        <v>87.038028923533659</v>
      </c>
      <c r="C46">
        <f>C47*(1+Acoes!C49)</f>
        <v>95.487302677007477</v>
      </c>
      <c r="D46">
        <f>D47*(1+Acoes!D49)</f>
        <v>122.13677873427926</v>
      </c>
      <c r="E46">
        <f>E47*(1+Acoes!E49)</f>
        <v>93.184399848337605</v>
      </c>
      <c r="F46">
        <f>F47*(1+Acoes!F49)</f>
        <v>86.45900795174326</v>
      </c>
      <c r="G46">
        <f>G47*(1+Acoes!G49)</f>
        <v>88.215898770668289</v>
      </c>
      <c r="H46">
        <f>H47*(1+Acoes!H49)</f>
        <v>95.647978068159631</v>
      </c>
      <c r="I46">
        <f>I47*(1+Acoes!I49)</f>
        <v>99.376947039836864</v>
      </c>
      <c r="J46">
        <f>J47*(1+Acoes!J49)</f>
        <v>101.43745977297219</v>
      </c>
      <c r="K46">
        <f>K47*(1+Acoes!K49)</f>
        <v>96.008173599363246</v>
      </c>
      <c r="L46">
        <f>L47*(1+Acoes!L49)</f>
        <v>96.243383544165695</v>
      </c>
      <c r="M46">
        <f>M47*(1+Acoes!M49)</f>
        <v>98.53709508864037</v>
      </c>
      <c r="N46">
        <f>N47*(1+Acoes!N49)</f>
        <v>96.408380445340001</v>
      </c>
      <c r="O46">
        <f>O47*(1+Acoes!O49)</f>
        <v>86.249999999622673</v>
      </c>
      <c r="P46">
        <f>P47*(1+Acoes!P49)</f>
        <v>102.51256281398096</v>
      </c>
      <c r="Q46">
        <f>Q47*(1+Acoes!Q49)</f>
        <v>98.947951273330929</v>
      </c>
      <c r="R46">
        <f>R47*(1+Acoes!R49)</f>
        <v>89.468822170851439</v>
      </c>
      <c r="S46">
        <f>S47*(1+Acoes!S49)</f>
        <v>115.74928412355766</v>
      </c>
      <c r="T46">
        <f>T47*(1+Acoes!T49)</f>
        <v>95.626975763654428</v>
      </c>
      <c r="U46">
        <f>U47*(1+Acoes!U49)</f>
        <v>108.35942391985192</v>
      </c>
      <c r="V46">
        <f>V47*(1+Acoes!V49)</f>
        <v>84.548025746604949</v>
      </c>
      <c r="W46">
        <f>W47*(1+Acoes!W49)</f>
        <v>105.06735086555328</v>
      </c>
      <c r="X46">
        <f>X47*(1+Acoes!X49)</f>
        <v>108.48440899206085</v>
      </c>
      <c r="Y46">
        <f>Y47*(1+Acoes!Y49)</f>
        <v>96.675415573289953</v>
      </c>
      <c r="Z46">
        <f>Z47*(1+Acoes!Z49)</f>
        <v>106.16033755254101</v>
      </c>
      <c r="AA46">
        <f>AA47*(1+Acoes!AA49)</f>
        <v>111.29289126986285</v>
      </c>
      <c r="AB46">
        <f>AB47*(1+Acoes!AB49)</f>
        <v>92.077087794443813</v>
      </c>
      <c r="AC46">
        <f>AC47*(1+Acoes!AC49)</f>
        <v>114.41713382223728</v>
      </c>
      <c r="AD46">
        <f>AD47*(1+Acoes!AD49)</f>
        <v>98.852772466646428</v>
      </c>
      <c r="AE46">
        <f>AE47*(1+Acoes!AE49)</f>
        <v>93.054571225667274</v>
      </c>
      <c r="AF46">
        <f>AF47*(1+Acoes!AF49)</f>
        <v>70.502283104978417</v>
      </c>
      <c r="AG46">
        <f>AG47*(1+Acoes!AG49)</f>
        <v>114.01145166714447</v>
      </c>
      <c r="AH46">
        <f>AH47*(1+Acoes!AH49)</f>
        <v>113.33732057422249</v>
      </c>
      <c r="AI46">
        <f>AI47*(1+Acoes!AI49)</f>
        <v>106.56441717840522</v>
      </c>
      <c r="AJ46">
        <f>AJ47*(1+Acoes!AJ49)</f>
        <v>98.700787401485442</v>
      </c>
      <c r="AK46">
        <f>AK47*(1+Acoes!AK49)</f>
        <v>99.629629629654247</v>
      </c>
      <c r="AL46">
        <f>AL47*(1+Acoes!AL49)</f>
        <v>103.89644351500071</v>
      </c>
      <c r="AM46">
        <f>AM47*(1+Acoes!AM49)</f>
        <v>99.036999493399364</v>
      </c>
      <c r="AN46">
        <f>AN47*(1+Acoes!AN49)</f>
        <v>99.770646064456685</v>
      </c>
      <c r="AO46">
        <f>AO47*(1+Acoes!AO49)</f>
        <v>104.76081483141847</v>
      </c>
      <c r="AP46">
        <f>AP47*(1+Acoes!AP49)</f>
        <v>109.7515411914424</v>
      </c>
      <c r="AQ46">
        <f>AQ47*(1+Acoes!AQ49)</f>
        <v>115.62088635376162</v>
      </c>
      <c r="AR46">
        <f>AR47*(1+Acoes!AR49)</f>
        <v>99.171483622441585</v>
      </c>
      <c r="AS46">
        <f>AS47*(1+Acoes!AS49)</f>
        <v>102.73084165656438</v>
      </c>
      <c r="AT46">
        <f>AT47*(1+Acoes!AT49)</f>
        <v>95.50000000014073</v>
      </c>
      <c r="AU46">
        <f>AU47*(1+Acoes!AU49)</f>
        <v>101.34798534824995</v>
      </c>
      <c r="AV46">
        <f>AV47*(1+Acoes!AV49)</f>
        <v>97.844827586394771</v>
      </c>
      <c r="AW46">
        <f>AW47*(1+Acoes!AW49)</f>
        <v>91.902173913128735</v>
      </c>
      <c r="AX46">
        <f>AX47*(1+Acoes!AX49)</f>
        <v>87.839487453852186</v>
      </c>
      <c r="AY46">
        <f>AY47*(1+Acoes!AY49)</f>
        <v>70.005875440615668</v>
      </c>
      <c r="AZ46">
        <f>AZ47*(1+Acoes!AZ49)</f>
        <v>101.4289717002513</v>
      </c>
      <c r="BA46">
        <f>BA47*(1+Acoes!BA49)</f>
        <v>105.76559546339905</v>
      </c>
      <c r="BB46">
        <f>BB47*(1+Acoes!BB49)</f>
        <v>83.491655969320703</v>
      </c>
      <c r="BC46">
        <f>BC47*(1+Acoes!BC49)</f>
        <v>94.063291110136831</v>
      </c>
      <c r="BD46">
        <f>BD47*(1+Acoes!BD49)</f>
        <v>90.852202492082327</v>
      </c>
      <c r="BE46">
        <f>BE47*(1+Acoes!BE49)</f>
        <v>100.69767441856594</v>
      </c>
      <c r="BF46">
        <f>BF47*(1+Acoes!BF49)</f>
        <v>118.6508408058089</v>
      </c>
      <c r="BG46">
        <f>BG47*(1+Acoes!BG49)</f>
        <v>111.60192361227647</v>
      </c>
      <c r="BH46">
        <f>BH47*(1+Acoes!BH49)</f>
        <v>105.03480172642875</v>
      </c>
      <c r="BI46">
        <f>BI47*(1+Acoes!BI49)</f>
        <v>99.116161615641204</v>
      </c>
      <c r="BJ46">
        <f>BJ47*(1+Acoes!BJ49)</f>
        <v>96.837944664439433</v>
      </c>
      <c r="BK46">
        <f>BK47*(1+Acoes!BK49)</f>
        <v>99.66186154086256</v>
      </c>
      <c r="BL46">
        <f>BL47*(1+Acoes!BL49)</f>
        <v>115.70145977718714</v>
      </c>
      <c r="BM46">
        <f>BM47*(1+Acoes!BM49)</f>
        <v>118.43267517125325</v>
      </c>
      <c r="BN46">
        <f>BN47*(1+Acoes!BN49)</f>
        <v>114.30649329615507</v>
      </c>
      <c r="BO46">
        <f>BO47*(1+Acoes!BO49)</f>
        <v>140.46184738979761</v>
      </c>
      <c r="BP46">
        <f>BP47*(1+Acoes!BP49)</f>
        <v>95.174013921595005</v>
      </c>
      <c r="BQ46">
        <f>BQ47*(1+Acoes!BQ49)</f>
        <v>102.5824299084227</v>
      </c>
      <c r="BR46">
        <f>BR47*(1+Acoes!BR49)</f>
        <v>93.58426005133515</v>
      </c>
      <c r="BS46">
        <f>BS47*(1+Acoes!BS49)</f>
        <v>103.77727659237787</v>
      </c>
      <c r="BT46">
        <f>BT47*(1+Acoes!BT49)</f>
        <v>125.42022239500177</v>
      </c>
      <c r="BU46">
        <f>BU47*(1+Acoes!BU49)</f>
        <v>97.095435684849932</v>
      </c>
      <c r="BV46">
        <f>BV47*(1+Acoes!BV49)</f>
        <v>104.30971092486477</v>
      </c>
      <c r="BW46">
        <f>BW47*(1+Acoes!BW49)</f>
        <v>96.406249999640792</v>
      </c>
      <c r="BX46">
        <f>BX47*(1+Acoes!BX49)</f>
        <v>96.554009277384168</v>
      </c>
      <c r="BY46">
        <f>BY47*(1+Acoes!BY49)</f>
        <v>145.06957047763737</v>
      </c>
      <c r="BZ46">
        <f>BZ47*(1+Acoes!BZ49)</f>
        <v>103.60216767645485</v>
      </c>
      <c r="CA46">
        <f>CA47*(1+Acoes!CA49)</f>
        <v>105.63342318094018</v>
      </c>
      <c r="CB46">
        <f>CB47*(1+Acoes!CB49)</f>
        <v>109.879971336418</v>
      </c>
      <c r="CC46">
        <f>CC47*(1+Acoes!CC49)</f>
        <v>91.532567049845525</v>
      </c>
      <c r="CD46">
        <f>CD47*(1+Acoes!CD49)</f>
        <v>101.11940298497045</v>
      </c>
      <c r="CE46">
        <f>CE47*(1+Acoes!CE49)</f>
        <v>114.74372495265149</v>
      </c>
      <c r="CF46">
        <f>CF47*(1+Acoes!CF49)</f>
        <v>86.066863372325514</v>
      </c>
      <c r="CG46">
        <f>CG47*(1+Acoes!CG49)</f>
        <v>111.76793957734697</v>
      </c>
      <c r="CH46">
        <f>CH47*(1+Acoes!CH49)</f>
        <v>108.43791281394141</v>
      </c>
      <c r="CI46">
        <f>CI47*(1+Acoes!CI49)</f>
        <v>93.104838709419312</v>
      </c>
      <c r="CJ46">
        <f>CJ47*(1+Acoes!CJ49)</f>
        <v>95.513445391120143</v>
      </c>
      <c r="CK46">
        <f>CK47*(1+Acoes!CK49)</f>
        <v>100.13351134854834</v>
      </c>
      <c r="CL46">
        <f>CL47*(1+Acoes!CL49)</f>
        <v>104.38508064518429</v>
      </c>
      <c r="CM46">
        <f>CM47*(1+Acoes!CM49)</f>
        <v>98.781270044929869</v>
      </c>
      <c r="CN46">
        <f>CN47*(1+Acoes!CN49)</f>
        <v>109.54427641078983</v>
      </c>
      <c r="CO46">
        <f>CO47*(1+Acoes!CO49)</f>
        <v>128.62896979046948</v>
      </c>
      <c r="CP46">
        <f>CP47*(1+Acoes!CP49)</f>
        <v>99.424269265144147</v>
      </c>
      <c r="CQ46">
        <f>CQ47*(1+Acoes!CQ49)</f>
        <v>84.576138147470886</v>
      </c>
      <c r="CR46">
        <f>CR47*(1+Acoes!CR49)</f>
        <v>96.424815982943954</v>
      </c>
      <c r="CS46">
        <f>CS47*(1+Acoes!CS49)</f>
        <v>94.052532832842644</v>
      </c>
      <c r="CT46">
        <f>CT47*(1+Acoes!CT49)</f>
        <v>99.465862861808205</v>
      </c>
      <c r="CU46">
        <f>CU47*(1+Acoes!CU49)</f>
        <v>148.97045658054216</v>
      </c>
      <c r="CV46">
        <f>CV47*(1+Acoes!CV49)</f>
        <v>143.68147720711593</v>
      </c>
      <c r="CW46">
        <f>CW47*(1+Acoes!CW49)</f>
        <v>117.89473684239998</v>
      </c>
    </row>
    <row r="47" spans="1:101" x14ac:dyDescent="0.55000000000000004">
      <c r="A47" s="27">
        <v>43881</v>
      </c>
      <c r="B47">
        <f>B48*(1+Acoes!B50)</f>
        <v>86.609534012038466</v>
      </c>
      <c r="C47">
        <f>C48*(1+Acoes!C50)</f>
        <v>96.774193548667157</v>
      </c>
      <c r="D47">
        <f>D48*(1+Acoes!D50)</f>
        <v>122.74687599590077</v>
      </c>
      <c r="E47">
        <f>E48*(1+Acoes!E50)</f>
        <v>93.108670957689355</v>
      </c>
      <c r="F47">
        <f>F48*(1+Acoes!F50)</f>
        <v>87.607084666164667</v>
      </c>
      <c r="G47">
        <f>G48*(1+Acoes!G50)</f>
        <v>88.90920196753649</v>
      </c>
      <c r="H47">
        <f>H48*(1+Acoes!H50)</f>
        <v>96.92328444238295</v>
      </c>
      <c r="I47">
        <f>I48*(1+Acoes!I50)</f>
        <v>96.651090342144684</v>
      </c>
      <c r="J47">
        <f>J48*(1+Acoes!J50)</f>
        <v>100.81527569215585</v>
      </c>
      <c r="K47">
        <f>K48*(1+Acoes!K50)</f>
        <v>96.5511912732578</v>
      </c>
      <c r="L47">
        <f>L48*(1+Acoes!L50)</f>
        <v>95.188924162649485</v>
      </c>
      <c r="M47">
        <f>M48*(1+Acoes!M50)</f>
        <v>100.0522466038507</v>
      </c>
      <c r="N47">
        <f>N48*(1+Acoes!N50)</f>
        <v>98.237445959179766</v>
      </c>
      <c r="O47">
        <f>O48*(1+Acoes!O50)</f>
        <v>87.159090908713893</v>
      </c>
      <c r="P47">
        <f>P48*(1+Acoes!P50)</f>
        <v>105.79564489094412</v>
      </c>
      <c r="Q47">
        <f>Q48*(1+Acoes!Q50)</f>
        <v>97.785160575684557</v>
      </c>
      <c r="R47">
        <f>R48*(1+Acoes!R50)</f>
        <v>89.09930715932245</v>
      </c>
      <c r="S47">
        <f>S48*(1+Acoes!S50)</f>
        <v>112.9335030226989</v>
      </c>
      <c r="T47">
        <f>T48*(1+Acoes!T50)</f>
        <v>96.996838777393762</v>
      </c>
      <c r="U47">
        <f>U48*(1+Acoes!U50)</f>
        <v>108.64120225431556</v>
      </c>
      <c r="V47">
        <f>V48*(1+Acoes!V50)</f>
        <v>86.346919911319389</v>
      </c>
      <c r="W47">
        <f>W48*(1+Acoes!W50)</f>
        <v>103.97690827414388</v>
      </c>
      <c r="X47">
        <f>X48*(1+Acoes!X50)</f>
        <v>105.87382160993603</v>
      </c>
      <c r="Y47">
        <f>Y48*(1+Acoes!Y50)</f>
        <v>96.675415573289953</v>
      </c>
      <c r="Z47">
        <f>Z48*(1+Acoes!Z50)</f>
        <v>106.32911392384625</v>
      </c>
      <c r="AA47">
        <f>AA48*(1+Acoes!AA50)</f>
        <v>109.94643115690492</v>
      </c>
      <c r="AB47">
        <f>AB48*(1+Acoes!AB50)</f>
        <v>91.948608137050698</v>
      </c>
      <c r="AC47">
        <f>AC48*(1+Acoes!AC50)</f>
        <v>114.80523214050528</v>
      </c>
      <c r="AD47">
        <f>AD48*(1+Acoes!AD50)</f>
        <v>99.396970142849995</v>
      </c>
      <c r="AE47">
        <f>AE48*(1+Acoes!AE50)</f>
        <v>93.692416725298401</v>
      </c>
      <c r="AF47">
        <f>AF48*(1+Acoes!AF50)</f>
        <v>73.219178082158749</v>
      </c>
      <c r="AG47">
        <f>AG48*(1+Acoes!AG50)</f>
        <v>113.67463792519017</v>
      </c>
      <c r="AH47">
        <f>AH48*(1+Acoes!AH50)</f>
        <v>115.43062200948182</v>
      </c>
      <c r="AI47">
        <f>AI48*(1+Acoes!AI50)</f>
        <v>107.48466257716896</v>
      </c>
      <c r="AJ47">
        <f>AJ48*(1+Acoes!AJ50)</f>
        <v>97.185039369984693</v>
      </c>
      <c r="AK47">
        <f>AK48*(1+Acoes!AK50)</f>
        <v>101.05820105834064</v>
      </c>
      <c r="AL47">
        <f>AL48*(1+Acoes!AL50)</f>
        <v>105.57008368245398</v>
      </c>
      <c r="AM47">
        <f>AM48*(1+Acoes!AM50)</f>
        <v>99.746578814197406</v>
      </c>
      <c r="AN47">
        <f>AN48*(1+Acoes!AN50)</f>
        <v>98.803340631761273</v>
      </c>
      <c r="AO47">
        <f>AO48*(1+Acoes!AO50)</f>
        <v>103.68505378765124</v>
      </c>
      <c r="AP47">
        <f>AP48*(1+Acoes!AP50)</f>
        <v>108.63067438792574</v>
      </c>
      <c r="AQ47">
        <f>AQ48*(1+Acoes!AQ50)</f>
        <v>113.90960947793336</v>
      </c>
      <c r="AR47">
        <f>AR48*(1+Acoes!AR50)</f>
        <v>99.576107899914092</v>
      </c>
      <c r="AS47">
        <f>AS48*(1+Acoes!AS50)</f>
        <v>103.3883190432681</v>
      </c>
      <c r="AT47">
        <f>AT48*(1+Acoes!AT50)</f>
        <v>97.650000000003516</v>
      </c>
      <c r="AU47">
        <f>AU48*(1+Acoes!AU50)</f>
        <v>104.2783882786225</v>
      </c>
      <c r="AV47">
        <f>AV48*(1+Acoes!AV50)</f>
        <v>101.1853448277503</v>
      </c>
      <c r="AW47">
        <f>AW48*(1+Acoes!AW50)</f>
        <v>94.565217391361358</v>
      </c>
      <c r="AX47">
        <f>AX48*(1+Acoes!AX50)</f>
        <v>90.647213927774544</v>
      </c>
      <c r="AY47">
        <f>AY48*(1+Acoes!AY50)</f>
        <v>70.828437132723394</v>
      </c>
      <c r="AZ47">
        <f>AZ48*(1+Acoes!AZ50)</f>
        <v>101.48500980606819</v>
      </c>
      <c r="BA47">
        <f>BA48*(1+Acoes!BA50)</f>
        <v>105.10396975451957</v>
      </c>
      <c r="BB47">
        <f>BB48*(1+Acoes!BB50)</f>
        <v>88.292682926933551</v>
      </c>
      <c r="BC47">
        <f>BC48*(1+Acoes!BC50)</f>
        <v>94.038325053291373</v>
      </c>
      <c r="BD47">
        <f>BD48*(1+Acoes!BD50)</f>
        <v>91.723193772299666</v>
      </c>
      <c r="BE47">
        <f>BE48*(1+Acoes!BE50)</f>
        <v>99.961240310077443</v>
      </c>
      <c r="BF47">
        <f>BF48*(1+Acoes!BF50)</f>
        <v>114.35504959419359</v>
      </c>
      <c r="BG47">
        <f>BG48*(1+Acoes!BG50)</f>
        <v>103.64690760393908</v>
      </c>
      <c r="BH47">
        <f>BH48*(1+Acoes!BH50)</f>
        <v>104.76967391380282</v>
      </c>
      <c r="BI47">
        <f>BI48*(1+Acoes!BI50)</f>
        <v>98.021885521432338</v>
      </c>
      <c r="BJ47">
        <f>BJ48*(1+Acoes!BJ50)</f>
        <v>96.837944664439433</v>
      </c>
      <c r="BK47">
        <f>BK48*(1+Acoes!BK50)</f>
        <v>98.825413774324744</v>
      </c>
      <c r="BL47">
        <f>BL48*(1+Acoes!BL50)</f>
        <v>116.88881797333065</v>
      </c>
      <c r="BM47">
        <f>BM48*(1+Acoes!BM50)</f>
        <v>118.62149608816379</v>
      </c>
      <c r="BN47">
        <f>BN48*(1+Acoes!BN50)</f>
        <v>114.5697509960971</v>
      </c>
      <c r="BO47">
        <f>BO48*(1+Acoes!BO50)</f>
        <v>138.2530120484212</v>
      </c>
      <c r="BP47">
        <f>BP48*(1+Acoes!BP50)</f>
        <v>94.941995359979913</v>
      </c>
      <c r="BQ47">
        <f>BQ48*(1+Acoes!BQ50)</f>
        <v>101.97543328175442</v>
      </c>
      <c r="BR47">
        <f>BR48*(1+Acoes!BR50)</f>
        <v>93.327630453385211</v>
      </c>
      <c r="BS47">
        <f>BS48*(1+Acoes!BS50)</f>
        <v>104.78954031252229</v>
      </c>
      <c r="BT47">
        <f>BT48*(1+Acoes!BT50)</f>
        <v>129.2991983453287</v>
      </c>
      <c r="BU47">
        <f>BU48*(1+Acoes!BU50)</f>
        <v>97.273266153051495</v>
      </c>
      <c r="BV47">
        <f>BV48*(1+Acoes!BV50)</f>
        <v>104.30971092486477</v>
      </c>
      <c r="BW47">
        <f>BW48*(1+Acoes!BW50)</f>
        <v>99.218749999620371</v>
      </c>
      <c r="BX47">
        <f>BX48*(1+Acoes!BX50)</f>
        <v>99.138502319088957</v>
      </c>
      <c r="BY47">
        <f>BY48*(1+Acoes!BY50)</f>
        <v>145.13006654527246</v>
      </c>
      <c r="BZ47">
        <f>BZ48*(1+Acoes!BZ50)</f>
        <v>104.19190309244331</v>
      </c>
      <c r="CA47">
        <f>CA48*(1+Acoes!CA50)</f>
        <v>107.30458221058126</v>
      </c>
      <c r="CB47">
        <f>CB48*(1+Acoes!CB50)</f>
        <v>106.67323539934526</v>
      </c>
      <c r="CC47">
        <f>CC48*(1+Acoes!CC50)</f>
        <v>92.452107279672632</v>
      </c>
      <c r="CD47">
        <f>CD48*(1+Acoes!CD50)</f>
        <v>102.91044776098556</v>
      </c>
      <c r="CE47">
        <f>CE48*(1+Acoes!CE50)</f>
        <v>115.41868804038721</v>
      </c>
      <c r="CF47">
        <f>CF48*(1+Acoes!CF50)</f>
        <v>86.740741431547136</v>
      </c>
      <c r="CG47">
        <f>CG48*(1+Acoes!CG50)</f>
        <v>110.19557698653929</v>
      </c>
      <c r="CH47">
        <f>CH48*(1+Acoes!CH50)</f>
        <v>107.49669749023222</v>
      </c>
      <c r="CI47">
        <f>CI48*(1+Acoes!CI50)</f>
        <v>91.612903225513222</v>
      </c>
      <c r="CJ47">
        <f>CJ48*(1+Acoes!CJ50)</f>
        <v>95.616010164612746</v>
      </c>
      <c r="CK47">
        <f>CK48*(1+Acoes!CK50)</f>
        <v>100.13351134854834</v>
      </c>
      <c r="CL47">
        <f>CL48*(1+Acoes!CL50)</f>
        <v>101.28528225811921</v>
      </c>
      <c r="CM47">
        <f>CM48*(1+Acoes!CM50)</f>
        <v>98.685054522083121</v>
      </c>
      <c r="CN47">
        <f>CN48*(1+Acoes!CN50)</f>
        <v>108.58110868149137</v>
      </c>
      <c r="CO47">
        <f>CO48*(1+Acoes!CO50)</f>
        <v>127.40511231570018</v>
      </c>
      <c r="CP47">
        <f>CP48*(1+Acoes!CP50)</f>
        <v>99.114260407582634</v>
      </c>
      <c r="CQ47">
        <f>CQ48*(1+Acoes!CQ50)</f>
        <v>86.773940345216573</v>
      </c>
      <c r="CR47">
        <f>CR48*(1+Acoes!CR50)</f>
        <v>99.474237644437224</v>
      </c>
      <c r="CS47">
        <f>CS48*(1+Acoes!CS50)</f>
        <v>97.936210131199829</v>
      </c>
      <c r="CT47">
        <f>CT48*(1+Acoes!CT50)</f>
        <v>100.07822965170892</v>
      </c>
      <c r="CU47">
        <f>CU48*(1+Acoes!CU50)</f>
        <v>142.79319606106336</v>
      </c>
      <c r="CV47">
        <f>CV48*(1+Acoes!CV50)</f>
        <v>137.01673398726044</v>
      </c>
      <c r="CW47">
        <f>CW48*(1+Acoes!CW50)</f>
        <v>115.78947368439843</v>
      </c>
    </row>
    <row r="48" spans="1:101" x14ac:dyDescent="0.55000000000000004">
      <c r="A48" s="27">
        <v>43880</v>
      </c>
      <c r="B48">
        <f>B49*(1+Acoes!B51)</f>
        <v>86.395286556176998</v>
      </c>
      <c r="C48">
        <f>C49*(1+Acoes!C51)</f>
        <v>99.656829101190681</v>
      </c>
      <c r="D48">
        <f>D49*(1+Acoes!D51)</f>
        <v>124.6710288981071</v>
      </c>
      <c r="E48">
        <f>E49*(1+Acoes!E51)</f>
        <v>94.074214312519615</v>
      </c>
      <c r="F48">
        <f>F49*(1+Acoes!F51)</f>
        <v>89.638297314701816</v>
      </c>
      <c r="G48">
        <f>G49*(1+Acoes!G51)</f>
        <v>90.212611977779801</v>
      </c>
      <c r="H48">
        <f>H49*(1+Acoes!H51)</f>
        <v>98.488433174380987</v>
      </c>
      <c r="I48">
        <f>I49*(1+Acoes!I51)</f>
        <v>97.741433021296899</v>
      </c>
      <c r="J48">
        <f>J49*(1+Acoes!J51)</f>
        <v>99.12036043790647</v>
      </c>
      <c r="K48">
        <f>K49*(1+Acoes!K51)</f>
        <v>99.266279642299949</v>
      </c>
      <c r="L48">
        <f>L49*(1+Acoes!L51)</f>
        <v>98.735742082238261</v>
      </c>
      <c r="M48">
        <f>M49*(1+Acoes!M51)</f>
        <v>101.82863113881429</v>
      </c>
      <c r="N48">
        <f>N49*(1+Acoes!N51)</f>
        <v>99.501163950540374</v>
      </c>
      <c r="O48">
        <f>O49*(1+Acoes!O51)</f>
        <v>88.522727272411956</v>
      </c>
      <c r="P48">
        <f>P49*(1+Acoes!P51)</f>
        <v>106.8676716916215</v>
      </c>
      <c r="Q48">
        <f>Q49*(1+Acoes!Q51)</f>
        <v>99.390919158228286</v>
      </c>
      <c r="R48">
        <f>R49*(1+Acoes!R51)</f>
        <v>91.131639722876571</v>
      </c>
      <c r="S48">
        <f>S49*(1+Acoes!S51)</f>
        <v>116.44925230678015</v>
      </c>
      <c r="T48">
        <f>T49*(1+Acoes!T51)</f>
        <v>98.840885142110153</v>
      </c>
      <c r="U48">
        <f>U49*(1+Acoes!U51)</f>
        <v>110.05009392618072</v>
      </c>
      <c r="V48">
        <f>V49*(1+Acoes!V51)</f>
        <v>89.345076852668839</v>
      </c>
      <c r="W48">
        <f>W49*(1+Acoes!W51)</f>
        <v>106.79923027547372</v>
      </c>
      <c r="X48">
        <f>X49*(1+Acoes!X51)</f>
        <v>108.62944162437923</v>
      </c>
      <c r="Y48">
        <f>Y49*(1+Acoes!Y51)</f>
        <v>97.550306211866314</v>
      </c>
      <c r="Z48">
        <f>Z49*(1+Acoes!Z51)</f>
        <v>108.15752461309035</v>
      </c>
      <c r="AA48">
        <f>AA49*(1+Acoes!AA51)</f>
        <v>112.79861010591614</v>
      </c>
      <c r="AB48">
        <f>AB49*(1+Acoes!AB51)</f>
        <v>93.361884368293289</v>
      </c>
      <c r="AC48">
        <f>AC49*(1+Acoes!AC51)</f>
        <v>116.57323559020654</v>
      </c>
      <c r="AD48">
        <f>AD49*(1+Acoes!AD51)</f>
        <v>100.02941609083624</v>
      </c>
      <c r="AE48">
        <f>AE49*(1+Acoes!AE51)</f>
        <v>95.889440112954645</v>
      </c>
      <c r="AF48">
        <f>AF49*(1+Acoes!AF51)</f>
        <v>74.429223744190097</v>
      </c>
      <c r="AG48">
        <f>AG49*(1+Acoes!AG51)</f>
        <v>113.16941731204294</v>
      </c>
      <c r="AH48">
        <f>AH49*(1+Acoes!AH51)</f>
        <v>114.23444976068429</v>
      </c>
      <c r="AI48">
        <f>AI49*(1+Acoes!AI51)</f>
        <v>107.17791411097068</v>
      </c>
      <c r="AJ48">
        <f>AJ49*(1+Acoes!AJ51)</f>
        <v>100.17716535430799</v>
      </c>
      <c r="AK48">
        <f>AK49*(1+Acoes!AK51)</f>
        <v>103.70370370387657</v>
      </c>
      <c r="AL48">
        <f>AL49*(1+Acoes!AL51)</f>
        <v>107.58368200887031</v>
      </c>
      <c r="AM48">
        <f>AM49*(1+Acoes!AM51)</f>
        <v>96.502787633323535</v>
      </c>
      <c r="AN48">
        <f>AN49*(1+Acoes!AN51)</f>
        <v>101.75131909341221</v>
      </c>
      <c r="AO48">
        <f>AO49*(1+Acoes!AO51)</f>
        <v>105.28725108684213</v>
      </c>
      <c r="AP48">
        <f>AP49*(1+Acoes!AP51)</f>
        <v>109.28451335671502</v>
      </c>
      <c r="AQ48">
        <f>AQ49*(1+Acoes!AQ51)</f>
        <v>116.10355419057271</v>
      </c>
      <c r="AR48">
        <f>AR49*(1+Acoes!AR51)</f>
        <v>100.5973025049904</v>
      </c>
      <c r="AS48">
        <f>AS49*(1+Acoes!AS51)</f>
        <v>105.16350798708795</v>
      </c>
      <c r="AT48">
        <f>AT49*(1+Acoes!AT51)</f>
        <v>102.15000000011585</v>
      </c>
      <c r="AU48">
        <f>AU49*(1+Acoes!AU51)</f>
        <v>105.47985347999294</v>
      </c>
      <c r="AV48">
        <f>AV49*(1+Acoes!AV51)</f>
        <v>109.26724137952564</v>
      </c>
      <c r="AW48">
        <f>AW49*(1+Acoes!AW51)</f>
        <v>98.777173913085477</v>
      </c>
      <c r="AX48">
        <f>AX49*(1+Acoes!AX51)</f>
        <v>93.392197910709498</v>
      </c>
      <c r="AY48">
        <f>AY49*(1+Acoes!AY51)</f>
        <v>73.20799059928909</v>
      </c>
      <c r="AZ48">
        <f>AZ49*(1+Acoes!AZ51)</f>
        <v>102.68982908344249</v>
      </c>
      <c r="BA48">
        <f>BA49*(1+Acoes!BA51)</f>
        <v>105.21739130464154</v>
      </c>
      <c r="BB48">
        <f>BB49*(1+Acoes!BB51)</f>
        <v>94.146341463430275</v>
      </c>
      <c r="BC48">
        <f>BC49*(1+Acoes!BC51)</f>
        <v>94.677075940424743</v>
      </c>
      <c r="BD48">
        <f>BD49*(1+Acoes!BD51)</f>
        <v>92.04692269158889</v>
      </c>
      <c r="BE48">
        <f>BE49*(1+Acoes!BE51)</f>
        <v>103.87596899215215</v>
      </c>
      <c r="BF48">
        <f>BF49*(1+Acoes!BF51)</f>
        <v>114.19191828244698</v>
      </c>
      <c r="BG48">
        <f>BG49*(1+Acoes!BG51)</f>
        <v>105.11433774142756</v>
      </c>
      <c r="BH48">
        <f>BH49*(1+Acoes!BH51)</f>
        <v>106.93488438278587</v>
      </c>
      <c r="BI48">
        <f>BI49*(1+Acoes!BI51)</f>
        <v>98.863636363103353</v>
      </c>
      <c r="BJ48">
        <f>BJ49*(1+Acoes!BJ51)</f>
        <v>98.136645963168476</v>
      </c>
      <c r="BK48">
        <f>BK49*(1+Acoes!BK51)</f>
        <v>100.56949635131406</v>
      </c>
      <c r="BL48">
        <f>BL49*(1+Acoes!BL51)</f>
        <v>118.73581961175199</v>
      </c>
      <c r="BM48">
        <f>BM49*(1+Acoes!BM51)</f>
        <v>121.39086953774145</v>
      </c>
      <c r="BN48">
        <f>BN49*(1+Acoes!BN51)</f>
        <v>118.41331341448537</v>
      </c>
      <c r="BO48">
        <f>BO49*(1+Acoes!BO51)</f>
        <v>138.05220883561978</v>
      </c>
      <c r="BP48">
        <f>BP49*(1+Acoes!BP51)</f>
        <v>94.617169373929428</v>
      </c>
      <c r="BQ48">
        <f>BQ49*(1+Acoes!BQ51)</f>
        <v>103.40187535454521</v>
      </c>
      <c r="BR48">
        <f>BR49*(1+Acoes!BR51)</f>
        <v>93.840889649270181</v>
      </c>
      <c r="BS48">
        <f>BS49*(1+Acoes!BS51)</f>
        <v>104.87052141013511</v>
      </c>
      <c r="BT48">
        <f>BT49*(1+Acoes!BT51)</f>
        <v>130.20429273367648</v>
      </c>
      <c r="BU48">
        <f>BU49*(1+Acoes!BU51)</f>
        <v>98.695909899327404</v>
      </c>
      <c r="BV48">
        <f>BV49*(1+Acoes!BV51)</f>
        <v>104.30971092486477</v>
      </c>
      <c r="BW48">
        <f>BW49*(1+Acoes!BW51)</f>
        <v>101.78124999963967</v>
      </c>
      <c r="BX48">
        <f>BX49*(1+Acoes!BX51)</f>
        <v>101.2259774681104</v>
      </c>
      <c r="BY48">
        <f>BY49*(1+Acoes!BY51)</f>
        <v>142.31699939463959</v>
      </c>
      <c r="BZ48">
        <f>BZ49*(1+Acoes!BZ51)</f>
        <v>104.04845393723237</v>
      </c>
      <c r="CA48">
        <f>CA49*(1+Acoes!CA51)</f>
        <v>112.66846361221174</v>
      </c>
      <c r="CB48">
        <f>CB49*(1+Acoes!CB51)</f>
        <v>107.70333213898178</v>
      </c>
      <c r="CC48">
        <f>CC49*(1+Acoes!CC51)</f>
        <v>92.222222222273444</v>
      </c>
      <c r="CD48">
        <f>CD49*(1+Acoes!CD51)</f>
        <v>103.80597014907569</v>
      </c>
      <c r="CE48">
        <f>CE49*(1+Acoes!CE51)</f>
        <v>116.11474372498193</v>
      </c>
      <c r="CF48">
        <f>CF49*(1+Acoes!CF51)</f>
        <v>86.867093567613765</v>
      </c>
      <c r="CG48">
        <f>CG49*(1+Acoes!CG51)</f>
        <v>111.27720220819631</v>
      </c>
      <c r="CH48">
        <f>CH49*(1+Acoes!CH51)</f>
        <v>109.7589167769024</v>
      </c>
      <c r="CI48">
        <f>CI49*(1+Acoes!CI51)</f>
        <v>92.903225806220902</v>
      </c>
      <c r="CJ48">
        <f>CJ49*(1+Acoes!CJ51)</f>
        <v>96.436528353203357</v>
      </c>
      <c r="CK48">
        <f>CK49*(1+Acoes!CK51)</f>
        <v>104.25567423231877</v>
      </c>
      <c r="CL48">
        <f>CL49*(1+Acoes!CL51)</f>
        <v>101.23487903227773</v>
      </c>
      <c r="CM48">
        <f>CM49*(1+Acoes!CM51)</f>
        <v>100.9300833867548</v>
      </c>
      <c r="CN48">
        <f>CN49*(1+Acoes!CN51)</f>
        <v>108.90216459118398</v>
      </c>
      <c r="CO48">
        <f>CO49*(1+Acoes!CO51)</f>
        <v>127.42060418243977</v>
      </c>
      <c r="CP48">
        <f>CP49*(1+Acoes!CP51)</f>
        <v>100.97431355193329</v>
      </c>
      <c r="CQ48">
        <f>CQ49*(1+Acoes!CQ51)</f>
        <v>93.642072213410856</v>
      </c>
      <c r="CR48">
        <f>CR49*(1+Acoes!CR51)</f>
        <v>102.20820189257336</v>
      </c>
      <c r="CS48">
        <f>CS49*(1+Acoes!CS51)</f>
        <v>99.080675421998492</v>
      </c>
      <c r="CT48">
        <f>CT49*(1+Acoes!CT51)</f>
        <v>102.12528434907578</v>
      </c>
      <c r="CU48">
        <f>CU49*(1+Acoes!CU51)</f>
        <v>142.34556848709383</v>
      </c>
      <c r="CV48">
        <f>CV49*(1+Acoes!CV51)</f>
        <v>140.85401038674974</v>
      </c>
      <c r="CW48">
        <f>CW49*(1+Acoes!CW51)</f>
        <v>116.6526315790518</v>
      </c>
    </row>
    <row r="49" spans="1:101" x14ac:dyDescent="0.55000000000000004">
      <c r="A49" s="27">
        <v>43879</v>
      </c>
      <c r="B49">
        <f>B50*(1+Acoes!B52)</f>
        <v>86.663095875881567</v>
      </c>
      <c r="C49">
        <f>C50*(1+Acoes!C52)</f>
        <v>99.553877831389016</v>
      </c>
      <c r="D49">
        <f>D50*(1+Acoes!D52)</f>
        <v>119.97797303891367</v>
      </c>
      <c r="E49">
        <f>E50*(1+Acoes!E52)</f>
        <v>93.84702764075162</v>
      </c>
      <c r="F49">
        <f>F50*(1+Acoes!F52)</f>
        <v>89.108415754143536</v>
      </c>
      <c r="G49">
        <f>G50*(1+Acoes!G52)</f>
        <v>88.936934095456593</v>
      </c>
      <c r="H49">
        <f>H50*(1+Acoes!H52)</f>
        <v>96.604457848946183</v>
      </c>
      <c r="I49">
        <f>I50*(1+Acoes!I52)</f>
        <v>97.352024921531438</v>
      </c>
      <c r="J49">
        <f>J50*(1+Acoes!J52)</f>
        <v>100.02145462369239</v>
      </c>
      <c r="K49">
        <f>K50*(1+Acoes!K52)</f>
        <v>99.266279642299949</v>
      </c>
      <c r="L49">
        <f>L50*(1+Acoes!L52)</f>
        <v>98.256442363303947</v>
      </c>
      <c r="M49">
        <f>M50*(1+Acoes!M52)</f>
        <v>100.94043887147625</v>
      </c>
      <c r="N49">
        <f>N50*(1+Acoes!N52)</f>
        <v>100.66511473195257</v>
      </c>
      <c r="O49">
        <f>O50*(1+Acoes!O52)</f>
        <v>87.642045454301467</v>
      </c>
      <c r="P49">
        <f>P50*(1+Acoes!P52)</f>
        <v>105.0251256279992</v>
      </c>
      <c r="Q49">
        <f>Q50*(1+Acoes!Q52)</f>
        <v>97.840531561415503</v>
      </c>
      <c r="R49">
        <f>R50*(1+Acoes!R52)</f>
        <v>89.376443418114519</v>
      </c>
      <c r="S49">
        <f>S50*(1+Acoes!S52)</f>
        <v>114.54024817063075</v>
      </c>
      <c r="T49">
        <f>T50*(1+Acoes!T52)</f>
        <v>95.468914646870999</v>
      </c>
      <c r="U49">
        <f>U50*(1+Acoes!U52)</f>
        <v>110.83281152161827</v>
      </c>
      <c r="V49">
        <f>V50*(1+Acoes!V52)</f>
        <v>88.745445464404568</v>
      </c>
      <c r="W49">
        <f>W50*(1+Acoes!W52)</f>
        <v>108.08210391251554</v>
      </c>
      <c r="X49">
        <f>X50*(1+Acoes!X52)</f>
        <v>109.20957215375503</v>
      </c>
      <c r="Y49">
        <f>Y50*(1+Acoes!Y52)</f>
        <v>99.737532808512384</v>
      </c>
      <c r="Z49">
        <f>Z50*(1+Acoes!Z52)</f>
        <v>106.89170182829994</v>
      </c>
      <c r="AA49">
        <f>AA50*(1+Acoes!AA52)</f>
        <v>111.56797451894079</v>
      </c>
      <c r="AB49">
        <f>AB50*(1+Acoes!AB52)</f>
        <v>94.389721627501345</v>
      </c>
      <c r="AC49">
        <f>AC50*(1+Acoes!AC52)</f>
        <v>114.33088975150723</v>
      </c>
      <c r="AD49">
        <f>AD50*(1+Acoes!AD52)</f>
        <v>99.676423003672923</v>
      </c>
      <c r="AE49">
        <f>AE50*(1+Acoes!AE52)</f>
        <v>94.401133947142966</v>
      </c>
      <c r="AF49">
        <f>AF50*(1+Acoes!AF52)</f>
        <v>74.223744292200351</v>
      </c>
      <c r="AG49">
        <f>AG50*(1+Acoes!AG52)</f>
        <v>109.43078477592452</v>
      </c>
      <c r="AH49">
        <f>AH50*(1+Acoes!AH52)</f>
        <v>107.11722488022465</v>
      </c>
      <c r="AI49">
        <f>AI50*(1+Acoes!AI52)</f>
        <v>105.39877300667467</v>
      </c>
      <c r="AJ49">
        <f>AJ50*(1+Acoes!AJ52)</f>
        <v>100.09842519681756</v>
      </c>
      <c r="AK49">
        <f>AK50*(1+Acoes!AK52)</f>
        <v>101.32275132282713</v>
      </c>
      <c r="AL49">
        <f>AL50*(1+Acoes!AL52)</f>
        <v>106.30230125569463</v>
      </c>
      <c r="AM49">
        <f>AM50*(1+Acoes!AM52)</f>
        <v>95.134313228737867</v>
      </c>
      <c r="AN49">
        <f>AN50*(1+Acoes!AN52)</f>
        <v>99.494273083764952</v>
      </c>
      <c r="AO49">
        <f>AO50*(1+Acoes!AO52)</f>
        <v>103.98260471467596</v>
      </c>
      <c r="AP49">
        <f>AP50*(1+Acoes!AP52)</f>
        <v>109.50868671744041</v>
      </c>
      <c r="AQ49">
        <f>AQ50*(1+Acoes!AQ52)</f>
        <v>113.20754717002463</v>
      </c>
      <c r="AR49">
        <f>AR50*(1+Acoes!AR52)</f>
        <v>97.976878612730815</v>
      </c>
      <c r="AS49">
        <f>AS50*(1+Acoes!AS52)</f>
        <v>101.74462557680452</v>
      </c>
      <c r="AT49">
        <f>AT50*(1+Acoes!AT52)</f>
        <v>102.60000000001607</v>
      </c>
      <c r="AU49">
        <f>AU50*(1+Acoes!AU52)</f>
        <v>105.0695970698459</v>
      </c>
      <c r="AV49">
        <f>AV50*(1+Acoes!AV52)</f>
        <v>103.87931034513737</v>
      </c>
      <c r="AW49">
        <f>AW50*(1+Acoes!AW52)</f>
        <v>97.472826087070445</v>
      </c>
      <c r="AX49">
        <f>AX50*(1+Acoes!AX52)</f>
        <v>92.513803036161192</v>
      </c>
      <c r="AY49">
        <f>AY50*(1+Acoes!AY52)</f>
        <v>75.381903642765025</v>
      </c>
      <c r="AZ49">
        <f>AZ50*(1+Acoes!AZ52)</f>
        <v>101.96133370662631</v>
      </c>
      <c r="BA49">
        <f>BA50*(1+Acoes!BA52)</f>
        <v>104.46124763726877</v>
      </c>
      <c r="BB49">
        <f>BB50*(1+Acoes!BB52)</f>
        <v>93.196405648233764</v>
      </c>
      <c r="BC49">
        <f>BC50*(1+Acoes!BC52)</f>
        <v>93.612491128548413</v>
      </c>
      <c r="BD49">
        <f>BD50*(1+Acoes!BD52)</f>
        <v>90.752007014911328</v>
      </c>
      <c r="BE49">
        <f>BE50*(1+Acoes!BE52)</f>
        <v>99.612403100766386</v>
      </c>
      <c r="BF49">
        <f>BF50*(1+Acoes!BF52)</f>
        <v>114.19191828244698</v>
      </c>
      <c r="BG49">
        <f>BG50*(1+Acoes!BG52)</f>
        <v>105.42327040194158</v>
      </c>
      <c r="BH49">
        <f>BH50*(1+Acoes!BH52)</f>
        <v>105.60924531994962</v>
      </c>
      <c r="BI49">
        <f>BI50*(1+Acoes!BI52)</f>
        <v>95.117845117440723</v>
      </c>
      <c r="BJ49">
        <f>BJ50*(1+Acoes!BJ52)</f>
        <v>99.943534726644941</v>
      </c>
      <c r="BK49">
        <f>BK50*(1+Acoes!BK52)</f>
        <v>101.17458622483129</v>
      </c>
      <c r="BL49">
        <f>BL50*(1+Acoes!BL52)</f>
        <v>115.70145977710644</v>
      </c>
      <c r="BM49">
        <f>BM50*(1+Acoes!BM52)</f>
        <v>122.14615320575668</v>
      </c>
      <c r="BN49">
        <f>BN50*(1+Acoes!BN52)</f>
        <v>116.35990335532847</v>
      </c>
      <c r="BO49">
        <f>BO50*(1+Acoes!BO52)</f>
        <v>135.14056224926924</v>
      </c>
      <c r="BP49">
        <f>BP50*(1+Acoes!BP52)</f>
        <v>93.689095127997902</v>
      </c>
      <c r="BQ49">
        <f>BQ50*(1+Acoes!BQ52)</f>
        <v>102.64312957118823</v>
      </c>
      <c r="BR49">
        <f>BR50*(1+Acoes!BR52)</f>
        <v>92.857142857145348</v>
      </c>
      <c r="BS49">
        <f>BS50*(1+Acoes!BS52)</f>
        <v>103.77727659242521</v>
      </c>
      <c r="BT49">
        <f>BT50*(1+Acoes!BT52)</f>
        <v>128.93716058991035</v>
      </c>
      <c r="BU49">
        <f>BU50*(1+Acoes!BU52)</f>
        <v>97.273266153007839</v>
      </c>
      <c r="BV49">
        <f>BV50*(1+Acoes!BV52)</f>
        <v>104.30971092486477</v>
      </c>
      <c r="BW49">
        <f>BW50*(1+Acoes!BW52)</f>
        <v>99.812499999575181</v>
      </c>
      <c r="BX49">
        <f>BX50*(1+Acoes!BX52)</f>
        <v>98.575215374046422</v>
      </c>
      <c r="BY49">
        <f>BY50*(1+Acoes!BY52)</f>
        <v>142.01451905604804</v>
      </c>
      <c r="BZ49">
        <f>BZ50*(1+Acoes!BZ52)</f>
        <v>105.76984380016134</v>
      </c>
      <c r="CA49">
        <f>CA50*(1+Acoes!CA52)</f>
        <v>111.2668463616931</v>
      </c>
      <c r="CB49">
        <f>CB50*(1+Acoes!CB52)</f>
        <v>107.39878179857109</v>
      </c>
      <c r="CC49">
        <f>CC50*(1+Acoes!CC52)</f>
        <v>88.85057471275158</v>
      </c>
      <c r="CD49">
        <f>CD50*(1+Acoes!CD52)</f>
        <v>103.73134328336185</v>
      </c>
      <c r="CE49">
        <f>CE50*(1+Acoes!CE52)</f>
        <v>116.64205863744682</v>
      </c>
      <c r="CF49">
        <f>CF50*(1+Acoes!CF52)</f>
        <v>86.23533288713115</v>
      </c>
      <c r="CG49">
        <f>CG50*(1+Acoes!CG52)</f>
        <v>109.0638765231898</v>
      </c>
      <c r="CH49">
        <f>CH50*(1+Acoes!CH52)</f>
        <v>107.54623513884924</v>
      </c>
      <c r="CI49">
        <f>CI50*(1+Acoes!CI52)</f>
        <v>88.225806451321091</v>
      </c>
      <c r="CJ49">
        <f>CJ50*(1+Acoes!CJ52)</f>
        <v>96.000628065475581</v>
      </c>
      <c r="CK49">
        <f>CK50*(1+Acoes!CK52)</f>
        <v>101.702269693055</v>
      </c>
      <c r="CL49">
        <f>CL50*(1+Acoes!CL52)</f>
        <v>101.05846774187759</v>
      </c>
      <c r="CM49">
        <f>CM50*(1+Acoes!CM52)</f>
        <v>100.67350865948819</v>
      </c>
      <c r="CN49">
        <f>CN50*(1+Acoes!CN52)</f>
        <v>109.86533232047157</v>
      </c>
      <c r="CO49">
        <f>CO50*(1+Acoes!CO52)</f>
        <v>127.96281951934868</v>
      </c>
      <c r="CP49">
        <f>CP50*(1+Acoes!CP52)</f>
        <v>100.17714791851539</v>
      </c>
      <c r="CQ49">
        <f>CQ50*(1+Acoes!CQ52)</f>
        <v>94.583987441157575</v>
      </c>
      <c r="CR49">
        <f>CR50*(1+Acoes!CR52)</f>
        <v>102.73396424800859</v>
      </c>
      <c r="CS49">
        <f>CS50*(1+Acoes!CS52)</f>
        <v>99.061913695973217</v>
      </c>
      <c r="CT49">
        <f>CT50*(1+Acoes!CT52)</f>
        <v>101.09300890334389</v>
      </c>
      <c r="CU49">
        <f>CU50*(1+Acoes!CU52)</f>
        <v>134.01969561346851</v>
      </c>
      <c r="CV49">
        <f>CV50*(1+Acoes!CV52)</f>
        <v>128.96710905951792</v>
      </c>
      <c r="CW49">
        <f>CW50*(1+Acoes!CW52)</f>
        <v>114.12631578976671</v>
      </c>
    </row>
    <row r="50" spans="1:101" x14ac:dyDescent="0.55000000000000004">
      <c r="A50" s="27">
        <v>43878</v>
      </c>
      <c r="B50">
        <f>B51*(1+Acoes!B53)</f>
        <v>88.912694161944074</v>
      </c>
      <c r="C50">
        <f>C51*(1+Acoes!C53)</f>
        <v>100.72065888835921</v>
      </c>
      <c r="D50">
        <f>D51*(1+Acoes!D53)</f>
        <v>121.29202867956552</v>
      </c>
      <c r="E50">
        <f>E51*(1+Acoes!E53)</f>
        <v>92.957213176544016</v>
      </c>
      <c r="F50">
        <f>F51*(1+Acoes!F53)</f>
        <v>89.614117161770608</v>
      </c>
      <c r="G50">
        <f>G51*(1+Acoes!G53)</f>
        <v>89.286260848696301</v>
      </c>
      <c r="H50">
        <f>H51*(1+Acoes!H53)</f>
        <v>97.763827279967089</v>
      </c>
      <c r="I50">
        <f>I51*(1+Acoes!I53)</f>
        <v>95.404984423079981</v>
      </c>
      <c r="J50">
        <f>J51*(1+Acoes!J53)</f>
        <v>100.62218408098052</v>
      </c>
      <c r="K50">
        <f>K51*(1+Acoes!K53)</f>
        <v>102.3786980168004</v>
      </c>
      <c r="L50">
        <f>L51*(1+Acoes!L53)</f>
        <v>97.297842925494038</v>
      </c>
      <c r="M50">
        <f>M51*(1+Acoes!M53)</f>
        <v>101.88087774289841</v>
      </c>
      <c r="N50">
        <f>N51*(1+Acoes!N53)</f>
        <v>101.42999667415212</v>
      </c>
      <c r="O50">
        <f>O51*(1+Acoes!O53)</f>
        <v>88.068181817956372</v>
      </c>
      <c r="P50">
        <f>P51*(1+Acoes!P53)</f>
        <v>104.5226130652877</v>
      </c>
      <c r="Q50">
        <f>Q51*(1+Acoes!Q53)</f>
        <v>98.338870431839865</v>
      </c>
      <c r="R50">
        <f>R51*(1+Acoes!R53)</f>
        <v>89.792147806099678</v>
      </c>
      <c r="S50">
        <f>S51*(1+Acoes!S53)</f>
        <v>113.98345529751442</v>
      </c>
      <c r="T50">
        <f>T51*(1+Acoes!T53)</f>
        <v>94.520547945072352</v>
      </c>
      <c r="U50">
        <f>U51*(1+Acoes!U53)</f>
        <v>108.42204132737021</v>
      </c>
      <c r="V50">
        <f>V51*(1+Acoes!V53)</f>
        <v>86.826625021843029</v>
      </c>
      <c r="W50">
        <f>W51*(1+Acoes!W53)</f>
        <v>107.44066709404711</v>
      </c>
      <c r="X50">
        <f>X51*(1+Acoes!X53)</f>
        <v>109.28208847001179</v>
      </c>
      <c r="Y50">
        <f>Y51*(1+Acoes!Y53)</f>
        <v>102.44969378854788</v>
      </c>
      <c r="Z50">
        <f>Z51*(1+Acoes!Z53)</f>
        <v>107.31364275666137</v>
      </c>
      <c r="AA50">
        <f>AA51*(1+Acoes!AA53)</f>
        <v>112.34979006830851</v>
      </c>
      <c r="AB50">
        <f>AB51*(1+Acoes!AB53)</f>
        <v>95.931477516131011</v>
      </c>
      <c r="AC50">
        <f>AC51*(1+Acoes!AC53)</f>
        <v>116.5157395430808</v>
      </c>
      <c r="AD50">
        <f>AD51*(1+Acoes!AD53)</f>
        <v>99.132225327411476</v>
      </c>
      <c r="AE50">
        <f>AE51*(1+Acoes!AE53)</f>
        <v>92.771084336934166</v>
      </c>
      <c r="AF50">
        <f>AF51*(1+Acoes!AF53)</f>
        <v>76.118721461176818</v>
      </c>
      <c r="AG50">
        <f>AG51*(1+Acoes!AG53)</f>
        <v>110.54227012454417</v>
      </c>
      <c r="AH50">
        <f>AH51*(1+Acoes!AH53)</f>
        <v>105.56220095677479</v>
      </c>
      <c r="AI50">
        <f>AI51*(1+Acoes!AI53)</f>
        <v>105.21472392685162</v>
      </c>
      <c r="AJ50">
        <f>AJ51*(1+Acoes!AJ53)</f>
        <v>99.606299212606373</v>
      </c>
      <c r="AK50">
        <f>AK51*(1+Acoes!AK53)</f>
        <v>95.634920635132985</v>
      </c>
      <c r="AL50">
        <f>AL51*(1+Acoes!AL53)</f>
        <v>101.0198744773179</v>
      </c>
      <c r="AM50">
        <f>AM51*(1+Acoes!AM53)</f>
        <v>95.641155600810151</v>
      </c>
      <c r="AN50">
        <f>AN51*(1+Acoes!AN53)</f>
        <v>99.21790010298173</v>
      </c>
      <c r="AO50">
        <f>AO51*(1+Acoes!AO53)</f>
        <v>104.78370336433402</v>
      </c>
      <c r="AP50">
        <f>AP51*(1+Acoes!AP53)</f>
        <v>110.21856902647944</v>
      </c>
      <c r="AQ50">
        <f>AQ51*(1+Acoes!AQ53)</f>
        <v>115.70864414238955</v>
      </c>
      <c r="AR50">
        <f>AR51*(1+Acoes!AR53)</f>
        <v>99.07514450874001</v>
      </c>
      <c r="AS50">
        <f>AS51*(1+Acoes!AS53)</f>
        <v>102.17198587799687</v>
      </c>
      <c r="AT50">
        <f>AT51*(1+Acoes!AT53)</f>
        <v>103.50000000008144</v>
      </c>
      <c r="AU50">
        <f>AU51*(1+Acoes!AU53)</f>
        <v>106.10989011018918</v>
      </c>
      <c r="AV50">
        <f>AV51*(1+Acoes!AV53)</f>
        <v>105.17241379328055</v>
      </c>
      <c r="AW50">
        <f>AW51*(1+Acoes!AW53)</f>
        <v>98.885869565349495</v>
      </c>
      <c r="AX50">
        <f>AX51*(1+Acoes!AX53)</f>
        <v>93.909823461797373</v>
      </c>
      <c r="AY50">
        <f>AY51*(1+Acoes!AY53)</f>
        <v>73.619271445313359</v>
      </c>
      <c r="AZ50">
        <f>AZ51*(1+Acoes!AZ53)</f>
        <v>105.01541047875088</v>
      </c>
      <c r="BA50">
        <f>BA51*(1+Acoes!BA53)</f>
        <v>104.72589792083588</v>
      </c>
      <c r="BB50">
        <f>BB51*(1+Acoes!BB53)</f>
        <v>93.966623876679293</v>
      </c>
      <c r="BC50">
        <f>BC51*(1+Acoes!BC53)</f>
        <v>92.264017033529726</v>
      </c>
      <c r="BD50">
        <f>BD51*(1+Acoes!BD53)</f>
        <v>90.374323275751905</v>
      </c>
      <c r="BE50">
        <f>BE51*(1+Acoes!BE53)</f>
        <v>100.03875968990475</v>
      </c>
      <c r="BF50">
        <f>BF51*(1+Acoes!BF53)</f>
        <v>113.97440986658401</v>
      </c>
      <c r="BG50">
        <f>BG51*(1+Acoes!BG53)</f>
        <v>105.92528597529609</v>
      </c>
      <c r="BH50">
        <f>BH51*(1+Acoes!BH53)</f>
        <v>104.32779422604285</v>
      </c>
      <c r="BI50">
        <f>BI51*(1+Acoes!BI53)</f>
        <v>91.035353534991046</v>
      </c>
      <c r="BJ50">
        <f>BJ51*(1+Acoes!BJ53)</f>
        <v>97.769621683035155</v>
      </c>
      <c r="BK50">
        <f>BK51*(1+Acoes!BK53)</f>
        <v>101.79747285944326</v>
      </c>
      <c r="BL50">
        <f>BL51*(1+Acoes!BL53)</f>
        <v>115.30567371175826</v>
      </c>
      <c r="BM50">
        <f>BM51*(1+Acoes!BM53)</f>
        <v>123.46789962488296</v>
      </c>
      <c r="BN50">
        <f>BN51*(1+Acoes!BN53)</f>
        <v>114.56975099601573</v>
      </c>
      <c r="BO50">
        <f>BO51*(1+Acoes!BO53)</f>
        <v>125.90361445795897</v>
      </c>
      <c r="BP50">
        <f>BP51*(1+Acoes!BP53)</f>
        <v>92.807424594340858</v>
      </c>
      <c r="BQ50">
        <f>BQ51*(1+Acoes!BQ53)</f>
        <v>100.76144002853394</v>
      </c>
      <c r="BR50">
        <f>BR51*(1+Acoes!BR53)</f>
        <v>92.429426860533539</v>
      </c>
      <c r="BS50">
        <f>BS51*(1+Acoes!BS53)</f>
        <v>106.49014336244305</v>
      </c>
      <c r="BT50">
        <f>BT51*(1+Acoes!BT53)</f>
        <v>130.90250840474968</v>
      </c>
      <c r="BU50">
        <f>BU51*(1+Acoes!BU53)</f>
        <v>99.288678127045387</v>
      </c>
      <c r="BV50">
        <f>BV51*(1+Acoes!BV53)</f>
        <v>104.30971092486477</v>
      </c>
      <c r="BW50">
        <f>BW51*(1+Acoes!BW53)</f>
        <v>99.062499999619106</v>
      </c>
      <c r="BX50">
        <f>BX51*(1+Acoes!BX53)</f>
        <v>97.282968853179426</v>
      </c>
      <c r="BY50">
        <f>BY51*(1+Acoes!BY53)</f>
        <v>136.11615244992112</v>
      </c>
      <c r="BZ50">
        <f>BZ51*(1+Acoes!BZ53)</f>
        <v>107.29996812256825</v>
      </c>
      <c r="CA50">
        <f>CA51*(1+Acoes!CA53)</f>
        <v>114.82479784399602</v>
      </c>
      <c r="CB50">
        <f>CB51*(1+Acoes!CB53)</f>
        <v>108.16015764955633</v>
      </c>
      <c r="CC50">
        <f>CC51*(1+Acoes!CC53)</f>
        <v>87.049808429198265</v>
      </c>
      <c r="CD50">
        <f>CD51*(1+Acoes!CD53)</f>
        <v>106.04477611930565</v>
      </c>
      <c r="CE50">
        <f>CE51*(1+Acoes!CE53)</f>
        <v>116.49441046185392</v>
      </c>
      <c r="CF50">
        <f>CF51*(1+Acoes!CF53)</f>
        <v>85.877335168262846</v>
      </c>
      <c r="CG50">
        <f>CG51*(1+Acoes!CG53)</f>
        <v>109.63473427894149</v>
      </c>
      <c r="CH50">
        <f>CH51*(1+Acoes!CH53)</f>
        <v>107.8764861295373</v>
      </c>
      <c r="CI50">
        <f>CI51*(1+Acoes!CI53)</f>
        <v>90.322580644831305</v>
      </c>
      <c r="CJ50">
        <f>CJ51*(1+Acoes!CJ53)</f>
        <v>98.462182631312118</v>
      </c>
      <c r="CK50">
        <f>CK51*(1+Acoes!CK53)</f>
        <v>100.38384512699311</v>
      </c>
      <c r="CL50">
        <f>CL51*(1+Acoes!CL53)</f>
        <v>100.80645161297717</v>
      </c>
      <c r="CM50">
        <f>CM51*(1+Acoes!CM53)</f>
        <v>100.44900577292498</v>
      </c>
      <c r="CN50">
        <f>CN51*(1+Acoes!CN53)</f>
        <v>110.37902177620009</v>
      </c>
      <c r="CO50">
        <f>CO51*(1+Acoes!CO53)</f>
        <v>129.69790859759314</v>
      </c>
      <c r="CP50">
        <f>CP51*(1+Acoes!CP53)</f>
        <v>100.44286979627945</v>
      </c>
      <c r="CQ50">
        <f>CQ51*(1+Acoes!CQ53)</f>
        <v>96.664050235475969</v>
      </c>
      <c r="CR50">
        <f>CR51*(1+Acoes!CR53)</f>
        <v>102.31335436365102</v>
      </c>
      <c r="CS50">
        <f>CS51*(1+Acoes!CS53)</f>
        <v>100.20637898673579</v>
      </c>
      <c r="CT50">
        <f>CT51*(1+Acoes!CT53)</f>
        <v>101.82784905101806</v>
      </c>
      <c r="CU50">
        <f>CU51*(1+Acoes!CU53)</f>
        <v>135.18352730557507</v>
      </c>
      <c r="CV50">
        <f>CV51*(1+Acoes!CV53)</f>
        <v>132.08309290276631</v>
      </c>
      <c r="CW50">
        <f>CW51*(1+Acoes!CW53)</f>
        <v>113.36842105289539</v>
      </c>
    </row>
    <row r="51" spans="1:101" x14ac:dyDescent="0.55000000000000004">
      <c r="A51" s="27">
        <v>43875</v>
      </c>
      <c r="B51">
        <f>B52*(1+Acoes!B54)</f>
        <v>87.895018746768329</v>
      </c>
      <c r="C51">
        <f>C52*(1+Acoes!C54)</f>
        <v>101.64722031593863</v>
      </c>
      <c r="D51">
        <f>D52*(1+Acoes!D54)</f>
        <v>117.79570206452479</v>
      </c>
      <c r="E51">
        <f>E52*(1+Acoes!E54)</f>
        <v>94.37712987470762</v>
      </c>
      <c r="F51">
        <f>F52*(1+Acoes!F54)</f>
        <v>90.113605683718504</v>
      </c>
      <c r="G51">
        <f>G52*(1+Acoes!G54)</f>
        <v>90.033542015173836</v>
      </c>
      <c r="H51">
        <f>H52*(1+Acoes!H54)</f>
        <v>99.937644963294829</v>
      </c>
      <c r="I51">
        <f>I52*(1+Acoes!I54)</f>
        <v>91.822429905981764</v>
      </c>
      <c r="J51">
        <f>J52*(1+Acoes!J54)</f>
        <v>101.93091611275641</v>
      </c>
      <c r="K51">
        <f>K52*(1+Acoes!K54)</f>
        <v>103.30580136225161</v>
      </c>
      <c r="L51">
        <f>L52*(1+Acoes!L54)</f>
        <v>97.735849056384282</v>
      </c>
      <c r="M51">
        <f>M52*(1+Acoes!M54)</f>
        <v>98.040752351108182</v>
      </c>
      <c r="N51">
        <f>N52*(1+Acoes!N54)</f>
        <v>101.33022946429915</v>
      </c>
      <c r="O51">
        <f>O52*(1+Acoes!O54)</f>
        <v>87.784090908828588</v>
      </c>
      <c r="P51">
        <f>P52*(1+Acoes!P54)</f>
        <v>103.61809045221891</v>
      </c>
      <c r="Q51">
        <f>Q52*(1+Acoes!Q54)</f>
        <v>100.11074197101367</v>
      </c>
      <c r="R51">
        <f>R52*(1+Acoes!R54)</f>
        <v>88.083140877584498</v>
      </c>
      <c r="S51">
        <f>S52*(1+Acoes!S54)</f>
        <v>112.3130766782423</v>
      </c>
      <c r="T51">
        <f>T52*(1+Acoes!T54)</f>
        <v>94.309799788954734</v>
      </c>
      <c r="U51">
        <f>U52*(1+Acoes!U54)</f>
        <v>106.44959298684238</v>
      </c>
      <c r="V51">
        <f>V52*(1+Acoes!V54)</f>
        <v>87.426256410121468</v>
      </c>
      <c r="W51">
        <f>W52*(1+Acoes!W54)</f>
        <v>106.79923027558446</v>
      </c>
      <c r="X51">
        <f>X52*(1+Acoes!X54)</f>
        <v>107.46918056575751</v>
      </c>
      <c r="Y51">
        <f>Y52*(1+Acoes!Y54)</f>
        <v>102.44969378854788</v>
      </c>
      <c r="Z51">
        <f>Z52*(1+Acoes!Z54)</f>
        <v>105.68213783400354</v>
      </c>
      <c r="AA51">
        <f>AA52*(1+Acoes!AA54)</f>
        <v>110.09121181435333</v>
      </c>
      <c r="AB51">
        <f>AB52*(1+Acoes!AB54)</f>
        <v>92.719486081393953</v>
      </c>
      <c r="AC51">
        <f>AC52*(1+Acoes!AC54)</f>
        <v>118.87307747592598</v>
      </c>
      <c r="AD51">
        <f>AD52*(1+Acoes!AD54)</f>
        <v>98.205618473477031</v>
      </c>
      <c r="AE51">
        <f>AE52*(1+Acoes!AE54)</f>
        <v>89.723600283094527</v>
      </c>
      <c r="AF51">
        <f>AF52*(1+Acoes!AF54)</f>
        <v>75.570776255576305</v>
      </c>
      <c r="AG51">
        <f>AG52*(1+Acoes!AG54)</f>
        <v>109.46446615021351</v>
      </c>
      <c r="AH51">
        <f>AH52*(1+Acoes!AH54)</f>
        <v>103.64832535864612</v>
      </c>
      <c r="AI51">
        <f>AI52*(1+Acoes!AI54)</f>
        <v>104.47852760781318</v>
      </c>
      <c r="AJ51">
        <f>AJ52*(1+Acoes!AJ54)</f>
        <v>98.818897637883438</v>
      </c>
      <c r="AK51">
        <f>AK52*(1+Acoes!AK54)</f>
        <v>95.211640211730938</v>
      </c>
      <c r="AL51">
        <f>AL52*(1+Acoes!AL54)</f>
        <v>100.36610878691272</v>
      </c>
      <c r="AM51">
        <f>AM52*(1+Acoes!AM54)</f>
        <v>94.069944247572522</v>
      </c>
      <c r="AN51">
        <f>AN52*(1+Acoes!AN54)</f>
        <v>99.125775775978653</v>
      </c>
      <c r="AO51">
        <f>AO52*(1+Acoes!AO54)</f>
        <v>100.89265278065605</v>
      </c>
      <c r="AP51">
        <f>AP52*(1+Acoes!AP54)</f>
        <v>108.64935550130689</v>
      </c>
      <c r="AQ51">
        <f>AQ52*(1+Acoes!AQ54)</f>
        <v>113.86573058378342</v>
      </c>
      <c r="AR51">
        <f>AR52*(1+Acoes!AR54)</f>
        <v>99.036608863276896</v>
      </c>
      <c r="AS51">
        <f>AS52*(1+Acoes!AS54)</f>
        <v>101.87612105403085</v>
      </c>
      <c r="AT51">
        <f>AT52*(1+Acoes!AT54)</f>
        <v>102.50000000008156</v>
      </c>
      <c r="AU51">
        <f>AU52*(1+Acoes!AU54)</f>
        <v>105.55311355349187</v>
      </c>
      <c r="AV51">
        <f>AV52*(1+Acoes!AV54)</f>
        <v>104.20258620717826</v>
      </c>
      <c r="AW51">
        <f>AW52*(1+Acoes!AW54)</f>
        <v>97.826086956614873</v>
      </c>
      <c r="AX51">
        <f>AX52*(1+Acoes!AX54)</f>
        <v>91.74520752098384</v>
      </c>
      <c r="AY51">
        <f>AY52*(1+Acoes!AY54)</f>
        <v>73.296122209168885</v>
      </c>
      <c r="AZ51">
        <f>AZ52*(1+Acoes!AZ54)</f>
        <v>104.59512468444132</v>
      </c>
      <c r="BA51">
        <f>BA52*(1+Acoes!BA54)</f>
        <v>103.79962192820983</v>
      </c>
      <c r="BB51">
        <f>BB52*(1+Acoes!BB54)</f>
        <v>88.960205391571066</v>
      </c>
      <c r="BC51">
        <f>BC52*(1+Acoes!BC54)</f>
        <v>92.264017033529726</v>
      </c>
      <c r="BD51">
        <f>BD52*(1+Acoes!BD54)</f>
        <v>91.210622983586489</v>
      </c>
      <c r="BE51">
        <f>BE52*(1+Acoes!BE54)</f>
        <v>99.922480620171982</v>
      </c>
      <c r="BF51">
        <f>BF52*(1+Acoes!BF54)</f>
        <v>116.04073981652316</v>
      </c>
      <c r="BG51">
        <f>BG52*(1+Acoes!BG54)</f>
        <v>104.72817191586395</v>
      </c>
      <c r="BH51">
        <f>BH52*(1+Acoes!BH54)</f>
        <v>104.50454610117461</v>
      </c>
      <c r="BI51">
        <f>BI52*(1+Acoes!BI54)</f>
        <v>92.845117844755023</v>
      </c>
      <c r="BJ51">
        <f>BJ52*(1+Acoes!BJ54)</f>
        <v>98.418972332301664</v>
      </c>
      <c r="BK51">
        <f>BK52*(1+Acoes!BK54)</f>
        <v>100.46271578523871</v>
      </c>
      <c r="BL51">
        <f>BL52*(1+Acoes!BL54)</f>
        <v>112.27131387708245</v>
      </c>
      <c r="BM51">
        <f>BM52*(1+Acoes!BM54)</f>
        <v>118.18091394849201</v>
      </c>
      <c r="BN51">
        <f>BN52*(1+Acoes!BN54)</f>
        <v>113.30611403631596</v>
      </c>
      <c r="BO51">
        <f>BO52*(1+Acoes!BO54)</f>
        <v>116.96787148598889</v>
      </c>
      <c r="BP51">
        <f>BP52*(1+Acoes!BP54)</f>
        <v>92.621809745133987</v>
      </c>
      <c r="BQ51">
        <f>BQ52*(1+Acoes!BQ54)</f>
        <v>101.79333429380162</v>
      </c>
      <c r="BR51">
        <f>BR52*(1+Acoes!BR54)</f>
        <v>92.001710864179756</v>
      </c>
      <c r="BS51">
        <f>BS52*(1+Acoes!BS54)</f>
        <v>105.68033238630791</v>
      </c>
      <c r="BT51">
        <f>BT52*(1+Acoes!BT54)</f>
        <v>131.60072407584843</v>
      </c>
      <c r="BU51">
        <f>BU52*(1+Acoes!BU54)</f>
        <v>97.510373444105696</v>
      </c>
      <c r="BV51">
        <f>BV52*(1+Acoes!BV54)</f>
        <v>104.30971092486477</v>
      </c>
      <c r="BW51">
        <f>BW52*(1+Acoes!BW54)</f>
        <v>98.8124999996203</v>
      </c>
      <c r="BX51">
        <f>BX52*(1+Acoes!BX54)</f>
        <v>97.481776010287547</v>
      </c>
      <c r="BY51">
        <f>BY52*(1+Acoes!BY54)</f>
        <v>137.62855414378689</v>
      </c>
      <c r="BZ51">
        <f>BZ52*(1+Acoes!BZ54)</f>
        <v>105.27574115452903</v>
      </c>
      <c r="CA51">
        <f>CA52*(1+Acoes!CA54)</f>
        <v>112.39892183326064</v>
      </c>
      <c r="CB51">
        <f>CB52*(1+Acoes!CB54)</f>
        <v>109.44106055176098</v>
      </c>
      <c r="CC51">
        <f>CC52*(1+Acoes!CC54)</f>
        <v>88.199233716479867</v>
      </c>
      <c r="CD51">
        <f>CD52*(1+Acoes!CD54)</f>
        <v>105.52238805962166</v>
      </c>
      <c r="CE51">
        <f>CE52*(1+Acoes!CE54)</f>
        <v>116.00928074240196</v>
      </c>
      <c r="CF51">
        <f>CF52*(1+Acoes!CF54)</f>
        <v>85.750983032001585</v>
      </c>
      <c r="CG51">
        <f>CG52*(1+Acoes!CG54)</f>
        <v>108.79347021768498</v>
      </c>
      <c r="CH51">
        <f>CH52*(1+Acoes!CH54)</f>
        <v>106.40686922067992</v>
      </c>
      <c r="CI51">
        <f>CI52*(1+Acoes!CI54)</f>
        <v>88.427419354526492</v>
      </c>
      <c r="CJ51">
        <f>CJ52*(1+Acoes!CJ54)</f>
        <v>98.590388598250783</v>
      </c>
      <c r="CK51">
        <f>CK52*(1+Acoes!CK54)</f>
        <v>102.11949265690822</v>
      </c>
      <c r="CL51">
        <f>CL52*(1+Acoes!CL54)</f>
        <v>100.32762096782972</v>
      </c>
      <c r="CM51">
        <f>CM52*(1+Acoes!CM54)</f>
        <v>99.5509942271363</v>
      </c>
      <c r="CN51">
        <f>CN52*(1+Acoes!CN54)</f>
        <v>108.45268631770995</v>
      </c>
      <c r="CO51">
        <f>CO52*(1+Acoes!CO54)</f>
        <v>120.37180480203678</v>
      </c>
      <c r="CP51">
        <f>CP52*(1+Acoes!CP54)</f>
        <v>98.405668733361651</v>
      </c>
      <c r="CQ51">
        <f>CQ52*(1+Acoes!CQ54)</f>
        <v>94.780219780229174</v>
      </c>
      <c r="CR51">
        <f>CR52*(1+Acoes!CR54)</f>
        <v>104.10094637204242</v>
      </c>
      <c r="CS51">
        <f>CS52*(1+Acoes!CS54)</f>
        <v>95.684803001858882</v>
      </c>
      <c r="CT51">
        <f>CT52*(1+Acoes!CT54)</f>
        <v>102.21276531882017</v>
      </c>
      <c r="CU51">
        <f>CU52*(1+Acoes!CU54)</f>
        <v>131.87108325886862</v>
      </c>
      <c r="CV51">
        <f>CV52*(1+Acoes!CV54)</f>
        <v>131.47720715535343</v>
      </c>
      <c r="CW51">
        <f>CW52*(1+Acoes!CW54)</f>
        <v>112.63157894760693</v>
      </c>
    </row>
    <row r="52" spans="1:101" x14ac:dyDescent="0.55000000000000004">
      <c r="A52" s="27">
        <v>43874</v>
      </c>
      <c r="B52">
        <f>B53*(1+Acoes!B55)</f>
        <v>87.145152651356128</v>
      </c>
      <c r="C52">
        <f>C53*(1+Acoes!C55)</f>
        <v>101.23541523703678</v>
      </c>
      <c r="D52">
        <f>D53*(1+Acoes!D55)</f>
        <v>116.34085474819221</v>
      </c>
      <c r="E52">
        <f>E53*(1+Acoes!E55)</f>
        <v>96.213555471163374</v>
      </c>
      <c r="F52">
        <f>F53*(1+Acoes!F55)</f>
        <v>92.611048293015685</v>
      </c>
      <c r="G52">
        <f>G53*(1+Acoes!G55)</f>
        <v>92.109323033052561</v>
      </c>
      <c r="H52">
        <f>H53*(1+Acoes!H55)</f>
        <v>102.40601148204759</v>
      </c>
      <c r="I52">
        <f>I53*(1+Acoes!I55)</f>
        <v>92.21183800570428</v>
      </c>
      <c r="J52">
        <f>J53*(1+Acoes!J55)</f>
        <v>101.90946148911479</v>
      </c>
      <c r="K52">
        <f>K53*(1+Acoes!K55)</f>
        <v>107.87509642247652</v>
      </c>
      <c r="L52">
        <f>L53*(1+Acoes!L55)</f>
        <v>99.056603773361232</v>
      </c>
      <c r="M52">
        <f>M53*(1+Acoes!M55)</f>
        <v>99.738766980030874</v>
      </c>
      <c r="N52">
        <f>N53*(1+Acoes!N55)</f>
        <v>103.39208513441221</v>
      </c>
      <c r="O52">
        <f>O53*(1+Acoes!O55)</f>
        <v>89.005681817877047</v>
      </c>
      <c r="P52">
        <f>P53*(1+Acoes!P55)</f>
        <v>103.28308207692353</v>
      </c>
      <c r="Q52">
        <f>Q53*(1+Acoes!Q55)</f>
        <v>101.88261351035891</v>
      </c>
      <c r="R52">
        <f>R53*(1+Acoes!R55)</f>
        <v>90.069284064671876</v>
      </c>
      <c r="S52">
        <f>S53*(1+Acoes!S55)</f>
        <v>116.65606108805639</v>
      </c>
      <c r="T52">
        <f>T53*(1+Acoes!T55)</f>
        <v>94.836670179002923</v>
      </c>
      <c r="U52">
        <f>U53*(1+Acoes!U55)</f>
        <v>106.19912335622328</v>
      </c>
      <c r="V52">
        <f>V53*(1+Acoes!V55)</f>
        <v>86.346919911169024</v>
      </c>
      <c r="W52">
        <f>W53*(1+Acoes!W55)</f>
        <v>106.41436818450197</v>
      </c>
      <c r="X52">
        <f>X53*(1+Acoes!X55)</f>
        <v>107.17911530101762</v>
      </c>
      <c r="Y52">
        <f>Y53*(1+Acoes!Y55)</f>
        <v>103.23709536329827</v>
      </c>
      <c r="Z52">
        <f>Z53*(1+Acoes!Z55)</f>
        <v>105.59774964835263</v>
      </c>
      <c r="AA52">
        <f>AA53*(1+Acoes!AA55)</f>
        <v>112.78413204022587</v>
      </c>
      <c r="AB52">
        <f>AB53*(1+Acoes!AB55)</f>
        <v>94.304068522528837</v>
      </c>
      <c r="AC52">
        <f>AC53*(1+Acoes!AC55)</f>
        <v>119.69239614782535</v>
      </c>
      <c r="AD52">
        <f>AD53*(1+Acoes!AD55)</f>
        <v>96.705397852842339</v>
      </c>
      <c r="AE52">
        <f>AE53*(1+Acoes!AE55)</f>
        <v>92.062367115153236</v>
      </c>
      <c r="AF52">
        <f>AF53*(1+Acoes!AF55)</f>
        <v>77.351598173431668</v>
      </c>
      <c r="AG52">
        <f>AG53*(1+Acoes!AG55)</f>
        <v>110.37386325364079</v>
      </c>
      <c r="AH52">
        <f>AH53*(1+Acoes!AH55)</f>
        <v>100.41866028708161</v>
      </c>
      <c r="AI52">
        <f>AI53*(1+Acoes!AI55)</f>
        <v>105.5214723931438</v>
      </c>
      <c r="AJ52">
        <f>AJ53*(1+Acoes!AJ55)</f>
        <v>99.114173228360627</v>
      </c>
      <c r="AK52">
        <f>AK53*(1+Acoes!AK55)</f>
        <v>93.280423280493594</v>
      </c>
      <c r="AL52">
        <f>AL53*(1+Acoes!AL55)</f>
        <v>99.110878661365447</v>
      </c>
      <c r="AM52">
        <f>AM53*(1+Acoes!AM55)</f>
        <v>97.161682717022742</v>
      </c>
      <c r="AN52">
        <f>AN53*(1+Acoes!AN55)</f>
        <v>99.586397410610246</v>
      </c>
      <c r="AO52">
        <f>AO53*(1+Acoes!AO55)</f>
        <v>101.94552529143817</v>
      </c>
      <c r="AP52">
        <f>AP53*(1+Acoes!AP55)</f>
        <v>108.18232766636103</v>
      </c>
      <c r="AQ52">
        <f>AQ53*(1+Acoes!AQ55)</f>
        <v>115.66476524797122</v>
      </c>
      <c r="AR52">
        <f>AR53*(1+Acoes!AR55)</f>
        <v>99.614643545355818</v>
      </c>
      <c r="AS52">
        <f>AS53*(1+Acoes!AS55)</f>
        <v>100.85703110481808</v>
      </c>
      <c r="AT52">
        <f>AT53*(1+Acoes!AT55)</f>
        <v>105.90000000001397</v>
      </c>
      <c r="AU52">
        <f>AU53*(1+Acoes!AU55)</f>
        <v>106.22710622736363</v>
      </c>
      <c r="AV52">
        <f>AV53*(1+Acoes!AV55)</f>
        <v>107.86637931062741</v>
      </c>
      <c r="AW52">
        <f>AW53*(1+Acoes!AW55)</f>
        <v>96.195652174115452</v>
      </c>
      <c r="AX52">
        <f>AX53*(1+Acoes!AX55)</f>
        <v>92.074605598965718</v>
      </c>
      <c r="AY52">
        <f>AY53*(1+Acoes!AY55)</f>
        <v>74.911868390096203</v>
      </c>
      <c r="AZ52">
        <f>AZ53*(1+Acoes!AZ55)</f>
        <v>107.87335388018667</v>
      </c>
      <c r="BA52">
        <f>BA53*(1+Acoes!BA55)</f>
        <v>103.30812854464597</v>
      </c>
      <c r="BB52">
        <f>BB53*(1+Acoes!BB55)</f>
        <v>84.210526315703305</v>
      </c>
      <c r="BC52">
        <f>BC53*(1+Acoes!BC55)</f>
        <v>93.47054648700221</v>
      </c>
      <c r="BD52">
        <f>BD53*(1+Acoes!BD55)</f>
        <v>92.775312759853776</v>
      </c>
      <c r="BE52">
        <f>BE53*(1+Acoes!BE55)</f>
        <v>101.89922480624428</v>
      </c>
      <c r="BF52">
        <f>BF53*(1+Acoes!BF55)</f>
        <v>117.88956135059426</v>
      </c>
      <c r="BG52">
        <f>BG53*(1+Acoes!BG55)</f>
        <v>106.54315129645437</v>
      </c>
      <c r="BH52">
        <f>BH53*(1+Acoes!BH55)</f>
        <v>105.52086938245607</v>
      </c>
      <c r="BI52">
        <f>BI53*(1+Acoes!BI55)</f>
        <v>92.971380471054445</v>
      </c>
      <c r="BJ52">
        <f>BJ53*(1+Acoes!BJ55)</f>
        <v>101.91981931136188</v>
      </c>
      <c r="BK52">
        <f>BK53*(1+Acoes!BK55)</f>
        <v>101.99323723038741</v>
      </c>
      <c r="BL52">
        <f>BL53*(1+Acoes!BL55)</f>
        <v>112.79902863090356</v>
      </c>
      <c r="BM52">
        <f>BM53*(1+Acoes!BM55)</f>
        <v>119.69148128449841</v>
      </c>
      <c r="BN52">
        <f>BN53*(1+Acoes!BN55)</f>
        <v>112.14778015668823</v>
      </c>
      <c r="BO52">
        <f>BO53*(1+Acoes!BO55)</f>
        <v>113.45381526117474</v>
      </c>
      <c r="BP52">
        <f>BP53*(1+Acoes!BP55)</f>
        <v>95.220417633736147</v>
      </c>
      <c r="BQ52">
        <f>BQ53*(1+Acoes!BQ55)</f>
        <v>101.48983598055098</v>
      </c>
      <c r="BR52">
        <f>BR53*(1+Acoes!BR55)</f>
        <v>92.557741659677887</v>
      </c>
      <c r="BS52">
        <f>BS53*(1+Acoes!BS55)</f>
        <v>105.92327567914646</v>
      </c>
      <c r="BT52">
        <f>BT53*(1+Acoes!BT55)</f>
        <v>127.15283165270796</v>
      </c>
      <c r="BU52">
        <f>BU53*(1+Acoes!BU55)</f>
        <v>97.391819798614435</v>
      </c>
      <c r="BV52">
        <f>BV53*(1+Acoes!BV55)</f>
        <v>102.25972120316953</v>
      </c>
      <c r="BW52">
        <f>BW53*(1+Acoes!BW55)</f>
        <v>99.781249999654833</v>
      </c>
      <c r="BX52">
        <f>BX53*(1+Acoes!BX55)</f>
        <v>98.475811795529864</v>
      </c>
      <c r="BY52">
        <f>BY53*(1+Acoes!BY55)</f>
        <v>135.66243194163408</v>
      </c>
      <c r="BZ52">
        <f>BZ53*(1+Acoes!BZ55)</f>
        <v>105.7857825952417</v>
      </c>
      <c r="CA52">
        <f>CA53*(1+Acoes!CA55)</f>
        <v>114.4204851756128</v>
      </c>
      <c r="CB52">
        <f>CB53*(1+Acoes!CB55)</f>
        <v>107.48835542814294</v>
      </c>
      <c r="CC52">
        <f>CC53*(1+Acoes!CC55)</f>
        <v>91.187739463622023</v>
      </c>
      <c r="CD52">
        <f>CD53*(1+Acoes!CD55)</f>
        <v>104.4029850746157</v>
      </c>
      <c r="CE52">
        <f>CE53*(1+Acoes!CE55)</f>
        <v>116.05146593529541</v>
      </c>
      <c r="CF52">
        <f>CF53*(1+Acoes!CF55)</f>
        <v>88.130614928525262</v>
      </c>
      <c r="CG52">
        <f>CG53*(1+Acoes!CG55)</f>
        <v>107.87208576951325</v>
      </c>
      <c r="CH52">
        <f>CH53*(1+Acoes!CH55)</f>
        <v>105.36657859991121</v>
      </c>
      <c r="CI52">
        <f>CI53*(1+Acoes!CI55)</f>
        <v>88.306451612593193</v>
      </c>
      <c r="CJ52">
        <f>CJ53*(1+Acoes!CJ55)</f>
        <v>97.718588022745365</v>
      </c>
      <c r="CK52">
        <f>CK53*(1+Acoes!CK55)</f>
        <v>102.85380507344304</v>
      </c>
      <c r="CL52">
        <f>CL53*(1+Acoes!CL55)</f>
        <v>104.08266129039691</v>
      </c>
      <c r="CM52">
        <f>CM53*(1+Acoes!CM55)</f>
        <v>99.999999999997996</v>
      </c>
      <c r="CN52">
        <f>CN53*(1+Acoes!CN55)</f>
        <v>111.66324541529833</v>
      </c>
      <c r="CO52">
        <f>CO53*(1+Acoes!CO55)</f>
        <v>120.99147947286448</v>
      </c>
      <c r="CP52">
        <f>CP53*(1+Acoes!CP55)</f>
        <v>98.627103631495146</v>
      </c>
      <c r="CQ52">
        <f>CQ53*(1+Acoes!CQ55)</f>
        <v>96.232339089537589</v>
      </c>
      <c r="CR52">
        <f>CR53*(1+Acoes!CR55)</f>
        <v>108.83280757092422</v>
      </c>
      <c r="CS52">
        <f>CS53*(1+Acoes!CS55)</f>
        <v>97.823639774870713</v>
      </c>
      <c r="CT52">
        <f>CT53*(1+Acoes!CT55)</f>
        <v>104.92467538814684</v>
      </c>
      <c r="CU52">
        <f>CU53*(1+Acoes!CU55)</f>
        <v>134.37779767244831</v>
      </c>
      <c r="CV52">
        <f>CV53*(1+Acoes!CV55)</f>
        <v>131.47720715535343</v>
      </c>
      <c r="CW52">
        <f>CW53*(1+Acoes!CW55)</f>
        <v>112.35789473704034</v>
      </c>
    </row>
    <row r="53" spans="1:101" x14ac:dyDescent="0.55000000000000004">
      <c r="A53" s="27">
        <v>43873</v>
      </c>
      <c r="B53">
        <f>B54*(1+Acoes!B56)</f>
        <v>89.180503481618743</v>
      </c>
      <c r="C53">
        <f>C54*(1+Acoes!C56)</f>
        <v>102.36787920403951</v>
      </c>
      <c r="D53">
        <f>D54*(1+Acoes!D56)</f>
        <v>117.04481312699588</v>
      </c>
      <c r="E53">
        <f>E54*(1+Acoes!E56)</f>
        <v>97.728133282636463</v>
      </c>
      <c r="F53">
        <f>F54*(1+Acoes!F56)</f>
        <v>94.844055802829573</v>
      </c>
      <c r="G53">
        <f>G54*(1+Acoes!G56)</f>
        <v>93.908333248443114</v>
      </c>
      <c r="H53">
        <f>H54*(1+Acoes!H56)</f>
        <v>102.15852112132607</v>
      </c>
      <c r="I53">
        <f>I54*(1+Acoes!I56)</f>
        <v>90.809968846965475</v>
      </c>
      <c r="J53">
        <f>J54*(1+Acoes!J56)</f>
        <v>106.02874919557941</v>
      </c>
      <c r="K53">
        <f>K54*(1+Acoes!K56)</f>
        <v>105.16000805350882</v>
      </c>
      <c r="L53">
        <f>L54*(1+Acoes!L56)</f>
        <v>98.584905660112909</v>
      </c>
      <c r="M53">
        <f>M54*(1+Acoes!M56)</f>
        <v>101.85475444085618</v>
      </c>
      <c r="N53">
        <f>N54*(1+Acoes!N56)</f>
        <v>102.26139008952097</v>
      </c>
      <c r="O53">
        <f>O54*(1+Acoes!O56)</f>
        <v>88.778409090694211</v>
      </c>
      <c r="P53">
        <f>P54*(1+Acoes!P56)</f>
        <v>106.73366834161919</v>
      </c>
      <c r="Q53">
        <f>Q54*(1+Acoes!Q56)</f>
        <v>102.76854928007923</v>
      </c>
      <c r="R53">
        <f>R54*(1+Acoes!R56)</f>
        <v>91.870669746048875</v>
      </c>
      <c r="S53">
        <f>S54*(1+Acoes!S56)</f>
        <v>112.83805281575573</v>
      </c>
      <c r="T53">
        <f>T54*(1+Acoes!T56)</f>
        <v>95.679662802731201</v>
      </c>
      <c r="U53">
        <f>U54*(1+Acoes!U56)</f>
        <v>105.22855353771243</v>
      </c>
      <c r="V53">
        <f>V54*(1+Acoes!V56)</f>
        <v>87.78603524308572</v>
      </c>
      <c r="W53">
        <f>W54*(1+Acoes!W56)</f>
        <v>108.72354073110267</v>
      </c>
      <c r="X53">
        <f>X54*(1+Acoes!X56)</f>
        <v>109.35460478616648</v>
      </c>
      <c r="Y53">
        <f>Y54*(1+Acoes!Y56)</f>
        <v>101.48731408601054</v>
      </c>
      <c r="Z53">
        <f>Z54*(1+Acoes!Z56)</f>
        <v>106.77918424758923</v>
      </c>
      <c r="AA53">
        <f>AA54*(1+Acoes!AA56)</f>
        <v>111.91544809645097</v>
      </c>
      <c r="AB53">
        <f>AB54*(1+Acoes!AB56)</f>
        <v>94.817987152194547</v>
      </c>
      <c r="AC53">
        <f>AC54*(1+Acoes!AC56)</f>
        <v>121.02917924393836</v>
      </c>
      <c r="AD53">
        <f>AD54*(1+Acoes!AD56)</f>
        <v>98.058538020587903</v>
      </c>
      <c r="AE53">
        <f>AE54*(1+Acoes!AE56)</f>
        <v>91.991495392914771</v>
      </c>
      <c r="AF53">
        <f>AF54*(1+Acoes!AF56)</f>
        <v>77.031963470231034</v>
      </c>
      <c r="AG53">
        <f>AG54*(1+Acoes!AG56)</f>
        <v>110.54227012461035</v>
      </c>
      <c r="AH53">
        <f>AH54*(1+Acoes!AH56)</f>
        <v>98.32535885161397</v>
      </c>
      <c r="AI53">
        <f>AI54*(1+Acoes!AI56)</f>
        <v>107.97546012318951</v>
      </c>
      <c r="AJ53">
        <f>AJ54*(1+Acoes!AJ56)</f>
        <v>100.00000000008005</v>
      </c>
      <c r="AK53">
        <f>AK54*(1+Acoes!AK56)</f>
        <v>93.703703703717053</v>
      </c>
      <c r="AL53">
        <f>AL54*(1+Acoes!AL56)</f>
        <v>99.503138075455553</v>
      </c>
      <c r="AM53">
        <f>AM54*(1+Acoes!AM56)</f>
        <v>96.958945768106105</v>
      </c>
      <c r="AN53">
        <f>AN54*(1+Acoes!AN56)</f>
        <v>99.448210920124623</v>
      </c>
      <c r="AO53">
        <f>AO54*(1+Acoes!AO56)</f>
        <v>101.39620050324501</v>
      </c>
      <c r="AP53">
        <f>AP54*(1+Acoes!AP56)</f>
        <v>109.75154119154575</v>
      </c>
      <c r="AQ53">
        <f>AQ54*(1+Acoes!AQ56)</f>
        <v>115.35761298825339</v>
      </c>
      <c r="AR53">
        <f>AR54*(1+Acoes!AR56)</f>
        <v>100.86705202314067</v>
      </c>
      <c r="AS53">
        <f>AS54*(1+Acoes!AS56)</f>
        <v>104.5060306004699</v>
      </c>
      <c r="AT53">
        <f>AT54*(1+Acoes!AT56)</f>
        <v>106.40000000020119</v>
      </c>
      <c r="AU53">
        <f>AU54*(1+Acoes!AU56)</f>
        <v>106.43223443260513</v>
      </c>
      <c r="AV53">
        <f>AV54*(1+Acoes!AV56)</f>
        <v>107.86637931062741</v>
      </c>
      <c r="AW53">
        <f>AW54*(1+Acoes!AW56)</f>
        <v>98.641304347897545</v>
      </c>
      <c r="AX53">
        <f>AX54*(1+Acoes!AX56)</f>
        <v>92.121662467157662</v>
      </c>
      <c r="AY53">
        <f>AY54*(1+Acoes!AY56)</f>
        <v>73.207990599326351</v>
      </c>
      <c r="AZ53">
        <f>AZ54*(1+Acoes!AZ56)</f>
        <v>109.27430652806133</v>
      </c>
      <c r="BA53">
        <f>BA54*(1+Acoes!BA56)</f>
        <v>105.12287334600909</v>
      </c>
      <c r="BB53">
        <f>BB54*(1+Acoes!BB56)</f>
        <v>86.521181001295687</v>
      </c>
      <c r="BC53">
        <f>BC54*(1+Acoes!BC56)</f>
        <v>94.889992902832887</v>
      </c>
      <c r="BD53">
        <f>BD54*(1+Acoes!BD56)</f>
        <v>94.23209289618633</v>
      </c>
      <c r="BE53">
        <f>BE54*(1+Acoes!BE56)</f>
        <v>100.03875968998609</v>
      </c>
      <c r="BF53">
        <f>BF54*(1+Acoes!BF56)</f>
        <v>118.10706976643428</v>
      </c>
      <c r="BG53">
        <f>BG54*(1+Acoes!BG56)</f>
        <v>105.38465381957944</v>
      </c>
      <c r="BH53">
        <f>BH54*(1+Acoes!BH56)</f>
        <v>105.60924531992724</v>
      </c>
      <c r="BI53">
        <f>BI54*(1+Acoes!BI56)</f>
        <v>93.476430976054843</v>
      </c>
      <c r="BJ53">
        <f>BJ54*(1+Acoes!BJ56)</f>
        <v>98.13664596311736</v>
      </c>
      <c r="BK53">
        <f>BK54*(1+Acoes!BK56)</f>
        <v>100.81865100518506</v>
      </c>
      <c r="BL53">
        <f>BL54*(1+Acoes!BL56)</f>
        <v>114.25024420395413</v>
      </c>
      <c r="BM53">
        <f>BM54*(1+Acoes!BM56)</f>
        <v>117.3626899747163</v>
      </c>
      <c r="BN53">
        <f>BN54*(1+Acoes!BN56)</f>
        <v>112.62164401663895</v>
      </c>
      <c r="BO53">
        <f>BO54*(1+Acoes!BO56)</f>
        <v>108.23293172702905</v>
      </c>
      <c r="BP53">
        <f>BP54*(1+Acoes!BP56)</f>
        <v>94.895591647813532</v>
      </c>
      <c r="BQ53">
        <f>BQ54*(1+Acoes!BQ56)</f>
        <v>103.18942653524763</v>
      </c>
      <c r="BR53">
        <f>BR54*(1+Acoes!BR56)</f>
        <v>93.242087254108696</v>
      </c>
      <c r="BS53">
        <f>BS54*(1+Acoes!BS56)</f>
        <v>107.09750159457948</v>
      </c>
      <c r="BT53">
        <f>BT54*(1+Acoes!BT56)</f>
        <v>127.43728988915046</v>
      </c>
      <c r="BU53">
        <f>BU54*(1+Acoes!BU56)</f>
        <v>97.21398933033845</v>
      </c>
      <c r="BV53">
        <f>BV54*(1+Acoes!BV56)</f>
        <v>102.25972120316953</v>
      </c>
      <c r="BW53">
        <f>BW54*(1+Acoes!BW56)</f>
        <v>101.71874999961939</v>
      </c>
      <c r="BX53">
        <f>BX54*(1+Acoes!BX56)</f>
        <v>99.834327368771028</v>
      </c>
      <c r="BY53">
        <f>BY54*(1+Acoes!BY56)</f>
        <v>136.56987295815344</v>
      </c>
      <c r="BZ53">
        <f>BZ54*(1+Acoes!BZ56)</f>
        <v>108.06503028418635</v>
      </c>
      <c r="CA53">
        <f>CA54*(1+Acoes!CA56)</f>
        <v>116.60377358526448</v>
      </c>
      <c r="CB53">
        <f>CB54*(1+Acoes!CB56)</f>
        <v>109.42314582585807</v>
      </c>
      <c r="CC53">
        <f>CC54*(1+Acoes!CC56)</f>
        <v>93.639846743327794</v>
      </c>
      <c r="CD53">
        <f>CD54*(1+Acoes!CD56)</f>
        <v>103.43283582084761</v>
      </c>
      <c r="CE53">
        <f>CE54*(1+Acoes!CE56)</f>
        <v>117.02172537410944</v>
      </c>
      <c r="CF53">
        <f>CF54*(1+Acoes!CF56)</f>
        <v>89.878486144606285</v>
      </c>
      <c r="CG53">
        <f>CG54*(1+Acoes!CG56)</f>
        <v>105.45845911744664</v>
      </c>
      <c r="CH53">
        <f>CH54*(1+Acoes!CH56)</f>
        <v>105.58124174387665</v>
      </c>
      <c r="CI53">
        <f>CI54*(1+Acoes!CI56)</f>
        <v>90.403225806242801</v>
      </c>
      <c r="CJ53">
        <f>CJ54*(1+Acoes!CJ56)</f>
        <v>99.231418433075589</v>
      </c>
      <c r="CK53">
        <f>CK54*(1+Acoes!CK56)</f>
        <v>103.78838451272657</v>
      </c>
      <c r="CL53">
        <f>CL54*(1+Acoes!CL56)</f>
        <v>100.80645161303916</v>
      </c>
      <c r="CM53">
        <f>CM54*(1+Acoes!CM56)</f>
        <v>101.09044259140225</v>
      </c>
      <c r="CN53">
        <f>CN54*(1+Acoes!CN56)</f>
        <v>112.30535723471169</v>
      </c>
      <c r="CO53">
        <f>CO54*(1+Acoes!CO56)</f>
        <v>121.45623547604953</v>
      </c>
      <c r="CP53">
        <f>CP54*(1+Acoes!CP56)</f>
        <v>99.158547387181343</v>
      </c>
      <c r="CQ53">
        <f>CQ54*(1+Acoes!CQ56)</f>
        <v>98.430141287266721</v>
      </c>
      <c r="CR53">
        <f>CR54*(1+Acoes!CR56)</f>
        <v>103.6803364878902</v>
      </c>
      <c r="CS53">
        <f>CS54*(1+Acoes!CS56)</f>
        <v>99.56848030019097</v>
      </c>
      <c r="CT53">
        <f>CT54*(1+Acoes!CT56)</f>
        <v>105.48455359594256</v>
      </c>
      <c r="CU53">
        <f>CU54*(1+Acoes!CU56)</f>
        <v>134.19874664307144</v>
      </c>
      <c r="CV53">
        <f>CV54*(1+Acoes!CV56)</f>
        <v>128.56318522814098</v>
      </c>
      <c r="CW53">
        <f>CW54*(1+Acoes!CW56)</f>
        <v>113.95789473705555</v>
      </c>
    </row>
    <row r="54" spans="1:101" x14ac:dyDescent="0.55000000000000004">
      <c r="A54" s="27">
        <v>43872</v>
      </c>
      <c r="B54">
        <f>B55*(1+Acoes!B57)</f>
        <v>89.983931440900804</v>
      </c>
      <c r="C54">
        <f>C55*(1+Acoes!C57)</f>
        <v>100.10295127000425</v>
      </c>
      <c r="D54">
        <f>D55*(1+Acoes!D57)</f>
        <v>114.74521575604167</v>
      </c>
      <c r="E54">
        <f>E55*(1+Acoes!E57)</f>
        <v>97.160166603375018</v>
      </c>
      <c r="F54">
        <f>F55*(1+Acoes!F57)</f>
        <v>96.224994657334406</v>
      </c>
      <c r="G54">
        <f>G55*(1+Acoes!G57)</f>
        <v>95.181478939477728</v>
      </c>
      <c r="H54">
        <f>H55*(1+Acoes!H57)</f>
        <v>101.38855111016372</v>
      </c>
      <c r="I54">
        <f>I55*(1+Acoes!I57)</f>
        <v>88.707165108584434</v>
      </c>
      <c r="J54">
        <f>J55*(1+Acoes!J57)</f>
        <v>102.55310019328527</v>
      </c>
      <c r="K54">
        <f>K55*(1+Acoes!K57)</f>
        <v>101.14697500046493</v>
      </c>
      <c r="L54">
        <f>L55*(1+Acoes!L57)</f>
        <v>98.018867924296259</v>
      </c>
      <c r="M54">
        <f>M55*(1+Acoes!M57)</f>
        <v>100.94043887141397</v>
      </c>
      <c r="N54">
        <f>N55*(1+Acoes!N57)</f>
        <v>100.09976720956922</v>
      </c>
      <c r="O54">
        <f>O55*(1+Acoes!O57)</f>
        <v>87.784090908826826</v>
      </c>
      <c r="P54">
        <f>P55*(1+Acoes!P57)</f>
        <v>107.73869346716677</v>
      </c>
      <c r="Q54">
        <f>Q55*(1+Acoes!Q57)</f>
        <v>100.99667774079286</v>
      </c>
      <c r="R54">
        <f>R55*(1+Acoes!R57)</f>
        <v>91.685912240254225</v>
      </c>
      <c r="S54">
        <f>S55*(1+Acoes!S57)</f>
        <v>112.3130766782875</v>
      </c>
      <c r="T54">
        <f>T55*(1+Acoes!T57)</f>
        <v>94.625922022935868</v>
      </c>
      <c r="U54">
        <f>U55*(1+Acoes!U57)</f>
        <v>104.8841577957176</v>
      </c>
      <c r="V54">
        <f>V55*(1+Acoes!V57)</f>
        <v>85.507435967556944</v>
      </c>
      <c r="W54">
        <f>W55*(1+Acoes!W57)</f>
        <v>108.72354073110267</v>
      </c>
      <c r="X54">
        <f>X55*(1+Acoes!X57)</f>
        <v>109.20957215387203</v>
      </c>
      <c r="Y54">
        <f>Y55*(1+Acoes!Y57)</f>
        <v>97.550306211841246</v>
      </c>
      <c r="Z54">
        <f>Z55*(1+Acoes!Z57)</f>
        <v>105.99156118144495</v>
      </c>
      <c r="AA54">
        <f>AA55*(1+Acoes!AA57)</f>
        <v>108.44071232118436</v>
      </c>
      <c r="AB54">
        <f>AB55*(1+Acoes!AB57)</f>
        <v>94.432548179890105</v>
      </c>
      <c r="AC54">
        <f>AC55*(1+Acoes!AC57)</f>
        <v>120.31047865454403</v>
      </c>
      <c r="AD54">
        <f>AD55*(1+Acoes!AD57)</f>
        <v>97.308427710048392</v>
      </c>
      <c r="AE54">
        <f>AE55*(1+Acoes!AE57)</f>
        <v>90.148830616204549</v>
      </c>
      <c r="AF54">
        <f>AF55*(1+Acoes!AF57)</f>
        <v>78.995433789800956</v>
      </c>
      <c r="AG54">
        <f>AG55*(1+Acoes!AG57)</f>
        <v>108.31929942734561</v>
      </c>
      <c r="AH54">
        <f>AH55*(1+Acoes!AH57)</f>
        <v>94.198564593235176</v>
      </c>
      <c r="AI54">
        <f>AI55*(1+Acoes!AI57)</f>
        <v>105.95092024577852</v>
      </c>
      <c r="AJ54">
        <f>AJ55*(1+Acoes!AJ57)</f>
        <v>100.13779527571072</v>
      </c>
      <c r="AK54">
        <f>AK55*(1+Acoes!AK57)</f>
        <v>92.089947089994496</v>
      </c>
      <c r="AL54">
        <f>AL55*(1+Acoes!AL57)</f>
        <v>98.352510460429187</v>
      </c>
      <c r="AM54">
        <f>AM55*(1+Acoes!AM57)</f>
        <v>95.995945261220086</v>
      </c>
      <c r="AN54">
        <f>AN55*(1+Acoes!AN57)</f>
        <v>98.388781160501253</v>
      </c>
      <c r="AO54">
        <f>AO55*(1+Acoes!AO57)</f>
        <v>98.992904554578999</v>
      </c>
      <c r="AP54">
        <f>AP55*(1+Acoes!AP57)</f>
        <v>106.57575191456132</v>
      </c>
      <c r="AQ54">
        <f>AQ55*(1+Acoes!AQ57)</f>
        <v>112.32996928491187</v>
      </c>
      <c r="AR54">
        <f>AR55*(1+Acoes!AR57)</f>
        <v>99.325626204192162</v>
      </c>
      <c r="AS54">
        <f>AS55*(1+Acoes!AS57)</f>
        <v>102.46785070196962</v>
      </c>
      <c r="AT54">
        <f>AT55*(1+Acoes!AT57)</f>
        <v>105.45000000021309</v>
      </c>
      <c r="AU54">
        <f>AU55*(1+Acoes!AU57)</f>
        <v>102.90109890130816</v>
      </c>
      <c r="AV54">
        <f>AV55*(1+Acoes!AV57)</f>
        <v>105.92672413814559</v>
      </c>
      <c r="AW54">
        <f>AW55*(1+Acoes!AW57)</f>
        <v>98.369565217516794</v>
      </c>
      <c r="AX54">
        <f>AX55*(1+Acoes!AX57)</f>
        <v>90.992297628540811</v>
      </c>
      <c r="AY54">
        <f>AY55*(1+Acoes!AY57)</f>
        <v>71.974148061127366</v>
      </c>
      <c r="AZ54">
        <f>AZ55*(1+Acoes!AZ57)</f>
        <v>108.29363967472837</v>
      </c>
      <c r="BA54">
        <f>BA55*(1+Acoes!BA57)</f>
        <v>103.51606805313557</v>
      </c>
      <c r="BB54">
        <f>BB55*(1+Acoes!BB57)</f>
        <v>88.960205391533691</v>
      </c>
      <c r="BC54">
        <f>BC55*(1+Acoes!BC57)</f>
        <v>94.251242015643555</v>
      </c>
      <c r="BD54">
        <f>BD55*(1+Acoes!BD57)</f>
        <v>94.609776635322319</v>
      </c>
      <c r="BE54">
        <f>BE55*(1+Acoes!BE57)</f>
        <v>100.62015503882509</v>
      </c>
      <c r="BF54">
        <f>BF55*(1+Acoes!BF57)</f>
        <v>112.99562199560324</v>
      </c>
      <c r="BG54">
        <f>BG55*(1+Acoes!BG57)</f>
        <v>104.68955533334294</v>
      </c>
      <c r="BH54">
        <f>BH55*(1+Acoes!BH57)</f>
        <v>104.76967391375527</v>
      </c>
      <c r="BI54">
        <f>BI55*(1+Acoes!BI57)</f>
        <v>93.728956228554708</v>
      </c>
      <c r="BJ54">
        <f>BJ55*(1+Acoes!BJ57)</f>
        <v>95.821569735008339</v>
      </c>
      <c r="BK54">
        <f>BK55*(1+Acoes!BK57)</f>
        <v>100.53390282924832</v>
      </c>
      <c r="BL54">
        <f>BL55*(1+Acoes!BL57)</f>
        <v>114.25024420395413</v>
      </c>
      <c r="BM54">
        <f>BM55*(1+Acoes!BM57)</f>
        <v>113.85901295898641</v>
      </c>
      <c r="BN54">
        <f>BN55*(1+Acoes!BN57)</f>
        <v>110.989446277045</v>
      </c>
      <c r="BO54">
        <f>BO55*(1+Acoes!BO57)</f>
        <v>109.53815261064709</v>
      </c>
      <c r="BP54">
        <f>BP55*(1+Acoes!BP57)</f>
        <v>93.549883991087668</v>
      </c>
      <c r="BQ54">
        <f>BQ55*(1+Acoes!BQ57)</f>
        <v>102.15753226974279</v>
      </c>
      <c r="BR54">
        <f>BR55*(1+Acoes!BR57)</f>
        <v>92.985457656113809</v>
      </c>
      <c r="BS54">
        <f>BS55*(1+Acoes!BS57)</f>
        <v>108.10976531480156</v>
      </c>
      <c r="BT54">
        <f>BT55*(1+Acoes!BT57)</f>
        <v>123.61003361807433</v>
      </c>
      <c r="BU54">
        <f>BU55*(1+Acoes!BU57)</f>
        <v>96.858328393605902</v>
      </c>
      <c r="BV54">
        <f>BV55*(1+Acoes!BV57)</f>
        <v>102.25972120316953</v>
      </c>
      <c r="BW54">
        <f>BW55*(1+Acoes!BW57)</f>
        <v>100.0312499996475</v>
      </c>
      <c r="BX54">
        <f>BX55*(1+Acoes!BX57)</f>
        <v>97.680583167407178</v>
      </c>
      <c r="BY54">
        <f>BY55*(1+Acoes!BY57)</f>
        <v>137.59830610988226</v>
      </c>
      <c r="BZ54">
        <f>BZ55*(1+Acoes!BZ57)</f>
        <v>107.10870258247363</v>
      </c>
      <c r="CA54">
        <f>CA55*(1+Acoes!CA57)</f>
        <v>114.33962264173003</v>
      </c>
      <c r="CB54">
        <f>CB55*(1+Acoes!CB57)</f>
        <v>108.64385524900956</v>
      </c>
      <c r="CC54">
        <f>CC55*(1+Acoes!CC57)</f>
        <v>90.996168582451148</v>
      </c>
      <c r="CD54">
        <f>CD55*(1+Acoes!CD57)</f>
        <v>103.65671641780713</v>
      </c>
      <c r="CE54">
        <f>CE55*(1+Acoes!CE57)</f>
        <v>114.11094705738442</v>
      </c>
      <c r="CF54">
        <f>CF55*(1+Acoes!CF57)</f>
        <v>90.025896970068587</v>
      </c>
      <c r="CG54">
        <f>CG55*(1+Acoes!CG57)</f>
        <v>104.15650283197121</v>
      </c>
      <c r="CH54">
        <f>CH55*(1+Acoes!CH57)</f>
        <v>104.09511228545108</v>
      </c>
      <c r="CI54">
        <f>CI55*(1+Acoes!CI57)</f>
        <v>89.637096773997555</v>
      </c>
      <c r="CJ54">
        <f>CJ55*(1+Acoes!CJ57)</f>
        <v>99.539112753741747</v>
      </c>
      <c r="CK54">
        <f>CK55*(1+Acoes!CK57)</f>
        <v>101.80240320431668</v>
      </c>
      <c r="CL54">
        <f>CL55*(1+Acoes!CL57)</f>
        <v>97.001008064608371</v>
      </c>
      <c r="CM54">
        <f>CM55*(1+Acoes!CM57)</f>
        <v>98.813341885780801</v>
      </c>
      <c r="CN54">
        <f>CN55*(1+Acoes!CN57)</f>
        <v>107.93899686196751</v>
      </c>
      <c r="CO54">
        <f>CO55*(1+Acoes!CO57)</f>
        <v>116.5143299762627</v>
      </c>
      <c r="CP54">
        <f>CP55*(1+Acoes!CP57)</f>
        <v>98.139946855713461</v>
      </c>
      <c r="CQ54">
        <f>CQ55*(1+Acoes!CQ57)</f>
        <v>98.508634223019953</v>
      </c>
      <c r="CR54">
        <f>CR55*(1+Acoes!CR57)</f>
        <v>104.31125131437004</v>
      </c>
      <c r="CS54">
        <f>CS55*(1+Acoes!CS57)</f>
        <v>97.654784240042119</v>
      </c>
      <c r="CT54">
        <f>CT55*(1+Acoes!CT57)</f>
        <v>103.9973771063588</v>
      </c>
      <c r="CU54">
        <f>CU55*(1+Acoes!CU57)</f>
        <v>130.88630259651291</v>
      </c>
      <c r="CV54">
        <f>CV55*(1+Acoes!CV57)</f>
        <v>124.20657818836902</v>
      </c>
      <c r="CW54">
        <f>CW55*(1+Acoes!CW57)</f>
        <v>111.57894736865794</v>
      </c>
    </row>
    <row r="55" spans="1:101" x14ac:dyDescent="0.55000000000000004">
      <c r="A55" s="27">
        <v>43871</v>
      </c>
      <c r="B55">
        <f>B56*(1+Acoes!B58)</f>
        <v>89.608998393378442</v>
      </c>
      <c r="C55">
        <f>C56*(1+Acoes!C58)</f>
        <v>97.494852436783461</v>
      </c>
      <c r="D55">
        <f>D56*(1+Acoes!D58)</f>
        <v>114.1116532148702</v>
      </c>
      <c r="E55">
        <f>E56*(1+Acoes!E58)</f>
        <v>92.976145399256154</v>
      </c>
      <c r="F55">
        <f>F56*(1+Acoes!F58)</f>
        <v>93.668788692460353</v>
      </c>
      <c r="G55">
        <f>G56*(1+Acoes!G58)</f>
        <v>94.351166532332286</v>
      </c>
      <c r="H55">
        <f>H56*(1+Acoes!H58)</f>
        <v>98.501163568480919</v>
      </c>
      <c r="I55">
        <f>I56*(1+Acoes!I58)</f>
        <v>83.177570092977703</v>
      </c>
      <c r="J55">
        <f>J56*(1+Acoes!J58)</f>
        <v>99.935636129824161</v>
      </c>
      <c r="K55">
        <f>K56*(1+Acoes!K58)</f>
        <v>97.769669955888133</v>
      </c>
      <c r="L55">
        <f>L56*(1+Acoes!L58)</f>
        <v>92.169811320572663</v>
      </c>
      <c r="M55">
        <f>M56*(1+Acoes!M58)</f>
        <v>96.421107627803664</v>
      </c>
      <c r="N55">
        <f>N56*(1+Acoes!N58)</f>
        <v>95.610242766622633</v>
      </c>
      <c r="O55">
        <f>O56*(1+Acoes!O58)</f>
        <v>87.613636363412397</v>
      </c>
      <c r="P55">
        <f>P56*(1+Acoes!P58)</f>
        <v>105.15912897823853</v>
      </c>
      <c r="Q55">
        <f>Q56*(1+Acoes!Q58)</f>
        <v>98.947951273540838</v>
      </c>
      <c r="R55">
        <f>R56*(1+Acoes!R58)</f>
        <v>89.607390300126397</v>
      </c>
      <c r="S55">
        <f>S56*(1+Acoes!S58)</f>
        <v>104.62933503019524</v>
      </c>
      <c r="T55">
        <f>T56*(1+Acoes!T58)</f>
        <v>90.937829293754831</v>
      </c>
      <c r="U55">
        <f>U56*(1+Acoes!U58)</f>
        <v>100.75140889146543</v>
      </c>
      <c r="V55">
        <f>V56*(1+Acoes!V58)</f>
        <v>86.826625021727409</v>
      </c>
      <c r="W55">
        <f>W56*(1+Acoes!W58)</f>
        <v>106.73508659392564</v>
      </c>
      <c r="X55">
        <f>X56*(1+Acoes!X58)</f>
        <v>106.09137055858731</v>
      </c>
      <c r="Y55">
        <f>Y56*(1+Acoes!Y58)</f>
        <v>97.025371828636139</v>
      </c>
      <c r="Z55">
        <f>Z56*(1+Acoes!Z58)</f>
        <v>103.71308016877688</v>
      </c>
      <c r="AA55">
        <f>AA56*(1+Acoes!AA58)</f>
        <v>104.56059070541252</v>
      </c>
      <c r="AB55">
        <f>AB56*(1+Acoes!AB58)</f>
        <v>94.860813704505674</v>
      </c>
      <c r="AC55">
        <f>AC56*(1+Acoes!AC58)</f>
        <v>113.41095299708365</v>
      </c>
      <c r="AD55">
        <f>AD56*(1+Acoes!AD58)</f>
        <v>94.631563465260726</v>
      </c>
      <c r="AE55">
        <f>AE56*(1+Acoes!AE58)</f>
        <v>86.180014174036913</v>
      </c>
      <c r="AF55">
        <f>AF56*(1+Acoes!AF58)</f>
        <v>75.091324200863525</v>
      </c>
      <c r="AG55">
        <f>AG56*(1+Acoes!AG58)</f>
        <v>103.70495116197267</v>
      </c>
      <c r="AH55">
        <f>AH56*(1+Acoes!AH58)</f>
        <v>90.011961722464747</v>
      </c>
      <c r="AI55">
        <f>AI56*(1+Acoes!AI58)</f>
        <v>102.82208588999843</v>
      </c>
      <c r="AJ55">
        <f>AJ56*(1+Acoes!AJ58)</f>
        <v>98.287401574906752</v>
      </c>
      <c r="AK55">
        <f>AK56*(1+Acoes!AK58)</f>
        <v>90.793650793760534</v>
      </c>
      <c r="AL55">
        <f>AL56*(1+Acoes!AL58)</f>
        <v>97.594142259640464</v>
      </c>
      <c r="AM55">
        <f>AM56*(1+Acoes!AM58)</f>
        <v>93.816523061630747</v>
      </c>
      <c r="AN55">
        <f>AN56*(1+Acoes!AN58)</f>
        <v>97.928159525913259</v>
      </c>
      <c r="AO55">
        <f>AO56*(1+Acoes!AO58)</f>
        <v>95.468070496550254</v>
      </c>
      <c r="AP55">
        <f>AP56*(1+Acoes!AP58)</f>
        <v>103.58677377146255</v>
      </c>
      <c r="AQ55">
        <f>AQ56*(1+Acoes!AQ58)</f>
        <v>109.60947784138637</v>
      </c>
      <c r="AR55">
        <f>AR56*(1+Acoes!AR58)</f>
        <v>95.202312138594991</v>
      </c>
      <c r="AS55">
        <f>AS56*(1+Acoes!AS58)</f>
        <v>101.67887783810471</v>
      </c>
      <c r="AT55">
        <f>AT56*(1+Acoes!AT58)</f>
        <v>99.650000000053367</v>
      </c>
      <c r="AU55">
        <f>AU56*(1+Acoes!AU58)</f>
        <v>100.21978022002203</v>
      </c>
      <c r="AV55">
        <f>AV56*(1+Acoes!AV58)</f>
        <v>101.50862068982208</v>
      </c>
      <c r="AW55">
        <f>AW56*(1+Acoes!AW58)</f>
        <v>92.8260869565256</v>
      </c>
      <c r="AX55">
        <f>AX56*(1+Acoes!AX58)</f>
        <v>87.46303250769688</v>
      </c>
      <c r="AY55">
        <f>AY56*(1+Acoes!AY58)</f>
        <v>71.974148061127366</v>
      </c>
      <c r="AZ55">
        <f>AZ56*(1+Acoes!AZ58)</f>
        <v>106.61249649737441</v>
      </c>
      <c r="BA55">
        <f>BA56*(1+Acoes!BA58)</f>
        <v>98.676748582387461</v>
      </c>
      <c r="BB55">
        <f>BB56*(1+Acoes!BB58)</f>
        <v>84.749679075697259</v>
      </c>
      <c r="BC55">
        <f>BC56*(1+Acoes!BC58)</f>
        <v>92.618878637486674</v>
      </c>
      <c r="BD55">
        <f>BD56*(1+Acoes!BD58)</f>
        <v>92.478561250712744</v>
      </c>
      <c r="BE55">
        <f>BE56*(1+Acoes!BE58)</f>
        <v>98.875968992338031</v>
      </c>
      <c r="BF55">
        <f>BF56*(1+Acoes!BF58)</f>
        <v>109.61434003248296</v>
      </c>
      <c r="BG55">
        <f>BG56*(1+Acoes!BG58)</f>
        <v>100.36449808605454</v>
      </c>
      <c r="BH55">
        <f>BH56*(1+Acoes!BH58)</f>
        <v>102.29514766362847</v>
      </c>
      <c r="BI55">
        <f>BI56*(1+Acoes!BI58)</f>
        <v>90.488215487914772</v>
      </c>
      <c r="BJ55">
        <f>BJ56*(1+Acoes!BJ58)</f>
        <v>93.393562959131629</v>
      </c>
      <c r="BK55">
        <f>BK56*(1+Acoes!BK58)</f>
        <v>97.81099839798685</v>
      </c>
      <c r="BL55">
        <f>BL56*(1+Acoes!BL58)</f>
        <v>109.71189732112396</v>
      </c>
      <c r="BM55">
        <f>BM56*(1+Acoes!BM58)</f>
        <v>109.89377370164065</v>
      </c>
      <c r="BN55">
        <f>BN56*(1+Acoes!BN58)</f>
        <v>105.88224689900213</v>
      </c>
      <c r="BO55">
        <f>BO56*(1+Acoes!BO58)</f>
        <v>103.61445783153472</v>
      </c>
      <c r="BP55">
        <f>BP56*(1+Acoes!BP58)</f>
        <v>91.879350348309089</v>
      </c>
      <c r="BQ55">
        <f>BQ56*(1+Acoes!BQ58)</f>
        <v>99.243948461734277</v>
      </c>
      <c r="BR55">
        <f>BR56*(1+Acoes!BR58)</f>
        <v>90.975192472201542</v>
      </c>
      <c r="BS55">
        <f>BS56*(1+Acoes!BS58)</f>
        <v>105.0324836054123</v>
      </c>
      <c r="BT55">
        <f>BT56*(1+Acoes!BT58)</f>
        <v>116.31755883134122</v>
      </c>
      <c r="BU55">
        <f>BU56*(1+Acoes!BU58)</f>
        <v>97.866034380687651</v>
      </c>
      <c r="BV55">
        <f>BV56*(1+Acoes!BV58)</f>
        <v>102.25972120316953</v>
      </c>
      <c r="BW55">
        <f>BW56*(1+Acoes!BW58)</f>
        <v>98.687499999658741</v>
      </c>
      <c r="BX55">
        <f>BX56*(1+Acoes!BX58)</f>
        <v>96.520874751236661</v>
      </c>
      <c r="BY55">
        <f>BY56*(1+Acoes!BY58)</f>
        <v>132.03266787642318</v>
      </c>
      <c r="BZ55">
        <f>BZ56*(1+Acoes!BZ58)</f>
        <v>105.41919030955206</v>
      </c>
      <c r="CA55">
        <f>CA56*(1+Acoes!CA58)</f>
        <v>108.89487870648502</v>
      </c>
      <c r="CB55">
        <f>CB56*(1+Acoes!CB58)</f>
        <v>107.23754926546441</v>
      </c>
      <c r="CC55">
        <f>CC56*(1+Acoes!CC58)</f>
        <v>86.973180076707337</v>
      </c>
      <c r="CD55">
        <f>CD56*(1+Acoes!CD58)</f>
        <v>97.462686567023638</v>
      </c>
      <c r="CE55">
        <f>CE56*(1+Acoes!CE58)</f>
        <v>110.35646488068782</v>
      </c>
      <c r="CF55">
        <f>CF56*(1+Acoes!CF58)</f>
        <v>89.731075319156233</v>
      </c>
      <c r="CG55">
        <f>CG56*(1+Acoes!CG58)</f>
        <v>101.50251501932513</v>
      </c>
      <c r="CH55">
        <f>CH56*(1+Acoes!CH58)</f>
        <v>101.27146631456381</v>
      </c>
      <c r="CI55">
        <f>CI56*(1+Acoes!CI58)</f>
        <v>86.491935483684614</v>
      </c>
      <c r="CJ55">
        <f>CJ56*(1+Acoes!CJ58)</f>
        <v>98.128847117180868</v>
      </c>
      <c r="CK55">
        <f>CK56*(1+Acoes!CK58)</f>
        <v>99.299065420618774</v>
      </c>
      <c r="CL55">
        <f>CL56*(1+Acoes!CL58)</f>
        <v>93.245967742011459</v>
      </c>
      <c r="CM55">
        <f>CM56*(1+Acoes!CM58)</f>
        <v>97.787042976120617</v>
      </c>
      <c r="CN55">
        <f>CN56*(1+Acoes!CN58)</f>
        <v>104.85686012817075</v>
      </c>
      <c r="CO55">
        <f>CO56*(1+Acoes!CO58)</f>
        <v>115.46088303604631</v>
      </c>
      <c r="CP55">
        <f>CP56*(1+Acoes!CP58)</f>
        <v>96.279893711339071</v>
      </c>
      <c r="CQ55">
        <f>CQ56*(1+Acoes!CQ58)</f>
        <v>93.956043956202535</v>
      </c>
      <c r="CR55">
        <f>CR56*(1+Acoes!CR58)</f>
        <v>97.686645636080485</v>
      </c>
      <c r="CS55">
        <f>CS56*(1+Acoes!CS58)</f>
        <v>94.165103189402345</v>
      </c>
      <c r="CT55">
        <f>CT56*(1+Acoes!CT58)</f>
        <v>103.38501031661373</v>
      </c>
      <c r="CU55">
        <f>CU56*(1+Acoes!CU58)</f>
        <v>123.45568487043779</v>
      </c>
      <c r="CV55">
        <f>CV56*(1+Acoes!CV58)</f>
        <v>119.82111944638214</v>
      </c>
      <c r="CW55">
        <f>CW56*(1+Acoes!CW58)</f>
        <v>109.78947368455364</v>
      </c>
    </row>
    <row r="56" spans="1:101" x14ac:dyDescent="0.55000000000000004">
      <c r="A56" s="27">
        <v>43868</v>
      </c>
      <c r="B56">
        <f>B57*(1+Acoes!B59)</f>
        <v>90.626673808516685</v>
      </c>
      <c r="C56">
        <f>C57*(1+Acoes!C59)</f>
        <v>96.585449554011788</v>
      </c>
      <c r="D56">
        <f>D57*(1+Acoes!D59)</f>
        <v>113.33729899807959</v>
      </c>
      <c r="E56">
        <f>E57*(1+Acoes!E59)</f>
        <v>93.903824308765238</v>
      </c>
      <c r="F56">
        <f>F57*(1+Acoes!F59)</f>
        <v>93.169300170531585</v>
      </c>
      <c r="G56">
        <f>G57*(1+Acoes!G59)</f>
        <v>93.354791643585457</v>
      </c>
      <c r="H56">
        <f>H57*(1+Acoes!H59)</f>
        <v>97.236212835761748</v>
      </c>
      <c r="I56">
        <f>I57*(1+Acoes!I59)</f>
        <v>86.993769469962103</v>
      </c>
      <c r="J56">
        <f>J57*(1+Acoes!J59)</f>
        <v>103.64728599035058</v>
      </c>
      <c r="K56">
        <f>K57*(1+Acoes!K59)</f>
        <v>102.55087435242177</v>
      </c>
      <c r="L56">
        <f>L57*(1+Acoes!L59)</f>
        <v>95.566037735722304</v>
      </c>
      <c r="M56">
        <f>M57*(1+Acoes!M59)</f>
        <v>98.798328108520352</v>
      </c>
      <c r="N56">
        <f>N57*(1+Acoes!N59)</f>
        <v>95.909544396174041</v>
      </c>
      <c r="O56">
        <f>O57*(1+Acoes!O59)</f>
        <v>89.602272727099432</v>
      </c>
      <c r="P56">
        <f>P57*(1+Acoes!P59)</f>
        <v>106.46566164154899</v>
      </c>
      <c r="Q56">
        <f>Q57*(1+Acoes!Q59)</f>
        <v>99.889258028869079</v>
      </c>
      <c r="R56">
        <f>R57*(1+Acoes!R59)</f>
        <v>90.115473441091112</v>
      </c>
      <c r="S56">
        <f>S57*(1+Acoes!S59)</f>
        <v>108.11326757859077</v>
      </c>
      <c r="T56">
        <f>T57*(1+Acoes!T59)</f>
        <v>91.043203371688392</v>
      </c>
      <c r="U56">
        <f>U57*(1+Acoes!U59)</f>
        <v>102.97432686277325</v>
      </c>
      <c r="V56">
        <f>V57*(1+Acoes!V59)</f>
        <v>88.265740353572141</v>
      </c>
      <c r="W56">
        <f>W57*(1+Acoes!W59)</f>
        <v>110.77613855012061</v>
      </c>
      <c r="X56">
        <f>X57*(1+Acoes!X59)</f>
        <v>110.07976794790702</v>
      </c>
      <c r="Y56">
        <f>Y57*(1+Acoes!Y59)</f>
        <v>98.775153105976599</v>
      </c>
      <c r="Z56">
        <f>Z57*(1+Acoes!Z59)</f>
        <v>106.32911392401213</v>
      </c>
      <c r="AA56">
        <f>AA57*(1+Acoes!AA59)</f>
        <v>106.6599102364716</v>
      </c>
      <c r="AB56">
        <f>AB57*(1+Acoes!AB59)</f>
        <v>96.531049250601768</v>
      </c>
      <c r="AC56">
        <f>AC57*(1+Acoes!AC59)</f>
        <v>113.41095299708365</v>
      </c>
      <c r="AD56">
        <f>AD57*(1+Acoes!AD59)</f>
        <v>97.661420797209288</v>
      </c>
      <c r="AE56">
        <f>AE57*(1+Acoes!AE59)</f>
        <v>90.148830616260142</v>
      </c>
      <c r="AF56">
        <f>AF57*(1+Acoes!AF59)</f>
        <v>79.908675798965447</v>
      </c>
      <c r="AG56">
        <f>AG57*(1+Acoes!AG59)</f>
        <v>110.23913775666652</v>
      </c>
      <c r="AH56">
        <f>AH57*(1+Acoes!AH59)</f>
        <v>92.404306220052803</v>
      </c>
      <c r="AI56">
        <f>AI57*(1+Acoes!AI59)</f>
        <v>103.19018404947758</v>
      </c>
      <c r="AJ56">
        <f>AJ57*(1+Acoes!AJ59)</f>
        <v>99.055118110334718</v>
      </c>
      <c r="AK56">
        <f>AK57*(1+Acoes!AK59)</f>
        <v>94.365079365165442</v>
      </c>
      <c r="AL56">
        <f>AL57*(1+Acoes!AL59)</f>
        <v>100.33995815915081</v>
      </c>
      <c r="AM56">
        <f>AM57*(1+Acoes!AM59)</f>
        <v>93.20831221530149</v>
      </c>
      <c r="AN56">
        <f>AN57*(1+Acoes!AN59)</f>
        <v>99.033651449017995</v>
      </c>
      <c r="AO56">
        <f>AO57*(1+Acoes!AO59)</f>
        <v>97.43648432115927</v>
      </c>
      <c r="AP56">
        <f>AP57*(1+Acoes!AP59)</f>
        <v>106.50102746092377</v>
      </c>
      <c r="AQ56">
        <f>AQ57*(1+Acoes!AQ59)</f>
        <v>110.44317683215226</v>
      </c>
      <c r="AR56">
        <f>AR57*(1+Acoes!AR59)</f>
        <v>99.421965317794772</v>
      </c>
      <c r="AS56">
        <f>AS57*(1+Acoes!AS59)</f>
        <v>102.5664723100053</v>
      </c>
      <c r="AT56">
        <f>AT57*(1+Acoes!AT59)</f>
        <v>101.25000000011165</v>
      </c>
      <c r="AU56">
        <f>AU57*(1+Acoes!AU59)</f>
        <v>102.76923076936666</v>
      </c>
      <c r="AV56">
        <f>AV57*(1+Acoes!AV59)</f>
        <v>102.047413793167</v>
      </c>
      <c r="AW56">
        <f>AW57*(1+Acoes!AW59)</f>
        <v>93.641304347914954</v>
      </c>
      <c r="AX56">
        <f>AX57*(1+Acoes!AX59)</f>
        <v>90.396243963755467</v>
      </c>
      <c r="AY56">
        <f>AY57*(1+Acoes!AY59)</f>
        <v>72.502937720310314</v>
      </c>
      <c r="AZ56">
        <f>AZ57*(1+Acoes!AZ59)</f>
        <v>108.23760156887653</v>
      </c>
      <c r="BA56">
        <f>BA57*(1+Acoes!BA59)</f>
        <v>101.64461247666087</v>
      </c>
      <c r="BB56">
        <f>BB57*(1+Acoes!BB59)</f>
        <v>101.48908857508664</v>
      </c>
      <c r="BC56">
        <f>BC57*(1+Acoes!BC59)</f>
        <v>90.773598296815308</v>
      </c>
      <c r="BD56">
        <f>BD57*(1+Acoes!BD59)</f>
        <v>90.940848884522197</v>
      </c>
      <c r="BE56">
        <f>BE57*(1+Acoes!BE59)</f>
        <v>99.49612403111702</v>
      </c>
      <c r="BF56">
        <f>BF57*(1+Acoes!BF59)</f>
        <v>111.6784356326225</v>
      </c>
      <c r="BG56">
        <f>BG57*(1+Acoes!BG59)</f>
        <v>101.17544631998388</v>
      </c>
      <c r="BH56">
        <f>BH57*(1+Acoes!BH59)</f>
        <v>106.1836889138029</v>
      </c>
      <c r="BI56">
        <f>BI57*(1+Acoes!BI59)</f>
        <v>92.087542087262705</v>
      </c>
      <c r="BJ56">
        <f>BJ57*(1+Acoes!BJ59)</f>
        <v>96.725014116680725</v>
      </c>
      <c r="BK56">
        <f>BK57*(1+Acoes!BK59)</f>
        <v>98.896600818335358</v>
      </c>
      <c r="BL56">
        <f>BL57*(1+Acoes!BL59)</f>
        <v>110.02852617340106</v>
      </c>
      <c r="BM56">
        <f>BM57*(1+Acoes!BM59)</f>
        <v>113.77509255129958</v>
      </c>
      <c r="BN56">
        <f>BN57*(1+Acoes!BN59)</f>
        <v>109.67315777749619</v>
      </c>
      <c r="BO56">
        <f>BO57*(1+Acoes!BO59)</f>
        <v>111.34538152625842</v>
      </c>
      <c r="BP56">
        <f>BP57*(1+Acoes!BP59)</f>
        <v>92.946635731220169</v>
      </c>
      <c r="BQ56">
        <f>BQ57*(1+Acoes!BQ59)</f>
        <v>100.88283935373597</v>
      </c>
      <c r="BR56">
        <f>BR57*(1+Acoes!BR59)</f>
        <v>94.011976048004101</v>
      </c>
      <c r="BS56">
        <f>BS57*(1+Acoes!BS59)</f>
        <v>108.31221805873614</v>
      </c>
      <c r="BT56">
        <f>BT57*(1+Acoes!BT59)</f>
        <v>117.84328937186413</v>
      </c>
      <c r="BU56">
        <f>BU57*(1+Acoes!BU59)</f>
        <v>99.585062240586865</v>
      </c>
      <c r="BV56">
        <f>BV57*(1+Acoes!BV59)</f>
        <v>102.25972120316953</v>
      </c>
      <c r="BW56">
        <f>BW57*(1+Acoes!BW59)</f>
        <v>98.312499999721425</v>
      </c>
      <c r="BX56">
        <f>BX57*(1+Acoes!BX59)</f>
        <v>95.85818422769637</v>
      </c>
      <c r="BY56">
        <f>BY57*(1+Acoes!BY59)</f>
        <v>146.12825166337723</v>
      </c>
      <c r="BZ56">
        <f>BZ57*(1+Acoes!BZ59)</f>
        <v>105.99298693038527</v>
      </c>
      <c r="CA56">
        <f>CA57*(1+Acoes!CA59)</f>
        <v>113.74663072807719</v>
      </c>
      <c r="CB56">
        <f>CB57*(1+Acoes!CB59)</f>
        <v>107.93622357578515</v>
      </c>
      <c r="CC56">
        <f>CC57*(1+Acoes!CC59)</f>
        <v>88.888888888946823</v>
      </c>
      <c r="CD56">
        <f>CD57*(1+Acoes!CD59)</f>
        <v>102.91044776099002</v>
      </c>
      <c r="CE56">
        <f>CE57*(1+Acoes!CE59)</f>
        <v>111.64311326700054</v>
      </c>
      <c r="CF56">
        <f>CF57*(1+Acoes!CF59)</f>
        <v>88.446495268905181</v>
      </c>
      <c r="CG56">
        <f>CG57*(1+Acoes!CG59)</f>
        <v>104.21659312212395</v>
      </c>
      <c r="CH56">
        <f>CH57*(1+Acoes!CH59)</f>
        <v>104.64002642018227</v>
      </c>
      <c r="CI56">
        <f>CI57*(1+Acoes!CI59)</f>
        <v>87.782258064262862</v>
      </c>
      <c r="CJ56">
        <f>CJ57*(1+Acoes!CJ59)</f>
        <v>98.308335470983678</v>
      </c>
      <c r="CK56">
        <f>CK57*(1+Acoes!CK59)</f>
        <v>101.56875834444261</v>
      </c>
      <c r="CL56">
        <f>CL57*(1+Acoes!CL59)</f>
        <v>94.858870967840403</v>
      </c>
      <c r="CM56">
        <f>CM57*(1+Acoes!CM59)</f>
        <v>97.722899294385655</v>
      </c>
      <c r="CN56">
        <f>CN57*(1+Acoes!CN59)</f>
        <v>106.97582913272666</v>
      </c>
      <c r="CO56">
        <f>CO57*(1+Acoes!CO59)</f>
        <v>116.90162664550752</v>
      </c>
      <c r="CP56">
        <f>CP57*(1+Acoes!CP59)</f>
        <v>96.678476527966069</v>
      </c>
      <c r="CQ56">
        <f>CQ57*(1+Acoes!CQ59)</f>
        <v>95.525902668843955</v>
      </c>
      <c r="CR56">
        <f>CR57*(1+Acoes!CR59)</f>
        <v>101.15667718186153</v>
      </c>
      <c r="CS56">
        <f>CS57*(1+Acoes!CS59)</f>
        <v>97.74859287040816</v>
      </c>
      <c r="CT56">
        <f>CT57*(1+Acoes!CT59)</f>
        <v>104.60974389620391</v>
      </c>
      <c r="CU56">
        <f>CU57*(1+Acoes!CU59)</f>
        <v>128.20053715348939</v>
      </c>
      <c r="CV56">
        <f>CV57*(1+Acoes!CV59)</f>
        <v>118.58049624946744</v>
      </c>
      <c r="CW56">
        <f>CW57*(1+Acoes!CW59)</f>
        <v>111.15789473712746</v>
      </c>
    </row>
    <row r="57" spans="1:101" x14ac:dyDescent="0.55000000000000004">
      <c r="A57" s="27">
        <v>43867</v>
      </c>
      <c r="B57">
        <f>B58*(1+Acoes!B60)</f>
        <v>90.35886448860721</v>
      </c>
      <c r="C57">
        <f>C58*(1+Acoes!C60)</f>
        <v>101.35552505165164</v>
      </c>
      <c r="D57">
        <f>D58*(1+Acoes!D60)</f>
        <v>114.25244489055522</v>
      </c>
      <c r="E57">
        <f>E58*(1+Acoes!E60)</f>
        <v>93.809163195694907</v>
      </c>
      <c r="F57">
        <f>F58*(1+Acoes!F60)</f>
        <v>93.463116948156539</v>
      </c>
      <c r="G57">
        <f>G58*(1+Acoes!G60)</f>
        <v>92.30306259456637</v>
      </c>
      <c r="H57">
        <f>H58*(1+Acoes!H60)</f>
        <v>95.69627281346844</v>
      </c>
      <c r="I57">
        <f>I58*(1+Acoes!I60)</f>
        <v>92.679127725360118</v>
      </c>
      <c r="J57">
        <f>J58*(1+Acoes!J60)</f>
        <v>105.8785668312785</v>
      </c>
      <c r="K57">
        <f>K58*(1+Acoes!K60)</f>
        <v>103.57068803236393</v>
      </c>
      <c r="L57">
        <f>L58*(1+Acoes!L60)</f>
        <v>96.226415094145295</v>
      </c>
      <c r="M57">
        <f>M58*(1+Acoes!M60)</f>
        <v>101.69801462883571</v>
      </c>
      <c r="N57">
        <f>N58*(1+Acoes!N60)</f>
        <v>97.439308280427554</v>
      </c>
      <c r="O57">
        <f>O58*(1+Acoes!O60)</f>
        <v>90.482954545254728</v>
      </c>
      <c r="P57">
        <f>P58*(1+Acoes!P60)</f>
        <v>106.36515912905095</v>
      </c>
      <c r="Q57">
        <f>Q58*(1+Acoes!Q60)</f>
        <v>101.55038759695495</v>
      </c>
      <c r="R57">
        <f>R58*(1+Acoes!R60)</f>
        <v>93.394919168539374</v>
      </c>
      <c r="S57">
        <f>S58*(1+Acoes!S60)</f>
        <v>113.74482978033723</v>
      </c>
      <c r="T57">
        <f>T58*(1+Acoes!T60)</f>
        <v>93.782929398994625</v>
      </c>
      <c r="U57">
        <f>U58*(1+Acoes!U60)</f>
        <v>102.37946149020883</v>
      </c>
      <c r="V57">
        <f>V58*(1+Acoes!V60)</f>
        <v>88.385666631262382</v>
      </c>
      <c r="W57">
        <f>W58*(1+Acoes!W60)</f>
        <v>113.1494547786571</v>
      </c>
      <c r="X57">
        <f>X58*(1+Acoes!X60)</f>
        <v>113.70558375642861</v>
      </c>
      <c r="Y57">
        <f>Y58*(1+Acoes!Y60)</f>
        <v>103.67454068261824</v>
      </c>
      <c r="Z57">
        <f>Z58*(1+Acoes!Z60)</f>
        <v>107.59493670882064</v>
      </c>
      <c r="AA57">
        <f>AA58*(1+Acoes!AA60)</f>
        <v>107.96293615209093</v>
      </c>
      <c r="AB57">
        <f>AB58*(1+Acoes!AB60)</f>
        <v>96.873661670272824</v>
      </c>
      <c r="AC57">
        <f>AC58*(1+Acoes!AC60)</f>
        <v>116.37199942507699</v>
      </c>
      <c r="AD57">
        <f>AD58*(1+Acoes!AD60)</f>
        <v>99.54405059582119</v>
      </c>
      <c r="AE57">
        <f>AE58*(1+Acoes!AE60)</f>
        <v>93.692416725411434</v>
      </c>
      <c r="AF57">
        <f>AF58*(1+Acoes!AF60)</f>
        <v>83.378995433715374</v>
      </c>
      <c r="AG57">
        <f>AG58*(1+Acoes!AG60)</f>
        <v>111.14853486014268</v>
      </c>
      <c r="AH57">
        <f>AH58*(1+Acoes!AH60)</f>
        <v>93.600478468800972</v>
      </c>
      <c r="AI57">
        <f>AI58*(1+Acoes!AI60)</f>
        <v>106.93251533772936</v>
      </c>
      <c r="AJ57">
        <f>AJ58*(1+Acoes!AJ60)</f>
        <v>101.98818897649426</v>
      </c>
      <c r="AK57">
        <f>AK58*(1+Acoes!AK60)</f>
        <v>96.005291005380343</v>
      </c>
      <c r="AL57">
        <f>AL58*(1+Acoes!AL60)</f>
        <v>102.667364016904</v>
      </c>
      <c r="AM57">
        <f>AM58*(1+Acoes!AM60)</f>
        <v>94.526102382469958</v>
      </c>
      <c r="AN57">
        <f>AN58*(1+Acoes!AN60)</f>
        <v>102.39618938198385</v>
      </c>
      <c r="AO57">
        <f>AO58*(1+Acoes!AO60)</f>
        <v>100.80109864930792</v>
      </c>
      <c r="AP57">
        <f>AP58*(1+Acoes!AP60)</f>
        <v>108.16364655300558</v>
      </c>
      <c r="AQ57">
        <f>AQ58*(1+Acoes!AQ60)</f>
        <v>111.7156647653219</v>
      </c>
      <c r="AR57">
        <f>AR58*(1+Acoes!AR60)</f>
        <v>99.999999999961162</v>
      </c>
      <c r="AS57">
        <f>AS58*(1+Acoes!AS60)</f>
        <v>105.52512054960347</v>
      </c>
      <c r="AT57">
        <f>AT58*(1+Acoes!AT60)</f>
        <v>106.20000000006216</v>
      </c>
      <c r="AU57">
        <f>AU58*(1+Acoes!AU60)</f>
        <v>105.49450549472246</v>
      </c>
      <c r="AV57">
        <f>AV58*(1+Acoes!AV60)</f>
        <v>106.46551724158057</v>
      </c>
      <c r="AW57">
        <f>AW58*(1+Acoes!AW60)</f>
        <v>97.146739130439059</v>
      </c>
      <c r="AX57">
        <f>AX58*(1+Acoes!AX60)</f>
        <v>92.074605599032651</v>
      </c>
      <c r="AY57">
        <f>AY58*(1+Acoes!AY60)</f>
        <v>74.324324324294409</v>
      </c>
      <c r="AZ57">
        <f>AZ58*(1+Acoes!AZ60)</f>
        <v>106.61249649740164</v>
      </c>
      <c r="BA57">
        <f>BA58*(1+Acoes!BA60)</f>
        <v>101.13421550113404</v>
      </c>
      <c r="BB57">
        <f>BB58*(1+Acoes!BB60)</f>
        <v>109.4993581514008</v>
      </c>
      <c r="BC57">
        <f>BC58*(1+Acoes!BC60)</f>
        <v>90.986515259332961</v>
      </c>
      <c r="BD57">
        <f>BD58*(1+Acoes!BD60)</f>
        <v>89.780820257460377</v>
      </c>
      <c r="BE57">
        <f>BE58*(1+Acoes!BE60)</f>
        <v>103.83720930240071</v>
      </c>
      <c r="BF57">
        <f>BF58*(1+Acoes!BF60)</f>
        <v>114.55730581203889</v>
      </c>
      <c r="BG57">
        <f>BG58*(1+Acoes!BG60)</f>
        <v>103.06765886558701</v>
      </c>
      <c r="BH57">
        <f>BH58*(1+Acoes!BH60)</f>
        <v>110.33735797675429</v>
      </c>
      <c r="BI57">
        <f>BI58*(1+Acoes!BI60)</f>
        <v>94.73905723877796</v>
      </c>
      <c r="BJ57">
        <f>BJ58*(1+Acoes!BJ60)</f>
        <v>98.673066064736986</v>
      </c>
      <c r="BK57">
        <f>BK58*(1+Acoes!BK60)</f>
        <v>98.273714183732125</v>
      </c>
      <c r="BL57">
        <f>BL58*(1+Acoes!BL60)</f>
        <v>110.55624092729326</v>
      </c>
      <c r="BM57">
        <f>BM58*(1+Acoes!BM60)</f>
        <v>117.13190885377905</v>
      </c>
      <c r="BN57">
        <f>BN58*(1+Acoes!BN60)</f>
        <v>113.35876557613534</v>
      </c>
      <c r="BO57">
        <f>BO58*(1+Acoes!BO60)</f>
        <v>114.85943775116891</v>
      </c>
      <c r="BP57">
        <f>BP58*(1+Acoes!BP60)</f>
        <v>97.911832947009103</v>
      </c>
      <c r="BQ57">
        <f>BQ58*(1+Acoes!BQ60)</f>
        <v>102.52173024591919</v>
      </c>
      <c r="BR57">
        <f>BR58*(1+Acoes!BR60)</f>
        <v>97.390932420803964</v>
      </c>
      <c r="BS57">
        <f>BS58*(1+Acoes!BS60)</f>
        <v>110.74165098719705</v>
      </c>
      <c r="BT57">
        <f>BT58*(1+Acoes!BT60)</f>
        <v>121.64468580310039</v>
      </c>
      <c r="BU57">
        <f>BU58*(1+Acoes!BU60)</f>
        <v>103.08239478375083</v>
      </c>
      <c r="BV57">
        <f>BV58*(1+Acoes!BV60)</f>
        <v>102.25972120316953</v>
      </c>
      <c r="BW57">
        <f>BW58*(1+Acoes!BW60)</f>
        <v>97.812499999674657</v>
      </c>
      <c r="BX57">
        <f>BX58*(1+Acoes!BX60)</f>
        <v>96.686547382093707</v>
      </c>
      <c r="BY57">
        <f>BY58*(1+Acoes!BY60)</f>
        <v>144.85783424043336</v>
      </c>
      <c r="BZ57">
        <f>BZ58*(1+Acoes!BZ60)</f>
        <v>104.95696525359139</v>
      </c>
      <c r="CA57">
        <f>CA58*(1+Acoes!CA60)</f>
        <v>117.65498652330065</v>
      </c>
      <c r="CB57">
        <f>CB58*(1+Acoes!CB60)</f>
        <v>108.60802579718907</v>
      </c>
      <c r="CC57">
        <f>CC58*(1+Acoes!CC60)</f>
        <v>90.268199233703825</v>
      </c>
      <c r="CD57">
        <f>CD58*(1+Acoes!CD60)</f>
        <v>108.88059701469675</v>
      </c>
      <c r="CE57">
        <f>CE58*(1+Acoes!CE60)</f>
        <v>113.56253954854864</v>
      </c>
      <c r="CF57">
        <f>CF58*(1+Acoes!CF60)</f>
        <v>87.372502112051222</v>
      </c>
      <c r="CG57">
        <f>CG58*(1+Acoes!CG60)</f>
        <v>102.7944562565223</v>
      </c>
      <c r="CH57">
        <f>CH58*(1+Acoes!CH60)</f>
        <v>105.35006605025214</v>
      </c>
      <c r="CI57">
        <f>CI58*(1+Acoes!CI60)</f>
        <v>93.467741935267725</v>
      </c>
      <c r="CJ57">
        <f>CJ58*(1+Acoes!CJ60)</f>
        <v>100.30834855564291</v>
      </c>
      <c r="CK57">
        <f>CK58*(1+Acoes!CK60)</f>
        <v>103.13751668896076</v>
      </c>
      <c r="CL57">
        <f>CL58*(1+Acoes!CL60)</f>
        <v>98.034274193650489</v>
      </c>
      <c r="CM57">
        <f>CM58*(1+Acoes!CM60)</f>
        <v>98.941629249479249</v>
      </c>
      <c r="CN57">
        <f>CN58*(1+Acoes!CN60)</f>
        <v>106.7831955868799</v>
      </c>
      <c r="CO57">
        <f>CO58*(1+Acoes!CO60)</f>
        <v>118.77614252477092</v>
      </c>
      <c r="CP57">
        <f>CP58*(1+Acoes!CP60)</f>
        <v>98.317094774269464</v>
      </c>
      <c r="CQ57">
        <f>CQ58*(1+Acoes!CQ60)</f>
        <v>98.469387755174282</v>
      </c>
      <c r="CR57">
        <f>CR58*(1+Acoes!CR60)</f>
        <v>105.57308096732946</v>
      </c>
      <c r="CS57">
        <f>CS58*(1+Acoes!CS60)</f>
        <v>99.962476547763416</v>
      </c>
      <c r="CT57">
        <f>CT58*(1+Acoes!CT60)</f>
        <v>105.32708785009225</v>
      </c>
      <c r="CU57">
        <f>CU58*(1+Acoes!CU60)</f>
        <v>132.94538943634464</v>
      </c>
      <c r="CV57">
        <f>CV58*(1+Acoes!CV60)</f>
        <v>123.60069244119295</v>
      </c>
      <c r="CW57">
        <f>CW58*(1+Acoes!CW60)</f>
        <v>112.96842105286208</v>
      </c>
    </row>
    <row r="58" spans="1:101" x14ac:dyDescent="0.55000000000000004">
      <c r="A58" s="27">
        <v>43866</v>
      </c>
      <c r="B58">
        <f>B59*(1+Acoes!B61)</f>
        <v>92.394215318876746</v>
      </c>
      <c r="C58">
        <f>C59*(1+Acoes!C61)</f>
        <v>105.13040494186042</v>
      </c>
      <c r="D58">
        <f>D59*(1+Acoes!D61)</f>
        <v>115.80115332398671</v>
      </c>
      <c r="E58">
        <f>E59*(1+Acoes!E61)</f>
        <v>95.418402120408004</v>
      </c>
      <c r="F58">
        <f>F59*(1+Acoes!F61)</f>
        <v>94.785292447226013</v>
      </c>
      <c r="G58">
        <f>G59*(1+Acoes!G61)</f>
        <v>93.382468723984516</v>
      </c>
      <c r="H58">
        <f>H59*(1+Acoes!H61)</f>
        <v>95.228791021213198</v>
      </c>
      <c r="I58">
        <f>I59*(1+Acoes!I61)</f>
        <v>94.236760124223068</v>
      </c>
      <c r="J58">
        <f>J59*(1+Acoes!J61)</f>
        <v>107.31602660393206</v>
      </c>
      <c r="K58">
        <f>K59*(1+Acoes!K61)</f>
        <v>104.4977913779968</v>
      </c>
      <c r="L58">
        <f>L59*(1+Acoes!L61)</f>
        <v>98.113207546852692</v>
      </c>
      <c r="M58">
        <f>M59*(1+Acoes!M61)</f>
        <v>101.51515151485368</v>
      </c>
      <c r="N58">
        <f>N59*(1+Acoes!N61)</f>
        <v>98.403724642238203</v>
      </c>
      <c r="O58">
        <f>O59*(1+Acoes!O61)</f>
        <v>91.107954545287114</v>
      </c>
      <c r="P58">
        <f>P59*(1+Acoes!P61)</f>
        <v>114.94137353444765</v>
      </c>
      <c r="Q58">
        <f>Q59*(1+Acoes!Q61)</f>
        <v>105.75858250284672</v>
      </c>
      <c r="R58">
        <f>R59*(1+Acoes!R61)</f>
        <v>96.212471131528105</v>
      </c>
      <c r="S58">
        <f>S59*(1+Acoes!S61)</f>
        <v>116.92650334062564</v>
      </c>
      <c r="T58">
        <f>T59*(1+Acoes!T61)</f>
        <v>96.680716543492295</v>
      </c>
      <c r="U58">
        <f>U59*(1+Acoes!U61)</f>
        <v>103.31872260465479</v>
      </c>
      <c r="V58">
        <f>V59*(1+Acoes!V61)</f>
        <v>84.428099468668549</v>
      </c>
      <c r="W58">
        <f>W59*(1+Acoes!W61)</f>
        <v>113.91917896081355</v>
      </c>
      <c r="X58">
        <f>X59*(1+Acoes!X61)</f>
        <v>115.80855692548096</v>
      </c>
      <c r="Y58">
        <f>Y59*(1+Acoes!Y61)</f>
        <v>106.56167979010984</v>
      </c>
      <c r="Z58">
        <f>Z59*(1+Acoes!Z61)</f>
        <v>110.2672292545341</v>
      </c>
      <c r="AA58">
        <f>AA59*(1+Acoes!AA61)</f>
        <v>109.23700593640162</v>
      </c>
      <c r="AB58">
        <f>AB59*(1+Acoes!AB61)</f>
        <v>98.244111349080285</v>
      </c>
      <c r="AC58">
        <f>AC59*(1+Acoes!AC61)</f>
        <v>118.29811700458593</v>
      </c>
      <c r="AD58">
        <f>AD59*(1+Acoes!AD61)</f>
        <v>102.07383438756155</v>
      </c>
      <c r="AE58">
        <f>AE59*(1+Acoes!AE61)</f>
        <v>94.259390502864022</v>
      </c>
      <c r="AF58">
        <f>AF59*(1+Acoes!AF61)</f>
        <v>84.474885844626002</v>
      </c>
      <c r="AG58">
        <f>AG59*(1+Acoes!AG61)</f>
        <v>111.14853486014268</v>
      </c>
      <c r="AH58">
        <f>AH59*(1+Acoes!AH61)</f>
        <v>95.574162679337547</v>
      </c>
      <c r="AI58">
        <f>AI59*(1+Acoes!AI61)</f>
        <v>109.57055214753959</v>
      </c>
      <c r="AJ58">
        <f>AJ59*(1+Acoes!AJ61)</f>
        <v>103.93700787415354</v>
      </c>
      <c r="AK58">
        <f>AK59*(1+Acoes!AK61)</f>
        <v>100.5291005293013</v>
      </c>
      <c r="AL58">
        <f>AL59*(1+Acoes!AL61)</f>
        <v>105.33472803369581</v>
      </c>
      <c r="AM58">
        <f>AM59*(1+Acoes!AM61)</f>
        <v>93.309680689663679</v>
      </c>
      <c r="AN58">
        <f>AN59*(1+Acoes!AN61)</f>
        <v>103.40955697830043</v>
      </c>
      <c r="AO58">
        <f>AO59*(1+Acoes!AO61)</f>
        <v>102.88395513824889</v>
      </c>
      <c r="AP58">
        <f>AP59*(1+Acoes!AP61)</f>
        <v>109.43396226387787</v>
      </c>
      <c r="AQ58">
        <f>AQ59*(1+Acoes!AQ61)</f>
        <v>113.51469942961558</v>
      </c>
      <c r="AR58">
        <f>AR59*(1+Acoes!AR61)</f>
        <v>102.33140655096126</v>
      </c>
      <c r="AS58">
        <f>AS59*(1+Acoes!AS61)</f>
        <v>110.1274622558992</v>
      </c>
      <c r="AT58">
        <f>AT59*(1+Acoes!AT61)</f>
        <v>107.00000000013063</v>
      </c>
      <c r="AU58">
        <f>AU59*(1+Acoes!AU61)</f>
        <v>106.21245421276734</v>
      </c>
      <c r="AV58">
        <f>AV59*(1+Acoes!AV61)</f>
        <v>110.34482758641549</v>
      </c>
      <c r="AW58">
        <f>AW59*(1+Acoes!AW61)</f>
        <v>98.342391304338392</v>
      </c>
      <c r="AX58">
        <f>AX59*(1+Acoes!AX61)</f>
        <v>91.572665670693596</v>
      </c>
      <c r="AY58">
        <f>AY59*(1+Acoes!AY61)</f>
        <v>74.970622796658233</v>
      </c>
      <c r="AZ58">
        <f>AZ59*(1+Acoes!AZ61)</f>
        <v>107.28495376829947</v>
      </c>
      <c r="BA58">
        <f>BA59*(1+Acoes!BA61)</f>
        <v>102.45746691889892</v>
      </c>
      <c r="BB58">
        <f>BB59*(1+Acoes!BB61)</f>
        <v>109.11424903700404</v>
      </c>
      <c r="BC58">
        <f>BC59*(1+Acoes!BC61)</f>
        <v>91.909155429571413</v>
      </c>
      <c r="BD58">
        <f>BD59*(1+Acoes!BD61)</f>
        <v>89.996639536774708</v>
      </c>
      <c r="BE58">
        <f>BE59*(1+Acoes!BE61)</f>
        <v>105.503875969039</v>
      </c>
      <c r="BF58">
        <f>BF59*(1+Acoes!BF61)</f>
        <v>113.57957631720018</v>
      </c>
      <c r="BG58">
        <f>BG59*(1+Acoes!BG61)</f>
        <v>106.00251914057253</v>
      </c>
      <c r="BH58">
        <f>BH59*(1+Acoes!BH61)</f>
        <v>113.56307969570942</v>
      </c>
      <c r="BI58">
        <f>BI59*(1+Acoes!BI61)</f>
        <v>97.306397306095363</v>
      </c>
      <c r="BJ58">
        <f>BJ59*(1+Acoes!BJ61)</f>
        <v>99.237718803296602</v>
      </c>
      <c r="BK58">
        <f>BK59*(1+Acoes!BK61)</f>
        <v>101.79747285968563</v>
      </c>
      <c r="BL58">
        <f>BL59*(1+Acoes!BL61)</f>
        <v>111.66444191030315</v>
      </c>
      <c r="BM58">
        <f>BM59*(1+Acoes!BM61)</f>
        <v>120.21598383154394</v>
      </c>
      <c r="BN58">
        <f>BN59*(1+Acoes!BN61)</f>
        <v>116.88641875482698</v>
      </c>
      <c r="BO58">
        <f>BO59*(1+Acoes!BO61)</f>
        <v>116.76706827323252</v>
      </c>
      <c r="BP58">
        <f>BP59*(1+Acoes!BP61)</f>
        <v>100.23201856183258</v>
      </c>
      <c r="BQ58">
        <f>BQ59*(1+Acoes!BQ61)</f>
        <v>105.52636354793367</v>
      </c>
      <c r="BR58">
        <f>BR59*(1+Acoes!BR61)</f>
        <v>98.203592814421981</v>
      </c>
      <c r="BS58">
        <f>BS59*(1+Acoes!BS61)</f>
        <v>111.47048086572039</v>
      </c>
      <c r="BT58">
        <f>BT59*(1+Acoes!BT61)</f>
        <v>125.42022239483897</v>
      </c>
      <c r="BU58">
        <f>BU59*(1+Acoes!BU61)</f>
        <v>105.51274451695389</v>
      </c>
      <c r="BV58">
        <f>BV59*(1+Acoes!BV61)</f>
        <v>102.25972120316953</v>
      </c>
      <c r="BW58">
        <f>BW59*(1+Acoes!BW61)</f>
        <v>95.249999999699568</v>
      </c>
      <c r="BX58">
        <f>BX59*(1+Acoes!BX61)</f>
        <v>94.068919814271993</v>
      </c>
      <c r="BY58">
        <f>BY59*(1+Acoes!BY61)</f>
        <v>145.19056261309012</v>
      </c>
      <c r="BZ58">
        <f>BZ59*(1+Acoes!BZ61)</f>
        <v>104.36722983762344</v>
      </c>
      <c r="CA58">
        <f>CA59*(1+Acoes!CA61)</f>
        <v>117.52021563360077</v>
      </c>
      <c r="CB58">
        <f>CB59*(1+Acoes!CB61)</f>
        <v>109.10963812244765</v>
      </c>
      <c r="CC58">
        <f>CC59*(1+Acoes!CC61)</f>
        <v>90.804597701207726</v>
      </c>
      <c r="CD58">
        <f>CD59*(1+Acoes!CD61)</f>
        <v>110.82089552221056</v>
      </c>
      <c r="CE58">
        <f>CE59*(1+Acoes!CE61)</f>
        <v>117.10609576033892</v>
      </c>
      <c r="CF58">
        <f>CF59*(1+Acoes!CF61)</f>
        <v>89.373077600318695</v>
      </c>
      <c r="CG58">
        <f>CG59*(1+Acoes!CG61)</f>
        <v>105.127962521705</v>
      </c>
      <c r="CH58">
        <f>CH59*(1+Acoes!CH61)</f>
        <v>107.24900924697843</v>
      </c>
      <c r="CI58">
        <f>CI59*(1+Acoes!CI61)</f>
        <v>94.999999999822805</v>
      </c>
      <c r="CJ58">
        <f>CJ59*(1+Acoes!CJ61)</f>
        <v>101.48784345178801</v>
      </c>
      <c r="CK58">
        <f>CK59*(1+Acoes!CK61)</f>
        <v>103.95527369828368</v>
      </c>
      <c r="CL58">
        <f>CL59*(1+Acoes!CL61)</f>
        <v>96.774193548429963</v>
      </c>
      <c r="CM58">
        <f>CM59*(1+Acoes!CM61)</f>
        <v>100.57729313655156</v>
      </c>
      <c r="CN58">
        <f>CN59*(1+Acoes!CN61)</f>
        <v>107.87478567995593</v>
      </c>
      <c r="CO58">
        <f>CO59*(1+Acoes!CO61)</f>
        <v>121.22385747434095</v>
      </c>
      <c r="CP58">
        <f>CP59*(1+Acoes!CP61)</f>
        <v>99.069973427848083</v>
      </c>
      <c r="CQ58">
        <f>CQ59*(1+Acoes!CQ61)</f>
        <v>99.72527472532407</v>
      </c>
      <c r="CR58">
        <f>CR59*(1+Acoes!CR61)</f>
        <v>107.99158780235756</v>
      </c>
      <c r="CS58">
        <f>CS59*(1+Acoes!CS61)</f>
        <v>99.418386491355633</v>
      </c>
      <c r="CT58">
        <f>CT59*(1+Acoes!CT61)</f>
        <v>106.46434045960615</v>
      </c>
      <c r="CU58">
        <f>CU59*(1+Acoes!CU61)</f>
        <v>135.54162936470462</v>
      </c>
      <c r="CV58">
        <f>CV59*(1+Acoes!CV61)</f>
        <v>119.35949221041878</v>
      </c>
      <c r="CW58">
        <f>CW59*(1+Acoes!CW61)</f>
        <v>116.84210526346989</v>
      </c>
    </row>
    <row r="59" spans="1:101" x14ac:dyDescent="0.55000000000000004">
      <c r="A59" s="27">
        <v>43865</v>
      </c>
      <c r="B59">
        <f>B60*(1+Acoes!B62)</f>
        <v>94.536689876951769</v>
      </c>
      <c r="C59">
        <f>C60*(1+Acoes!C62)</f>
        <v>104.32395332894377</v>
      </c>
      <c r="D59">
        <f>D60*(1+Acoes!D62)</f>
        <v>117.23253536110558</v>
      </c>
      <c r="E59">
        <f>E60*(1+Acoes!E62)</f>
        <v>91.347974252143175</v>
      </c>
      <c r="F59">
        <f>F60*(1+Acoes!F62)</f>
        <v>93.081155137325624</v>
      </c>
      <c r="G59">
        <f>G60*(1+Acoes!G62)</f>
        <v>91.611135588619589</v>
      </c>
      <c r="H59">
        <f>H60*(1+Acoes!H62)</f>
        <v>94.73381029975728</v>
      </c>
      <c r="I59">
        <f>I60*(1+Acoes!I62)</f>
        <v>93.769470404439815</v>
      </c>
      <c r="J59">
        <f>J60*(1+Acoes!J62)</f>
        <v>108.58184938864422</v>
      </c>
      <c r="K59">
        <f>K60*(1+Acoes!K62)</f>
        <v>100.18013865435971</v>
      </c>
      <c r="L59">
        <f>L60*(1+Acoes!L62)</f>
        <v>92.735849056375244</v>
      </c>
      <c r="M59">
        <f>M60*(1+Acoes!M62)</f>
        <v>100.83594566314767</v>
      </c>
      <c r="N59">
        <f>N60*(1+Acoes!N62)</f>
        <v>97.206518124147493</v>
      </c>
      <c r="O59">
        <f>O60*(1+Acoes!O62)</f>
        <v>91.420454545249783</v>
      </c>
      <c r="P59">
        <f>P60*(1+Acoes!P62)</f>
        <v>111.89279732008139</v>
      </c>
      <c r="Q59">
        <f>Q60*(1+Acoes!Q62)</f>
        <v>106.20155038756273</v>
      </c>
      <c r="R59">
        <f>R60*(1+Acoes!R62)</f>
        <v>93.256351039091129</v>
      </c>
      <c r="S59">
        <f>S60*(1+Acoes!S62)</f>
        <v>116.84696150153874</v>
      </c>
      <c r="T59">
        <f>T60*(1+Acoes!T62)</f>
        <v>95.363540568874171</v>
      </c>
      <c r="U59">
        <f>U60*(1+Acoes!U62)</f>
        <v>101.09580463347628</v>
      </c>
      <c r="V59">
        <f>V60*(1+Acoes!V62)</f>
        <v>83.468689247364665</v>
      </c>
      <c r="W59">
        <f>W60*(1+Acoes!W62)</f>
        <v>109.87812700443672</v>
      </c>
      <c r="X59">
        <f>X60*(1+Acoes!X62)</f>
        <v>111.45757795519968</v>
      </c>
      <c r="Y59">
        <f>Y60*(1+Acoes!Y62)</f>
        <v>107.61154855661273</v>
      </c>
      <c r="Z59">
        <f>Z60*(1+Acoes!Z62)</f>
        <v>107.87623066088578</v>
      </c>
      <c r="AA59">
        <f>AA60*(1+Acoes!AA62)</f>
        <v>109.38178659386045</v>
      </c>
      <c r="AB59">
        <f>AB60*(1+Acoes!AB62)</f>
        <v>98.843683083495264</v>
      </c>
      <c r="AC59">
        <f>AC60*(1+Acoes!AC62)</f>
        <v>117.00445594370538</v>
      </c>
      <c r="AD59">
        <f>AD60*(1+Acoes!AD62)</f>
        <v>99.911751728355242</v>
      </c>
      <c r="AE59">
        <f>AE60*(1+Acoes!AE62)</f>
        <v>93.905031891965763</v>
      </c>
      <c r="AF59">
        <f>AF60*(1+Acoes!AF62)</f>
        <v>84.931506849229962</v>
      </c>
      <c r="AG59">
        <f>AG60*(1+Acoes!AG62)</f>
        <v>110.64331424714935</v>
      </c>
      <c r="AH59">
        <f>AH60*(1+Acoes!AH62)</f>
        <v>97.069377990387636</v>
      </c>
      <c r="AI59">
        <f>AI60*(1+Acoes!AI62)</f>
        <v>108.89570552180614</v>
      </c>
      <c r="AJ59">
        <f>AJ60*(1+Acoes!AJ62)</f>
        <v>104.03543307100702</v>
      </c>
      <c r="AK59">
        <f>AK60*(1+Acoes!AK62)</f>
        <v>102.1693121695461</v>
      </c>
      <c r="AL59">
        <f>AL60*(1+Acoes!AL62)</f>
        <v>106.2500000002086</v>
      </c>
      <c r="AM59">
        <f>AM60*(1+Acoes!AM62)</f>
        <v>92.498732894336513</v>
      </c>
      <c r="AN59">
        <f>AN60*(1+Acoes!AN62)</f>
        <v>103.68592995904906</v>
      </c>
      <c r="AO59">
        <f>AO60*(1+Acoes!AO62)</f>
        <v>103.79949645193095</v>
      </c>
      <c r="AP59">
        <f>AP60*(1+Acoes!AP62)</f>
        <v>107.97683541907696</v>
      </c>
      <c r="AQ59">
        <f>AQ60*(1+Acoes!AQ62)</f>
        <v>113.47082053540024</v>
      </c>
      <c r="AR59">
        <f>AR60*(1+Acoes!AR62)</f>
        <v>104.91329479765268</v>
      </c>
      <c r="AS59">
        <f>AS60*(1+Acoes!AS62)</f>
        <v>107.36605723221443</v>
      </c>
      <c r="AT59">
        <f>AT60*(1+Acoes!AT62)</f>
        <v>107.15000000016573</v>
      </c>
      <c r="AU59">
        <f>AU60*(1+Acoes!AU62)</f>
        <v>107.69230769260051</v>
      </c>
      <c r="AV59">
        <f>AV60*(1+Acoes!AV62)</f>
        <v>108.62068965540244</v>
      </c>
      <c r="AW59">
        <f>AW60*(1+Acoes!AW62)</f>
        <v>95.543478260811796</v>
      </c>
      <c r="AX59">
        <f>AX60*(1+Acoes!AX62)</f>
        <v>96.231295630277756</v>
      </c>
      <c r="AY59">
        <f>AY60*(1+Acoes!AY62)</f>
        <v>75.969447708522907</v>
      </c>
      <c r="AZ59">
        <f>AZ60*(1+Acoes!AZ62)</f>
        <v>105.74390585578941</v>
      </c>
      <c r="BA59">
        <f>BA60*(1+Acoes!BA62)</f>
        <v>103.34593572790875</v>
      </c>
      <c r="BB59">
        <f>BB60*(1+Acoes!BB62)</f>
        <v>106.0077021820595</v>
      </c>
      <c r="BC59">
        <f>BC60*(1+Acoes!BC62)</f>
        <v>91.412349184063686</v>
      </c>
      <c r="BD59">
        <f>BD60*(1+Acoes!BD62)</f>
        <v>89.457091338004503</v>
      </c>
      <c r="BE59">
        <f>BE60*(1+Acoes!BE62)</f>
        <v>106.51162790709284</v>
      </c>
      <c r="BF59">
        <f>BF60*(1+Acoes!BF62)</f>
        <v>113.85116784339397</v>
      </c>
      <c r="BG59">
        <f>BG60*(1+Acoes!BG62)</f>
        <v>107.35409953022993</v>
      </c>
      <c r="BH59">
        <f>BH60*(1+Acoes!BH62)</f>
        <v>111.35368125808122</v>
      </c>
      <c r="BI59">
        <f>BI60*(1+Acoes!BI62)</f>
        <v>95.580808080581505</v>
      </c>
      <c r="BJ59">
        <f>BJ60*(1+Acoes!BJ62)</f>
        <v>99.378881987897415</v>
      </c>
      <c r="BK59">
        <f>BK60*(1+Acoes!BK62)</f>
        <v>101.2635700300625</v>
      </c>
      <c r="BL59">
        <f>BL60*(1+Acoes!BL62)</f>
        <v>110.82009830414827</v>
      </c>
      <c r="BM59">
        <f>BM60*(1+Acoes!BM62)</f>
        <v>120.97126749953412</v>
      </c>
      <c r="BN59">
        <f>BN60*(1+Acoes!BN62)</f>
        <v>114.35914483568787</v>
      </c>
      <c r="BO59">
        <f>BO60*(1+Acoes!BO62)</f>
        <v>113.45381526114203</v>
      </c>
      <c r="BP59">
        <f>BP60*(1+Acoes!BP62)</f>
        <v>98.143851508353208</v>
      </c>
      <c r="BQ59">
        <f>BQ60*(1+Acoes!BQ62)</f>
        <v>106.77070663254521</v>
      </c>
      <c r="BR59">
        <f>BR60*(1+Acoes!BR62)</f>
        <v>96.66381522667416</v>
      </c>
      <c r="BS59">
        <f>BS60*(1+Acoes!BS62)</f>
        <v>109.08153848602706</v>
      </c>
      <c r="BT59">
        <f>BT60*(1+Acoes!BT62)</f>
        <v>125.47194207417874</v>
      </c>
      <c r="BU59">
        <f>BU60*(1+Acoes!BU62)</f>
        <v>105.39419087140531</v>
      </c>
      <c r="BV59">
        <f>BV60*(1+Acoes!BV62)</f>
        <v>102.25972120316953</v>
      </c>
      <c r="BW59">
        <f>BW60*(1+Acoes!BW62)</f>
        <v>96.093749999696129</v>
      </c>
      <c r="BX59">
        <f>BX60*(1+Acoes!BX62)</f>
        <v>94.864148442453939</v>
      </c>
      <c r="BY59">
        <f>BY60*(1+Acoes!BY62)</f>
        <v>147.6104053232792</v>
      </c>
      <c r="BZ59">
        <f>BZ60*(1+Acoes!BZ62)</f>
        <v>104.17596429721273</v>
      </c>
      <c r="CA59">
        <f>CA60*(1+Acoes!CA62)</f>
        <v>117.84366576833597</v>
      </c>
      <c r="CB59">
        <f>CB60*(1+Acoes!CB62)</f>
        <v>110.28305266911929</v>
      </c>
      <c r="CC59">
        <f>CC60*(1+Acoes!CC62)</f>
        <v>90.919540229916848</v>
      </c>
      <c r="CD59">
        <f>CD60*(1+Acoes!CD62)</f>
        <v>108.80597014910825</v>
      </c>
      <c r="CE59">
        <f>CE60*(1+Acoes!CE62)</f>
        <v>116.00928074247437</v>
      </c>
      <c r="CF59">
        <f>CF60*(1+Acoes!CF62)</f>
        <v>88.867669055945072</v>
      </c>
      <c r="CG59">
        <f>CG60*(1+Acoes!CG62)</f>
        <v>102.63421548287863</v>
      </c>
      <c r="CH59">
        <f>CH60*(1+Acoes!CH62)</f>
        <v>103.92998679002051</v>
      </c>
      <c r="CI59">
        <f>CI60*(1+Acoes!CI62)</f>
        <v>96.129032257897094</v>
      </c>
      <c r="CJ59">
        <f>CJ60*(1+Acoes!CJ62)</f>
        <v>100.25706616878763</v>
      </c>
      <c r="CK59">
        <f>CK60*(1+Acoes!CK62)</f>
        <v>103.97196261678307</v>
      </c>
      <c r="CL59">
        <f>CL60*(1+Acoes!CL62)</f>
        <v>98.009072580679501</v>
      </c>
      <c r="CM59">
        <f>CM60*(1+Acoes!CM62)</f>
        <v>99.871712636297872</v>
      </c>
      <c r="CN59">
        <f>CN60*(1+Acoes!CN62)</f>
        <v>108.58110868150079</v>
      </c>
      <c r="CO59">
        <f>CO60*(1+Acoes!CO62)</f>
        <v>120.83656080509947</v>
      </c>
      <c r="CP59">
        <f>CP60*(1+Acoes!CP62)</f>
        <v>100.04428697973664</v>
      </c>
      <c r="CQ59">
        <f>CQ60*(1+Acoes!CQ62)</f>
        <v>98.626373626442202</v>
      </c>
      <c r="CR59">
        <f>CR60*(1+Acoes!CR62)</f>
        <v>102.944269190198</v>
      </c>
      <c r="CS59">
        <f>CS60*(1+Acoes!CS62)</f>
        <v>98.067542213718227</v>
      </c>
      <c r="CT59">
        <f>CT60*(1+Acoes!CT62)</f>
        <v>106.72678336958164</v>
      </c>
      <c r="CU59">
        <f>CU60*(1+Acoes!CU62)</f>
        <v>133.84064458392649</v>
      </c>
      <c r="CV59">
        <f>CV60*(1+Acoes!CV62)</f>
        <v>116.90709751900744</v>
      </c>
      <c r="CW59">
        <f>CW60*(1+Acoes!CW62)</f>
        <v>119.15789473707007</v>
      </c>
    </row>
    <row r="60" spans="1:101" x14ac:dyDescent="0.55000000000000004">
      <c r="A60" s="27">
        <v>43864</v>
      </c>
      <c r="B60">
        <f>B61*(1+Acoes!B63)</f>
        <v>94.215318693174765</v>
      </c>
      <c r="C60">
        <f>C61*(1+Acoes!C63)</f>
        <v>103.1743308169045</v>
      </c>
      <c r="D60">
        <f>D61*(1+Acoes!D63)</f>
        <v>117.5375839919016</v>
      </c>
      <c r="E60">
        <f>E61*(1+Acoes!E63)</f>
        <v>92.351382052310299</v>
      </c>
      <c r="F60">
        <f>F61*(1+Acoes!F63)</f>
        <v>92.736655476774516</v>
      </c>
      <c r="G60">
        <f>G61*(1+Acoes!G63)</f>
        <v>91.558618857533034</v>
      </c>
      <c r="H60">
        <f>H61*(1+Acoes!H63)</f>
        <v>96.053758890232558</v>
      </c>
      <c r="I60">
        <f>I61*(1+Acoes!I63)</f>
        <v>95.872274142780839</v>
      </c>
      <c r="J60">
        <f>J61*(1+Acoes!J63)</f>
        <v>104.78438103434723</v>
      </c>
      <c r="K60">
        <f>K61*(1+Acoes!K63)</f>
        <v>99.981473651779652</v>
      </c>
      <c r="L60">
        <f>L61*(1+Acoes!L63)</f>
        <v>94.150943395874705</v>
      </c>
      <c r="M60">
        <f>M61*(1+Acoes!M63)</f>
        <v>98.432601880557996</v>
      </c>
      <c r="N60">
        <f>N61*(1+Acoes!N63)</f>
        <v>97.605586963532218</v>
      </c>
      <c r="O60">
        <f>O61*(1+Acoes!O63)</f>
        <v>89.687499999766374</v>
      </c>
      <c r="P60">
        <f>P61*(1+Acoes!P63)</f>
        <v>112.06030150761703</v>
      </c>
      <c r="Q60">
        <f>Q61*(1+Acoes!Q63)</f>
        <v>105.48172757471229</v>
      </c>
      <c r="R60">
        <f>R61*(1+Acoes!R63)</f>
        <v>93.117782909889982</v>
      </c>
      <c r="S60">
        <f>S61*(1+Acoes!S63)</f>
        <v>113.61756283803599</v>
      </c>
      <c r="T60">
        <f>T61*(1+Acoes!T63)</f>
        <v>97.207586933433916</v>
      </c>
      <c r="U60">
        <f>U61*(1+Acoes!U63)</f>
        <v>99.561678146334685</v>
      </c>
      <c r="V60">
        <f>V61*(1+Acoes!V63)</f>
        <v>85.867214800529752</v>
      </c>
      <c r="W60">
        <f>W61*(1+Acoes!W63)</f>
        <v>108.08210391277055</v>
      </c>
      <c r="X60">
        <f>X61*(1+Acoes!X63)</f>
        <v>110.07976794796666</v>
      </c>
      <c r="Y60">
        <f>Y61*(1+Acoes!Y63)</f>
        <v>101.92475940509478</v>
      </c>
      <c r="Z60">
        <f>Z61*(1+Acoes!Z63)</f>
        <v>109.70464135012774</v>
      </c>
      <c r="AA60">
        <f>AA61*(1+Acoes!AA63)</f>
        <v>108.5854929785224</v>
      </c>
      <c r="AB60">
        <f>AB61*(1+Acoes!AB63)</f>
        <v>96.573875803069555</v>
      </c>
      <c r="AC60">
        <f>AC61*(1+Acoes!AC63)</f>
        <v>118.21187293372107</v>
      </c>
      <c r="AD60">
        <f>AD61*(1+Acoes!AD63)</f>
        <v>99.764671275136166</v>
      </c>
      <c r="AE60">
        <f>AE61*(1+Acoes!AE63)</f>
        <v>92.274982281772949</v>
      </c>
      <c r="AF60">
        <f>AF61*(1+Acoes!AF63)</f>
        <v>83.698630136849886</v>
      </c>
      <c r="AG60">
        <f>AG61*(1+Acoes!AG63)</f>
        <v>109.29605927927523</v>
      </c>
      <c r="AH60">
        <f>AH61*(1+Acoes!AH63)</f>
        <v>92.703349282138603</v>
      </c>
      <c r="AI60">
        <f>AI61*(1+Acoes!AI63)</f>
        <v>110.42944785307655</v>
      </c>
      <c r="AJ60">
        <f>AJ61*(1+Acoes!AJ63)</f>
        <v>103.54330708669522</v>
      </c>
      <c r="AK60">
        <f>AK61*(1+Acoes!AK63)</f>
        <v>102.83068783092209</v>
      </c>
      <c r="AL60">
        <f>AL61*(1+Acoes!AL63)</f>
        <v>105.20397489549703</v>
      </c>
      <c r="AM60">
        <f>AM61*(1+Acoes!AM63)</f>
        <v>91.434363913108115</v>
      </c>
      <c r="AN60">
        <f>AN61*(1+Acoes!AN63)</f>
        <v>105.75872731484145</v>
      </c>
      <c r="AO60">
        <f>AO61*(1+Acoes!AO63)</f>
        <v>101.99130235731035</v>
      </c>
      <c r="AP60">
        <f>AP61*(1+Acoes!AP63)</f>
        <v>106.81860638854002</v>
      </c>
      <c r="AQ60">
        <f>AQ61*(1+Acoes!AQ63)</f>
        <v>109.25844668717821</v>
      </c>
      <c r="AR60">
        <f>AR61*(1+Acoes!AR63)</f>
        <v>105.45279383424568</v>
      </c>
      <c r="AS60">
        <f>AS61*(1+Acoes!AS63)</f>
        <v>104.24303964591421</v>
      </c>
      <c r="AT60">
        <f>AT61*(1+Acoes!AT63)</f>
        <v>102.7500000001523</v>
      </c>
      <c r="AU60">
        <f>AU61*(1+Acoes!AU63)</f>
        <v>107.60439560444787</v>
      </c>
      <c r="AV60">
        <f>AV61*(1+Acoes!AV63)</f>
        <v>106.57327586210388</v>
      </c>
      <c r="AW60">
        <f>AW61*(1+Acoes!AW63)</f>
        <v>93.342391304283566</v>
      </c>
      <c r="AX60">
        <f>AX61*(1+Acoes!AX63)</f>
        <v>96.937148654510736</v>
      </c>
      <c r="AY60">
        <f>AY61*(1+Acoes!AY63)</f>
        <v>73.443008225660023</v>
      </c>
      <c r="AZ60">
        <f>AZ61*(1+Acoes!AZ63)</f>
        <v>102.29756234216045</v>
      </c>
      <c r="BA60">
        <f>BA61*(1+Acoes!BA63)</f>
        <v>102.19281663517073</v>
      </c>
      <c r="BB60">
        <f>BB61*(1+Acoes!BB63)</f>
        <v>104.67265725282805</v>
      </c>
      <c r="BC60">
        <f>BC61*(1+Acoes!BC63)</f>
        <v>91.199432221727903</v>
      </c>
      <c r="BD60">
        <f>BD61*(1+Acoes!BD63)</f>
        <v>88.755678679905202</v>
      </c>
      <c r="BE60">
        <f>BE61*(1+Acoes!BE63)</f>
        <v>108.99224806209737</v>
      </c>
      <c r="BF60">
        <f>BF61*(1+Acoes!BF63)</f>
        <v>111.84139054849912</v>
      </c>
      <c r="BG60">
        <f>BG61*(1+Acoes!BG63)</f>
        <v>105.42327040201597</v>
      </c>
      <c r="BH60">
        <f>BH61*(1+Acoes!BH63)</f>
        <v>110.02804219543498</v>
      </c>
      <c r="BI60">
        <f>BI61*(1+Acoes!BI63)</f>
        <v>95.538720538654601</v>
      </c>
      <c r="BJ60">
        <f>BJ61*(1+Acoes!BJ63)</f>
        <v>97.967250141519926</v>
      </c>
      <c r="BK60">
        <f>BK61*(1+Acoes!BK63)</f>
        <v>102.82968499710084</v>
      </c>
      <c r="BL60">
        <f>BL61*(1+Acoes!BL63)</f>
        <v>111.47974174641737</v>
      </c>
      <c r="BM60">
        <f>BM61*(1+Acoes!BM63)</f>
        <v>118.60051598596304</v>
      </c>
      <c r="BN60">
        <f>BN61*(1+Acoes!BN63)</f>
        <v>114.67505407553665</v>
      </c>
      <c r="BO60">
        <f>BO61*(1+Acoes!BO63)</f>
        <v>112.95180722897945</v>
      </c>
      <c r="BP60">
        <f>BP61*(1+Acoes!BP63)</f>
        <v>95.498839907318342</v>
      </c>
      <c r="BQ60">
        <f>BQ61*(1+Acoes!BQ63)</f>
        <v>106.89210595780828</v>
      </c>
      <c r="BR60">
        <f>BR61*(1+Acoes!BR63)</f>
        <v>94.910179640747288</v>
      </c>
      <c r="BS60">
        <f>BS61*(1+Acoes!BS63)</f>
        <v>107.2594637896978</v>
      </c>
      <c r="BT60">
        <f>BT61*(1+Acoes!BT63)</f>
        <v>123.58417377830338</v>
      </c>
      <c r="BU60">
        <f>BU61*(1+Acoes!BU63)</f>
        <v>104.62359217558603</v>
      </c>
      <c r="BV60">
        <f>BV61*(1+Acoes!BV63)</f>
        <v>102.25972120316953</v>
      </c>
      <c r="BW60">
        <f>BW61*(1+Acoes!BW63)</f>
        <v>93.781249999704059</v>
      </c>
      <c r="BX60">
        <f>BX61*(1+Acoes!BX63)</f>
        <v>93.373094764521014</v>
      </c>
      <c r="BY60">
        <f>BY61*(1+Acoes!BY63)</f>
        <v>145.09981851140731</v>
      </c>
      <c r="BZ60">
        <f>BZ61*(1+Acoes!BZ63)</f>
        <v>104.27159706743785</v>
      </c>
      <c r="CA60">
        <f>CA61*(1+Acoes!CA63)</f>
        <v>118.11320754739204</v>
      </c>
      <c r="CB60">
        <f>CB61*(1+Acoes!CB63)</f>
        <v>110.90111071287389</v>
      </c>
      <c r="CC60">
        <f>CC61*(1+Acoes!CC63)</f>
        <v>89.118773946374503</v>
      </c>
      <c r="CD60">
        <f>CD61*(1+Acoes!CD63)</f>
        <v>106.26865671637552</v>
      </c>
      <c r="CE60">
        <f>CE61*(1+Acoes!CE63)</f>
        <v>114.87028053168115</v>
      </c>
      <c r="CF60">
        <f>CF61*(1+Acoes!CF63)</f>
        <v>88.151673618001666</v>
      </c>
      <c r="CG60">
        <f>CG61*(1+Acoes!CG63)</f>
        <v>103.14498294860704</v>
      </c>
      <c r="CH60">
        <f>CH61*(1+Acoes!CH63)</f>
        <v>101.98150594459948</v>
      </c>
      <c r="CI60">
        <f>CI61*(1+Acoes!CI63)</f>
        <v>97.33870967731437</v>
      </c>
      <c r="CJ60">
        <f>CJ61*(1+Acoes!CJ63)</f>
        <v>99.0262888859844</v>
      </c>
      <c r="CK60">
        <f>CK61*(1+Acoes!CK63)</f>
        <v>104.25567423224047</v>
      </c>
      <c r="CL60">
        <f>CL61*(1+Acoes!CL63)</f>
        <v>99.546370967744551</v>
      </c>
      <c r="CM60">
        <f>CM61*(1+Acoes!CM63)</f>
        <v>99.903784477199622</v>
      </c>
      <c r="CN60">
        <f>CN61*(1+Acoes!CN63)</f>
        <v>109.54427641071273</v>
      </c>
      <c r="CO60">
        <f>CO61*(1+Acoes!CO63)</f>
        <v>121.48721920945212</v>
      </c>
      <c r="CP60">
        <f>CP61*(1+Acoes!CP63)</f>
        <v>98.892825509167821</v>
      </c>
      <c r="CQ60">
        <f>CQ61*(1+Acoes!CQ63)</f>
        <v>99.529042386195087</v>
      </c>
      <c r="CR60">
        <f>CR61*(1+Acoes!CR63)</f>
        <v>101.99789695048224</v>
      </c>
      <c r="CS60">
        <f>CS61*(1+Acoes!CS63)</f>
        <v>95.515947467008289</v>
      </c>
      <c r="CT60">
        <f>CT61*(1+Acoes!CT63)</f>
        <v>105.43206501387539</v>
      </c>
      <c r="CU60">
        <f>CU61*(1+Acoes!CU63)</f>
        <v>129.72247090447914</v>
      </c>
      <c r="CV60">
        <f>CV61*(1+Acoes!CV63)</f>
        <v>117.33987305273993</v>
      </c>
      <c r="CW60">
        <f>CW61*(1+Acoes!CW63)</f>
        <v>115.51578947403098</v>
      </c>
    </row>
    <row r="61" spans="1:101" x14ac:dyDescent="0.55000000000000004">
      <c r="A61" s="27">
        <v>43861</v>
      </c>
      <c r="B61">
        <f>B62*(1+Acoes!B64)</f>
        <v>95.607927155987042</v>
      </c>
      <c r="C61">
        <f>C62*(1+Acoes!C64)</f>
        <v>101.68153740580581</v>
      </c>
      <c r="D61">
        <f>D62*(1+Acoes!D64)</f>
        <v>113.10264620500159</v>
      </c>
      <c r="E61">
        <f>E62*(1+Acoes!E64)</f>
        <v>91.897008708715006</v>
      </c>
      <c r="F61">
        <f>F62*(1+Acoes!F64)</f>
        <v>92.061246016407338</v>
      </c>
      <c r="G61">
        <f>G62*(1+Acoes!G64)</f>
        <v>90.977733360408777</v>
      </c>
      <c r="H61">
        <f>H62*(1+Acoes!H64)</f>
        <v>95.641274955755989</v>
      </c>
      <c r="I61">
        <f>I62*(1+Acoes!I64)</f>
        <v>92.912772585047279</v>
      </c>
      <c r="J61">
        <f>J62*(1+Acoes!J64)</f>
        <v>101.15854966758624</v>
      </c>
      <c r="K61">
        <f>K62*(1+Acoes!K64)</f>
        <v>99.332501309900636</v>
      </c>
      <c r="L61">
        <f>L62*(1+Acoes!L64)</f>
        <v>91.698113207383784</v>
      </c>
      <c r="M61">
        <f>M62*(1+Acoes!M64)</f>
        <v>96.682340647576922</v>
      </c>
      <c r="N61">
        <f>N62*(1+Acoes!N64)</f>
        <v>95.776521449697199</v>
      </c>
      <c r="O61">
        <f>O62*(1+Acoes!O64)</f>
        <v>86.789772727067955</v>
      </c>
      <c r="P61">
        <f>P62*(1+Acoes!P64)</f>
        <v>105.69514237860614</v>
      </c>
      <c r="Q61">
        <f>Q62*(1+Acoes!Q64)</f>
        <v>101.88261351052996</v>
      </c>
      <c r="R61">
        <f>R62*(1+Acoes!R64)</f>
        <v>92.794457274606273</v>
      </c>
      <c r="S61">
        <f>S62*(1+Acoes!S64)</f>
        <v>113.26757874632122</v>
      </c>
      <c r="T61">
        <f>T62*(1+Acoes!T64)</f>
        <v>96.101159114652091</v>
      </c>
      <c r="U61">
        <f>U62*(1+Acoes!U64)</f>
        <v>99.592986850186279</v>
      </c>
      <c r="V61">
        <f>V62*(1+Acoes!V64)</f>
        <v>84.787878301631793</v>
      </c>
      <c r="W61">
        <f>W62*(1+Acoes!W64)</f>
        <v>106.79923027584216</v>
      </c>
      <c r="X61">
        <f>X62*(1+Acoes!X64)</f>
        <v>108.41189267605168</v>
      </c>
      <c r="Y61">
        <f>Y62*(1+Acoes!Y64)</f>
        <v>101.66229221344415</v>
      </c>
      <c r="Z61">
        <f>Z62*(1+Acoes!Z64)</f>
        <v>107.6511954993335</v>
      </c>
      <c r="AA61">
        <f>AA62*(1+Acoes!AA64)</f>
        <v>106.29795859318074</v>
      </c>
      <c r="AB61">
        <f>AB62*(1+Acoes!AB64)</f>
        <v>96.745182012980507</v>
      </c>
      <c r="AC61">
        <f>AC62*(1+Acoes!AC64)</f>
        <v>114.56087393987123</v>
      </c>
      <c r="AD61">
        <f>AD62*(1+Acoes!AD64)</f>
        <v>99.132225327244555</v>
      </c>
      <c r="AE61">
        <f>AE62*(1+Acoes!AE64)</f>
        <v>91.424521615589924</v>
      </c>
      <c r="AF61">
        <f>AF62*(1+Acoes!AF64)</f>
        <v>83.333333333232986</v>
      </c>
      <c r="AG61">
        <f>AG62*(1+Acoes!AG64)</f>
        <v>107.10676995612081</v>
      </c>
      <c r="AH61">
        <f>AH62*(1+Acoes!AH64)</f>
        <v>93.899521530915592</v>
      </c>
      <c r="AI61">
        <f>AI62*(1+Acoes!AI64)</f>
        <v>108.77300613538428</v>
      </c>
      <c r="AJ61">
        <f>AJ62*(1+Acoes!AJ64)</f>
        <v>102.46062992129823</v>
      </c>
      <c r="AK61">
        <f>AK62*(1+Acoes!AK64)</f>
        <v>103.7566137567467</v>
      </c>
      <c r="AL61">
        <f>AL62*(1+Acoes!AL64)</f>
        <v>106.87761506289706</v>
      </c>
      <c r="AM61">
        <f>AM62*(1+Acoes!AM64)</f>
        <v>91.941206285140623</v>
      </c>
      <c r="AN61">
        <f>AN62*(1+Acoes!AN64)</f>
        <v>102.94893534348486</v>
      </c>
      <c r="AO61">
        <f>AO62*(1+Acoes!AO64)</f>
        <v>100.09155413116257</v>
      </c>
      <c r="AP61">
        <f>AP62*(1+Acoes!AP64)</f>
        <v>103.06370259628035</v>
      </c>
      <c r="AQ61">
        <f>AQ62*(1+Acoes!AQ64)</f>
        <v>104.60728389651085</v>
      </c>
      <c r="AR61">
        <f>AR62*(1+Acoes!AR64)</f>
        <v>107.12909441225619</v>
      </c>
      <c r="AS61">
        <f>AS62*(1+Acoes!AS64)</f>
        <v>101.90899492345279</v>
      </c>
      <c r="AT61">
        <f>AT62*(1+Acoes!AT64)</f>
        <v>100.25000000014238</v>
      </c>
      <c r="AU61">
        <f>AU62*(1+Acoes!AU64)</f>
        <v>102.87179487195313</v>
      </c>
      <c r="AV61">
        <f>AV62*(1+Acoes!AV64)</f>
        <v>102.69396551723744</v>
      </c>
      <c r="AW61">
        <f>AW62*(1+Acoes!AW64)</f>
        <v>93.070652173833196</v>
      </c>
      <c r="AX61">
        <f>AX62*(1+Acoes!AX64)</f>
        <v>94.223535917138108</v>
      </c>
      <c r="AY61">
        <f>AY62*(1+Acoes!AY64)</f>
        <v>72.914218566404188</v>
      </c>
      <c r="AZ61">
        <f>AZ62*(1+Acoes!AZ64)</f>
        <v>99.663771364320098</v>
      </c>
      <c r="BA61">
        <f>BA62*(1+Acoes!BA64)</f>
        <v>100.75614366725239</v>
      </c>
      <c r="BB61">
        <f>BB62*(1+Acoes!BB64)</f>
        <v>115.09627727853521</v>
      </c>
      <c r="BC61">
        <f>BC62*(1+Acoes!BC64)</f>
        <v>91.270404542467602</v>
      </c>
      <c r="BD61">
        <f>BD62*(1+Acoes!BD64)</f>
        <v>88.499393285511431</v>
      </c>
      <c r="BE61">
        <f>BE62*(1+Acoes!BE64)</f>
        <v>106.89922480619458</v>
      </c>
      <c r="BF61">
        <f>BF62*(1+Acoes!BF64)</f>
        <v>112.71048343289154</v>
      </c>
      <c r="BG61">
        <f>BG62*(1+Acoes!BG64)</f>
        <v>106.38868496615649</v>
      </c>
      <c r="BH61">
        <f>BH62*(1+Acoes!BH64)</f>
        <v>104.32779422615179</v>
      </c>
      <c r="BI61">
        <f>BI62*(1+Acoes!BI64)</f>
        <v>96.38047138031952</v>
      </c>
      <c r="BJ61">
        <f>BJ62*(1+Acoes!BJ64)</f>
        <v>96.32975719954311</v>
      </c>
      <c r="BK61">
        <f>BK62*(1+Acoes!BK64)</f>
        <v>102.24239188442529</v>
      </c>
      <c r="BL61">
        <f>BL62*(1+Acoes!BL64)</f>
        <v>108.41899617436474</v>
      </c>
      <c r="BM61">
        <f>BM62*(1+Acoes!BM64)</f>
        <v>117.06896854782238</v>
      </c>
      <c r="BN61">
        <f>BN62*(1+Acoes!BN64)</f>
        <v>110.83149165689355</v>
      </c>
      <c r="BO61">
        <f>BO62*(1+Acoes!BO64)</f>
        <v>110.14056224897573</v>
      </c>
      <c r="BP61">
        <f>BP62*(1+Acoes!BP64)</f>
        <v>96.844547563979972</v>
      </c>
      <c r="BQ61">
        <f>BQ62*(1+Acoes!BQ64)</f>
        <v>105.25321506576816</v>
      </c>
      <c r="BR61">
        <f>BR62*(1+Acoes!BR64)</f>
        <v>92.899914456809</v>
      </c>
      <c r="BS61">
        <f>BS62*(1+Acoes!BS64)</f>
        <v>104.18218208046075</v>
      </c>
      <c r="BT61">
        <f>BT62*(1+Acoes!BT64)</f>
        <v>123.04111714541865</v>
      </c>
      <c r="BU61">
        <f>BU62*(1+Acoes!BU64)</f>
        <v>104.68286899827903</v>
      </c>
      <c r="BV61">
        <f>BV62*(1+Acoes!BV64)</f>
        <v>102.25972120316953</v>
      </c>
      <c r="BW61">
        <f>BW62*(1+Acoes!BW64)</f>
        <v>94.843749999652729</v>
      </c>
      <c r="BX61">
        <f>BX62*(1+Acoes!BX64)</f>
        <v>94.267726971313849</v>
      </c>
      <c r="BY61">
        <f>BY62*(1+Acoes!BY64)</f>
        <v>144.97882637607424</v>
      </c>
      <c r="BZ61">
        <f>BZ62*(1+Acoes!BZ64)</f>
        <v>105.40325151428705</v>
      </c>
      <c r="CA61">
        <f>CA62*(1+Acoes!CA64)</f>
        <v>111.75202156368051</v>
      </c>
      <c r="CB61">
        <f>CB62*(1+Acoes!CB64)</f>
        <v>111.26836259384531</v>
      </c>
      <c r="CC61">
        <f>CC62*(1+Acoes!CC64)</f>
        <v>88.88888888895103</v>
      </c>
      <c r="CD61">
        <f>CD62*(1+Acoes!CD64)</f>
        <v>101.4925373133965</v>
      </c>
      <c r="CE61">
        <f>CE62*(1+Acoes!CE64)</f>
        <v>113.11959502222339</v>
      </c>
      <c r="CF61">
        <f>CF62*(1+Acoes!CF64)</f>
        <v>88.593906094381182</v>
      </c>
      <c r="CG61">
        <f>CG62*(1+Acoes!CG64)</f>
        <v>101.55259026111801</v>
      </c>
      <c r="CH61">
        <f>CH62*(1+Acoes!CH64)</f>
        <v>100.72655217966859</v>
      </c>
      <c r="CI61">
        <f>CI62*(1+Acoes!CI64)</f>
        <v>91.854838709448913</v>
      </c>
      <c r="CJ61">
        <f>CJ62*(1+Acoes!CJ64)</f>
        <v>98.667312178479563</v>
      </c>
      <c r="CK61">
        <f>CK62*(1+Acoes!CK64)</f>
        <v>105.14018691594001</v>
      </c>
      <c r="CL61">
        <f>CL62*(1+Acoes!CL64)</f>
        <v>99.974798387084547</v>
      </c>
      <c r="CM61">
        <f>CM62*(1+Acoes!CM64)</f>
        <v>99.294419499692296</v>
      </c>
      <c r="CN61">
        <f>CN62*(1+Acoes!CN64)</f>
        <v>107.55372977023889</v>
      </c>
      <c r="CO61">
        <f>CO62*(1+Acoes!CO64)</f>
        <v>115.64678543724614</v>
      </c>
      <c r="CP61">
        <f>CP62*(1+Acoes!CP64)</f>
        <v>98.317094774190849</v>
      </c>
      <c r="CQ61">
        <f>CQ62*(1+Acoes!CQ64)</f>
        <v>99.136577708179203</v>
      </c>
      <c r="CR61">
        <f>CR62*(1+Acoes!CR64)</f>
        <v>101.26182965306076</v>
      </c>
      <c r="CS61">
        <f>CS62*(1+Acoes!CS64)</f>
        <v>94.315196997978219</v>
      </c>
      <c r="CT61">
        <f>CT62*(1+Acoes!CT64)</f>
        <v>103.90989613623218</v>
      </c>
      <c r="CU61">
        <f>CU62*(1+Acoes!CU64)</f>
        <v>125.33572068067379</v>
      </c>
      <c r="CV61">
        <f>CV62*(1+Acoes!CV64)</f>
        <v>113.70455856925126</v>
      </c>
      <c r="CW61">
        <f>CW62*(1+Acoes!CW64)</f>
        <v>110.96842105299814</v>
      </c>
    </row>
    <row r="62" spans="1:101" x14ac:dyDescent="0.55000000000000004">
      <c r="A62" s="27">
        <v>43860</v>
      </c>
      <c r="B62">
        <f>B63*(1+Acoes!B65)</f>
        <v>98.232458489658384</v>
      </c>
      <c r="C62">
        <f>C63*(1+Acoes!C65)</f>
        <v>102.45367192879401</v>
      </c>
      <c r="D62">
        <f>D63*(1+Acoes!D65)</f>
        <v>114.51056296269698</v>
      </c>
      <c r="E62">
        <f>E63*(1+Acoes!E65)</f>
        <v>94.282468761763141</v>
      </c>
      <c r="F62">
        <f>F63*(1+Acoes!F65)</f>
        <v>93.089043021396805</v>
      </c>
      <c r="G62">
        <f>G63*(1+Acoes!G65)</f>
        <v>92.526761353150164</v>
      </c>
      <c r="H62">
        <f>H63*(1+Acoes!H65)</f>
        <v>97.923686060188544</v>
      </c>
      <c r="I62">
        <f>I63*(1+Acoes!I65)</f>
        <v>88.940809968365372</v>
      </c>
      <c r="J62">
        <f>J63*(1+Acoes!J65)</f>
        <v>103.19673889724193</v>
      </c>
      <c r="K62">
        <f>K63*(1+Acoes!K65)</f>
        <v>99.862274650265874</v>
      </c>
      <c r="L62">
        <f>L63*(1+Acoes!L65)</f>
        <v>90.660377358316808</v>
      </c>
      <c r="M62">
        <f>M63*(1+Acoes!M65)</f>
        <v>98.406478578584071</v>
      </c>
      <c r="N62">
        <f>N63*(1+Acoes!N65)</f>
        <v>96.341868972165116</v>
      </c>
      <c r="O62">
        <f>O63*(1+Acoes!O65)</f>
        <v>86.931818181685543</v>
      </c>
      <c r="P62">
        <f>P63*(1+Acoes!P65)</f>
        <v>106.53266331664346</v>
      </c>
      <c r="Q62">
        <f>Q63*(1+Acoes!Q65)</f>
        <v>103.87596899237047</v>
      </c>
      <c r="R62">
        <f>R63*(1+Acoes!R65)</f>
        <v>94.688221708824088</v>
      </c>
      <c r="S62">
        <f>S63*(1+Acoes!S65)</f>
        <v>117.72192173077102</v>
      </c>
      <c r="T62">
        <f>T63*(1+Acoes!T65)</f>
        <v>99.051633297989952</v>
      </c>
      <c r="U62">
        <f>U63*(1+Acoes!U65)</f>
        <v>101.40889167173874</v>
      </c>
      <c r="V62">
        <f>V63*(1+Acoes!V65)</f>
        <v>84.920848018267165</v>
      </c>
      <c r="W62">
        <f>W63*(1+Acoes!W65)</f>
        <v>106.67094291215444</v>
      </c>
      <c r="X62">
        <f>X63*(1+Acoes!X65)</f>
        <v>110.15228426415852</v>
      </c>
      <c r="Y62">
        <f>Y63*(1+Acoes!Y65)</f>
        <v>100.52493438330906</v>
      </c>
      <c r="Z62">
        <f>Z63*(1+Acoes!Z65)</f>
        <v>108.18565400843599</v>
      </c>
      <c r="AA62">
        <f>AA63*(1+Acoes!AA65)</f>
        <v>106.28348052734698</v>
      </c>
      <c r="AB62">
        <f>AB63*(1+Acoes!AB65)</f>
        <v>99.0149892935205</v>
      </c>
      <c r="AC62">
        <f>AC63*(1+Acoes!AC65)</f>
        <v>115.96952709511787</v>
      </c>
      <c r="AD62">
        <f>AD63*(1+Acoes!AD65)</f>
        <v>102.51507574632393</v>
      </c>
      <c r="AE62">
        <f>AE63*(1+Acoes!AE65)</f>
        <v>95.038979446968668</v>
      </c>
      <c r="AF62">
        <f>AF63*(1+Acoes!AF65)</f>
        <v>82.716894977031785</v>
      </c>
      <c r="AG62">
        <f>AG63*(1+Acoes!AG65)</f>
        <v>109.36342202750691</v>
      </c>
      <c r="AH62">
        <f>AH63*(1+Acoes!AH65)</f>
        <v>97.308612439996978</v>
      </c>
      <c r="AI62">
        <f>AI63*(1+Acoes!AI65)</f>
        <v>112.63803681005636</v>
      </c>
      <c r="AJ62">
        <f>AJ63*(1+Acoes!AJ65)</f>
        <v>103.34645669295807</v>
      </c>
      <c r="AK62">
        <f>AK63*(1+Acoes!AK65)</f>
        <v>105.58201058214526</v>
      </c>
      <c r="AL62">
        <f>AL63*(1+Acoes!AL65)</f>
        <v>108.26359832652875</v>
      </c>
      <c r="AM62">
        <f>AM63*(1+Acoes!AM65)</f>
        <v>91.738469336238325</v>
      </c>
      <c r="AN62">
        <f>AN63*(1+Acoes!AN65)</f>
        <v>102.39618938191711</v>
      </c>
      <c r="AO62">
        <f>AO63*(1+Acoes!AO65)</f>
        <v>101.80819409453922</v>
      </c>
      <c r="AP62">
        <f>AP63*(1+Acoes!AP65)</f>
        <v>104.61423500806683</v>
      </c>
      <c r="AQ62">
        <f>AQ63*(1+Acoes!AQ65)</f>
        <v>106.97674418615009</v>
      </c>
      <c r="AR62">
        <f>AR63*(1+Acoes!AR65)</f>
        <v>109.69171483614105</v>
      </c>
      <c r="AS62">
        <f>AS63*(1+Acoes!AS65)</f>
        <v>104.078670299245</v>
      </c>
      <c r="AT62">
        <f>AT63*(1+Acoes!AT65)</f>
        <v>103.70000000017681</v>
      </c>
      <c r="AU62">
        <f>AU63*(1+Acoes!AU65)</f>
        <v>103.03296703300722</v>
      </c>
      <c r="AV62">
        <f>AV63*(1+Acoes!AV65)</f>
        <v>106.68103448276757</v>
      </c>
      <c r="AW62">
        <f>AW63*(1+Acoes!AW65)</f>
        <v>95.217391304234184</v>
      </c>
      <c r="AX62">
        <f>AX63*(1+Acoes!AX65)</f>
        <v>94.286278408132247</v>
      </c>
      <c r="AY62">
        <f>AY63*(1+Acoes!AY65)</f>
        <v>75.763807285584122</v>
      </c>
      <c r="AZ62">
        <f>AZ63*(1+Acoes!AZ65)</f>
        <v>99.327542729005941</v>
      </c>
      <c r="BA62">
        <f>BA63*(1+Acoes!BA65)</f>
        <v>101.09640831755401</v>
      </c>
      <c r="BB62">
        <f>BB63*(1+Acoes!BB65)</f>
        <v>113.40179717583354</v>
      </c>
      <c r="BC62">
        <f>BC63*(1+Acoes!BC65)</f>
        <v>92.831795599936157</v>
      </c>
      <c r="BD62">
        <f>BD63*(1+Acoes!BD65)</f>
        <v>90.198193339408746</v>
      </c>
      <c r="BE62">
        <f>BE63*(1+Acoes!BE65)</f>
        <v>104.45736434114694</v>
      </c>
      <c r="BF62">
        <f>BF63*(1+Acoes!BF65)</f>
        <v>115.10048886466043</v>
      </c>
      <c r="BG62">
        <f>BG63*(1+Acoes!BG65)</f>
        <v>107.00655028722352</v>
      </c>
      <c r="BH62">
        <f>BH63*(1+Acoes!BH65)</f>
        <v>108.39308735153054</v>
      </c>
      <c r="BI62">
        <f>BI63*(1+Acoes!BI65)</f>
        <v>98.611111110958831</v>
      </c>
      <c r="BJ62">
        <f>BJ63*(1+Acoes!BJ65)</f>
        <v>97.176736307381915</v>
      </c>
      <c r="BK62">
        <f>BK63*(1+Acoes!BK65)</f>
        <v>105.35682505758277</v>
      </c>
      <c r="BL62">
        <f>BL63*(1+Acoes!BL65)</f>
        <v>109.39526846890284</v>
      </c>
      <c r="BM62">
        <f>BM63*(1+Acoes!BM65)</f>
        <v>118.53757568017036</v>
      </c>
      <c r="BN62">
        <f>BN63*(1+Acoes!BN65)</f>
        <v>112.88490171612924</v>
      </c>
      <c r="BO62">
        <f>BO63*(1+Acoes!BO65)</f>
        <v>108.63453815269098</v>
      </c>
      <c r="BP62">
        <f>BP63*(1+Acoes!BP65)</f>
        <v>98.283062645159859</v>
      </c>
      <c r="BQ62">
        <f>BQ63*(1+Acoes!BQ65)</f>
        <v>106.25475949984651</v>
      </c>
      <c r="BR62">
        <f>BR63*(1+Acoes!BR65)</f>
        <v>95.594525235388531</v>
      </c>
      <c r="BS62">
        <f>BS63*(1+Acoes!BS65)</f>
        <v>106.5306339112371</v>
      </c>
      <c r="BT62">
        <f>BT63*(1+Acoes!BT65)</f>
        <v>126.58391518010008</v>
      </c>
      <c r="BU62">
        <f>BU63*(1+Acoes!BU65)</f>
        <v>104.80142264379074</v>
      </c>
      <c r="BV62">
        <f>BV63*(1+Acoes!BV65)</f>
        <v>102.25972120316953</v>
      </c>
      <c r="BW62">
        <f>BW63*(1+Acoes!BW65)</f>
        <v>96.843749999570761</v>
      </c>
      <c r="BX62">
        <f>BX63*(1+Acoes!BX65)</f>
        <v>95.891318753905409</v>
      </c>
      <c r="BY62">
        <f>BY63*(1+Acoes!BY65)</f>
        <v>143.07320024182374</v>
      </c>
      <c r="BZ62">
        <f>BZ63*(1+Acoes!BZ65)</f>
        <v>104.27159706750739</v>
      </c>
      <c r="CA62">
        <f>CA63*(1+Acoes!CA65)</f>
        <v>112.39892183318224</v>
      </c>
      <c r="CB62">
        <f>CB63*(1+Acoes!CB65)</f>
        <v>112.23575779284153</v>
      </c>
      <c r="CC62">
        <f>CC63*(1+Acoes!CC65)</f>
        <v>88.965517241434739</v>
      </c>
      <c r="CD62">
        <f>CD63*(1+Acoes!CD65)</f>
        <v>103.73134328349362</v>
      </c>
      <c r="CE62">
        <f>CE63*(1+Acoes!CE65)</f>
        <v>113.54144695224805</v>
      </c>
      <c r="CF62">
        <f>CF63*(1+Acoes!CF65)</f>
        <v>90.762951097329704</v>
      </c>
      <c r="CG62">
        <f>CG63*(1+Acoes!CG65)</f>
        <v>101.75289122809663</v>
      </c>
      <c r="CH62">
        <f>CH63*(1+Acoes!CH65)</f>
        <v>102.85667106997596</v>
      </c>
      <c r="CI62">
        <f>CI63*(1+Acoes!CI65)</f>
        <v>92.338709677191417</v>
      </c>
      <c r="CJ62">
        <f>CJ63*(1+Acoes!CJ65)</f>
        <v>99.154494852992698</v>
      </c>
      <c r="CK62">
        <f>CK63*(1+Acoes!CK65)</f>
        <v>105.69092122835359</v>
      </c>
      <c r="CL62">
        <f>CL63*(1+Acoes!CL65)</f>
        <v>102.09173387099933</v>
      </c>
      <c r="CM62">
        <f>CM63*(1+Acoes!CM65)</f>
        <v>100.48107761387145</v>
      </c>
      <c r="CN62">
        <f>CN63*(1+Acoes!CN65)</f>
        <v>107.3610962244377</v>
      </c>
      <c r="CO62">
        <f>CO63*(1+Acoes!CO65)</f>
        <v>112.62587141700105</v>
      </c>
      <c r="CP62">
        <f>CP63*(1+Acoes!CP65)</f>
        <v>98.89282550920565</v>
      </c>
      <c r="CQ62">
        <f>CQ63*(1+Acoes!CQ65)</f>
        <v>101.88383045528487</v>
      </c>
      <c r="CR62">
        <f>CR63*(1+Acoes!CR65)</f>
        <v>102.73396424824544</v>
      </c>
      <c r="CS62">
        <f>CS63*(1+Acoes!CS65)</f>
        <v>96.622889305617178</v>
      </c>
      <c r="CT62">
        <f>CT63*(1+Acoes!CT65)</f>
        <v>104.74971344797352</v>
      </c>
      <c r="CU62">
        <f>CU63*(1+Acoes!CU65)</f>
        <v>131.15487914076527</v>
      </c>
      <c r="CV62">
        <f>CV63*(1+Acoes!CV65)</f>
        <v>118.20542412039858</v>
      </c>
      <c r="CW62">
        <f>CW63*(1+Acoes!CW65)</f>
        <v>110.08421052657971</v>
      </c>
    </row>
    <row r="63" spans="1:101" x14ac:dyDescent="0.55000000000000004">
      <c r="A63" s="27">
        <v>43859</v>
      </c>
      <c r="B63">
        <f>B64*(1+Acoes!B66)</f>
        <v>98.01821103388481</v>
      </c>
      <c r="C63">
        <f>C64*(1+Acoes!C66)</f>
        <v>102.72820864804358</v>
      </c>
      <c r="D63">
        <f>D64*(1+Acoes!D66)</f>
        <v>114.04125737688291</v>
      </c>
      <c r="E63">
        <f>E64*(1+Acoes!E66)</f>
        <v>93.638773191900299</v>
      </c>
      <c r="F63">
        <f>F64*(1+Acoes!F66)</f>
        <v>92.208074159951124</v>
      </c>
      <c r="G63">
        <f>G64*(1+Acoes!G66)</f>
        <v>91.613941285984254</v>
      </c>
      <c r="H63">
        <f>H64*(1+Acoes!H66)</f>
        <v>97.951184989234989</v>
      </c>
      <c r="I63">
        <f>I64*(1+Acoes!I66)</f>
        <v>92.91277258512217</v>
      </c>
      <c r="J63">
        <f>J64*(1+Acoes!J66)</f>
        <v>106.30765930068422</v>
      </c>
      <c r="K63">
        <f>K64*(1+Acoes!K66)</f>
        <v>99.2133023083681</v>
      </c>
      <c r="L63">
        <f>L64*(1+Acoes!L66)</f>
        <v>93.018867924301432</v>
      </c>
      <c r="M63">
        <f>M64*(1+Acoes!M66)</f>
        <v>98.040752350846461</v>
      </c>
      <c r="N63">
        <f>N64*(1+Acoes!N66)</f>
        <v>95.277685400517782</v>
      </c>
      <c r="O63">
        <f>O64*(1+Acoes!O66)</f>
        <v>88.352272727110616</v>
      </c>
      <c r="P63">
        <f>P64*(1+Acoes!P66)</f>
        <v>110.05025125629108</v>
      </c>
      <c r="Q63">
        <f>Q64*(1+Acoes!Q66)</f>
        <v>104.98338870437628</v>
      </c>
      <c r="R63">
        <f>R64*(1+Acoes!R66)</f>
        <v>95.150115473319005</v>
      </c>
      <c r="S63">
        <f>S64*(1+Acoes!S66)</f>
        <v>120.01272669412043</v>
      </c>
      <c r="T63">
        <f>T64*(1+Acoes!T66)</f>
        <v>100.10537407774031</v>
      </c>
      <c r="U63">
        <f>U64*(1+Acoes!U66)</f>
        <v>103.44395741989091</v>
      </c>
      <c r="V63">
        <f>V64*(1+Acoes!V66)</f>
        <v>83.363766178610859</v>
      </c>
      <c r="W63">
        <f>W64*(1+Acoes!W66)</f>
        <v>108.91597177689295</v>
      </c>
      <c r="X63">
        <f>X64*(1+Acoes!X66)</f>
        <v>111.74764321995349</v>
      </c>
      <c r="Y63">
        <f>Y64*(1+Acoes!Y66)</f>
        <v>102.36220472449114</v>
      </c>
      <c r="Z63">
        <f>Z64*(1+Acoes!Z66)</f>
        <v>107.53867791837942</v>
      </c>
      <c r="AA63">
        <f>AA64*(1+Acoes!AA66)</f>
        <v>107.99189228341861</v>
      </c>
      <c r="AB63">
        <f>AB64*(1+Acoes!AB66)</f>
        <v>101.0706638117677</v>
      </c>
      <c r="AC63">
        <f>AC64*(1+Acoes!AC66)</f>
        <v>114.97772028170439</v>
      </c>
      <c r="AD63">
        <f>AD64*(1+Acoes!AD66)</f>
        <v>105.26548021764663</v>
      </c>
      <c r="AE63">
        <f>AE64*(1+Acoes!AE66)</f>
        <v>94.684620836115911</v>
      </c>
      <c r="AF63">
        <f>AF64*(1+Acoes!AF66)</f>
        <v>84.497716894874685</v>
      </c>
      <c r="AG63">
        <f>AG64*(1+Acoes!AG66)</f>
        <v>110.27281913094247</v>
      </c>
      <c r="AH63">
        <f>AH64*(1+Acoes!AH66)</f>
        <v>96.949760765426021</v>
      </c>
      <c r="AI63">
        <f>AI64*(1+Acoes!AI66)</f>
        <v>115.76687116595268</v>
      </c>
      <c r="AJ63">
        <f>AJ64*(1+Acoes!AJ66)</f>
        <v>104.37007874023509</v>
      </c>
      <c r="AK63">
        <f>AK64*(1+Acoes!AK66)</f>
        <v>107.19576719598709</v>
      </c>
      <c r="AL63">
        <f>AL64*(1+Acoes!AL66)</f>
        <v>111.21861924700816</v>
      </c>
      <c r="AM63">
        <f>AM64*(1+Acoes!AM66)</f>
        <v>92.143943233796961</v>
      </c>
      <c r="AN63">
        <f>AN64*(1+Acoes!AN66)</f>
        <v>103.68592995893121</v>
      </c>
      <c r="AO63">
        <f>AO64*(1+Acoes!AO66)</f>
        <v>103.25017166375375</v>
      </c>
      <c r="AP63">
        <f>AP64*(1+Acoes!AP66)</f>
        <v>105.8098262653823</v>
      </c>
      <c r="AQ63">
        <f>AQ64*(1+Acoes!AQ66)</f>
        <v>106.49407634926858</v>
      </c>
      <c r="AR63">
        <f>AR64*(1+Acoes!AR66)</f>
        <v>111.94605009619143</v>
      </c>
      <c r="AS63">
        <f>AS64*(1+Acoes!AS66)</f>
        <v>102.43497683276567</v>
      </c>
      <c r="AT63">
        <f>AT64*(1+Acoes!AT66)</f>
        <v>100.7000000001906</v>
      </c>
      <c r="AU63">
        <f>AU64*(1+Acoes!AU66)</f>
        <v>103.282051282159</v>
      </c>
      <c r="AV63">
        <f>AV64*(1+Acoes!AV66)</f>
        <v>104.20258620694665</v>
      </c>
      <c r="AW63">
        <f>AW64*(1+Acoes!AW66)</f>
        <v>94.945652173853546</v>
      </c>
      <c r="AX63">
        <f>AX64*(1+Acoes!AX66)</f>
        <v>96.152867516526925</v>
      </c>
      <c r="AY63">
        <f>AY64*(1+Acoes!AY66)</f>
        <v>77.497062279687242</v>
      </c>
      <c r="AZ63">
        <f>AZ64*(1+Acoes!AZ66)</f>
        <v>97.366209022036756</v>
      </c>
      <c r="BA63">
        <f>BA64*(1+Acoes!BA66)</f>
        <v>102.17391304341599</v>
      </c>
      <c r="BB63">
        <f>BB64*(1+Acoes!BB66)</f>
        <v>112.96534017981948</v>
      </c>
      <c r="BC63">
        <f>BC64*(1+Acoes!BC66)</f>
        <v>92.051100071124083</v>
      </c>
      <c r="BD63">
        <f>BD64*(1+Acoes!BD66)</f>
        <v>88.903869488801732</v>
      </c>
      <c r="BE63">
        <f>BE64*(1+Acoes!BE66)</f>
        <v>106.16279069773789</v>
      </c>
      <c r="BF63">
        <f>BF64*(1+Acoes!BF66)</f>
        <v>114.8832156434995</v>
      </c>
      <c r="BG63">
        <f>BG64*(1+Acoes!BG66)</f>
        <v>109.67109448418063</v>
      </c>
      <c r="BH63">
        <f>BH64*(1+Acoes!BH66)</f>
        <v>109.36522266416634</v>
      </c>
      <c r="BI63">
        <f>BI64*(1+Acoes!BI66)</f>
        <v>100.88383838372242</v>
      </c>
      <c r="BJ63">
        <f>BJ64*(1+Acoes!BJ66)</f>
        <v>98.306041784570169</v>
      </c>
      <c r="BK63">
        <f>BK64*(1+Acoes!BK66)</f>
        <v>106.78056593673799</v>
      </c>
      <c r="BL63">
        <f>BL64*(1+Acoes!BL66)</f>
        <v>111.58528469722491</v>
      </c>
      <c r="BM63">
        <f>BM64*(1+Acoes!BM66)</f>
        <v>120.19500372941042</v>
      </c>
      <c r="BN63">
        <f>BN64*(1+Acoes!BN66)</f>
        <v>111.67391629648598</v>
      </c>
      <c r="BO63">
        <f>BO64*(1+Acoes!BO66)</f>
        <v>111.44578313257077</v>
      </c>
      <c r="BP63">
        <f>BP64*(1+Acoes!BP66)</f>
        <v>97.679814385223409</v>
      </c>
      <c r="BQ63">
        <f>BQ64*(1+Acoes!BQ66)</f>
        <v>106.31545916255014</v>
      </c>
      <c r="BR63">
        <f>BR64*(1+Acoes!BR66)</f>
        <v>99.871685201167566</v>
      </c>
      <c r="BS63">
        <f>BS64*(1+Acoes!BS66)</f>
        <v>106.93553939929635</v>
      </c>
      <c r="BT63">
        <f>BT64*(1+Acoes!BT66)</f>
        <v>125.03232479982576</v>
      </c>
      <c r="BU63">
        <f>BU64*(1+Acoes!BU66)</f>
        <v>105.45346769419004</v>
      </c>
      <c r="BV63">
        <f>BV64*(1+Acoes!BV66)</f>
        <v>102.25972120316953</v>
      </c>
      <c r="BW63">
        <f>BW64*(1+Acoes!BW66)</f>
        <v>94.874999999604213</v>
      </c>
      <c r="BX63">
        <f>BX64*(1+Acoes!BX66)</f>
        <v>95.593108018389174</v>
      </c>
      <c r="BY63">
        <f>BY64*(1+Acoes!BY66)</f>
        <v>138.41500302459187</v>
      </c>
      <c r="BZ63">
        <f>BZ64*(1+Acoes!BZ66)</f>
        <v>106.77398788658573</v>
      </c>
      <c r="CA63">
        <f>CA64*(1+Acoes!CA66)</f>
        <v>114.39353099759904</v>
      </c>
      <c r="CB63">
        <f>CB64*(1+Acoes!CB66)</f>
        <v>115.1827302042564</v>
      </c>
      <c r="CC63">
        <f>CC64*(1+Acoes!CC66)</f>
        <v>90.613026819978302</v>
      </c>
      <c r="CD63">
        <f>CD64*(1+Acoes!CD66)</f>
        <v>104.6268656716243</v>
      </c>
      <c r="CE63">
        <f>CE64*(1+Acoes!CE66)</f>
        <v>114.42733600508578</v>
      </c>
      <c r="CF63">
        <f>CF64*(1+Acoes!CF66)</f>
        <v>90.089073038167285</v>
      </c>
      <c r="CG63">
        <f>CG64*(1+Acoes!CG66)</f>
        <v>103.59566012422938</v>
      </c>
      <c r="CH63">
        <f>CH64*(1+Acoes!CH66)</f>
        <v>103.03830911493432</v>
      </c>
      <c r="CI63">
        <f>CI64*(1+Acoes!CI66)</f>
        <v>94.838709677198509</v>
      </c>
      <c r="CJ63">
        <f>CJ64*(1+Acoes!CJ66)</f>
        <v>100.05193662181509</v>
      </c>
      <c r="CK63">
        <f>CK64*(1+Acoes!CK66)</f>
        <v>107.10947930590928</v>
      </c>
      <c r="CL63">
        <f>CL64*(1+Acoes!CL66)</f>
        <v>103.37701612906123</v>
      </c>
      <c r="CM63">
        <f>CM64*(1+Acoes!CM66)</f>
        <v>101.89223861454713</v>
      </c>
      <c r="CN63">
        <f>CN64*(1+Acoes!CN66)</f>
        <v>108.32426395365286</v>
      </c>
      <c r="CO63">
        <f>CO64*(1+Acoes!CO66)</f>
        <v>113.86522075863276</v>
      </c>
      <c r="CP63">
        <f>CP64*(1+Acoes!CP66)</f>
        <v>99.867139061111317</v>
      </c>
      <c r="CQ63">
        <f>CQ64*(1+Acoes!CQ66)</f>
        <v>102.47252747249584</v>
      </c>
      <c r="CR63">
        <f>CR64*(1+Acoes!CR66)</f>
        <v>103.89064143014316</v>
      </c>
      <c r="CS63">
        <f>CS64*(1+Acoes!CS66)</f>
        <v>95.215759849706771</v>
      </c>
      <c r="CT63">
        <f>CT64*(1+Acoes!CT66)</f>
        <v>106.02693560963014</v>
      </c>
      <c r="CU63">
        <f>CU64*(1+Acoes!CU66)</f>
        <v>129.36436884528885</v>
      </c>
      <c r="CV63">
        <f>CV64*(1+Acoes!CV66)</f>
        <v>122.30236583999712</v>
      </c>
      <c r="CW63">
        <f>CW64*(1+Acoes!CW66)</f>
        <v>109.13684210561227</v>
      </c>
    </row>
    <row r="64" spans="1:101" x14ac:dyDescent="0.55000000000000004">
      <c r="A64" s="27">
        <v>43858</v>
      </c>
      <c r="B64">
        <f>B65*(1+Acoes!B67)</f>
        <v>100.69630423153593</v>
      </c>
      <c r="C64">
        <f>C65*(1+Acoes!C67)</f>
        <v>107.08647906670467</v>
      </c>
      <c r="D64">
        <f>D65*(1+Acoes!D67)</f>
        <v>115.16759078320133</v>
      </c>
      <c r="E64">
        <f>E65*(1+Acoes!E67)</f>
        <v>96.005301022251118</v>
      </c>
      <c r="F64">
        <f>F65*(1+Acoes!F67)</f>
        <v>94.204936912482324</v>
      </c>
      <c r="G64">
        <f>G65*(1+Acoes!G67)</f>
        <v>92.941679565471674</v>
      </c>
      <c r="H64">
        <f>H65*(1+Acoes!H67)</f>
        <v>96.27375032209639</v>
      </c>
      <c r="I64">
        <f>I65*(1+Acoes!I67)</f>
        <v>94.626168223793869</v>
      </c>
      <c r="J64">
        <f>J65*(1+Acoes!J67)</f>
        <v>109.22548809278884</v>
      </c>
      <c r="K64">
        <f>K65*(1+Acoes!K67)</f>
        <v>99.597387979984944</v>
      </c>
      <c r="L64">
        <f>L65*(1+Acoes!L67)</f>
        <v>92.830188678955849</v>
      </c>
      <c r="M64">
        <f>M65*(1+Acoes!M67)</f>
        <v>99.921630093693992</v>
      </c>
      <c r="N64">
        <f>N65*(1+Acoes!N67)</f>
        <v>96.441636182075186</v>
      </c>
      <c r="O64">
        <f>O65*(1+Acoes!O67)</f>
        <v>89.09090909068226</v>
      </c>
      <c r="P64">
        <f>P65*(1+Acoes!P67)</f>
        <v>114.47236180903656</v>
      </c>
      <c r="Q64">
        <f>Q65*(1+Acoes!Q67)</f>
        <v>104.09745293474786</v>
      </c>
      <c r="R64">
        <f>R65*(1+Acoes!R67)</f>
        <v>96.258660507965232</v>
      </c>
      <c r="S64">
        <f>S65*(1+Acoes!S67)</f>
        <v>119.39230035002885</v>
      </c>
      <c r="T64">
        <f>T65*(1+Acoes!T67)</f>
        <v>102.47629083230876</v>
      </c>
      <c r="U64">
        <f>U65*(1+Acoes!U67)</f>
        <v>104.22667501527137</v>
      </c>
      <c r="V64">
        <f>V65*(1+Acoes!V67)</f>
        <v>86.837256436049685</v>
      </c>
      <c r="W64">
        <f>W65*(1+Acoes!W67)</f>
        <v>109.62155227716038</v>
      </c>
      <c r="X64">
        <f>X65*(1+Acoes!X67)</f>
        <v>112.40029006544306</v>
      </c>
      <c r="Y64">
        <f>Y65*(1+Acoes!Y67)</f>
        <v>102.36220472449114</v>
      </c>
      <c r="Z64">
        <f>Z65*(1+Acoes!Z67)</f>
        <v>104.66947960625635</v>
      </c>
      <c r="AA64">
        <f>AA65*(1+Acoes!AA67)</f>
        <v>109.09222527896098</v>
      </c>
      <c r="AB64">
        <f>AB65*(1+Acoes!AB67)</f>
        <v>100.17130621002912</v>
      </c>
      <c r="AC64">
        <f>AC65*(1+Acoes!AC67)</f>
        <v>115.49518470599095</v>
      </c>
      <c r="AD64">
        <f>AD65*(1+Acoes!AD67)</f>
        <v>105.01544344753708</v>
      </c>
      <c r="AE64">
        <f>AE65*(1+Acoes!AE67)</f>
        <v>96.669029057230276</v>
      </c>
      <c r="AF64">
        <f>AF65*(1+Acoes!AF67)</f>
        <v>87.694063926790093</v>
      </c>
      <c r="AG64">
        <f>AG65*(1+Acoes!AG67)</f>
        <v>111.4179858538462</v>
      </c>
      <c r="AH64">
        <f>AH65*(1+Acoes!AH67)</f>
        <v>100.47846889933957</v>
      </c>
      <c r="AI64">
        <f>AI65*(1+Acoes!AI67)</f>
        <v>117.17791411081073</v>
      </c>
      <c r="AJ64">
        <f>AJ65*(1+Acoes!AJ67)</f>
        <v>105.29527559053814</v>
      </c>
      <c r="AK64">
        <f>AK65*(1+Acoes!AK67)</f>
        <v>106.61375661390908</v>
      </c>
      <c r="AL64">
        <f>AL65*(1+Acoes!AL67)</f>
        <v>111.55857740581911</v>
      </c>
      <c r="AM64">
        <f>AM65*(1+Acoes!AM67)</f>
        <v>92.245311708284092</v>
      </c>
      <c r="AN64">
        <f>AN65*(1+Acoes!AN67)</f>
        <v>106.63390842061986</v>
      </c>
      <c r="AO64">
        <f>AO65*(1+Acoes!AO67)</f>
        <v>105.49324788268336</v>
      </c>
      <c r="AP64">
        <f>AP65*(1+Acoes!AP67)</f>
        <v>106.81860638854235</v>
      </c>
      <c r="AQ64">
        <f>AQ65*(1+Acoes!AQ67)</f>
        <v>108.11759543664969</v>
      </c>
      <c r="AR64">
        <f>AR65*(1+Acoes!AR67)</f>
        <v>112.67822736018715</v>
      </c>
      <c r="AS64">
        <f>AS65*(1+Acoes!AS67)</f>
        <v>106.84007532306943</v>
      </c>
      <c r="AT64">
        <f>AT65*(1+Acoes!AT67)</f>
        <v>101.00000000018132</v>
      </c>
      <c r="AU64">
        <f>AU65*(1+Acoes!AU67)</f>
        <v>103.282051282159</v>
      </c>
      <c r="AV64">
        <f>AV65*(1+Acoes!AV67)</f>
        <v>106.25000000013922</v>
      </c>
      <c r="AW64">
        <f>AW65*(1+Acoes!AW67)</f>
        <v>98.342391304275679</v>
      </c>
      <c r="AX64">
        <f>AX65*(1+Acoes!AX67)</f>
        <v>98.035142247746137</v>
      </c>
      <c r="AY64">
        <f>AY65*(1+Acoes!AY67)</f>
        <v>77.702702702746151</v>
      </c>
      <c r="AZ64">
        <f>AZ65*(1+Acoes!AZ67)</f>
        <v>94.732418044297148</v>
      </c>
      <c r="BA64">
        <f>BA65*(1+Acoes!BA67)</f>
        <v>102.34404536865542</v>
      </c>
      <c r="BB64">
        <f>BB65*(1+Acoes!BB67)</f>
        <v>113.76123234928716</v>
      </c>
      <c r="BC64">
        <f>BC65*(1+Acoes!BC67)</f>
        <v>93.044712562269311</v>
      </c>
      <c r="BD64">
        <f>BD65*(1+Acoes!BD67)</f>
        <v>90.30605366034797</v>
      </c>
      <c r="BE64">
        <f>BE65*(1+Acoes!BE67)</f>
        <v>109.26356589151787</v>
      </c>
      <c r="BF64">
        <f>BF65*(1+Acoes!BF67)</f>
        <v>113.14502987498226</v>
      </c>
      <c r="BG64">
        <f>BG65*(1+Acoes!BG67)</f>
        <v>109.94141056213066</v>
      </c>
      <c r="BH64">
        <f>BH65*(1+Acoes!BH67)</f>
        <v>109.58616250782602</v>
      </c>
      <c r="BI64">
        <f>BI65*(1+Acoes!BI67)</f>
        <v>100.58922558904401</v>
      </c>
      <c r="BJ64">
        <f>BJ65*(1+Acoes!BJ67)</f>
        <v>100.00000000024815</v>
      </c>
      <c r="BK64">
        <f>BK65*(1+Acoes!BK67)</f>
        <v>106.19327282412833</v>
      </c>
      <c r="BL64">
        <f>BL65*(1+Acoes!BL67)</f>
        <v>106.86223765046803</v>
      </c>
      <c r="BM64">
        <f>BM65*(1+Acoes!BM67)</f>
        <v>119.56560067274775</v>
      </c>
      <c r="BN64">
        <f>BN65*(1+Acoes!BN67)</f>
        <v>112.20043169626504</v>
      </c>
      <c r="BO64">
        <f>BO65*(1+Acoes!BO67)</f>
        <v>116.16465863461784</v>
      </c>
      <c r="BP64">
        <f>BP65*(1+Acoes!BP67)</f>
        <v>93.317865429272004</v>
      </c>
      <c r="BQ64">
        <f>BQ65*(1+Acoes!BQ67)</f>
        <v>105.16216557182804</v>
      </c>
      <c r="BR64">
        <f>BR65*(1+Acoes!BR67)</f>
        <v>102.18135158274086</v>
      </c>
      <c r="BS64">
        <f>BS65*(1+Acoes!BS67)</f>
        <v>103.89874823872056</v>
      </c>
      <c r="BT64">
        <f>BT65*(1+Acoes!BT67)</f>
        <v>126.81665373699893</v>
      </c>
      <c r="BU64">
        <f>BU65*(1+Acoes!BU67)</f>
        <v>105.21636040317051</v>
      </c>
      <c r="BV64">
        <f>BV65*(1+Acoes!BV67)</f>
        <v>102.25972120316953</v>
      </c>
      <c r="BW64">
        <f>BW65*(1+Acoes!BW67)</f>
        <v>95.312499999663373</v>
      </c>
      <c r="BX64">
        <f>BX65*(1+Acoes!BX67)</f>
        <v>95.427435387488828</v>
      </c>
      <c r="BY64">
        <f>BY65*(1+Acoes!BY67)</f>
        <v>143.98064125805399</v>
      </c>
      <c r="BZ64">
        <f>BZ65*(1+Acoes!BZ67)</f>
        <v>103.55435129116594</v>
      </c>
      <c r="CA64">
        <f>CA65*(1+Acoes!CA67)</f>
        <v>117.33153638853464</v>
      </c>
      <c r="CB64">
        <f>CB65*(1+Acoes!CB67)</f>
        <v>111.85059118595107</v>
      </c>
      <c r="CC64">
        <f>CC65*(1+Acoes!CC67)</f>
        <v>91.570881226146128</v>
      </c>
      <c r="CD64">
        <f>CD65*(1+Acoes!CD67)</f>
        <v>106.71641791038991</v>
      </c>
      <c r="CE64">
        <f>CE65*(1+Acoes!CE67)</f>
        <v>111.5798354778784</v>
      </c>
      <c r="CF64">
        <f>CF65*(1+Acoes!CF67)</f>
        <v>91.794826875530148</v>
      </c>
      <c r="CG64">
        <f>CG65*(1+Acoes!CG67)</f>
        <v>105.25815815021431</v>
      </c>
      <c r="CH64">
        <f>CH65*(1+Acoes!CH67)</f>
        <v>106.50594451780491</v>
      </c>
      <c r="CI64">
        <f>CI65*(1+Acoes!CI67)</f>
        <v>95.887096773993619</v>
      </c>
      <c r="CJ64">
        <f>CJ65*(1+Acoes!CJ67)</f>
        <v>100.92373719712135</v>
      </c>
      <c r="CK64">
        <f>CK65*(1+Acoes!CK67)</f>
        <v>107.59345794397642</v>
      </c>
      <c r="CL64">
        <f>CL65*(1+Acoes!CL67)</f>
        <v>104.96471774193574</v>
      </c>
      <c r="CM64">
        <f>CM65*(1+Acoes!CM67)</f>
        <v>102.56574727401251</v>
      </c>
      <c r="CN64">
        <f>CN65*(1+Acoes!CN67)</f>
        <v>109.28743168286327</v>
      </c>
      <c r="CO64">
        <f>CO65*(1+Acoes!CO67)</f>
        <v>115.4918667695289</v>
      </c>
      <c r="CP64">
        <f>CP65*(1+Acoes!CP67)</f>
        <v>100.7528786537505</v>
      </c>
      <c r="CQ64">
        <f>CQ65*(1+Acoes!CQ67)</f>
        <v>105.76923076926595</v>
      </c>
      <c r="CR64">
        <f>CR65*(1+Acoes!CR67)</f>
        <v>105.57308096739528</v>
      </c>
      <c r="CS64">
        <f>CS65*(1+Acoes!CS67)</f>
        <v>96.060037523250969</v>
      </c>
      <c r="CT64">
        <f>CT65*(1+Acoes!CT67)</f>
        <v>106.72678336949951</v>
      </c>
      <c r="CU64">
        <f>CU65*(1+Acoes!CU67)</f>
        <v>131.06535362594826</v>
      </c>
      <c r="CV64">
        <f>CV65*(1+Acoes!CV67)</f>
        <v>121.20600115446501</v>
      </c>
      <c r="CW64">
        <f>CW65*(1+Acoes!CW67)</f>
        <v>109.95789473707191</v>
      </c>
    </row>
    <row r="65" spans="1:101" x14ac:dyDescent="0.55000000000000004">
      <c r="A65" s="27">
        <v>43857</v>
      </c>
      <c r="B65">
        <f>B66*(1+Acoes!B68)</f>
        <v>99.357257632691173</v>
      </c>
      <c r="C65">
        <f>C66*(1+Acoes!C68)</f>
        <v>98.627316403689804</v>
      </c>
      <c r="D65">
        <f>D66*(1+Acoes!D68)</f>
        <v>111.81205584392681</v>
      </c>
      <c r="E65">
        <f>E66*(1+Acoes!E68)</f>
        <v>95.229079893862945</v>
      </c>
      <c r="F65">
        <f>F66*(1+Acoes!F68)</f>
        <v>93.970011882727647</v>
      </c>
      <c r="G65">
        <f>G66*(1+Acoes!G68)</f>
        <v>92.831034708853352</v>
      </c>
      <c r="H65">
        <f>H66*(1+Acoes!H68)</f>
        <v>96.246251393071319</v>
      </c>
      <c r="I65">
        <f>I66*(1+Acoes!I68)</f>
        <v>93.691588784645404</v>
      </c>
      <c r="J65">
        <f>J66*(1+Acoes!J68)</f>
        <v>109.63312593873908</v>
      </c>
      <c r="K65">
        <f>K66*(1+Acoes!K68)</f>
        <v>97.584249286908815</v>
      </c>
      <c r="L65">
        <f>L66*(1+Acoes!L68)</f>
        <v>95.283018867811862</v>
      </c>
      <c r="M65">
        <f>M66*(1+Acoes!M68)</f>
        <v>99.947753395715822</v>
      </c>
      <c r="N65">
        <f>N66*(1+Acoes!N68)</f>
        <v>95.277685400601143</v>
      </c>
      <c r="O65">
        <f>O66*(1+Acoes!O68)</f>
        <v>90.284090908906492</v>
      </c>
      <c r="P65">
        <f>P66*(1+Acoes!P68)</f>
        <v>117.98994974873177</v>
      </c>
      <c r="Q65">
        <f>Q66*(1+Acoes!Q68)</f>
        <v>102.10409745302971</v>
      </c>
      <c r="R65">
        <f>R66*(1+Acoes!R68)</f>
        <v>95.658198614210221</v>
      </c>
      <c r="S65">
        <f>S66*(1+Acoes!S68)</f>
        <v>114.74705695189753</v>
      </c>
      <c r="T65">
        <f>T66*(1+Acoes!T68)</f>
        <v>102.31822971522377</v>
      </c>
      <c r="U65">
        <f>U66*(1+Acoes!U68)</f>
        <v>101.78459611749788</v>
      </c>
      <c r="V65">
        <f>V66*(1+Acoes!V68)</f>
        <v>83.842868283124531</v>
      </c>
      <c r="W65">
        <f>W66*(1+Acoes!W68)</f>
        <v>108.27453495840703</v>
      </c>
      <c r="X65">
        <f>X66*(1+Acoes!X68)</f>
        <v>110.36983321261843</v>
      </c>
      <c r="Y65">
        <f>Y66*(1+Acoes!Y68)</f>
        <v>98.687664042102966</v>
      </c>
      <c r="Z65">
        <f>Z66*(1+Acoes!Z68)</f>
        <v>104.07876230657349</v>
      </c>
      <c r="AA65">
        <f>AA66*(1+Acoes!AA68)</f>
        <v>106.58751990756019</v>
      </c>
      <c r="AB65">
        <f>AB66*(1+Acoes!AB68)</f>
        <v>97.044967880268885</v>
      </c>
      <c r="AC65">
        <f>AC66*(1+Acoes!AC68)</f>
        <v>113.2815868910016</v>
      </c>
      <c r="AD65">
        <f>AD66*(1+Acoes!AD68)</f>
        <v>101.48551257546265</v>
      </c>
      <c r="AE65">
        <f>AE66*(1+Acoes!AE68)</f>
        <v>97.448618001221618</v>
      </c>
      <c r="AF65">
        <f>AF66*(1+Acoes!AF68)</f>
        <v>86.347031963408853</v>
      </c>
      <c r="AG65">
        <f>AG66*(1+Acoes!AG68)</f>
        <v>108.45402492430668</v>
      </c>
      <c r="AH65">
        <f>AH66*(1+Acoes!AH68)</f>
        <v>96.889952153154894</v>
      </c>
      <c r="AI65">
        <f>AI66*(1+Acoes!AI68)</f>
        <v>116.68711656477664</v>
      </c>
      <c r="AJ65">
        <f>AJ66*(1+Acoes!AJ68)</f>
        <v>103.97637795281976</v>
      </c>
      <c r="AK65">
        <f>AK66*(1+Acoes!AK68)</f>
        <v>101.98412698423923</v>
      </c>
      <c r="AL65">
        <f>AL66*(1+Acoes!AL68)</f>
        <v>107.79288702923813</v>
      </c>
      <c r="AM65">
        <f>AM66*(1+Acoes!AM68)</f>
        <v>91.941206285014829</v>
      </c>
      <c r="AN65">
        <f>AN66*(1+Acoes!AN68)</f>
        <v>105.4362921705567</v>
      </c>
      <c r="AO65">
        <f>AO66*(1+Acoes!AO68)</f>
        <v>104.09704737910808</v>
      </c>
      <c r="AP65">
        <f>AP66*(1+Acoes!AP68)</f>
        <v>105.04390061618918</v>
      </c>
      <c r="AQ65">
        <f>AQ66*(1+Acoes!AQ68)</f>
        <v>105.57261956994641</v>
      </c>
      <c r="AR65">
        <f>AR66*(1+Acoes!AR68)</f>
        <v>112.02312138717228</v>
      </c>
      <c r="AS65">
        <f>AS66*(1+Acoes!AS68)</f>
        <v>105.68948989664077</v>
      </c>
      <c r="AT65">
        <f>AT66*(1+Acoes!AT68)</f>
        <v>99.750000000197034</v>
      </c>
      <c r="AU65">
        <f>AU66*(1+Acoes!AU68)</f>
        <v>99.941391941379067</v>
      </c>
      <c r="AV65">
        <f>AV66*(1+Acoes!AV68)</f>
        <v>103.44827586210681</v>
      </c>
      <c r="AW65">
        <f>AW66*(1+Acoes!AW68)</f>
        <v>95.923913043301908</v>
      </c>
      <c r="AX65">
        <f>AX66*(1+Acoes!AX68)</f>
        <v>96.043068157212033</v>
      </c>
      <c r="AY65">
        <f>AY66*(1+Acoes!AY68)</f>
        <v>77.262044653367226</v>
      </c>
      <c r="AZ65">
        <f>AZ66*(1+Acoes!AZ68)</f>
        <v>95.629027738918381</v>
      </c>
      <c r="BA65">
        <f>BA66*(1+Acoes!BA68)</f>
        <v>101.00189035924228</v>
      </c>
      <c r="BB65">
        <f>BB66*(1+Acoes!BB68)</f>
        <v>107.57381258042409</v>
      </c>
      <c r="BC65">
        <f>BC66*(1+Acoes!BC68)</f>
        <v>92.689850958226828</v>
      </c>
      <c r="BD65">
        <f>BD66*(1+Acoes!BD68)</f>
        <v>90.333018740470266</v>
      </c>
      <c r="BE65">
        <f>BE66*(1+Acoes!BE68)</f>
        <v>105.81395348827789</v>
      </c>
      <c r="BF65">
        <f>BF66*(1+Acoes!BF68)</f>
        <v>113.0363932645586</v>
      </c>
      <c r="BG65">
        <f>BG66*(1+Acoes!BG68)</f>
        <v>108.97599599796705</v>
      </c>
      <c r="BH65">
        <f>BH66*(1+Acoes!BH68)</f>
        <v>107.20001219526993</v>
      </c>
      <c r="BI65">
        <f>BI66*(1+Acoes!BI68)</f>
        <v>99.831649831408825</v>
      </c>
      <c r="BJ65">
        <f>BJ66*(1+Acoes!BJ68)</f>
        <v>101.15753811441513</v>
      </c>
      <c r="BK65">
        <f>BK66*(1+Acoes!BK68)</f>
        <v>104.7873287060752</v>
      </c>
      <c r="BL65">
        <f>BL66*(1+Acoes!BL68)</f>
        <v>102.37666224296902</v>
      </c>
      <c r="BM65">
        <f>BM66*(1+Acoes!BM68)</f>
        <v>112.87294816980631</v>
      </c>
      <c r="BN65">
        <f>BN66*(1+Acoes!BN68)</f>
        <v>109.98906701724231</v>
      </c>
      <c r="BO65">
        <f>BO66*(1+Acoes!BO68)</f>
        <v>112.6506024095699</v>
      </c>
      <c r="BP65">
        <f>BP66*(1+Acoes!BP68)</f>
        <v>93.596287703196964</v>
      </c>
      <c r="BQ65">
        <f>BQ66*(1+Acoes!BQ68)</f>
        <v>103.43222518584749</v>
      </c>
      <c r="BR65">
        <f>BR66*(1+Acoes!BR68)</f>
        <v>101.28314798973231</v>
      </c>
      <c r="BS65">
        <f>BS66*(1+Acoes!BS68)</f>
        <v>102.60305067681081</v>
      </c>
      <c r="BT65">
        <f>BT66*(1+Acoes!BT68)</f>
        <v>122.75665890887133</v>
      </c>
      <c r="BU65">
        <f>BU66*(1+Acoes!BU68)</f>
        <v>104.09010077070293</v>
      </c>
      <c r="BV65">
        <f>BV66*(1+Acoes!BV68)</f>
        <v>102.25972120316953</v>
      </c>
      <c r="BW65">
        <f>BW66*(1+Acoes!BW68)</f>
        <v>93.124999999648878</v>
      </c>
      <c r="BX65">
        <f>BX66*(1+Acoes!BX68)</f>
        <v>92.876076871944477</v>
      </c>
      <c r="BY65">
        <f>BY66*(1+Acoes!BY68)</f>
        <v>135.45069570473271</v>
      </c>
      <c r="BZ65">
        <f>BZ66*(1+Acoes!BZ68)</f>
        <v>101.14759324215744</v>
      </c>
      <c r="CA65">
        <f>CA66*(1+Acoes!CA68)</f>
        <v>112.83018867943019</v>
      </c>
      <c r="CB65">
        <f>CB66*(1+Acoes!CB68)</f>
        <v>111.96703690434309</v>
      </c>
      <c r="CC65">
        <f>CC66*(1+Acoes!CC68)</f>
        <v>91.570881226146128</v>
      </c>
      <c r="CD65">
        <f>CD66*(1+Acoes!CD68)</f>
        <v>102.98507462680722</v>
      </c>
      <c r="CE65">
        <f>CE66*(1+Acoes!CE68)</f>
        <v>108.50031638915674</v>
      </c>
      <c r="CF65">
        <f>CF66*(1+Acoes!CF68)</f>
        <v>91.500005224640319</v>
      </c>
      <c r="CG65">
        <f>CG66*(1+Acoes!CG68)</f>
        <v>103.15499799710268</v>
      </c>
      <c r="CH65">
        <f>CH66*(1+Acoes!CH68)</f>
        <v>101.6842800527843</v>
      </c>
      <c r="CI65">
        <f>CI66*(1+Acoes!CI68)</f>
        <v>96.290322580504792</v>
      </c>
      <c r="CJ65">
        <f>CJ66*(1+Acoes!CJ68)</f>
        <v>100.28270736236834</v>
      </c>
      <c r="CK65">
        <f>CK66*(1+Acoes!CK68)</f>
        <v>105.14018691601014</v>
      </c>
      <c r="CL65">
        <f>CL66*(1+Acoes!CL68)</f>
        <v>103.15020161286654</v>
      </c>
      <c r="CM65">
        <f>CM66*(1+Acoes!CM68)</f>
        <v>101.02629890962427</v>
      </c>
      <c r="CN65">
        <f>CN66*(1+Acoes!CN68)</f>
        <v>105.94845022134513</v>
      </c>
      <c r="CO65">
        <f>CO66*(1+Acoes!CO68)</f>
        <v>111.94422927919348</v>
      </c>
      <c r="CP65">
        <f>CP66*(1+Acoes!CP68)</f>
        <v>100.22143489815758</v>
      </c>
      <c r="CQ65">
        <f>CQ66*(1+Acoes!CQ68)</f>
        <v>103.80690737851411</v>
      </c>
      <c r="CR65">
        <f>CR66*(1+Acoes!CR68)</f>
        <v>105.67823343860606</v>
      </c>
      <c r="CS65">
        <f>CS66*(1+Acoes!CS68)</f>
        <v>94.765478423748363</v>
      </c>
      <c r="CT65">
        <f>CT66*(1+Acoes!CT68)</f>
        <v>105.74699650589089</v>
      </c>
      <c r="CU65">
        <f>CU66*(1+Acoes!CU68)</f>
        <v>124.44046553270229</v>
      </c>
      <c r="CV65">
        <f>CV66*(1+Acoes!CV68)</f>
        <v>118.2054241203676</v>
      </c>
      <c r="CW65">
        <f>CW66*(1+Acoes!CW68)</f>
        <v>107.03157894766576</v>
      </c>
    </row>
    <row r="66" spans="1:101" x14ac:dyDescent="0.55000000000000004">
      <c r="A66" s="27">
        <v>43854</v>
      </c>
      <c r="B66">
        <f>B67*(1+Acoes!B69)</f>
        <v>101.71397964664573</v>
      </c>
      <c r="C66">
        <f>C67*(1+Acoes!C69)</f>
        <v>102.02470830497494</v>
      </c>
      <c r="D66">
        <f>D67*(1+Acoes!D69)</f>
        <v>114.95640326950247</v>
      </c>
      <c r="E66">
        <f>E67*(1+Acoes!E69)</f>
        <v>96.175691025892533</v>
      </c>
      <c r="F66">
        <f>F67*(1+Acoes!F69)</f>
        <v>96.524821580789165</v>
      </c>
      <c r="G66">
        <f>G67*(1+Acoes!G69)</f>
        <v>95.016270627187012</v>
      </c>
      <c r="H66">
        <f>H67*(1+Acoes!H69)</f>
        <v>98.721155000459746</v>
      </c>
      <c r="I66">
        <f>I67*(1+Acoes!I69)</f>
        <v>102.02492211801771</v>
      </c>
      <c r="J66">
        <f>J67*(1+Acoes!J69)</f>
        <v>116.49860544958834</v>
      </c>
      <c r="K66">
        <f>K67*(1+Acoes!K69)</f>
        <v>103.76935303508095</v>
      </c>
      <c r="L66">
        <f>L67*(1+Acoes!L69)</f>
        <v>97.924528301654775</v>
      </c>
      <c r="M66">
        <f>M67*(1+Acoes!M69)</f>
        <v>106.68756530796421</v>
      </c>
      <c r="N66">
        <f>N67*(1+Acoes!N69)</f>
        <v>98.403724642370349</v>
      </c>
      <c r="O66">
        <f>O67*(1+Acoes!O69)</f>
        <v>96.107954545340036</v>
      </c>
      <c r="P66">
        <f>P67*(1+Acoes!P69)</f>
        <v>126.06365159139578</v>
      </c>
      <c r="Q66">
        <f>Q67*(1+Acoes!Q69)</f>
        <v>103.76522702110789</v>
      </c>
      <c r="R66">
        <f>R67*(1+Acoes!R69)</f>
        <v>98.521939953700354</v>
      </c>
      <c r="S66">
        <f>S67*(1+Acoes!S69)</f>
        <v>118.11963092585206</v>
      </c>
      <c r="T66">
        <f>T67*(1+Acoes!T69)</f>
        <v>104.42571127467473</v>
      </c>
      <c r="U66">
        <f>U67*(1+Acoes!U69)</f>
        <v>103.28741390090615</v>
      </c>
      <c r="V66">
        <f>V67*(1+Acoes!V69)</f>
        <v>83.842868283124531</v>
      </c>
      <c r="W66">
        <f>W67*(1+Acoes!W69)</f>
        <v>110.13470173205147</v>
      </c>
      <c r="X66">
        <f>X67*(1+Acoes!X69)</f>
        <v>111.96519216839094</v>
      </c>
      <c r="Y66">
        <f>Y67*(1+Acoes!Y69)</f>
        <v>102.09973753289937</v>
      </c>
      <c r="Z66">
        <f>Z67*(1+Acoes!Z69)</f>
        <v>106.69479606185081</v>
      </c>
      <c r="AA66">
        <f>AA67*(1+Acoes!AA69)</f>
        <v>108.57101491258479</v>
      </c>
      <c r="AB66">
        <f>AB67*(1+Acoes!AB69)</f>
        <v>101.32762312649419</v>
      </c>
      <c r="AC66">
        <f>AC67*(1+Acoes!AC69)</f>
        <v>115.81141296528577</v>
      </c>
      <c r="AD66">
        <f>AD67*(1+Acoes!AD69)</f>
        <v>104.01529636701279</v>
      </c>
      <c r="AE66">
        <f>AE67*(1+Acoes!AE69)</f>
        <v>105.66973777447375</v>
      </c>
      <c r="AF66">
        <f>AF67*(1+Acoes!AF69)</f>
        <v>90.273972602590106</v>
      </c>
      <c r="AG66">
        <f>AG67*(1+Acoes!AG69)</f>
        <v>112.29370158319828</v>
      </c>
      <c r="AH66">
        <f>AH67*(1+Acoes!AH69)</f>
        <v>98.744019138803012</v>
      </c>
      <c r="AI66">
        <f>AI67*(1+Acoes!AI69)</f>
        <v>115.95092024576661</v>
      </c>
      <c r="AJ66">
        <f>AJ67*(1+Acoes!AJ69)</f>
        <v>106.04330708663423</v>
      </c>
      <c r="AK66">
        <f>AK67*(1+Acoes!AK69)</f>
        <v>107.804232804384</v>
      </c>
      <c r="AL66">
        <f>AL67*(1+Acoes!AL69)</f>
        <v>110.8263598327179</v>
      </c>
      <c r="AM66">
        <f>AM67*(1+Acoes!AM69)</f>
        <v>94.019260010158732</v>
      </c>
      <c r="AN66">
        <f>AN67*(1+Acoes!AN69)</f>
        <v>106.31147327630305</v>
      </c>
      <c r="AO66">
        <f>AO67*(1+Acoes!AO69)</f>
        <v>106.04257267097216</v>
      </c>
      <c r="AP66">
        <f>AP67*(1+Acoes!AP69)</f>
        <v>105.21203063668142</v>
      </c>
      <c r="AQ66">
        <f>AQ67*(1+Acoes!AQ69)</f>
        <v>107.19613865723711</v>
      </c>
      <c r="AR66">
        <f>AR67*(1+Acoes!AR69)</f>
        <v>115.22157996125081</v>
      </c>
      <c r="AS66">
        <f>AS67*(1+Acoes!AS69)</f>
        <v>106.37984115243853</v>
      </c>
      <c r="AT66">
        <f>AT67*(1+Acoes!AT69)</f>
        <v>108.35000000016423</v>
      </c>
      <c r="AU66">
        <f>AU67*(1+Acoes!AU69)</f>
        <v>103.51648351654175</v>
      </c>
      <c r="AV66">
        <f>AV67*(1+Acoes!AV69)</f>
        <v>111.85344827604033</v>
      </c>
      <c r="AW66">
        <f>AW67*(1+Acoes!AW69)</f>
        <v>102.77173913028186</v>
      </c>
      <c r="AX66">
        <f>AX67*(1+Acoes!AX69)</f>
        <v>101.17226679966736</v>
      </c>
      <c r="AY66">
        <f>AY67*(1+Acoes!AY69)</f>
        <v>80.141010575828275</v>
      </c>
      <c r="AZ66">
        <f>AZ67*(1+Acoes!AZ69)</f>
        <v>98.150742505024894</v>
      </c>
      <c r="BA66">
        <f>BA67*(1+Acoes!BA69)</f>
        <v>103.78071833653594</v>
      </c>
      <c r="BB66">
        <f>BB67*(1+Acoes!BB69)</f>
        <v>109.93581514778901</v>
      </c>
      <c r="BC66">
        <f>BC67*(1+Acoes!BC69)</f>
        <v>94.74804826134131</v>
      </c>
      <c r="BD66">
        <f>BD67*(1+Acoes!BD69)</f>
        <v>92.328434676788419</v>
      </c>
      <c r="BE66">
        <f>BE67*(1+Acoes!BE69)</f>
        <v>113.56589147275652</v>
      </c>
      <c r="BF66">
        <f>BF67*(1+Acoes!BF69)</f>
        <v>118.19663226508774</v>
      </c>
      <c r="BG66">
        <f>BG67*(1+Acoes!BG69)</f>
        <v>111.79500652519636</v>
      </c>
      <c r="BH66">
        <f>BH67*(1+Acoes!BH69)</f>
        <v>110.02804219543515</v>
      </c>
      <c r="BI66">
        <f>BI67*(1+Acoes!BI69)</f>
        <v>102.27272727239104</v>
      </c>
      <c r="BJ66">
        <f>BJ67*(1+Acoes!BJ69)</f>
        <v>103.5855448902018</v>
      </c>
      <c r="BK66">
        <f>BK67*(1+Acoes!BK69)</f>
        <v>107.08311087358499</v>
      </c>
      <c r="BL66">
        <f>BL67*(1+Acoes!BL69)</f>
        <v>103.30016306229153</v>
      </c>
      <c r="BM66">
        <f>BM67*(1+Acoes!BM69)</f>
        <v>117.80327211415273</v>
      </c>
      <c r="BN66">
        <f>BN67*(1+Acoes!BN69)</f>
        <v>112.6742955561221</v>
      </c>
      <c r="BO66">
        <f>BO67*(1+Acoes!BO69)</f>
        <v>121.4859437750177</v>
      </c>
      <c r="BP66">
        <f>BP67*(1+Acoes!BP69)</f>
        <v>100.46403712303571</v>
      </c>
      <c r="BQ66">
        <f>BQ67*(1+Acoes!BQ69)</f>
        <v>106.61895747585166</v>
      </c>
      <c r="BR66">
        <f>BR67*(1+Acoes!BR69)</f>
        <v>105.43199315664079</v>
      </c>
      <c r="BS66">
        <f>BS67*(1+Acoes!BS69)</f>
        <v>102.52206957928817</v>
      </c>
      <c r="BT66">
        <f>BT67*(1+Acoes!BT69)</f>
        <v>127.17869149236292</v>
      </c>
      <c r="BU66">
        <f>BU67*(1+Acoes!BU69)</f>
        <v>108.71369294617098</v>
      </c>
      <c r="BV66">
        <f>BV67*(1+Acoes!BV69)</f>
        <v>102.25972120316953</v>
      </c>
      <c r="BW66">
        <f>BW67*(1+Acoes!BW69)</f>
        <v>97.218749999664354</v>
      </c>
      <c r="BX66">
        <f>BX67*(1+Acoes!BX69)</f>
        <v>97.084161696328039</v>
      </c>
      <c r="BY66">
        <f>BY67*(1+Acoes!BY69)</f>
        <v>137.62855414385035</v>
      </c>
      <c r="BZ66">
        <f>BZ67*(1+Acoes!BZ69)</f>
        <v>103.618106471289</v>
      </c>
      <c r="CA66">
        <f>CA67*(1+Acoes!CA69)</f>
        <v>118.54447439370684</v>
      </c>
      <c r="CB66">
        <f>CB67*(1+Acoes!CB69)</f>
        <v>111.07130060913421</v>
      </c>
      <c r="CC66">
        <f>CC67*(1+Acoes!CC69)</f>
        <v>93.218390804688312</v>
      </c>
      <c r="CD66">
        <f>CD67*(1+Acoes!CD69)</f>
        <v>108.43283582085522</v>
      </c>
      <c r="CE66">
        <f>CE67*(1+Acoes!CE69)</f>
        <v>108.43703859952518</v>
      </c>
      <c r="CF66">
        <f>CF67*(1+Acoes!CF69)</f>
        <v>92.405528866638647</v>
      </c>
      <c r="CG66">
        <f>CG67*(1+Acoes!CG69)</f>
        <v>106.62020472590594</v>
      </c>
      <c r="CH66">
        <f>CH67*(1+Acoes!CH69)</f>
        <v>103.15389696158434</v>
      </c>
      <c r="CI66">
        <f>CI67*(1+Acoes!CI69)</f>
        <v>99.11290322559546</v>
      </c>
      <c r="CJ66">
        <f>CJ67*(1+Acoes!CJ69)</f>
        <v>103.1545210224286</v>
      </c>
      <c r="CK66">
        <f>CK67*(1+Acoes!CK69)</f>
        <v>111.44859813090588</v>
      </c>
      <c r="CL66">
        <f>CL67*(1+Acoes!CL69)</f>
        <v>110.55947580644737</v>
      </c>
      <c r="CM66">
        <f>CM67*(1+Acoes!CM69)</f>
        <v>102.69403463771761</v>
      </c>
      <c r="CN66">
        <f>CN67*(1+Acoes!CN69)</f>
        <v>105.2421272200252</v>
      </c>
      <c r="CO66">
        <f>CO67*(1+Acoes!CO69)</f>
        <v>113.80325329146579</v>
      </c>
      <c r="CP66">
        <f>CP67*(1+Acoes!CP69)</f>
        <v>102.30292294074614</v>
      </c>
      <c r="CQ66">
        <f>CQ67*(1+Acoes!CQ69)</f>
        <v>108.04552590273386</v>
      </c>
      <c r="CR66">
        <f>CR67*(1+Acoes!CR69)</f>
        <v>113.7749737120279</v>
      </c>
      <c r="CS66">
        <f>CS67*(1+Acoes!CS69)</f>
        <v>100.93808630366124</v>
      </c>
      <c r="CT66">
        <f>CT67*(1+Acoes!CT69)</f>
        <v>104.87218680621567</v>
      </c>
      <c r="CU66">
        <f>CU67*(1+Acoes!CU69)</f>
        <v>134.28827215764863</v>
      </c>
      <c r="CV66">
        <f>CV67*(1+Acoes!CV69)</f>
        <v>119.53260242389763</v>
      </c>
      <c r="CW66">
        <f>CW67*(1+Acoes!CW69)</f>
        <v>109.53684210552159</v>
      </c>
    </row>
    <row r="67" spans="1:101" x14ac:dyDescent="0.55000000000000004">
      <c r="A67" s="27">
        <v>43853</v>
      </c>
      <c r="B67">
        <f>B68*(1+Acoes!B70)</f>
        <v>99.892876272276823</v>
      </c>
      <c r="C67">
        <f>C68*(1+Acoes!C70)</f>
        <v>105.01029512719204</v>
      </c>
      <c r="D67">
        <f>D68*(1+Acoes!D70)</f>
        <v>114.27591017001672</v>
      </c>
      <c r="E67">
        <f>E68*(1+Acoes!E70)</f>
        <v>97.46308216563105</v>
      </c>
      <c r="F67">
        <f>F68*(1+Acoes!F70)</f>
        <v>97.053402897566585</v>
      </c>
      <c r="G67">
        <f>G68*(1+Acoes!G70)</f>
        <v>95.735462195252353</v>
      </c>
      <c r="H67">
        <f>H68*(1+Acoes!H70)</f>
        <v>99.65611858527528</v>
      </c>
      <c r="I67">
        <f>I68*(1+Acoes!I70)</f>
        <v>111.13707165071634</v>
      </c>
      <c r="J67">
        <f>J68*(1+Acoes!J70)</f>
        <v>118.00042909263784</v>
      </c>
      <c r="K67">
        <f>K68*(1+Acoes!K70)</f>
        <v>103.76935303508095</v>
      </c>
      <c r="L67">
        <f>L68*(1+Acoes!L70)</f>
        <v>100.37735849038521</v>
      </c>
      <c r="M67">
        <f>M68*(1+Acoes!M70)</f>
        <v>108.82967607067027</v>
      </c>
      <c r="N67">
        <f>N68*(1+Acoes!N70)</f>
        <v>98.004655803065546</v>
      </c>
      <c r="O67">
        <f>O68*(1+Acoes!O70)</f>
        <v>98.977272727142235</v>
      </c>
      <c r="P67">
        <f>P68*(1+Acoes!P70)</f>
        <v>130.65326633172356</v>
      </c>
      <c r="Q67">
        <f>Q68*(1+Acoes!Q70)</f>
        <v>104.42967884833361</v>
      </c>
      <c r="R67">
        <f>R68*(1+Acoes!R70)</f>
        <v>98.799076212438649</v>
      </c>
      <c r="S67">
        <f>S68*(1+Acoes!S70)</f>
        <v>119.86955138400556</v>
      </c>
      <c r="T67">
        <f>T68*(1+Acoes!T70)</f>
        <v>105.79557428829922</v>
      </c>
      <c r="U67">
        <f>U68*(1+Acoes!U70)</f>
        <v>101.75328741375976</v>
      </c>
      <c r="V67">
        <f>V68*(1+Acoes!V70)</f>
        <v>85.280174596616007</v>
      </c>
      <c r="W67">
        <f>W68*(1+Acoes!W70)</f>
        <v>109.36497754968536</v>
      </c>
      <c r="X67">
        <f>X68*(1+Acoes!X70)</f>
        <v>110.80493110965637</v>
      </c>
      <c r="Y67">
        <f>Y68*(1+Acoes!Y70)</f>
        <v>102.27471566068067</v>
      </c>
      <c r="Z67">
        <f>Z68*(1+Acoes!Z70)</f>
        <v>107.73558368485971</v>
      </c>
      <c r="AA67">
        <f>AA68*(1+Acoes!AA70)</f>
        <v>108.49862458388847</v>
      </c>
      <c r="AB67">
        <f>AB68*(1+Acoes!AB70)</f>
        <v>101.71306209866303</v>
      </c>
      <c r="AC67">
        <f>AC68*(1+Acoes!AC70)</f>
        <v>116.01264913030792</v>
      </c>
      <c r="AD67">
        <f>AD68*(1+Acoes!AD70)</f>
        <v>103.98588027652028</v>
      </c>
      <c r="AE67">
        <f>AE68*(1+Acoes!AE70)</f>
        <v>109.78029766104125</v>
      </c>
      <c r="AF67">
        <f>AF68*(1+Acoes!AF70)</f>
        <v>92.260273972444537</v>
      </c>
      <c r="AG67">
        <f>AG68*(1+Acoes!AG70)</f>
        <v>115.79656449990982</v>
      </c>
      <c r="AH67">
        <f>AH68*(1+Acoes!AH70)</f>
        <v>99.043062200929029</v>
      </c>
      <c r="AI67">
        <f>AI68*(1+Acoes!AI70)</f>
        <v>116.31901840522325</v>
      </c>
      <c r="AJ67">
        <f>AJ68*(1+Acoes!AJ70)</f>
        <v>105.51181102365682</v>
      </c>
      <c r="AK67">
        <f>AK68*(1+Acoes!AK70)</f>
        <v>109.81481481498261</v>
      </c>
      <c r="AL67">
        <f>AL68*(1+Acoes!AL70)</f>
        <v>111.16631799170901</v>
      </c>
      <c r="AM67">
        <f>AM68*(1+Acoes!AM70)</f>
        <v>96.249366447081485</v>
      </c>
      <c r="AN67">
        <f>AN68*(1+Acoes!AN70)</f>
        <v>106.86421923795778</v>
      </c>
      <c r="AO67">
        <f>AO68*(1+Acoes!AO70)</f>
        <v>107.736324101457</v>
      </c>
      <c r="AP67">
        <f>AP68*(1+Acoes!AP70)</f>
        <v>104.1285260598199</v>
      </c>
      <c r="AQ67">
        <f>AQ68*(1+Acoes!AQ70)</f>
        <v>107.10838086875425</v>
      </c>
      <c r="AR67">
        <f>AR68*(1+Acoes!AR70)</f>
        <v>115.91522157971053</v>
      </c>
      <c r="AS67">
        <f>AS68*(1+Acoes!AS70)</f>
        <v>106.01822858988071</v>
      </c>
      <c r="AT67">
        <f>AT68*(1+Acoes!AT70)</f>
        <v>110.80000000018468</v>
      </c>
      <c r="AU67">
        <f>AU68*(1+Acoes!AU70)</f>
        <v>106.44688644706849</v>
      </c>
      <c r="AV67">
        <f>AV68*(1+Acoes!AV70)</f>
        <v>114.43965517241327</v>
      </c>
      <c r="AW67">
        <f>AW68*(1+Acoes!AW70)</f>
        <v>106.11413043453877</v>
      </c>
      <c r="AX67">
        <f>AX68*(1+Acoes!AX70)</f>
        <v>100.85855434453575</v>
      </c>
      <c r="AY67">
        <f>AY68*(1+Acoes!AY70)</f>
        <v>78.730904817903379</v>
      </c>
      <c r="AZ67">
        <f>AZ68*(1+Acoes!AZ70)</f>
        <v>99.411599887978767</v>
      </c>
      <c r="BA67">
        <f>BA68*(1+Acoes!BA70)</f>
        <v>107.90170132329405</v>
      </c>
      <c r="BB67">
        <f>BB68*(1+Acoes!BB70)</f>
        <v>112.6572528884989</v>
      </c>
      <c r="BC67">
        <f>BC68*(1+Acoes!BC70)</f>
        <v>96.167494677196018</v>
      </c>
      <c r="BD67">
        <f>BD68*(1+Acoes!BD70)</f>
        <v>93.029526762693806</v>
      </c>
      <c r="BE67">
        <f>BE68*(1+Acoes!BE70)</f>
        <v>115.58139534882176</v>
      </c>
      <c r="BF67">
        <f>BF68*(1+Acoes!BF70)</f>
        <v>118.30526887554382</v>
      </c>
      <c r="BG67">
        <f>BG68*(1+Acoes!BG70)</f>
        <v>112.21978893332309</v>
      </c>
      <c r="BH67">
        <f>BH68*(1+Acoes!BH70)</f>
        <v>112.63513235189814</v>
      </c>
      <c r="BI67">
        <f>BI68*(1+Acoes!BI70)</f>
        <v>102.69360269328352</v>
      </c>
      <c r="BJ67">
        <f>BJ68*(1+Acoes!BJ70)</f>
        <v>105.30773574282772</v>
      </c>
      <c r="BK67">
        <f>BK68*(1+Acoes!BK70)</f>
        <v>108.32888414294267</v>
      </c>
      <c r="BL67">
        <f>BL68*(1+Acoes!BL70)</f>
        <v>104.1972781436737</v>
      </c>
      <c r="BM67">
        <f>BM68*(1+Acoes!BM70)</f>
        <v>118.70541649541916</v>
      </c>
      <c r="BN67">
        <f>BN68*(1+Acoes!BN70)</f>
        <v>112.6742955561221</v>
      </c>
      <c r="BO67">
        <f>BO68*(1+Acoes!BO70)</f>
        <v>121.88755020067607</v>
      </c>
      <c r="BP67">
        <f>BP68*(1+Acoes!BP70)</f>
        <v>100.92807424602132</v>
      </c>
      <c r="BQ67">
        <f>BQ68*(1+Acoes!BQ70)</f>
        <v>107.80260089790437</v>
      </c>
      <c r="BR67">
        <f>BR68*(1+Acoes!BR70)</f>
        <v>105.6030795551884</v>
      </c>
      <c r="BS67">
        <f>BS68*(1+Acoes!BS70)</f>
        <v>104.02021988512531</v>
      </c>
      <c r="BT67">
        <f>BT68*(1+Acoes!BT70)</f>
        <v>127.69588828572294</v>
      </c>
      <c r="BU67">
        <f>BU68*(1+Acoes!BU70)</f>
        <v>109.24718435108825</v>
      </c>
      <c r="BV67">
        <f>BV68*(1+Acoes!BV70)</f>
        <v>102.25972120316953</v>
      </c>
      <c r="BW67">
        <f>BW68*(1+Acoes!BW70)</f>
        <v>97.593749999758757</v>
      </c>
      <c r="BX67">
        <f>BX68*(1+Acoes!BX70)</f>
        <v>98.078197481690182</v>
      </c>
      <c r="BY67">
        <f>BY68*(1+Acoes!BY70)</f>
        <v>140.74410163338766</v>
      </c>
      <c r="BZ67">
        <f>BZ68*(1+Acoes!BZ70)</f>
        <v>105.29167994918738</v>
      </c>
      <c r="CA67">
        <f>CA68*(1+Acoes!CA70)</f>
        <v>121.26684636142291</v>
      </c>
      <c r="CB67">
        <f>CB68*(1+Acoes!CB70)</f>
        <v>110.61447509863675</v>
      </c>
      <c r="CC67">
        <f>CC68*(1+Acoes!CC70)</f>
        <v>94.980842912040799</v>
      </c>
      <c r="CD67">
        <f>CD68*(1+Acoes!CD70)</f>
        <v>111.11940298505864</v>
      </c>
      <c r="CE67">
        <f>CE68*(1+Acoes!CE70)</f>
        <v>109.13309428402343</v>
      </c>
      <c r="CF67">
        <f>CF68*(1+Acoes!CF70)</f>
        <v>94.1323413933452</v>
      </c>
      <c r="CG67">
        <f>CG68*(1+Acoes!CG70)</f>
        <v>106.32976832381806</v>
      </c>
      <c r="CH67">
        <f>CH68*(1+Acoes!CH70)</f>
        <v>103.41809775427629</v>
      </c>
      <c r="CI67">
        <f>CI68*(1+Acoes!CI70)</f>
        <v>101.29032258044872</v>
      </c>
      <c r="CJ67">
        <f>CJ68*(1+Acoes!CJ70)</f>
        <v>104.94940456003958</v>
      </c>
      <c r="CK67">
        <f>CK68*(1+Acoes!CK70)</f>
        <v>112.06608811756362</v>
      </c>
      <c r="CL67">
        <f>CL68*(1+Acoes!CL70)</f>
        <v>112.02116935490633</v>
      </c>
      <c r="CM67">
        <f>CM68*(1+Acoes!CM70)</f>
        <v>103.30339961529705</v>
      </c>
      <c r="CN67">
        <f>CN68*(1+Acoes!CN70)</f>
        <v>107.68215213402023</v>
      </c>
      <c r="CO67">
        <f>CO68*(1+Acoes!CO70)</f>
        <v>115.98760650609707</v>
      </c>
      <c r="CP67">
        <f>CP68*(1+Acoes!CP70)</f>
        <v>102.83436669623536</v>
      </c>
      <c r="CQ67">
        <f>CQ68*(1+Acoes!CQ70)</f>
        <v>109.14442700168274</v>
      </c>
      <c r="CR67">
        <f>CR68*(1+Acoes!CR70)</f>
        <v>116.82439537340775</v>
      </c>
      <c r="CS67">
        <f>CS68*(1+Acoes!CS70)</f>
        <v>104.12757973709812</v>
      </c>
      <c r="CT67">
        <f>CT68*(1+Acoes!CT70)</f>
        <v>105.99194322185066</v>
      </c>
      <c r="CU67">
        <f>CU68*(1+Acoes!CU70)</f>
        <v>135.72068039406238</v>
      </c>
      <c r="CV67">
        <f>CV68*(1+Acoes!CV70)</f>
        <v>114.39699942330832</v>
      </c>
      <c r="CW67">
        <f>CW68*(1+Acoes!CW70)</f>
        <v>109.45263157922014</v>
      </c>
    </row>
    <row r="68" spans="1:101" x14ac:dyDescent="0.55000000000000004">
      <c r="A68" s="27">
        <v>43852</v>
      </c>
      <c r="B68">
        <f>B69*(1+Acoes!B71)</f>
        <v>102.03535083039486</v>
      </c>
      <c r="C68">
        <f>C69*(1+Acoes!C71)</f>
        <v>102.26492793419297</v>
      </c>
      <c r="D68">
        <f>D69*(1+Acoes!D71)</f>
        <v>111.46007665449463</v>
      </c>
      <c r="E68">
        <f>E69*(1+Acoes!E71)</f>
        <v>92.27565316157569</v>
      </c>
      <c r="F68">
        <f>F69*(1+Acoes!F71)</f>
        <v>94.498593199531967</v>
      </c>
      <c r="G68">
        <f>G69*(1+Acoes!G71)</f>
        <v>93.273614135264182</v>
      </c>
      <c r="H68">
        <f>H69*(1+Acoes!H71)</f>
        <v>99.518623940540536</v>
      </c>
      <c r="I68">
        <f>I69*(1+Acoes!I71)</f>
        <v>109.42367601216131</v>
      </c>
      <c r="J68">
        <f>J69*(1+Acoes!J71)</f>
        <v>119.07316026608224</v>
      </c>
      <c r="K68">
        <f>K69*(1+Acoes!K71)</f>
        <v>103.67664270056481</v>
      </c>
      <c r="L68">
        <f>L69*(1+Acoes!L71)</f>
        <v>99.99999999983558</v>
      </c>
      <c r="M68">
        <f>M69*(1+Acoes!M71)</f>
        <v>110.37095088789486</v>
      </c>
      <c r="N68">
        <f>N69*(1+Acoes!N71)</f>
        <v>96.607914865132756</v>
      </c>
      <c r="O68">
        <f>O69*(1+Acoes!O71)</f>
        <v>101.13636363608624</v>
      </c>
      <c r="P68">
        <f>P69*(1+Acoes!P71)</f>
        <v>121.80904522611718</v>
      </c>
      <c r="Q68">
        <f>Q69*(1+Acoes!Q71)</f>
        <v>102.27021040993857</v>
      </c>
      <c r="R68">
        <f>R69*(1+Acoes!R71)</f>
        <v>95.565819861431095</v>
      </c>
      <c r="S68">
        <f>S69*(1+Acoes!S71)</f>
        <v>120.66496977413161</v>
      </c>
      <c r="T68">
        <f>T69*(1+Acoes!T71)</f>
        <v>101.68598524723589</v>
      </c>
      <c r="U68">
        <f>U69*(1+Acoes!U71)</f>
        <v>101.72197870993087</v>
      </c>
      <c r="V68">
        <f>V69*(1+Acoes!V71)</f>
        <v>85.759276701154036</v>
      </c>
      <c r="W68">
        <f>W69*(1+Acoes!W71)</f>
        <v>108.65939704942858</v>
      </c>
      <c r="X68">
        <f>X69*(1+Acoes!X71)</f>
        <v>109.13705583766442</v>
      </c>
      <c r="Y68">
        <f>Y69*(1+Acoes!Y71)</f>
        <v>98.862642169807344</v>
      </c>
      <c r="Z68">
        <f>Z69*(1+Acoes!Z71)</f>
        <v>106.01969057669535</v>
      </c>
      <c r="AA68">
        <f>AA69*(1+Acoes!AA71)</f>
        <v>107.22455479973154</v>
      </c>
      <c r="AB68">
        <f>AB69*(1+Acoes!AB71)</f>
        <v>99.700214132881968</v>
      </c>
      <c r="AC68">
        <f>AC69*(1+Acoes!AC71)</f>
        <v>115.55268075330287</v>
      </c>
      <c r="AD68">
        <f>AD69*(1+Acoes!AD71)</f>
        <v>103.23576996622089</v>
      </c>
      <c r="AE68">
        <f>AE69*(1+Acoes!AE71)</f>
        <v>111.1268603824128</v>
      </c>
      <c r="AF68">
        <f>AF69*(1+Acoes!AF71)</f>
        <v>90.730593607245027</v>
      </c>
      <c r="AG68">
        <f>AG69*(1+Acoes!AG71)</f>
        <v>114.61771640303826</v>
      </c>
      <c r="AH68">
        <f>AH69*(1+Acoes!AH71)</f>
        <v>100.53827751192975</v>
      </c>
      <c r="AI68">
        <f>AI69*(1+Acoes!AI71)</f>
        <v>112.82208588993707</v>
      </c>
      <c r="AJ68">
        <f>AJ69*(1+Acoes!AJ71)</f>
        <v>105.53149606307717</v>
      </c>
      <c r="AK68">
        <f>AK69*(1+Acoes!AK71)</f>
        <v>110.52910052934682</v>
      </c>
      <c r="AL68">
        <f>AL69*(1+Acoes!AL71)</f>
        <v>110.93096234303714</v>
      </c>
      <c r="AM68">
        <f>AM69*(1+Acoes!AM71)</f>
        <v>97.313735428436217</v>
      </c>
      <c r="AN68">
        <f>AN69*(1+Acoes!AN71)</f>
        <v>105.39023000707618</v>
      </c>
      <c r="AO68">
        <f>AO69*(1+Acoes!AO71)</f>
        <v>107.89654383141888</v>
      </c>
      <c r="AP68">
        <f>AP69*(1+Acoes!AP71)</f>
        <v>103.51204931784365</v>
      </c>
      <c r="AQ68">
        <f>AQ69*(1+Acoes!AQ71)</f>
        <v>107.02062308033437</v>
      </c>
      <c r="AR68">
        <f>AR69*(1+Acoes!AR71)</f>
        <v>113.68015414228451</v>
      </c>
      <c r="AS68">
        <f>AS69*(1+Acoes!AS71)</f>
        <v>108.05640848835503</v>
      </c>
      <c r="AT68">
        <f>AT69*(1+Acoes!AT71)</f>
        <v>110.35000000017533</v>
      </c>
      <c r="AU68">
        <f>AU69*(1+Acoes!AU71)</f>
        <v>109.21611721638362</v>
      </c>
      <c r="AV68">
        <f>AV69*(1+Acoes!AV71)</f>
        <v>115.40948275875537</v>
      </c>
      <c r="AW68">
        <f>AW69*(1+Acoes!AW71)</f>
        <v>101.03260869550387</v>
      </c>
      <c r="AX68">
        <f>AX69*(1+Acoes!AX71)</f>
        <v>100.34092879328823</v>
      </c>
      <c r="AY68">
        <f>AY69*(1+Acoes!AY71)</f>
        <v>80.493537015349176</v>
      </c>
      <c r="AZ68">
        <f>AZ69*(1+Acoes!AZ71)</f>
        <v>99.747828523357185</v>
      </c>
      <c r="BA68">
        <f>BA69*(1+Acoes!BA71)</f>
        <v>105.803402646568</v>
      </c>
      <c r="BB68">
        <f>BB69*(1+Acoes!BB71)</f>
        <v>115.27599486541251</v>
      </c>
      <c r="BC68">
        <f>BC69*(1+Acoes!BC71)</f>
        <v>94.322214336567725</v>
      </c>
      <c r="BD68">
        <f>BD69*(1+Acoes!BD71)</f>
        <v>90.872320345008632</v>
      </c>
      <c r="BE68">
        <f>BE69*(1+Acoes!BE71)</f>
        <v>116.47286821697429</v>
      </c>
      <c r="BF68">
        <f>BF69*(1+Acoes!BF71)</f>
        <v>117.87072243345449</v>
      </c>
      <c r="BG68">
        <f>BG69*(1+Acoes!BG71)</f>
        <v>110.13449347478915</v>
      </c>
      <c r="BH68">
        <f>BH69*(1+Acoes!BH71)</f>
        <v>108.87915500800322</v>
      </c>
      <c r="BI68">
        <f>BI69*(1+Acoes!BI71)</f>
        <v>101.64141414109748</v>
      </c>
      <c r="BJ68">
        <f>BJ69*(1+Acoes!BJ71)</f>
        <v>105.61829474903558</v>
      </c>
      <c r="BK68">
        <f>BK69*(1+Acoes!BK71)</f>
        <v>106.51361452204205</v>
      </c>
      <c r="BL68">
        <f>BL69*(1+Acoes!BL71)</f>
        <v>99.764474211465597</v>
      </c>
      <c r="BM68">
        <f>BM69*(1+Acoes!BM71)</f>
        <v>116.83818742707722</v>
      </c>
      <c r="BN68">
        <f>BN69*(1+Acoes!BN71)</f>
        <v>109.62050623728355</v>
      </c>
      <c r="BO68">
        <f>BO69*(1+Acoes!BO71)</f>
        <v>121.48594377505414</v>
      </c>
      <c r="BP68">
        <f>BP69*(1+Acoes!BP71)</f>
        <v>101.20649651979316</v>
      </c>
      <c r="BQ68">
        <f>BQ69*(1+Acoes!BQ71)</f>
        <v>105.40496422236458</v>
      </c>
      <c r="BR68">
        <f>BR69*(1+Acoes!BR71)</f>
        <v>104.96150556042763</v>
      </c>
      <c r="BS68">
        <f>BS69*(1+Acoes!BS71)</f>
        <v>103.97972933627652</v>
      </c>
      <c r="BT68">
        <f>BT69*(1+Acoes!BT71)</f>
        <v>123.48073441970088</v>
      </c>
      <c r="BU68">
        <f>BU69*(1+Acoes!BU71)</f>
        <v>109.01007706007763</v>
      </c>
      <c r="BV68">
        <f>BV69*(1+Acoes!BV71)</f>
        <v>102.25972120316953</v>
      </c>
      <c r="BW68">
        <f>BW69*(1+Acoes!BW71)</f>
        <v>96.937499999733959</v>
      </c>
      <c r="BX68">
        <f>BX69*(1+Acoes!BX71)</f>
        <v>97.051027170259815</v>
      </c>
      <c r="BY68">
        <f>BY69*(1+Acoes!BY71)</f>
        <v>139.7459165154348</v>
      </c>
      <c r="BZ68">
        <f>BZ69*(1+Acoes!BZ71)</f>
        <v>105.27574115433688</v>
      </c>
      <c r="CA68">
        <f>CA69*(1+Acoes!CA71)</f>
        <v>119.9191374664798</v>
      </c>
      <c r="CB68">
        <f>CB69*(1+Acoes!CB71)</f>
        <v>112.63883912590597</v>
      </c>
      <c r="CC68">
        <f>CC69*(1+Acoes!CC71)</f>
        <v>93.180076628486546</v>
      </c>
      <c r="CD68">
        <f>CD69*(1+Acoes!CD71)</f>
        <v>110.89552238811365</v>
      </c>
      <c r="CE68">
        <f>CE69*(1+Acoes!CE71)</f>
        <v>105.10440835271194</v>
      </c>
      <c r="CF68">
        <f>CF69*(1+Acoes!CF71)</f>
        <v>92.321294109328733</v>
      </c>
      <c r="CG68">
        <f>CG69*(1+Acoes!CG71)</f>
        <v>104.35680379908145</v>
      </c>
      <c r="CH68">
        <f>CH69*(1+Acoes!CH71)</f>
        <v>100.82562747687291</v>
      </c>
      <c r="CI68">
        <f>CI69*(1+Acoes!CI71)</f>
        <v>101.41129032236366</v>
      </c>
      <c r="CJ68">
        <f>CJ69*(1+Acoes!CJ71)</f>
        <v>102.87246789513078</v>
      </c>
      <c r="CK68">
        <f>CK69*(1+Acoes!CK71)</f>
        <v>111.79906542058848</v>
      </c>
      <c r="CL68">
        <f>CL69*(1+Acoes!CL71)</f>
        <v>113.02923387097607</v>
      </c>
      <c r="CM68">
        <f>CM69*(1+Acoes!CM71)</f>
        <v>102.59781911491974</v>
      </c>
      <c r="CN68">
        <f>CN69*(1+Acoes!CN71)</f>
        <v>109.15900931899743</v>
      </c>
      <c r="CO68">
        <f>CO69*(1+Acoes!CO71)</f>
        <v>114.76374903127159</v>
      </c>
      <c r="CP68">
        <f>CP69*(1+Acoes!CP71)</f>
        <v>102.87865367586193</v>
      </c>
      <c r="CQ68">
        <f>CQ69*(1+Acoes!CQ71)</f>
        <v>107.57456828901417</v>
      </c>
      <c r="CR68">
        <f>CR69*(1+Acoes!CR71)</f>
        <v>114.40588853863858</v>
      </c>
      <c r="CS68">
        <f>CS69*(1+Acoes!CS71)</f>
        <v>105.62851782341041</v>
      </c>
      <c r="CT68">
        <f>CT69*(1+Acoes!CT71)</f>
        <v>107.21667680160118</v>
      </c>
      <c r="CU68">
        <f>CU69*(1+Acoes!CU71)</f>
        <v>134.2882721576664</v>
      </c>
      <c r="CV68">
        <f>CV69*(1+Acoes!CV71)</f>
        <v>112.23312175453586</v>
      </c>
      <c r="CW68">
        <f>CW69*(1+Acoes!CW71)</f>
        <v>107.36842105287707</v>
      </c>
    </row>
    <row r="69" spans="1:101" x14ac:dyDescent="0.55000000000000004">
      <c r="A69" s="27">
        <v>43851</v>
      </c>
      <c r="B69">
        <f>B70*(1+Acoes!B72)</f>
        <v>100.37493304791165</v>
      </c>
      <c r="C69">
        <f>C70*(1+Acoes!C72)</f>
        <v>103.03706245723313</v>
      </c>
      <c r="D69">
        <f>D70*(1+Acoes!D72)</f>
        <v>104.88979845181865</v>
      </c>
      <c r="E69">
        <f>E70*(1+Acoes!E72)</f>
        <v>91.55622870112326</v>
      </c>
      <c r="F69">
        <f>F70*(1+Acoes!F72)</f>
        <v>93.705721224288595</v>
      </c>
      <c r="G69">
        <f>G70*(1+Acoes!G72)</f>
        <v>92.941679565392604</v>
      </c>
      <c r="H69">
        <f>H70*(1+Acoes!H72)</f>
        <v>98.996144290074284</v>
      </c>
      <c r="I69">
        <f>I70*(1+Acoes!I72)</f>
        <v>118.53582554486404</v>
      </c>
      <c r="J69">
        <f>J70*(1+Acoes!J72)</f>
        <v>120.89680326107634</v>
      </c>
      <c r="K69">
        <f>K70*(1+Acoes!K72)</f>
        <v>102.44491968431757</v>
      </c>
      <c r="L69">
        <f>L70*(1+Acoes!L72)</f>
        <v>100.94339622612094</v>
      </c>
      <c r="M69">
        <f>M70*(1+Acoes!M72)</f>
        <v>108.64681295698847</v>
      </c>
      <c r="N69">
        <f>N70*(1+Acoes!N72)</f>
        <v>95.443964083754821</v>
      </c>
      <c r="O69">
        <f>O70*(1+Acoes!O72)</f>
        <v>100.65340909071115</v>
      </c>
      <c r="P69">
        <f>P70*(1+Acoes!P72)</f>
        <v>119.06197654938103</v>
      </c>
      <c r="Q69">
        <f>Q70*(1+Acoes!Q72)</f>
        <v>101.82724252518199</v>
      </c>
      <c r="R69">
        <f>R70*(1+Acoes!R72)</f>
        <v>95.565819861431095</v>
      </c>
      <c r="S69">
        <f>S70*(1+Acoes!S72)</f>
        <v>121.79446388820007</v>
      </c>
      <c r="T69">
        <f>T70*(1+Acoes!T72)</f>
        <v>102.42360379319548</v>
      </c>
      <c r="U69">
        <f>U70*(1+Acoes!U72)</f>
        <v>98.935504070064397</v>
      </c>
      <c r="V69">
        <f>V70*(1+Acoes!V72)</f>
        <v>82.645113021966949</v>
      </c>
      <c r="W69">
        <f>W70*(1+Acoes!W72)</f>
        <v>109.04425914046263</v>
      </c>
      <c r="X69">
        <f>X70*(1+Acoes!X72)</f>
        <v>110.36983321256437</v>
      </c>
      <c r="Y69">
        <f>Y70*(1+Acoes!Y72)</f>
        <v>97.812773403331462</v>
      </c>
      <c r="Z69">
        <f>Z70*(1+Acoes!Z72)</f>
        <v>106.21659634320177</v>
      </c>
      <c r="AA69">
        <f>AA70*(1+Acoes!AA72)</f>
        <v>107.99189228330512</v>
      </c>
      <c r="AB69">
        <f>AB70*(1+Acoes!AB72)</f>
        <v>98.372591006588237</v>
      </c>
      <c r="AC69">
        <f>AC70*(1+Acoes!AC72)</f>
        <v>112.21791001866305</v>
      </c>
      <c r="AD69">
        <f>AD70*(1+Acoes!AD72)</f>
        <v>102.07383438750404</v>
      </c>
      <c r="AE69">
        <f>AE70*(1+Acoes!AE72)</f>
        <v>103.89794471984379</v>
      </c>
      <c r="AF69">
        <f>AF70*(1+Acoes!AF72)</f>
        <v>89.794520547863257</v>
      </c>
      <c r="AG69">
        <f>AG70*(1+Acoes!AG72)</f>
        <v>112.89996631876362</v>
      </c>
      <c r="AH69">
        <f>AH70*(1+Acoes!AH72)</f>
        <v>96.531100478618285</v>
      </c>
      <c r="AI69">
        <f>AI70*(1+Acoes!AI72)</f>
        <v>113.98773006154987</v>
      </c>
      <c r="AJ69">
        <f>AJ70*(1+Acoes!AJ72)</f>
        <v>105.51181102374316</v>
      </c>
      <c r="AK69">
        <f>AK70*(1+Acoes!AK72)</f>
        <v>104.68253968277025</v>
      </c>
      <c r="AL69">
        <f>AL70*(1+Acoes!AL72)</f>
        <v>106.38075313812976</v>
      </c>
      <c r="AM69">
        <f>AM70*(1+Acoes!AM72)</f>
        <v>95.945261023804491</v>
      </c>
      <c r="AN69">
        <f>AN70*(1+Acoes!AN72)</f>
        <v>105.39023000707618</v>
      </c>
      <c r="AO69">
        <f>AO70*(1+Acoes!AO72)</f>
        <v>106.50034332785025</v>
      </c>
      <c r="AP69">
        <f>AP70*(1+Acoes!AP72)</f>
        <v>101.84943022586852</v>
      </c>
      <c r="AQ69">
        <f>AQ70*(1+Acoes!AQ72)</f>
        <v>107.06450197452972</v>
      </c>
      <c r="AR69">
        <f>AR70*(1+Acoes!AR72)</f>
        <v>115.02890173379498</v>
      </c>
      <c r="AS69">
        <f>AS70*(1+Acoes!AS72)</f>
        <v>105.68948989673274</v>
      </c>
      <c r="AT69">
        <f>AT70*(1+Acoes!AT72)</f>
        <v>108.99999999999675</v>
      </c>
      <c r="AU69">
        <f>AU70*(1+Acoes!AU72)</f>
        <v>109.11355311362357</v>
      </c>
      <c r="AV69">
        <f>AV70*(1+Acoes!AV72)</f>
        <v>113.25431034486415</v>
      </c>
      <c r="AW69">
        <f>AW70*(1+Acoes!AW72)</f>
        <v>99.673913043408803</v>
      </c>
      <c r="AX69">
        <f>AX70*(1+Acoes!AX72)</f>
        <v>100.07427320632563</v>
      </c>
      <c r="AY69">
        <f>AY70*(1+Acoes!AY72)</f>
        <v>80.552291421954379</v>
      </c>
      <c r="AZ69">
        <f>AZ70*(1+Acoes!AZ72)</f>
        <v>102.29756234245902</v>
      </c>
      <c r="BA69">
        <f>BA70*(1+Acoes!BA72)</f>
        <v>105.63327032141362</v>
      </c>
      <c r="BB69">
        <f>BB70*(1+Acoes!BB72)</f>
        <v>110.42362002585787</v>
      </c>
      <c r="BC69">
        <f>BC70*(1+Acoes!BC72)</f>
        <v>92.973740241630765</v>
      </c>
      <c r="BD69">
        <f>BD70*(1+Acoes!BD72)</f>
        <v>90.333018740590134</v>
      </c>
      <c r="BE69">
        <f>BE70*(1+Acoes!BE72)</f>
        <v>116.62790697667836</v>
      </c>
      <c r="BF69">
        <f>BF70*(1+Acoes!BF72)</f>
        <v>111.95002715908389</v>
      </c>
      <c r="BG69">
        <f>BG70*(1+Acoes!BG72)</f>
        <v>112.02670602058133</v>
      </c>
      <c r="BH69">
        <f>BH70*(1+Acoes!BH72)</f>
        <v>109.14428282061836</v>
      </c>
      <c r="BI69">
        <f>BI70*(1+Acoes!BI72)</f>
        <v>102.06228956195775</v>
      </c>
      <c r="BJ69">
        <f>BJ70*(1+Acoes!BJ72)</f>
        <v>105.70299265986758</v>
      </c>
      <c r="BK69">
        <f>BK70*(1+Acoes!BK72)</f>
        <v>104.91190603292135</v>
      </c>
      <c r="BL69">
        <f>BL70*(1+Acoes!BL72)</f>
        <v>97.891086835285563</v>
      </c>
      <c r="BM69">
        <f>BM70*(1+Acoes!BM72)</f>
        <v>117.29974966858791</v>
      </c>
      <c r="BN69">
        <f>BN70*(1+Acoes!BN72)</f>
        <v>110.19967317700558</v>
      </c>
      <c r="BO69">
        <f>BO70*(1+Acoes!BO72)</f>
        <v>123.99598393565847</v>
      </c>
      <c r="BP69">
        <f>BP70*(1+Acoes!BP72)</f>
        <v>100.46403712310273</v>
      </c>
      <c r="BQ69">
        <f>BQ70*(1+Acoes!BQ72)</f>
        <v>103.94817231848126</v>
      </c>
      <c r="BR69">
        <f>BR70*(1+Acoes!BR72)</f>
        <v>104.96150556042763</v>
      </c>
      <c r="BS69">
        <f>BS70*(1+Acoes!BS72)</f>
        <v>104.87052141001659</v>
      </c>
      <c r="BT69">
        <f>BT70*(1+Acoes!BT72)</f>
        <v>118.82596327930904</v>
      </c>
      <c r="BU69">
        <f>BU70*(1+Acoes!BU72)</f>
        <v>107.1132187315946</v>
      </c>
      <c r="BV69">
        <f>BV70*(1+Acoes!BV72)</f>
        <v>102.25972120316953</v>
      </c>
      <c r="BW69">
        <f>BW70*(1+Acoes!BW72)</f>
        <v>96.937499999733959</v>
      </c>
      <c r="BX69">
        <f>BX70*(1+Acoes!BX72)</f>
        <v>98.144466534010022</v>
      </c>
      <c r="BY69">
        <f>BY70*(1+Acoes!BY72)</f>
        <v>135.2692075012844</v>
      </c>
      <c r="BZ69">
        <f>BZ70*(1+Acoes!BZ72)</f>
        <v>105.08447561401275</v>
      </c>
      <c r="CA69">
        <f>CA70*(1+Acoes!CA72)</f>
        <v>116.79245283042675</v>
      </c>
      <c r="CB69">
        <f>CB70*(1+Acoes!CB72)</f>
        <v>112.41490505217101</v>
      </c>
      <c r="CC69">
        <f>CC70*(1+Acoes!CC72)</f>
        <v>92.83524904223583</v>
      </c>
      <c r="CD69">
        <f>CD70*(1+Acoes!CD72)</f>
        <v>110.3731343282918</v>
      </c>
      <c r="CE69">
        <f>CE70*(1+Acoes!CE72)</f>
        <v>103.7755747733805</v>
      </c>
      <c r="CF69">
        <f>CF70*(1+Acoes!CF72)</f>
        <v>92.089648526447604</v>
      </c>
      <c r="CG69">
        <f>CG70*(1+Acoes!CG72)</f>
        <v>101.9732222919193</v>
      </c>
      <c r="CH69">
        <f>CH70*(1+Acoes!CH72)</f>
        <v>99.620211360694981</v>
      </c>
      <c r="CI69">
        <f>CI70*(1+Acoes!CI72)</f>
        <v>97.943548386883876</v>
      </c>
      <c r="CJ69">
        <f>CJ70*(1+Acoes!CJ72)</f>
        <v>101.33399629153672</v>
      </c>
      <c r="CK69">
        <f>CK70*(1+Acoes!CK72)</f>
        <v>110.48064085456159</v>
      </c>
      <c r="CL69">
        <f>CL70*(1+Acoes!CL72)</f>
        <v>107.61088709690301</v>
      </c>
      <c r="CM69">
        <f>CM70*(1+Acoes!CM72)</f>
        <v>102.14881334199444</v>
      </c>
      <c r="CN69">
        <f>CN70*(1+Acoes!CN72)</f>
        <v>107.23267386044525</v>
      </c>
      <c r="CO69">
        <f>CO70*(1+Acoes!CO72)</f>
        <v>111.851278078565</v>
      </c>
      <c r="CP69">
        <f>CP70*(1+Acoes!CP72)</f>
        <v>103.764393268373</v>
      </c>
      <c r="CQ69">
        <f>CQ70*(1+Acoes!CQ72)</f>
        <v>103.41444270031459</v>
      </c>
      <c r="CR69">
        <f>CR70*(1+Acoes!CR72)</f>
        <v>100.42060988450228</v>
      </c>
      <c r="CS69">
        <f>CS70*(1+Acoes!CS72)</f>
        <v>105.12195121926477</v>
      </c>
      <c r="CT69">
        <f>CT70*(1+Acoes!CT72)</f>
        <v>105.7295003120126</v>
      </c>
      <c r="CU69">
        <f>CU70*(1+Acoes!CU72)</f>
        <v>128.20053715315319</v>
      </c>
      <c r="CV69">
        <f>CV70*(1+Acoes!CV72)</f>
        <v>108.16503173717408</v>
      </c>
      <c r="CW69">
        <f>CW70*(1+Acoes!CW72)</f>
        <v>108.35789473699647</v>
      </c>
    </row>
    <row r="70" spans="1:101" x14ac:dyDescent="0.55000000000000004">
      <c r="A70" s="27">
        <v>43850</v>
      </c>
      <c r="B70">
        <f>B71*(1+Acoes!B73)</f>
        <v>100.69630423161907</v>
      </c>
      <c r="C70">
        <f>C71*(1+Acoes!C73)</f>
        <v>105.9883321895903</v>
      </c>
      <c r="D70">
        <f>D71*(1+Acoes!D73)</f>
        <v>106.76702079544755</v>
      </c>
      <c r="E70">
        <f>E71*(1+Acoes!E73)</f>
        <v>94.282468761686232</v>
      </c>
      <c r="F70">
        <f>F71*(1+Acoes!F73)</f>
        <v>97.082768526332458</v>
      </c>
      <c r="G70">
        <f>G71*(1+Acoes!G73)</f>
        <v>96.150380407599144</v>
      </c>
      <c r="H70">
        <f>H71*(1+Acoes!H73)</f>
        <v>99.436127153574475</v>
      </c>
      <c r="I70">
        <f>I71*(1+Acoes!I73)</f>
        <v>115.80996884705912</v>
      </c>
      <c r="J70">
        <f>J71*(1+Acoes!J73)</f>
        <v>120.23170993364261</v>
      </c>
      <c r="K70">
        <f>K71*(1+Acoes!K73)</f>
        <v>101.72972567496822</v>
      </c>
      <c r="L70">
        <f>L71*(1+Acoes!L73)</f>
        <v>106.13207547145559</v>
      </c>
      <c r="M70">
        <f>M71*(1+Acoes!M73)</f>
        <v>110.73667711578651</v>
      </c>
      <c r="N70">
        <f>N71*(1+Acoes!N73)</f>
        <v>96.873960758121441</v>
      </c>
      <c r="O70">
        <f>O71*(1+Acoes!O73)</f>
        <v>102.41477272707101</v>
      </c>
      <c r="P70">
        <f>P71*(1+Acoes!P73)</f>
        <v>115.34338358461089</v>
      </c>
      <c r="Q70">
        <f>Q71*(1+Acoes!Q73)</f>
        <v>105.03875969009822</v>
      </c>
      <c r="R70">
        <f>R71*(1+Acoes!R73)</f>
        <v>97.505773672034792</v>
      </c>
      <c r="S70">
        <f>S71*(1+Acoes!S73)</f>
        <v>120.39452752162876</v>
      </c>
      <c r="T70">
        <f>T71*(1+Acoes!T73)</f>
        <v>102.47629083226664</v>
      </c>
      <c r="U70">
        <f>U71*(1+Acoes!U73)</f>
        <v>98.935504070064397</v>
      </c>
      <c r="V70">
        <f>V71*(1+Acoes!V73)</f>
        <v>84.441745913767207</v>
      </c>
      <c r="W70">
        <f>W71*(1+Acoes!W73)</f>
        <v>111.41757536877483</v>
      </c>
      <c r="X70">
        <f>X71*(1+Acoes!X73)</f>
        <v>111.74764321984981</v>
      </c>
      <c r="Y70">
        <f>Y71*(1+Acoes!Y73)</f>
        <v>100.87489063871763</v>
      </c>
      <c r="Z70">
        <f>Z71*(1+Acoes!Z73)</f>
        <v>106.89170182844367</v>
      </c>
      <c r="AA70">
        <f>AA71*(1+Acoes!AA73)</f>
        <v>109.28044013337166</v>
      </c>
      <c r="AB70">
        <f>AB71*(1+Acoes!AB73)</f>
        <v>100.81370449695275</v>
      </c>
      <c r="AC70">
        <f>AC71*(1+Acoes!AC73)</f>
        <v>114.35963777505336</v>
      </c>
      <c r="AD70">
        <f>AD71*(1+Acoes!AD73)</f>
        <v>103.01514928665846</v>
      </c>
      <c r="AE70">
        <f>AE71*(1+Acoes!AE73)</f>
        <v>107.01630049591901</v>
      </c>
      <c r="AF70">
        <f>AF71*(1+Acoes!AF73)</f>
        <v>93.607305935961833</v>
      </c>
      <c r="AG70">
        <f>AG71*(1+Acoes!AG73)</f>
        <v>114.0114516672282</v>
      </c>
      <c r="AH70">
        <f>AH71*(1+Acoes!AH73)</f>
        <v>99.461722488120628</v>
      </c>
      <c r="AI70">
        <f>AI71*(1+Acoes!AI73)</f>
        <v>112.88343558310696</v>
      </c>
      <c r="AJ70">
        <f>AJ71*(1+Acoes!AJ73)</f>
        <v>105.1181102365138</v>
      </c>
      <c r="AK70">
        <f>AK71*(1+Acoes!AK73)</f>
        <v>106.74603174618876</v>
      </c>
      <c r="AL70">
        <f>AL71*(1+Acoes!AL73)</f>
        <v>107.55753138081252</v>
      </c>
      <c r="AM70">
        <f>AM71*(1+Acoes!AM73)</f>
        <v>98.276735935213367</v>
      </c>
      <c r="AN70">
        <f>AN71*(1+Acoes!AN73)</f>
        <v>105.43629217054014</v>
      </c>
      <c r="AO70">
        <f>AO71*(1+Acoes!AO73)</f>
        <v>105.85946440815319</v>
      </c>
      <c r="AP70">
        <f>AP71*(1+Acoes!AP73)</f>
        <v>101.51317018483009</v>
      </c>
      <c r="AQ70">
        <f>AQ71*(1+Acoes!AQ73)</f>
        <v>107.67880649414931</v>
      </c>
      <c r="AR70">
        <f>AR71*(1+Acoes!AR73)</f>
        <v>114.56647398821086</v>
      </c>
      <c r="AS70">
        <f>AS71*(1+Acoes!AS73)</f>
        <v>105.95248085119344</v>
      </c>
      <c r="AT70">
        <f>AT71*(1+Acoes!AT73)</f>
        <v>111.34999999998975</v>
      </c>
      <c r="AU70">
        <f>AU71*(1+Acoes!AU73)</f>
        <v>111.83882783898667</v>
      </c>
      <c r="AV70">
        <f>AV71*(1+Acoes!AV73)</f>
        <v>116.91810344854541</v>
      </c>
      <c r="AW70">
        <f>AW71*(1+Acoes!AW73)</f>
        <v>102.7173913042306</v>
      </c>
      <c r="AX70">
        <f>AX71*(1+Acoes!AX73)</f>
        <v>99.054707726943917</v>
      </c>
      <c r="AY70">
        <f>AY71*(1+Acoes!AY73)</f>
        <v>92.156286721541179</v>
      </c>
      <c r="AZ70">
        <f>AZ71*(1+Acoes!AZ73)</f>
        <v>105.77192490905068</v>
      </c>
      <c r="BA70">
        <f>BA71*(1+Acoes!BA73)</f>
        <v>106.5406427221988</v>
      </c>
      <c r="BB70">
        <f>BB71*(1+Acoes!BB73)</f>
        <v>112.58023106556598</v>
      </c>
      <c r="BC70">
        <f>BC71*(1+Acoes!BC73)</f>
        <v>95.173882186193751</v>
      </c>
      <c r="BD70">
        <f>BD71*(1+Acoes!BD73)</f>
        <v>92.301469596769081</v>
      </c>
      <c r="BE70">
        <f>BE71*(1+Acoes!BE73)</f>
        <v>115.58139534877239</v>
      </c>
      <c r="BF70">
        <f>BF71*(1+Acoes!BF73)</f>
        <v>113.5252580117714</v>
      </c>
      <c r="BG70">
        <f>BG71*(1+Acoes!BG73)</f>
        <v>112.02670602058133</v>
      </c>
      <c r="BH70">
        <f>BH71*(1+Acoes!BH73)</f>
        <v>108.92334297660325</v>
      </c>
      <c r="BI70">
        <f>BI71*(1+Acoes!BI73)</f>
        <v>103.1565656563024</v>
      </c>
      <c r="BJ70">
        <f>BJ71*(1+Acoes!BJ73)</f>
        <v>107.14285714324816</v>
      </c>
      <c r="BK70">
        <f>BK71*(1+Acoes!BK73)</f>
        <v>105.89072788736209</v>
      </c>
      <c r="BL70">
        <f>BL71*(1+Acoes!BL73)</f>
        <v>100.68797503053757</v>
      </c>
      <c r="BM70">
        <f>BM71*(1+Acoes!BM73)</f>
        <v>117.48857058560843</v>
      </c>
      <c r="BN70">
        <f>BN71*(1+Acoes!BN73)</f>
        <v>109.83111239703177</v>
      </c>
      <c r="BO70">
        <f>BO71*(1+Acoes!BO73)</f>
        <v>123.19277108416431</v>
      </c>
      <c r="BP70">
        <f>BP71*(1+Acoes!BP73)</f>
        <v>103.4338747101901</v>
      </c>
      <c r="BQ70">
        <f>BQ71*(1+Acoes!BQ73)</f>
        <v>104.64621843910165</v>
      </c>
      <c r="BR70">
        <f>BR71*(1+Acoes!BR73)</f>
        <v>104.96150556042763</v>
      </c>
      <c r="BS70">
        <f>BS71*(1+Acoes!BS73)</f>
        <v>105.68033238624739</v>
      </c>
      <c r="BT70">
        <f>BT71*(1+Acoes!BT73)</f>
        <v>120.24825446105044</v>
      </c>
      <c r="BU70">
        <f>BU71*(1+Acoes!BU73)</f>
        <v>108.4765856549828</v>
      </c>
      <c r="BV70">
        <f>BV71*(1+Acoes!BV73)</f>
        <v>102.25972120316953</v>
      </c>
      <c r="BW70">
        <f>BW71*(1+Acoes!BW73)</f>
        <v>99.937499999794994</v>
      </c>
      <c r="BX70">
        <f>BX71*(1+Acoes!BX73)</f>
        <v>99.40357852869208</v>
      </c>
      <c r="BY70">
        <f>BY71*(1+Acoes!BY73)</f>
        <v>130.24803387756441</v>
      </c>
      <c r="BZ70">
        <f>BZ71*(1+Acoes!BZ73)</f>
        <v>105.92923175023418</v>
      </c>
      <c r="CA70">
        <f>CA71*(1+Acoes!CA73)</f>
        <v>114.8247978437371</v>
      </c>
      <c r="CB70">
        <f>CB71*(1+Acoes!CB73)</f>
        <v>106.69115012546679</v>
      </c>
      <c r="CC70">
        <f>CC71*(1+Acoes!CC73)</f>
        <v>94.597701149515174</v>
      </c>
      <c r="CD70">
        <f>CD71*(1+Acoes!CD73)</f>
        <v>111.3432835821061</v>
      </c>
      <c r="CE70">
        <f>CE71*(1+Acoes!CE73)</f>
        <v>104.61927863330193</v>
      </c>
      <c r="CF70">
        <f>CF71*(1+Acoes!CF73)</f>
        <v>96.869971008929667</v>
      </c>
      <c r="CG70">
        <f>CG71*(1+Acoes!CG73)</f>
        <v>101.79295142164942</v>
      </c>
      <c r="CH70">
        <f>CH71*(1+Acoes!CH73)</f>
        <v>99.570673712112452</v>
      </c>
      <c r="CI70">
        <f>CI71*(1+Acoes!CI73)</f>
        <v>95.967741935212885</v>
      </c>
      <c r="CJ70">
        <f>CJ71*(1+Acoes!CJ73)</f>
        <v>103.51349772991036</v>
      </c>
      <c r="CK70">
        <f>CK71*(1+Acoes!CK73)</f>
        <v>111.13150867829985</v>
      </c>
      <c r="CL70">
        <f>CL71*(1+Acoes!CL73)</f>
        <v>108.24092741952268</v>
      </c>
      <c r="CM70">
        <f>CM71*(1+Acoes!CM73)</f>
        <v>102.79025016043065</v>
      </c>
      <c r="CN70">
        <f>CN71*(1+Acoes!CN73)</f>
        <v>104.60001540041731</v>
      </c>
      <c r="CO70">
        <f>CO71*(1+Acoes!CO73)</f>
        <v>112.90472501895867</v>
      </c>
      <c r="CP70">
        <f>CP71*(1+Acoes!CP73)</f>
        <v>103.58724535000862</v>
      </c>
      <c r="CQ70">
        <f>CQ71*(1+Acoes!CQ73)</f>
        <v>104.94505494520091</v>
      </c>
      <c r="CR70">
        <f>CR71*(1+Acoes!CR73)</f>
        <v>102.52365930613601</v>
      </c>
      <c r="CS70">
        <f>CS71*(1+Acoes!CS73)</f>
        <v>107.61726078767813</v>
      </c>
      <c r="CT70">
        <f>CT71*(1+Acoes!CT73)</f>
        <v>105.71200411795253</v>
      </c>
      <c r="CU70">
        <f>CU71*(1+Acoes!CU73)</f>
        <v>125.42524619506754</v>
      </c>
      <c r="CV70">
        <f>CV71*(1+Acoes!CV73)</f>
        <v>109.4345066362787</v>
      </c>
      <c r="CW70">
        <f>CW71*(1+Acoes!CW73)</f>
        <v>109.47368421072622</v>
      </c>
    </row>
    <row r="71" spans="1:101" x14ac:dyDescent="0.55000000000000004">
      <c r="A71" s="27">
        <v>43847</v>
      </c>
      <c r="B71">
        <f>B72*(1+Acoes!B74)</f>
        <v>100.16068559218027</v>
      </c>
      <c r="C71">
        <f>C72*(1+Acoes!C74)</f>
        <v>105.26767330143056</v>
      </c>
      <c r="D71">
        <f>D72*(1+Acoes!D74)</f>
        <v>106.39157632687436</v>
      </c>
      <c r="E71">
        <f>E72*(1+Acoes!E74)</f>
        <v>94.888299886301397</v>
      </c>
      <c r="F71">
        <f>F72*(1+Acoes!F74)</f>
        <v>98.609781219435732</v>
      </c>
      <c r="G71">
        <f>G72*(1+Acoes!G74)</f>
        <v>98.059004184294906</v>
      </c>
      <c r="H71">
        <f>H72*(1+Acoes!H74)</f>
        <v>99.381129295757233</v>
      </c>
      <c r="I71">
        <f>I72*(1+Acoes!I74)</f>
        <v>115.65420560730099</v>
      </c>
      <c r="J71">
        <f>J72*(1+Acoes!J74)</f>
        <v>121.00407637858702</v>
      </c>
      <c r="K71">
        <f>K72*(1+Acoes!K74)</f>
        <v>101.8621690100024</v>
      </c>
      <c r="L71">
        <f>L72*(1+Acoes!L74)</f>
        <v>108.30188679208487</v>
      </c>
      <c r="M71">
        <f>M72*(1+Acoes!M74)</f>
        <v>109.63949843220617</v>
      </c>
      <c r="N71">
        <f>N72*(1+Acoes!N74)</f>
        <v>95.610242766769005</v>
      </c>
      <c r="O71">
        <f>O72*(1+Acoes!O74)</f>
        <v>101.56249999982892</v>
      </c>
      <c r="P71">
        <f>P72*(1+Acoes!P74)</f>
        <v>114.80737018433092</v>
      </c>
      <c r="Q71">
        <f>Q72*(1+Acoes!Q74)</f>
        <v>105.03875969009822</v>
      </c>
      <c r="R71">
        <f>R72*(1+Acoes!R74)</f>
        <v>97.274826789879938</v>
      </c>
      <c r="S71">
        <f>S72*(1+Acoes!S74)</f>
        <v>113.36302895338271</v>
      </c>
      <c r="T71">
        <f>T72*(1+Acoes!T74)</f>
        <v>100.26343519472857</v>
      </c>
      <c r="U71">
        <f>U72*(1+Acoes!U74)</f>
        <v>100.03130870377068</v>
      </c>
      <c r="V71">
        <f>V72*(1+Acoes!V74)</f>
        <v>86.59770538393812</v>
      </c>
      <c r="W71">
        <f>W72*(1+Acoes!W74)</f>
        <v>112.31558691475129</v>
      </c>
      <c r="X71">
        <f>X72*(1+Acoes!X74)</f>
        <v>113.4155184917078</v>
      </c>
      <c r="Y71">
        <f>Y72*(1+Acoes!Y74)</f>
        <v>102.09973753286353</v>
      </c>
      <c r="Z71">
        <f>Z72*(1+Acoes!Z74)</f>
        <v>104.92264416308996</v>
      </c>
      <c r="AA71">
        <f>AA72*(1+Acoes!AA74)</f>
        <v>106.83364702503563</v>
      </c>
      <c r="AB71">
        <f>AB72*(1+Acoes!AB74)</f>
        <v>100.17130621004856</v>
      </c>
      <c r="AC71">
        <f>AC72*(1+Acoes!AC74)</f>
        <v>112.11729193627883</v>
      </c>
      <c r="AD71">
        <f>AD72*(1+Acoes!AD74)</f>
        <v>102.05912634218528</v>
      </c>
      <c r="AE71">
        <f>AE72*(1+Acoes!AE74)</f>
        <v>104.74840538602277</v>
      </c>
      <c r="AF71">
        <f>AF72*(1+Acoes!AF74)</f>
        <v>95.068493150597945</v>
      </c>
      <c r="AG71">
        <f>AG72*(1+Acoes!AG74)</f>
        <v>111.58639272491017</v>
      </c>
      <c r="AH71">
        <f>AH72*(1+Acoes!AH74)</f>
        <v>100.17942583741792</v>
      </c>
      <c r="AI71">
        <f>AI72*(1+Acoes!AI74)</f>
        <v>111.65644171809085</v>
      </c>
      <c r="AJ71">
        <f>AJ72*(1+Acoes!AJ74)</f>
        <v>105.17716535459819</v>
      </c>
      <c r="AK71">
        <f>AK72*(1+Acoes!AK74)</f>
        <v>106.48148148178475</v>
      </c>
      <c r="AL71">
        <f>AL72*(1+Acoes!AL74)</f>
        <v>107.66213389117139</v>
      </c>
      <c r="AM71">
        <f>AM72*(1+Acoes!AM74)</f>
        <v>99.087683730310772</v>
      </c>
      <c r="AN71">
        <f>AN72*(1+Acoes!AN74)</f>
        <v>103.1792461607365</v>
      </c>
      <c r="AO71">
        <f>AO72*(1+Acoes!AO74)</f>
        <v>105.74502174403463</v>
      </c>
      <c r="AP71">
        <f>AP72*(1+Acoes!AP74)</f>
        <v>102.03624135986968</v>
      </c>
      <c r="AQ71">
        <f>AQ72*(1+Acoes!AQ74)</f>
        <v>107.54716981140008</v>
      </c>
      <c r="AR71">
        <f>AR72*(1+Acoes!AR74)</f>
        <v>113.21772639667837</v>
      </c>
      <c r="AS71">
        <f>AS72*(1+Acoes!AS74)</f>
        <v>103.1910758276499</v>
      </c>
      <c r="AT71">
        <f>AT72*(1+Acoes!AT74)</f>
        <v>107.85000000021832</v>
      </c>
      <c r="AU71">
        <f>AU72*(1+Acoes!AU74)</f>
        <v>108.57142857162893</v>
      </c>
      <c r="AV71">
        <f>AV72*(1+Acoes!AV74)</f>
        <v>112.28448275868567</v>
      </c>
      <c r="AW71">
        <f>AW72*(1+Acoes!AW74)</f>
        <v>103.07065217383943</v>
      </c>
      <c r="AX71">
        <f>AX72*(1+Acoes!AX74)</f>
        <v>98.819423385553165</v>
      </c>
      <c r="AY71">
        <f>AY72*(1+Acoes!AY74)</f>
        <v>93.419506463011786</v>
      </c>
      <c r="AZ71">
        <f>AZ72*(1+Acoes!AZ74)</f>
        <v>104.84729616150702</v>
      </c>
      <c r="BA71">
        <f>BA72*(1+Acoes!BA74)</f>
        <v>104.91493383745758</v>
      </c>
      <c r="BB71">
        <f>BB72*(1+Acoes!BB74)</f>
        <v>110.93709884485371</v>
      </c>
      <c r="BC71">
        <f>BC72*(1+Acoes!BC74)</f>
        <v>96.522356281337863</v>
      </c>
      <c r="BD71">
        <f>BD72*(1+Acoes!BD74)</f>
        <v>94.215990292480186</v>
      </c>
      <c r="BE71">
        <f>BE72*(1+Acoes!BE74)</f>
        <v>115.31007751921079</v>
      </c>
      <c r="BF71">
        <f>BF72*(1+Acoes!BF74)</f>
        <v>112.76480173811709</v>
      </c>
      <c r="BG71">
        <f>BG72*(1+Acoes!BG74)</f>
        <v>109.40077840610681</v>
      </c>
      <c r="BH71">
        <f>BH72*(1+Acoes!BH74)</f>
        <v>108.2163354765851</v>
      </c>
      <c r="BI71">
        <f>BI72*(1+Acoes!BI74)</f>
        <v>102.65151515136198</v>
      </c>
      <c r="BJ71">
        <f>BJ72*(1+Acoes!BJ74)</f>
        <v>106.80406550014831</v>
      </c>
      <c r="BK71">
        <f>BK72*(1+Acoes!BK74)</f>
        <v>105.39241857965189</v>
      </c>
      <c r="BL71">
        <f>BL72*(1+Acoes!BL74)</f>
        <v>102.64051961978898</v>
      </c>
      <c r="BM71">
        <f>BM72*(1+Acoes!BM74)</f>
        <v>114.02685377368752</v>
      </c>
      <c r="BN71">
        <f>BN72*(1+Acoes!BN74)</f>
        <v>108.6201269776729</v>
      </c>
      <c r="BO71">
        <f>BO72*(1+Acoes!BO74)</f>
        <v>121.48594377499568</v>
      </c>
      <c r="BP71">
        <f>BP72*(1+Acoes!BP74)</f>
        <v>100.64965197226653</v>
      </c>
      <c r="BQ71">
        <f>BQ72*(1+Acoes!BQ74)</f>
        <v>104.8890170898645</v>
      </c>
      <c r="BR71">
        <f>BR72*(1+Acoes!BR74)</f>
        <v>103.29341317366573</v>
      </c>
      <c r="BS71">
        <f>BS72*(1+Acoes!BS74)</f>
        <v>104.42512537318706</v>
      </c>
      <c r="BT71">
        <f>BT72*(1+Acoes!BT74)</f>
        <v>118.64494440159278</v>
      </c>
      <c r="BU71">
        <f>BU72*(1+Acoes!BU74)</f>
        <v>103.20094842924041</v>
      </c>
      <c r="BV71">
        <f>BV72*(1+Acoes!BV74)</f>
        <v>104.48275862065246</v>
      </c>
      <c r="BW71">
        <f>BW72*(1+Acoes!BW74)</f>
        <v>99.53124999982748</v>
      </c>
      <c r="BX71">
        <f>BX72*(1+Acoes!BX74)</f>
        <v>98.90656063615387</v>
      </c>
      <c r="BY71">
        <f>BY72*(1+Acoes!BY74)</f>
        <v>124.04718693262957</v>
      </c>
      <c r="BZ71">
        <f>BZ72*(1+Acoes!BZ74)</f>
        <v>103.63404526648553</v>
      </c>
      <c r="CA71">
        <f>CA72*(1+Acoes!CA74)</f>
        <v>112.69541778979908</v>
      </c>
      <c r="CB71">
        <f>CB72*(1+Acoes!CB74)</f>
        <v>103.61877463291911</v>
      </c>
      <c r="CC71">
        <f>CC72*(1+Acoes!CC74)</f>
        <v>93.103448275860814</v>
      </c>
      <c r="CD71">
        <f>CD72*(1+Acoes!CD74)</f>
        <v>111.26865671642699</v>
      </c>
      <c r="CE71">
        <f>CE72*(1+Acoes!CE74)</f>
        <v>104.38726007186303</v>
      </c>
      <c r="CF71">
        <f>CF72*(1+Acoes!CF74)</f>
        <v>97.3332621745446</v>
      </c>
      <c r="CG71">
        <f>CG72*(1+Acoes!CG74)</f>
        <v>101.20206356902108</v>
      </c>
      <c r="CH71">
        <f>CH72*(1+Acoes!CH74)</f>
        <v>99.322985469118947</v>
      </c>
      <c r="CI71">
        <f>CI72*(1+Acoes!CI74)</f>
        <v>92.74193548371116</v>
      </c>
      <c r="CJ71">
        <f>CJ72*(1+Acoes!CJ74)</f>
        <v>103.30836818268114</v>
      </c>
      <c r="CK71">
        <f>CK72*(1+Acoes!CK74)</f>
        <v>108.47797062773272</v>
      </c>
      <c r="CL71">
        <f>CL72*(1+Acoes!CL74)</f>
        <v>110.33266129050483</v>
      </c>
      <c r="CM71">
        <f>CM72*(1+Acoes!CM74)</f>
        <v>100.83386786412714</v>
      </c>
      <c r="CN71">
        <f>CN72*(1+Acoes!CN74)</f>
        <v>106.19017230409362</v>
      </c>
      <c r="CO71">
        <f>CO72*(1+Acoes!CO74)</f>
        <v>112.09914794696624</v>
      </c>
      <c r="CP71">
        <f>CP72*(1+Acoes!CP74)</f>
        <v>102.34720992036607</v>
      </c>
      <c r="CQ71">
        <f>CQ72*(1+Acoes!CQ74)</f>
        <v>103.10047095763566</v>
      </c>
      <c r="CR71">
        <f>CR72*(1+Acoes!CR74)</f>
        <v>102.62881177713038</v>
      </c>
      <c r="CS71">
        <f>CS72*(1+Acoes!CS74)</f>
        <v>106.94183864893043</v>
      </c>
      <c r="CT71">
        <f>CT72*(1+Acoes!CT74)</f>
        <v>104.31230859822382</v>
      </c>
      <c r="CU71">
        <f>CU72*(1+Acoes!CU74)</f>
        <v>122.91853178146114</v>
      </c>
      <c r="CV71">
        <f>CV72*(1+Acoes!CV74)</f>
        <v>106.17426428184932</v>
      </c>
      <c r="CW71">
        <f>CW72*(1+Acoes!CW74)</f>
        <v>105.26315789484069</v>
      </c>
    </row>
    <row r="72" spans="1:101" x14ac:dyDescent="0.55000000000000004">
      <c r="A72" s="27">
        <v>43846</v>
      </c>
      <c r="B72">
        <f>B73*(1+Acoes!B75)</f>
        <v>100.16068559218027</v>
      </c>
      <c r="C72">
        <f>C73*(1+Acoes!C75)</f>
        <v>101.9903912149524</v>
      </c>
      <c r="D72">
        <f>D73*(1+Acoes!D75)</f>
        <v>103.12990250480601</v>
      </c>
      <c r="E72">
        <f>E73*(1+Acoes!E75)</f>
        <v>93.619840969278641</v>
      </c>
      <c r="F72">
        <f>F73*(1+Acoes!F75)</f>
        <v>96.583552838196397</v>
      </c>
      <c r="G72">
        <f>G73*(1+Acoes!G75)</f>
        <v>95.818445837768223</v>
      </c>
      <c r="H72">
        <f>H73*(1+Acoes!H75)</f>
        <v>99.188636792939619</v>
      </c>
      <c r="I72">
        <f>I73*(1+Acoes!I75)</f>
        <v>116.74454828647282</v>
      </c>
      <c r="J72">
        <f>J73*(1+Acoes!J75)</f>
        <v>123.25681184317381</v>
      </c>
      <c r="K72">
        <f>K73*(1+Acoes!K75)</f>
        <v>99.253035308889835</v>
      </c>
      <c r="L72">
        <f>L73*(1+Acoes!L75)</f>
        <v>109.05660377323132</v>
      </c>
      <c r="M72">
        <f>M73*(1+Acoes!M75)</f>
        <v>105.12016718885718</v>
      </c>
      <c r="N72">
        <f>N73*(1+Acoes!N75)</f>
        <v>93.648154306466324</v>
      </c>
      <c r="O72">
        <f>O73*(1+Acoes!O75)</f>
        <v>101.90340909071817</v>
      </c>
      <c r="P72">
        <f>P73*(1+Acoes!P75)</f>
        <v>114.17085427138225</v>
      </c>
      <c r="Q72">
        <f>Q73*(1+Acoes!Q75)</f>
        <v>103.82059800687158</v>
      </c>
      <c r="R72">
        <f>R73*(1+Acoes!R75)</f>
        <v>96.027713625846658</v>
      </c>
      <c r="S72">
        <f>S73*(1+Acoes!S75)</f>
        <v>111.93127585113797</v>
      </c>
      <c r="T72">
        <f>T73*(1+Acoes!T75)</f>
        <v>98.946259220109866</v>
      </c>
      <c r="U72">
        <f>U73*(1+Acoes!U75)</f>
        <v>99.56167814636035</v>
      </c>
      <c r="V72">
        <f>V73*(1+Acoes!V75)</f>
        <v>87.436134066757845</v>
      </c>
      <c r="W72">
        <f>W73*(1+Acoes!W75)</f>
        <v>111.28928800521562</v>
      </c>
      <c r="X72">
        <f>X73*(1+Acoes!X75)</f>
        <v>112.40029006541367</v>
      </c>
      <c r="Y72">
        <f>Y73*(1+Acoes!Y75)</f>
        <v>105.16185476829519</v>
      </c>
      <c r="Z72">
        <f>Z73*(1+Acoes!Z75)</f>
        <v>102.67229254568308</v>
      </c>
      <c r="AA72">
        <f>AA73*(1+Acoes!AA75)</f>
        <v>106.18213406699947</v>
      </c>
      <c r="AB72">
        <f>AB73*(1+Acoes!AB75)</f>
        <v>100.38543897230416</v>
      </c>
      <c r="AC72">
        <f>AC73*(1+Acoes!AC75)</f>
        <v>110.96737099319358</v>
      </c>
      <c r="AD72">
        <f>AD73*(1+Acoes!AD75)</f>
        <v>101.91204588905484</v>
      </c>
      <c r="AE72">
        <f>AE73*(1+Acoes!AE75)</f>
        <v>104.60666194167334</v>
      </c>
      <c r="AF72">
        <f>AF73*(1+Acoes!AF75)</f>
        <v>93.767123287622297</v>
      </c>
      <c r="AG72">
        <f>AG73*(1+Acoes!AG75)</f>
        <v>108.18457393060996</v>
      </c>
      <c r="AH72">
        <f>AH73*(1+Acoes!AH75)</f>
        <v>100.0000000001493</v>
      </c>
      <c r="AI72">
        <f>AI73*(1+Acoes!AI75)</f>
        <v>110.3680981597048</v>
      </c>
      <c r="AJ72">
        <f>AJ73*(1+Acoes!AJ75)</f>
        <v>104.50787401606711</v>
      </c>
      <c r="AK72">
        <f>AK73*(1+Acoes!AK75)</f>
        <v>106.34920634949387</v>
      </c>
      <c r="AL72">
        <f>AL73*(1+Acoes!AL75)</f>
        <v>106.85146443504594</v>
      </c>
      <c r="AM72">
        <f>AM73*(1+Acoes!AM75)</f>
        <v>99.594526102354592</v>
      </c>
      <c r="AN72">
        <f>AN73*(1+Acoes!AN75)</f>
        <v>103.1792461607365</v>
      </c>
      <c r="AO72">
        <f>AO73*(1+Acoes!AO75)</f>
        <v>107.16411078041057</v>
      </c>
      <c r="AP72">
        <f>AP73*(1+Acoes!AP75)</f>
        <v>102.20437138054177</v>
      </c>
      <c r="AQ72">
        <f>AQ73*(1+Acoes!AQ75)</f>
        <v>107.06450197456947</v>
      </c>
      <c r="AR72">
        <f>AR73*(1+Acoes!AR75)</f>
        <v>111.56069364143599</v>
      </c>
      <c r="AS72">
        <f>AS73*(1+Acoes!AS75)</f>
        <v>102.69796778749074</v>
      </c>
      <c r="AT72">
        <f>AT73*(1+Acoes!AT75)</f>
        <v>106.50000000002483</v>
      </c>
      <c r="AU72">
        <f>AU73*(1+Acoes!AU75)</f>
        <v>105.34798534810346</v>
      </c>
      <c r="AV72">
        <f>AV73*(1+Acoes!AV75)</f>
        <v>110.0215517242669</v>
      </c>
      <c r="AW72">
        <f>AW73*(1+Acoes!AW75)</f>
        <v>99.565217391330265</v>
      </c>
      <c r="AX72">
        <f>AX73*(1+Acoes!AX75)</f>
        <v>98.913537122142102</v>
      </c>
      <c r="AY72">
        <f>AY73*(1+Acoes!AY75)</f>
        <v>94.888366627564722</v>
      </c>
      <c r="AZ72">
        <f>AZ73*(1+Acoes!AZ75)</f>
        <v>105.07144858516281</v>
      </c>
      <c r="BA72">
        <f>BA73*(1+Acoes!BA75)</f>
        <v>104.32892249534895</v>
      </c>
      <c r="BB72">
        <f>BB73*(1+Acoes!BB75)</f>
        <v>107.31707317090631</v>
      </c>
      <c r="BC72">
        <f>BC73*(1+Acoes!BC75)</f>
        <v>95.741660752532454</v>
      </c>
      <c r="BD72">
        <f>BD73*(1+Acoes!BD75)</f>
        <v>93.568828367314964</v>
      </c>
      <c r="BE72">
        <f>BE73*(1+Acoes!BE75)</f>
        <v>111.66666666655881</v>
      </c>
      <c r="BF72">
        <f>BF73*(1+Acoes!BF75)</f>
        <v>111.95002715901411</v>
      </c>
      <c r="BG72">
        <f>BG73*(1+Acoes!BG75)</f>
        <v>107.54718244314191</v>
      </c>
      <c r="BH72">
        <f>BH73*(1+Acoes!BH75)</f>
        <v>106.4930046952619</v>
      </c>
      <c r="BI72">
        <f>BI73*(1+Acoes!BI75)</f>
        <v>100.88383838362803</v>
      </c>
      <c r="BJ72">
        <f>BJ73*(1+Acoes!BJ75)</f>
        <v>104.31959345035827</v>
      </c>
      <c r="BK72">
        <f>BK73*(1+Acoes!BK75)</f>
        <v>102.70510767036582</v>
      </c>
      <c r="BL72">
        <f>BL73*(1+Acoes!BL75)</f>
        <v>103.53763470119054</v>
      </c>
      <c r="BM72">
        <f>BM73*(1+Acoes!BM75)</f>
        <v>112.1596247056392</v>
      </c>
      <c r="BN72">
        <f>BN73*(1+Acoes!BN75)</f>
        <v>107.72505079787675</v>
      </c>
      <c r="BO72">
        <f>BO73*(1+Acoes!BO75)</f>
        <v>121.48594377499568</v>
      </c>
      <c r="BP72">
        <f>BP73*(1+Acoes!BP75)</f>
        <v>100.32482598619789</v>
      </c>
      <c r="BQ72">
        <f>BQ73*(1+Acoes!BQ75)</f>
        <v>103.6446740051816</v>
      </c>
      <c r="BR72">
        <f>BR73*(1+Acoes!BR75)</f>
        <v>102.43798118059317</v>
      </c>
      <c r="BS72">
        <f>BS73*(1+Acoes!BS75)</f>
        <v>104.87052140996148</v>
      </c>
      <c r="BT72">
        <f>BT73*(1+Acoes!BT75)</f>
        <v>117.42953193713495</v>
      </c>
      <c r="BU72">
        <f>BU73*(1+Acoes!BU75)</f>
        <v>102.6674570243716</v>
      </c>
      <c r="BV72">
        <f>BV73*(1+Acoes!BV75)</f>
        <v>104.48275862065246</v>
      </c>
      <c r="BW72">
        <f>BW73*(1+Acoes!BW75)</f>
        <v>97.562499999844931</v>
      </c>
      <c r="BX72">
        <f>BX73*(1+Acoes!BX75)</f>
        <v>97.813121272327081</v>
      </c>
      <c r="BY72">
        <f>BY73*(1+Acoes!BY75)</f>
        <v>125.16636418614591</v>
      </c>
      <c r="BZ72">
        <f>BZ73*(1+Acoes!BZ75)</f>
        <v>103.80937201173795</v>
      </c>
      <c r="CA72">
        <f>CA73*(1+Acoes!CA75)</f>
        <v>112.21024258773923</v>
      </c>
      <c r="CB72">
        <f>CB73*(1+Acoes!CB75)</f>
        <v>101.95270512363942</v>
      </c>
      <c r="CC72">
        <f>CC73*(1+Acoes!CC75)</f>
        <v>93.256704980885218</v>
      </c>
      <c r="CD72">
        <f>CD73*(1+Acoes!CD75)</f>
        <v>105.89552238810283</v>
      </c>
      <c r="CE72">
        <f>CE73*(1+Acoes!CE75)</f>
        <v>103.67011179086012</v>
      </c>
      <c r="CF72">
        <f>CF73*(1+Acoes!CF75)</f>
        <v>95.501156201062074</v>
      </c>
      <c r="CG72">
        <f>CG73*(1+Acoes!CG75)</f>
        <v>100.65123590978578</v>
      </c>
      <c r="CH72">
        <f>CH73*(1+Acoes!CH75)</f>
        <v>99.983487450567623</v>
      </c>
      <c r="CI72">
        <f>CI73*(1+Acoes!CI75)</f>
        <v>94.758064515986362</v>
      </c>
      <c r="CJ72">
        <f>CJ73*(1+Acoes!CJ75)</f>
        <v>101.12886674425279</v>
      </c>
      <c r="CK72">
        <f>CK73*(1+Acoes!CK75)</f>
        <v>107.04272363156296</v>
      </c>
      <c r="CL72">
        <f>CL73*(1+Acoes!CL75)</f>
        <v>111.6431451614035</v>
      </c>
      <c r="CM72">
        <f>CM73*(1+Acoes!CM75)</f>
        <v>98.941629249597199</v>
      </c>
      <c r="CN72">
        <f>CN73*(1+Acoes!CN75)</f>
        <v>105.87109125744338</v>
      </c>
      <c r="CO72">
        <f>CO73*(1+Acoes!CO75)</f>
        <v>108.17970565420353</v>
      </c>
      <c r="CP72">
        <f>CP73*(1+Acoes!CP75)</f>
        <v>100.97431355191701</v>
      </c>
      <c r="CQ72">
        <f>CQ73*(1+Acoes!CQ75)</f>
        <v>99.764521193336194</v>
      </c>
      <c r="CR72">
        <f>CR73*(1+Acoes!CR75)</f>
        <v>101.68243953748592</v>
      </c>
      <c r="CS72">
        <f>CS73*(1+Acoes!CS75)</f>
        <v>103.50844277642663</v>
      </c>
      <c r="CT72">
        <f>CT73*(1+Acoes!CT75)</f>
        <v>104.11985046425394</v>
      </c>
      <c r="CU72">
        <f>CU73*(1+Acoes!CU75)</f>
        <v>121.66517457471831</v>
      </c>
      <c r="CV72">
        <f>CV73*(1+Acoes!CV75)</f>
        <v>103.49105597263106</v>
      </c>
      <c r="CW72">
        <f>CW73*(1+Acoes!CW75)</f>
        <v>102.1052631579156</v>
      </c>
    </row>
    <row r="73" spans="1:101" x14ac:dyDescent="0.55000000000000004">
      <c r="A73" s="27">
        <v>43845</v>
      </c>
      <c r="B73">
        <f>B74*(1+Acoes!B76)</f>
        <v>100.48205677587055</v>
      </c>
      <c r="C73">
        <f>C74*(1+Acoes!C76)</f>
        <v>101.75017158559012</v>
      </c>
      <c r="D73">
        <f>D74*(1+Acoes!D76)</f>
        <v>101.9566385400708</v>
      </c>
      <c r="E73">
        <f>E74*(1+Acoes!E76)</f>
        <v>93.203332070996169</v>
      </c>
      <c r="F73">
        <f>F74*(1+Acoes!F76)</f>
        <v>95.027174516172096</v>
      </c>
      <c r="G73">
        <f>G74*(1+Acoes!G76)</f>
        <v>94.46304634415236</v>
      </c>
      <c r="H73">
        <f>H74*(1+Acoes!H76)</f>
        <v>100.64608002833745</v>
      </c>
      <c r="I73">
        <f>I74*(1+Acoes!I76)</f>
        <v>112.14953271007127</v>
      </c>
      <c r="J73">
        <f>J74*(1+Acoes!J76)</f>
        <v>116.9276979189974</v>
      </c>
      <c r="K73">
        <f>K74*(1+Acoes!K76)</f>
        <v>98.657040301039757</v>
      </c>
      <c r="L73">
        <f>L74*(1+Acoes!L76)</f>
        <v>109.4339622638836</v>
      </c>
      <c r="M73">
        <f>M74*(1+Acoes!M76)</f>
        <v>105.48589341670444</v>
      </c>
      <c r="N73">
        <f>N74*(1+Acoes!N76)</f>
        <v>94.579314931709561</v>
      </c>
      <c r="O73">
        <f>O74*(1+Acoes!O76)</f>
        <v>103.60795454522804</v>
      </c>
      <c r="P73">
        <f>P74*(1+Acoes!P76)</f>
        <v>112.62981574530923</v>
      </c>
      <c r="Q73">
        <f>Q74*(1+Acoes!Q76)</f>
        <v>105.92469545986499</v>
      </c>
      <c r="R73">
        <f>R74*(1+Acoes!R76)</f>
        <v>95.935334872954726</v>
      </c>
      <c r="S73">
        <f>S74*(1+Acoes!S76)</f>
        <v>111.53356665601825</v>
      </c>
      <c r="T73">
        <f>T74*(1+Acoes!T76)</f>
        <v>97.52370916753425</v>
      </c>
      <c r="U73">
        <f>U74*(1+Acoes!U76)</f>
        <v>98.966812773833382</v>
      </c>
      <c r="V73">
        <f>V74*(1+Acoes!V76)</f>
        <v>87.076807488375053</v>
      </c>
      <c r="W73">
        <f>W74*(1+Acoes!W76)</f>
        <v>110.19884541370514</v>
      </c>
      <c r="X73">
        <f>X74*(1+Acoes!X76)</f>
        <v>111.74764321999032</v>
      </c>
      <c r="Y73">
        <f>Y74*(1+Acoes!Y76)</f>
        <v>108.04899387596841</v>
      </c>
      <c r="Z73">
        <f>Z74*(1+Acoes!Z76)</f>
        <v>100.84388185650484</v>
      </c>
      <c r="AA73">
        <f>AA74*(1+Acoes!AA76)</f>
        <v>108.06428261201961</v>
      </c>
      <c r="AB73">
        <f>AB74*(1+Acoes!AB76)</f>
        <v>97.858672377002563</v>
      </c>
      <c r="AC73">
        <f>AC74*(1+Acoes!AC76)</f>
        <v>109.29998562596502</v>
      </c>
      <c r="AD73">
        <f>AD74*(1+Acoes!AD76)</f>
        <v>100.69127812899501</v>
      </c>
      <c r="AE73">
        <f>AE74*(1+Acoes!AE76)</f>
        <v>103.68532955343042</v>
      </c>
      <c r="AF73">
        <f>AF74*(1+Acoes!AF76)</f>
        <v>94.497716894938719</v>
      </c>
      <c r="AG73">
        <f>AG74*(1+Acoes!AG76)</f>
        <v>107.7803974402248</v>
      </c>
      <c r="AH73">
        <f>AH74*(1+Acoes!AH76)</f>
        <v>101.43540669870191</v>
      </c>
      <c r="AI73">
        <f>AI74*(1+Acoes!AI76)</f>
        <v>107.36196319034849</v>
      </c>
      <c r="AJ73">
        <f>AJ74*(1+Acoes!AJ76)</f>
        <v>105.21653543333404</v>
      </c>
      <c r="AK73">
        <f>AK74*(1+Acoes!AK76)</f>
        <v>104.02116402143169</v>
      </c>
      <c r="AL73">
        <f>AL74*(1+Acoes!AL76)</f>
        <v>104.65481171545318</v>
      </c>
      <c r="AM73">
        <f>AM74*(1+Acoes!AM76)</f>
        <v>101.36847440442465</v>
      </c>
      <c r="AN73">
        <f>AN74*(1+Acoes!AN76)</f>
        <v>102.25800289145749</v>
      </c>
      <c r="AO73">
        <f>AO74*(1+Acoes!AO76)</f>
        <v>106.43167772937041</v>
      </c>
      <c r="AP73">
        <f>AP74*(1+Acoes!AP76)</f>
        <v>101.96151690638106</v>
      </c>
      <c r="AQ73">
        <f>AQ74*(1+Acoes!AQ76)</f>
        <v>106.40631856081279</v>
      </c>
      <c r="AR73">
        <f>AR74*(1+Acoes!AR76)</f>
        <v>111.52215799601879</v>
      </c>
      <c r="AS73">
        <f>AS74*(1+Acoes!AS76)</f>
        <v>102.66509391826111</v>
      </c>
      <c r="AT73">
        <f>AT74*(1+Acoes!AT76)</f>
        <v>105.50000000000117</v>
      </c>
      <c r="AU73">
        <f>AU74*(1+Acoes!AU76)</f>
        <v>106.78388278397539</v>
      </c>
      <c r="AV73">
        <f>AV74*(1+Acoes!AV76)</f>
        <v>109.59051724145252</v>
      </c>
      <c r="AW73">
        <f>AW74*(1+Acoes!AW76)</f>
        <v>100.46195652163124</v>
      </c>
      <c r="AX73">
        <f>AX74*(1+Acoes!AX76)</f>
        <v>95.697984456434369</v>
      </c>
      <c r="AY73">
        <f>AY74*(1+Acoes!AY76)</f>
        <v>94.623971798116017</v>
      </c>
      <c r="AZ73">
        <f>AZ74*(1+Acoes!AZ76)</f>
        <v>104.56710563184996</v>
      </c>
      <c r="BA73">
        <f>BA74*(1+Acoes!BA76)</f>
        <v>104.80151228735065</v>
      </c>
      <c r="BB73">
        <f>BB74*(1+Acoes!BB76)</f>
        <v>108.36970474993649</v>
      </c>
      <c r="BC73">
        <f>BC74*(1+Acoes!BC76)</f>
        <v>95.528743790141363</v>
      </c>
      <c r="BD73">
        <f>BD74*(1+Acoes!BD76)</f>
        <v>93.38007280564851</v>
      </c>
      <c r="BE73">
        <f>BE74*(1+Acoes!BE76)</f>
        <v>110.89147286807571</v>
      </c>
      <c r="BF73">
        <f>BF74*(1+Acoes!BF76)</f>
        <v>112.05866376963411</v>
      </c>
      <c r="BG73">
        <f>BG74*(1+Acoes!BG76)</f>
        <v>106.19560205332525</v>
      </c>
      <c r="BH73">
        <f>BH74*(1+Acoes!BH76)</f>
        <v>106.05112500764005</v>
      </c>
      <c r="BI73">
        <f>BI74*(1+Acoes!BI76)</f>
        <v>98.526936026716456</v>
      </c>
      <c r="BJ73">
        <f>BJ74*(1+Acoes!BJ76)</f>
        <v>104.31959345035827</v>
      </c>
      <c r="BK73">
        <f>BK74*(1+Acoes!BK76)</f>
        <v>101.88645666491972</v>
      </c>
      <c r="BL73">
        <f>BL74*(1+Acoes!BL76)</f>
        <v>101.98087617751321</v>
      </c>
      <c r="BM73">
        <f>BM74*(1+Acoes!BM76)</f>
        <v>112.57922674333872</v>
      </c>
      <c r="BN73">
        <f>BN74*(1+Acoes!BN76)</f>
        <v>108.56747543758411</v>
      </c>
      <c r="BO73">
        <f>BO74*(1+Acoes!BO76)</f>
        <v>119.57831325298267</v>
      </c>
      <c r="BP73">
        <f>BP74*(1+Acoes!BP76)</f>
        <v>100.69605568461326</v>
      </c>
      <c r="BQ73">
        <f>BQ74*(1+Acoes!BQ76)</f>
        <v>103.0983770410427</v>
      </c>
      <c r="BR73">
        <f>BR74*(1+Acoes!BR76)</f>
        <v>100.85543199304999</v>
      </c>
      <c r="BS73">
        <f>BS74*(1+Acoes!BS76)</f>
        <v>102.23863573759472</v>
      </c>
      <c r="BT73">
        <f>BT74*(1+Acoes!BT76)</f>
        <v>115.28316524478309</v>
      </c>
      <c r="BU73">
        <f>BU74*(1+Acoes!BU76)</f>
        <v>101.54119739196351</v>
      </c>
      <c r="BV73">
        <f>BV74*(1+Acoes!BV76)</f>
        <v>104.48275862065246</v>
      </c>
      <c r="BW73">
        <f>BW74*(1+Acoes!BW76)</f>
        <v>97.24999999990662</v>
      </c>
      <c r="BX73">
        <f>BX74*(1+Acoes!BX76)</f>
        <v>97.912524850885191</v>
      </c>
      <c r="BY73">
        <f>BY74*(1+Acoes!BY76)</f>
        <v>124.92437991510818</v>
      </c>
      <c r="BZ73">
        <f>BZ74*(1+Acoes!BZ76)</f>
        <v>103.02837105540459</v>
      </c>
      <c r="CA73">
        <f>CA74*(1+Acoes!CA76)</f>
        <v>114.25876010799308</v>
      </c>
      <c r="CB73">
        <f>CB74*(1+Acoes!CB76)</f>
        <v>102.46327481192286</v>
      </c>
      <c r="CC73">
        <f>CC74*(1+Acoes!CC76)</f>
        <v>95.670498084370877</v>
      </c>
      <c r="CD73">
        <f>CD74*(1+Acoes!CD76)</f>
        <v>107.53731343285156</v>
      </c>
      <c r="CE73">
        <f>CE74*(1+Acoes!CE76)</f>
        <v>101.68740771997882</v>
      </c>
      <c r="CF73">
        <f>CF74*(1+Acoes!CF76)</f>
        <v>94.679867316569329</v>
      </c>
      <c r="CG73">
        <f>CG74*(1+Acoes!CG76)</f>
        <v>100.22058883081304</v>
      </c>
      <c r="CH73">
        <f>CH74*(1+Acoes!CH76)</f>
        <v>100.56142668442823</v>
      </c>
      <c r="CI73">
        <f>CI74*(1+Acoes!CI76)</f>
        <v>97.580645161153228</v>
      </c>
      <c r="CJ73">
        <f>CJ74*(1+Acoes!CJ76)</f>
        <v>102.25707925362255</v>
      </c>
      <c r="CK73">
        <f>CK74*(1+Acoes!CK76)</f>
        <v>105.6408544726131</v>
      </c>
      <c r="CL73">
        <f>CL74*(1+Acoes!CL76)</f>
        <v>113.25604838726004</v>
      </c>
      <c r="CM73">
        <f>CM74*(1+Acoes!CM76)</f>
        <v>98.492623476667688</v>
      </c>
      <c r="CN73">
        <f>CN74*(1+Acoes!CN76)</f>
        <v>104.72239948971291</v>
      </c>
      <c r="CO73">
        <f>CO74*(1+Acoes!CO76)</f>
        <v>108.16421378735457</v>
      </c>
      <c r="CP73">
        <f>CP74*(1+Acoes!CP76)</f>
        <v>99.069973427966247</v>
      </c>
      <c r="CQ73">
        <f>CQ74*(1+Acoes!CQ76)</f>
        <v>99.56828885412105</v>
      </c>
      <c r="CR73">
        <f>CR74*(1+Acoes!CR76)</f>
        <v>98.738170347169145</v>
      </c>
      <c r="CS73">
        <f>CS74*(1+Acoes!CS76)</f>
        <v>104.05253283280193</v>
      </c>
      <c r="CT73">
        <f>CT74*(1+Acoes!CT76)</f>
        <v>101.67038330502611</v>
      </c>
      <c r="CU73">
        <f>CU74*(1+Acoes!CU76)</f>
        <v>121.30707251575286</v>
      </c>
      <c r="CV73">
        <f>CV74*(1+Acoes!CV76)</f>
        <v>101.6445470284872</v>
      </c>
      <c r="CW73">
        <f>CW74*(1+Acoes!CW76)</f>
        <v>101.62105263160603</v>
      </c>
    </row>
    <row r="74" spans="1:101" x14ac:dyDescent="0.55000000000000004">
      <c r="A74" s="27">
        <v>43844</v>
      </c>
      <c r="B74">
        <f>B75*(1+Acoes!B77)</f>
        <v>102.303160150227</v>
      </c>
      <c r="C74">
        <f>C75*(1+Acoes!C77)</f>
        <v>101.56142759109194</v>
      </c>
      <c r="D74">
        <f>D75*(1+Acoes!D77)</f>
        <v>104.77247205551346</v>
      </c>
      <c r="E74">
        <f>E75*(1+Acoes!E77)</f>
        <v>94.945096554165204</v>
      </c>
      <c r="F74">
        <f>F75*(1+Acoes!F77)</f>
        <v>97.258962298497664</v>
      </c>
      <c r="G74">
        <f>G75*(1+Acoes!G77)</f>
        <v>96.150380407718785</v>
      </c>
      <c r="H74">
        <f>H75*(1+Acoes!H77)</f>
        <v>100.53608431245908</v>
      </c>
      <c r="I74">
        <f>I75*(1+Acoes!I77)</f>
        <v>112.53894080981908</v>
      </c>
      <c r="J74">
        <f>J75*(1+Acoes!J77)</f>
        <v>115.42587427605811</v>
      </c>
      <c r="K74">
        <f>K75*(1+Acoes!K77)</f>
        <v>99.345745643515627</v>
      </c>
      <c r="L74">
        <f>L75*(1+Acoes!L77)</f>
        <v>108.49056603750144</v>
      </c>
      <c r="M74">
        <f>M75*(1+Acoes!M77)</f>
        <v>105.22466039683707</v>
      </c>
      <c r="N74">
        <f>N75*(1+Acoes!N77)</f>
        <v>95.776521449814823</v>
      </c>
      <c r="O74">
        <f>O75*(1+Acoes!O77)</f>
        <v>103.83522727258151</v>
      </c>
      <c r="P74">
        <f>P75*(1+Acoes!P77)</f>
        <v>114.80737018424519</v>
      </c>
      <c r="Q74">
        <f>Q75*(1+Acoes!Q77)</f>
        <v>106.42303433023346</v>
      </c>
      <c r="R74">
        <f>R75*(1+Acoes!R77)</f>
        <v>97.41339491903193</v>
      </c>
      <c r="S74">
        <f>S75*(1+Acoes!S77)</f>
        <v>108.73369392297141</v>
      </c>
      <c r="T74">
        <f>T75*(1+Acoes!T77)</f>
        <v>99.631190727000131</v>
      </c>
      <c r="U74">
        <f>U75*(1+Acoes!U77)</f>
        <v>99.749530369320269</v>
      </c>
      <c r="V74">
        <f>V75*(1+Acoes!V77)</f>
        <v>89.71186906291166</v>
      </c>
      <c r="W74">
        <f>W75*(1+Acoes!W77)</f>
        <v>110.32713277752408</v>
      </c>
      <c r="X74">
        <f>X75*(1+Acoes!X77)</f>
        <v>112.47280638165458</v>
      </c>
      <c r="Y74">
        <f>Y75*(1+Acoes!Y77)</f>
        <v>111.89851268605391</v>
      </c>
      <c r="Z74">
        <f>Z75*(1+Acoes!Z77)</f>
        <v>100.11251758093984</v>
      </c>
      <c r="AA74">
        <f>AA75*(1+Acoes!AA77)</f>
        <v>107.77472129734143</v>
      </c>
      <c r="AB74">
        <f>AB75*(1+Acoes!AB77)</f>
        <v>100.21413276240953</v>
      </c>
      <c r="AC74">
        <f>AC75*(1+Acoes!AC77)</f>
        <v>111.12548512291552</v>
      </c>
      <c r="AD74">
        <f>AD75*(1+Acoes!AD77)</f>
        <v>99.691131048688462</v>
      </c>
      <c r="AE74">
        <f>AE75*(1+Acoes!AE77)</f>
        <v>105.10276399701728</v>
      </c>
      <c r="AF74">
        <f>AF75*(1+Acoes!AF77)</f>
        <v>97.031963470250602</v>
      </c>
      <c r="AG74">
        <f>AG75*(1+Acoes!AG77)</f>
        <v>109.46446615020342</v>
      </c>
      <c r="AH74">
        <f>AH75*(1+Acoes!AH77)</f>
        <v>105.86124401936472</v>
      </c>
      <c r="AI74">
        <f>AI75*(1+Acoes!AI77)</f>
        <v>106.50306748465832</v>
      </c>
      <c r="AJ74">
        <f>AJ75*(1+Acoes!AJ77)</f>
        <v>106.49606299236355</v>
      </c>
      <c r="AK74">
        <f>AK75*(1+Acoes!AK77)</f>
        <v>104.49735449760725</v>
      </c>
      <c r="AL74">
        <f>AL75*(1+Acoes!AL77)</f>
        <v>104.99476987447878</v>
      </c>
      <c r="AM74">
        <f>AM75*(1+Acoes!AM77)</f>
        <v>103.24379118085307</v>
      </c>
      <c r="AN74">
        <f>AN75*(1+Acoes!AN77)</f>
        <v>104.42292457437902</v>
      </c>
      <c r="AO74">
        <f>AO75*(1+Acoes!AO77)</f>
        <v>104.85236896314385</v>
      </c>
      <c r="AP74">
        <f>AP75*(1+Acoes!AP77)</f>
        <v>102.97029702959105</v>
      </c>
      <c r="AQ74">
        <f>AQ75*(1+Acoes!AQ77)</f>
        <v>107.28389644590877</v>
      </c>
      <c r="AR74">
        <f>AR75*(1+Acoes!AR77)</f>
        <v>110.65510597282974</v>
      </c>
      <c r="AS74">
        <f>AS75*(1+Acoes!AS77)</f>
        <v>103.42119291279407</v>
      </c>
      <c r="AT74">
        <f>AT75*(1+Acoes!AT77)</f>
        <v>107.09999999999499</v>
      </c>
      <c r="AU74">
        <f>AU75*(1+Acoes!AU77)</f>
        <v>103.91208791235594</v>
      </c>
      <c r="AV74">
        <f>AV75*(1+Acoes!AV77)</f>
        <v>109.37499999996665</v>
      </c>
      <c r="AW74">
        <f>AW75*(1+Acoes!AW77)</f>
        <v>103.23369565210162</v>
      </c>
      <c r="AX74">
        <f>AX75*(1+Acoes!AX77)</f>
        <v>98.035142247601144</v>
      </c>
      <c r="AY74">
        <f>AY75*(1+Acoes!AY77)</f>
        <v>97.826086956620586</v>
      </c>
      <c r="AZ74">
        <f>AZ75*(1+Acoes!AZ77)</f>
        <v>105.94003922674806</v>
      </c>
      <c r="BA74">
        <f>BA75*(1+Acoes!BA77)</f>
        <v>106.14366729690049</v>
      </c>
      <c r="BB74">
        <f>BB75*(1+Acoes!BB77)</f>
        <v>105.87933247766671</v>
      </c>
      <c r="BC74">
        <f>BC75*(1+Acoes!BC77)</f>
        <v>97.090134847609434</v>
      </c>
      <c r="BD74">
        <f>BD75*(1+Acoes!BD77)</f>
        <v>94.539571255213261</v>
      </c>
      <c r="BE74">
        <f>BE75*(1+Acoes!BE77)</f>
        <v>111.24031007747152</v>
      </c>
      <c r="BF74">
        <f>BF75*(1+Acoes!BF77)</f>
        <v>114.50298750659699</v>
      </c>
      <c r="BG74">
        <f>BG75*(1+Acoes!BG77)</f>
        <v>107.6244156081946</v>
      </c>
      <c r="BH74">
        <f>BH75*(1+Acoes!BH77)</f>
        <v>107.81864375774614</v>
      </c>
      <c r="BI74">
        <f>BI75*(1+Acoes!BI77)</f>
        <v>96.632996632799902</v>
      </c>
      <c r="BJ74">
        <f>BJ75*(1+Acoes!BJ77)</f>
        <v>103.02089215153134</v>
      </c>
      <c r="BK74">
        <f>BK75*(1+Acoes!BK77)</f>
        <v>102.56273358247046</v>
      </c>
      <c r="BL74">
        <f>BL75*(1+Acoes!BL77)</f>
        <v>104.0125779796294</v>
      </c>
      <c r="BM74">
        <f>BM75*(1+Acoes!BM77)</f>
        <v>113.29255020763988</v>
      </c>
      <c r="BN74">
        <f>BN75*(1+Acoes!BN77)</f>
        <v>108.72543005748317</v>
      </c>
      <c r="BO74">
        <f>BO75*(1+Acoes!BO77)</f>
        <v>114.05622489952577</v>
      </c>
      <c r="BP74">
        <f>BP75*(1+Acoes!BP77)</f>
        <v>102.32018561489167</v>
      </c>
      <c r="BQ74">
        <f>BQ75*(1+Acoes!BQ77)</f>
        <v>103.18942653517328</v>
      </c>
      <c r="BR74">
        <f>BR75*(1+Acoes!BR77)</f>
        <v>101.75363558596042</v>
      </c>
      <c r="BS74">
        <f>BS75*(1+Acoes!BS77)</f>
        <v>101.22637201739863</v>
      </c>
      <c r="BT74">
        <f>BT75*(1+Acoes!BT77)</f>
        <v>114.455650375294</v>
      </c>
      <c r="BU74">
        <f>BU75*(1+Acoes!BU77)</f>
        <v>102.2525192651074</v>
      </c>
      <c r="BV74">
        <f>BV75*(1+Acoes!BV77)</f>
        <v>104.48275862065246</v>
      </c>
      <c r="BW74">
        <f>BW75*(1+Acoes!BW77)</f>
        <v>99.468749999901121</v>
      </c>
      <c r="BX74">
        <f>BX75*(1+Acoes!BX77)</f>
        <v>99.403578528850488</v>
      </c>
      <c r="BY74">
        <f>BY75*(1+Acoes!BY77)</f>
        <v>124.34966727147885</v>
      </c>
      <c r="BZ74">
        <f>BZ75*(1+Acoes!BZ77)</f>
        <v>103.74561683154027</v>
      </c>
      <c r="CA74">
        <f>CA75*(1+Acoes!CA77)</f>
        <v>115.79514824815956</v>
      </c>
      <c r="CB74">
        <f>CB75*(1+Acoes!CB77)</f>
        <v>102.1587244716123</v>
      </c>
      <c r="CC74">
        <f>CC75*(1+Acoes!CC77)</f>
        <v>98.850574712654435</v>
      </c>
      <c r="CD74">
        <f>CD75*(1+Acoes!CD77)</f>
        <v>108.65671641790989</v>
      </c>
      <c r="CE74">
        <f>CE75*(1+Acoes!CE77)</f>
        <v>101.66631512344289</v>
      </c>
      <c r="CF74">
        <f>CF75*(1+Acoes!CF77)</f>
        <v>96.912088387674473</v>
      </c>
      <c r="CG74">
        <f>CG75*(1+Acoes!CG77)</f>
        <v>100.15048349249975</v>
      </c>
      <c r="CH74">
        <f>CH75*(1+Acoes!CH77)</f>
        <v>101.07331572005714</v>
      </c>
      <c r="CI74">
        <f>CI75*(1+Acoes!CI77)</f>
        <v>99.153225806281895</v>
      </c>
      <c r="CJ74">
        <f>CJ75*(1+Acoes!CJ77)</f>
        <v>104.8468397864182</v>
      </c>
      <c r="CK74">
        <f>CK75*(1+Acoes!CK77)</f>
        <v>107.45994659544942</v>
      </c>
      <c r="CL74">
        <f>CL75*(1+Acoes!CL77)</f>
        <v>111.51713709685356</v>
      </c>
      <c r="CM74">
        <f>CM75*(1+Acoes!CM77)</f>
        <v>98.813341885941043</v>
      </c>
      <c r="CN74">
        <f>CN75*(1+Acoes!CN77)</f>
        <v>104.6585832803362</v>
      </c>
      <c r="CO74">
        <f>CO75*(1+Acoes!CO77)</f>
        <v>107.90085205233918</v>
      </c>
      <c r="CP74">
        <f>CP75*(1+Acoes!CP77)</f>
        <v>99.025686448267649</v>
      </c>
      <c r="CQ74">
        <f>CQ75*(1+Acoes!CQ77)</f>
        <v>100.47095761395218</v>
      </c>
      <c r="CR74">
        <f>CR75*(1+Acoes!CR77)</f>
        <v>100.73606729778245</v>
      </c>
      <c r="CS74">
        <f>CS75*(1+Acoes!CS77)</f>
        <v>104.39024390219598</v>
      </c>
      <c r="CT74">
        <f>CT75*(1+Acoes!CT77)</f>
        <v>102.26525390084899</v>
      </c>
      <c r="CU74">
        <f>CU75*(1+Acoes!CU77)</f>
        <v>119.51656222023718</v>
      </c>
      <c r="CV74">
        <f>CV75*(1+Acoes!CV77)</f>
        <v>100.98095787685224</v>
      </c>
      <c r="CW74">
        <f>CW75*(1+Acoes!CW77)</f>
        <v>102.52631578948173</v>
      </c>
    </row>
    <row r="75" spans="1:101" x14ac:dyDescent="0.55000000000000004">
      <c r="A75" s="27">
        <v>43843</v>
      </c>
      <c r="B75">
        <f>B76*(1+Acoes!B78)</f>
        <v>102.89234065365613</v>
      </c>
      <c r="C75">
        <f>C76*(1+Acoes!C78)</f>
        <v>100.03431708998458</v>
      </c>
      <c r="D75">
        <f>D76*(1+Acoes!D78)</f>
        <v>104.06851367649031</v>
      </c>
      <c r="E75">
        <f>E76*(1+Acoes!E78)</f>
        <v>95.456266565428621</v>
      </c>
      <c r="F75">
        <f>F76*(1+Acoes!F78)</f>
        <v>97.053402897543421</v>
      </c>
      <c r="G75">
        <f>G76*(1+Acoes!G78)</f>
        <v>96.261025264282409</v>
      </c>
      <c r="H75">
        <f>H76*(1+Acoes!H78)</f>
        <v>99.353630366737164</v>
      </c>
      <c r="I75">
        <f>I76*(1+Acoes!I78)</f>
        <v>113.39563862912001</v>
      </c>
      <c r="J75">
        <f>J76*(1+Acoes!J78)</f>
        <v>116.15533147415192</v>
      </c>
      <c r="K75">
        <f>K76*(1+Acoes!K78)</f>
        <v>101.09399766653638</v>
      </c>
      <c r="L75">
        <f>L76*(1+Acoes!L78)</f>
        <v>110.37735849040175</v>
      </c>
      <c r="M75">
        <f>M76*(1+Acoes!M78)</f>
        <v>104.23197492140952</v>
      </c>
      <c r="N75">
        <f>N76*(1+Acoes!N78)</f>
        <v>95.743265713332491</v>
      </c>
      <c r="O75">
        <f>O76*(1+Acoes!O78)</f>
        <v>104.26136363623829</v>
      </c>
      <c r="P75">
        <f>P76*(1+Acoes!P78)</f>
        <v>113.9028475711422</v>
      </c>
      <c r="Q75">
        <f>Q76*(1+Acoes!Q78)</f>
        <v>105.42635658932609</v>
      </c>
      <c r="R75">
        <f>R76*(1+Acoes!R78)</f>
        <v>97.690531177801745</v>
      </c>
      <c r="S75">
        <f>S76*(1+Acoes!S78)</f>
        <v>110.03818008280417</v>
      </c>
      <c r="T75">
        <f>T76*(1+Acoes!T78)</f>
        <v>96.417281348585334</v>
      </c>
      <c r="U75">
        <f>U76*(1+Acoes!U78)</f>
        <v>98.403256105069048</v>
      </c>
      <c r="V75">
        <f>V76*(1+Acoes!V78)</f>
        <v>88.993215906261881</v>
      </c>
      <c r="W75">
        <f>W76*(1+Acoes!W78)</f>
        <v>109.04425914047926</v>
      </c>
      <c r="X75">
        <f>X76*(1+Acoes!X78)</f>
        <v>111.31254532299347</v>
      </c>
      <c r="Y75">
        <f>Y76*(1+Acoes!Y78)</f>
        <v>109.79877515329785</v>
      </c>
      <c r="Z75">
        <f>Z76*(1+Acoes!Z78)</f>
        <v>100.87201125168991</v>
      </c>
      <c r="AA75">
        <f>AA76*(1+Acoes!AA78)</f>
        <v>107.42724771979771</v>
      </c>
      <c r="AB75">
        <f>AB76*(1+Acoes!AB78)</f>
        <v>100.34261241982672</v>
      </c>
      <c r="AC75">
        <f>AC76*(1+Acoes!AC78)</f>
        <v>107.69009630590891</v>
      </c>
      <c r="AD75">
        <f>AD76*(1+Acoes!AD78)</f>
        <v>98.764524194707477</v>
      </c>
      <c r="AE75">
        <f>AE76*(1+Acoes!AE78)</f>
        <v>106.80368532946798</v>
      </c>
      <c r="AF75">
        <f>AF76*(1+Acoes!AF78)</f>
        <v>94.977168949691105</v>
      </c>
      <c r="AG75">
        <f>AG76*(1+Acoes!AG78)</f>
        <v>108.62243179517753</v>
      </c>
      <c r="AH75">
        <f>AH76*(1+Acoes!AH78)</f>
        <v>105.98086124419439</v>
      </c>
      <c r="AI75">
        <f>AI76*(1+Acoes!AI78)</f>
        <v>102.14723926386038</v>
      </c>
      <c r="AJ75">
        <f>AJ76*(1+Acoes!AJ78)</f>
        <v>105.03937007892729</v>
      </c>
      <c r="AK75">
        <f>AK76*(1+Acoes!AK78)</f>
        <v>106.34920634948611</v>
      </c>
      <c r="AL75">
        <f>AL76*(1+Acoes!AL78)</f>
        <v>106.6684100417079</v>
      </c>
      <c r="AM75">
        <f>AM76*(1+Acoes!AM78)</f>
        <v>103.69994931562496</v>
      </c>
      <c r="AN75">
        <f>AN76*(1+Acoes!AN78)</f>
        <v>104.42292457437902</v>
      </c>
      <c r="AO75">
        <f>AO76*(1+Acoes!AO78)</f>
        <v>104.3717097733104</v>
      </c>
      <c r="AP75">
        <f>AP76*(1+Acoes!AP78)</f>
        <v>103.23183261715208</v>
      </c>
      <c r="AQ75">
        <f>AQ76*(1+Acoes!AQ78)</f>
        <v>104.82667836774014</v>
      </c>
      <c r="AR75">
        <f>AR76*(1+Acoes!AR78)</f>
        <v>108.18882466267351</v>
      </c>
      <c r="AS75">
        <f>AS76*(1+Acoes!AS78)</f>
        <v>101.90899492356078</v>
      </c>
      <c r="AT75">
        <f>AT76*(1+Acoes!AT78)</f>
        <v>109.200000000065</v>
      </c>
      <c r="AU75">
        <f>AU76*(1+Acoes!AU78)</f>
        <v>102.50549450566646</v>
      </c>
      <c r="AV75">
        <f>AV76*(1+Acoes!AV78)</f>
        <v>112.06896551727148</v>
      </c>
      <c r="AW75">
        <f>AW76*(1+Acoes!AW78)</f>
        <v>103.26086956512589</v>
      </c>
      <c r="AX75">
        <f>AX76*(1+Acoes!AX78)</f>
        <v>97.862600397330979</v>
      </c>
      <c r="AY75">
        <f>AY76*(1+Acoes!AY78)</f>
        <v>96.562867215131789</v>
      </c>
      <c r="AZ75">
        <f>AZ76*(1+Acoes!AZ78)</f>
        <v>104.20285794349427</v>
      </c>
      <c r="BA75">
        <f>BA76*(1+Acoes!BA78)</f>
        <v>106.48393194718544</v>
      </c>
      <c r="BB75">
        <f>BB76*(1+Acoes!BB78)</f>
        <v>106.59820282435683</v>
      </c>
      <c r="BC75">
        <f>BC76*(1+Acoes!BC78)</f>
        <v>96.025550035598471</v>
      </c>
      <c r="BD75">
        <f>BD76*(1+Acoes!BD78)</f>
        <v>94.539571255213261</v>
      </c>
      <c r="BE75">
        <f>BE76*(1+Acoes!BE78)</f>
        <v>111.35658914724181</v>
      </c>
      <c r="BF75">
        <f>BF76*(1+Acoes!BF78)</f>
        <v>111.08093427470951</v>
      </c>
      <c r="BG75">
        <f>BG76*(1+Acoes!BG78)</f>
        <v>104.22615634238403</v>
      </c>
      <c r="BH75">
        <f>BH76*(1+Acoes!BH78)</f>
        <v>108.03958360167431</v>
      </c>
      <c r="BI75">
        <f>BI76*(1+Acoes!BI78)</f>
        <v>98.400673400546737</v>
      </c>
      <c r="BJ75">
        <f>BJ76*(1+Acoes!BJ78)</f>
        <v>99.858836815484366</v>
      </c>
      <c r="BK75">
        <f>BK76*(1+Acoes!BK78)</f>
        <v>103.87969389567807</v>
      </c>
      <c r="BL75">
        <f>BL76*(1+Acoes!BL78)</f>
        <v>104.72499289736986</v>
      </c>
      <c r="BM75">
        <f>BM76*(1+Acoes!BM78)</f>
        <v>113.77509255103043</v>
      </c>
      <c r="BN75">
        <f>BN76*(1+Acoes!BN78)</f>
        <v>108.19891465772385</v>
      </c>
      <c r="BO75">
        <f>BO76*(1+Acoes!BO78)</f>
        <v>110.94377510038657</v>
      </c>
      <c r="BP75">
        <f>BP76*(1+Acoes!BP78)</f>
        <v>100.09280742469572</v>
      </c>
      <c r="BQ75">
        <f>BQ76*(1+Acoes!BQ78)</f>
        <v>101.67193496848772</v>
      </c>
      <c r="BR75">
        <f>BR76*(1+Acoes!BR78)</f>
        <v>101.83917878519209</v>
      </c>
      <c r="BS75">
        <f>BS76*(1+Acoes!BS78)</f>
        <v>100.45705159008781</v>
      </c>
      <c r="BT75">
        <f>BT76*(1+Acoes!BT78)</f>
        <v>113.08507887267218</v>
      </c>
      <c r="BU75">
        <f>BU76*(1+Acoes!BU78)</f>
        <v>99.881446354612677</v>
      </c>
      <c r="BV75">
        <f>BV76*(1+Acoes!BV78)</f>
        <v>104.48275862065246</v>
      </c>
      <c r="BW75">
        <f>BW76*(1+Acoes!BW78)</f>
        <v>100.28125000004353</v>
      </c>
      <c r="BX75">
        <f>BX76*(1+Acoes!BX78)</f>
        <v>100.49701789259829</v>
      </c>
      <c r="BY75">
        <f>BY76*(1+Acoes!BY78)</f>
        <v>117.42286751345155</v>
      </c>
      <c r="BZ75">
        <f>BZ76*(1+Acoes!BZ78)</f>
        <v>101.76920624808358</v>
      </c>
      <c r="CA75">
        <f>CA76*(1+Acoes!CA78)</f>
        <v>113.07277628039321</v>
      </c>
      <c r="CB75">
        <f>CB76*(1+Acoes!CB78)</f>
        <v>100.65388749545258</v>
      </c>
      <c r="CC75">
        <f>CC76*(1+Acoes!CC78)</f>
        <v>99.425287356418352</v>
      </c>
      <c r="CD75">
        <f>CD76*(1+Acoes!CD78)</f>
        <v>107.46268656718081</v>
      </c>
      <c r="CE75">
        <f>CE76*(1+Acoes!CE78)</f>
        <v>101.24446319356791</v>
      </c>
      <c r="CF75">
        <f>CF76*(1+Acoes!CF78)</f>
        <v>98.007140233736479</v>
      </c>
      <c r="CG75">
        <f>CG76*(1+Acoes!CG78)</f>
        <v>100.14046844405884</v>
      </c>
      <c r="CH75">
        <f>CH76*(1+Acoes!CH78)</f>
        <v>98.926684280051617</v>
      </c>
      <c r="CI75">
        <f>CI76*(1+Acoes!CI78)</f>
        <v>99.475806451526154</v>
      </c>
      <c r="CJ75">
        <f>CJ76*(1+Acoes!CJ78)</f>
        <v>104.10324517782661</v>
      </c>
      <c r="CK75">
        <f>CK76*(1+Acoes!CK78)</f>
        <v>104.90654205608891</v>
      </c>
      <c r="CL75">
        <f>CL76*(1+Acoes!CL78)</f>
        <v>112.6512096775558</v>
      </c>
      <c r="CM75">
        <f>CM76*(1+Acoes!CM78)</f>
        <v>98.492623476629021</v>
      </c>
      <c r="CN75">
        <f>CN76*(1+Acoes!CN78)</f>
        <v>104.2118698149969</v>
      </c>
      <c r="CO75">
        <f>CO76*(1+Acoes!CO78)</f>
        <v>107.90085205233918</v>
      </c>
      <c r="CP75">
        <f>CP76*(1+Acoes!CP78)</f>
        <v>99.202834366867563</v>
      </c>
      <c r="CQ75">
        <f>CQ76*(1+Acoes!CQ78)</f>
        <v>99.372056515023871</v>
      </c>
      <c r="CR75">
        <f>CR76*(1+Acoes!CR78)</f>
        <v>100.31545741334571</v>
      </c>
      <c r="CS75">
        <f>CS76*(1+Acoes!CS78)</f>
        <v>103.75234521544441</v>
      </c>
      <c r="CT75">
        <f>CT76*(1+Acoes!CT78)</f>
        <v>102.68516255675196</v>
      </c>
      <c r="CU75">
        <f>CU76*(1+Acoes!CU78)</f>
        <v>113.69740376004019</v>
      </c>
      <c r="CV75">
        <f>CV76*(1+Acoes!CV78)</f>
        <v>99.019042123651587</v>
      </c>
      <c r="CW75">
        <f>CW76*(1+Acoes!CW78)</f>
        <v>100.42105263161346</v>
      </c>
    </row>
    <row r="76" spans="1:101" x14ac:dyDescent="0.55000000000000004">
      <c r="A76" s="27">
        <v>43840</v>
      </c>
      <c r="B76">
        <f>B77*(1+Acoes!B79)</f>
        <v>101.17836100724951</v>
      </c>
      <c r="C76">
        <f>C77*(1+Acoes!C79)</f>
        <v>98.661633493561482</v>
      </c>
      <c r="D76">
        <f>D77*(1+Acoes!D79)</f>
        <v>103.95118728006163</v>
      </c>
      <c r="E76">
        <f>E77*(1+Acoes!E79)</f>
        <v>94.396062097490102</v>
      </c>
      <c r="F76">
        <f>F77*(1+Acoes!F79)</f>
        <v>95.878777749099285</v>
      </c>
      <c r="G76">
        <f>G77*(1+Acoes!G79)</f>
        <v>95.237560340510385</v>
      </c>
      <c r="H76">
        <f>H77*(1+Acoes!H79)</f>
        <v>100.09610144908572</v>
      </c>
      <c r="I76">
        <f>I77*(1+Acoes!I79)</f>
        <v>104.04984423669332</v>
      </c>
      <c r="J76">
        <f>J77*(1+Acoes!J79)</f>
        <v>116.49860544971042</v>
      </c>
      <c r="K76">
        <f>K77*(1+Acoes!K79)</f>
        <v>100.51124699219858</v>
      </c>
      <c r="L76">
        <f>L77*(1+Acoes!L79)</f>
        <v>107.73584905631813</v>
      </c>
      <c r="M76">
        <f>M77*(1+Acoes!M79)</f>
        <v>100.02612330170761</v>
      </c>
      <c r="N76">
        <f>N77*(1+Acoes!N79)</f>
        <v>93.78117725310824</v>
      </c>
      <c r="O76">
        <f>O77*(1+Acoes!O79)</f>
        <v>103.23863636353833</v>
      </c>
      <c r="P76">
        <f>P77*(1+Acoes!P79)</f>
        <v>115.4103852596017</v>
      </c>
      <c r="Q76">
        <f>Q77*(1+Acoes!Q79)</f>
        <v>103.21151716517585</v>
      </c>
      <c r="R76">
        <f>R77*(1+Acoes!R79)</f>
        <v>96.628175519731414</v>
      </c>
      <c r="S76">
        <f>S77*(1+Acoes!S79)</f>
        <v>106.23608017814308</v>
      </c>
      <c r="T76">
        <f>T77*(1+Acoes!T79)</f>
        <v>95.732349841956704</v>
      </c>
      <c r="U76">
        <f>U77*(1+Acoes!U79)</f>
        <v>99.342517219749297</v>
      </c>
      <c r="V76">
        <f>V77*(1+Acoes!V79)</f>
        <v>88.633889327910708</v>
      </c>
      <c r="W76">
        <f>W77*(1+Acoes!W79)</f>
        <v>106.79923027585433</v>
      </c>
      <c r="X76">
        <f>X77*(1+Acoes!X79)</f>
        <v>108.26686004363667</v>
      </c>
      <c r="Y76">
        <f>Y77*(1+Acoes!Y79)</f>
        <v>106.73665791781697</v>
      </c>
      <c r="Z76">
        <f>Z77*(1+Acoes!Z79)</f>
        <v>101.23769338957105</v>
      </c>
      <c r="AA76">
        <f>AA77*(1+Acoes!AA79)</f>
        <v>104.16968293036136</v>
      </c>
      <c r="AB76">
        <f>AB77*(1+Acoes!AB79)</f>
        <v>101.24197002162251</v>
      </c>
      <c r="AC76">
        <f>AC77*(1+Acoes!AC79)</f>
        <v>105.00215610175579</v>
      </c>
      <c r="AD76">
        <f>AD77*(1+Acoes!AD79)</f>
        <v>98.176202382720874</v>
      </c>
      <c r="AE76">
        <f>AE77*(1+Acoes!AE79)</f>
        <v>100.70871722181616</v>
      </c>
      <c r="AF76">
        <f>AF77*(1+Acoes!AF79)</f>
        <v>95.981735159720046</v>
      </c>
      <c r="AG76">
        <f>AG77*(1+Acoes!AG79)</f>
        <v>106.60154934312733</v>
      </c>
      <c r="AH76">
        <f>AH77*(1+Acoes!AH79)</f>
        <v>105.26315789485213</v>
      </c>
      <c r="AI76">
        <f>AI77*(1+Acoes!AI79)</f>
        <v>100.42944785279256</v>
      </c>
      <c r="AJ76">
        <f>AJ77*(1+Acoes!AJ79)</f>
        <v>103.0905511812596</v>
      </c>
      <c r="AK76">
        <f>AK77*(1+Acoes!AK79)</f>
        <v>106.08465608481899</v>
      </c>
      <c r="AL76">
        <f>AL77*(1+Acoes!AL79)</f>
        <v>106.30230125525354</v>
      </c>
      <c r="AM76">
        <f>AM77*(1+Acoes!AM79)</f>
        <v>101.92600101355733</v>
      </c>
      <c r="AN76">
        <f>AN77*(1+Acoes!AN79)</f>
        <v>104.42292457437902</v>
      </c>
      <c r="AO76">
        <f>AO77*(1+Acoes!AO79)</f>
        <v>104.55481803609311</v>
      </c>
      <c r="AP76">
        <f>AP77*(1+Acoes!AP79)</f>
        <v>103.49336820477933</v>
      </c>
      <c r="AQ76">
        <f>AQ77*(1+Acoes!AQ79)</f>
        <v>104.8705572618792</v>
      </c>
      <c r="AR76">
        <f>AR77*(1+Acoes!AR79)</f>
        <v>107.89980732158868</v>
      </c>
      <c r="AS76">
        <f>AS77*(1+Acoes!AS79)</f>
        <v>102.4021029635494</v>
      </c>
      <c r="AT76">
        <f>AT77*(1+Acoes!AT79)</f>
        <v>104.69999999992996</v>
      </c>
      <c r="AU76">
        <f>AU77*(1+Acoes!AU79)</f>
        <v>100.77655677680035</v>
      </c>
      <c r="AV76">
        <f>AV77*(1+Acoes!AV79)</f>
        <v>106.46551724148537</v>
      </c>
      <c r="AW76">
        <f>AW77*(1+Acoes!AW79)</f>
        <v>101.19565217380128</v>
      </c>
      <c r="AX76">
        <f>AX77*(1+Acoes!AX79)</f>
        <v>97.329289223511282</v>
      </c>
      <c r="AY76">
        <f>AY77*(1+Acoes!AY79)</f>
        <v>94.242068155332376</v>
      </c>
      <c r="AZ76">
        <f>AZ77*(1+Acoes!AZ79)</f>
        <v>100.95264780073305</v>
      </c>
      <c r="BA76">
        <f>BA77*(1+Acoes!BA79)</f>
        <v>103.47826086954406</v>
      </c>
      <c r="BB76">
        <f>BB77*(1+Acoes!BB79)</f>
        <v>105.69961489094572</v>
      </c>
      <c r="BC76">
        <f>BC77*(1+Acoes!BC79)</f>
        <v>94.748048261299658</v>
      </c>
      <c r="BD76">
        <f>BD77*(1+Acoes!BD79)</f>
        <v>93.299177565103562</v>
      </c>
      <c r="BE76">
        <f>BE77*(1+Acoes!BE79)</f>
        <v>109.14728682173207</v>
      </c>
      <c r="BF76">
        <f>BF77*(1+Acoes!BF79)</f>
        <v>106.02933188463805</v>
      </c>
      <c r="BG76">
        <f>BG77*(1+Acoes!BG79)</f>
        <v>102.16132767261475</v>
      </c>
      <c r="BH76">
        <f>BH77*(1+Acoes!BH79)</f>
        <v>107.99539563293007</v>
      </c>
      <c r="BI76">
        <f>BI77*(1+Acoes!BI79)</f>
        <v>98.653198653057842</v>
      </c>
      <c r="BJ76">
        <f>BJ77*(1+Acoes!BJ79)</f>
        <v>97.007340485676281</v>
      </c>
      <c r="BK76">
        <f>BK77*(1+Acoes!BK79)</f>
        <v>101.67289553301842</v>
      </c>
      <c r="BL76">
        <f>BL77*(1+Acoes!BL79)</f>
        <v>105.19993617580514</v>
      </c>
      <c r="BM76">
        <f>BM77*(1+Acoes!BM79)</f>
        <v>108.67692779176137</v>
      </c>
      <c r="BN76">
        <f>BN77*(1+Acoes!BN79)</f>
        <v>107.04058077825972</v>
      </c>
      <c r="BO76">
        <f>BO77*(1+Acoes!BO79)</f>
        <v>107.93172690764521</v>
      </c>
      <c r="BP76">
        <f>BP77*(1+Acoes!BP79)</f>
        <v>98.607888631121384</v>
      </c>
      <c r="BQ76">
        <f>BQ77*(1+Acoes!BQ79)</f>
        <v>100.60969087179602</v>
      </c>
      <c r="BR76">
        <f>BR77*(1+Acoes!BR79)</f>
        <v>101.19760479053154</v>
      </c>
      <c r="BS76">
        <f>BS77*(1+Acoes!BS79)</f>
        <v>98.715957991417568</v>
      </c>
      <c r="BT76">
        <f>BT77*(1+Acoes!BT79)</f>
        <v>110.91285234055687</v>
      </c>
      <c r="BU76">
        <f>BU77*(1+Acoes!BU79)</f>
        <v>98.9922940131855</v>
      </c>
      <c r="BV76">
        <f>BV77*(1+Acoes!BV79)</f>
        <v>104.48275862065246</v>
      </c>
      <c r="BW76">
        <f>BW77*(1+Acoes!BW79)</f>
        <v>100.31249999987506</v>
      </c>
      <c r="BX76">
        <f>BX77*(1+Acoes!BX79)</f>
        <v>100.29821073557231</v>
      </c>
      <c r="BY76">
        <f>BY77*(1+Acoes!BY79)</f>
        <v>112.58318209287806</v>
      </c>
      <c r="BZ76">
        <f>BZ77*(1+Acoes!BZ79)</f>
        <v>101.91265540339697</v>
      </c>
      <c r="CA76">
        <f>CA77*(1+Acoes!CA79)</f>
        <v>109.56873315366889</v>
      </c>
      <c r="CB76">
        <f>CB77*(1+Acoes!CB79)</f>
        <v>98.351845216839777</v>
      </c>
      <c r="CC76">
        <f>CC77*(1+Acoes!CC79)</f>
        <v>98.352490421519562</v>
      </c>
      <c r="CD76">
        <f>CD77*(1+Acoes!CD79)</f>
        <v>108.43283582099428</v>
      </c>
      <c r="CE76">
        <f>CE77*(1+Acoes!CE79)</f>
        <v>100.92807424596523</v>
      </c>
      <c r="CF76">
        <f>CF77*(1+Acoes!CF79)</f>
        <v>96.301386396422004</v>
      </c>
      <c r="CG76">
        <f>CG77*(1+Acoes!CG79)</f>
        <v>99.148978657462578</v>
      </c>
      <c r="CH76">
        <f>CH77*(1+Acoes!CH79)</f>
        <v>94.798546895675926</v>
      </c>
      <c r="CI76">
        <f>CI77*(1+Acoes!CI79)</f>
        <v>100.08064516117803</v>
      </c>
      <c r="CJ76">
        <f>CJ77*(1+Acoes!CJ79)</f>
        <v>103.18016221576556</v>
      </c>
      <c r="CK76">
        <f>CK77*(1+Acoes!CK79)</f>
        <v>107.3431241654592</v>
      </c>
      <c r="CL76">
        <f>CL77*(1+Acoes!CL79)</f>
        <v>108.64415322584466</v>
      </c>
      <c r="CM76">
        <f>CM77*(1+Acoes!CM79)</f>
        <v>97.402180885167454</v>
      </c>
      <c r="CN76">
        <f>CN77*(1+Acoes!CN79)</f>
        <v>104.14805360588387</v>
      </c>
      <c r="CO76">
        <f>CO77*(1+Acoes!CO79)</f>
        <v>106.8628969787717</v>
      </c>
      <c r="CP76">
        <f>CP77*(1+Acoes!CP79)</f>
        <v>97.874224977992995</v>
      </c>
      <c r="CQ76">
        <f>CQ77*(1+Acoes!CQ79)</f>
        <v>98.46938775513506</v>
      </c>
      <c r="CR76">
        <f>CR77*(1+Acoes!CR79)</f>
        <v>96.10935857000419</v>
      </c>
      <c r="CS76">
        <f>CS77*(1+Acoes!CS79)</f>
        <v>100.11257035619555</v>
      </c>
      <c r="CT76">
        <f>CT77*(1+Acoes!CT79)</f>
        <v>100.27068778548455</v>
      </c>
      <c r="CU76">
        <f>CU77*(1+Acoes!CU79)</f>
        <v>104.74485228280913</v>
      </c>
      <c r="CV76">
        <f>CV77*(1+Acoes!CV79)</f>
        <v>98.095787651637025</v>
      </c>
      <c r="CW76">
        <f>CW77*(1+Acoes!CW79)</f>
        <v>97.073684210494932</v>
      </c>
    </row>
    <row r="77" spans="1:101" x14ac:dyDescent="0.55000000000000004">
      <c r="A77" s="27">
        <v>43839</v>
      </c>
      <c r="B77">
        <f>B78*(1+Acoes!B80)</f>
        <v>100.80342795950791</v>
      </c>
      <c r="C77">
        <f>C78*(1+Acoes!C80)</f>
        <v>98.284145504532688</v>
      </c>
      <c r="D77">
        <f>D78*(1+Acoes!D80)</f>
        <v>104.77247205541018</v>
      </c>
      <c r="E77">
        <f>E78*(1+Acoes!E80)</f>
        <v>96.667928814697973</v>
      </c>
      <c r="F77">
        <f>F78*(1+Acoes!F80)</f>
        <v>97.581984214386992</v>
      </c>
      <c r="G77">
        <f>G78*(1+Acoes!G80)</f>
        <v>97.007878046495833</v>
      </c>
      <c r="H77">
        <f>H78*(1+Acoes!H80)</f>
        <v>101.29973474812739</v>
      </c>
      <c r="I77">
        <f>I78*(1+Acoes!I80)</f>
        <v>104.51713395627023</v>
      </c>
      <c r="J77">
        <f>J78*(1+Acoes!J80)</f>
        <v>110.94185797061277</v>
      </c>
      <c r="K77">
        <f>K78*(1+Acoes!K80)</f>
        <v>100.52449132570061</v>
      </c>
      <c r="L77">
        <f>L78*(1+Acoes!L80)</f>
        <v>108.49056603744319</v>
      </c>
      <c r="M77">
        <f>M78*(1+Acoes!M80)</f>
        <v>100.33960292554008</v>
      </c>
      <c r="N77">
        <f>N78*(1+Acoes!N80)</f>
        <v>93.415364150321622</v>
      </c>
      <c r="O77">
        <f>O78*(1+Acoes!O80)</f>
        <v>104.65909090898849</v>
      </c>
      <c r="P77">
        <f>P78*(1+Acoes!P80)</f>
        <v>116.75041876033022</v>
      </c>
      <c r="Q77">
        <f>Q78*(1+Acoes!Q80)</f>
        <v>102.4916943523228</v>
      </c>
      <c r="R77">
        <f>R78*(1+Acoes!R80)</f>
        <v>98.799076212524369</v>
      </c>
      <c r="S77">
        <f>S78*(1+Acoes!S80)</f>
        <v>108.2405345210972</v>
      </c>
      <c r="T77">
        <f>T78*(1+Acoes!T80)</f>
        <v>95.574288725136313</v>
      </c>
      <c r="U77">
        <f>U78*(1+Acoes!U80)</f>
        <v>98.371947401340719</v>
      </c>
      <c r="V77">
        <f>V78*(1+Acoes!V80)</f>
        <v>88.035011697257204</v>
      </c>
      <c r="W77">
        <f>W78*(1+Acoes!W80)</f>
        <v>105.58050032067952</v>
      </c>
      <c r="X77">
        <f>X78*(1+Acoes!X80)</f>
        <v>106.67150108791174</v>
      </c>
      <c r="Y77">
        <f>Y78*(1+Acoes!Y80)</f>
        <v>105.86176727922526</v>
      </c>
      <c r="Z77">
        <f>Z78*(1+Acoes!Z80)</f>
        <v>99.353023910044598</v>
      </c>
      <c r="AA77">
        <f>AA78*(1+Acoes!AA80)</f>
        <v>101.37541624454595</v>
      </c>
      <c r="AB77">
        <f>AB78*(1+Acoes!AB80)</f>
        <v>100.21413276235411</v>
      </c>
      <c r="AC77">
        <f>AC78*(1+Acoes!AC80)</f>
        <v>103.46413684044172</v>
      </c>
      <c r="AD77">
        <f>AD78*(1+Acoes!AD80)</f>
        <v>97.573172525276007</v>
      </c>
      <c r="AE77">
        <f>AE78*(1+Acoes!AE80)</f>
        <v>99.574769666822263</v>
      </c>
      <c r="AF77">
        <f>AF78*(1+Acoes!AF80)</f>
        <v>99.063926940665624</v>
      </c>
      <c r="AG77">
        <f>AG78*(1+Acoes!AG80)</f>
        <v>105.86055911070011</v>
      </c>
      <c r="AH77">
        <f>AH78*(1+Acoes!AH80)</f>
        <v>103.76794258388968</v>
      </c>
      <c r="AI77">
        <f>AI78*(1+Acoes!AI80)</f>
        <v>100.79754601228939</v>
      </c>
      <c r="AJ77">
        <f>AJ78*(1+Acoes!AJ80)</f>
        <v>101.57480314968134</v>
      </c>
      <c r="AK77">
        <f>AK78*(1+Acoes!AK80)</f>
        <v>104.10052910060608</v>
      </c>
      <c r="AL77">
        <f>AL78*(1+Acoes!AL80)</f>
        <v>104.89016736396549</v>
      </c>
      <c r="AM77">
        <f>AM78*(1+Acoes!AM80)</f>
        <v>102.33147491130022</v>
      </c>
      <c r="AN77">
        <f>AN78*(1+Acoes!AN80)</f>
        <v>102.53437587226175</v>
      </c>
      <c r="AO77">
        <f>AO78*(1+Acoes!AO80)</f>
        <v>104.14282444485082</v>
      </c>
      <c r="AP77">
        <f>AP78*(1+Acoes!AP80)</f>
        <v>101.96151690638547</v>
      </c>
      <c r="AQ77">
        <f>AQ78*(1+Acoes!AQ80)</f>
        <v>103.64194822281701</v>
      </c>
      <c r="AR77">
        <f>AR78*(1+Acoes!AR80)</f>
        <v>107.12909441210144</v>
      </c>
      <c r="AS77">
        <f>AS78*(1+Acoes!AS80)</f>
        <v>104.24303964603207</v>
      </c>
      <c r="AT77">
        <f>AT78*(1+Acoes!AT80)</f>
        <v>103.30000000001614</v>
      </c>
      <c r="AU77">
        <f>AU78*(1+Acoes!AU80)</f>
        <v>100.175824176066</v>
      </c>
      <c r="AV77">
        <f>AV78*(1+Acoes!AV80)</f>
        <v>104.20258620681236</v>
      </c>
      <c r="AW77">
        <f>AW78*(1+Acoes!AW80)</f>
        <v>99.592391304288768</v>
      </c>
      <c r="AX77">
        <f>AX78*(1+Acoes!AX80)</f>
        <v>99.446848296093265</v>
      </c>
      <c r="AY77">
        <f>AY78*(1+Acoes!AY80)</f>
        <v>93.801410105886532</v>
      </c>
      <c r="AZ77">
        <f>AZ78*(1+Acoes!AZ80)</f>
        <v>100.42028579451573</v>
      </c>
      <c r="BA77">
        <f>BA78*(1+Acoes!BA80)</f>
        <v>103.57277882797645</v>
      </c>
      <c r="BB77">
        <f>BB78*(1+Acoes!BB80)</f>
        <v>105.64826700910935</v>
      </c>
      <c r="BC77">
        <f>BC78*(1+Acoes!BC80)</f>
        <v>95.386799148379623</v>
      </c>
      <c r="BD77">
        <f>BD78*(1+Acoes!BD80)</f>
        <v>94.135095051857846</v>
      </c>
      <c r="BE77">
        <f>BE78*(1+Acoes!BE80)</f>
        <v>109.72868217054004</v>
      </c>
      <c r="BF77">
        <f>BF78*(1+Acoes!BF80)</f>
        <v>105.59478544257921</v>
      </c>
      <c r="BG77">
        <f>BG78*(1+Acoes!BG80)</f>
        <v>102.35430335771932</v>
      </c>
      <c r="BH77">
        <f>BH78*(1+Acoes!BH80)</f>
        <v>108.03958360175504</v>
      </c>
      <c r="BI77">
        <f>BI78*(1+Acoes!BI80)</f>
        <v>98.442760942750994</v>
      </c>
      <c r="BJ77">
        <f>BJ78*(1+Acoes!BJ80)</f>
        <v>97.120271033498938</v>
      </c>
      <c r="BK77">
        <f>BK78*(1+Acoes!BK80)</f>
        <v>101.35255383512266</v>
      </c>
      <c r="BL77">
        <f>BL78*(1+Acoes!BL80)</f>
        <v>104.22366388126463</v>
      </c>
      <c r="BM77">
        <f>BM78*(1+Acoes!BM80)</f>
        <v>109.26437064473923</v>
      </c>
      <c r="BN77">
        <f>BN78*(1+Acoes!BN80)</f>
        <v>107.30383847825163</v>
      </c>
      <c r="BO77">
        <f>BO78*(1+Acoes!BO80)</f>
        <v>109.53815261044176</v>
      </c>
      <c r="BP77">
        <f>BP78*(1+Acoes!BP80)</f>
        <v>99.582366589284106</v>
      </c>
      <c r="BQ77">
        <f>BQ78*(1+Acoes!BQ80)</f>
        <v>101.67193496838235</v>
      </c>
      <c r="BR77">
        <f>BR78*(1+Acoes!BR80)</f>
        <v>101.92472198458734</v>
      </c>
      <c r="BS77">
        <f>BS78*(1+Acoes!BS80)</f>
        <v>99.566259516319732</v>
      </c>
      <c r="BT77">
        <f>BT78*(1+Acoes!BT80)</f>
        <v>108.6113266099668</v>
      </c>
      <c r="BU77">
        <f>BU78*(1+Acoes!BU80)</f>
        <v>100.17783046830938</v>
      </c>
      <c r="BV77">
        <f>BV78*(1+Acoes!BV80)</f>
        <v>104.78160919537913</v>
      </c>
      <c r="BW77">
        <f>BW78*(1+Acoes!BW80)</f>
        <v>100.71874999992754</v>
      </c>
      <c r="BX77">
        <f>BX78*(1+Acoes!BX80)</f>
        <v>100.72895957590354</v>
      </c>
      <c r="BY77">
        <f>BY78*(1+Acoes!BY80)</f>
        <v>110.10284331513608</v>
      </c>
      <c r="BZ77">
        <f>BZ78*(1+Acoes!BZ80)</f>
        <v>100.74912336639491</v>
      </c>
      <c r="CA77">
        <f>CA78*(1+Acoes!CA80)</f>
        <v>108.08625336924</v>
      </c>
      <c r="CB77">
        <f>CB78*(1+Acoes!CB80)</f>
        <v>101.49587961323036</v>
      </c>
      <c r="CC77">
        <f>CC78*(1+Acoes!CC80)</f>
        <v>99.348659003861712</v>
      </c>
      <c r="CD77">
        <f>CD78*(1+Acoes!CD80)</f>
        <v>109.62686567174191</v>
      </c>
      <c r="CE77">
        <f>CE78*(1+Acoes!CE80)</f>
        <v>102.97405610645833</v>
      </c>
      <c r="CF77">
        <f>CF78*(1+Acoes!CF80)</f>
        <v>97.122675281075516</v>
      </c>
      <c r="CG77">
        <f>CG78*(1+Acoes!CG80)</f>
        <v>98.918632545439408</v>
      </c>
      <c r="CH77">
        <f>CH78*(1+Acoes!CH80)</f>
        <v>95.145310436009211</v>
      </c>
      <c r="CI77">
        <f>CI78*(1+Acoes!CI80)</f>
        <v>100.80645161279129</v>
      </c>
      <c r="CJ77">
        <f>CJ78*(1+Acoes!CJ80)</f>
        <v>103.00067386207303</v>
      </c>
      <c r="CK77">
        <f>CK78*(1+Acoes!CK80)</f>
        <v>108.34445927907349</v>
      </c>
      <c r="CL77">
        <f>CL78*(1+Acoes!CL80)</f>
        <v>108.46774193547955</v>
      </c>
      <c r="CM77">
        <f>CM78*(1+Acoes!CM80)</f>
        <v>97.113534316833068</v>
      </c>
      <c r="CN77">
        <f>CN78*(1+Acoes!CN80)</f>
        <v>101.46777281430559</v>
      </c>
      <c r="CO77">
        <f>CO78*(1+Acoes!CO80)</f>
        <v>107.66847405087249</v>
      </c>
      <c r="CP77">
        <f>CP78*(1+Acoes!CP80)</f>
        <v>97.077059344642052</v>
      </c>
      <c r="CQ77">
        <f>CQ78*(1+Acoes!CQ80)</f>
        <v>98.704866562002948</v>
      </c>
      <c r="CR77">
        <f>CR78*(1+Acoes!CR80)</f>
        <v>98.107255520582001</v>
      </c>
      <c r="CS77">
        <f>CS78*(1+Acoes!CS80)</f>
        <v>99.999999999800039</v>
      </c>
      <c r="CT77">
        <f>CT78*(1+Acoes!CT80)</f>
        <v>99.06345039973651</v>
      </c>
      <c r="CU77">
        <f>CU78*(1+Acoes!CU80)</f>
        <v>104.38675022384075</v>
      </c>
      <c r="CV77">
        <f>CV78*(1+Acoes!CV80)</f>
        <v>96.133871898583294</v>
      </c>
      <c r="CW77">
        <f>CW78*(1+Acoes!CW80)</f>
        <v>96.652631578837997</v>
      </c>
    </row>
    <row r="78" spans="1:101" x14ac:dyDescent="0.55000000000000004">
      <c r="A78" s="27">
        <v>43838</v>
      </c>
      <c r="B78">
        <f>B79*(1+Acoes!B81)</f>
        <v>101.60685591873377</v>
      </c>
      <c r="C78">
        <f>C79*(1+Acoes!C81)</f>
        <v>97.666437886022905</v>
      </c>
      <c r="D78">
        <f>D79*(1+Acoes!D81)</f>
        <v>104.81940261401618</v>
      </c>
      <c r="E78">
        <f>E79*(1+Acoes!E81)</f>
        <v>98.674744414871455</v>
      </c>
      <c r="F78">
        <f>F79*(1+Acoes!F81)</f>
        <v>98.551049961953225</v>
      </c>
      <c r="G78">
        <f>G79*(1+Acoes!G81)</f>
        <v>98.584567253437029</v>
      </c>
      <c r="H78">
        <f>H79*(1+Acoes!H81)</f>
        <v>101.59151193637568</v>
      </c>
      <c r="I78">
        <f>I79*(1+Acoes!I81)</f>
        <v>106.15264797500367</v>
      </c>
      <c r="J78">
        <f>J79*(1+Acoes!J81)</f>
        <v>111.67131516858169</v>
      </c>
      <c r="K78">
        <f>K79*(1+Acoes!K81)</f>
        <v>99.597387979968929</v>
      </c>
      <c r="L78">
        <f>L79*(1+Acoes!L81)</f>
        <v>108.49056603744319</v>
      </c>
      <c r="M78">
        <f>M79*(1+Acoes!M81)</f>
        <v>101.6457680248307</v>
      </c>
      <c r="N78">
        <f>N79*(1+Acoes!N81)</f>
        <v>95.942800133039171</v>
      </c>
      <c r="O78">
        <f>O79*(1+Acoes!O81)</f>
        <v>103.72159090891275</v>
      </c>
      <c r="P78">
        <f>P79*(1+Acoes!P81)</f>
        <v>114.43886097134762</v>
      </c>
      <c r="Q78">
        <f>Q79*(1+Acoes!Q81)</f>
        <v>101.05204872654028</v>
      </c>
      <c r="R78">
        <f>R79*(1+Acoes!R81)</f>
        <v>100.09237875307534</v>
      </c>
      <c r="S78">
        <f>S79*(1+Acoes!S81)</f>
        <v>102.75214762947768</v>
      </c>
      <c r="T78">
        <f>T79*(1+Acoes!T81)</f>
        <v>97.945205479430172</v>
      </c>
      <c r="U78">
        <f>U79*(1+Acoes!U81)</f>
        <v>96.149029430131861</v>
      </c>
      <c r="V78">
        <f>V79*(1+Acoes!V81)</f>
        <v>93.784236951011152</v>
      </c>
      <c r="W78">
        <f>W79*(1+Acoes!W81)</f>
        <v>107.56895445795156</v>
      </c>
      <c r="X78">
        <f>X79*(1+Acoes!X81)</f>
        <v>107.54169688196403</v>
      </c>
      <c r="Y78">
        <f>Y79*(1+Acoes!Y81)</f>
        <v>104.98687664056661</v>
      </c>
      <c r="Z78">
        <f>Z79*(1+Acoes!Z81)</f>
        <v>97.580872011371937</v>
      </c>
      <c r="AA78">
        <f>AA79*(1+Acoes!AA81)</f>
        <v>98.465325032660218</v>
      </c>
      <c r="AB78">
        <f>AB79*(1+Acoes!AB81)</f>
        <v>98.07280513921927</v>
      </c>
      <c r="AC78">
        <f>AC79*(1+Acoes!AC81)</f>
        <v>104.58530975982467</v>
      </c>
      <c r="AD78">
        <f>AD79*(1+Acoes!AD81)</f>
        <v>97.028974849176407</v>
      </c>
      <c r="AE78">
        <f>AE79*(1+Acoes!AE81)</f>
        <v>100.63784549953287</v>
      </c>
      <c r="AF78">
        <f>AF79*(1+Acoes!AF81)</f>
        <v>101.23287671235362</v>
      </c>
      <c r="AG78">
        <f>AG79*(1+Acoes!AG81)</f>
        <v>106.39946109793597</v>
      </c>
      <c r="AH78">
        <f>AH79*(1+Acoes!AH81)</f>
        <v>104.54545454559778</v>
      </c>
      <c r="AI78">
        <f>AI79*(1+Acoes!AI81)</f>
        <v>101.10429447864561</v>
      </c>
      <c r="AJ78">
        <f>AJ79*(1+Acoes!AJ81)</f>
        <v>101.27952755920546</v>
      </c>
      <c r="AK78">
        <f>AK79*(1+Acoes!AK81)</f>
        <v>103.99470899474706</v>
      </c>
      <c r="AL78">
        <f>AL79*(1+Acoes!AL81)</f>
        <v>103.37343096231017</v>
      </c>
      <c r="AM78">
        <f>AM79*(1+Acoes!AM81)</f>
        <v>103.04105423204518</v>
      </c>
      <c r="AN78">
        <f>AN79*(1+Acoes!AN81)</f>
        <v>100.04701904512476</v>
      </c>
      <c r="AO78">
        <f>AO79*(1+Acoes!AO81)</f>
        <v>102.65506980984968</v>
      </c>
      <c r="AP78">
        <f>AP79*(1+Acoes!AP81)</f>
        <v>101.43844573140642</v>
      </c>
      <c r="AQ78">
        <f>AQ79*(1+Acoes!AQ81)</f>
        <v>102.41333918375889</v>
      </c>
      <c r="AR78">
        <f>AR79*(1+Acoes!AR81)</f>
        <v>105.58766859332314</v>
      </c>
      <c r="AS78">
        <f>AS79*(1+Acoes!AS81)</f>
        <v>102.33635522483627</v>
      </c>
      <c r="AT78">
        <f>AT79*(1+Acoes!AT81)</f>
        <v>103.84999999995195</v>
      </c>
      <c r="AU78">
        <f>AU79*(1+Acoes!AU81)</f>
        <v>99.633699633777283</v>
      </c>
      <c r="AV78">
        <f>AV79*(1+Acoes!AV81)</f>
        <v>104.09482758619836</v>
      </c>
      <c r="AW78">
        <f>AW79*(1+Acoes!AW81)</f>
        <v>97.309782608572988</v>
      </c>
      <c r="AX78">
        <f>AX79*(1+Acoes!AX81)</f>
        <v>100.0429019609805</v>
      </c>
      <c r="AY78">
        <f>AY79*(1+Acoes!AY81)</f>
        <v>93.654524089390279</v>
      </c>
      <c r="AZ78">
        <f>AZ79*(1+Acoes!AZ81)</f>
        <v>98.31885682272673</v>
      </c>
      <c r="BA78">
        <f>BA79*(1+Acoes!BA81)</f>
        <v>103.59168241965997</v>
      </c>
      <c r="BB78">
        <f>BB79*(1+Acoes!BB81)</f>
        <v>101.72015404366728</v>
      </c>
      <c r="BC78">
        <f>BC79*(1+Acoes!BC81)</f>
        <v>97.303051809939987</v>
      </c>
      <c r="BD78">
        <f>BD79*(1+Acoes!BD81)</f>
        <v>96.049615747587325</v>
      </c>
      <c r="BE78">
        <f>BE79*(1+Acoes!BE81)</f>
        <v>108.41085271324859</v>
      </c>
      <c r="BF78">
        <f>BF79*(1+Acoes!BF81)</f>
        <v>104.39978272665118</v>
      </c>
      <c r="BG78">
        <f>BG79*(1+Acoes!BG81)</f>
        <v>99.6526437668863</v>
      </c>
      <c r="BH78">
        <f>BH79*(1+Acoes!BH81)</f>
        <v>106.44881672657327</v>
      </c>
      <c r="BI78">
        <f>BI79*(1+Acoes!BI81)</f>
        <v>98.779461279419948</v>
      </c>
      <c r="BJ78">
        <f>BJ79*(1+Acoes!BJ81)</f>
        <v>98.729531338277326</v>
      </c>
      <c r="BK78">
        <f>BK79*(1+Acoes!BK81)</f>
        <v>102.13561131873415</v>
      </c>
      <c r="BL78">
        <f>BL79*(1+Acoes!BL81)</f>
        <v>103.40570601290052</v>
      </c>
      <c r="BM78">
        <f>BM79*(1+Acoes!BM81)</f>
        <v>105.5089324063018</v>
      </c>
      <c r="BN78">
        <f>BN79*(1+Acoes!BN81)</f>
        <v>105.82959535876986</v>
      </c>
      <c r="BO78">
        <f>BO79*(1+Acoes!BO81)</f>
        <v>107.02811244979776</v>
      </c>
      <c r="BP78">
        <f>BP79*(1+Acoes!BP81)</f>
        <v>100.32482598601104</v>
      </c>
      <c r="BQ78">
        <f>BQ79*(1+Acoes!BQ81)</f>
        <v>102.3092814264979</v>
      </c>
      <c r="BR78">
        <f>BR79*(1+Acoes!BR81)</f>
        <v>100.85543199314196</v>
      </c>
      <c r="BS78">
        <f>BS79*(1+Acoes!BS81)</f>
        <v>99.809202809126774</v>
      </c>
      <c r="BT78">
        <f>BT79*(1+Acoes!BT81)</f>
        <v>105.99948280333314</v>
      </c>
      <c r="BU78">
        <f>BU79*(1+Acoes!BU81)</f>
        <v>98.992294013193103</v>
      </c>
      <c r="BV78">
        <f>BV79*(1+Acoes!BV81)</f>
        <v>100</v>
      </c>
      <c r="BW78">
        <f>BW79*(1+Acoes!BW81)</f>
        <v>100.15624999990641</v>
      </c>
      <c r="BX78">
        <f>BX79*(1+Acoes!BX81)</f>
        <v>101.06030483769935</v>
      </c>
      <c r="BY78">
        <f>BY79*(1+Acoes!BY81)</f>
        <v>114.48880822726082</v>
      </c>
      <c r="BZ78">
        <f>BZ79*(1+Acoes!BZ81)</f>
        <v>100.41440867075752</v>
      </c>
      <c r="CA78">
        <f>CA79*(1+Acoes!CA81)</f>
        <v>107.30458221035607</v>
      </c>
      <c r="CB78">
        <f>CB79*(1+Acoes!CB81)</f>
        <v>98.530992475981094</v>
      </c>
      <c r="CC78">
        <f>CC79*(1+Acoes!CC81)</f>
        <v>98.084291187839824</v>
      </c>
      <c r="CD78">
        <f>CD79*(1+Acoes!CD81)</f>
        <v>106.49253731350714</v>
      </c>
      <c r="CE78">
        <f>CE79*(1+Acoes!CE81)</f>
        <v>102.4256485975182</v>
      </c>
      <c r="CF78">
        <f>CF79*(1+Acoes!CF81)</f>
        <v>98.681018292925202</v>
      </c>
      <c r="CG78">
        <f>CG79*(1+Acoes!CG81)</f>
        <v>98.918632545439408</v>
      </c>
      <c r="CH78">
        <f>CH79*(1+Acoes!CH81)</f>
        <v>93.708718626192848</v>
      </c>
      <c r="CI78">
        <f>CI79*(1+Acoes!CI81)</f>
        <v>101.41129032245881</v>
      </c>
      <c r="CJ78">
        <f>CJ79*(1+Acoes!CJ81)</f>
        <v>101.05194316414499</v>
      </c>
      <c r="CK78">
        <f>CK79*(1+Acoes!CK81)</f>
        <v>105.69092122836204</v>
      </c>
      <c r="CL78">
        <f>CL79*(1+Acoes!CL81)</f>
        <v>108.74495967756873</v>
      </c>
      <c r="CM78">
        <f>CM79*(1+Acoes!CM81)</f>
        <v>96.600384862048756</v>
      </c>
      <c r="CN78">
        <f>CN79*(1+Acoes!CN81)</f>
        <v>102.87172941935142</v>
      </c>
      <c r="CO78">
        <f>CO79*(1+Acoes!CO81)</f>
        <v>105.9178931059227</v>
      </c>
      <c r="CP78">
        <f>CP79*(1+Acoes!CP81)</f>
        <v>97.431355181665964</v>
      </c>
      <c r="CQ78">
        <f>CQ79*(1+Acoes!CQ81)</f>
        <v>98.508634222978316</v>
      </c>
      <c r="CR78">
        <f>CR79*(1+Acoes!CR81)</f>
        <v>98.738170347052048</v>
      </c>
      <c r="CS78">
        <f>CS79*(1+Acoes!CS81)</f>
        <v>101.33208255139964</v>
      </c>
      <c r="CT78">
        <f>CT79*(1+Acoes!CT81)</f>
        <v>99.185923757782149</v>
      </c>
      <c r="CU78">
        <f>CU79*(1+Acoes!CU81)</f>
        <v>103.84959713532182</v>
      </c>
      <c r="CV78">
        <f>CV79*(1+Acoes!CV81)</f>
        <v>97.576457011036155</v>
      </c>
      <c r="CW78">
        <f>CW79*(1+Acoes!CW81)</f>
        <v>95.810526315798541</v>
      </c>
    </row>
    <row r="79" spans="1:101" x14ac:dyDescent="0.55000000000000004">
      <c r="A79" s="27">
        <v>43837</v>
      </c>
      <c r="B79">
        <f>B80*(1+Acoes!B82)</f>
        <v>102.08891269424517</v>
      </c>
      <c r="C79">
        <f>C80*(1+Acoes!C82)</f>
        <v>97.494852436502072</v>
      </c>
      <c r="D79">
        <f>D80*(1+Acoes!D82)</f>
        <v>105.10098596553918</v>
      </c>
      <c r="E79">
        <f>E80*(1+Acoes!E82)</f>
        <v>99.583491101728782</v>
      </c>
      <c r="F79">
        <f>F80*(1+Acoes!F82)</f>
        <v>100.07806265506315</v>
      </c>
      <c r="G79">
        <f>G80*(1+Acoes!G82)</f>
        <v>100.13359524617705</v>
      </c>
      <c r="H79">
        <f>H80*(1+Acoes!H82)</f>
        <v>101.6445623343178</v>
      </c>
      <c r="I79">
        <f>I80*(1+Acoes!I82)</f>
        <v>104.98442367594524</v>
      </c>
      <c r="J79">
        <f>J80*(1+Acoes!J82)</f>
        <v>114.78223557197487</v>
      </c>
      <c r="K79">
        <f>K80*(1+Acoes!K82)</f>
        <v>100.25960465533565</v>
      </c>
      <c r="L79">
        <f>L80*(1+Acoes!L82)</f>
        <v>109.43396226392497</v>
      </c>
      <c r="M79">
        <f>M80*(1+Acoes!M82)</f>
        <v>101.67189132681763</v>
      </c>
      <c r="N79">
        <f>N80*(1+Acoes!N82)</f>
        <v>96.408380445612664</v>
      </c>
      <c r="O79">
        <f>O80*(1+Acoes!O82)</f>
        <v>99.886363636131151</v>
      </c>
      <c r="P79">
        <f>P80*(1+Acoes!P82)</f>
        <v>108.9782244555909</v>
      </c>
      <c r="Q79">
        <f>Q80*(1+Acoes!Q82)</f>
        <v>104.09745293468343</v>
      </c>
      <c r="R79">
        <f>R80*(1+Acoes!R82)</f>
        <v>102.30946882219791</v>
      </c>
      <c r="S79">
        <f>S80*(1+Acoes!S82)</f>
        <v>101.39993636635187</v>
      </c>
      <c r="T79">
        <f>T80*(1+Acoes!T82)</f>
        <v>98.630136986269292</v>
      </c>
      <c r="U79">
        <f>U80*(1+Acoes!U82)</f>
        <v>98.622417031883757</v>
      </c>
      <c r="V79">
        <f>V80*(1+Acoes!V82)</f>
        <v>95.940196421071107</v>
      </c>
      <c r="W79">
        <f>W80*(1+Acoes!W82)</f>
        <v>104.87491982040244</v>
      </c>
      <c r="X79">
        <f>X80*(1+Acoes!X82)</f>
        <v>104.64104423496988</v>
      </c>
      <c r="Y79">
        <f>Y80*(1+Acoes!Y82)</f>
        <v>105.68678915152486</v>
      </c>
      <c r="Z79">
        <f>Z80*(1+Acoes!Z82)</f>
        <v>98.19971870611181</v>
      </c>
      <c r="AA79">
        <f>AA80*(1+Acoes!AA82)</f>
        <v>100.02895613152869</v>
      </c>
      <c r="AB79">
        <f>AB80*(1+Acoes!AB82)</f>
        <v>99.957173447595295</v>
      </c>
      <c r="AC79">
        <f>AC80*(1+Acoes!AC82)</f>
        <v>106.33893919776767</v>
      </c>
      <c r="AD79">
        <f>AD80*(1+Acoes!AD82)</f>
        <v>96.984850713246658</v>
      </c>
      <c r="AE79">
        <f>AE80*(1+Acoes!AE82)</f>
        <v>100.77958894396954</v>
      </c>
      <c r="AF79">
        <f>AF80*(1+Acoes!AF82)</f>
        <v>101.36986301372151</v>
      </c>
      <c r="AG79">
        <f>AG80*(1+Acoes!AG82)</f>
        <v>109.80127989206521</v>
      </c>
      <c r="AH79">
        <f>AH80*(1+Acoes!AH82)</f>
        <v>104.96411483257772</v>
      </c>
      <c r="AI79">
        <f>AI80*(1+Acoes!AI82)</f>
        <v>100.85889570556394</v>
      </c>
      <c r="AJ79">
        <f>AJ80*(1+Acoes!AJ82)</f>
        <v>102.30314960637554</v>
      </c>
      <c r="AK79">
        <f>AK80*(1+Acoes!AK82)</f>
        <v>102.51322751319283</v>
      </c>
      <c r="AL79">
        <f>AL80*(1+Acoes!AL82)</f>
        <v>102.51046025090696</v>
      </c>
      <c r="AM79">
        <f>AM80*(1+Acoes!AM82)</f>
        <v>103.90268626452921</v>
      </c>
      <c r="AN79">
        <f>AN80*(1+Acoes!AN82)</f>
        <v>100.1852055353863</v>
      </c>
      <c r="AO79">
        <f>AO80*(1+Acoes!AO82)</f>
        <v>103.13572899968916</v>
      </c>
      <c r="AP79">
        <f>AP80*(1+Acoes!AP82)</f>
        <v>100.80328787588756</v>
      </c>
      <c r="AQ79">
        <f>AQ80*(1+Acoes!AQ82)</f>
        <v>101.71127687576696</v>
      </c>
      <c r="AR79">
        <f>AR80*(1+Acoes!AR82)</f>
        <v>104.5086705201339</v>
      </c>
      <c r="AS79">
        <f>AS80*(1+Acoes!AS82)</f>
        <v>102.96095874220767</v>
      </c>
      <c r="AT79">
        <f>AT80*(1+Acoes!AT82)</f>
        <v>103.44999999999888</v>
      </c>
      <c r="AU79">
        <f>AU80*(1+Acoes!AU82)</f>
        <v>99.047619047801163</v>
      </c>
      <c r="AV79">
        <f>AV80*(1+Acoes!AV82)</f>
        <v>104.74137931039067</v>
      </c>
      <c r="AW79">
        <f>AW80*(1+Acoes!AW82)</f>
        <v>93.614130434750336</v>
      </c>
      <c r="AX79">
        <f>AX80*(1+Acoes!AX82)</f>
        <v>102.14477541070647</v>
      </c>
      <c r="AY79">
        <f>AY80*(1+Acoes!AY82)</f>
        <v>95.88719153945452</v>
      </c>
      <c r="AZ79">
        <f>AZ80*(1+Acoes!AZ82)</f>
        <v>99.607733258679531</v>
      </c>
      <c r="BA79">
        <f>BA80*(1+Acoes!BA82)</f>
        <v>103.30812854445523</v>
      </c>
      <c r="BB79">
        <f>BB80*(1+Acoes!BB82)</f>
        <v>101.33504492942481</v>
      </c>
      <c r="BC79">
        <f>BC80*(1+Acoes!BC82)</f>
        <v>98.79347054656256</v>
      </c>
      <c r="BD79">
        <f>BD80*(1+Acoes!BD82)</f>
        <v>97.640555480752028</v>
      </c>
      <c r="BE79">
        <f>BE80*(1+Acoes!BE82)</f>
        <v>105.81395348847758</v>
      </c>
      <c r="BF79">
        <f>BF80*(1+Acoes!BF82)</f>
        <v>104.07387289502336</v>
      </c>
      <c r="BG79">
        <f>BG80*(1+Acoes!BG82)</f>
        <v>100.38595137019074</v>
      </c>
      <c r="BH79">
        <f>BH80*(1+Acoes!BH82)</f>
        <v>106.00693703895595</v>
      </c>
      <c r="BI79">
        <f>BI80*(1+Acoes!BI82)</f>
        <v>99.831649831653252</v>
      </c>
      <c r="BJ79">
        <f>BJ80*(1+Acoes!BJ82)</f>
        <v>99.971767363155081</v>
      </c>
      <c r="BK79">
        <f>BK80*(1+Acoes!BK82)</f>
        <v>101.47713116213588</v>
      </c>
      <c r="BL79">
        <f>BL80*(1+Acoes!BL82)</f>
        <v>102.50859093140323</v>
      </c>
      <c r="BM79">
        <f>BM80*(1+Acoes!BM82)</f>
        <v>102.3619171228375</v>
      </c>
      <c r="BN79">
        <f>BN80*(1+Acoes!BN82)</f>
        <v>105.30307995886825</v>
      </c>
      <c r="BO79">
        <f>BO80*(1+Acoes!BO82)</f>
        <v>104.41767068258127</v>
      </c>
      <c r="BP79">
        <f>BP80*(1+Acoes!BP82)</f>
        <v>102.08816705331721</v>
      </c>
      <c r="BQ79">
        <f>BQ80*(1+Acoes!BQ82)</f>
        <v>101.9147336191552</v>
      </c>
      <c r="BR79">
        <f>BR80*(1+Acoes!BR82)</f>
        <v>101.6680923866962</v>
      </c>
      <c r="BS79">
        <f>BS80*(1+Acoes!BS82)</f>
        <v>98.392033600825513</v>
      </c>
      <c r="BT79">
        <f>BT80*(1+Acoes!BT82)</f>
        <v>105.45642617033303</v>
      </c>
      <c r="BU79">
        <f>BU80*(1+Acoes!BU82)</f>
        <v>98.695909899206455</v>
      </c>
      <c r="BV79">
        <f>BV80*(1+Acoes!BV82)</f>
        <v>100</v>
      </c>
      <c r="BW79">
        <f>BW80*(1+Acoes!BW82)</f>
        <v>101.81250000000725</v>
      </c>
      <c r="BX79">
        <f>BX80*(1+Acoes!BX82)</f>
        <v>101.68986083501736</v>
      </c>
      <c r="BY79">
        <f>BY80*(1+Acoes!BY82)</f>
        <v>116.87840290368032</v>
      </c>
      <c r="BZ79">
        <f>BZ80*(1+Acoes!BZ82)</f>
        <v>101.49824673262407</v>
      </c>
      <c r="CA79">
        <f>CA80*(1+Acoes!CA82)</f>
        <v>109.40700808646858</v>
      </c>
      <c r="CB79">
        <f>CB80*(1+Acoes!CB82)</f>
        <v>97.232174847789167</v>
      </c>
      <c r="CC79">
        <f>CC80*(1+Acoes!CC82)</f>
        <v>96.819923371600041</v>
      </c>
      <c r="CD79">
        <f>CD80*(1+Acoes!CD82)</f>
        <v>107.38805970152737</v>
      </c>
      <c r="CE79">
        <f>CE80*(1+Acoes!CE82)</f>
        <v>102.93187091339549</v>
      </c>
      <c r="CF79">
        <f>CF80*(1+Acoes!CF82)</f>
        <v>99.607600624304808</v>
      </c>
      <c r="CG79">
        <f>CG80*(1+Acoes!CG82)</f>
        <v>98.898602448857517</v>
      </c>
      <c r="CH79">
        <f>CH80*(1+Acoes!CH82)</f>
        <v>95.112285336883772</v>
      </c>
      <c r="CI79">
        <f>CI80*(1+Acoes!CI82)</f>
        <v>100.8064516128419</v>
      </c>
      <c r="CJ79">
        <f>CJ80*(1+Acoes!CJ82)</f>
        <v>100.23142497568</v>
      </c>
      <c r="CK79">
        <f>CK80*(1+Acoes!CK82)</f>
        <v>106.05807743654282</v>
      </c>
      <c r="CL79">
        <f>CL80*(1+Acoes!CL82)</f>
        <v>103.57862903223355</v>
      </c>
      <c r="CM79">
        <f>CM80*(1+Acoes!CM82)</f>
        <v>98.588838999309345</v>
      </c>
      <c r="CN79">
        <f>CN80*(1+Acoes!CN82)</f>
        <v>101.78685386094395</v>
      </c>
      <c r="CO79">
        <f>CO80*(1+Acoes!CO82)</f>
        <v>107.3586367156297</v>
      </c>
      <c r="CP79">
        <f>CP80*(1+Acoes!CP82)</f>
        <v>98.184233835396697</v>
      </c>
      <c r="CQ79">
        <f>CQ80*(1+Acoes!CQ82)</f>
        <v>99.293563579161855</v>
      </c>
      <c r="CR79">
        <f>CR80*(1+Acoes!CR82)</f>
        <v>100.00000000001029</v>
      </c>
      <c r="CS79">
        <f>CS80*(1+Acoes!CS82)</f>
        <v>101.31332082535799</v>
      </c>
      <c r="CT79">
        <f>CT80*(1+Acoes!CT82)</f>
        <v>99.640824801693086</v>
      </c>
      <c r="CU79">
        <f>CU80*(1+Acoes!CU82)</f>
        <v>104.29722470910573</v>
      </c>
      <c r="CV79">
        <f>CV80*(1+Acoes!CV82)</f>
        <v>101.4137334103844</v>
      </c>
      <c r="CW79">
        <f>CW80*(1+Acoes!CW82)</f>
        <v>96.378947368510026</v>
      </c>
    </row>
    <row r="80" spans="1:101" x14ac:dyDescent="0.55000000000000004">
      <c r="A80" s="27">
        <v>43836</v>
      </c>
      <c r="B80">
        <f>B81*(1+Acoes!B83)</f>
        <v>101.87466523833223</v>
      </c>
      <c r="C80">
        <f>C81*(1+Acoes!C83)</f>
        <v>94.371997254549839</v>
      </c>
      <c r="D80">
        <f>D81*(1+Acoes!D83)</f>
        <v>101.81584686429034</v>
      </c>
      <c r="E80">
        <f>E81*(1+Acoes!E83)</f>
        <v>100.34078000741343</v>
      </c>
      <c r="F80">
        <f>F81*(1+Acoes!F83)</f>
        <v>101.81063474907265</v>
      </c>
      <c r="G80">
        <f>G81*(1+Acoes!G83)</f>
        <v>101.9039129521566</v>
      </c>
      <c r="H80">
        <f>H81*(1+Acoes!H83)</f>
        <v>101.59151193625294</v>
      </c>
      <c r="I80">
        <f>I81*(1+Acoes!I83)</f>
        <v>100.38940809971265</v>
      </c>
      <c r="J80">
        <f>J81*(1+Acoes!J83)</f>
        <v>110.2767646430257</v>
      </c>
      <c r="K80">
        <f>K81*(1+Acoes!K83)</f>
        <v>99.106791015249414</v>
      </c>
      <c r="L80">
        <f>L81*(1+Acoes!L83)</f>
        <v>109.52830188655795</v>
      </c>
      <c r="M80">
        <f>M81*(1+Acoes!M83)</f>
        <v>101.22779519319613</v>
      </c>
      <c r="N80">
        <f>N81*(1+Acoes!N83)</f>
        <v>96.541403392112073</v>
      </c>
      <c r="O80">
        <f>O81*(1+Acoes!O83)</f>
        <v>101.0511363635034</v>
      </c>
      <c r="P80">
        <f>P81*(1+Acoes!P83)</f>
        <v>111.89279731992472</v>
      </c>
      <c r="Q80">
        <f>Q81*(1+Acoes!Q83)</f>
        <v>102.43632336660056</v>
      </c>
      <c r="R80">
        <f>R81*(1+Acoes!R83)</f>
        <v>101.84757505771761</v>
      </c>
      <c r="S80">
        <f>S81*(1+Acoes!S83)</f>
        <v>101.65447025125599</v>
      </c>
      <c r="T80">
        <f>T81*(1+Acoes!T83)</f>
        <v>96.469968387799781</v>
      </c>
      <c r="U80">
        <f>U81*(1+Acoes!U83)</f>
        <v>100.97056981842715</v>
      </c>
      <c r="V80">
        <f>V81*(1+Acoes!V83)</f>
        <v>98.81480904800955</v>
      </c>
      <c r="W80">
        <f>W81*(1+Acoes!W83)</f>
        <v>100.06414368191867</v>
      </c>
      <c r="X80">
        <f>X81*(1+Acoes!X83)</f>
        <v>100.94271211024733</v>
      </c>
      <c r="Y80">
        <f>Y81*(1+Acoes!Y83)</f>
        <v>104.89938757666296</v>
      </c>
      <c r="Z80">
        <f>Z81*(1+Acoes!Z83)</f>
        <v>99.353023910102962</v>
      </c>
      <c r="AA80">
        <f>AA81*(1+Acoes!AA83)</f>
        <v>99.522223830933626</v>
      </c>
      <c r="AB80">
        <f>AB81*(1+Acoes!AB83)</f>
        <v>100.55674518212572</v>
      </c>
      <c r="AC80">
        <f>AC81*(1+Acoes!AC83)</f>
        <v>104.45594365388236</v>
      </c>
      <c r="AD80">
        <f>AD81*(1+Acoes!AD83)</f>
        <v>98.470363288580828</v>
      </c>
      <c r="AE80">
        <f>AE81*(1+Acoes!AE83)</f>
        <v>100.77958894396954</v>
      </c>
      <c r="AF80">
        <f>AF81*(1+Acoes!AF83)</f>
        <v>100.04566210048732</v>
      </c>
      <c r="AG80">
        <f>AG81*(1+Acoes!AG83)</f>
        <v>109.46446615014929</v>
      </c>
      <c r="AH80">
        <f>AH81*(1+Acoes!AH83)</f>
        <v>104.54545454558463</v>
      </c>
      <c r="AI80">
        <f>AI81*(1+Acoes!AI83)</f>
        <v>98.650306748431831</v>
      </c>
      <c r="AJ80">
        <f>AJ81*(1+Acoes!AJ83)</f>
        <v>102.08661417331359</v>
      </c>
      <c r="AK80">
        <f>AK81*(1+Acoes!AK83)</f>
        <v>99.947089947112616</v>
      </c>
      <c r="AL80">
        <f>AL81*(1+Acoes!AL83)</f>
        <v>100.96757322159313</v>
      </c>
      <c r="AM80">
        <f>AM81*(1+Acoes!AM83)</f>
        <v>103.29447541807282</v>
      </c>
      <c r="AN80">
        <f>AN81*(1+Acoes!AN83)</f>
        <v>100.78401366038915</v>
      </c>
      <c r="AO80">
        <f>AO81*(1+Acoes!AO83)</f>
        <v>103.91393911647494</v>
      </c>
      <c r="AP80">
        <f>AP81*(1+Acoes!AP83)</f>
        <v>101.98019801984249</v>
      </c>
      <c r="AQ80">
        <f>AQ81*(1+Acoes!AQ83)</f>
        <v>102.23782360681263</v>
      </c>
      <c r="AR80">
        <f>AR81*(1+Acoes!AR83)</f>
        <v>103.08285163766591</v>
      </c>
      <c r="AS80">
        <f>AS81*(1+Acoes!AS83)</f>
        <v>101.908994923642</v>
      </c>
      <c r="AT80">
        <f>AT81*(1+Acoes!AT83)</f>
        <v>101.85000000003311</v>
      </c>
      <c r="AU80">
        <f>AU81*(1+Acoes!AU83)</f>
        <v>102.54945054960339</v>
      </c>
      <c r="AV80">
        <f>AV81*(1+Acoes!AV83)</f>
        <v>103.98706896546467</v>
      </c>
      <c r="AW80">
        <f>AW81*(1+Acoes!AW83)</f>
        <v>93.07065217384951</v>
      </c>
      <c r="AX80">
        <f>AX81*(1+Acoes!AX83)</f>
        <v>105.03092999843193</v>
      </c>
      <c r="AY80">
        <f>AY81*(1+Acoes!AY83)</f>
        <v>99.882491186928007</v>
      </c>
      <c r="AZ80">
        <f>AZ81*(1+Acoes!AZ83)</f>
        <v>100.58840011221488</v>
      </c>
      <c r="BA80">
        <f>BA81*(1+Acoes!BA83)</f>
        <v>103.00567107746014</v>
      </c>
      <c r="BB80">
        <f>BB81*(1+Acoes!BB83)</f>
        <v>100.66752246481249</v>
      </c>
      <c r="BC80">
        <f>BC81*(1+Acoes!BC83)</f>
        <v>100.14194464167527</v>
      </c>
      <c r="BD80">
        <f>BD81*(1+Acoes!BD83)</f>
        <v>99.959552379731548</v>
      </c>
      <c r="BE80">
        <f>BE81*(1+Acoes!BE83)</f>
        <v>103.95348837223074</v>
      </c>
      <c r="BF80">
        <f>BF81*(1+Acoes!BF83)</f>
        <v>103.91091797917808</v>
      </c>
      <c r="BG80">
        <f>BG81*(1+Acoes!BG83)</f>
        <v>102.43149363181992</v>
      </c>
      <c r="BH80">
        <f>BH81*(1+Acoes!BH83)</f>
        <v>103.84172657008099</v>
      </c>
      <c r="BI80">
        <f>BI81*(1+Acoes!BI83)</f>
        <v>100.16835016832718</v>
      </c>
      <c r="BJ80">
        <f>BJ81*(1+Acoes!BJ83)</f>
        <v>103.4161490684989</v>
      </c>
      <c r="BK80">
        <f>BK81*(1+Acoes!BK83)</f>
        <v>101.53052144499307</v>
      </c>
      <c r="BL80">
        <f>BL81*(1+Acoes!BL83)</f>
        <v>106.14982273285727</v>
      </c>
      <c r="BM80">
        <f>BM81*(1+Acoes!BM83)</f>
        <v>102.65563854934622</v>
      </c>
      <c r="BN80">
        <f>BN81*(1+Acoes!BN83)</f>
        <v>105.51368611882668</v>
      </c>
      <c r="BO80">
        <f>BO81*(1+Acoes!BO83)</f>
        <v>101.30522088342261</v>
      </c>
      <c r="BP80">
        <f>BP81*(1+Acoes!BP83)</f>
        <v>101.6241299303543</v>
      </c>
      <c r="BQ80">
        <f>BQ81*(1+Acoes!BQ83)</f>
        <v>101.64158513713512</v>
      </c>
      <c r="BR80">
        <f>BR81*(1+Acoes!BR83)</f>
        <v>101.32591958933226</v>
      </c>
      <c r="BS80">
        <f>BS81*(1+Acoes!BS83)</f>
        <v>98.070739549837313</v>
      </c>
      <c r="BT80">
        <f>BT81*(1+Acoes!BT83)</f>
        <v>103.77553659175508</v>
      </c>
      <c r="BU80">
        <f>BU81*(1+Acoes!BU83)</f>
        <v>101.30409010082712</v>
      </c>
      <c r="BV80">
        <f>BV81*(1+Acoes!BV83)</f>
        <v>100</v>
      </c>
      <c r="BW80">
        <f>BW81*(1+Acoes!BW83)</f>
        <v>103.21875000007736</v>
      </c>
      <c r="BX80">
        <f>BX81*(1+Acoes!BX83)</f>
        <v>102.08747514910337</v>
      </c>
      <c r="BY80">
        <f>BY81*(1+Acoes!BY83)</f>
        <v>116.72716273439393</v>
      </c>
      <c r="BZ80">
        <f>BZ81*(1+Acoes!BZ83)</f>
        <v>101.56200191267673</v>
      </c>
      <c r="CA80">
        <f>CA81*(1+Acoes!CA83)</f>
        <v>112.26415094359729</v>
      </c>
      <c r="CB80">
        <f>CB81*(1+Acoes!CB83)</f>
        <v>98.584736653639055</v>
      </c>
      <c r="CC80">
        <f>CC81*(1+Acoes!CC83)</f>
        <v>95.402298850480278</v>
      </c>
      <c r="CD80">
        <f>CD81*(1+Acoes!CD83)</f>
        <v>106.19402985081346</v>
      </c>
      <c r="CE80">
        <f>CE81*(1+Acoes!CE83)</f>
        <v>101.94051887812728</v>
      </c>
      <c r="CF80">
        <f>CF81*(1+Acoes!CF83)</f>
        <v>100.21830261553792</v>
      </c>
      <c r="CG80">
        <f>CG81*(1+Acoes!CG83)</f>
        <v>96.845517537205325</v>
      </c>
      <c r="CH80">
        <f>CH81*(1+Acoes!CH83)</f>
        <v>96.763540290646972</v>
      </c>
      <c r="CI80">
        <f>CI81*(1+Acoes!CI83)</f>
        <v>103.42741935473666</v>
      </c>
      <c r="CJ80">
        <f>CJ81*(1+Acoes!CJ83)</f>
        <v>98.564747405090884</v>
      </c>
      <c r="CK80">
        <f>CK81*(1+Acoes!CK83)</f>
        <v>107.49332443258855</v>
      </c>
      <c r="CL80">
        <f>CL81*(1+Acoes!CL83)</f>
        <v>102.26814516128884</v>
      </c>
      <c r="CM80">
        <f>CM81*(1+Acoes!CM83)</f>
        <v>99.422706863369157</v>
      </c>
      <c r="CN80">
        <f>CN81*(1+Acoes!CN83)</f>
        <v>100.70197830253055</v>
      </c>
      <c r="CO80">
        <f>CO81*(1+Acoes!CO83)</f>
        <v>106.90937257931164</v>
      </c>
      <c r="CP80">
        <f>CP81*(1+Acoes!CP83)</f>
        <v>98.892825509296316</v>
      </c>
      <c r="CQ80">
        <f>CQ81*(1+Acoes!CQ83)</f>
        <v>97.135007849383655</v>
      </c>
      <c r="CR80">
        <f>CR81*(1+Acoes!CR83)</f>
        <v>99.053627760214809</v>
      </c>
      <c r="CS80">
        <f>CS81*(1+Acoes!CS83)</f>
        <v>100.58161350833861</v>
      </c>
      <c r="CT80">
        <f>CT81*(1+Acoes!CT83)</f>
        <v>99.430870473684891</v>
      </c>
      <c r="CU80">
        <f>CU81*(1+Acoes!CU83)</f>
        <v>102.77529095793118</v>
      </c>
      <c r="CV80">
        <f>CV81*(1+Acoes!CV83)</f>
        <v>100.6347374496785</v>
      </c>
      <c r="CW80">
        <f>CW81*(1+Acoes!CW83)</f>
        <v>98.210526315884877</v>
      </c>
    </row>
    <row r="81" spans="1:101" x14ac:dyDescent="0.55000000000000004">
      <c r="A81" s="27">
        <v>43833</v>
      </c>
      <c r="B81">
        <f>B82*(1+Acoes!B84)</f>
        <v>101.3926084626963</v>
      </c>
      <c r="C81">
        <f>C82*(1+Acoes!C84)</f>
        <v>97.391901166694723</v>
      </c>
      <c r="D81">
        <f>D82*(1+Acoes!D84)</f>
        <v>102.80138859470102</v>
      </c>
      <c r="E81">
        <f>E82*(1+Acoes!E84)</f>
        <v>101.68496781517528</v>
      </c>
      <c r="F81">
        <f>F82*(1+Acoes!F84)</f>
        <v>102.39794732338899</v>
      </c>
      <c r="G81">
        <f>G82*(1+Acoes!G84)</f>
        <v>103.75721430062457</v>
      </c>
      <c r="H81">
        <f>H82*(1+Acoes!H84)</f>
        <v>99.946949601954429</v>
      </c>
      <c r="I81">
        <f>I82*(1+Acoes!I84)</f>
        <v>100.46728971963435</v>
      </c>
      <c r="J81">
        <f>J82*(1+Acoes!J84)</f>
        <v>103.94765071894297</v>
      </c>
      <c r="K81">
        <f>K82*(1+Acoes!K84)</f>
        <v>100.28897937723477</v>
      </c>
      <c r="L81">
        <f>L82*(1+Acoes!L84)</f>
        <v>107.07547169808578</v>
      </c>
      <c r="M81">
        <f>M82*(1+Acoes!M84)</f>
        <v>100.75757575755487</v>
      </c>
      <c r="N81">
        <f>N82*(1+Acoes!N84)</f>
        <v>101.62953109413598</v>
      </c>
      <c r="O81">
        <f>O82*(1+Acoes!O84)</f>
        <v>102.10227272712856</v>
      </c>
      <c r="P81">
        <f>P82*(1+Acoes!P84)</f>
        <v>106.3651591288658</v>
      </c>
      <c r="Q81">
        <f>Q82*(1+Acoes!Q84)</f>
        <v>103.15614617944188</v>
      </c>
      <c r="R81">
        <f>R82*(1+Acoes!R84)</f>
        <v>102.03233256342189</v>
      </c>
      <c r="S81">
        <f>S82*(1+Acoes!S84)</f>
        <v>102.29080496337595</v>
      </c>
      <c r="T81">
        <f>T82*(1+Acoes!T84)</f>
        <v>98.998946259362285</v>
      </c>
      <c r="U81">
        <f>U82*(1+Acoes!U84)</f>
        <v>102.69254852852507</v>
      </c>
      <c r="V81">
        <f>V82*(1+Acoes!V84)</f>
        <v>101.33009509657739</v>
      </c>
      <c r="W81">
        <f>W82*(1+Acoes!W84)</f>
        <v>100.51314945476433</v>
      </c>
      <c r="X81">
        <f>X82*(1+Acoes!X84)</f>
        <v>99.564902103001501</v>
      </c>
      <c r="Y81">
        <f>Y82*(1+Acoes!Y84)</f>
        <v>106.29921259847251</v>
      </c>
      <c r="Z81">
        <f>Z82*(1+Acoes!Z84)</f>
        <v>98.424753867839954</v>
      </c>
      <c r="AA81">
        <f>AA82*(1+Acoes!AA84)</f>
        <v>99.362965107860916</v>
      </c>
      <c r="AB81">
        <f>AB82*(1+Acoes!AB84)</f>
        <v>105.13918629554716</v>
      </c>
      <c r="AC81">
        <f>AC82*(1+Acoes!AC84)</f>
        <v>105.07402616066143</v>
      </c>
      <c r="AD81">
        <f>AD82*(1+Acoes!AD84)</f>
        <v>100.58832181206323</v>
      </c>
      <c r="AE81">
        <f>AE82*(1+Acoes!AE84)</f>
        <v>103.33097094257722</v>
      </c>
      <c r="AF81">
        <f>AF82*(1+Acoes!AF84)</f>
        <v>100.91324200921599</v>
      </c>
      <c r="AG81">
        <f>AG82*(1+Acoes!AG84)</f>
        <v>110.47490737608636</v>
      </c>
      <c r="AH81">
        <f>AH82*(1+Acoes!AH84)</f>
        <v>105.26315789483102</v>
      </c>
      <c r="AI81">
        <f>AI82*(1+Acoes!AI84)</f>
        <v>99.202453987891204</v>
      </c>
      <c r="AJ81">
        <f>AJ82*(1+Acoes!AJ84)</f>
        <v>102.95275590561702</v>
      </c>
      <c r="AK81">
        <f>AK82*(1+Acoes!AK84)</f>
        <v>99.470899470802493</v>
      </c>
      <c r="AL81">
        <f>AL82*(1+Acoes!AL84)</f>
        <v>100.81066945593948</v>
      </c>
      <c r="AM81">
        <f>AM82*(1+Acoes!AM84)</f>
        <v>103.44652812962917</v>
      </c>
      <c r="AN81">
        <f>AN82*(1+Acoes!AN84)</f>
        <v>101.56707043932785</v>
      </c>
      <c r="AO81">
        <f>AO82*(1+Acoes!AO84)</f>
        <v>101.32753490499142</v>
      </c>
      <c r="AP81">
        <f>AP82*(1+Acoes!AP84)</f>
        <v>101.68130020537518</v>
      </c>
      <c r="AQ81">
        <f>AQ82*(1+Acoes!AQ84)</f>
        <v>102.10618692401857</v>
      </c>
      <c r="AR81">
        <f>AR82*(1+Acoes!AR84)</f>
        <v>102.60115606921764</v>
      </c>
      <c r="AS81">
        <f>AS82*(1+Acoes!AS84)</f>
        <v>98.983220553251769</v>
      </c>
      <c r="AT81">
        <f>AT82*(1+Acoes!AT84)</f>
        <v>102.10000000006127</v>
      </c>
      <c r="AU81">
        <f>AU82*(1+Acoes!AU84)</f>
        <v>106.95970695988061</v>
      </c>
      <c r="AV81">
        <f>AV82*(1+Acoes!AV84)</f>
        <v>104.52586206899051</v>
      </c>
      <c r="AW81">
        <f>AW82*(1+Acoes!AW84)</f>
        <v>97.554347826120875</v>
      </c>
      <c r="AX81">
        <f>AX82*(1+Acoes!AX84)</f>
        <v>108.37245696395526</v>
      </c>
      <c r="AY81">
        <f>AY82*(1+Acoes!AY84)</f>
        <v>102.76145710935573</v>
      </c>
      <c r="AZ81">
        <f>AZ82*(1+Acoes!AZ84)</f>
        <v>102.94200056044734</v>
      </c>
      <c r="BA81">
        <f>BA82*(1+Acoes!BA84)</f>
        <v>103.17580340256309</v>
      </c>
      <c r="BB81">
        <f>BB82*(1+Acoes!BB84)</f>
        <v>101.61745827995959</v>
      </c>
      <c r="BC81">
        <f>BC82*(1+Acoes!BC84)</f>
        <v>100.35486160409233</v>
      </c>
      <c r="BD81">
        <f>BD82*(1+Acoes!BD84)</f>
        <v>101.4695968720349</v>
      </c>
      <c r="BE81">
        <f>BE82*(1+Acoes!BE84)</f>
        <v>106.47286821716187</v>
      </c>
      <c r="BF81">
        <f>BF82*(1+Acoes!BF84)</f>
        <v>105.32319391623879</v>
      </c>
      <c r="BG81">
        <f>BG82*(1+Acoes!BG84)</f>
        <v>103.62794287923889</v>
      </c>
      <c r="BH81">
        <f>BH82*(1+Acoes!BH84)</f>
        <v>106.18368891396823</v>
      </c>
      <c r="BI81">
        <f>BI82*(1+Acoes!BI84)</f>
        <v>99.957912457856281</v>
      </c>
      <c r="BJ81">
        <f>BJ82*(1+Acoes!BJ84)</f>
        <v>108.35686053096231</v>
      </c>
      <c r="BK81">
        <f>BK82*(1+Acoes!BK84)</f>
        <v>101.61950524990516</v>
      </c>
      <c r="BL81">
        <f>BL82*(1+Acoes!BL84)</f>
        <v>104.88330732375589</v>
      </c>
      <c r="BM81">
        <f>BM82*(1+Acoes!BM84)</f>
        <v>102.57171814175942</v>
      </c>
      <c r="BN81">
        <f>BN82*(1+Acoes!BN84)</f>
        <v>105.12552301267283</v>
      </c>
      <c r="BO81">
        <f>BO82*(1+Acoes!BO84)</f>
        <v>103.21285140553454</v>
      </c>
      <c r="BP81">
        <f>BP82*(1+Acoes!BP84)</f>
        <v>103.01624129933771</v>
      </c>
      <c r="BQ81">
        <f>BQ82*(1+Acoes!BQ84)</f>
        <v>101.82368412515643</v>
      </c>
      <c r="BR81">
        <f>BR82*(1+Acoes!BR84)</f>
        <v>101.7964071854846</v>
      </c>
      <c r="BS81">
        <f>BS82*(1+Acoes!BS84)</f>
        <v>97.467845659181705</v>
      </c>
      <c r="BT81">
        <f>BT82*(1+Acoes!BT84)</f>
        <v>106.02534264293263</v>
      </c>
      <c r="BU81">
        <f>BU82*(1+Acoes!BU84)</f>
        <v>102.07468879679688</v>
      </c>
      <c r="BV81">
        <f>BV82*(1+Acoes!BV84)</f>
        <v>100</v>
      </c>
      <c r="BW81">
        <f>BW82*(1+Acoes!BW84)</f>
        <v>99.968749999937685</v>
      </c>
      <c r="BX81">
        <f>BX82*(1+Acoes!BX84)</f>
        <v>100.89463220671833</v>
      </c>
      <c r="BY81">
        <f>BY82*(1+Acoes!BY84)</f>
        <v>114.48880822738761</v>
      </c>
      <c r="BZ81">
        <f>BZ82*(1+Acoes!BZ84)</f>
        <v>99.617468919387278</v>
      </c>
      <c r="CA81">
        <f>CA82*(1+Acoes!CA84)</f>
        <v>107.8436657683331</v>
      </c>
      <c r="CB81">
        <f>CB82*(1+Acoes!CB84)</f>
        <v>100.56431386607419</v>
      </c>
      <c r="CC81">
        <f>CC82*(1+Acoes!CC84)</f>
        <v>98.199233716422626</v>
      </c>
      <c r="CD81">
        <f>CD82*(1+Acoes!CD84)</f>
        <v>107.3880597015727</v>
      </c>
      <c r="CE81">
        <f>CE82*(1+Acoes!CE84)</f>
        <v>103.14279687853266</v>
      </c>
      <c r="CF81">
        <f>CF82*(1+Acoes!CF84)</f>
        <v>102.84733441021672</v>
      </c>
      <c r="CG81">
        <f>CG82*(1+Acoes!CG84)</f>
        <v>98.64822624015369</v>
      </c>
      <c r="CH81">
        <f>CH82*(1+Acoes!CH84)</f>
        <v>98.266182298588959</v>
      </c>
      <c r="CI81">
        <f>CI82*(1+Acoes!CI84)</f>
        <v>104.3548387096304</v>
      </c>
      <c r="CJ81">
        <f>CJ82*(1+Acoes!CJ84)</f>
        <v>101.89810254619672</v>
      </c>
      <c r="CK81">
        <f>CK82*(1+Acoes!CK84)</f>
        <v>108.22763684914803</v>
      </c>
      <c r="CL81">
        <f>CL82*(1+Acoes!CL84)</f>
        <v>102.44455645162917</v>
      </c>
      <c r="CM81">
        <f>CM82*(1+Acoes!CM84)</f>
        <v>99.326491340575188</v>
      </c>
      <c r="CN81">
        <f>CN82*(1+Acoes!CN84)</f>
        <v>100.82961072120143</v>
      </c>
      <c r="CO81">
        <f>CO82*(1+Acoes!CO84)</f>
        <v>109.40356312929765</v>
      </c>
      <c r="CP81">
        <f>CP82*(1+Acoes!CP84)</f>
        <v>98.317094774318605</v>
      </c>
      <c r="CQ81">
        <f>CQ82*(1+Acoes!CQ84)</f>
        <v>99.293563579205397</v>
      </c>
      <c r="CR81">
        <f>CR82*(1+Acoes!CR84)</f>
        <v>100.94637223982164</v>
      </c>
      <c r="CS81">
        <f>CS82*(1+Acoes!CS84)</f>
        <v>101.18198874288599</v>
      </c>
      <c r="CT81">
        <f>CT82*(1+Acoes!CT84)</f>
        <v>100.98803173912515</v>
      </c>
      <c r="CU81">
        <f>CU82*(1+Acoes!CU84)</f>
        <v>102.77529095793118</v>
      </c>
      <c r="CV81">
        <f>CV82*(1+Acoes!CV84)</f>
        <v>100.37507212921615</v>
      </c>
      <c r="CW81">
        <f>CW82*(1+Acoes!CW84)</f>
        <v>96.35789473686647</v>
      </c>
    </row>
    <row r="82" spans="1:101" x14ac:dyDescent="0.55000000000000004">
      <c r="A82" s="27">
        <v>43832</v>
      </c>
      <c r="B82">
        <f>B83*(1+Acoes!B85)</f>
        <v>102.83877878955536</v>
      </c>
      <c r="C82">
        <f>C83*(1+Acoes!C85)</f>
        <v>100.89224433759227</v>
      </c>
      <c r="D82">
        <f>D83*(1+Acoes!D85)</f>
        <v>105.85187490305543</v>
      </c>
      <c r="E82">
        <f>E83*(1+Acoes!E85)</f>
        <v>101.85535781893122</v>
      </c>
      <c r="F82">
        <f>F83*(1+Acoes!F85)</f>
        <v>104.02113296149764</v>
      </c>
      <c r="G82">
        <f>G83*(1+Acoes!G85)</f>
        <v>103.7047276749945</v>
      </c>
      <c r="H82">
        <f>H83*(1+Acoes!H85)</f>
        <v>101.06100795746897</v>
      </c>
      <c r="I82">
        <f>I83*(1+Acoes!I85)</f>
        <v>97.897196261783392</v>
      </c>
      <c r="J82">
        <f>J83*(1+Acoes!J85)</f>
        <v>98.47672173364117</v>
      </c>
      <c r="K82">
        <f>K83*(1+Acoes!K85)</f>
        <v>100.22330224619509</v>
      </c>
      <c r="L82">
        <f>L83*(1+Acoes!L85)</f>
        <v>102.64150943385175</v>
      </c>
      <c r="M82">
        <f>M83*(1+Acoes!M85)</f>
        <v>99.346917450384353</v>
      </c>
      <c r="N82">
        <f>N83*(1+Acoes!N85)</f>
        <v>102.22813435320859</v>
      </c>
      <c r="O82">
        <f>O83*(1+Acoes!O85)</f>
        <v>101.93181818176527</v>
      </c>
      <c r="P82">
        <f>P83*(1+Acoes!P85)</f>
        <v>101.84254606356262</v>
      </c>
      <c r="Q82">
        <f>Q83*(1+Acoes!Q85)</f>
        <v>100.8859357696565</v>
      </c>
      <c r="R82">
        <f>R83*(1+Acoes!R85)</f>
        <v>102.72517321009218</v>
      </c>
      <c r="S82">
        <f>S83*(1+Acoes!S85)</f>
        <v>103.69074132995593</v>
      </c>
      <c r="T82">
        <f>T83*(1+Acoes!T85)</f>
        <v>100.10537407797528</v>
      </c>
      <c r="U82">
        <f>U83*(1+Acoes!U85)</f>
        <v>101.87852222916263</v>
      </c>
      <c r="V82">
        <f>V83*(1+Acoes!V85)</f>
        <v>102.6476258839466</v>
      </c>
      <c r="W82">
        <f>W83*(1+Acoes!W85)</f>
        <v>99.679281590761093</v>
      </c>
      <c r="X82">
        <f>X83*(1+Acoes!X85)</f>
        <v>100.65264684562862</v>
      </c>
      <c r="Y82">
        <f>Y83*(1+Acoes!Y85)</f>
        <v>106.73665791782696</v>
      </c>
      <c r="Z82">
        <f>Z83*(1+Acoes!Z85)</f>
        <v>99.043600562708889</v>
      </c>
      <c r="AA82">
        <f>AA83*(1+Acoes!AA85)</f>
        <v>99.435355436617101</v>
      </c>
      <c r="AB82">
        <f>AB83*(1+Acoes!AB85)</f>
        <v>102.48394004283909</v>
      </c>
      <c r="AC82">
        <f>AC83*(1+Acoes!AC85)</f>
        <v>103.07603852234024</v>
      </c>
      <c r="AD82">
        <f>AD83*(1+Acoes!AD85)</f>
        <v>99.749963229805871</v>
      </c>
      <c r="AE82">
        <f>AE83*(1+Acoes!AE85)</f>
        <v>104.11055988661246</v>
      </c>
      <c r="AF82">
        <f>AF83*(1+Acoes!AF85)</f>
        <v>102.07762557092792</v>
      </c>
      <c r="AG82">
        <f>AG83*(1+Acoes!AG85)</f>
        <v>104.7827551363298</v>
      </c>
      <c r="AH82">
        <f>AH83*(1+Acoes!AH85)</f>
        <v>103.70813397130405</v>
      </c>
      <c r="AI82">
        <f>AI83*(1+Acoes!AI85)</f>
        <v>100</v>
      </c>
      <c r="AJ82">
        <f>AJ83*(1+Acoes!AJ85)</f>
        <v>102.3622047245226</v>
      </c>
      <c r="AK82">
        <f>AK83*(1+Acoes!AK85)</f>
        <v>101.00529100527638</v>
      </c>
      <c r="AL82">
        <f>AL83*(1+Acoes!AL85)</f>
        <v>101.22907949789806</v>
      </c>
      <c r="AM82">
        <f>AM83*(1+Acoes!AM85)</f>
        <v>102.38215914851025</v>
      </c>
      <c r="AN82">
        <f>AN83*(1+Acoes!AN85)</f>
        <v>100.92220015085331</v>
      </c>
      <c r="AO82">
        <f>AO83*(1+Acoes!AO85)</f>
        <v>100.38910505827516</v>
      </c>
      <c r="AP82">
        <f>AP83*(1+Acoes!AP85)</f>
        <v>101.3076779376</v>
      </c>
      <c r="AQ82">
        <f>AQ83*(1+Acoes!AQ85)</f>
        <v>103.33479596301913</v>
      </c>
      <c r="AR82">
        <f>AR83*(1+Acoes!AR85)</f>
        <v>101.79190751441638</v>
      </c>
      <c r="AS82">
        <f>AS83*(1+Acoes!AS85)</f>
        <v>101.60497870947438</v>
      </c>
      <c r="AT82">
        <f>AT83*(1+Acoes!AT85)</f>
        <v>103.80000000004657</v>
      </c>
      <c r="AU82">
        <f>AU83*(1+Acoes!AU85)</f>
        <v>104.99633699655533</v>
      </c>
      <c r="AV82">
        <f>AV83*(1+Acoes!AV85)</f>
        <v>104.31034482753603</v>
      </c>
      <c r="AW82">
        <f>AW83*(1+Acoes!AW85)</f>
        <v>101.00543478256441</v>
      </c>
      <c r="AX82">
        <f>AX83*(1+Acoes!AX85)</f>
        <v>103.97496087625768</v>
      </c>
      <c r="AY82">
        <f>AY83*(1+Acoes!AY85)</f>
        <v>101.52761457120505</v>
      </c>
      <c r="AZ82">
        <f>AZ83*(1+Acoes!AZ85)</f>
        <v>100.86859064176679</v>
      </c>
      <c r="BA82">
        <f>BA83*(1+Acoes!BA85)</f>
        <v>103.02457466914348</v>
      </c>
      <c r="BB82">
        <f>BB83*(1+Acoes!BB85)</f>
        <v>102.41335044938751</v>
      </c>
      <c r="BC82">
        <f>BC83*(1+Acoes!BC85)</f>
        <v>101.84528034078539</v>
      </c>
      <c r="BD82">
        <f>BD83*(1+Acoes!BD85)</f>
        <v>102.54820008103707</v>
      </c>
      <c r="BE82">
        <f>BE83*(1+Acoes!BE85)</f>
        <v>105.42635658930521</v>
      </c>
      <c r="BF82">
        <f>BF83*(1+Acoes!BF85)</f>
        <v>101.90114068427647</v>
      </c>
      <c r="BG82">
        <f>BG83*(1+Acoes!BG85)</f>
        <v>103.4349671941527</v>
      </c>
      <c r="BH82">
        <f>BH83*(1+Acoes!BH85)</f>
        <v>102.4718995387957</v>
      </c>
      <c r="BI82">
        <f>BI83*(1+Acoes!BI85)</f>
        <v>100.58922558910126</v>
      </c>
      <c r="BJ82">
        <f>BJ83*(1+Acoes!BJ85)</f>
        <v>105.98531902887771</v>
      </c>
      <c r="BK82">
        <f>BK83*(1+Acoes!BK85)</f>
        <v>102.33137568957318</v>
      </c>
      <c r="BL82">
        <f>BL83*(1+Acoes!BL85)</f>
        <v>103.6959491275411</v>
      </c>
      <c r="BM82">
        <f>BM83*(1+Acoes!BM85)</f>
        <v>103.49484262496844</v>
      </c>
      <c r="BN82">
        <f>BN83*(1+Acoes!BN85)</f>
        <v>102.4058577406322</v>
      </c>
      <c r="BO82">
        <f>BO83*(1+Acoes!BO85)</f>
        <v>101.0040160641438</v>
      </c>
      <c r="BP82">
        <f>BP83*(1+Acoes!BP85)</f>
        <v>103.01624129933771</v>
      </c>
      <c r="BQ82">
        <f>BQ83*(1+Acoes!BQ85)</f>
        <v>101.82368412515643</v>
      </c>
      <c r="BR82">
        <f>BR83*(1+Acoes!BR85)</f>
        <v>101.32591958936246</v>
      </c>
      <c r="BS82">
        <f>BS83*(1+Acoes!BS85)</f>
        <v>98.87459807077903</v>
      </c>
      <c r="BT82">
        <f>BT83*(1+Acoes!BT85)</f>
        <v>99.120765451334591</v>
      </c>
      <c r="BU82">
        <f>BU83*(1+Acoes!BU85)</f>
        <v>100.82987551868428</v>
      </c>
      <c r="BV82">
        <f>BV83*(1+Acoes!BV85)</f>
        <v>100</v>
      </c>
      <c r="BW82">
        <f>BW83*(1+Acoes!BW85)</f>
        <v>102.49999999996362</v>
      </c>
      <c r="BX82">
        <f>BX83*(1+Acoes!BX85)</f>
        <v>101.72299536116043</v>
      </c>
      <c r="BY82">
        <f>BY83*(1+Acoes!BY85)</f>
        <v>108.2274652148044</v>
      </c>
      <c r="BZ82">
        <f>BZ83*(1+Acoes!BZ85)</f>
        <v>102.23143130388053</v>
      </c>
      <c r="CA82">
        <f>CA83*(1+Acoes!CA85)</f>
        <v>105.66037735861755</v>
      </c>
      <c r="CB82">
        <f>CB83*(1+Acoes!CB85)</f>
        <v>102.8573987818163</v>
      </c>
      <c r="CC82">
        <f>CC83*(1+Acoes!CC85)</f>
        <v>101.14942528725805</v>
      </c>
      <c r="CD82">
        <f>CD83*(1+Acoes!CD85)</f>
        <v>106.71641791050206</v>
      </c>
      <c r="CE82">
        <f>CE83*(1+Acoes!CE85)</f>
        <v>104.66146382641455</v>
      </c>
      <c r="CF82">
        <f>CF83*(1+Acoes!CF85)</f>
        <v>102.84733441021672</v>
      </c>
      <c r="CG82">
        <f>CG83*(1+Acoes!CG85)</f>
        <v>100.99174755378044</v>
      </c>
      <c r="CH82">
        <f>CH83*(1+Acoes!CH85)</f>
        <v>99.983487450481334</v>
      </c>
      <c r="CI82">
        <f>CI83*(1+Acoes!CI85)</f>
        <v>104.7983870967073</v>
      </c>
      <c r="CJ82">
        <f>CJ83*(1+Acoes!CJ85)</f>
        <v>102.53913238102541</v>
      </c>
      <c r="CK82">
        <f>CK83*(1+Acoes!CK85)</f>
        <v>104.02202937257243</v>
      </c>
      <c r="CL82">
        <f>CL83*(1+Acoes!CL85)</f>
        <v>102.79737903219939</v>
      </c>
      <c r="CM82">
        <f>CM83*(1+Acoes!CM85)</f>
        <v>99.294419499710784</v>
      </c>
      <c r="CN82">
        <f>CN83*(1+Acoes!CN85)</f>
        <v>100.6381620933098</v>
      </c>
      <c r="CO82">
        <f>CO83*(1+Acoes!CO85)</f>
        <v>107.12625871419732</v>
      </c>
      <c r="CP82">
        <f>CP83*(1+Acoes!CP85)</f>
        <v>100.84145261298545</v>
      </c>
      <c r="CQ82">
        <f>CQ83*(1+Acoes!CQ85)</f>
        <v>100.47095761383389</v>
      </c>
      <c r="CR82">
        <f>CR83*(1+Acoes!CR85)</f>
        <v>101.99789695052459</v>
      </c>
      <c r="CS82">
        <f>CS83*(1+Acoes!CS85)</f>
        <v>101.93245778609707</v>
      </c>
      <c r="CT82">
        <f>CT83*(1+Acoes!CT85)</f>
        <v>100.0957258454946</v>
      </c>
      <c r="CU82">
        <f>CU83*(1+Acoes!CU85)</f>
        <v>105.01342882726021</v>
      </c>
      <c r="CV82">
        <f>CV83*(1+Acoes!CV85)</f>
        <v>101.67339873059973</v>
      </c>
      <c r="CW82">
        <f>CW83*(1+Acoes!CW85)</f>
        <v>98.421052631601924</v>
      </c>
    </row>
    <row r="83" spans="1:101" x14ac:dyDescent="0.55000000000000004">
      <c r="A83" s="27">
        <v>43829</v>
      </c>
      <c r="B83">
        <f>100</f>
        <v>100</v>
      </c>
      <c r="C83">
        <f>100</f>
        <v>100</v>
      </c>
      <c r="D83">
        <f>100</f>
        <v>100</v>
      </c>
      <c r="E83">
        <f>100</f>
        <v>100</v>
      </c>
      <c r="F83">
        <f>100</f>
        <v>100</v>
      </c>
      <c r="G83">
        <f>100</f>
        <v>100</v>
      </c>
      <c r="H83">
        <f>100</f>
        <v>100</v>
      </c>
      <c r="I83">
        <f>100</f>
        <v>100</v>
      </c>
      <c r="J83">
        <f>100</f>
        <v>100</v>
      </c>
      <c r="K83">
        <f>100</f>
        <v>100</v>
      </c>
      <c r="L83">
        <f>100</f>
        <v>100</v>
      </c>
      <c r="M83">
        <f>100</f>
        <v>100</v>
      </c>
      <c r="N83">
        <f>100</f>
        <v>100</v>
      </c>
      <c r="O83">
        <f>100</f>
        <v>100</v>
      </c>
      <c r="P83">
        <f>100</f>
        <v>100</v>
      </c>
      <c r="Q83">
        <f>100</f>
        <v>100</v>
      </c>
      <c r="R83">
        <f>100</f>
        <v>100</v>
      </c>
      <c r="S83">
        <f>100</f>
        <v>100</v>
      </c>
      <c r="T83">
        <f>100</f>
        <v>100</v>
      </c>
      <c r="U83">
        <f>100</f>
        <v>100</v>
      </c>
      <c r="V83">
        <f>100</f>
        <v>100</v>
      </c>
      <c r="W83">
        <f>100</f>
        <v>100</v>
      </c>
      <c r="X83">
        <f>100</f>
        <v>100</v>
      </c>
      <c r="Y83">
        <f>100</f>
        <v>100</v>
      </c>
      <c r="Z83">
        <f>100</f>
        <v>100</v>
      </c>
      <c r="AA83">
        <f>100</f>
        <v>100</v>
      </c>
      <c r="AB83">
        <f>100</f>
        <v>100</v>
      </c>
      <c r="AC83">
        <f>100</f>
        <v>100</v>
      </c>
      <c r="AD83">
        <f>100</f>
        <v>100</v>
      </c>
      <c r="AE83">
        <f>100</f>
        <v>100</v>
      </c>
      <c r="AF83">
        <f>100</f>
        <v>100</v>
      </c>
      <c r="AG83">
        <f>100</f>
        <v>100</v>
      </c>
      <c r="AH83">
        <f>100</f>
        <v>100</v>
      </c>
      <c r="AI83">
        <f>100</f>
        <v>100</v>
      </c>
      <c r="AJ83">
        <f>100</f>
        <v>100</v>
      </c>
      <c r="AK83">
        <f>100</f>
        <v>100</v>
      </c>
      <c r="AL83">
        <f>100</f>
        <v>100</v>
      </c>
      <c r="AM83">
        <f>100</f>
        <v>100</v>
      </c>
      <c r="AN83">
        <f>100</f>
        <v>100</v>
      </c>
      <c r="AO83">
        <f>100</f>
        <v>100</v>
      </c>
      <c r="AP83">
        <f>100</f>
        <v>100</v>
      </c>
      <c r="AQ83">
        <f>100</f>
        <v>100</v>
      </c>
      <c r="AR83">
        <f>100</f>
        <v>100</v>
      </c>
      <c r="AS83">
        <f>100</f>
        <v>100</v>
      </c>
      <c r="AT83">
        <f>100</f>
        <v>100</v>
      </c>
      <c r="AU83">
        <f>100</f>
        <v>100</v>
      </c>
      <c r="AV83">
        <f>100</f>
        <v>100</v>
      </c>
      <c r="AW83">
        <f>100</f>
        <v>100</v>
      </c>
      <c r="AX83">
        <f>100</f>
        <v>100</v>
      </c>
      <c r="AY83">
        <f>100</f>
        <v>100</v>
      </c>
      <c r="AZ83">
        <f>100</f>
        <v>100</v>
      </c>
      <c r="BA83">
        <f>100</f>
        <v>100</v>
      </c>
      <c r="BB83">
        <f>100</f>
        <v>100</v>
      </c>
      <c r="BC83">
        <f>100</f>
        <v>100</v>
      </c>
      <c r="BD83">
        <f>100</f>
        <v>100</v>
      </c>
      <c r="BE83">
        <f>100</f>
        <v>100</v>
      </c>
      <c r="BF83">
        <f>100</f>
        <v>100</v>
      </c>
      <c r="BG83">
        <f>100</f>
        <v>100</v>
      </c>
      <c r="BH83">
        <f>100</f>
        <v>100</v>
      </c>
      <c r="BI83">
        <f>100</f>
        <v>100</v>
      </c>
      <c r="BJ83">
        <f>100</f>
        <v>100</v>
      </c>
      <c r="BK83">
        <f>100</f>
        <v>100</v>
      </c>
      <c r="BL83">
        <f>100</f>
        <v>100</v>
      </c>
      <c r="BM83">
        <f>100</f>
        <v>100</v>
      </c>
      <c r="BN83">
        <f>100</f>
        <v>100</v>
      </c>
      <c r="BO83">
        <f>100</f>
        <v>100</v>
      </c>
      <c r="BP83">
        <f>100</f>
        <v>100</v>
      </c>
      <c r="BQ83">
        <f>100</f>
        <v>100</v>
      </c>
      <c r="BR83">
        <f>100</f>
        <v>100</v>
      </c>
      <c r="BS83">
        <f>100</f>
        <v>100</v>
      </c>
      <c r="BT83">
        <f>100</f>
        <v>100</v>
      </c>
      <c r="BU83">
        <f>100</f>
        <v>100</v>
      </c>
      <c r="BV83">
        <f>100</f>
        <v>100</v>
      </c>
      <c r="BW83">
        <f>100</f>
        <v>100</v>
      </c>
      <c r="BX83">
        <f>100</f>
        <v>100</v>
      </c>
      <c r="BY83">
        <f>100</f>
        <v>100</v>
      </c>
      <c r="BZ83">
        <f>100</f>
        <v>100</v>
      </c>
      <c r="CA83">
        <f>100</f>
        <v>100</v>
      </c>
      <c r="CB83">
        <f>100</f>
        <v>100</v>
      </c>
      <c r="CC83">
        <f>100</f>
        <v>100</v>
      </c>
      <c r="CD83">
        <f>100</f>
        <v>100</v>
      </c>
      <c r="CE83">
        <f>100</f>
        <v>100</v>
      </c>
      <c r="CF83">
        <f>100</f>
        <v>100</v>
      </c>
      <c r="CG83">
        <f>100</f>
        <v>100</v>
      </c>
      <c r="CH83">
        <f>100</f>
        <v>100</v>
      </c>
      <c r="CI83">
        <f>100</f>
        <v>100</v>
      </c>
      <c r="CJ83">
        <f>100</f>
        <v>100</v>
      </c>
      <c r="CK83">
        <f>100</f>
        <v>100</v>
      </c>
      <c r="CL83">
        <f>100</f>
        <v>100</v>
      </c>
      <c r="CM83">
        <f>100</f>
        <v>100</v>
      </c>
      <c r="CN83">
        <f>100</f>
        <v>100</v>
      </c>
      <c r="CO83">
        <f>100</f>
        <v>100</v>
      </c>
      <c r="CP83">
        <f>100</f>
        <v>100</v>
      </c>
      <c r="CQ83">
        <f>100</f>
        <v>100</v>
      </c>
      <c r="CR83">
        <f>100</f>
        <v>100</v>
      </c>
      <c r="CS83">
        <f>100</f>
        <v>100</v>
      </c>
      <c r="CT83">
        <f>100</f>
        <v>100</v>
      </c>
      <c r="CU83">
        <f>100</f>
        <v>100</v>
      </c>
      <c r="CV83">
        <f>100</f>
        <v>100</v>
      </c>
      <c r="CW83">
        <f>100</f>
        <v>100</v>
      </c>
    </row>
    <row r="84" spans="1:101" x14ac:dyDescent="0.55000000000000004">
      <c r="A84"/>
    </row>
    <row r="85" spans="1:101" x14ac:dyDescent="0.55000000000000004">
      <c r="A85"/>
    </row>
    <row r="86" spans="1:101" x14ac:dyDescent="0.55000000000000004">
      <c r="A86"/>
    </row>
    <row r="87" spans="1:101" x14ac:dyDescent="0.55000000000000004">
      <c r="A87"/>
    </row>
    <row r="88" spans="1:101" x14ac:dyDescent="0.55000000000000004">
      <c r="A88"/>
    </row>
    <row r="89" spans="1:101" x14ac:dyDescent="0.55000000000000004">
      <c r="A89"/>
    </row>
    <row r="90" spans="1:101" x14ac:dyDescent="0.55000000000000004">
      <c r="A90"/>
    </row>
    <row r="91" spans="1:101" x14ac:dyDescent="0.55000000000000004">
      <c r="A91"/>
    </row>
    <row r="92" spans="1:101" x14ac:dyDescent="0.55000000000000004">
      <c r="A92"/>
    </row>
    <row r="93" spans="1:101" x14ac:dyDescent="0.55000000000000004">
      <c r="A93"/>
    </row>
    <row r="94" spans="1:101" x14ac:dyDescent="0.55000000000000004">
      <c r="A94"/>
    </row>
    <row r="95" spans="1:101" x14ac:dyDescent="0.55000000000000004">
      <c r="A95"/>
    </row>
    <row r="96" spans="1:101" x14ac:dyDescent="0.55000000000000004">
      <c r="A96"/>
    </row>
    <row r="97" spans="1:1" x14ac:dyDescent="0.55000000000000004">
      <c r="A97"/>
    </row>
    <row r="98" spans="1:1" x14ac:dyDescent="0.55000000000000004">
      <c r="A98"/>
    </row>
    <row r="99" spans="1:1" x14ac:dyDescent="0.55000000000000004">
      <c r="A99"/>
    </row>
    <row r="100" spans="1:1" x14ac:dyDescent="0.55000000000000004">
      <c r="A100"/>
    </row>
    <row r="101" spans="1:1" x14ac:dyDescent="0.55000000000000004">
      <c r="A101"/>
    </row>
    <row r="102" spans="1:1" x14ac:dyDescent="0.55000000000000004">
      <c r="A102"/>
    </row>
    <row r="103" spans="1:1" x14ac:dyDescent="0.55000000000000004">
      <c r="A103"/>
    </row>
    <row r="104" spans="1:1" x14ac:dyDescent="0.55000000000000004">
      <c r="A104"/>
    </row>
    <row r="105" spans="1:1" x14ac:dyDescent="0.55000000000000004">
      <c r="A105"/>
    </row>
    <row r="106" spans="1:1" x14ac:dyDescent="0.55000000000000004">
      <c r="A106"/>
    </row>
    <row r="107" spans="1:1" x14ac:dyDescent="0.55000000000000004">
      <c r="A107"/>
    </row>
    <row r="108" spans="1:1" x14ac:dyDescent="0.55000000000000004">
      <c r="A108"/>
    </row>
    <row r="109" spans="1:1" x14ac:dyDescent="0.55000000000000004">
      <c r="A109"/>
    </row>
    <row r="110" spans="1:1" x14ac:dyDescent="0.55000000000000004">
      <c r="A110"/>
    </row>
    <row r="111" spans="1:1" x14ac:dyDescent="0.55000000000000004">
      <c r="A111"/>
    </row>
    <row r="112" spans="1:1" x14ac:dyDescent="0.55000000000000004">
      <c r="A112"/>
    </row>
    <row r="113" spans="1:1" x14ac:dyDescent="0.55000000000000004">
      <c r="A113"/>
    </row>
    <row r="114" spans="1:1" x14ac:dyDescent="0.55000000000000004">
      <c r="A114"/>
    </row>
    <row r="115" spans="1:1" x14ac:dyDescent="0.55000000000000004">
      <c r="A115"/>
    </row>
    <row r="116" spans="1:1" x14ac:dyDescent="0.55000000000000004">
      <c r="A116"/>
    </row>
    <row r="117" spans="1:1" x14ac:dyDescent="0.55000000000000004">
      <c r="A117"/>
    </row>
    <row r="118" spans="1:1" x14ac:dyDescent="0.55000000000000004">
      <c r="A118"/>
    </row>
    <row r="119" spans="1:1" x14ac:dyDescent="0.55000000000000004">
      <c r="A119"/>
    </row>
    <row r="120" spans="1:1" x14ac:dyDescent="0.55000000000000004">
      <c r="A120"/>
    </row>
    <row r="121" spans="1:1" x14ac:dyDescent="0.55000000000000004">
      <c r="A121"/>
    </row>
    <row r="122" spans="1:1" x14ac:dyDescent="0.55000000000000004">
      <c r="A122"/>
    </row>
    <row r="123" spans="1:1" x14ac:dyDescent="0.55000000000000004">
      <c r="A123"/>
    </row>
    <row r="124" spans="1:1" x14ac:dyDescent="0.55000000000000004">
      <c r="A124"/>
    </row>
    <row r="125" spans="1:1" x14ac:dyDescent="0.55000000000000004">
      <c r="A125"/>
    </row>
    <row r="126" spans="1:1" x14ac:dyDescent="0.55000000000000004">
      <c r="A126"/>
    </row>
    <row r="127" spans="1:1" x14ac:dyDescent="0.55000000000000004">
      <c r="A127"/>
    </row>
    <row r="128" spans="1:1" x14ac:dyDescent="0.55000000000000004">
      <c r="A128"/>
    </row>
    <row r="129" spans="1:1" x14ac:dyDescent="0.55000000000000004">
      <c r="A129"/>
    </row>
    <row r="130" spans="1:1" x14ac:dyDescent="0.55000000000000004">
      <c r="A130"/>
    </row>
    <row r="131" spans="1:1" x14ac:dyDescent="0.55000000000000004">
      <c r="A131"/>
    </row>
    <row r="132" spans="1:1" x14ac:dyDescent="0.55000000000000004">
      <c r="A132"/>
    </row>
    <row r="133" spans="1:1" x14ac:dyDescent="0.55000000000000004">
      <c r="A133"/>
    </row>
    <row r="134" spans="1:1" x14ac:dyDescent="0.55000000000000004">
      <c r="A134"/>
    </row>
    <row r="135" spans="1:1" x14ac:dyDescent="0.55000000000000004">
      <c r="A135"/>
    </row>
    <row r="136" spans="1:1" x14ac:dyDescent="0.55000000000000004">
      <c r="A136"/>
    </row>
    <row r="137" spans="1:1" x14ac:dyDescent="0.55000000000000004">
      <c r="A137"/>
    </row>
    <row r="138" spans="1:1" x14ac:dyDescent="0.55000000000000004">
      <c r="A138"/>
    </row>
    <row r="139" spans="1:1" x14ac:dyDescent="0.55000000000000004">
      <c r="A139"/>
    </row>
    <row r="140" spans="1:1" x14ac:dyDescent="0.55000000000000004">
      <c r="A140"/>
    </row>
    <row r="141" spans="1:1" x14ac:dyDescent="0.55000000000000004">
      <c r="A141"/>
    </row>
    <row r="142" spans="1:1" x14ac:dyDescent="0.55000000000000004">
      <c r="A142"/>
    </row>
    <row r="143" spans="1:1" x14ac:dyDescent="0.55000000000000004">
      <c r="A143"/>
    </row>
    <row r="144" spans="1:1" x14ac:dyDescent="0.55000000000000004">
      <c r="A144"/>
    </row>
    <row r="145" spans="1:1" x14ac:dyDescent="0.55000000000000004">
      <c r="A145"/>
    </row>
    <row r="146" spans="1:1" x14ac:dyDescent="0.55000000000000004">
      <c r="A146"/>
    </row>
    <row r="147" spans="1:1" x14ac:dyDescent="0.55000000000000004">
      <c r="A147"/>
    </row>
    <row r="148" spans="1:1" x14ac:dyDescent="0.55000000000000004">
      <c r="A148"/>
    </row>
    <row r="149" spans="1:1" x14ac:dyDescent="0.55000000000000004">
      <c r="A149"/>
    </row>
    <row r="150" spans="1:1" x14ac:dyDescent="0.55000000000000004">
      <c r="A150"/>
    </row>
    <row r="151" spans="1:1" x14ac:dyDescent="0.55000000000000004">
      <c r="A151"/>
    </row>
    <row r="152" spans="1:1" x14ac:dyDescent="0.55000000000000004">
      <c r="A152"/>
    </row>
    <row r="153" spans="1:1" x14ac:dyDescent="0.55000000000000004">
      <c r="A153"/>
    </row>
    <row r="154" spans="1:1" x14ac:dyDescent="0.55000000000000004">
      <c r="A154"/>
    </row>
    <row r="155" spans="1:1" x14ac:dyDescent="0.55000000000000004">
      <c r="A155"/>
    </row>
    <row r="156" spans="1:1" x14ac:dyDescent="0.55000000000000004">
      <c r="A156"/>
    </row>
    <row r="157" spans="1:1" x14ac:dyDescent="0.55000000000000004">
      <c r="A157"/>
    </row>
    <row r="158" spans="1:1" x14ac:dyDescent="0.55000000000000004">
      <c r="A158"/>
    </row>
    <row r="159" spans="1:1" x14ac:dyDescent="0.55000000000000004">
      <c r="A159"/>
    </row>
    <row r="160" spans="1:1" x14ac:dyDescent="0.55000000000000004">
      <c r="A160"/>
    </row>
    <row r="161" spans="1:1" x14ac:dyDescent="0.55000000000000004">
      <c r="A161"/>
    </row>
    <row r="162" spans="1:1" x14ac:dyDescent="0.55000000000000004">
      <c r="A162"/>
    </row>
    <row r="163" spans="1:1" x14ac:dyDescent="0.55000000000000004">
      <c r="A163"/>
    </row>
    <row r="164" spans="1:1" x14ac:dyDescent="0.55000000000000004">
      <c r="A164"/>
    </row>
    <row r="165" spans="1:1" x14ac:dyDescent="0.55000000000000004">
      <c r="A165"/>
    </row>
    <row r="166" spans="1:1" x14ac:dyDescent="0.55000000000000004">
      <c r="A166"/>
    </row>
    <row r="167" spans="1:1" x14ac:dyDescent="0.55000000000000004">
      <c r="A167"/>
    </row>
    <row r="168" spans="1:1" x14ac:dyDescent="0.55000000000000004">
      <c r="A168"/>
    </row>
    <row r="169" spans="1:1" x14ac:dyDescent="0.55000000000000004">
      <c r="A169"/>
    </row>
    <row r="170" spans="1:1" x14ac:dyDescent="0.55000000000000004">
      <c r="A170"/>
    </row>
    <row r="171" spans="1:1" x14ac:dyDescent="0.55000000000000004">
      <c r="A171"/>
    </row>
    <row r="172" spans="1:1" x14ac:dyDescent="0.55000000000000004">
      <c r="A172"/>
    </row>
    <row r="173" spans="1:1" x14ac:dyDescent="0.55000000000000004">
      <c r="A173"/>
    </row>
    <row r="174" spans="1:1" x14ac:dyDescent="0.55000000000000004">
      <c r="A174"/>
    </row>
    <row r="175" spans="1:1" x14ac:dyDescent="0.55000000000000004">
      <c r="A175"/>
    </row>
    <row r="176" spans="1:1" x14ac:dyDescent="0.55000000000000004">
      <c r="A176"/>
    </row>
    <row r="177" spans="1:1" x14ac:dyDescent="0.55000000000000004">
      <c r="A177"/>
    </row>
    <row r="178" spans="1:1" x14ac:dyDescent="0.55000000000000004">
      <c r="A178"/>
    </row>
    <row r="179" spans="1:1" x14ac:dyDescent="0.55000000000000004">
      <c r="A179"/>
    </row>
    <row r="180" spans="1:1" x14ac:dyDescent="0.55000000000000004">
      <c r="A180"/>
    </row>
    <row r="181" spans="1:1" x14ac:dyDescent="0.55000000000000004">
      <c r="A181"/>
    </row>
    <row r="182" spans="1:1" x14ac:dyDescent="0.55000000000000004">
      <c r="A182"/>
    </row>
    <row r="183" spans="1:1" x14ac:dyDescent="0.55000000000000004">
      <c r="A183"/>
    </row>
    <row r="184" spans="1:1" x14ac:dyDescent="0.55000000000000004">
      <c r="A184"/>
    </row>
    <row r="185" spans="1:1" x14ac:dyDescent="0.55000000000000004">
      <c r="A185"/>
    </row>
    <row r="186" spans="1:1" x14ac:dyDescent="0.55000000000000004">
      <c r="A186"/>
    </row>
    <row r="187" spans="1:1" x14ac:dyDescent="0.55000000000000004">
      <c r="A187"/>
    </row>
    <row r="188" spans="1:1" x14ac:dyDescent="0.55000000000000004">
      <c r="A188"/>
    </row>
    <row r="189" spans="1:1" x14ac:dyDescent="0.55000000000000004">
      <c r="A189"/>
    </row>
    <row r="190" spans="1:1" x14ac:dyDescent="0.55000000000000004">
      <c r="A190"/>
    </row>
    <row r="191" spans="1:1" x14ac:dyDescent="0.55000000000000004">
      <c r="A191"/>
    </row>
    <row r="192" spans="1:1" x14ac:dyDescent="0.55000000000000004">
      <c r="A192"/>
    </row>
    <row r="193" spans="1:1" x14ac:dyDescent="0.55000000000000004">
      <c r="A193"/>
    </row>
    <row r="194" spans="1:1" x14ac:dyDescent="0.55000000000000004">
      <c r="A194"/>
    </row>
    <row r="195" spans="1:1" x14ac:dyDescent="0.55000000000000004">
      <c r="A195"/>
    </row>
    <row r="196" spans="1:1" x14ac:dyDescent="0.55000000000000004">
      <c r="A196"/>
    </row>
    <row r="197" spans="1:1" x14ac:dyDescent="0.55000000000000004">
      <c r="A197"/>
    </row>
    <row r="198" spans="1:1" x14ac:dyDescent="0.55000000000000004">
      <c r="A198"/>
    </row>
    <row r="199" spans="1:1" x14ac:dyDescent="0.55000000000000004">
      <c r="A199"/>
    </row>
    <row r="200" spans="1:1" x14ac:dyDescent="0.55000000000000004">
      <c r="A200"/>
    </row>
    <row r="201" spans="1:1" x14ac:dyDescent="0.55000000000000004">
      <c r="A201"/>
    </row>
    <row r="202" spans="1:1" x14ac:dyDescent="0.55000000000000004">
      <c r="A202"/>
    </row>
    <row r="203" spans="1:1" x14ac:dyDescent="0.55000000000000004">
      <c r="A203"/>
    </row>
    <row r="204" spans="1:1" x14ac:dyDescent="0.55000000000000004">
      <c r="A204"/>
    </row>
    <row r="205" spans="1:1" x14ac:dyDescent="0.55000000000000004">
      <c r="A205"/>
    </row>
    <row r="206" spans="1:1" x14ac:dyDescent="0.55000000000000004">
      <c r="A206"/>
    </row>
    <row r="207" spans="1:1" x14ac:dyDescent="0.55000000000000004">
      <c r="A207"/>
    </row>
    <row r="208" spans="1:1" x14ac:dyDescent="0.55000000000000004">
      <c r="A208"/>
    </row>
    <row r="209" spans="1:1" x14ac:dyDescent="0.55000000000000004">
      <c r="A209"/>
    </row>
    <row r="210" spans="1:1" x14ac:dyDescent="0.55000000000000004">
      <c r="A210"/>
    </row>
    <row r="211" spans="1:1" x14ac:dyDescent="0.55000000000000004">
      <c r="A211"/>
    </row>
    <row r="212" spans="1:1" x14ac:dyDescent="0.55000000000000004">
      <c r="A212"/>
    </row>
    <row r="213" spans="1:1" x14ac:dyDescent="0.55000000000000004">
      <c r="A213"/>
    </row>
    <row r="214" spans="1:1" x14ac:dyDescent="0.55000000000000004">
      <c r="A214"/>
    </row>
    <row r="215" spans="1:1" x14ac:dyDescent="0.55000000000000004">
      <c r="A215"/>
    </row>
    <row r="216" spans="1:1" x14ac:dyDescent="0.55000000000000004">
      <c r="A216"/>
    </row>
    <row r="217" spans="1:1" x14ac:dyDescent="0.55000000000000004">
      <c r="A217"/>
    </row>
    <row r="218" spans="1:1" x14ac:dyDescent="0.55000000000000004">
      <c r="A218"/>
    </row>
    <row r="219" spans="1:1" x14ac:dyDescent="0.55000000000000004">
      <c r="A219"/>
    </row>
    <row r="220" spans="1:1" x14ac:dyDescent="0.55000000000000004">
      <c r="A220"/>
    </row>
    <row r="221" spans="1:1" x14ac:dyDescent="0.55000000000000004">
      <c r="A221"/>
    </row>
    <row r="222" spans="1:1" x14ac:dyDescent="0.55000000000000004">
      <c r="A222"/>
    </row>
    <row r="223" spans="1:1" x14ac:dyDescent="0.55000000000000004">
      <c r="A223"/>
    </row>
    <row r="224" spans="1:1" x14ac:dyDescent="0.55000000000000004">
      <c r="A224"/>
    </row>
    <row r="225" spans="1:1" x14ac:dyDescent="0.55000000000000004">
      <c r="A225"/>
    </row>
    <row r="226" spans="1:1" x14ac:dyDescent="0.55000000000000004">
      <c r="A226"/>
    </row>
    <row r="227" spans="1:1" x14ac:dyDescent="0.55000000000000004">
      <c r="A227"/>
    </row>
    <row r="228" spans="1:1" x14ac:dyDescent="0.55000000000000004">
      <c r="A228"/>
    </row>
    <row r="229" spans="1:1" x14ac:dyDescent="0.55000000000000004">
      <c r="A229"/>
    </row>
    <row r="230" spans="1:1" x14ac:dyDescent="0.55000000000000004">
      <c r="A230"/>
    </row>
    <row r="231" spans="1:1" x14ac:dyDescent="0.55000000000000004">
      <c r="A231"/>
    </row>
    <row r="232" spans="1:1" x14ac:dyDescent="0.55000000000000004">
      <c r="A232"/>
    </row>
    <row r="233" spans="1:1" x14ac:dyDescent="0.55000000000000004">
      <c r="A233"/>
    </row>
    <row r="234" spans="1:1" x14ac:dyDescent="0.55000000000000004">
      <c r="A234"/>
    </row>
    <row r="235" spans="1:1" x14ac:dyDescent="0.55000000000000004">
      <c r="A235"/>
    </row>
    <row r="236" spans="1:1" x14ac:dyDescent="0.55000000000000004">
      <c r="A236"/>
    </row>
    <row r="237" spans="1:1" x14ac:dyDescent="0.55000000000000004">
      <c r="A237"/>
    </row>
    <row r="238" spans="1:1" x14ac:dyDescent="0.55000000000000004">
      <c r="A238"/>
    </row>
    <row r="239" spans="1:1" x14ac:dyDescent="0.55000000000000004">
      <c r="A239"/>
    </row>
    <row r="240" spans="1:1" x14ac:dyDescent="0.55000000000000004">
      <c r="A240"/>
    </row>
    <row r="241" spans="1:1" x14ac:dyDescent="0.55000000000000004">
      <c r="A241"/>
    </row>
    <row r="242" spans="1:1" x14ac:dyDescent="0.55000000000000004">
      <c r="A242"/>
    </row>
    <row r="243" spans="1:1" x14ac:dyDescent="0.55000000000000004">
      <c r="A243"/>
    </row>
    <row r="244" spans="1:1" x14ac:dyDescent="0.55000000000000004">
      <c r="A244"/>
    </row>
    <row r="245" spans="1:1" x14ac:dyDescent="0.55000000000000004">
      <c r="A245"/>
    </row>
    <row r="246" spans="1:1" x14ac:dyDescent="0.55000000000000004">
      <c r="A246"/>
    </row>
    <row r="247" spans="1:1" x14ac:dyDescent="0.55000000000000004">
      <c r="A247"/>
    </row>
    <row r="248" spans="1:1" x14ac:dyDescent="0.55000000000000004">
      <c r="A248"/>
    </row>
    <row r="249" spans="1:1" x14ac:dyDescent="0.55000000000000004">
      <c r="A249"/>
    </row>
    <row r="250" spans="1:1" x14ac:dyDescent="0.55000000000000004">
      <c r="A250"/>
    </row>
    <row r="251" spans="1:1" x14ac:dyDescent="0.55000000000000004">
      <c r="A251"/>
    </row>
    <row r="252" spans="1:1" x14ac:dyDescent="0.55000000000000004">
      <c r="A252"/>
    </row>
    <row r="253" spans="1:1" x14ac:dyDescent="0.55000000000000004">
      <c r="A253"/>
    </row>
    <row r="254" spans="1:1" x14ac:dyDescent="0.55000000000000004">
      <c r="A254"/>
    </row>
    <row r="255" spans="1:1" x14ac:dyDescent="0.55000000000000004">
      <c r="A255"/>
    </row>
    <row r="256" spans="1:1" x14ac:dyDescent="0.55000000000000004">
      <c r="A256"/>
    </row>
    <row r="257" spans="1:1" x14ac:dyDescent="0.55000000000000004">
      <c r="A257"/>
    </row>
    <row r="258" spans="1:1" x14ac:dyDescent="0.55000000000000004">
      <c r="A258"/>
    </row>
    <row r="259" spans="1:1" x14ac:dyDescent="0.55000000000000004">
      <c r="A259"/>
    </row>
    <row r="260" spans="1:1" x14ac:dyDescent="0.55000000000000004">
      <c r="A260"/>
    </row>
    <row r="261" spans="1:1" x14ac:dyDescent="0.55000000000000004">
      <c r="A261"/>
    </row>
    <row r="262" spans="1:1" x14ac:dyDescent="0.55000000000000004">
      <c r="A262"/>
    </row>
    <row r="263" spans="1:1" x14ac:dyDescent="0.55000000000000004">
      <c r="A263"/>
    </row>
    <row r="264" spans="1:1" x14ac:dyDescent="0.55000000000000004">
      <c r="A264"/>
    </row>
    <row r="265" spans="1:1" x14ac:dyDescent="0.55000000000000004">
      <c r="A265"/>
    </row>
    <row r="266" spans="1:1" x14ac:dyDescent="0.55000000000000004">
      <c r="A266"/>
    </row>
    <row r="267" spans="1:1" x14ac:dyDescent="0.55000000000000004">
      <c r="A267"/>
    </row>
    <row r="268" spans="1:1" x14ac:dyDescent="0.55000000000000004">
      <c r="A268"/>
    </row>
    <row r="269" spans="1:1" x14ac:dyDescent="0.55000000000000004">
      <c r="A269"/>
    </row>
    <row r="270" spans="1:1" x14ac:dyDescent="0.55000000000000004">
      <c r="A270"/>
    </row>
    <row r="271" spans="1:1" x14ac:dyDescent="0.55000000000000004">
      <c r="A271"/>
    </row>
    <row r="272" spans="1:1" x14ac:dyDescent="0.55000000000000004">
      <c r="A272"/>
    </row>
    <row r="273" spans="1:1" x14ac:dyDescent="0.55000000000000004">
      <c r="A273"/>
    </row>
    <row r="274" spans="1:1" x14ac:dyDescent="0.55000000000000004">
      <c r="A274"/>
    </row>
    <row r="275" spans="1:1" x14ac:dyDescent="0.55000000000000004">
      <c r="A275"/>
    </row>
    <row r="276" spans="1:1" x14ac:dyDescent="0.55000000000000004">
      <c r="A276"/>
    </row>
    <row r="277" spans="1:1" x14ac:dyDescent="0.55000000000000004">
      <c r="A277"/>
    </row>
    <row r="278" spans="1:1" x14ac:dyDescent="0.55000000000000004">
      <c r="A278"/>
    </row>
    <row r="279" spans="1:1" x14ac:dyDescent="0.55000000000000004">
      <c r="A279"/>
    </row>
    <row r="280" spans="1:1" x14ac:dyDescent="0.55000000000000004">
      <c r="A280"/>
    </row>
    <row r="281" spans="1:1" x14ac:dyDescent="0.55000000000000004">
      <c r="A281"/>
    </row>
    <row r="282" spans="1:1" x14ac:dyDescent="0.55000000000000004">
      <c r="A282"/>
    </row>
    <row r="283" spans="1:1" x14ac:dyDescent="0.55000000000000004">
      <c r="A283"/>
    </row>
    <row r="284" spans="1:1" x14ac:dyDescent="0.55000000000000004">
      <c r="A284"/>
    </row>
    <row r="285" spans="1:1" x14ac:dyDescent="0.55000000000000004">
      <c r="A285"/>
    </row>
    <row r="286" spans="1:1" x14ac:dyDescent="0.55000000000000004">
      <c r="A286"/>
    </row>
    <row r="287" spans="1:1" x14ac:dyDescent="0.55000000000000004">
      <c r="A287"/>
    </row>
    <row r="288" spans="1:1" x14ac:dyDescent="0.55000000000000004">
      <c r="A288"/>
    </row>
    <row r="289" spans="1:1" x14ac:dyDescent="0.55000000000000004">
      <c r="A289"/>
    </row>
    <row r="290" spans="1:1" x14ac:dyDescent="0.55000000000000004">
      <c r="A290"/>
    </row>
    <row r="291" spans="1:1" x14ac:dyDescent="0.55000000000000004">
      <c r="A291"/>
    </row>
    <row r="292" spans="1:1" x14ac:dyDescent="0.55000000000000004">
      <c r="A292"/>
    </row>
    <row r="293" spans="1:1" x14ac:dyDescent="0.55000000000000004">
      <c r="A293"/>
    </row>
    <row r="294" spans="1:1" x14ac:dyDescent="0.55000000000000004">
      <c r="A294"/>
    </row>
    <row r="295" spans="1:1" x14ac:dyDescent="0.55000000000000004">
      <c r="A295"/>
    </row>
    <row r="296" spans="1:1" x14ac:dyDescent="0.55000000000000004">
      <c r="A296"/>
    </row>
    <row r="297" spans="1:1" x14ac:dyDescent="0.55000000000000004">
      <c r="A297"/>
    </row>
    <row r="298" spans="1:1" x14ac:dyDescent="0.55000000000000004">
      <c r="A298"/>
    </row>
    <row r="299" spans="1:1" x14ac:dyDescent="0.55000000000000004">
      <c r="A299"/>
    </row>
    <row r="300" spans="1:1" x14ac:dyDescent="0.55000000000000004">
      <c r="A300"/>
    </row>
    <row r="301" spans="1:1" x14ac:dyDescent="0.55000000000000004">
      <c r="A301"/>
    </row>
    <row r="302" spans="1:1" x14ac:dyDescent="0.55000000000000004">
      <c r="A302"/>
    </row>
    <row r="303" spans="1:1" x14ac:dyDescent="0.55000000000000004">
      <c r="A303"/>
    </row>
    <row r="304" spans="1:1" x14ac:dyDescent="0.55000000000000004">
      <c r="A304"/>
    </row>
    <row r="305" spans="1:1" x14ac:dyDescent="0.55000000000000004">
      <c r="A305"/>
    </row>
    <row r="306" spans="1:1" x14ac:dyDescent="0.55000000000000004">
      <c r="A306"/>
    </row>
    <row r="307" spans="1:1" x14ac:dyDescent="0.55000000000000004">
      <c r="A307"/>
    </row>
    <row r="308" spans="1:1" x14ac:dyDescent="0.55000000000000004">
      <c r="A308"/>
    </row>
    <row r="309" spans="1:1" x14ac:dyDescent="0.55000000000000004">
      <c r="A309"/>
    </row>
    <row r="310" spans="1:1" x14ac:dyDescent="0.55000000000000004">
      <c r="A310"/>
    </row>
    <row r="311" spans="1:1" x14ac:dyDescent="0.55000000000000004">
      <c r="A311"/>
    </row>
    <row r="312" spans="1:1" x14ac:dyDescent="0.55000000000000004">
      <c r="A312"/>
    </row>
    <row r="313" spans="1:1" x14ac:dyDescent="0.55000000000000004">
      <c r="A313"/>
    </row>
    <row r="314" spans="1:1" x14ac:dyDescent="0.55000000000000004">
      <c r="A314"/>
    </row>
    <row r="315" spans="1:1" x14ac:dyDescent="0.55000000000000004">
      <c r="A315"/>
    </row>
    <row r="316" spans="1:1" x14ac:dyDescent="0.55000000000000004">
      <c r="A316"/>
    </row>
    <row r="317" spans="1:1" x14ac:dyDescent="0.55000000000000004">
      <c r="A317"/>
    </row>
    <row r="318" spans="1:1" x14ac:dyDescent="0.55000000000000004">
      <c r="A318"/>
    </row>
    <row r="319" spans="1:1" x14ac:dyDescent="0.55000000000000004">
      <c r="A319"/>
    </row>
    <row r="320" spans="1:1" x14ac:dyDescent="0.55000000000000004">
      <c r="A320"/>
    </row>
    <row r="321" spans="1:1" x14ac:dyDescent="0.55000000000000004">
      <c r="A321"/>
    </row>
    <row r="322" spans="1:1" x14ac:dyDescent="0.55000000000000004">
      <c r="A322"/>
    </row>
    <row r="323" spans="1:1" x14ac:dyDescent="0.55000000000000004">
      <c r="A323"/>
    </row>
    <row r="324" spans="1:1" x14ac:dyDescent="0.55000000000000004">
      <c r="A324"/>
    </row>
    <row r="325" spans="1:1" x14ac:dyDescent="0.55000000000000004">
      <c r="A325"/>
    </row>
    <row r="326" spans="1:1" x14ac:dyDescent="0.55000000000000004">
      <c r="A326"/>
    </row>
    <row r="327" spans="1:1" x14ac:dyDescent="0.55000000000000004">
      <c r="A327"/>
    </row>
    <row r="328" spans="1:1" x14ac:dyDescent="0.55000000000000004">
      <c r="A328"/>
    </row>
    <row r="329" spans="1:1" x14ac:dyDescent="0.55000000000000004">
      <c r="A329"/>
    </row>
    <row r="330" spans="1:1" x14ac:dyDescent="0.55000000000000004">
      <c r="A330"/>
    </row>
    <row r="331" spans="1:1" x14ac:dyDescent="0.55000000000000004">
      <c r="A331"/>
    </row>
    <row r="332" spans="1:1" x14ac:dyDescent="0.55000000000000004">
      <c r="A332"/>
    </row>
    <row r="333" spans="1:1" x14ac:dyDescent="0.55000000000000004">
      <c r="A333"/>
    </row>
    <row r="334" spans="1:1" x14ac:dyDescent="0.55000000000000004">
      <c r="A334"/>
    </row>
    <row r="335" spans="1:1" x14ac:dyDescent="0.55000000000000004">
      <c r="A335"/>
    </row>
    <row r="336" spans="1:1" x14ac:dyDescent="0.55000000000000004">
      <c r="A336"/>
    </row>
    <row r="337" spans="1:1" x14ac:dyDescent="0.55000000000000004">
      <c r="A337"/>
    </row>
    <row r="338" spans="1:1" x14ac:dyDescent="0.55000000000000004">
      <c r="A338"/>
    </row>
    <row r="339" spans="1:1" x14ac:dyDescent="0.55000000000000004">
      <c r="A339"/>
    </row>
    <row r="340" spans="1:1" x14ac:dyDescent="0.55000000000000004">
      <c r="A340"/>
    </row>
    <row r="341" spans="1:1" x14ac:dyDescent="0.55000000000000004">
      <c r="A341"/>
    </row>
    <row r="342" spans="1:1" x14ac:dyDescent="0.55000000000000004">
      <c r="A342"/>
    </row>
    <row r="343" spans="1:1" x14ac:dyDescent="0.55000000000000004">
      <c r="A343"/>
    </row>
    <row r="344" spans="1:1" x14ac:dyDescent="0.55000000000000004">
      <c r="A344"/>
    </row>
    <row r="345" spans="1:1" x14ac:dyDescent="0.55000000000000004">
      <c r="A345"/>
    </row>
    <row r="346" spans="1:1" x14ac:dyDescent="0.55000000000000004">
      <c r="A346"/>
    </row>
    <row r="347" spans="1:1" x14ac:dyDescent="0.55000000000000004">
      <c r="A347"/>
    </row>
    <row r="348" spans="1:1" x14ac:dyDescent="0.55000000000000004">
      <c r="A348"/>
    </row>
    <row r="349" spans="1:1" x14ac:dyDescent="0.55000000000000004">
      <c r="A349"/>
    </row>
    <row r="350" spans="1:1" x14ac:dyDescent="0.55000000000000004">
      <c r="A350"/>
    </row>
    <row r="351" spans="1:1" x14ac:dyDescent="0.55000000000000004">
      <c r="A351"/>
    </row>
    <row r="352" spans="1:1" x14ac:dyDescent="0.55000000000000004">
      <c r="A352"/>
    </row>
    <row r="353" spans="1:1" x14ac:dyDescent="0.55000000000000004">
      <c r="A353"/>
    </row>
    <row r="354" spans="1:1" x14ac:dyDescent="0.55000000000000004">
      <c r="A354"/>
    </row>
    <row r="355" spans="1:1" x14ac:dyDescent="0.55000000000000004">
      <c r="A355"/>
    </row>
    <row r="356" spans="1:1" x14ac:dyDescent="0.55000000000000004">
      <c r="A356"/>
    </row>
    <row r="357" spans="1:1" x14ac:dyDescent="0.55000000000000004">
      <c r="A357"/>
    </row>
    <row r="358" spans="1:1" x14ac:dyDescent="0.55000000000000004">
      <c r="A358"/>
    </row>
    <row r="359" spans="1:1" x14ac:dyDescent="0.55000000000000004">
      <c r="A359"/>
    </row>
    <row r="360" spans="1:1" x14ac:dyDescent="0.55000000000000004">
      <c r="A360"/>
    </row>
    <row r="361" spans="1:1" x14ac:dyDescent="0.55000000000000004">
      <c r="A361"/>
    </row>
    <row r="362" spans="1:1" x14ac:dyDescent="0.55000000000000004">
      <c r="A362"/>
    </row>
    <row r="363" spans="1:1" x14ac:dyDescent="0.55000000000000004">
      <c r="A363"/>
    </row>
    <row r="364" spans="1:1" x14ac:dyDescent="0.55000000000000004">
      <c r="A364"/>
    </row>
    <row r="365" spans="1:1" x14ac:dyDescent="0.55000000000000004">
      <c r="A365"/>
    </row>
    <row r="366" spans="1:1" x14ac:dyDescent="0.55000000000000004">
      <c r="A366"/>
    </row>
    <row r="367" spans="1:1" x14ac:dyDescent="0.55000000000000004">
      <c r="A367"/>
    </row>
    <row r="368" spans="1:1" x14ac:dyDescent="0.55000000000000004">
      <c r="A368"/>
    </row>
    <row r="369" spans="1:1" x14ac:dyDescent="0.55000000000000004">
      <c r="A369"/>
    </row>
    <row r="370" spans="1:1" x14ac:dyDescent="0.55000000000000004">
      <c r="A370"/>
    </row>
    <row r="371" spans="1:1" x14ac:dyDescent="0.55000000000000004">
      <c r="A371"/>
    </row>
    <row r="372" spans="1:1" x14ac:dyDescent="0.55000000000000004">
      <c r="A372"/>
    </row>
    <row r="373" spans="1:1" x14ac:dyDescent="0.55000000000000004">
      <c r="A373"/>
    </row>
    <row r="374" spans="1:1" x14ac:dyDescent="0.55000000000000004">
      <c r="A374"/>
    </row>
    <row r="375" spans="1:1" x14ac:dyDescent="0.55000000000000004">
      <c r="A375"/>
    </row>
    <row r="376" spans="1:1" x14ac:dyDescent="0.55000000000000004">
      <c r="A376"/>
    </row>
    <row r="377" spans="1:1" x14ac:dyDescent="0.55000000000000004">
      <c r="A377"/>
    </row>
    <row r="378" spans="1:1" x14ac:dyDescent="0.55000000000000004">
      <c r="A378"/>
    </row>
    <row r="379" spans="1:1" x14ac:dyDescent="0.55000000000000004">
      <c r="A379"/>
    </row>
    <row r="380" spans="1:1" x14ac:dyDescent="0.55000000000000004">
      <c r="A380"/>
    </row>
    <row r="381" spans="1:1" x14ac:dyDescent="0.55000000000000004">
      <c r="A381"/>
    </row>
    <row r="382" spans="1:1" x14ac:dyDescent="0.55000000000000004">
      <c r="A382"/>
    </row>
    <row r="383" spans="1:1" x14ac:dyDescent="0.55000000000000004">
      <c r="A383"/>
    </row>
    <row r="384" spans="1:1" x14ac:dyDescent="0.55000000000000004">
      <c r="A384"/>
    </row>
    <row r="385" spans="1:1" x14ac:dyDescent="0.55000000000000004">
      <c r="A385"/>
    </row>
    <row r="386" spans="1:1" x14ac:dyDescent="0.55000000000000004">
      <c r="A386"/>
    </row>
    <row r="387" spans="1:1" x14ac:dyDescent="0.55000000000000004">
      <c r="A387"/>
    </row>
    <row r="388" spans="1:1" x14ac:dyDescent="0.55000000000000004">
      <c r="A388"/>
    </row>
    <row r="389" spans="1:1" x14ac:dyDescent="0.55000000000000004">
      <c r="A389"/>
    </row>
    <row r="390" spans="1:1" x14ac:dyDescent="0.55000000000000004">
      <c r="A390"/>
    </row>
    <row r="391" spans="1:1" x14ac:dyDescent="0.55000000000000004">
      <c r="A391"/>
    </row>
    <row r="392" spans="1:1" x14ac:dyDescent="0.55000000000000004">
      <c r="A392"/>
    </row>
    <row r="393" spans="1:1" x14ac:dyDescent="0.55000000000000004">
      <c r="A393"/>
    </row>
    <row r="394" spans="1:1" x14ac:dyDescent="0.55000000000000004">
      <c r="A394"/>
    </row>
    <row r="395" spans="1:1" x14ac:dyDescent="0.55000000000000004">
      <c r="A395"/>
    </row>
    <row r="396" spans="1:1" x14ac:dyDescent="0.55000000000000004">
      <c r="A396"/>
    </row>
    <row r="397" spans="1:1" x14ac:dyDescent="0.55000000000000004">
      <c r="A397"/>
    </row>
    <row r="398" spans="1:1" x14ac:dyDescent="0.55000000000000004">
      <c r="A398"/>
    </row>
    <row r="399" spans="1:1" x14ac:dyDescent="0.55000000000000004">
      <c r="A399"/>
    </row>
    <row r="400" spans="1:1" x14ac:dyDescent="0.55000000000000004">
      <c r="A400"/>
    </row>
    <row r="401" spans="1:1" x14ac:dyDescent="0.55000000000000004">
      <c r="A401"/>
    </row>
    <row r="402" spans="1:1" x14ac:dyDescent="0.55000000000000004">
      <c r="A402"/>
    </row>
    <row r="403" spans="1:1" x14ac:dyDescent="0.55000000000000004">
      <c r="A403"/>
    </row>
    <row r="404" spans="1:1" x14ac:dyDescent="0.55000000000000004">
      <c r="A404"/>
    </row>
    <row r="405" spans="1:1" x14ac:dyDescent="0.55000000000000004">
      <c r="A405"/>
    </row>
    <row r="406" spans="1:1" x14ac:dyDescent="0.55000000000000004">
      <c r="A406"/>
    </row>
    <row r="407" spans="1:1" x14ac:dyDescent="0.55000000000000004">
      <c r="A407"/>
    </row>
    <row r="408" spans="1:1" x14ac:dyDescent="0.55000000000000004">
      <c r="A408"/>
    </row>
    <row r="409" spans="1:1" x14ac:dyDescent="0.55000000000000004">
      <c r="A409"/>
    </row>
    <row r="410" spans="1:1" x14ac:dyDescent="0.55000000000000004">
      <c r="A410"/>
    </row>
    <row r="411" spans="1:1" x14ac:dyDescent="0.55000000000000004">
      <c r="A411"/>
    </row>
    <row r="412" spans="1:1" x14ac:dyDescent="0.55000000000000004">
      <c r="A412"/>
    </row>
    <row r="413" spans="1:1" x14ac:dyDescent="0.55000000000000004">
      <c r="A413"/>
    </row>
    <row r="414" spans="1:1" x14ac:dyDescent="0.55000000000000004">
      <c r="A414"/>
    </row>
    <row r="415" spans="1:1" x14ac:dyDescent="0.55000000000000004">
      <c r="A415"/>
    </row>
    <row r="416" spans="1:1" x14ac:dyDescent="0.55000000000000004">
      <c r="A416"/>
    </row>
    <row r="417" spans="1:1" x14ac:dyDescent="0.55000000000000004">
      <c r="A417"/>
    </row>
    <row r="418" spans="1:1" x14ac:dyDescent="0.55000000000000004">
      <c r="A418"/>
    </row>
    <row r="419" spans="1:1" x14ac:dyDescent="0.55000000000000004">
      <c r="A419"/>
    </row>
    <row r="420" spans="1:1" x14ac:dyDescent="0.55000000000000004">
      <c r="A420"/>
    </row>
    <row r="421" spans="1:1" x14ac:dyDescent="0.55000000000000004">
      <c r="A421"/>
    </row>
    <row r="422" spans="1:1" x14ac:dyDescent="0.55000000000000004">
      <c r="A422"/>
    </row>
    <row r="423" spans="1:1" x14ac:dyDescent="0.55000000000000004">
      <c r="A423"/>
    </row>
    <row r="424" spans="1:1" x14ac:dyDescent="0.55000000000000004">
      <c r="A424"/>
    </row>
    <row r="425" spans="1:1" x14ac:dyDescent="0.55000000000000004">
      <c r="A425"/>
    </row>
    <row r="426" spans="1:1" x14ac:dyDescent="0.55000000000000004">
      <c r="A426"/>
    </row>
    <row r="427" spans="1:1" x14ac:dyDescent="0.55000000000000004">
      <c r="A427"/>
    </row>
    <row r="428" spans="1:1" x14ac:dyDescent="0.55000000000000004">
      <c r="A428"/>
    </row>
    <row r="429" spans="1:1" x14ac:dyDescent="0.55000000000000004">
      <c r="A429"/>
    </row>
    <row r="430" spans="1:1" x14ac:dyDescent="0.55000000000000004">
      <c r="A430"/>
    </row>
    <row r="431" spans="1:1" x14ac:dyDescent="0.55000000000000004">
      <c r="A431"/>
    </row>
    <row r="432" spans="1:1" x14ac:dyDescent="0.55000000000000004">
      <c r="A432"/>
    </row>
    <row r="433" spans="1:1" x14ac:dyDescent="0.55000000000000004">
      <c r="A433"/>
    </row>
    <row r="434" spans="1:1" x14ac:dyDescent="0.55000000000000004">
      <c r="A434"/>
    </row>
    <row r="435" spans="1:1" x14ac:dyDescent="0.55000000000000004">
      <c r="A435"/>
    </row>
    <row r="436" spans="1:1" x14ac:dyDescent="0.55000000000000004">
      <c r="A436"/>
    </row>
    <row r="437" spans="1:1" x14ac:dyDescent="0.55000000000000004">
      <c r="A437"/>
    </row>
    <row r="438" spans="1:1" x14ac:dyDescent="0.55000000000000004">
      <c r="A438"/>
    </row>
    <row r="439" spans="1:1" x14ac:dyDescent="0.55000000000000004">
      <c r="A439"/>
    </row>
    <row r="440" spans="1:1" x14ac:dyDescent="0.55000000000000004">
      <c r="A440"/>
    </row>
    <row r="441" spans="1:1" x14ac:dyDescent="0.55000000000000004">
      <c r="A441"/>
    </row>
    <row r="442" spans="1:1" x14ac:dyDescent="0.55000000000000004">
      <c r="A442"/>
    </row>
    <row r="443" spans="1:1" x14ac:dyDescent="0.55000000000000004">
      <c r="A443"/>
    </row>
    <row r="444" spans="1:1" x14ac:dyDescent="0.55000000000000004">
      <c r="A444"/>
    </row>
    <row r="445" spans="1:1" x14ac:dyDescent="0.55000000000000004">
      <c r="A445"/>
    </row>
    <row r="446" spans="1:1" x14ac:dyDescent="0.55000000000000004">
      <c r="A446"/>
    </row>
    <row r="447" spans="1:1" x14ac:dyDescent="0.55000000000000004">
      <c r="A447"/>
    </row>
    <row r="448" spans="1:1" x14ac:dyDescent="0.55000000000000004">
      <c r="A448"/>
    </row>
    <row r="449" spans="1:1" x14ac:dyDescent="0.55000000000000004">
      <c r="A449"/>
    </row>
    <row r="450" spans="1:1" x14ac:dyDescent="0.55000000000000004">
      <c r="A450"/>
    </row>
    <row r="451" spans="1:1" x14ac:dyDescent="0.55000000000000004">
      <c r="A451"/>
    </row>
    <row r="452" spans="1:1" x14ac:dyDescent="0.55000000000000004">
      <c r="A452"/>
    </row>
    <row r="453" spans="1:1" x14ac:dyDescent="0.55000000000000004">
      <c r="A453"/>
    </row>
    <row r="454" spans="1:1" x14ac:dyDescent="0.55000000000000004">
      <c r="A454"/>
    </row>
    <row r="455" spans="1:1" x14ac:dyDescent="0.55000000000000004">
      <c r="A455"/>
    </row>
    <row r="456" spans="1:1" x14ac:dyDescent="0.55000000000000004">
      <c r="A456"/>
    </row>
    <row r="457" spans="1:1" x14ac:dyDescent="0.55000000000000004">
      <c r="A457"/>
    </row>
    <row r="458" spans="1:1" x14ac:dyDescent="0.55000000000000004">
      <c r="A458"/>
    </row>
    <row r="459" spans="1:1" x14ac:dyDescent="0.55000000000000004">
      <c r="A459"/>
    </row>
    <row r="460" spans="1:1" x14ac:dyDescent="0.55000000000000004">
      <c r="A460"/>
    </row>
    <row r="461" spans="1:1" x14ac:dyDescent="0.55000000000000004">
      <c r="A461"/>
    </row>
    <row r="462" spans="1:1" x14ac:dyDescent="0.55000000000000004">
      <c r="A462"/>
    </row>
    <row r="463" spans="1:1" x14ac:dyDescent="0.55000000000000004">
      <c r="A463"/>
    </row>
    <row r="464" spans="1:1" x14ac:dyDescent="0.55000000000000004">
      <c r="A464"/>
    </row>
    <row r="465" spans="1:1" x14ac:dyDescent="0.55000000000000004">
      <c r="A465"/>
    </row>
    <row r="466" spans="1:1" x14ac:dyDescent="0.55000000000000004">
      <c r="A466"/>
    </row>
    <row r="467" spans="1:1" x14ac:dyDescent="0.55000000000000004">
      <c r="A467"/>
    </row>
    <row r="468" spans="1:1" x14ac:dyDescent="0.55000000000000004">
      <c r="A468"/>
    </row>
    <row r="469" spans="1:1" x14ac:dyDescent="0.55000000000000004">
      <c r="A469"/>
    </row>
    <row r="470" spans="1:1" x14ac:dyDescent="0.55000000000000004">
      <c r="A470"/>
    </row>
    <row r="471" spans="1:1" x14ac:dyDescent="0.55000000000000004">
      <c r="A471"/>
    </row>
    <row r="472" spans="1:1" x14ac:dyDescent="0.55000000000000004">
      <c r="A472"/>
    </row>
    <row r="473" spans="1:1" x14ac:dyDescent="0.55000000000000004">
      <c r="A473"/>
    </row>
    <row r="474" spans="1:1" x14ac:dyDescent="0.55000000000000004">
      <c r="A474"/>
    </row>
    <row r="475" spans="1:1" x14ac:dyDescent="0.55000000000000004">
      <c r="A475"/>
    </row>
    <row r="476" spans="1:1" x14ac:dyDescent="0.55000000000000004">
      <c r="A476"/>
    </row>
    <row r="477" spans="1:1" x14ac:dyDescent="0.55000000000000004">
      <c r="A477"/>
    </row>
    <row r="478" spans="1:1" x14ac:dyDescent="0.55000000000000004">
      <c r="A478"/>
    </row>
    <row r="479" spans="1:1" x14ac:dyDescent="0.55000000000000004">
      <c r="A479"/>
    </row>
    <row r="480" spans="1:1" x14ac:dyDescent="0.55000000000000004">
      <c r="A480"/>
    </row>
    <row r="481" spans="1:1" x14ac:dyDescent="0.55000000000000004">
      <c r="A481"/>
    </row>
    <row r="482" spans="1:1" x14ac:dyDescent="0.55000000000000004">
      <c r="A482"/>
    </row>
    <row r="483" spans="1:1" x14ac:dyDescent="0.55000000000000004">
      <c r="A483"/>
    </row>
    <row r="484" spans="1:1" x14ac:dyDescent="0.55000000000000004">
      <c r="A484"/>
    </row>
    <row r="485" spans="1:1" x14ac:dyDescent="0.55000000000000004">
      <c r="A485"/>
    </row>
    <row r="486" spans="1:1" x14ac:dyDescent="0.55000000000000004">
      <c r="A486"/>
    </row>
    <row r="487" spans="1:1" x14ac:dyDescent="0.55000000000000004">
      <c r="A487"/>
    </row>
    <row r="488" spans="1:1" x14ac:dyDescent="0.55000000000000004">
      <c r="A488"/>
    </row>
    <row r="489" spans="1:1" x14ac:dyDescent="0.55000000000000004">
      <c r="A489"/>
    </row>
    <row r="490" spans="1:1" x14ac:dyDescent="0.55000000000000004">
      <c r="A490"/>
    </row>
    <row r="491" spans="1:1" x14ac:dyDescent="0.55000000000000004">
      <c r="A491"/>
    </row>
    <row r="492" spans="1:1" x14ac:dyDescent="0.55000000000000004">
      <c r="A492"/>
    </row>
    <row r="493" spans="1:1" x14ac:dyDescent="0.55000000000000004">
      <c r="A493"/>
    </row>
    <row r="494" spans="1:1" x14ac:dyDescent="0.55000000000000004">
      <c r="A494"/>
    </row>
    <row r="495" spans="1:1" x14ac:dyDescent="0.55000000000000004">
      <c r="A495"/>
    </row>
    <row r="496" spans="1:1" x14ac:dyDescent="0.55000000000000004">
      <c r="A496"/>
    </row>
    <row r="497" spans="1:1" x14ac:dyDescent="0.55000000000000004">
      <c r="A497"/>
    </row>
    <row r="498" spans="1:1" x14ac:dyDescent="0.55000000000000004">
      <c r="A498"/>
    </row>
    <row r="499" spans="1:1" x14ac:dyDescent="0.55000000000000004">
      <c r="A499"/>
    </row>
    <row r="500" spans="1:1" x14ac:dyDescent="0.55000000000000004">
      <c r="A500"/>
    </row>
    <row r="501" spans="1:1" x14ac:dyDescent="0.55000000000000004">
      <c r="A501"/>
    </row>
    <row r="502" spans="1:1" x14ac:dyDescent="0.55000000000000004">
      <c r="A502"/>
    </row>
    <row r="503" spans="1:1" x14ac:dyDescent="0.55000000000000004">
      <c r="A503"/>
    </row>
    <row r="504" spans="1:1" x14ac:dyDescent="0.55000000000000004">
      <c r="A504"/>
    </row>
    <row r="505" spans="1:1" x14ac:dyDescent="0.55000000000000004">
      <c r="A505"/>
    </row>
    <row r="506" spans="1:1" x14ac:dyDescent="0.55000000000000004">
      <c r="A506"/>
    </row>
    <row r="507" spans="1:1" x14ac:dyDescent="0.55000000000000004">
      <c r="A507"/>
    </row>
    <row r="508" spans="1:1" x14ac:dyDescent="0.55000000000000004">
      <c r="A508"/>
    </row>
    <row r="509" spans="1:1" x14ac:dyDescent="0.55000000000000004">
      <c r="A509"/>
    </row>
    <row r="510" spans="1:1" x14ac:dyDescent="0.55000000000000004">
      <c r="A510"/>
    </row>
    <row r="511" spans="1:1" x14ac:dyDescent="0.55000000000000004">
      <c r="A511"/>
    </row>
    <row r="512" spans="1:1" x14ac:dyDescent="0.55000000000000004">
      <c r="A512"/>
    </row>
    <row r="513" spans="1:1" x14ac:dyDescent="0.55000000000000004">
      <c r="A513"/>
    </row>
    <row r="514" spans="1:1" x14ac:dyDescent="0.55000000000000004">
      <c r="A514"/>
    </row>
    <row r="515" spans="1:1" x14ac:dyDescent="0.55000000000000004">
      <c r="A515"/>
    </row>
    <row r="516" spans="1:1" x14ac:dyDescent="0.55000000000000004">
      <c r="A516"/>
    </row>
    <row r="517" spans="1:1" x14ac:dyDescent="0.55000000000000004">
      <c r="A517"/>
    </row>
    <row r="518" spans="1:1" x14ac:dyDescent="0.55000000000000004">
      <c r="A518"/>
    </row>
    <row r="519" spans="1:1" x14ac:dyDescent="0.55000000000000004">
      <c r="A519"/>
    </row>
    <row r="520" spans="1:1" x14ac:dyDescent="0.55000000000000004">
      <c r="A520"/>
    </row>
    <row r="521" spans="1:1" x14ac:dyDescent="0.55000000000000004">
      <c r="A521"/>
    </row>
    <row r="522" spans="1:1" x14ac:dyDescent="0.55000000000000004">
      <c r="A522"/>
    </row>
    <row r="523" spans="1:1" x14ac:dyDescent="0.55000000000000004">
      <c r="A523"/>
    </row>
    <row r="524" spans="1:1" x14ac:dyDescent="0.55000000000000004">
      <c r="A524"/>
    </row>
    <row r="525" spans="1:1" x14ac:dyDescent="0.55000000000000004">
      <c r="A525"/>
    </row>
    <row r="526" spans="1:1" x14ac:dyDescent="0.55000000000000004">
      <c r="A526"/>
    </row>
    <row r="527" spans="1:1" x14ac:dyDescent="0.55000000000000004">
      <c r="A527"/>
    </row>
    <row r="528" spans="1:1" x14ac:dyDescent="0.55000000000000004">
      <c r="A528"/>
    </row>
    <row r="529" spans="1:1" x14ac:dyDescent="0.55000000000000004">
      <c r="A529"/>
    </row>
    <row r="530" spans="1:1" x14ac:dyDescent="0.55000000000000004">
      <c r="A530"/>
    </row>
    <row r="531" spans="1:1" x14ac:dyDescent="0.55000000000000004">
      <c r="A531"/>
    </row>
    <row r="532" spans="1:1" x14ac:dyDescent="0.55000000000000004">
      <c r="A532"/>
    </row>
    <row r="533" spans="1:1" x14ac:dyDescent="0.55000000000000004">
      <c r="A533"/>
    </row>
    <row r="534" spans="1:1" x14ac:dyDescent="0.55000000000000004">
      <c r="A534"/>
    </row>
    <row r="535" spans="1:1" x14ac:dyDescent="0.55000000000000004">
      <c r="A535"/>
    </row>
    <row r="536" spans="1:1" x14ac:dyDescent="0.55000000000000004">
      <c r="A536"/>
    </row>
    <row r="537" spans="1:1" x14ac:dyDescent="0.55000000000000004">
      <c r="A537"/>
    </row>
    <row r="538" spans="1:1" x14ac:dyDescent="0.55000000000000004">
      <c r="A538"/>
    </row>
    <row r="539" spans="1:1" x14ac:dyDescent="0.55000000000000004">
      <c r="A539"/>
    </row>
    <row r="540" spans="1:1" x14ac:dyDescent="0.55000000000000004">
      <c r="A540"/>
    </row>
    <row r="541" spans="1:1" x14ac:dyDescent="0.55000000000000004">
      <c r="A541"/>
    </row>
    <row r="542" spans="1:1" x14ac:dyDescent="0.55000000000000004">
      <c r="A542"/>
    </row>
    <row r="543" spans="1:1" x14ac:dyDescent="0.55000000000000004">
      <c r="A543"/>
    </row>
    <row r="544" spans="1:1" x14ac:dyDescent="0.55000000000000004">
      <c r="A544"/>
    </row>
    <row r="545" spans="1:1" x14ac:dyDescent="0.55000000000000004">
      <c r="A545"/>
    </row>
    <row r="546" spans="1:1" x14ac:dyDescent="0.55000000000000004">
      <c r="A546"/>
    </row>
    <row r="547" spans="1:1" x14ac:dyDescent="0.55000000000000004">
      <c r="A547"/>
    </row>
    <row r="548" spans="1:1" x14ac:dyDescent="0.55000000000000004">
      <c r="A548"/>
    </row>
    <row r="549" spans="1:1" x14ac:dyDescent="0.55000000000000004">
      <c r="A549"/>
    </row>
    <row r="550" spans="1:1" x14ac:dyDescent="0.55000000000000004">
      <c r="A550"/>
    </row>
    <row r="551" spans="1:1" x14ac:dyDescent="0.55000000000000004">
      <c r="A551"/>
    </row>
    <row r="552" spans="1:1" x14ac:dyDescent="0.55000000000000004">
      <c r="A552"/>
    </row>
    <row r="553" spans="1:1" x14ac:dyDescent="0.55000000000000004">
      <c r="A553"/>
    </row>
    <row r="554" spans="1:1" x14ac:dyDescent="0.55000000000000004">
      <c r="A554"/>
    </row>
    <row r="555" spans="1:1" x14ac:dyDescent="0.55000000000000004">
      <c r="A555"/>
    </row>
    <row r="556" spans="1:1" x14ac:dyDescent="0.55000000000000004">
      <c r="A556"/>
    </row>
    <row r="557" spans="1:1" x14ac:dyDescent="0.55000000000000004">
      <c r="A557"/>
    </row>
    <row r="558" spans="1:1" x14ac:dyDescent="0.55000000000000004">
      <c r="A558"/>
    </row>
    <row r="559" spans="1:1" x14ac:dyDescent="0.55000000000000004">
      <c r="A559"/>
    </row>
    <row r="560" spans="1:1" x14ac:dyDescent="0.55000000000000004">
      <c r="A560"/>
    </row>
    <row r="561" spans="1:1" x14ac:dyDescent="0.55000000000000004">
      <c r="A561"/>
    </row>
    <row r="562" spans="1:1" x14ac:dyDescent="0.55000000000000004">
      <c r="A562"/>
    </row>
    <row r="563" spans="1:1" x14ac:dyDescent="0.55000000000000004">
      <c r="A563"/>
    </row>
    <row r="564" spans="1:1" x14ac:dyDescent="0.55000000000000004">
      <c r="A564"/>
    </row>
    <row r="565" spans="1:1" x14ac:dyDescent="0.55000000000000004">
      <c r="A565"/>
    </row>
    <row r="566" spans="1:1" x14ac:dyDescent="0.55000000000000004">
      <c r="A566"/>
    </row>
    <row r="567" spans="1:1" x14ac:dyDescent="0.55000000000000004">
      <c r="A567"/>
    </row>
    <row r="568" spans="1:1" x14ac:dyDescent="0.55000000000000004">
      <c r="A568"/>
    </row>
    <row r="569" spans="1:1" x14ac:dyDescent="0.55000000000000004">
      <c r="A569"/>
    </row>
    <row r="570" spans="1:1" x14ac:dyDescent="0.55000000000000004">
      <c r="A570"/>
    </row>
    <row r="571" spans="1:1" x14ac:dyDescent="0.55000000000000004">
      <c r="A571"/>
    </row>
    <row r="572" spans="1:1" x14ac:dyDescent="0.55000000000000004">
      <c r="A572"/>
    </row>
    <row r="573" spans="1:1" x14ac:dyDescent="0.55000000000000004">
      <c r="A573"/>
    </row>
    <row r="574" spans="1:1" x14ac:dyDescent="0.55000000000000004">
      <c r="A574"/>
    </row>
    <row r="575" spans="1:1" x14ac:dyDescent="0.55000000000000004">
      <c r="A575"/>
    </row>
    <row r="576" spans="1:1" x14ac:dyDescent="0.55000000000000004">
      <c r="A576"/>
    </row>
    <row r="577" spans="1:1" x14ac:dyDescent="0.55000000000000004">
      <c r="A577"/>
    </row>
    <row r="578" spans="1:1" x14ac:dyDescent="0.55000000000000004">
      <c r="A578"/>
    </row>
    <row r="579" spans="1:1" x14ac:dyDescent="0.55000000000000004">
      <c r="A579"/>
    </row>
    <row r="580" spans="1:1" x14ac:dyDescent="0.55000000000000004">
      <c r="A580"/>
    </row>
    <row r="581" spans="1:1" x14ac:dyDescent="0.55000000000000004">
      <c r="A581"/>
    </row>
    <row r="582" spans="1:1" x14ac:dyDescent="0.55000000000000004">
      <c r="A582"/>
    </row>
    <row r="583" spans="1:1" x14ac:dyDescent="0.55000000000000004">
      <c r="A583"/>
    </row>
    <row r="584" spans="1:1" x14ac:dyDescent="0.55000000000000004">
      <c r="A584"/>
    </row>
    <row r="585" spans="1:1" x14ac:dyDescent="0.55000000000000004">
      <c r="A585"/>
    </row>
    <row r="586" spans="1:1" x14ac:dyDescent="0.55000000000000004">
      <c r="A586"/>
    </row>
    <row r="587" spans="1:1" x14ac:dyDescent="0.55000000000000004">
      <c r="A587"/>
    </row>
    <row r="588" spans="1:1" x14ac:dyDescent="0.55000000000000004">
      <c r="A588"/>
    </row>
    <row r="589" spans="1:1" x14ac:dyDescent="0.55000000000000004">
      <c r="A589"/>
    </row>
    <row r="590" spans="1:1" x14ac:dyDescent="0.55000000000000004">
      <c r="A590"/>
    </row>
    <row r="591" spans="1:1" x14ac:dyDescent="0.55000000000000004">
      <c r="A591"/>
    </row>
    <row r="592" spans="1:1" x14ac:dyDescent="0.55000000000000004">
      <c r="A592"/>
    </row>
    <row r="593" spans="1:1" x14ac:dyDescent="0.55000000000000004">
      <c r="A593"/>
    </row>
    <row r="594" spans="1:1" x14ac:dyDescent="0.55000000000000004">
      <c r="A594"/>
    </row>
    <row r="595" spans="1:1" x14ac:dyDescent="0.55000000000000004">
      <c r="A595"/>
    </row>
    <row r="596" spans="1:1" x14ac:dyDescent="0.55000000000000004">
      <c r="A596"/>
    </row>
    <row r="597" spans="1:1" x14ac:dyDescent="0.55000000000000004">
      <c r="A597"/>
    </row>
    <row r="598" spans="1:1" x14ac:dyDescent="0.55000000000000004">
      <c r="A598"/>
    </row>
    <row r="599" spans="1:1" x14ac:dyDescent="0.55000000000000004">
      <c r="A599"/>
    </row>
    <row r="600" spans="1:1" x14ac:dyDescent="0.55000000000000004">
      <c r="A600"/>
    </row>
    <row r="601" spans="1:1" x14ac:dyDescent="0.55000000000000004">
      <c r="A601"/>
    </row>
    <row r="602" spans="1:1" x14ac:dyDescent="0.55000000000000004">
      <c r="A602"/>
    </row>
    <row r="603" spans="1:1" x14ac:dyDescent="0.55000000000000004">
      <c r="A603"/>
    </row>
    <row r="604" spans="1:1" x14ac:dyDescent="0.55000000000000004">
      <c r="A604"/>
    </row>
    <row r="605" spans="1:1" x14ac:dyDescent="0.55000000000000004">
      <c r="A605"/>
    </row>
    <row r="606" spans="1:1" x14ac:dyDescent="0.55000000000000004">
      <c r="A606"/>
    </row>
    <row r="607" spans="1:1" x14ac:dyDescent="0.55000000000000004">
      <c r="A607"/>
    </row>
    <row r="608" spans="1:1" x14ac:dyDescent="0.55000000000000004">
      <c r="A608"/>
    </row>
    <row r="609" spans="1:1" x14ac:dyDescent="0.55000000000000004">
      <c r="A609"/>
    </row>
    <row r="610" spans="1:1" x14ac:dyDescent="0.55000000000000004">
      <c r="A610"/>
    </row>
    <row r="611" spans="1:1" x14ac:dyDescent="0.55000000000000004">
      <c r="A611"/>
    </row>
    <row r="612" spans="1:1" x14ac:dyDescent="0.55000000000000004">
      <c r="A612"/>
    </row>
    <row r="613" spans="1:1" x14ac:dyDescent="0.55000000000000004">
      <c r="A613"/>
    </row>
    <row r="614" spans="1:1" x14ac:dyDescent="0.55000000000000004">
      <c r="A614"/>
    </row>
    <row r="615" spans="1:1" x14ac:dyDescent="0.55000000000000004">
      <c r="A615"/>
    </row>
    <row r="616" spans="1:1" x14ac:dyDescent="0.55000000000000004">
      <c r="A616"/>
    </row>
    <row r="617" spans="1:1" x14ac:dyDescent="0.55000000000000004">
      <c r="A617"/>
    </row>
    <row r="618" spans="1:1" x14ac:dyDescent="0.55000000000000004">
      <c r="A618"/>
    </row>
    <row r="619" spans="1:1" x14ac:dyDescent="0.55000000000000004">
      <c r="A619"/>
    </row>
    <row r="620" spans="1:1" x14ac:dyDescent="0.55000000000000004">
      <c r="A620"/>
    </row>
    <row r="621" spans="1:1" x14ac:dyDescent="0.55000000000000004">
      <c r="A621"/>
    </row>
    <row r="622" spans="1:1" x14ac:dyDescent="0.55000000000000004">
      <c r="A622"/>
    </row>
    <row r="623" spans="1:1" x14ac:dyDescent="0.55000000000000004">
      <c r="A623"/>
    </row>
    <row r="624" spans="1:1" x14ac:dyDescent="0.55000000000000004">
      <c r="A624"/>
    </row>
    <row r="625" spans="1:1" x14ac:dyDescent="0.55000000000000004">
      <c r="A625"/>
    </row>
    <row r="626" spans="1:1" x14ac:dyDescent="0.55000000000000004">
      <c r="A626"/>
    </row>
    <row r="627" spans="1:1" x14ac:dyDescent="0.55000000000000004">
      <c r="A627"/>
    </row>
    <row r="628" spans="1:1" x14ac:dyDescent="0.55000000000000004">
      <c r="A628"/>
    </row>
    <row r="629" spans="1:1" x14ac:dyDescent="0.55000000000000004">
      <c r="A629"/>
    </row>
    <row r="630" spans="1:1" x14ac:dyDescent="0.55000000000000004">
      <c r="A630"/>
    </row>
    <row r="631" spans="1:1" x14ac:dyDescent="0.55000000000000004">
      <c r="A631"/>
    </row>
    <row r="632" spans="1:1" x14ac:dyDescent="0.55000000000000004">
      <c r="A632"/>
    </row>
    <row r="633" spans="1:1" x14ac:dyDescent="0.55000000000000004">
      <c r="A633"/>
    </row>
    <row r="634" spans="1:1" x14ac:dyDescent="0.55000000000000004">
      <c r="A634"/>
    </row>
    <row r="635" spans="1:1" x14ac:dyDescent="0.55000000000000004">
      <c r="A635"/>
    </row>
    <row r="636" spans="1:1" x14ac:dyDescent="0.55000000000000004">
      <c r="A636"/>
    </row>
    <row r="637" spans="1:1" x14ac:dyDescent="0.55000000000000004">
      <c r="A637"/>
    </row>
    <row r="638" spans="1:1" x14ac:dyDescent="0.55000000000000004">
      <c r="A638"/>
    </row>
    <row r="639" spans="1:1" x14ac:dyDescent="0.55000000000000004">
      <c r="A639"/>
    </row>
    <row r="640" spans="1:1" x14ac:dyDescent="0.55000000000000004">
      <c r="A640"/>
    </row>
    <row r="641" spans="1:1" x14ac:dyDescent="0.55000000000000004">
      <c r="A641"/>
    </row>
    <row r="642" spans="1:1" x14ac:dyDescent="0.55000000000000004">
      <c r="A642"/>
    </row>
    <row r="643" spans="1:1" x14ac:dyDescent="0.55000000000000004">
      <c r="A643"/>
    </row>
    <row r="644" spans="1:1" x14ac:dyDescent="0.55000000000000004">
      <c r="A644"/>
    </row>
    <row r="645" spans="1:1" x14ac:dyDescent="0.55000000000000004">
      <c r="A645"/>
    </row>
    <row r="646" spans="1:1" x14ac:dyDescent="0.55000000000000004">
      <c r="A646"/>
    </row>
    <row r="647" spans="1:1" x14ac:dyDescent="0.55000000000000004">
      <c r="A647"/>
    </row>
    <row r="648" spans="1:1" x14ac:dyDescent="0.55000000000000004">
      <c r="A648"/>
    </row>
    <row r="649" spans="1:1" x14ac:dyDescent="0.55000000000000004">
      <c r="A649"/>
    </row>
    <row r="650" spans="1:1" x14ac:dyDescent="0.55000000000000004">
      <c r="A650"/>
    </row>
    <row r="651" spans="1:1" x14ac:dyDescent="0.55000000000000004">
      <c r="A651"/>
    </row>
    <row r="652" spans="1:1" x14ac:dyDescent="0.55000000000000004">
      <c r="A652"/>
    </row>
    <row r="653" spans="1:1" x14ac:dyDescent="0.55000000000000004">
      <c r="A653"/>
    </row>
    <row r="654" spans="1:1" x14ac:dyDescent="0.55000000000000004">
      <c r="A654"/>
    </row>
    <row r="655" spans="1:1" x14ac:dyDescent="0.55000000000000004">
      <c r="A655"/>
    </row>
    <row r="656" spans="1:1" x14ac:dyDescent="0.55000000000000004">
      <c r="A656"/>
    </row>
    <row r="657" spans="1:1" x14ac:dyDescent="0.55000000000000004">
      <c r="A657"/>
    </row>
    <row r="658" spans="1:1" x14ac:dyDescent="0.55000000000000004">
      <c r="A658"/>
    </row>
    <row r="659" spans="1:1" x14ac:dyDescent="0.55000000000000004">
      <c r="A659"/>
    </row>
    <row r="660" spans="1:1" x14ac:dyDescent="0.55000000000000004">
      <c r="A660"/>
    </row>
    <row r="661" spans="1:1" x14ac:dyDescent="0.55000000000000004">
      <c r="A661"/>
    </row>
    <row r="662" spans="1:1" x14ac:dyDescent="0.55000000000000004">
      <c r="A662"/>
    </row>
    <row r="663" spans="1:1" x14ac:dyDescent="0.55000000000000004">
      <c r="A663"/>
    </row>
    <row r="664" spans="1:1" x14ac:dyDescent="0.55000000000000004">
      <c r="A664"/>
    </row>
    <row r="665" spans="1:1" x14ac:dyDescent="0.55000000000000004">
      <c r="A665"/>
    </row>
    <row r="666" spans="1:1" x14ac:dyDescent="0.55000000000000004">
      <c r="A666"/>
    </row>
    <row r="667" spans="1:1" x14ac:dyDescent="0.55000000000000004">
      <c r="A667"/>
    </row>
    <row r="668" spans="1:1" x14ac:dyDescent="0.55000000000000004">
      <c r="A668"/>
    </row>
    <row r="669" spans="1:1" x14ac:dyDescent="0.55000000000000004">
      <c r="A669"/>
    </row>
    <row r="670" spans="1:1" x14ac:dyDescent="0.55000000000000004">
      <c r="A670"/>
    </row>
    <row r="671" spans="1:1" x14ac:dyDescent="0.55000000000000004">
      <c r="A671"/>
    </row>
    <row r="672" spans="1:1" x14ac:dyDescent="0.55000000000000004">
      <c r="A672"/>
    </row>
    <row r="673" spans="1:1" x14ac:dyDescent="0.55000000000000004">
      <c r="A673"/>
    </row>
    <row r="674" spans="1:1" x14ac:dyDescent="0.55000000000000004">
      <c r="A674"/>
    </row>
    <row r="675" spans="1:1" x14ac:dyDescent="0.55000000000000004">
      <c r="A675"/>
    </row>
    <row r="676" spans="1:1" x14ac:dyDescent="0.55000000000000004">
      <c r="A676"/>
    </row>
    <row r="677" spans="1:1" x14ac:dyDescent="0.55000000000000004">
      <c r="A677"/>
    </row>
    <row r="678" spans="1:1" x14ac:dyDescent="0.55000000000000004">
      <c r="A678"/>
    </row>
    <row r="679" spans="1:1" x14ac:dyDescent="0.55000000000000004">
      <c r="A679"/>
    </row>
    <row r="680" spans="1:1" x14ac:dyDescent="0.55000000000000004">
      <c r="A680"/>
    </row>
    <row r="681" spans="1:1" x14ac:dyDescent="0.55000000000000004">
      <c r="A681"/>
    </row>
    <row r="682" spans="1:1" x14ac:dyDescent="0.55000000000000004">
      <c r="A682"/>
    </row>
    <row r="683" spans="1:1" x14ac:dyDescent="0.55000000000000004">
      <c r="A683"/>
    </row>
    <row r="684" spans="1:1" x14ac:dyDescent="0.55000000000000004">
      <c r="A684"/>
    </row>
    <row r="685" spans="1:1" x14ac:dyDescent="0.55000000000000004">
      <c r="A685"/>
    </row>
    <row r="686" spans="1:1" x14ac:dyDescent="0.55000000000000004">
      <c r="A686"/>
    </row>
    <row r="687" spans="1:1" x14ac:dyDescent="0.55000000000000004">
      <c r="A687"/>
    </row>
    <row r="688" spans="1:1" x14ac:dyDescent="0.55000000000000004">
      <c r="A688"/>
    </row>
    <row r="689" spans="1:1" x14ac:dyDescent="0.55000000000000004">
      <c r="A689"/>
    </row>
    <row r="690" spans="1:1" x14ac:dyDescent="0.55000000000000004">
      <c r="A690"/>
    </row>
    <row r="691" spans="1:1" x14ac:dyDescent="0.55000000000000004">
      <c r="A691"/>
    </row>
    <row r="692" spans="1:1" x14ac:dyDescent="0.55000000000000004">
      <c r="A692"/>
    </row>
    <row r="693" spans="1:1" x14ac:dyDescent="0.55000000000000004">
      <c r="A693"/>
    </row>
    <row r="694" spans="1:1" x14ac:dyDescent="0.55000000000000004">
      <c r="A694"/>
    </row>
    <row r="695" spans="1:1" x14ac:dyDescent="0.55000000000000004">
      <c r="A695"/>
    </row>
    <row r="696" spans="1:1" x14ac:dyDescent="0.55000000000000004">
      <c r="A696"/>
    </row>
    <row r="697" spans="1:1" x14ac:dyDescent="0.55000000000000004">
      <c r="A697"/>
    </row>
    <row r="698" spans="1:1" x14ac:dyDescent="0.55000000000000004">
      <c r="A698"/>
    </row>
    <row r="699" spans="1:1" x14ac:dyDescent="0.55000000000000004">
      <c r="A699"/>
    </row>
    <row r="700" spans="1:1" x14ac:dyDescent="0.55000000000000004">
      <c r="A700"/>
    </row>
    <row r="701" spans="1:1" x14ac:dyDescent="0.55000000000000004">
      <c r="A701"/>
    </row>
    <row r="702" spans="1:1" x14ac:dyDescent="0.55000000000000004">
      <c r="A702"/>
    </row>
    <row r="703" spans="1:1" x14ac:dyDescent="0.55000000000000004">
      <c r="A703"/>
    </row>
    <row r="704" spans="1:1" x14ac:dyDescent="0.55000000000000004">
      <c r="A704"/>
    </row>
    <row r="705" spans="1:1" x14ac:dyDescent="0.55000000000000004">
      <c r="A705"/>
    </row>
    <row r="706" spans="1:1" x14ac:dyDescent="0.55000000000000004">
      <c r="A706"/>
    </row>
    <row r="707" spans="1:1" x14ac:dyDescent="0.55000000000000004">
      <c r="A707"/>
    </row>
    <row r="708" spans="1:1" x14ac:dyDescent="0.55000000000000004">
      <c r="A708"/>
    </row>
    <row r="709" spans="1:1" x14ac:dyDescent="0.55000000000000004">
      <c r="A709"/>
    </row>
    <row r="710" spans="1:1" x14ac:dyDescent="0.55000000000000004">
      <c r="A710"/>
    </row>
    <row r="711" spans="1:1" x14ac:dyDescent="0.55000000000000004">
      <c r="A711"/>
    </row>
    <row r="712" spans="1:1" x14ac:dyDescent="0.55000000000000004">
      <c r="A712"/>
    </row>
    <row r="713" spans="1:1" x14ac:dyDescent="0.55000000000000004">
      <c r="A713"/>
    </row>
    <row r="714" spans="1:1" x14ac:dyDescent="0.55000000000000004">
      <c r="A714"/>
    </row>
    <row r="715" spans="1:1" x14ac:dyDescent="0.55000000000000004">
      <c r="A715"/>
    </row>
    <row r="716" spans="1:1" x14ac:dyDescent="0.55000000000000004">
      <c r="A716"/>
    </row>
    <row r="717" spans="1:1" x14ac:dyDescent="0.55000000000000004">
      <c r="A717"/>
    </row>
    <row r="718" spans="1:1" x14ac:dyDescent="0.55000000000000004">
      <c r="A718"/>
    </row>
    <row r="719" spans="1:1" x14ac:dyDescent="0.55000000000000004">
      <c r="A719"/>
    </row>
    <row r="720" spans="1:1" x14ac:dyDescent="0.55000000000000004">
      <c r="A720"/>
    </row>
    <row r="721" spans="1:1" x14ac:dyDescent="0.55000000000000004">
      <c r="A721"/>
    </row>
    <row r="722" spans="1:1" x14ac:dyDescent="0.55000000000000004">
      <c r="A722"/>
    </row>
    <row r="723" spans="1:1" x14ac:dyDescent="0.55000000000000004">
      <c r="A723"/>
    </row>
    <row r="724" spans="1:1" x14ac:dyDescent="0.55000000000000004">
      <c r="A724"/>
    </row>
    <row r="725" spans="1:1" x14ac:dyDescent="0.55000000000000004">
      <c r="A725"/>
    </row>
    <row r="726" spans="1:1" x14ac:dyDescent="0.55000000000000004">
      <c r="A726"/>
    </row>
    <row r="727" spans="1:1" x14ac:dyDescent="0.55000000000000004">
      <c r="A727"/>
    </row>
    <row r="728" spans="1:1" x14ac:dyDescent="0.55000000000000004">
      <c r="A728"/>
    </row>
    <row r="729" spans="1:1" x14ac:dyDescent="0.55000000000000004">
      <c r="A729"/>
    </row>
    <row r="730" spans="1:1" x14ac:dyDescent="0.55000000000000004">
      <c r="A730"/>
    </row>
    <row r="731" spans="1:1" x14ac:dyDescent="0.55000000000000004">
      <c r="A731"/>
    </row>
    <row r="732" spans="1:1" x14ac:dyDescent="0.55000000000000004">
      <c r="A732"/>
    </row>
    <row r="733" spans="1:1" x14ac:dyDescent="0.55000000000000004">
      <c r="A733"/>
    </row>
    <row r="734" spans="1:1" x14ac:dyDescent="0.55000000000000004">
      <c r="A734"/>
    </row>
    <row r="735" spans="1:1" x14ac:dyDescent="0.55000000000000004">
      <c r="A735"/>
    </row>
    <row r="736" spans="1:1" x14ac:dyDescent="0.55000000000000004">
      <c r="A736"/>
    </row>
    <row r="737" spans="1:1" x14ac:dyDescent="0.55000000000000004">
      <c r="A737"/>
    </row>
    <row r="738" spans="1:1" x14ac:dyDescent="0.55000000000000004">
      <c r="A738"/>
    </row>
    <row r="739" spans="1:1" x14ac:dyDescent="0.55000000000000004">
      <c r="A739"/>
    </row>
    <row r="740" spans="1:1" x14ac:dyDescent="0.55000000000000004">
      <c r="A740"/>
    </row>
    <row r="741" spans="1:1" x14ac:dyDescent="0.55000000000000004">
      <c r="A741"/>
    </row>
    <row r="742" spans="1:1" x14ac:dyDescent="0.55000000000000004">
      <c r="A742"/>
    </row>
    <row r="743" spans="1:1" x14ac:dyDescent="0.55000000000000004">
      <c r="A743"/>
    </row>
    <row r="744" spans="1:1" x14ac:dyDescent="0.55000000000000004">
      <c r="A744"/>
    </row>
    <row r="745" spans="1:1" x14ac:dyDescent="0.55000000000000004">
      <c r="A745"/>
    </row>
    <row r="746" spans="1:1" x14ac:dyDescent="0.55000000000000004">
      <c r="A746"/>
    </row>
    <row r="747" spans="1:1" x14ac:dyDescent="0.55000000000000004">
      <c r="A747"/>
    </row>
    <row r="748" spans="1:1" x14ac:dyDescent="0.55000000000000004">
      <c r="A748"/>
    </row>
    <row r="749" spans="1:1" x14ac:dyDescent="0.55000000000000004">
      <c r="A749"/>
    </row>
    <row r="750" spans="1:1" x14ac:dyDescent="0.55000000000000004">
      <c r="A750"/>
    </row>
    <row r="751" spans="1:1" x14ac:dyDescent="0.55000000000000004">
      <c r="A751"/>
    </row>
    <row r="752" spans="1:1" x14ac:dyDescent="0.55000000000000004">
      <c r="A752"/>
    </row>
    <row r="753" spans="1:1" x14ac:dyDescent="0.55000000000000004">
      <c r="A753"/>
    </row>
    <row r="754" spans="1:1" x14ac:dyDescent="0.55000000000000004">
      <c r="A754"/>
    </row>
    <row r="755" spans="1:1" x14ac:dyDescent="0.55000000000000004">
      <c r="A755"/>
    </row>
    <row r="756" spans="1:1" x14ac:dyDescent="0.55000000000000004">
      <c r="A756"/>
    </row>
    <row r="757" spans="1:1" x14ac:dyDescent="0.55000000000000004">
      <c r="A757"/>
    </row>
    <row r="758" spans="1:1" x14ac:dyDescent="0.55000000000000004">
      <c r="A758"/>
    </row>
    <row r="759" spans="1:1" x14ac:dyDescent="0.55000000000000004">
      <c r="A759"/>
    </row>
    <row r="760" spans="1:1" x14ac:dyDescent="0.55000000000000004">
      <c r="A760"/>
    </row>
    <row r="761" spans="1:1" x14ac:dyDescent="0.55000000000000004">
      <c r="A761"/>
    </row>
    <row r="762" spans="1:1" x14ac:dyDescent="0.55000000000000004">
      <c r="A762"/>
    </row>
    <row r="763" spans="1:1" x14ac:dyDescent="0.55000000000000004">
      <c r="A763"/>
    </row>
    <row r="764" spans="1:1" x14ac:dyDescent="0.55000000000000004">
      <c r="A764"/>
    </row>
    <row r="765" spans="1:1" x14ac:dyDescent="0.55000000000000004">
      <c r="A765"/>
    </row>
    <row r="766" spans="1:1" x14ac:dyDescent="0.55000000000000004">
      <c r="A766"/>
    </row>
    <row r="767" spans="1:1" x14ac:dyDescent="0.55000000000000004">
      <c r="A767"/>
    </row>
    <row r="768" spans="1:1" x14ac:dyDescent="0.55000000000000004">
      <c r="A768"/>
    </row>
    <row r="769" spans="1:1" x14ac:dyDescent="0.55000000000000004">
      <c r="A769"/>
    </row>
    <row r="770" spans="1:1" x14ac:dyDescent="0.55000000000000004">
      <c r="A770"/>
    </row>
    <row r="771" spans="1:1" x14ac:dyDescent="0.55000000000000004">
      <c r="A771"/>
    </row>
    <row r="772" spans="1:1" x14ac:dyDescent="0.55000000000000004">
      <c r="A772"/>
    </row>
    <row r="773" spans="1:1" x14ac:dyDescent="0.55000000000000004">
      <c r="A773"/>
    </row>
    <row r="774" spans="1:1" x14ac:dyDescent="0.55000000000000004">
      <c r="A774"/>
    </row>
    <row r="775" spans="1:1" x14ac:dyDescent="0.55000000000000004">
      <c r="A775"/>
    </row>
    <row r="776" spans="1:1" x14ac:dyDescent="0.55000000000000004">
      <c r="A776"/>
    </row>
    <row r="777" spans="1:1" x14ac:dyDescent="0.55000000000000004">
      <c r="A777"/>
    </row>
    <row r="778" spans="1:1" x14ac:dyDescent="0.55000000000000004">
      <c r="A778"/>
    </row>
    <row r="779" spans="1:1" x14ac:dyDescent="0.55000000000000004">
      <c r="A779"/>
    </row>
    <row r="780" spans="1:1" x14ac:dyDescent="0.55000000000000004">
      <c r="A780"/>
    </row>
    <row r="781" spans="1:1" x14ac:dyDescent="0.55000000000000004">
      <c r="A781"/>
    </row>
    <row r="782" spans="1:1" x14ac:dyDescent="0.55000000000000004">
      <c r="A782"/>
    </row>
    <row r="783" spans="1:1" x14ac:dyDescent="0.55000000000000004">
      <c r="A783"/>
    </row>
    <row r="784" spans="1:1" x14ac:dyDescent="0.55000000000000004">
      <c r="A784"/>
    </row>
    <row r="785" spans="1:1" x14ac:dyDescent="0.55000000000000004">
      <c r="A785"/>
    </row>
    <row r="786" spans="1:1" x14ac:dyDescent="0.55000000000000004">
      <c r="A786"/>
    </row>
    <row r="787" spans="1:1" x14ac:dyDescent="0.55000000000000004">
      <c r="A787"/>
    </row>
    <row r="788" spans="1:1" x14ac:dyDescent="0.55000000000000004">
      <c r="A788"/>
    </row>
    <row r="789" spans="1:1" x14ac:dyDescent="0.55000000000000004">
      <c r="A789"/>
    </row>
    <row r="790" spans="1:1" x14ac:dyDescent="0.55000000000000004">
      <c r="A790"/>
    </row>
    <row r="791" spans="1:1" x14ac:dyDescent="0.55000000000000004">
      <c r="A791"/>
    </row>
    <row r="792" spans="1:1" x14ac:dyDescent="0.55000000000000004">
      <c r="A792"/>
    </row>
    <row r="793" spans="1:1" x14ac:dyDescent="0.55000000000000004">
      <c r="A793"/>
    </row>
    <row r="794" spans="1:1" x14ac:dyDescent="0.55000000000000004">
      <c r="A794"/>
    </row>
    <row r="795" spans="1:1" x14ac:dyDescent="0.55000000000000004">
      <c r="A795"/>
    </row>
    <row r="796" spans="1:1" x14ac:dyDescent="0.55000000000000004">
      <c r="A796"/>
    </row>
    <row r="797" spans="1:1" x14ac:dyDescent="0.55000000000000004">
      <c r="A797"/>
    </row>
    <row r="798" spans="1:1" x14ac:dyDescent="0.55000000000000004">
      <c r="A798"/>
    </row>
    <row r="799" spans="1:1" x14ac:dyDescent="0.55000000000000004">
      <c r="A799"/>
    </row>
    <row r="800" spans="1:1" x14ac:dyDescent="0.55000000000000004">
      <c r="A800"/>
    </row>
    <row r="801" spans="1:1" x14ac:dyDescent="0.55000000000000004">
      <c r="A801"/>
    </row>
    <row r="802" spans="1:1" x14ac:dyDescent="0.55000000000000004">
      <c r="A802"/>
    </row>
    <row r="803" spans="1:1" x14ac:dyDescent="0.55000000000000004">
      <c r="A803"/>
    </row>
    <row r="804" spans="1:1" x14ac:dyDescent="0.55000000000000004">
      <c r="A804"/>
    </row>
    <row r="805" spans="1:1" x14ac:dyDescent="0.55000000000000004">
      <c r="A805"/>
    </row>
    <row r="806" spans="1:1" x14ac:dyDescent="0.55000000000000004">
      <c r="A806"/>
    </row>
    <row r="807" spans="1:1" x14ac:dyDescent="0.55000000000000004">
      <c r="A807"/>
    </row>
    <row r="808" spans="1:1" x14ac:dyDescent="0.55000000000000004">
      <c r="A808"/>
    </row>
    <row r="809" spans="1:1" x14ac:dyDescent="0.55000000000000004">
      <c r="A809"/>
    </row>
    <row r="810" spans="1:1" x14ac:dyDescent="0.55000000000000004">
      <c r="A810"/>
    </row>
    <row r="811" spans="1:1" x14ac:dyDescent="0.55000000000000004">
      <c r="A811"/>
    </row>
    <row r="812" spans="1:1" x14ac:dyDescent="0.55000000000000004">
      <c r="A812"/>
    </row>
    <row r="813" spans="1:1" x14ac:dyDescent="0.55000000000000004">
      <c r="A813"/>
    </row>
    <row r="814" spans="1:1" x14ac:dyDescent="0.55000000000000004">
      <c r="A814"/>
    </row>
    <row r="815" spans="1:1" x14ac:dyDescent="0.55000000000000004">
      <c r="A815"/>
    </row>
    <row r="816" spans="1:1" x14ac:dyDescent="0.55000000000000004">
      <c r="A816"/>
    </row>
    <row r="817" spans="1:1" x14ac:dyDescent="0.55000000000000004">
      <c r="A817"/>
    </row>
    <row r="818" spans="1:1" x14ac:dyDescent="0.55000000000000004">
      <c r="A818"/>
    </row>
    <row r="819" spans="1:1" x14ac:dyDescent="0.55000000000000004">
      <c r="A819"/>
    </row>
    <row r="820" spans="1:1" x14ac:dyDescent="0.55000000000000004">
      <c r="A820"/>
    </row>
    <row r="821" spans="1:1" x14ac:dyDescent="0.55000000000000004">
      <c r="A821"/>
    </row>
    <row r="822" spans="1:1" x14ac:dyDescent="0.55000000000000004">
      <c r="A822"/>
    </row>
    <row r="823" spans="1:1" x14ac:dyDescent="0.55000000000000004">
      <c r="A823"/>
    </row>
    <row r="824" spans="1:1" x14ac:dyDescent="0.55000000000000004">
      <c r="A824"/>
    </row>
    <row r="825" spans="1:1" x14ac:dyDescent="0.55000000000000004">
      <c r="A825"/>
    </row>
    <row r="826" spans="1:1" x14ac:dyDescent="0.55000000000000004">
      <c r="A826"/>
    </row>
    <row r="827" spans="1:1" x14ac:dyDescent="0.55000000000000004">
      <c r="A827"/>
    </row>
    <row r="828" spans="1:1" x14ac:dyDescent="0.55000000000000004">
      <c r="A828"/>
    </row>
    <row r="829" spans="1:1" x14ac:dyDescent="0.55000000000000004">
      <c r="A829"/>
    </row>
    <row r="830" spans="1:1" x14ac:dyDescent="0.55000000000000004">
      <c r="A830"/>
    </row>
    <row r="831" spans="1:1" x14ac:dyDescent="0.55000000000000004">
      <c r="A831"/>
    </row>
    <row r="832" spans="1:1" x14ac:dyDescent="0.55000000000000004">
      <c r="A832"/>
    </row>
    <row r="833" spans="1:1" x14ac:dyDescent="0.55000000000000004">
      <c r="A833"/>
    </row>
    <row r="834" spans="1:1" x14ac:dyDescent="0.55000000000000004">
      <c r="A834"/>
    </row>
    <row r="835" spans="1:1" x14ac:dyDescent="0.55000000000000004">
      <c r="A835"/>
    </row>
    <row r="836" spans="1:1" x14ac:dyDescent="0.55000000000000004">
      <c r="A836"/>
    </row>
    <row r="837" spans="1:1" x14ac:dyDescent="0.55000000000000004">
      <c r="A837"/>
    </row>
    <row r="838" spans="1:1" x14ac:dyDescent="0.55000000000000004">
      <c r="A838"/>
    </row>
    <row r="839" spans="1:1" x14ac:dyDescent="0.55000000000000004">
      <c r="A839"/>
    </row>
    <row r="840" spans="1:1" x14ac:dyDescent="0.55000000000000004">
      <c r="A840"/>
    </row>
    <row r="841" spans="1:1" x14ac:dyDescent="0.55000000000000004">
      <c r="A841"/>
    </row>
    <row r="842" spans="1:1" x14ac:dyDescent="0.55000000000000004">
      <c r="A842"/>
    </row>
    <row r="843" spans="1:1" x14ac:dyDescent="0.55000000000000004">
      <c r="A843"/>
    </row>
    <row r="844" spans="1:1" x14ac:dyDescent="0.55000000000000004">
      <c r="A844"/>
    </row>
    <row r="845" spans="1:1" x14ac:dyDescent="0.55000000000000004">
      <c r="A845"/>
    </row>
    <row r="846" spans="1:1" x14ac:dyDescent="0.55000000000000004">
      <c r="A846"/>
    </row>
    <row r="847" spans="1:1" x14ac:dyDescent="0.55000000000000004">
      <c r="A847"/>
    </row>
    <row r="848" spans="1:1" x14ac:dyDescent="0.55000000000000004">
      <c r="A848"/>
    </row>
    <row r="849" spans="1:1" x14ac:dyDescent="0.55000000000000004">
      <c r="A849"/>
    </row>
    <row r="850" spans="1:1" x14ac:dyDescent="0.55000000000000004">
      <c r="A850"/>
    </row>
    <row r="851" spans="1:1" x14ac:dyDescent="0.55000000000000004">
      <c r="A851"/>
    </row>
    <row r="852" spans="1:1" x14ac:dyDescent="0.55000000000000004">
      <c r="A852"/>
    </row>
    <row r="853" spans="1:1" x14ac:dyDescent="0.55000000000000004">
      <c r="A853"/>
    </row>
    <row r="854" spans="1:1" x14ac:dyDescent="0.55000000000000004">
      <c r="A854"/>
    </row>
    <row r="855" spans="1:1" x14ac:dyDescent="0.55000000000000004">
      <c r="A855"/>
    </row>
    <row r="856" spans="1:1" x14ac:dyDescent="0.55000000000000004">
      <c r="A856"/>
    </row>
    <row r="857" spans="1:1" x14ac:dyDescent="0.55000000000000004">
      <c r="A857"/>
    </row>
    <row r="858" spans="1:1" x14ac:dyDescent="0.55000000000000004">
      <c r="A858"/>
    </row>
    <row r="859" spans="1:1" x14ac:dyDescent="0.55000000000000004">
      <c r="A859"/>
    </row>
    <row r="860" spans="1:1" x14ac:dyDescent="0.55000000000000004">
      <c r="A860"/>
    </row>
    <row r="861" spans="1:1" x14ac:dyDescent="0.55000000000000004">
      <c r="A861"/>
    </row>
    <row r="862" spans="1:1" x14ac:dyDescent="0.55000000000000004">
      <c r="A862"/>
    </row>
    <row r="863" spans="1:1" x14ac:dyDescent="0.55000000000000004">
      <c r="A863"/>
    </row>
    <row r="864" spans="1:1" x14ac:dyDescent="0.55000000000000004">
      <c r="A864"/>
    </row>
    <row r="865" spans="1:1" x14ac:dyDescent="0.55000000000000004">
      <c r="A865"/>
    </row>
    <row r="866" spans="1:1" x14ac:dyDescent="0.55000000000000004">
      <c r="A866"/>
    </row>
    <row r="867" spans="1:1" x14ac:dyDescent="0.55000000000000004">
      <c r="A867"/>
    </row>
    <row r="868" spans="1:1" x14ac:dyDescent="0.55000000000000004">
      <c r="A868"/>
    </row>
    <row r="869" spans="1:1" x14ac:dyDescent="0.55000000000000004">
      <c r="A869"/>
    </row>
    <row r="870" spans="1:1" x14ac:dyDescent="0.55000000000000004">
      <c r="A870"/>
    </row>
    <row r="871" spans="1:1" x14ac:dyDescent="0.55000000000000004">
      <c r="A871"/>
    </row>
    <row r="872" spans="1:1" x14ac:dyDescent="0.55000000000000004">
      <c r="A872"/>
    </row>
    <row r="873" spans="1:1" x14ac:dyDescent="0.55000000000000004">
      <c r="A873"/>
    </row>
    <row r="874" spans="1:1" x14ac:dyDescent="0.55000000000000004">
      <c r="A874"/>
    </row>
    <row r="875" spans="1:1" x14ac:dyDescent="0.55000000000000004">
      <c r="A875"/>
    </row>
    <row r="876" spans="1:1" x14ac:dyDescent="0.55000000000000004">
      <c r="A876"/>
    </row>
    <row r="877" spans="1:1" x14ac:dyDescent="0.55000000000000004">
      <c r="A877"/>
    </row>
    <row r="878" spans="1:1" x14ac:dyDescent="0.55000000000000004">
      <c r="A878"/>
    </row>
    <row r="879" spans="1:1" x14ac:dyDescent="0.55000000000000004">
      <c r="A879"/>
    </row>
    <row r="880" spans="1:1" x14ac:dyDescent="0.55000000000000004">
      <c r="A880"/>
    </row>
    <row r="881" spans="1:1" x14ac:dyDescent="0.55000000000000004">
      <c r="A881"/>
    </row>
    <row r="882" spans="1:1" x14ac:dyDescent="0.55000000000000004">
      <c r="A882"/>
    </row>
    <row r="883" spans="1:1" x14ac:dyDescent="0.55000000000000004">
      <c r="A883"/>
    </row>
    <row r="884" spans="1:1" x14ac:dyDescent="0.55000000000000004">
      <c r="A884"/>
    </row>
    <row r="885" spans="1:1" x14ac:dyDescent="0.55000000000000004">
      <c r="A885"/>
    </row>
    <row r="886" spans="1:1" x14ac:dyDescent="0.55000000000000004">
      <c r="A886"/>
    </row>
    <row r="887" spans="1:1" x14ac:dyDescent="0.55000000000000004">
      <c r="A887"/>
    </row>
    <row r="888" spans="1:1" x14ac:dyDescent="0.55000000000000004">
      <c r="A888"/>
    </row>
    <row r="889" spans="1:1" x14ac:dyDescent="0.55000000000000004">
      <c r="A889"/>
    </row>
    <row r="890" spans="1:1" x14ac:dyDescent="0.55000000000000004">
      <c r="A890"/>
    </row>
    <row r="891" spans="1:1" x14ac:dyDescent="0.55000000000000004">
      <c r="A891"/>
    </row>
    <row r="892" spans="1:1" x14ac:dyDescent="0.55000000000000004">
      <c r="A892"/>
    </row>
    <row r="893" spans="1:1" x14ac:dyDescent="0.55000000000000004">
      <c r="A893"/>
    </row>
    <row r="894" spans="1:1" x14ac:dyDescent="0.55000000000000004">
      <c r="A894"/>
    </row>
    <row r="895" spans="1:1" x14ac:dyDescent="0.55000000000000004">
      <c r="A895"/>
    </row>
    <row r="896" spans="1:1" x14ac:dyDescent="0.55000000000000004">
      <c r="A896"/>
    </row>
    <row r="897" spans="1:1" x14ac:dyDescent="0.55000000000000004">
      <c r="A897"/>
    </row>
    <row r="898" spans="1:1" x14ac:dyDescent="0.55000000000000004">
      <c r="A898"/>
    </row>
    <row r="899" spans="1:1" x14ac:dyDescent="0.55000000000000004">
      <c r="A899"/>
    </row>
    <row r="900" spans="1:1" x14ac:dyDescent="0.55000000000000004">
      <c r="A900"/>
    </row>
    <row r="901" spans="1:1" x14ac:dyDescent="0.55000000000000004">
      <c r="A901"/>
    </row>
    <row r="902" spans="1:1" x14ac:dyDescent="0.55000000000000004">
      <c r="A902"/>
    </row>
    <row r="903" spans="1:1" x14ac:dyDescent="0.55000000000000004">
      <c r="A903"/>
    </row>
    <row r="904" spans="1:1" x14ac:dyDescent="0.55000000000000004">
      <c r="A904"/>
    </row>
    <row r="905" spans="1:1" x14ac:dyDescent="0.55000000000000004">
      <c r="A905"/>
    </row>
    <row r="906" spans="1:1" x14ac:dyDescent="0.55000000000000004">
      <c r="A906"/>
    </row>
    <row r="907" spans="1:1" x14ac:dyDescent="0.55000000000000004">
      <c r="A907"/>
    </row>
    <row r="908" spans="1:1" x14ac:dyDescent="0.55000000000000004">
      <c r="A908"/>
    </row>
    <row r="909" spans="1:1" x14ac:dyDescent="0.55000000000000004">
      <c r="A909"/>
    </row>
    <row r="910" spans="1:1" x14ac:dyDescent="0.55000000000000004">
      <c r="A910"/>
    </row>
    <row r="911" spans="1:1" x14ac:dyDescent="0.55000000000000004">
      <c r="A911"/>
    </row>
    <row r="912" spans="1:1" x14ac:dyDescent="0.55000000000000004">
      <c r="A912"/>
    </row>
    <row r="913" spans="1:1" x14ac:dyDescent="0.55000000000000004">
      <c r="A913"/>
    </row>
    <row r="914" spans="1:1" x14ac:dyDescent="0.55000000000000004">
      <c r="A914"/>
    </row>
    <row r="915" spans="1:1" x14ac:dyDescent="0.55000000000000004">
      <c r="A915"/>
    </row>
    <row r="916" spans="1:1" x14ac:dyDescent="0.55000000000000004">
      <c r="A916"/>
    </row>
    <row r="917" spans="1:1" x14ac:dyDescent="0.55000000000000004">
      <c r="A917"/>
    </row>
    <row r="918" spans="1:1" x14ac:dyDescent="0.55000000000000004">
      <c r="A918"/>
    </row>
    <row r="919" spans="1:1" x14ac:dyDescent="0.55000000000000004">
      <c r="A919"/>
    </row>
    <row r="920" spans="1:1" x14ac:dyDescent="0.55000000000000004">
      <c r="A920"/>
    </row>
    <row r="921" spans="1:1" x14ac:dyDescent="0.55000000000000004">
      <c r="A921"/>
    </row>
    <row r="922" spans="1:1" x14ac:dyDescent="0.55000000000000004">
      <c r="A922"/>
    </row>
    <row r="923" spans="1:1" x14ac:dyDescent="0.55000000000000004">
      <c r="A923"/>
    </row>
    <row r="924" spans="1:1" x14ac:dyDescent="0.55000000000000004">
      <c r="A924"/>
    </row>
    <row r="925" spans="1:1" x14ac:dyDescent="0.55000000000000004">
      <c r="A925"/>
    </row>
    <row r="926" spans="1:1" x14ac:dyDescent="0.55000000000000004">
      <c r="A926"/>
    </row>
    <row r="927" spans="1:1" x14ac:dyDescent="0.55000000000000004">
      <c r="A927"/>
    </row>
    <row r="928" spans="1:1" x14ac:dyDescent="0.55000000000000004">
      <c r="A928"/>
    </row>
    <row r="929" spans="1:1" x14ac:dyDescent="0.55000000000000004">
      <c r="A929"/>
    </row>
    <row r="930" spans="1:1" x14ac:dyDescent="0.55000000000000004">
      <c r="A930"/>
    </row>
    <row r="931" spans="1:1" x14ac:dyDescent="0.55000000000000004">
      <c r="A931"/>
    </row>
    <row r="932" spans="1:1" x14ac:dyDescent="0.55000000000000004">
      <c r="A932"/>
    </row>
    <row r="933" spans="1:1" x14ac:dyDescent="0.55000000000000004">
      <c r="A933"/>
    </row>
    <row r="934" spans="1:1" x14ac:dyDescent="0.55000000000000004">
      <c r="A934"/>
    </row>
    <row r="935" spans="1:1" x14ac:dyDescent="0.55000000000000004">
      <c r="A935"/>
    </row>
    <row r="936" spans="1:1" x14ac:dyDescent="0.55000000000000004">
      <c r="A936"/>
    </row>
    <row r="937" spans="1:1" x14ac:dyDescent="0.55000000000000004">
      <c r="A937"/>
    </row>
    <row r="938" spans="1:1" x14ac:dyDescent="0.55000000000000004">
      <c r="A938"/>
    </row>
    <row r="939" spans="1:1" x14ac:dyDescent="0.55000000000000004">
      <c r="A939"/>
    </row>
    <row r="940" spans="1:1" x14ac:dyDescent="0.55000000000000004">
      <c r="A940"/>
    </row>
    <row r="941" spans="1:1" x14ac:dyDescent="0.55000000000000004">
      <c r="A941"/>
    </row>
    <row r="942" spans="1:1" x14ac:dyDescent="0.55000000000000004">
      <c r="A942"/>
    </row>
    <row r="943" spans="1:1" x14ac:dyDescent="0.55000000000000004">
      <c r="A943"/>
    </row>
    <row r="944" spans="1:1" x14ac:dyDescent="0.55000000000000004">
      <c r="A944"/>
    </row>
    <row r="945" spans="1:1" x14ac:dyDescent="0.55000000000000004">
      <c r="A945"/>
    </row>
    <row r="946" spans="1:1" x14ac:dyDescent="0.55000000000000004">
      <c r="A946"/>
    </row>
    <row r="947" spans="1:1" x14ac:dyDescent="0.55000000000000004">
      <c r="A947"/>
    </row>
    <row r="948" spans="1:1" x14ac:dyDescent="0.55000000000000004">
      <c r="A948"/>
    </row>
    <row r="949" spans="1:1" x14ac:dyDescent="0.55000000000000004">
      <c r="A949"/>
    </row>
    <row r="950" spans="1:1" x14ac:dyDescent="0.55000000000000004">
      <c r="A950"/>
    </row>
    <row r="951" spans="1:1" x14ac:dyDescent="0.55000000000000004">
      <c r="A951"/>
    </row>
    <row r="952" spans="1:1" x14ac:dyDescent="0.55000000000000004">
      <c r="A952"/>
    </row>
    <row r="953" spans="1:1" x14ac:dyDescent="0.55000000000000004">
      <c r="A953"/>
    </row>
    <row r="954" spans="1:1" x14ac:dyDescent="0.55000000000000004">
      <c r="A954"/>
    </row>
    <row r="955" spans="1:1" x14ac:dyDescent="0.55000000000000004">
      <c r="A955"/>
    </row>
    <row r="956" spans="1:1" x14ac:dyDescent="0.55000000000000004">
      <c r="A956"/>
    </row>
    <row r="957" spans="1:1" x14ac:dyDescent="0.55000000000000004">
      <c r="A957"/>
    </row>
    <row r="958" spans="1:1" x14ac:dyDescent="0.55000000000000004">
      <c r="A958"/>
    </row>
    <row r="959" spans="1:1" x14ac:dyDescent="0.55000000000000004">
      <c r="A959"/>
    </row>
    <row r="960" spans="1:1" x14ac:dyDescent="0.55000000000000004">
      <c r="A960"/>
    </row>
    <row r="961" spans="1:1" x14ac:dyDescent="0.55000000000000004">
      <c r="A961"/>
    </row>
    <row r="962" spans="1:1" x14ac:dyDescent="0.55000000000000004">
      <c r="A962"/>
    </row>
    <row r="963" spans="1:1" x14ac:dyDescent="0.55000000000000004">
      <c r="A963"/>
    </row>
    <row r="964" spans="1:1" x14ac:dyDescent="0.55000000000000004">
      <c r="A964"/>
    </row>
    <row r="965" spans="1:1" x14ac:dyDescent="0.55000000000000004">
      <c r="A965"/>
    </row>
    <row r="966" spans="1:1" x14ac:dyDescent="0.55000000000000004">
      <c r="A966"/>
    </row>
    <row r="967" spans="1:1" x14ac:dyDescent="0.55000000000000004">
      <c r="A967"/>
    </row>
    <row r="968" spans="1:1" x14ac:dyDescent="0.55000000000000004">
      <c r="A968"/>
    </row>
    <row r="969" spans="1:1" x14ac:dyDescent="0.55000000000000004">
      <c r="A969"/>
    </row>
    <row r="970" spans="1:1" x14ac:dyDescent="0.55000000000000004">
      <c r="A970"/>
    </row>
    <row r="971" spans="1:1" x14ac:dyDescent="0.55000000000000004">
      <c r="A971"/>
    </row>
    <row r="972" spans="1:1" x14ac:dyDescent="0.55000000000000004">
      <c r="A972"/>
    </row>
    <row r="973" spans="1:1" x14ac:dyDescent="0.55000000000000004">
      <c r="A973"/>
    </row>
    <row r="974" spans="1:1" x14ac:dyDescent="0.55000000000000004">
      <c r="A974"/>
    </row>
    <row r="975" spans="1:1" x14ac:dyDescent="0.55000000000000004">
      <c r="A975"/>
    </row>
    <row r="976" spans="1:1" x14ac:dyDescent="0.55000000000000004">
      <c r="A976"/>
    </row>
    <row r="977" spans="1:1" x14ac:dyDescent="0.55000000000000004">
      <c r="A977"/>
    </row>
    <row r="978" spans="1:1" x14ac:dyDescent="0.55000000000000004">
      <c r="A978"/>
    </row>
    <row r="979" spans="1:1" x14ac:dyDescent="0.55000000000000004">
      <c r="A979"/>
    </row>
    <row r="980" spans="1:1" x14ac:dyDescent="0.55000000000000004">
      <c r="A980"/>
    </row>
    <row r="981" spans="1:1" x14ac:dyDescent="0.55000000000000004">
      <c r="A981"/>
    </row>
    <row r="982" spans="1:1" x14ac:dyDescent="0.55000000000000004">
      <c r="A982"/>
    </row>
    <row r="983" spans="1:1" x14ac:dyDescent="0.55000000000000004">
      <c r="A983"/>
    </row>
    <row r="984" spans="1:1" x14ac:dyDescent="0.55000000000000004">
      <c r="A984"/>
    </row>
    <row r="985" spans="1:1" x14ac:dyDescent="0.55000000000000004">
      <c r="A985"/>
    </row>
    <row r="986" spans="1:1" x14ac:dyDescent="0.55000000000000004">
      <c r="A986"/>
    </row>
    <row r="987" spans="1:1" x14ac:dyDescent="0.55000000000000004">
      <c r="A987"/>
    </row>
    <row r="988" spans="1:1" x14ac:dyDescent="0.55000000000000004">
      <c r="A988"/>
    </row>
    <row r="989" spans="1:1" x14ac:dyDescent="0.55000000000000004">
      <c r="A989"/>
    </row>
    <row r="990" spans="1:1" x14ac:dyDescent="0.55000000000000004">
      <c r="A990"/>
    </row>
    <row r="991" spans="1:1" x14ac:dyDescent="0.55000000000000004">
      <c r="A991"/>
    </row>
    <row r="992" spans="1:1" x14ac:dyDescent="0.55000000000000004">
      <c r="A992"/>
    </row>
    <row r="993" spans="1:1" x14ac:dyDescent="0.55000000000000004">
      <c r="A993"/>
    </row>
    <row r="994" spans="1:1" x14ac:dyDescent="0.55000000000000004">
      <c r="A994"/>
    </row>
    <row r="995" spans="1:1" x14ac:dyDescent="0.55000000000000004">
      <c r="A995"/>
    </row>
    <row r="996" spans="1:1" x14ac:dyDescent="0.55000000000000004">
      <c r="A996"/>
    </row>
    <row r="997" spans="1:1" x14ac:dyDescent="0.55000000000000004">
      <c r="A997"/>
    </row>
    <row r="998" spans="1:1" x14ac:dyDescent="0.55000000000000004">
      <c r="A998"/>
    </row>
    <row r="999" spans="1:1" x14ac:dyDescent="0.55000000000000004">
      <c r="A999"/>
    </row>
    <row r="1000" spans="1:1" x14ac:dyDescent="0.55000000000000004">
      <c r="A1000"/>
    </row>
    <row r="1001" spans="1:1" x14ac:dyDescent="0.55000000000000004">
      <c r="A1001"/>
    </row>
    <row r="1002" spans="1:1" x14ac:dyDescent="0.55000000000000004">
      <c r="A1002"/>
    </row>
    <row r="1003" spans="1:1" x14ac:dyDescent="0.55000000000000004">
      <c r="A1003"/>
    </row>
    <row r="1004" spans="1:1" x14ac:dyDescent="0.55000000000000004">
      <c r="A1004"/>
    </row>
    <row r="1005" spans="1:1" x14ac:dyDescent="0.55000000000000004">
      <c r="A1005"/>
    </row>
    <row r="1006" spans="1:1" x14ac:dyDescent="0.55000000000000004">
      <c r="A1006"/>
    </row>
    <row r="1007" spans="1:1" x14ac:dyDescent="0.55000000000000004">
      <c r="A1007"/>
    </row>
    <row r="1008" spans="1:1" x14ac:dyDescent="0.55000000000000004">
      <c r="A1008"/>
    </row>
    <row r="1009" spans="1:1" x14ac:dyDescent="0.55000000000000004">
      <c r="A1009"/>
    </row>
    <row r="1010" spans="1:1" x14ac:dyDescent="0.55000000000000004">
      <c r="A1010"/>
    </row>
    <row r="1011" spans="1:1" x14ac:dyDescent="0.55000000000000004">
      <c r="A1011"/>
    </row>
    <row r="1012" spans="1:1" x14ac:dyDescent="0.55000000000000004">
      <c r="A1012"/>
    </row>
    <row r="1013" spans="1:1" x14ac:dyDescent="0.55000000000000004">
      <c r="A1013"/>
    </row>
    <row r="1014" spans="1:1" x14ac:dyDescent="0.55000000000000004">
      <c r="A1014"/>
    </row>
    <row r="1015" spans="1:1" x14ac:dyDescent="0.55000000000000004">
      <c r="A1015"/>
    </row>
    <row r="1016" spans="1:1" x14ac:dyDescent="0.55000000000000004">
      <c r="A1016"/>
    </row>
    <row r="1017" spans="1:1" x14ac:dyDescent="0.55000000000000004">
      <c r="A1017"/>
    </row>
    <row r="1018" spans="1:1" x14ac:dyDescent="0.55000000000000004">
      <c r="A1018"/>
    </row>
    <row r="1019" spans="1:1" x14ac:dyDescent="0.55000000000000004">
      <c r="A1019"/>
    </row>
    <row r="1020" spans="1:1" x14ac:dyDescent="0.55000000000000004">
      <c r="A1020"/>
    </row>
    <row r="1021" spans="1:1" x14ac:dyDescent="0.55000000000000004">
      <c r="A1021"/>
    </row>
    <row r="1022" spans="1:1" x14ac:dyDescent="0.55000000000000004">
      <c r="A1022"/>
    </row>
    <row r="1023" spans="1:1" x14ac:dyDescent="0.55000000000000004">
      <c r="A1023"/>
    </row>
    <row r="1024" spans="1:1" x14ac:dyDescent="0.55000000000000004">
      <c r="A1024"/>
    </row>
    <row r="1025" spans="1:1" x14ac:dyDescent="0.55000000000000004">
      <c r="A1025"/>
    </row>
    <row r="1026" spans="1:1" x14ac:dyDescent="0.55000000000000004">
      <c r="A1026"/>
    </row>
    <row r="1027" spans="1:1" x14ac:dyDescent="0.55000000000000004">
      <c r="A1027"/>
    </row>
    <row r="1028" spans="1:1" x14ac:dyDescent="0.55000000000000004">
      <c r="A1028"/>
    </row>
    <row r="1029" spans="1:1" x14ac:dyDescent="0.55000000000000004">
      <c r="A1029"/>
    </row>
    <row r="1030" spans="1:1" x14ac:dyDescent="0.55000000000000004">
      <c r="A1030"/>
    </row>
    <row r="1031" spans="1:1" x14ac:dyDescent="0.55000000000000004">
      <c r="A1031"/>
    </row>
    <row r="1032" spans="1:1" x14ac:dyDescent="0.55000000000000004">
      <c r="A1032"/>
    </row>
    <row r="1033" spans="1:1" x14ac:dyDescent="0.55000000000000004">
      <c r="A1033"/>
    </row>
    <row r="1034" spans="1:1" x14ac:dyDescent="0.55000000000000004">
      <c r="A1034"/>
    </row>
    <row r="1035" spans="1:1" x14ac:dyDescent="0.55000000000000004">
      <c r="A1035"/>
    </row>
    <row r="1036" spans="1:1" x14ac:dyDescent="0.55000000000000004">
      <c r="A1036"/>
    </row>
    <row r="1037" spans="1:1" x14ac:dyDescent="0.55000000000000004">
      <c r="A1037"/>
    </row>
    <row r="1038" spans="1:1" x14ac:dyDescent="0.55000000000000004">
      <c r="A1038"/>
    </row>
    <row r="1039" spans="1:1" x14ac:dyDescent="0.55000000000000004">
      <c r="A1039"/>
    </row>
    <row r="1040" spans="1:1" x14ac:dyDescent="0.55000000000000004">
      <c r="A1040"/>
    </row>
    <row r="1041" spans="1:1" x14ac:dyDescent="0.55000000000000004">
      <c r="A1041"/>
    </row>
    <row r="1042" spans="1:1" x14ac:dyDescent="0.55000000000000004">
      <c r="A1042"/>
    </row>
    <row r="1043" spans="1:1" x14ac:dyDescent="0.55000000000000004">
      <c r="A1043"/>
    </row>
    <row r="1044" spans="1:1" x14ac:dyDescent="0.55000000000000004">
      <c r="A1044"/>
    </row>
    <row r="1045" spans="1:1" x14ac:dyDescent="0.55000000000000004">
      <c r="A1045"/>
    </row>
    <row r="1046" spans="1:1" x14ac:dyDescent="0.55000000000000004">
      <c r="A1046"/>
    </row>
    <row r="1047" spans="1:1" x14ac:dyDescent="0.55000000000000004">
      <c r="A1047"/>
    </row>
    <row r="1048" spans="1:1" x14ac:dyDescent="0.55000000000000004">
      <c r="A1048"/>
    </row>
    <row r="1049" spans="1:1" x14ac:dyDescent="0.55000000000000004">
      <c r="A1049"/>
    </row>
    <row r="1050" spans="1:1" x14ac:dyDescent="0.55000000000000004">
      <c r="A1050"/>
    </row>
    <row r="1051" spans="1:1" x14ac:dyDescent="0.55000000000000004">
      <c r="A1051"/>
    </row>
    <row r="1052" spans="1:1" x14ac:dyDescent="0.55000000000000004">
      <c r="A1052"/>
    </row>
    <row r="1053" spans="1:1" x14ac:dyDescent="0.55000000000000004">
      <c r="A1053"/>
    </row>
    <row r="1054" spans="1:1" x14ac:dyDescent="0.55000000000000004">
      <c r="A1054"/>
    </row>
    <row r="1055" spans="1:1" x14ac:dyDescent="0.55000000000000004">
      <c r="A1055"/>
    </row>
    <row r="1056" spans="1:1" x14ac:dyDescent="0.55000000000000004">
      <c r="A1056"/>
    </row>
    <row r="1057" spans="1:1" x14ac:dyDescent="0.55000000000000004">
      <c r="A1057"/>
    </row>
    <row r="1058" spans="1:1" x14ac:dyDescent="0.55000000000000004">
      <c r="A1058"/>
    </row>
    <row r="1059" spans="1:1" x14ac:dyDescent="0.55000000000000004">
      <c r="A1059"/>
    </row>
    <row r="1060" spans="1:1" x14ac:dyDescent="0.55000000000000004">
      <c r="A1060"/>
    </row>
    <row r="1061" spans="1:1" x14ac:dyDescent="0.55000000000000004">
      <c r="A1061"/>
    </row>
    <row r="1062" spans="1:1" x14ac:dyDescent="0.55000000000000004">
      <c r="A1062"/>
    </row>
    <row r="1063" spans="1:1" x14ac:dyDescent="0.55000000000000004">
      <c r="A1063"/>
    </row>
    <row r="1064" spans="1:1" x14ac:dyDescent="0.55000000000000004">
      <c r="A1064"/>
    </row>
    <row r="1065" spans="1:1" x14ac:dyDescent="0.55000000000000004">
      <c r="A1065"/>
    </row>
    <row r="1066" spans="1:1" x14ac:dyDescent="0.55000000000000004">
      <c r="A1066"/>
    </row>
    <row r="1067" spans="1:1" x14ac:dyDescent="0.55000000000000004">
      <c r="A1067"/>
    </row>
    <row r="1068" spans="1:1" x14ac:dyDescent="0.55000000000000004">
      <c r="A1068"/>
    </row>
    <row r="1069" spans="1:1" x14ac:dyDescent="0.55000000000000004">
      <c r="A1069"/>
    </row>
    <row r="1070" spans="1:1" x14ac:dyDescent="0.55000000000000004">
      <c r="A1070"/>
    </row>
    <row r="1071" spans="1:1" x14ac:dyDescent="0.55000000000000004">
      <c r="A1071"/>
    </row>
    <row r="1072" spans="1:1" x14ac:dyDescent="0.55000000000000004">
      <c r="A1072"/>
    </row>
    <row r="1073" spans="1:1" x14ac:dyDescent="0.55000000000000004">
      <c r="A1073"/>
    </row>
    <row r="1074" spans="1:1" x14ac:dyDescent="0.55000000000000004">
      <c r="A1074"/>
    </row>
    <row r="1075" spans="1:1" x14ac:dyDescent="0.55000000000000004">
      <c r="A1075"/>
    </row>
    <row r="1076" spans="1:1" x14ac:dyDescent="0.55000000000000004">
      <c r="A1076"/>
    </row>
    <row r="1077" spans="1:1" x14ac:dyDescent="0.55000000000000004">
      <c r="A1077"/>
    </row>
    <row r="1078" spans="1:1" x14ac:dyDescent="0.55000000000000004">
      <c r="A1078"/>
    </row>
    <row r="1079" spans="1:1" x14ac:dyDescent="0.55000000000000004">
      <c r="A1079"/>
    </row>
    <row r="1080" spans="1:1" x14ac:dyDescent="0.55000000000000004">
      <c r="A1080"/>
    </row>
    <row r="1081" spans="1:1" x14ac:dyDescent="0.55000000000000004">
      <c r="A1081"/>
    </row>
    <row r="1082" spans="1:1" x14ac:dyDescent="0.55000000000000004">
      <c r="A1082"/>
    </row>
    <row r="1083" spans="1:1" x14ac:dyDescent="0.55000000000000004">
      <c r="A1083"/>
    </row>
    <row r="1084" spans="1:1" x14ac:dyDescent="0.55000000000000004">
      <c r="A1084"/>
    </row>
    <row r="1085" spans="1:1" x14ac:dyDescent="0.55000000000000004">
      <c r="A1085"/>
    </row>
    <row r="1086" spans="1:1" x14ac:dyDescent="0.55000000000000004">
      <c r="A1086"/>
    </row>
    <row r="1087" spans="1:1" x14ac:dyDescent="0.55000000000000004">
      <c r="A1087"/>
    </row>
    <row r="1088" spans="1:1" x14ac:dyDescent="0.55000000000000004">
      <c r="A1088"/>
    </row>
    <row r="1089" spans="1:1" x14ac:dyDescent="0.55000000000000004">
      <c r="A1089"/>
    </row>
    <row r="1090" spans="1:1" x14ac:dyDescent="0.55000000000000004">
      <c r="A1090"/>
    </row>
    <row r="1091" spans="1:1" x14ac:dyDescent="0.55000000000000004">
      <c r="A1091"/>
    </row>
    <row r="1092" spans="1:1" x14ac:dyDescent="0.55000000000000004">
      <c r="A1092"/>
    </row>
    <row r="1093" spans="1:1" x14ac:dyDescent="0.55000000000000004">
      <c r="A1093"/>
    </row>
    <row r="1094" spans="1:1" x14ac:dyDescent="0.55000000000000004">
      <c r="A1094"/>
    </row>
    <row r="1095" spans="1:1" x14ac:dyDescent="0.55000000000000004">
      <c r="A1095"/>
    </row>
    <row r="1096" spans="1:1" x14ac:dyDescent="0.55000000000000004">
      <c r="A1096"/>
    </row>
    <row r="1097" spans="1:1" x14ac:dyDescent="0.55000000000000004">
      <c r="A1097"/>
    </row>
    <row r="1098" spans="1:1" x14ac:dyDescent="0.55000000000000004">
      <c r="A1098"/>
    </row>
    <row r="1099" spans="1:1" x14ac:dyDescent="0.55000000000000004">
      <c r="A1099"/>
    </row>
    <row r="1100" spans="1:1" x14ac:dyDescent="0.55000000000000004">
      <c r="A1100"/>
    </row>
    <row r="1101" spans="1:1" x14ac:dyDescent="0.55000000000000004">
      <c r="A1101"/>
    </row>
    <row r="1102" spans="1:1" x14ac:dyDescent="0.55000000000000004">
      <c r="A1102"/>
    </row>
    <row r="1103" spans="1:1" x14ac:dyDescent="0.55000000000000004">
      <c r="A1103"/>
    </row>
    <row r="1104" spans="1:1" x14ac:dyDescent="0.55000000000000004">
      <c r="A1104"/>
    </row>
    <row r="1105" spans="1:1" x14ac:dyDescent="0.55000000000000004">
      <c r="A1105"/>
    </row>
    <row r="1106" spans="1:1" x14ac:dyDescent="0.55000000000000004">
      <c r="A1106"/>
    </row>
    <row r="1107" spans="1:1" x14ac:dyDescent="0.55000000000000004">
      <c r="A1107"/>
    </row>
    <row r="1108" spans="1:1" x14ac:dyDescent="0.55000000000000004">
      <c r="A1108"/>
    </row>
    <row r="1109" spans="1:1" x14ac:dyDescent="0.55000000000000004">
      <c r="A1109"/>
    </row>
    <row r="1110" spans="1:1" x14ac:dyDescent="0.55000000000000004">
      <c r="A1110"/>
    </row>
    <row r="1111" spans="1:1" x14ac:dyDescent="0.55000000000000004">
      <c r="A1111"/>
    </row>
    <row r="1112" spans="1:1" x14ac:dyDescent="0.55000000000000004">
      <c r="A1112"/>
    </row>
    <row r="1113" spans="1:1" x14ac:dyDescent="0.55000000000000004">
      <c r="A1113"/>
    </row>
    <row r="1114" spans="1:1" x14ac:dyDescent="0.55000000000000004">
      <c r="A1114"/>
    </row>
    <row r="1115" spans="1:1" x14ac:dyDescent="0.55000000000000004">
      <c r="A1115"/>
    </row>
    <row r="1116" spans="1:1" x14ac:dyDescent="0.55000000000000004">
      <c r="A1116"/>
    </row>
    <row r="1117" spans="1:1" x14ac:dyDescent="0.55000000000000004">
      <c r="A1117"/>
    </row>
    <row r="1118" spans="1:1" x14ac:dyDescent="0.55000000000000004">
      <c r="A1118"/>
    </row>
    <row r="1119" spans="1:1" x14ac:dyDescent="0.55000000000000004">
      <c r="A1119"/>
    </row>
    <row r="1120" spans="1:1" x14ac:dyDescent="0.55000000000000004">
      <c r="A1120"/>
    </row>
    <row r="1121" spans="1:1" x14ac:dyDescent="0.55000000000000004">
      <c r="A1121"/>
    </row>
    <row r="1122" spans="1:1" x14ac:dyDescent="0.55000000000000004">
      <c r="A1122"/>
    </row>
    <row r="1123" spans="1:1" x14ac:dyDescent="0.55000000000000004">
      <c r="A1123"/>
    </row>
    <row r="1124" spans="1:1" x14ac:dyDescent="0.55000000000000004">
      <c r="A1124"/>
    </row>
    <row r="1125" spans="1:1" x14ac:dyDescent="0.55000000000000004">
      <c r="A1125"/>
    </row>
    <row r="1126" spans="1:1" x14ac:dyDescent="0.55000000000000004">
      <c r="A1126"/>
    </row>
    <row r="1127" spans="1:1" x14ac:dyDescent="0.55000000000000004">
      <c r="A1127"/>
    </row>
    <row r="1128" spans="1:1" x14ac:dyDescent="0.55000000000000004">
      <c r="A1128"/>
    </row>
    <row r="1129" spans="1:1" x14ac:dyDescent="0.55000000000000004">
      <c r="A1129"/>
    </row>
    <row r="1130" spans="1:1" x14ac:dyDescent="0.55000000000000004">
      <c r="A1130"/>
    </row>
    <row r="1131" spans="1:1" x14ac:dyDescent="0.55000000000000004">
      <c r="A1131"/>
    </row>
    <row r="1132" spans="1:1" x14ac:dyDescent="0.55000000000000004">
      <c r="A1132"/>
    </row>
    <row r="1133" spans="1:1" x14ac:dyDescent="0.55000000000000004">
      <c r="A1133"/>
    </row>
    <row r="1134" spans="1:1" x14ac:dyDescent="0.55000000000000004">
      <c r="A1134"/>
    </row>
    <row r="1135" spans="1:1" x14ac:dyDescent="0.55000000000000004">
      <c r="A1135"/>
    </row>
    <row r="1136" spans="1:1" x14ac:dyDescent="0.55000000000000004">
      <c r="A1136"/>
    </row>
    <row r="1137" spans="1:1" x14ac:dyDescent="0.55000000000000004">
      <c r="A1137"/>
    </row>
    <row r="1138" spans="1:1" x14ac:dyDescent="0.55000000000000004">
      <c r="A1138"/>
    </row>
    <row r="1139" spans="1:1" x14ac:dyDescent="0.55000000000000004">
      <c r="A1139"/>
    </row>
    <row r="1140" spans="1:1" x14ac:dyDescent="0.55000000000000004">
      <c r="A1140"/>
    </row>
    <row r="1141" spans="1:1" x14ac:dyDescent="0.55000000000000004">
      <c r="A1141"/>
    </row>
    <row r="1142" spans="1:1" x14ac:dyDescent="0.55000000000000004">
      <c r="A1142"/>
    </row>
    <row r="1143" spans="1:1" x14ac:dyDescent="0.55000000000000004">
      <c r="A1143"/>
    </row>
    <row r="1144" spans="1:1" x14ac:dyDescent="0.55000000000000004">
      <c r="A1144"/>
    </row>
    <row r="1145" spans="1:1" x14ac:dyDescent="0.55000000000000004">
      <c r="A1145"/>
    </row>
    <row r="1146" spans="1:1" x14ac:dyDescent="0.55000000000000004">
      <c r="A1146"/>
    </row>
    <row r="1147" spans="1:1" x14ac:dyDescent="0.55000000000000004">
      <c r="A1147"/>
    </row>
    <row r="1148" spans="1:1" x14ac:dyDescent="0.55000000000000004">
      <c r="A1148"/>
    </row>
    <row r="1149" spans="1:1" x14ac:dyDescent="0.55000000000000004">
      <c r="A1149"/>
    </row>
    <row r="1150" spans="1:1" x14ac:dyDescent="0.55000000000000004">
      <c r="A1150"/>
    </row>
    <row r="1151" spans="1:1" x14ac:dyDescent="0.55000000000000004">
      <c r="A1151"/>
    </row>
    <row r="1152" spans="1:1" x14ac:dyDescent="0.55000000000000004">
      <c r="A1152"/>
    </row>
    <row r="1153" spans="1:1" x14ac:dyDescent="0.55000000000000004">
      <c r="A1153"/>
    </row>
    <row r="1154" spans="1:1" x14ac:dyDescent="0.55000000000000004">
      <c r="A1154"/>
    </row>
    <row r="1155" spans="1:1" x14ac:dyDescent="0.55000000000000004">
      <c r="A1155"/>
    </row>
    <row r="1156" spans="1:1" x14ac:dyDescent="0.55000000000000004">
      <c r="A1156"/>
    </row>
    <row r="1157" spans="1:1" x14ac:dyDescent="0.55000000000000004">
      <c r="A1157"/>
    </row>
    <row r="1158" spans="1:1" x14ac:dyDescent="0.55000000000000004">
      <c r="A1158"/>
    </row>
    <row r="1159" spans="1:1" x14ac:dyDescent="0.55000000000000004">
      <c r="A1159"/>
    </row>
    <row r="1160" spans="1:1" x14ac:dyDescent="0.55000000000000004">
      <c r="A1160"/>
    </row>
    <row r="1161" spans="1:1" x14ac:dyDescent="0.55000000000000004">
      <c r="A1161"/>
    </row>
    <row r="1162" spans="1:1" x14ac:dyDescent="0.55000000000000004">
      <c r="A1162"/>
    </row>
    <row r="1163" spans="1:1" x14ac:dyDescent="0.55000000000000004">
      <c r="A1163"/>
    </row>
    <row r="1164" spans="1:1" x14ac:dyDescent="0.55000000000000004">
      <c r="A1164"/>
    </row>
    <row r="1165" spans="1:1" x14ac:dyDescent="0.55000000000000004">
      <c r="A1165"/>
    </row>
    <row r="1166" spans="1:1" x14ac:dyDescent="0.55000000000000004">
      <c r="A1166"/>
    </row>
    <row r="1167" spans="1:1" x14ac:dyDescent="0.55000000000000004">
      <c r="A1167"/>
    </row>
    <row r="1168" spans="1:1" x14ac:dyDescent="0.55000000000000004">
      <c r="A1168"/>
    </row>
    <row r="1169" spans="1:1" x14ac:dyDescent="0.55000000000000004">
      <c r="A1169"/>
    </row>
    <row r="1170" spans="1:1" x14ac:dyDescent="0.55000000000000004">
      <c r="A1170"/>
    </row>
    <row r="1171" spans="1:1" x14ac:dyDescent="0.55000000000000004">
      <c r="A1171"/>
    </row>
    <row r="1172" spans="1:1" x14ac:dyDescent="0.55000000000000004">
      <c r="A1172"/>
    </row>
    <row r="1173" spans="1:1" x14ac:dyDescent="0.55000000000000004">
      <c r="A1173"/>
    </row>
    <row r="1174" spans="1:1" x14ac:dyDescent="0.55000000000000004">
      <c r="A1174"/>
    </row>
    <row r="1175" spans="1:1" x14ac:dyDescent="0.55000000000000004">
      <c r="A1175"/>
    </row>
    <row r="1176" spans="1:1" x14ac:dyDescent="0.55000000000000004">
      <c r="A1176"/>
    </row>
    <row r="1177" spans="1:1" x14ac:dyDescent="0.55000000000000004">
      <c r="A1177"/>
    </row>
    <row r="1178" spans="1:1" x14ac:dyDescent="0.55000000000000004">
      <c r="A1178"/>
    </row>
    <row r="1179" spans="1:1" x14ac:dyDescent="0.55000000000000004">
      <c r="A1179"/>
    </row>
    <row r="1180" spans="1:1" x14ac:dyDescent="0.55000000000000004">
      <c r="A1180"/>
    </row>
    <row r="1181" spans="1:1" x14ac:dyDescent="0.55000000000000004">
      <c r="A1181"/>
    </row>
    <row r="1182" spans="1:1" x14ac:dyDescent="0.55000000000000004">
      <c r="A1182"/>
    </row>
    <row r="1183" spans="1:1" x14ac:dyDescent="0.55000000000000004">
      <c r="A1183"/>
    </row>
    <row r="1184" spans="1:1" x14ac:dyDescent="0.55000000000000004">
      <c r="A1184"/>
    </row>
    <row r="1185" spans="1:1" x14ac:dyDescent="0.55000000000000004">
      <c r="A1185"/>
    </row>
    <row r="1186" spans="1:1" x14ac:dyDescent="0.55000000000000004">
      <c r="A1186"/>
    </row>
    <row r="1187" spans="1:1" x14ac:dyDescent="0.55000000000000004">
      <c r="A1187"/>
    </row>
    <row r="1188" spans="1:1" x14ac:dyDescent="0.55000000000000004">
      <c r="A1188"/>
    </row>
    <row r="1189" spans="1:1" x14ac:dyDescent="0.55000000000000004">
      <c r="A1189"/>
    </row>
    <row r="1190" spans="1:1" x14ac:dyDescent="0.55000000000000004">
      <c r="A1190"/>
    </row>
    <row r="1191" spans="1:1" x14ac:dyDescent="0.55000000000000004">
      <c r="A1191"/>
    </row>
    <row r="1192" spans="1:1" x14ac:dyDescent="0.55000000000000004">
      <c r="A1192"/>
    </row>
    <row r="1193" spans="1:1" x14ac:dyDescent="0.55000000000000004">
      <c r="A1193"/>
    </row>
    <row r="1194" spans="1:1" x14ac:dyDescent="0.55000000000000004">
      <c r="A1194"/>
    </row>
    <row r="1195" spans="1:1" x14ac:dyDescent="0.55000000000000004">
      <c r="A1195"/>
    </row>
    <row r="1196" spans="1:1" x14ac:dyDescent="0.55000000000000004">
      <c r="A1196"/>
    </row>
    <row r="1197" spans="1:1" x14ac:dyDescent="0.55000000000000004">
      <c r="A1197"/>
    </row>
    <row r="1198" spans="1:1" x14ac:dyDescent="0.55000000000000004">
      <c r="A1198"/>
    </row>
    <row r="1199" spans="1:1" x14ac:dyDescent="0.55000000000000004">
      <c r="A1199"/>
    </row>
    <row r="1200" spans="1:1" x14ac:dyDescent="0.55000000000000004">
      <c r="A1200"/>
    </row>
    <row r="1201" spans="1:1" x14ac:dyDescent="0.55000000000000004">
      <c r="A1201"/>
    </row>
    <row r="1202" spans="1:1" x14ac:dyDescent="0.55000000000000004">
      <c r="A1202"/>
    </row>
    <row r="1203" spans="1:1" x14ac:dyDescent="0.55000000000000004">
      <c r="A1203"/>
    </row>
    <row r="1204" spans="1:1" x14ac:dyDescent="0.55000000000000004">
      <c r="A1204"/>
    </row>
    <row r="1205" spans="1:1" x14ac:dyDescent="0.55000000000000004">
      <c r="A1205"/>
    </row>
    <row r="1206" spans="1:1" x14ac:dyDescent="0.55000000000000004">
      <c r="A1206"/>
    </row>
    <row r="1207" spans="1:1" x14ac:dyDescent="0.55000000000000004">
      <c r="A1207"/>
    </row>
    <row r="1208" spans="1:1" x14ac:dyDescent="0.55000000000000004">
      <c r="A1208"/>
    </row>
    <row r="1209" spans="1:1" x14ac:dyDescent="0.55000000000000004">
      <c r="A1209"/>
    </row>
    <row r="1210" spans="1:1" x14ac:dyDescent="0.55000000000000004">
      <c r="A1210"/>
    </row>
    <row r="1211" spans="1:1" x14ac:dyDescent="0.55000000000000004">
      <c r="A1211"/>
    </row>
    <row r="1212" spans="1:1" x14ac:dyDescent="0.55000000000000004">
      <c r="A1212"/>
    </row>
    <row r="1213" spans="1:1" x14ac:dyDescent="0.55000000000000004">
      <c r="A1213"/>
    </row>
    <row r="1214" spans="1:1" x14ac:dyDescent="0.55000000000000004">
      <c r="A1214"/>
    </row>
    <row r="1215" spans="1:1" x14ac:dyDescent="0.55000000000000004">
      <c r="A1215"/>
    </row>
    <row r="1216" spans="1:1" x14ac:dyDescent="0.55000000000000004">
      <c r="A1216"/>
    </row>
    <row r="1217" spans="1:1" x14ac:dyDescent="0.55000000000000004">
      <c r="A1217"/>
    </row>
    <row r="1218" spans="1:1" x14ac:dyDescent="0.55000000000000004">
      <c r="A1218"/>
    </row>
    <row r="1219" spans="1:1" x14ac:dyDescent="0.55000000000000004">
      <c r="A1219"/>
    </row>
    <row r="1220" spans="1:1" x14ac:dyDescent="0.55000000000000004">
      <c r="A1220"/>
    </row>
    <row r="1221" spans="1:1" x14ac:dyDescent="0.55000000000000004">
      <c r="A1221"/>
    </row>
    <row r="1222" spans="1:1" x14ac:dyDescent="0.55000000000000004">
      <c r="A1222"/>
    </row>
    <row r="1223" spans="1:1" x14ac:dyDescent="0.55000000000000004">
      <c r="A1223"/>
    </row>
    <row r="1224" spans="1:1" x14ac:dyDescent="0.55000000000000004">
      <c r="A1224"/>
    </row>
    <row r="1225" spans="1:1" x14ac:dyDescent="0.55000000000000004">
      <c r="A1225"/>
    </row>
    <row r="1226" spans="1:1" x14ac:dyDescent="0.55000000000000004">
      <c r="A1226"/>
    </row>
    <row r="1227" spans="1:1" x14ac:dyDescent="0.55000000000000004">
      <c r="A1227"/>
    </row>
    <row r="1228" spans="1:1" x14ac:dyDescent="0.55000000000000004">
      <c r="A1228"/>
    </row>
    <row r="1229" spans="1:1" x14ac:dyDescent="0.55000000000000004">
      <c r="A1229"/>
    </row>
    <row r="1230" spans="1:1" x14ac:dyDescent="0.55000000000000004">
      <c r="A1230"/>
    </row>
    <row r="1231" spans="1:1" x14ac:dyDescent="0.55000000000000004">
      <c r="A1231"/>
    </row>
    <row r="1232" spans="1:1" x14ac:dyDescent="0.55000000000000004">
      <c r="A1232"/>
    </row>
    <row r="1233" spans="1:1" x14ac:dyDescent="0.55000000000000004">
      <c r="A1233"/>
    </row>
    <row r="1234" spans="1:1" x14ac:dyDescent="0.55000000000000004">
      <c r="A1234"/>
    </row>
    <row r="1235" spans="1:1" x14ac:dyDescent="0.55000000000000004">
      <c r="A1235"/>
    </row>
    <row r="1236" spans="1:1" x14ac:dyDescent="0.55000000000000004">
      <c r="A1236"/>
    </row>
    <row r="1237" spans="1:1" x14ac:dyDescent="0.55000000000000004">
      <c r="A1237"/>
    </row>
    <row r="1238" spans="1:1" x14ac:dyDescent="0.55000000000000004">
      <c r="A1238"/>
    </row>
    <row r="1239" spans="1:1" x14ac:dyDescent="0.55000000000000004">
      <c r="A1239"/>
    </row>
    <row r="1240" spans="1:1" x14ac:dyDescent="0.55000000000000004">
      <c r="A1240"/>
    </row>
    <row r="1241" spans="1:1" x14ac:dyDescent="0.55000000000000004">
      <c r="A1241"/>
    </row>
    <row r="1242" spans="1:1" x14ac:dyDescent="0.55000000000000004">
      <c r="A1242"/>
    </row>
    <row r="1243" spans="1:1" x14ac:dyDescent="0.55000000000000004">
      <c r="A1243"/>
    </row>
    <row r="1244" spans="1:1" x14ac:dyDescent="0.55000000000000004">
      <c r="A1244"/>
    </row>
    <row r="1245" spans="1:1" x14ac:dyDescent="0.55000000000000004">
      <c r="A1245"/>
    </row>
    <row r="1246" spans="1:1" x14ac:dyDescent="0.55000000000000004">
      <c r="A1246"/>
    </row>
    <row r="1247" spans="1:1" x14ac:dyDescent="0.55000000000000004">
      <c r="A1247"/>
    </row>
    <row r="1248" spans="1:1" x14ac:dyDescent="0.55000000000000004">
      <c r="A1248"/>
    </row>
    <row r="1249" spans="1:1" x14ac:dyDescent="0.55000000000000004">
      <c r="A1249"/>
    </row>
    <row r="1250" spans="1:1" x14ac:dyDescent="0.55000000000000004">
      <c r="A1250"/>
    </row>
    <row r="1251" spans="1:1" x14ac:dyDescent="0.55000000000000004">
      <c r="A1251"/>
    </row>
    <row r="1252" spans="1:1" x14ac:dyDescent="0.55000000000000004">
      <c r="A1252"/>
    </row>
    <row r="1253" spans="1:1" x14ac:dyDescent="0.55000000000000004">
      <c r="A1253"/>
    </row>
    <row r="1254" spans="1:1" x14ac:dyDescent="0.55000000000000004">
      <c r="A1254"/>
    </row>
    <row r="1255" spans="1:1" x14ac:dyDescent="0.55000000000000004">
      <c r="A1255"/>
    </row>
    <row r="1256" spans="1:1" x14ac:dyDescent="0.55000000000000004">
      <c r="A1256"/>
    </row>
    <row r="1257" spans="1:1" x14ac:dyDescent="0.55000000000000004">
      <c r="A1257"/>
    </row>
    <row r="1258" spans="1:1" x14ac:dyDescent="0.55000000000000004">
      <c r="A1258"/>
    </row>
    <row r="1259" spans="1:1" x14ac:dyDescent="0.55000000000000004">
      <c r="A1259"/>
    </row>
    <row r="1260" spans="1:1" x14ac:dyDescent="0.55000000000000004">
      <c r="A1260"/>
    </row>
    <row r="1261" spans="1:1" x14ac:dyDescent="0.55000000000000004">
      <c r="A1261"/>
    </row>
    <row r="1262" spans="1:1" x14ac:dyDescent="0.55000000000000004">
      <c r="A1262"/>
    </row>
    <row r="1263" spans="1:1" x14ac:dyDescent="0.55000000000000004">
      <c r="A1263"/>
    </row>
    <row r="1264" spans="1:1" x14ac:dyDescent="0.55000000000000004">
      <c r="A1264"/>
    </row>
    <row r="1265" spans="1:1" x14ac:dyDescent="0.55000000000000004">
      <c r="A1265"/>
    </row>
    <row r="1266" spans="1:1" x14ac:dyDescent="0.55000000000000004">
      <c r="A1266"/>
    </row>
    <row r="1267" spans="1:1" x14ac:dyDescent="0.55000000000000004">
      <c r="A1267"/>
    </row>
    <row r="1268" spans="1:1" x14ac:dyDescent="0.55000000000000004">
      <c r="A1268"/>
    </row>
    <row r="1269" spans="1:1" x14ac:dyDescent="0.55000000000000004">
      <c r="A1269"/>
    </row>
    <row r="1270" spans="1:1" x14ac:dyDescent="0.55000000000000004">
      <c r="A1270"/>
    </row>
    <row r="1271" spans="1:1" x14ac:dyDescent="0.55000000000000004">
      <c r="A1271"/>
    </row>
    <row r="1272" spans="1:1" x14ac:dyDescent="0.55000000000000004">
      <c r="A1272"/>
    </row>
    <row r="1273" spans="1:1" x14ac:dyDescent="0.55000000000000004">
      <c r="A1273"/>
    </row>
    <row r="1274" spans="1:1" x14ac:dyDescent="0.55000000000000004">
      <c r="A1274"/>
    </row>
    <row r="1275" spans="1:1" x14ac:dyDescent="0.55000000000000004">
      <c r="A1275"/>
    </row>
    <row r="1276" spans="1:1" x14ac:dyDescent="0.55000000000000004">
      <c r="A1276"/>
    </row>
    <row r="1277" spans="1:1" x14ac:dyDescent="0.55000000000000004">
      <c r="A12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EC56-00DB-4CD1-8E95-FBA0F080A678}">
  <dimension ref="B1:O104"/>
  <sheetViews>
    <sheetView topLeftCell="A76" workbookViewId="0">
      <selection activeCell="J50" sqref="J50:J104"/>
    </sheetView>
  </sheetViews>
  <sheetFormatPr defaultRowHeight="14.4" x14ac:dyDescent="0.55000000000000004"/>
  <cols>
    <col min="1" max="1" width="8.83984375" style="34"/>
    <col min="2" max="2" width="8.05078125" style="34" customWidth="1"/>
    <col min="3" max="3" width="8.83984375" style="34"/>
    <col min="4" max="4" width="13.734375" style="34" bestFit="1" customWidth="1"/>
    <col min="5" max="6" width="8.05078125" style="34" customWidth="1"/>
    <col min="7" max="7" width="12.734375" style="34" customWidth="1"/>
    <col min="8" max="9" width="8.83984375" style="34"/>
    <col min="10" max="10" width="8.05078125" style="34" customWidth="1"/>
    <col min="11" max="11" width="8.83984375" style="34"/>
    <col min="12" max="12" width="13.734375" style="34" bestFit="1" customWidth="1"/>
    <col min="13" max="14" width="8.05078125" style="34" customWidth="1"/>
    <col min="15" max="15" width="12.734375" style="34" customWidth="1"/>
    <col min="16" max="16384" width="8.83984375" style="34"/>
  </cols>
  <sheetData>
    <row r="1" spans="2:15" x14ac:dyDescent="0.55000000000000004">
      <c r="E1" s="34" t="s">
        <v>52</v>
      </c>
      <c r="F1" s="40">
        <f>AVERAGE(F5:F104)</f>
        <v>-0.47270375770572748</v>
      </c>
      <c r="G1" s="40">
        <f>AVERAGE(G5:G104)</f>
        <v>-0.28163494565672331</v>
      </c>
    </row>
    <row r="2" spans="2:15" x14ac:dyDescent="0.55000000000000004">
      <c r="B2" s="35"/>
      <c r="C2" s="35"/>
      <c r="D2" s="35"/>
      <c r="E2" s="36" t="s">
        <v>216</v>
      </c>
      <c r="F2" s="35"/>
      <c r="G2" s="35"/>
      <c r="J2" s="36" t="s">
        <v>216</v>
      </c>
      <c r="K2" s="35"/>
      <c r="L2" s="35"/>
      <c r="M2" s="35"/>
      <c r="N2" s="35"/>
      <c r="O2" s="35"/>
    </row>
    <row r="3" spans="2:15" x14ac:dyDescent="0.55000000000000004">
      <c r="B3" s="36" t="s">
        <v>57</v>
      </c>
      <c r="C3" s="35"/>
      <c r="D3" s="35"/>
      <c r="E3" s="36"/>
      <c r="F3" s="36" t="s">
        <v>61</v>
      </c>
      <c r="G3" s="36" t="s">
        <v>56</v>
      </c>
      <c r="J3" s="36"/>
      <c r="K3" s="35"/>
      <c r="L3" s="35"/>
      <c r="M3" s="36" t="s">
        <v>57</v>
      </c>
      <c r="N3" s="36" t="s">
        <v>61</v>
      </c>
      <c r="O3" s="36" t="s">
        <v>56</v>
      </c>
    </row>
    <row r="4" spans="2:15" x14ac:dyDescent="0.55000000000000004">
      <c r="B4" s="37"/>
      <c r="C4" s="38" t="s">
        <v>0</v>
      </c>
      <c r="D4" s="38" t="s">
        <v>1</v>
      </c>
      <c r="E4" s="37"/>
      <c r="F4" s="37"/>
      <c r="G4" s="37"/>
      <c r="J4" s="37"/>
      <c r="K4" s="38" t="s">
        <v>0</v>
      </c>
      <c r="L4" s="38" t="s">
        <v>1</v>
      </c>
      <c r="M4" s="37"/>
      <c r="N4" s="37"/>
      <c r="O4" s="37"/>
    </row>
    <row r="5" spans="2:15" x14ac:dyDescent="0.55000000000000004">
      <c r="B5" s="34">
        <v>1</v>
      </c>
      <c r="C5" s="34" t="s">
        <v>3</v>
      </c>
      <c r="D5" s="34" t="s">
        <v>124</v>
      </c>
      <c r="E5" s="34">
        <v>3</v>
      </c>
      <c r="F5" s="39">
        <v>-0.82240905971089395</v>
      </c>
      <c r="G5" s="39">
        <v>-0.72014413177595149</v>
      </c>
      <c r="J5" s="34">
        <v>1</v>
      </c>
      <c r="K5" s="34" t="s">
        <v>22</v>
      </c>
      <c r="L5" s="34" t="s">
        <v>148</v>
      </c>
      <c r="M5" s="34">
        <v>4</v>
      </c>
      <c r="N5" s="39">
        <v>-0.85182648401839223</v>
      </c>
      <c r="O5" s="39">
        <v>-0.66095890411104352</v>
      </c>
    </row>
    <row r="6" spans="2:15" x14ac:dyDescent="0.55000000000000004">
      <c r="B6" s="34">
        <v>2</v>
      </c>
      <c r="C6" s="34" t="s">
        <v>94</v>
      </c>
      <c r="D6" s="34" t="s">
        <v>169</v>
      </c>
      <c r="E6" s="34">
        <v>4</v>
      </c>
      <c r="F6" s="39">
        <v>-0.82028241335018093</v>
      </c>
      <c r="G6" s="39">
        <v>-0.71604621309291527</v>
      </c>
      <c r="J6" s="34">
        <v>2</v>
      </c>
      <c r="K6" s="34" t="s">
        <v>27</v>
      </c>
      <c r="L6" s="34" t="s">
        <v>164</v>
      </c>
      <c r="M6" s="34">
        <v>3</v>
      </c>
      <c r="N6" s="39">
        <v>-0.84782608695712514</v>
      </c>
      <c r="O6" s="39">
        <v>-0.67663043478350815</v>
      </c>
    </row>
    <row r="7" spans="2:15" x14ac:dyDescent="0.55000000000000004">
      <c r="B7" s="34">
        <v>3</v>
      </c>
      <c r="C7" s="34" t="s">
        <v>27</v>
      </c>
      <c r="D7" s="34" t="s">
        <v>164</v>
      </c>
      <c r="E7" s="34">
        <v>2</v>
      </c>
      <c r="F7" s="39">
        <v>-0.84782608695712514</v>
      </c>
      <c r="G7" s="39">
        <v>-0.67663043478350815</v>
      </c>
      <c r="J7" s="34">
        <v>3</v>
      </c>
      <c r="K7" s="34" t="s">
        <v>3</v>
      </c>
      <c r="L7" s="34" t="s">
        <v>124</v>
      </c>
      <c r="M7" s="34">
        <v>1</v>
      </c>
      <c r="N7" s="39">
        <v>-0.82240905971089395</v>
      </c>
      <c r="O7" s="39">
        <v>-0.72014413177595149</v>
      </c>
    </row>
    <row r="8" spans="2:15" x14ac:dyDescent="0.55000000000000004">
      <c r="B8" s="34">
        <v>4</v>
      </c>
      <c r="C8" s="34" t="s">
        <v>22</v>
      </c>
      <c r="D8" s="34" t="s">
        <v>148</v>
      </c>
      <c r="E8" s="34">
        <v>1</v>
      </c>
      <c r="F8" s="39">
        <v>-0.85182648401839223</v>
      </c>
      <c r="G8" s="39">
        <v>-0.66095890411104352</v>
      </c>
      <c r="J8" s="34">
        <v>4</v>
      </c>
      <c r="K8" s="34" t="s">
        <v>94</v>
      </c>
      <c r="L8" s="34" t="s">
        <v>169</v>
      </c>
      <c r="M8" s="34">
        <v>2</v>
      </c>
      <c r="N8" s="39">
        <v>-0.82028241335018093</v>
      </c>
      <c r="O8" s="39">
        <v>-0.71604621309291527</v>
      </c>
    </row>
    <row r="9" spans="2:15" x14ac:dyDescent="0.55000000000000004">
      <c r="B9" s="34">
        <v>5</v>
      </c>
      <c r="C9" s="34" t="s">
        <v>113</v>
      </c>
      <c r="D9" s="34" t="s">
        <v>201</v>
      </c>
      <c r="E9" s="34">
        <v>5</v>
      </c>
      <c r="F9" s="39">
        <v>-0.76871643558958858</v>
      </c>
      <c r="G9" s="39">
        <v>-0.61589492296283121</v>
      </c>
      <c r="J9" s="34">
        <v>5</v>
      </c>
      <c r="K9" s="34" t="s">
        <v>113</v>
      </c>
      <c r="L9" s="34" t="s">
        <v>201</v>
      </c>
      <c r="M9" s="34">
        <v>5</v>
      </c>
      <c r="N9" s="39">
        <v>-0.76871643558958858</v>
      </c>
      <c r="O9" s="39">
        <v>-0.61589492296283121</v>
      </c>
    </row>
    <row r="10" spans="2:15" x14ac:dyDescent="0.55000000000000004">
      <c r="B10" s="34">
        <v>6</v>
      </c>
      <c r="C10" s="34" t="s">
        <v>19</v>
      </c>
      <c r="D10" s="34" t="s">
        <v>141</v>
      </c>
      <c r="E10" s="34">
        <v>8</v>
      </c>
      <c r="F10" s="39">
        <v>-0.67979002624625839</v>
      </c>
      <c r="G10" s="39">
        <v>-0.55555555555469538</v>
      </c>
      <c r="J10" s="34">
        <v>6</v>
      </c>
      <c r="K10" s="34" t="s">
        <v>33</v>
      </c>
      <c r="L10" s="34" t="s">
        <v>175</v>
      </c>
      <c r="M10" s="34">
        <v>9</v>
      </c>
      <c r="N10" s="39">
        <v>-0.69276094276257194</v>
      </c>
      <c r="O10" s="39">
        <v>-0.51767676768073101</v>
      </c>
    </row>
    <row r="11" spans="2:15" x14ac:dyDescent="0.55000000000000004">
      <c r="B11" s="34">
        <v>7</v>
      </c>
      <c r="C11" s="34" t="s">
        <v>18</v>
      </c>
      <c r="D11" s="34" t="s">
        <v>166</v>
      </c>
      <c r="E11" s="34">
        <v>9</v>
      </c>
      <c r="F11" s="39">
        <v>-0.67156286721508507</v>
      </c>
      <c r="G11" s="39">
        <v>-0.54759106933174961</v>
      </c>
      <c r="J11" s="34">
        <v>7</v>
      </c>
      <c r="K11" s="34" t="s">
        <v>44</v>
      </c>
      <c r="L11" s="34" t="s">
        <v>190</v>
      </c>
      <c r="M11" s="34">
        <v>27</v>
      </c>
      <c r="N11" s="39">
        <v>-0.6869328493650273</v>
      </c>
      <c r="O11" s="39">
        <v>-0.40078644888302872</v>
      </c>
    </row>
    <row r="12" spans="2:15" x14ac:dyDescent="0.55000000000000004">
      <c r="B12" s="34">
        <v>8</v>
      </c>
      <c r="C12" s="34" t="s">
        <v>85</v>
      </c>
      <c r="D12" s="34" t="s">
        <v>154</v>
      </c>
      <c r="E12" s="34">
        <v>18</v>
      </c>
      <c r="F12" s="39">
        <v>-0.60770400405580904</v>
      </c>
      <c r="G12" s="39">
        <v>-0.54536239229801242</v>
      </c>
      <c r="J12" s="34">
        <v>8</v>
      </c>
      <c r="K12" s="34" t="s">
        <v>19</v>
      </c>
      <c r="L12" s="34" t="s">
        <v>141</v>
      </c>
      <c r="M12" s="34">
        <v>6</v>
      </c>
      <c r="N12" s="39">
        <v>-0.67979002624625839</v>
      </c>
      <c r="O12" s="39">
        <v>-0.55555555555469538</v>
      </c>
    </row>
    <row r="13" spans="2:15" x14ac:dyDescent="0.55000000000000004">
      <c r="B13" s="34">
        <v>9</v>
      </c>
      <c r="C13" s="34" t="s">
        <v>33</v>
      </c>
      <c r="D13" s="34" t="s">
        <v>175</v>
      </c>
      <c r="E13" s="34">
        <v>6</v>
      </c>
      <c r="F13" s="39">
        <v>-0.69276094276257194</v>
      </c>
      <c r="G13" s="39">
        <v>-0.51767676768073101</v>
      </c>
      <c r="J13" s="34">
        <v>9</v>
      </c>
      <c r="K13" s="34" t="s">
        <v>18</v>
      </c>
      <c r="L13" s="34" t="s">
        <v>166</v>
      </c>
      <c r="M13" s="34">
        <v>7</v>
      </c>
      <c r="N13" s="39">
        <v>-0.67156286721508507</v>
      </c>
      <c r="O13" s="39">
        <v>-0.54759106933174961</v>
      </c>
    </row>
    <row r="14" spans="2:15" x14ac:dyDescent="0.55000000000000004">
      <c r="B14" s="34">
        <v>10</v>
      </c>
      <c r="C14" s="34" t="s">
        <v>50</v>
      </c>
      <c r="D14" s="34" t="s">
        <v>209</v>
      </c>
      <c r="E14" s="34">
        <v>20</v>
      </c>
      <c r="F14" s="39">
        <v>-0.60042060988550072</v>
      </c>
      <c r="G14" s="39">
        <v>-0.4931650893821814</v>
      </c>
      <c r="J14" s="34">
        <v>10</v>
      </c>
      <c r="K14" s="34" t="s">
        <v>72</v>
      </c>
      <c r="L14" s="34" t="s">
        <v>134</v>
      </c>
      <c r="M14" s="34">
        <v>47</v>
      </c>
      <c r="N14" s="39">
        <v>-0.66264656616465745</v>
      </c>
      <c r="O14" s="39">
        <v>-0.30452261306598283</v>
      </c>
    </row>
    <row r="15" spans="2:15" x14ac:dyDescent="0.55000000000000004">
      <c r="B15" s="34">
        <v>11</v>
      </c>
      <c r="C15" s="34" t="s">
        <v>80</v>
      </c>
      <c r="D15" s="34" t="s">
        <v>147</v>
      </c>
      <c r="E15" s="34">
        <v>23</v>
      </c>
      <c r="F15" s="39">
        <v>-0.58894401134152319</v>
      </c>
      <c r="G15" s="39">
        <v>-0.47980155918047618</v>
      </c>
      <c r="J15" s="34">
        <v>11</v>
      </c>
      <c r="K15" s="34" t="s">
        <v>41</v>
      </c>
      <c r="L15" s="34" t="s">
        <v>189</v>
      </c>
      <c r="M15" s="34">
        <v>14</v>
      </c>
      <c r="N15" s="39">
        <v>-0.65468750000140086</v>
      </c>
      <c r="O15" s="39">
        <v>-0.46406250000318883</v>
      </c>
    </row>
    <row r="16" spans="2:15" x14ac:dyDescent="0.55000000000000004">
      <c r="B16" s="34">
        <v>12</v>
      </c>
      <c r="C16" s="34" t="s">
        <v>75</v>
      </c>
      <c r="D16" s="34" t="s">
        <v>139</v>
      </c>
      <c r="E16" s="34">
        <v>39</v>
      </c>
      <c r="F16" s="39">
        <v>-0.52269341493405741</v>
      </c>
      <c r="G16" s="39">
        <v>-0.47112511554226966</v>
      </c>
      <c r="J16" s="34">
        <v>12</v>
      </c>
      <c r="K16" s="34" t="s">
        <v>71</v>
      </c>
      <c r="L16" s="34" t="s">
        <v>130</v>
      </c>
      <c r="M16" s="34">
        <v>19</v>
      </c>
      <c r="N16" s="39">
        <v>-0.65419045210626303</v>
      </c>
      <c r="O16" s="39">
        <v>-0.44506242601377044</v>
      </c>
    </row>
    <row r="17" spans="2:15" x14ac:dyDescent="0.55000000000000004">
      <c r="B17" s="34">
        <v>13</v>
      </c>
      <c r="C17" s="34" t="s">
        <v>47</v>
      </c>
      <c r="D17" s="34" t="s">
        <v>197</v>
      </c>
      <c r="E17" s="34">
        <v>47</v>
      </c>
      <c r="F17" s="39">
        <v>-0.49753967211616601</v>
      </c>
      <c r="G17" s="39">
        <v>-0.46637281187847113</v>
      </c>
      <c r="J17" s="34">
        <v>13</v>
      </c>
      <c r="K17" s="34" t="s">
        <v>109</v>
      </c>
      <c r="L17" s="34" t="s">
        <v>195</v>
      </c>
      <c r="M17" s="34">
        <v>35</v>
      </c>
      <c r="N17" s="39">
        <v>-0.63805970149236746</v>
      </c>
      <c r="O17" s="39">
        <v>-0.36417910447712121</v>
      </c>
    </row>
    <row r="18" spans="2:15" x14ac:dyDescent="0.55000000000000004">
      <c r="B18" s="34">
        <v>14</v>
      </c>
      <c r="C18" s="34" t="s">
        <v>41</v>
      </c>
      <c r="D18" s="34" t="s">
        <v>189</v>
      </c>
      <c r="E18" s="34">
        <v>11</v>
      </c>
      <c r="F18" s="39">
        <v>-0.65468750000140086</v>
      </c>
      <c r="G18" s="39">
        <v>-0.46406250000318883</v>
      </c>
      <c r="J18" s="34">
        <v>14</v>
      </c>
      <c r="K18" s="34" t="s">
        <v>98</v>
      </c>
      <c r="L18" s="34" t="s">
        <v>174</v>
      </c>
      <c r="M18" s="34">
        <v>43</v>
      </c>
      <c r="N18" s="39">
        <v>-0.63412361872379464</v>
      </c>
      <c r="O18" s="39">
        <v>-0.33115444598577326</v>
      </c>
    </row>
    <row r="19" spans="2:15" x14ac:dyDescent="0.55000000000000004">
      <c r="B19" s="34">
        <v>15</v>
      </c>
      <c r="C19" s="34" t="s">
        <v>6</v>
      </c>
      <c r="D19" s="34" t="s">
        <v>131</v>
      </c>
      <c r="E19" s="34">
        <v>19</v>
      </c>
      <c r="F19" s="39">
        <v>-0.60122263391992448</v>
      </c>
      <c r="G19" s="39">
        <v>-0.4622257154551167</v>
      </c>
      <c r="J19" s="34">
        <v>15</v>
      </c>
      <c r="K19" s="34" t="s">
        <v>121</v>
      </c>
      <c r="L19" s="34" t="s">
        <v>212</v>
      </c>
      <c r="M19" s="34">
        <v>40</v>
      </c>
      <c r="N19" s="39">
        <v>-0.63294538943556877</v>
      </c>
      <c r="O19" s="39">
        <v>-0.33751119068866642</v>
      </c>
    </row>
    <row r="20" spans="2:15" x14ac:dyDescent="0.55000000000000004">
      <c r="B20" s="34">
        <v>16</v>
      </c>
      <c r="C20" s="34" t="s">
        <v>81</v>
      </c>
      <c r="D20" s="34" t="s">
        <v>149</v>
      </c>
      <c r="E20" s="34">
        <v>25</v>
      </c>
      <c r="F20" s="39">
        <v>-0.58066689120961745</v>
      </c>
      <c r="G20" s="39">
        <v>-0.45941394408907898</v>
      </c>
      <c r="J20" s="34">
        <v>16</v>
      </c>
      <c r="K20" s="34" t="s">
        <v>13</v>
      </c>
      <c r="L20" s="34" t="s">
        <v>14</v>
      </c>
      <c r="M20" s="34">
        <v>17</v>
      </c>
      <c r="N20" s="39">
        <v>-0.6303977272735658</v>
      </c>
      <c r="O20" s="39">
        <v>-0.4474431818179988</v>
      </c>
    </row>
    <row r="21" spans="2:15" x14ac:dyDescent="0.55000000000000004">
      <c r="B21" s="34">
        <v>17</v>
      </c>
      <c r="C21" s="34" t="s">
        <v>13</v>
      </c>
      <c r="D21" s="34" t="s">
        <v>14</v>
      </c>
      <c r="E21" s="34">
        <v>16</v>
      </c>
      <c r="F21" s="39">
        <v>-0.6303977272735658</v>
      </c>
      <c r="G21" s="39">
        <v>-0.4474431818179988</v>
      </c>
      <c r="J21" s="34">
        <v>17</v>
      </c>
      <c r="K21" s="34" t="s">
        <v>42</v>
      </c>
      <c r="L21" s="34" t="s">
        <v>189</v>
      </c>
      <c r="M21" s="34">
        <v>20</v>
      </c>
      <c r="N21" s="39">
        <v>-0.62591119947191154</v>
      </c>
      <c r="O21" s="39">
        <v>-0.44499668654954649</v>
      </c>
    </row>
    <row r="22" spans="2:15" x14ac:dyDescent="0.55000000000000004">
      <c r="B22" s="34">
        <v>18</v>
      </c>
      <c r="C22" s="34" t="s">
        <v>12</v>
      </c>
      <c r="D22" s="34" t="s">
        <v>125</v>
      </c>
      <c r="E22" s="34">
        <v>26</v>
      </c>
      <c r="F22" s="39">
        <v>-0.57513489409767504</v>
      </c>
      <c r="G22" s="39">
        <v>-0.44592828936674589</v>
      </c>
      <c r="J22" s="34">
        <v>18</v>
      </c>
      <c r="K22" s="34" t="s">
        <v>85</v>
      </c>
      <c r="L22" s="34" t="s">
        <v>154</v>
      </c>
      <c r="M22" s="34">
        <v>8</v>
      </c>
      <c r="N22" s="39">
        <v>-0.60770400405580904</v>
      </c>
      <c r="O22" s="39">
        <v>-0.54536239229801242</v>
      </c>
    </row>
    <row r="23" spans="2:15" x14ac:dyDescent="0.55000000000000004">
      <c r="B23" s="34">
        <v>19</v>
      </c>
      <c r="C23" s="34" t="s">
        <v>71</v>
      </c>
      <c r="D23" s="34" t="s">
        <v>130</v>
      </c>
      <c r="E23" s="34">
        <v>12</v>
      </c>
      <c r="F23" s="39">
        <v>-0.65419045210626303</v>
      </c>
      <c r="G23" s="39">
        <v>-0.44506242601377044</v>
      </c>
      <c r="J23" s="34">
        <v>19</v>
      </c>
      <c r="K23" s="34" t="s">
        <v>6</v>
      </c>
      <c r="L23" s="34" t="s">
        <v>131</v>
      </c>
      <c r="M23" s="34">
        <v>15</v>
      </c>
      <c r="N23" s="39">
        <v>-0.60122263391992448</v>
      </c>
      <c r="O23" s="39">
        <v>-0.4622257154551167</v>
      </c>
    </row>
    <row r="24" spans="2:15" x14ac:dyDescent="0.55000000000000004">
      <c r="B24" s="34">
        <v>20</v>
      </c>
      <c r="C24" s="34" t="s">
        <v>42</v>
      </c>
      <c r="D24" s="34" t="s">
        <v>189</v>
      </c>
      <c r="E24" s="34">
        <v>17</v>
      </c>
      <c r="F24" s="39">
        <v>-0.62591119947191154</v>
      </c>
      <c r="G24" s="39">
        <v>-0.44499668654954649</v>
      </c>
      <c r="J24" s="34">
        <v>20</v>
      </c>
      <c r="K24" s="34" t="s">
        <v>50</v>
      </c>
      <c r="L24" s="34" t="s">
        <v>209</v>
      </c>
      <c r="M24" s="34">
        <v>10</v>
      </c>
      <c r="N24" s="39">
        <v>-0.60042060988550072</v>
      </c>
      <c r="O24" s="39">
        <v>-0.4931650893821814</v>
      </c>
    </row>
    <row r="25" spans="2:15" x14ac:dyDescent="0.55000000000000004">
      <c r="B25" s="34">
        <v>21</v>
      </c>
      <c r="C25" s="34" t="s">
        <v>92</v>
      </c>
      <c r="D25" s="34" t="s">
        <v>163</v>
      </c>
      <c r="E25" s="34">
        <v>24</v>
      </c>
      <c r="F25" s="39">
        <v>-0.58516328216731806</v>
      </c>
      <c r="G25" s="39">
        <v>-0.44148285645917307</v>
      </c>
      <c r="J25" s="34">
        <v>21</v>
      </c>
      <c r="K25" s="34" t="s">
        <v>83</v>
      </c>
      <c r="L25" s="34" t="s">
        <v>153</v>
      </c>
      <c r="M25" s="34">
        <v>49</v>
      </c>
      <c r="N25" s="39">
        <v>-0.59682539682540736</v>
      </c>
      <c r="O25" s="39">
        <v>-0.29444444444632989</v>
      </c>
    </row>
    <row r="26" spans="2:15" x14ac:dyDescent="0.55000000000000004">
      <c r="B26" s="34">
        <v>22</v>
      </c>
      <c r="C26" s="34" t="s">
        <v>118</v>
      </c>
      <c r="D26" s="34" t="s">
        <v>208</v>
      </c>
      <c r="E26" s="34">
        <v>27</v>
      </c>
      <c r="F26" s="39">
        <v>-0.57513052408136112</v>
      </c>
      <c r="G26" s="39">
        <v>-0.42767816153277749</v>
      </c>
      <c r="J26" s="34">
        <v>22</v>
      </c>
      <c r="K26" s="34" t="s">
        <v>39</v>
      </c>
      <c r="L26" s="34" t="s">
        <v>180</v>
      </c>
      <c r="M26" s="34">
        <v>31</v>
      </c>
      <c r="N26" s="39">
        <v>-0.59405662675627546</v>
      </c>
      <c r="O26" s="39">
        <v>-0.38503001303781792</v>
      </c>
    </row>
    <row r="27" spans="2:15" x14ac:dyDescent="0.55000000000000004">
      <c r="B27" s="34">
        <v>23</v>
      </c>
      <c r="C27" s="34" t="s">
        <v>9</v>
      </c>
      <c r="D27" s="34" t="s">
        <v>135</v>
      </c>
      <c r="E27" s="34">
        <v>30</v>
      </c>
      <c r="F27" s="39">
        <v>-0.56256921373323254</v>
      </c>
      <c r="G27" s="39">
        <v>-0.42026578073487952</v>
      </c>
      <c r="J27" s="34">
        <v>23</v>
      </c>
      <c r="K27" s="34" t="s">
        <v>80</v>
      </c>
      <c r="L27" s="34" t="s">
        <v>147</v>
      </c>
      <c r="M27" s="34">
        <v>11</v>
      </c>
      <c r="N27" s="39">
        <v>-0.58894401134152319</v>
      </c>
      <c r="O27" s="39">
        <v>-0.47980155918047618</v>
      </c>
    </row>
    <row r="28" spans="2:15" x14ac:dyDescent="0.55000000000000004">
      <c r="B28" s="34">
        <v>24</v>
      </c>
      <c r="C28" s="34" t="s">
        <v>103</v>
      </c>
      <c r="D28" s="34" t="s">
        <v>184</v>
      </c>
      <c r="E28" s="34">
        <v>31</v>
      </c>
      <c r="F28" s="39">
        <v>-0.56202411152326825</v>
      </c>
      <c r="G28" s="39">
        <v>-0.41901157650957754</v>
      </c>
      <c r="J28" s="34">
        <v>24</v>
      </c>
      <c r="K28" s="34" t="s">
        <v>92</v>
      </c>
      <c r="L28" s="34" t="s">
        <v>163</v>
      </c>
      <c r="M28" s="34">
        <v>21</v>
      </c>
      <c r="N28" s="39">
        <v>-0.58516328216731806</v>
      </c>
      <c r="O28" s="39">
        <v>-0.44148285645917307</v>
      </c>
    </row>
    <row r="29" spans="2:15" x14ac:dyDescent="0.55000000000000004">
      <c r="B29" s="34">
        <v>25</v>
      </c>
      <c r="C29" s="34" t="s">
        <v>26</v>
      </c>
      <c r="D29" s="34" t="s">
        <v>161</v>
      </c>
      <c r="E29" s="34">
        <v>28</v>
      </c>
      <c r="F29" s="39">
        <v>-0.56723313609439896</v>
      </c>
      <c r="G29" s="39">
        <v>-0.41396153845985406</v>
      </c>
      <c r="J29" s="34">
        <v>25</v>
      </c>
      <c r="K29" s="34" t="s">
        <v>81</v>
      </c>
      <c r="L29" s="34" t="s">
        <v>149</v>
      </c>
      <c r="M29" s="34">
        <v>16</v>
      </c>
      <c r="N29" s="39">
        <v>-0.58066689120961745</v>
      </c>
      <c r="O29" s="39">
        <v>-0.45941394408907898</v>
      </c>
    </row>
    <row r="30" spans="2:15" x14ac:dyDescent="0.55000000000000004">
      <c r="B30" s="34">
        <v>26</v>
      </c>
      <c r="C30" s="34" t="s">
        <v>69</v>
      </c>
      <c r="D30" s="34" t="s">
        <v>126</v>
      </c>
      <c r="E30" s="34">
        <v>34</v>
      </c>
      <c r="F30" s="39">
        <v>-0.53812572113235446</v>
      </c>
      <c r="G30" s="39">
        <v>-0.40258426626529231</v>
      </c>
      <c r="J30" s="34">
        <v>26</v>
      </c>
      <c r="K30" s="34" t="s">
        <v>12</v>
      </c>
      <c r="L30" s="34" t="s">
        <v>125</v>
      </c>
      <c r="M30" s="34">
        <v>18</v>
      </c>
      <c r="N30" s="39">
        <v>-0.57513489409767504</v>
      </c>
      <c r="O30" s="39">
        <v>-0.44592828936674589</v>
      </c>
    </row>
    <row r="31" spans="2:15" x14ac:dyDescent="0.55000000000000004">
      <c r="B31" s="34">
        <v>27</v>
      </c>
      <c r="C31" s="34" t="s">
        <v>44</v>
      </c>
      <c r="D31" s="34" t="s">
        <v>190</v>
      </c>
      <c r="E31" s="34">
        <v>7</v>
      </c>
      <c r="F31" s="39">
        <v>-0.6869328493650273</v>
      </c>
      <c r="G31" s="39">
        <v>-0.40078644888302872</v>
      </c>
      <c r="J31" s="34">
        <v>27</v>
      </c>
      <c r="K31" s="34" t="s">
        <v>118</v>
      </c>
      <c r="L31" s="34" t="s">
        <v>208</v>
      </c>
      <c r="M31" s="34">
        <v>22</v>
      </c>
      <c r="N31" s="39">
        <v>-0.57513052408136112</v>
      </c>
      <c r="O31" s="39">
        <v>-0.42767816153277749</v>
      </c>
    </row>
    <row r="32" spans="2:15" x14ac:dyDescent="0.55000000000000004">
      <c r="B32" s="34">
        <v>28</v>
      </c>
      <c r="C32" s="34" t="s">
        <v>10</v>
      </c>
      <c r="D32" s="34" t="s">
        <v>126</v>
      </c>
      <c r="E32" s="34">
        <v>41</v>
      </c>
      <c r="F32" s="39">
        <v>-0.50967259363124673</v>
      </c>
      <c r="G32" s="39">
        <v>-0.40023966655378995</v>
      </c>
      <c r="J32" s="34">
        <v>28</v>
      </c>
      <c r="K32" s="34" t="s">
        <v>26</v>
      </c>
      <c r="L32" s="34" t="s">
        <v>161</v>
      </c>
      <c r="M32" s="34">
        <v>25</v>
      </c>
      <c r="N32" s="39">
        <v>-0.56723313609439896</v>
      </c>
      <c r="O32" s="39">
        <v>-0.41396153845985406</v>
      </c>
    </row>
    <row r="33" spans="2:15" x14ac:dyDescent="0.55000000000000004">
      <c r="B33" s="34">
        <v>29</v>
      </c>
      <c r="C33" s="34" t="s">
        <v>70</v>
      </c>
      <c r="D33" s="34" t="s">
        <v>129</v>
      </c>
      <c r="E33" s="34">
        <v>55</v>
      </c>
      <c r="F33" s="39">
        <v>-0.47414717871489809</v>
      </c>
      <c r="G33" s="39">
        <v>-0.39859472122407058</v>
      </c>
      <c r="J33" s="34">
        <v>29</v>
      </c>
      <c r="K33" s="34" t="s">
        <v>122</v>
      </c>
      <c r="L33" s="34" t="s">
        <v>214</v>
      </c>
      <c r="M33" s="34">
        <v>36</v>
      </c>
      <c r="N33" s="39">
        <v>-0.56589473684132741</v>
      </c>
      <c r="O33" s="39">
        <v>-0.35157894736748252</v>
      </c>
    </row>
    <row r="34" spans="2:15" x14ac:dyDescent="0.55000000000000004">
      <c r="B34" s="34">
        <v>30</v>
      </c>
      <c r="C34" s="34" t="s">
        <v>7</v>
      </c>
      <c r="D34" s="34" t="s">
        <v>136</v>
      </c>
      <c r="E34" s="34">
        <v>50</v>
      </c>
      <c r="F34" s="39">
        <v>-0.49259265514591588</v>
      </c>
      <c r="G34" s="39">
        <v>-0.39129876744833703</v>
      </c>
      <c r="J34" s="34">
        <v>30</v>
      </c>
      <c r="K34" s="34" t="s">
        <v>9</v>
      </c>
      <c r="L34" s="34" t="s">
        <v>135</v>
      </c>
      <c r="M34" s="34">
        <v>23</v>
      </c>
      <c r="N34" s="39">
        <v>-0.56256921373323254</v>
      </c>
      <c r="O34" s="39">
        <v>-0.42026578073487952</v>
      </c>
    </row>
    <row r="35" spans="2:15" x14ac:dyDescent="0.55000000000000004">
      <c r="B35" s="34">
        <v>31</v>
      </c>
      <c r="C35" s="34" t="s">
        <v>39</v>
      </c>
      <c r="D35" s="34" t="s">
        <v>180</v>
      </c>
      <c r="E35" s="34">
        <v>22</v>
      </c>
      <c r="F35" s="39">
        <v>-0.59405662675627546</v>
      </c>
      <c r="G35" s="39">
        <v>-0.38503001303781792</v>
      </c>
      <c r="J35" s="34">
        <v>31</v>
      </c>
      <c r="K35" s="34" t="s">
        <v>103</v>
      </c>
      <c r="L35" s="34" t="s">
        <v>184</v>
      </c>
      <c r="M35" s="34">
        <v>24</v>
      </c>
      <c r="N35" s="39">
        <v>-0.56202411152326825</v>
      </c>
      <c r="O35" s="39">
        <v>-0.41901157650957754</v>
      </c>
    </row>
    <row r="36" spans="2:15" x14ac:dyDescent="0.55000000000000004">
      <c r="B36" s="34">
        <v>32</v>
      </c>
      <c r="C36" s="34" t="s">
        <v>96</v>
      </c>
      <c r="D36" s="34" t="s">
        <v>171</v>
      </c>
      <c r="E36" s="34">
        <v>61</v>
      </c>
      <c r="F36" s="39">
        <v>-0.42926515006531563</v>
      </c>
      <c r="G36" s="39">
        <v>-0.37781001008638238</v>
      </c>
      <c r="J36" s="34">
        <v>32</v>
      </c>
      <c r="K36" s="34" t="s">
        <v>48</v>
      </c>
      <c r="L36" s="34" t="s">
        <v>202</v>
      </c>
      <c r="M36" s="34">
        <v>65</v>
      </c>
      <c r="N36" s="39">
        <v>-0.55774365821062477</v>
      </c>
      <c r="O36" s="39">
        <v>-0.20014422628041628</v>
      </c>
    </row>
    <row r="37" spans="2:15" x14ac:dyDescent="0.55000000000000004">
      <c r="B37" s="34">
        <v>33</v>
      </c>
      <c r="C37" s="34" t="s">
        <v>2</v>
      </c>
      <c r="D37" s="34" t="s">
        <v>123</v>
      </c>
      <c r="E37" s="34">
        <v>63</v>
      </c>
      <c r="F37" s="39">
        <v>-0.40921264059953433</v>
      </c>
      <c r="G37" s="39">
        <v>-0.37761114086564995</v>
      </c>
      <c r="J37" s="34">
        <v>33</v>
      </c>
      <c r="K37" s="34" t="s">
        <v>43</v>
      </c>
      <c r="L37" s="34" t="s">
        <v>133</v>
      </c>
      <c r="M37" s="34">
        <v>34</v>
      </c>
      <c r="N37" s="39">
        <v>-0.54306617891667486</v>
      </c>
      <c r="O37" s="39">
        <v>-0.36581310275961021</v>
      </c>
    </row>
    <row r="38" spans="2:15" x14ac:dyDescent="0.55000000000000004">
      <c r="B38" s="34">
        <v>34</v>
      </c>
      <c r="C38" s="34" t="s">
        <v>43</v>
      </c>
      <c r="D38" s="34" t="s">
        <v>133</v>
      </c>
      <c r="E38" s="34">
        <v>33</v>
      </c>
      <c r="F38" s="39">
        <v>-0.54306617891667486</v>
      </c>
      <c r="G38" s="39">
        <v>-0.36581310275961021</v>
      </c>
      <c r="J38" s="34">
        <v>34</v>
      </c>
      <c r="K38" s="34" t="s">
        <v>69</v>
      </c>
      <c r="L38" s="34" t="s">
        <v>126</v>
      </c>
      <c r="M38" s="34">
        <v>26</v>
      </c>
      <c r="N38" s="39">
        <v>-0.53812572113235446</v>
      </c>
      <c r="O38" s="39">
        <v>-0.40258426626529231</v>
      </c>
    </row>
    <row r="39" spans="2:15" x14ac:dyDescent="0.55000000000000004">
      <c r="B39" s="34">
        <v>35</v>
      </c>
      <c r="C39" s="34" t="s">
        <v>109</v>
      </c>
      <c r="D39" s="34" t="s">
        <v>195</v>
      </c>
      <c r="E39" s="34">
        <v>13</v>
      </c>
      <c r="F39" s="39">
        <v>-0.63805970149236746</v>
      </c>
      <c r="G39" s="39">
        <v>-0.36417910447712121</v>
      </c>
      <c r="J39" s="34">
        <v>35</v>
      </c>
      <c r="K39" s="34" t="s">
        <v>23</v>
      </c>
      <c r="L39" s="34" t="s">
        <v>150</v>
      </c>
      <c r="M39" s="34">
        <v>42</v>
      </c>
      <c r="N39" s="39">
        <v>-0.53528708133998715</v>
      </c>
      <c r="O39" s="39">
        <v>-0.33313397129433742</v>
      </c>
    </row>
    <row r="40" spans="2:15" x14ac:dyDescent="0.55000000000000004">
      <c r="B40" s="34">
        <v>36</v>
      </c>
      <c r="C40" s="34" t="s">
        <v>122</v>
      </c>
      <c r="D40" s="34" t="s">
        <v>214</v>
      </c>
      <c r="E40" s="34">
        <v>29</v>
      </c>
      <c r="F40" s="39">
        <v>-0.56589473684132741</v>
      </c>
      <c r="G40" s="39">
        <v>-0.35157894736748252</v>
      </c>
      <c r="J40" s="34">
        <v>36</v>
      </c>
      <c r="K40" s="34" t="s">
        <v>99</v>
      </c>
      <c r="L40" s="34" t="s">
        <v>176</v>
      </c>
      <c r="M40" s="34">
        <v>41</v>
      </c>
      <c r="N40" s="39">
        <v>-0.52992659514185458</v>
      </c>
      <c r="O40" s="39">
        <v>-0.33370976849056988</v>
      </c>
    </row>
    <row r="41" spans="2:15" x14ac:dyDescent="0.55000000000000004">
      <c r="B41" s="34">
        <v>37</v>
      </c>
      <c r="C41" s="34" t="s">
        <v>17</v>
      </c>
      <c r="D41" s="34" t="s">
        <v>140</v>
      </c>
      <c r="E41" s="34">
        <v>44</v>
      </c>
      <c r="F41" s="39">
        <v>-0.50352790250414059</v>
      </c>
      <c r="G41" s="39">
        <v>-0.34958306606811806</v>
      </c>
      <c r="J41" s="34">
        <v>37</v>
      </c>
      <c r="K41" s="34" t="s">
        <v>89</v>
      </c>
      <c r="L41" s="34" t="s">
        <v>159</v>
      </c>
      <c r="M41" s="34">
        <v>45</v>
      </c>
      <c r="N41" s="39">
        <v>-0.52312138728314506</v>
      </c>
      <c r="O41" s="39">
        <v>-0.31502890173641718</v>
      </c>
    </row>
    <row r="42" spans="2:15" x14ac:dyDescent="0.55000000000000004">
      <c r="B42" s="34">
        <v>38</v>
      </c>
      <c r="C42" s="34" t="s">
        <v>30</v>
      </c>
      <c r="D42" s="34" t="s">
        <v>168</v>
      </c>
      <c r="E42" s="34">
        <v>51</v>
      </c>
      <c r="F42" s="39">
        <v>-0.48822499434737776</v>
      </c>
      <c r="G42" s="39">
        <v>-0.343440296790685</v>
      </c>
      <c r="J42" s="34">
        <v>38</v>
      </c>
      <c r="K42" s="34" t="s">
        <v>101</v>
      </c>
      <c r="L42" s="34" t="s">
        <v>182</v>
      </c>
      <c r="M42" s="34">
        <v>44</v>
      </c>
      <c r="N42" s="39">
        <v>-0.52296983758504312</v>
      </c>
      <c r="O42" s="39">
        <v>-0.32250580046078714</v>
      </c>
    </row>
    <row r="43" spans="2:15" x14ac:dyDescent="0.55000000000000004">
      <c r="B43" s="34">
        <v>39</v>
      </c>
      <c r="C43" s="34" t="s">
        <v>95</v>
      </c>
      <c r="D43" s="34" t="s">
        <v>170</v>
      </c>
      <c r="E43" s="34">
        <v>60</v>
      </c>
      <c r="F43" s="39">
        <v>-0.44615295790070841</v>
      </c>
      <c r="G43" s="39">
        <v>-0.34097350634564316</v>
      </c>
      <c r="J43" s="34">
        <v>39</v>
      </c>
      <c r="K43" s="34" t="s">
        <v>75</v>
      </c>
      <c r="L43" s="34" t="s">
        <v>139</v>
      </c>
      <c r="M43" s="34">
        <v>12</v>
      </c>
      <c r="N43" s="39">
        <v>-0.52269341493405741</v>
      </c>
      <c r="O43" s="39">
        <v>-0.47112511554226966</v>
      </c>
    </row>
    <row r="44" spans="2:15" x14ac:dyDescent="0.55000000000000004">
      <c r="B44" s="34">
        <v>40</v>
      </c>
      <c r="C44" s="34" t="s">
        <v>121</v>
      </c>
      <c r="D44" s="34" t="s">
        <v>212</v>
      </c>
      <c r="E44" s="34">
        <v>15</v>
      </c>
      <c r="F44" s="39">
        <v>-0.63294538943556877</v>
      </c>
      <c r="G44" s="39">
        <v>-0.33751119068866642</v>
      </c>
      <c r="J44" s="34">
        <v>40</v>
      </c>
      <c r="K44" s="34" t="s">
        <v>84</v>
      </c>
      <c r="L44" s="34" t="s">
        <v>153</v>
      </c>
      <c r="M44" s="34">
        <v>62</v>
      </c>
      <c r="N44" s="39">
        <v>-0.51673640167230173</v>
      </c>
      <c r="O44" s="39">
        <v>-0.21626569037307031</v>
      </c>
    </row>
    <row r="45" spans="2:15" x14ac:dyDescent="0.55000000000000004">
      <c r="B45" s="34">
        <v>41</v>
      </c>
      <c r="C45" s="34" t="s">
        <v>99</v>
      </c>
      <c r="D45" s="34" t="s">
        <v>176</v>
      </c>
      <c r="E45" s="34">
        <v>36</v>
      </c>
      <c r="F45" s="39">
        <v>-0.52992659514185458</v>
      </c>
      <c r="G45" s="39">
        <v>-0.33370976849056988</v>
      </c>
      <c r="J45" s="34">
        <v>41</v>
      </c>
      <c r="K45" s="34" t="s">
        <v>10</v>
      </c>
      <c r="L45" s="34" t="s">
        <v>126</v>
      </c>
      <c r="M45" s="34">
        <v>28</v>
      </c>
      <c r="N45" s="39">
        <v>-0.50967259363124673</v>
      </c>
      <c r="O45" s="39">
        <v>-0.40023966655378995</v>
      </c>
    </row>
    <row r="46" spans="2:15" x14ac:dyDescent="0.55000000000000004">
      <c r="B46" s="34">
        <v>42</v>
      </c>
      <c r="C46" s="34" t="s">
        <v>23</v>
      </c>
      <c r="D46" s="34" t="s">
        <v>150</v>
      </c>
      <c r="E46" s="34">
        <v>35</v>
      </c>
      <c r="F46" s="39">
        <v>-0.53528708133998715</v>
      </c>
      <c r="G46" s="39">
        <v>-0.33313397129433742</v>
      </c>
      <c r="J46" s="34">
        <v>42</v>
      </c>
      <c r="K46" s="34" t="s">
        <v>91</v>
      </c>
      <c r="L46" s="34" t="s">
        <v>162</v>
      </c>
      <c r="M46" s="34">
        <v>72</v>
      </c>
      <c r="N46" s="39">
        <v>-0.50915750915632896</v>
      </c>
      <c r="O46" s="39">
        <v>-0.16415961750555608</v>
      </c>
    </row>
    <row r="47" spans="2:15" x14ac:dyDescent="0.55000000000000004">
      <c r="B47" s="34">
        <v>43</v>
      </c>
      <c r="C47" s="34" t="s">
        <v>98</v>
      </c>
      <c r="D47" s="34" t="s">
        <v>174</v>
      </c>
      <c r="E47" s="34">
        <v>14</v>
      </c>
      <c r="F47" s="39">
        <v>-0.63412361872379464</v>
      </c>
      <c r="G47" s="39">
        <v>-0.33115444598577326</v>
      </c>
      <c r="J47" s="34">
        <v>43</v>
      </c>
      <c r="K47" s="34" t="s">
        <v>110</v>
      </c>
      <c r="L47" s="34" t="s">
        <v>196</v>
      </c>
      <c r="M47" s="34">
        <v>59</v>
      </c>
      <c r="N47" s="39">
        <v>-0.50711295725915506</v>
      </c>
      <c r="O47" s="39">
        <v>-0.2282120523359602</v>
      </c>
    </row>
    <row r="48" spans="2:15" x14ac:dyDescent="0.55000000000000004">
      <c r="B48" s="34">
        <v>44</v>
      </c>
      <c r="C48" s="34" t="s">
        <v>101</v>
      </c>
      <c r="D48" s="34" t="s">
        <v>182</v>
      </c>
      <c r="E48" s="34">
        <v>38</v>
      </c>
      <c r="F48" s="39">
        <v>-0.52296983758504312</v>
      </c>
      <c r="G48" s="39">
        <v>-0.32250580046078714</v>
      </c>
      <c r="J48" s="34">
        <v>44</v>
      </c>
      <c r="K48" s="34" t="s">
        <v>17</v>
      </c>
      <c r="L48" s="34" t="s">
        <v>140</v>
      </c>
      <c r="M48" s="34">
        <v>37</v>
      </c>
      <c r="N48" s="39">
        <v>-0.50352790250414059</v>
      </c>
      <c r="O48" s="39">
        <v>-0.34958306606811806</v>
      </c>
    </row>
    <row r="49" spans="2:15" x14ac:dyDescent="0.55000000000000004">
      <c r="B49" s="34">
        <v>45</v>
      </c>
      <c r="C49" s="34" t="s">
        <v>89</v>
      </c>
      <c r="D49" s="34" t="s">
        <v>159</v>
      </c>
      <c r="E49" s="34">
        <v>37</v>
      </c>
      <c r="F49" s="39">
        <v>-0.52312138728314506</v>
      </c>
      <c r="G49" s="39">
        <v>-0.31502890173641718</v>
      </c>
      <c r="J49" s="34">
        <v>45</v>
      </c>
      <c r="K49" s="34" t="s">
        <v>79</v>
      </c>
      <c r="L49" s="34" t="s">
        <v>146</v>
      </c>
      <c r="M49" s="34">
        <v>56</v>
      </c>
      <c r="N49" s="39">
        <v>-0.50286806883307578</v>
      </c>
      <c r="O49" s="39">
        <v>-0.23528964730935298</v>
      </c>
    </row>
    <row r="50" spans="2:15" x14ac:dyDescent="0.55000000000000004">
      <c r="B50" s="34">
        <v>46</v>
      </c>
      <c r="C50" s="34" t="s">
        <v>82</v>
      </c>
      <c r="D50" s="34" t="s">
        <v>151</v>
      </c>
      <c r="E50" s="34">
        <v>49</v>
      </c>
      <c r="F50" s="39">
        <v>-0.49386503067216847</v>
      </c>
      <c r="G50" s="39">
        <v>-0.30920245398516699</v>
      </c>
      <c r="J50" s="34">
        <v>46</v>
      </c>
      <c r="K50" s="34" t="s">
        <v>29</v>
      </c>
      <c r="L50" s="34" t="s">
        <v>165</v>
      </c>
      <c r="M50" s="34">
        <v>73</v>
      </c>
      <c r="N50" s="39">
        <v>-0.5024520460645695</v>
      </c>
      <c r="O50" s="39">
        <v>-0.16379945068462176</v>
      </c>
    </row>
    <row r="51" spans="2:15" x14ac:dyDescent="0.55000000000000004">
      <c r="B51" s="34">
        <v>47</v>
      </c>
      <c r="C51" s="34" t="s">
        <v>72</v>
      </c>
      <c r="D51" s="34" t="s">
        <v>134</v>
      </c>
      <c r="E51" s="34">
        <v>10</v>
      </c>
      <c r="F51" s="39">
        <v>-0.66264656616465745</v>
      </c>
      <c r="G51" s="39">
        <v>-0.30452261306598283</v>
      </c>
      <c r="J51" s="34">
        <v>47</v>
      </c>
      <c r="K51" s="34" t="s">
        <v>47</v>
      </c>
      <c r="L51" s="34" t="s">
        <v>197</v>
      </c>
      <c r="M51" s="34">
        <v>13</v>
      </c>
      <c r="N51" s="39">
        <v>-0.49753967211616601</v>
      </c>
      <c r="O51" s="39">
        <v>-0.46637281187847113</v>
      </c>
    </row>
    <row r="52" spans="2:15" x14ac:dyDescent="0.55000000000000004">
      <c r="B52" s="34">
        <v>48</v>
      </c>
      <c r="C52" s="34" t="s">
        <v>102</v>
      </c>
      <c r="D52" s="34" t="s">
        <v>183</v>
      </c>
      <c r="E52" s="34">
        <v>53</v>
      </c>
      <c r="F52" s="39">
        <v>-0.47798290105798724</v>
      </c>
      <c r="G52" s="39">
        <v>-0.29588391305296469</v>
      </c>
      <c r="J52" s="34">
        <v>48</v>
      </c>
      <c r="K52" s="34" t="s">
        <v>46</v>
      </c>
      <c r="L52" s="34" t="s">
        <v>199</v>
      </c>
      <c r="M52" s="34">
        <v>51</v>
      </c>
      <c r="N52" s="39">
        <v>-0.49554161162417032</v>
      </c>
      <c r="O52" s="39">
        <v>-0.27889696169048672</v>
      </c>
    </row>
    <row r="53" spans="2:15" x14ac:dyDescent="0.55000000000000004">
      <c r="B53" s="34">
        <v>49</v>
      </c>
      <c r="C53" s="34" t="s">
        <v>83</v>
      </c>
      <c r="D53" s="34" t="s">
        <v>153</v>
      </c>
      <c r="E53" s="34">
        <v>21</v>
      </c>
      <c r="F53" s="39">
        <v>-0.59682539682540736</v>
      </c>
      <c r="G53" s="39">
        <v>-0.29444444444632989</v>
      </c>
      <c r="J53" s="34">
        <v>49</v>
      </c>
      <c r="K53" s="34" t="s">
        <v>82</v>
      </c>
      <c r="L53" s="34" t="s">
        <v>151</v>
      </c>
      <c r="M53" s="34">
        <v>46</v>
      </c>
      <c r="N53" s="39">
        <v>-0.49386503067216847</v>
      </c>
      <c r="O53" s="39">
        <v>-0.30920245398516699</v>
      </c>
    </row>
    <row r="54" spans="2:15" x14ac:dyDescent="0.55000000000000004">
      <c r="B54" s="34">
        <v>50</v>
      </c>
      <c r="C54" s="34" t="s">
        <v>15</v>
      </c>
      <c r="D54" s="34" t="s">
        <v>16</v>
      </c>
      <c r="E54" s="34">
        <v>54</v>
      </c>
      <c r="F54" s="39">
        <v>-0.47734457323488999</v>
      </c>
      <c r="G54" s="39">
        <v>-0.28316782738558988</v>
      </c>
      <c r="J54" s="34">
        <v>50</v>
      </c>
      <c r="K54" s="34" t="s">
        <v>7</v>
      </c>
      <c r="L54" s="34" t="s">
        <v>136</v>
      </c>
      <c r="M54" s="34">
        <v>30</v>
      </c>
      <c r="N54" s="39">
        <v>-0.49259265514591588</v>
      </c>
      <c r="O54" s="39">
        <v>-0.39129876744833703</v>
      </c>
    </row>
    <row r="55" spans="2:15" x14ac:dyDescent="0.55000000000000004">
      <c r="B55" s="34">
        <v>51</v>
      </c>
      <c r="C55" s="34" t="s">
        <v>46</v>
      </c>
      <c r="D55" s="34" t="s">
        <v>199</v>
      </c>
      <c r="E55" s="34">
        <v>48</v>
      </c>
      <c r="F55" s="39">
        <v>-0.49554161162417032</v>
      </c>
      <c r="G55" s="39">
        <v>-0.27889696169048672</v>
      </c>
      <c r="J55" s="34">
        <v>51</v>
      </c>
      <c r="K55" s="34" t="s">
        <v>30</v>
      </c>
      <c r="L55" s="34" t="s">
        <v>168</v>
      </c>
      <c r="M55" s="34">
        <v>38</v>
      </c>
      <c r="N55" s="39">
        <v>-0.48822499434737776</v>
      </c>
      <c r="O55" s="39">
        <v>-0.343440296790685</v>
      </c>
    </row>
    <row r="56" spans="2:15" x14ac:dyDescent="0.55000000000000004">
      <c r="B56" s="34">
        <v>52</v>
      </c>
      <c r="C56" s="34" t="s">
        <v>35</v>
      </c>
      <c r="D56" s="34" t="s">
        <v>177</v>
      </c>
      <c r="E56" s="34">
        <v>56</v>
      </c>
      <c r="F56" s="39">
        <v>-0.46502667124237429</v>
      </c>
      <c r="G56" s="39">
        <v>-0.27011805512963971</v>
      </c>
      <c r="J56" s="34">
        <v>52</v>
      </c>
      <c r="K56" s="34" t="s">
        <v>38</v>
      </c>
      <c r="L56" s="34" t="s">
        <v>128</v>
      </c>
      <c r="M56" s="34">
        <v>63</v>
      </c>
      <c r="N56" s="39">
        <v>-0.48598130841367082</v>
      </c>
      <c r="O56" s="39">
        <v>-0.21261682243614</v>
      </c>
    </row>
    <row r="57" spans="2:15" x14ac:dyDescent="0.55000000000000004">
      <c r="B57" s="34">
        <v>53</v>
      </c>
      <c r="C57" s="34" t="s">
        <v>76</v>
      </c>
      <c r="D57" s="34" t="s">
        <v>140</v>
      </c>
      <c r="E57" s="34">
        <v>62</v>
      </c>
      <c r="F57" s="39">
        <v>-0.42349528644126488</v>
      </c>
      <c r="G57" s="39">
        <v>-0.26468455402554913</v>
      </c>
      <c r="J57" s="34">
        <v>53</v>
      </c>
      <c r="K57" s="34" t="s">
        <v>102</v>
      </c>
      <c r="L57" s="34" t="s">
        <v>183</v>
      </c>
      <c r="M57" s="34">
        <v>48</v>
      </c>
      <c r="N57" s="39">
        <v>-0.47798290105798724</v>
      </c>
      <c r="O57" s="39">
        <v>-0.29588391305296469</v>
      </c>
    </row>
    <row r="58" spans="2:15" x14ac:dyDescent="0.55000000000000004">
      <c r="B58" s="34">
        <v>54</v>
      </c>
      <c r="C58" s="34" t="s">
        <v>106</v>
      </c>
      <c r="D58" s="34" t="s">
        <v>191</v>
      </c>
      <c r="E58" s="34">
        <v>83</v>
      </c>
      <c r="F58" s="39">
        <v>-0.31311928197496897</v>
      </c>
      <c r="G58" s="39">
        <v>-0.25363850805282684</v>
      </c>
      <c r="J58" s="34">
        <v>54</v>
      </c>
      <c r="K58" s="34" t="s">
        <v>15</v>
      </c>
      <c r="L58" s="34" t="s">
        <v>16</v>
      </c>
      <c r="M58" s="34">
        <v>50</v>
      </c>
      <c r="N58" s="39">
        <v>-0.47734457323488999</v>
      </c>
      <c r="O58" s="39">
        <v>-0.28316782738558988</v>
      </c>
    </row>
    <row r="59" spans="2:15" x14ac:dyDescent="0.55000000000000004">
      <c r="B59" s="34">
        <v>55</v>
      </c>
      <c r="C59" s="34" t="s">
        <v>45</v>
      </c>
      <c r="D59" s="34" t="s">
        <v>192</v>
      </c>
      <c r="E59" s="34">
        <v>57</v>
      </c>
      <c r="F59" s="39">
        <v>-0.4606469002675504</v>
      </c>
      <c r="G59" s="39">
        <v>-0.2425876010746485</v>
      </c>
      <c r="J59" s="34">
        <v>55</v>
      </c>
      <c r="K59" s="34" t="s">
        <v>70</v>
      </c>
      <c r="L59" s="34" t="s">
        <v>129</v>
      </c>
      <c r="M59" s="34">
        <v>29</v>
      </c>
      <c r="N59" s="39">
        <v>-0.47414717871489809</v>
      </c>
      <c r="O59" s="39">
        <v>-0.39859472122407058</v>
      </c>
    </row>
    <row r="60" spans="2:15" x14ac:dyDescent="0.55000000000000004">
      <c r="B60" s="34">
        <v>56</v>
      </c>
      <c r="C60" s="34" t="s">
        <v>79</v>
      </c>
      <c r="D60" s="34" t="s">
        <v>146</v>
      </c>
      <c r="E60" s="34">
        <v>45</v>
      </c>
      <c r="F60" s="39">
        <v>-0.50286806883307578</v>
      </c>
      <c r="G60" s="39">
        <v>-0.23528964730935298</v>
      </c>
      <c r="J60" s="34">
        <v>56</v>
      </c>
      <c r="K60" s="34" t="s">
        <v>35</v>
      </c>
      <c r="L60" s="34" t="s">
        <v>177</v>
      </c>
      <c r="M60" s="34">
        <v>52</v>
      </c>
      <c r="N60" s="39">
        <v>-0.46502667124237429</v>
      </c>
      <c r="O60" s="39">
        <v>-0.27011805512963971</v>
      </c>
    </row>
    <row r="61" spans="2:15" x14ac:dyDescent="0.55000000000000004">
      <c r="B61" s="34">
        <v>57</v>
      </c>
      <c r="C61" s="34" t="s">
        <v>40</v>
      </c>
      <c r="D61" s="34" t="s">
        <v>185</v>
      </c>
      <c r="E61" s="34">
        <v>65</v>
      </c>
      <c r="F61" s="39">
        <v>-0.39669082277710166</v>
      </c>
      <c r="G61" s="39">
        <v>-0.2339188165721654</v>
      </c>
      <c r="J61" s="34">
        <v>57</v>
      </c>
      <c r="K61" s="34" t="s">
        <v>45</v>
      </c>
      <c r="L61" s="34" t="s">
        <v>192</v>
      </c>
      <c r="M61" s="34">
        <v>55</v>
      </c>
      <c r="N61" s="39">
        <v>-0.4606469002675504</v>
      </c>
      <c r="O61" s="39">
        <v>-0.2425876010746485</v>
      </c>
    </row>
    <row r="62" spans="2:15" x14ac:dyDescent="0.55000000000000004">
      <c r="B62" s="34">
        <v>58</v>
      </c>
      <c r="C62" s="34" t="s">
        <v>11</v>
      </c>
      <c r="D62" s="34" t="s">
        <v>132</v>
      </c>
      <c r="E62" s="34">
        <v>73</v>
      </c>
      <c r="F62" s="39">
        <v>-0.36389759665760368</v>
      </c>
      <c r="G62" s="39">
        <v>-0.23301985371208955</v>
      </c>
      <c r="J62" s="34">
        <v>58</v>
      </c>
      <c r="K62" s="34" t="s">
        <v>108</v>
      </c>
      <c r="L62" s="34" t="s">
        <v>194</v>
      </c>
      <c r="M62" s="34">
        <v>64</v>
      </c>
      <c r="N62" s="39">
        <v>-0.45249042145655194</v>
      </c>
      <c r="O62" s="39">
        <v>-0.20421455938876676</v>
      </c>
    </row>
    <row r="63" spans="2:15" x14ac:dyDescent="0.55000000000000004">
      <c r="B63" s="34">
        <v>59</v>
      </c>
      <c r="C63" s="34" t="s">
        <v>110</v>
      </c>
      <c r="D63" s="34" t="s">
        <v>196</v>
      </c>
      <c r="E63" s="34">
        <v>43</v>
      </c>
      <c r="F63" s="39">
        <v>-0.50711295725915506</v>
      </c>
      <c r="G63" s="39">
        <v>-0.2282120523359602</v>
      </c>
      <c r="J63" s="34">
        <v>59</v>
      </c>
      <c r="K63" s="34" t="s">
        <v>28</v>
      </c>
      <c r="L63" s="34" t="s">
        <v>186</v>
      </c>
      <c r="M63" s="34">
        <v>88</v>
      </c>
      <c r="N63" s="39">
        <v>-0.45047840703103037</v>
      </c>
      <c r="O63" s="39">
        <v>-9.4905611578732563E-2</v>
      </c>
    </row>
    <row r="64" spans="2:15" x14ac:dyDescent="0.55000000000000004">
      <c r="B64" s="34">
        <v>60</v>
      </c>
      <c r="C64" s="34" t="s">
        <v>111</v>
      </c>
      <c r="D64" s="34" t="s">
        <v>198</v>
      </c>
      <c r="E64" s="34">
        <v>64</v>
      </c>
      <c r="F64" s="39">
        <v>-0.40330341935175651</v>
      </c>
      <c r="G64" s="39">
        <v>-0.22753932082061379</v>
      </c>
      <c r="J64" s="34">
        <v>60</v>
      </c>
      <c r="K64" s="34" t="s">
        <v>95</v>
      </c>
      <c r="L64" s="34" t="s">
        <v>170</v>
      </c>
      <c r="M64" s="34">
        <v>39</v>
      </c>
      <c r="N64" s="39">
        <v>-0.44615295790070841</v>
      </c>
      <c r="O64" s="39">
        <v>-0.34097350634564316</v>
      </c>
    </row>
    <row r="65" spans="2:15" x14ac:dyDescent="0.55000000000000004">
      <c r="B65" s="34">
        <v>61</v>
      </c>
      <c r="C65" s="34" t="s">
        <v>8</v>
      </c>
      <c r="D65" s="34" t="s">
        <v>127</v>
      </c>
      <c r="E65" s="34">
        <v>77</v>
      </c>
      <c r="F65" s="39">
        <v>-0.35075311856753855</v>
      </c>
      <c r="G65" s="39">
        <v>-0.21887484577730676</v>
      </c>
      <c r="J65" s="34">
        <v>61</v>
      </c>
      <c r="K65" s="34" t="s">
        <v>96</v>
      </c>
      <c r="L65" s="34" t="s">
        <v>171</v>
      </c>
      <c r="M65" s="34">
        <v>32</v>
      </c>
      <c r="N65" s="39">
        <v>-0.42926515006531563</v>
      </c>
      <c r="O65" s="39">
        <v>-0.37781001008638238</v>
      </c>
    </row>
    <row r="66" spans="2:15" x14ac:dyDescent="0.55000000000000004">
      <c r="B66" s="34">
        <v>62</v>
      </c>
      <c r="C66" s="34" t="s">
        <v>84</v>
      </c>
      <c r="D66" s="34" t="s">
        <v>153</v>
      </c>
      <c r="E66" s="34">
        <v>40</v>
      </c>
      <c r="F66" s="39">
        <v>-0.51673640167230173</v>
      </c>
      <c r="G66" s="39">
        <v>-0.21626569037307031</v>
      </c>
      <c r="J66" s="34">
        <v>62</v>
      </c>
      <c r="K66" s="34" t="s">
        <v>76</v>
      </c>
      <c r="L66" s="34" t="s">
        <v>140</v>
      </c>
      <c r="M66" s="34">
        <v>53</v>
      </c>
      <c r="N66" s="39">
        <v>-0.42349528644126488</v>
      </c>
      <c r="O66" s="39">
        <v>-0.26468455402554913</v>
      </c>
    </row>
    <row r="67" spans="2:15" x14ac:dyDescent="0.55000000000000004">
      <c r="B67" s="34">
        <v>63</v>
      </c>
      <c r="C67" s="34" t="s">
        <v>38</v>
      </c>
      <c r="D67" s="34" t="s">
        <v>128</v>
      </c>
      <c r="E67" s="34">
        <v>52</v>
      </c>
      <c r="F67" s="39">
        <v>-0.48598130841367082</v>
      </c>
      <c r="G67" s="39">
        <v>-0.21261682243614</v>
      </c>
      <c r="J67" s="34">
        <v>63</v>
      </c>
      <c r="K67" s="34" t="s">
        <v>2</v>
      </c>
      <c r="L67" s="34" t="s">
        <v>123</v>
      </c>
      <c r="M67" s="34">
        <v>33</v>
      </c>
      <c r="N67" s="39">
        <v>-0.40921264059953433</v>
      </c>
      <c r="O67" s="39">
        <v>-0.37761114086564995</v>
      </c>
    </row>
    <row r="68" spans="2:15" x14ac:dyDescent="0.55000000000000004">
      <c r="B68" s="34">
        <v>64</v>
      </c>
      <c r="C68" s="34" t="s">
        <v>108</v>
      </c>
      <c r="D68" s="34" t="s">
        <v>194</v>
      </c>
      <c r="E68" s="34">
        <v>58</v>
      </c>
      <c r="F68" s="39">
        <v>-0.45249042145655194</v>
      </c>
      <c r="G68" s="39">
        <v>-0.20421455938876676</v>
      </c>
      <c r="J68" s="34">
        <v>64</v>
      </c>
      <c r="K68" s="34" t="s">
        <v>111</v>
      </c>
      <c r="L68" s="34" t="s">
        <v>198</v>
      </c>
      <c r="M68" s="34">
        <v>60</v>
      </c>
      <c r="N68" s="39">
        <v>-0.40330341935175651</v>
      </c>
      <c r="O68" s="39">
        <v>-0.22753932082061379</v>
      </c>
    </row>
    <row r="69" spans="2:15" x14ac:dyDescent="0.55000000000000004">
      <c r="B69" s="34">
        <v>65</v>
      </c>
      <c r="C69" s="34" t="s">
        <v>48</v>
      </c>
      <c r="D69" s="34" t="s">
        <v>202</v>
      </c>
      <c r="E69" s="34">
        <v>32</v>
      </c>
      <c r="F69" s="39">
        <v>-0.55774365821062477</v>
      </c>
      <c r="G69" s="39">
        <v>-0.20014422628041628</v>
      </c>
      <c r="J69" s="34">
        <v>65</v>
      </c>
      <c r="K69" s="34" t="s">
        <v>40</v>
      </c>
      <c r="L69" s="34" t="s">
        <v>185</v>
      </c>
      <c r="M69" s="34">
        <v>57</v>
      </c>
      <c r="N69" s="39">
        <v>-0.39669082277710166</v>
      </c>
      <c r="O69" s="39">
        <v>-0.2339188165721654</v>
      </c>
    </row>
    <row r="70" spans="2:15" x14ac:dyDescent="0.55000000000000004">
      <c r="B70" s="34">
        <v>66</v>
      </c>
      <c r="C70" s="34" t="s">
        <v>119</v>
      </c>
      <c r="D70" s="34" t="s">
        <v>210</v>
      </c>
      <c r="E70" s="34">
        <v>74</v>
      </c>
      <c r="F70" s="39">
        <v>-0.36022514071473144</v>
      </c>
      <c r="G70" s="39">
        <v>-0.19512195121948706</v>
      </c>
      <c r="J70" s="34">
        <v>66</v>
      </c>
      <c r="K70" s="34" t="s">
        <v>100</v>
      </c>
      <c r="L70" s="34" t="s">
        <v>179</v>
      </c>
      <c r="M70" s="34">
        <v>98</v>
      </c>
      <c r="N70" s="39">
        <v>-0.39556326453824719</v>
      </c>
      <c r="O70" s="39">
        <v>6.0544150557966248E-2</v>
      </c>
    </row>
    <row r="71" spans="2:15" x14ac:dyDescent="0.55000000000000004">
      <c r="B71" s="34">
        <v>67</v>
      </c>
      <c r="C71" s="34" t="s">
        <v>25</v>
      </c>
      <c r="D71" s="34" t="s">
        <v>152</v>
      </c>
      <c r="E71" s="34">
        <v>89</v>
      </c>
      <c r="F71" s="39">
        <v>-0.2606299212587796</v>
      </c>
      <c r="G71" s="39">
        <v>-0.19232283464376021</v>
      </c>
      <c r="J71" s="34">
        <v>67</v>
      </c>
      <c r="K71" s="34" t="s">
        <v>90</v>
      </c>
      <c r="L71" s="34" t="s">
        <v>160</v>
      </c>
      <c r="M71" s="34">
        <v>68</v>
      </c>
      <c r="N71" s="39">
        <v>-0.39103794227508504</v>
      </c>
      <c r="O71" s="39">
        <v>-0.18592448181623977</v>
      </c>
    </row>
    <row r="72" spans="2:15" x14ac:dyDescent="0.55000000000000004">
      <c r="B72" s="34">
        <v>68</v>
      </c>
      <c r="C72" s="34" t="s">
        <v>90</v>
      </c>
      <c r="D72" s="34" t="s">
        <v>160</v>
      </c>
      <c r="E72" s="34">
        <v>67</v>
      </c>
      <c r="F72" s="39">
        <v>-0.39103794227508504</v>
      </c>
      <c r="G72" s="39">
        <v>-0.18592448181623977</v>
      </c>
      <c r="J72" s="34">
        <v>68</v>
      </c>
      <c r="K72" s="34" t="s">
        <v>114</v>
      </c>
      <c r="L72" s="34" t="s">
        <v>203</v>
      </c>
      <c r="M72" s="34">
        <v>83</v>
      </c>
      <c r="N72" s="39">
        <v>-0.37953629032170366</v>
      </c>
      <c r="O72" s="39">
        <v>-0.11265120967594977</v>
      </c>
    </row>
    <row r="73" spans="2:15" x14ac:dyDescent="0.55000000000000004">
      <c r="B73" s="34">
        <v>69</v>
      </c>
      <c r="C73" s="34" t="s">
        <v>86</v>
      </c>
      <c r="D73" s="34" t="s">
        <v>155</v>
      </c>
      <c r="E73" s="34">
        <v>72</v>
      </c>
      <c r="F73" s="39">
        <v>-0.36480276582160254</v>
      </c>
      <c r="G73" s="39">
        <v>-0.18184634852415782</v>
      </c>
      <c r="J73" s="34">
        <v>69</v>
      </c>
      <c r="K73" s="34" t="s">
        <v>24</v>
      </c>
      <c r="L73" s="34" t="s">
        <v>156</v>
      </c>
      <c r="M73" s="34">
        <v>71</v>
      </c>
      <c r="N73" s="39">
        <v>-0.37926298924366131</v>
      </c>
      <c r="O73" s="39">
        <v>-0.16823071641296816</v>
      </c>
    </row>
    <row r="74" spans="2:15" x14ac:dyDescent="0.55000000000000004">
      <c r="B74" s="34">
        <v>70</v>
      </c>
      <c r="C74" s="34" t="s">
        <v>36</v>
      </c>
      <c r="D74" s="34" t="s">
        <v>178</v>
      </c>
      <c r="E74" s="34">
        <v>86</v>
      </c>
      <c r="F74" s="39">
        <v>-0.29338994462286661</v>
      </c>
      <c r="G74" s="39">
        <v>-0.17518183976347912</v>
      </c>
      <c r="J74" s="34">
        <v>70</v>
      </c>
      <c r="K74" s="34" t="s">
        <v>34</v>
      </c>
      <c r="L74" s="34" t="s">
        <v>173</v>
      </c>
      <c r="M74" s="34">
        <v>93</v>
      </c>
      <c r="N74" s="39">
        <v>-0.3755698599259063</v>
      </c>
      <c r="O74" s="39">
        <v>-2.8020616841158308E-2</v>
      </c>
    </row>
    <row r="75" spans="2:15" x14ac:dyDescent="0.55000000000000004">
      <c r="B75" s="34">
        <v>71</v>
      </c>
      <c r="C75" s="34" t="s">
        <v>24</v>
      </c>
      <c r="D75" s="34" t="s">
        <v>156</v>
      </c>
      <c r="E75" s="34">
        <v>69</v>
      </c>
      <c r="F75" s="39">
        <v>-0.37926298924366131</v>
      </c>
      <c r="G75" s="39">
        <v>-0.16823071641296816</v>
      </c>
      <c r="J75" s="34">
        <v>71</v>
      </c>
      <c r="K75" s="34" t="s">
        <v>20</v>
      </c>
      <c r="L75" s="34" t="s">
        <v>143</v>
      </c>
      <c r="M75" s="34">
        <v>79</v>
      </c>
      <c r="N75" s="39">
        <v>-0.36962501809752357</v>
      </c>
      <c r="O75" s="39">
        <v>-0.14521499927563597</v>
      </c>
    </row>
    <row r="76" spans="2:15" x14ac:dyDescent="0.55000000000000004">
      <c r="B76" s="34">
        <v>72</v>
      </c>
      <c r="C76" s="34" t="s">
        <v>91</v>
      </c>
      <c r="D76" s="34" t="s">
        <v>162</v>
      </c>
      <c r="E76" s="34">
        <v>42</v>
      </c>
      <c r="F76" s="39">
        <v>-0.50915750915632896</v>
      </c>
      <c r="G76" s="39">
        <v>-0.16415961750555608</v>
      </c>
      <c r="J76" s="34">
        <v>72</v>
      </c>
      <c r="K76" s="34" t="s">
        <v>86</v>
      </c>
      <c r="L76" s="34" t="s">
        <v>155</v>
      </c>
      <c r="M76" s="34">
        <v>69</v>
      </c>
      <c r="N76" s="39">
        <v>-0.36480276582160254</v>
      </c>
      <c r="O76" s="39">
        <v>-0.18184634852415782</v>
      </c>
    </row>
    <row r="77" spans="2:15" x14ac:dyDescent="0.55000000000000004">
      <c r="B77" s="34">
        <v>73</v>
      </c>
      <c r="C77" s="34" t="s">
        <v>29</v>
      </c>
      <c r="D77" s="34" t="s">
        <v>165</v>
      </c>
      <c r="E77" s="34">
        <v>46</v>
      </c>
      <c r="F77" s="39">
        <v>-0.5024520460645695</v>
      </c>
      <c r="G77" s="39">
        <v>-0.16379945068462176</v>
      </c>
      <c r="J77" s="34">
        <v>73</v>
      </c>
      <c r="K77" s="34" t="s">
        <v>11</v>
      </c>
      <c r="L77" s="34" t="s">
        <v>132</v>
      </c>
      <c r="M77" s="34">
        <v>58</v>
      </c>
      <c r="N77" s="39">
        <v>-0.36389759665760368</v>
      </c>
      <c r="O77" s="39">
        <v>-0.23301985371208955</v>
      </c>
    </row>
    <row r="78" spans="2:15" x14ac:dyDescent="0.55000000000000004">
      <c r="B78" s="34">
        <v>74</v>
      </c>
      <c r="C78" s="34" t="s">
        <v>87</v>
      </c>
      <c r="D78" s="34" t="s">
        <v>157</v>
      </c>
      <c r="E78" s="34">
        <v>81</v>
      </c>
      <c r="F78" s="39">
        <v>-0.33575796055340645</v>
      </c>
      <c r="G78" s="39">
        <v>-0.16025525479810421</v>
      </c>
      <c r="J78" s="34">
        <v>74</v>
      </c>
      <c r="K78" s="34" t="s">
        <v>119</v>
      </c>
      <c r="L78" s="34" t="s">
        <v>210</v>
      </c>
      <c r="M78" s="34">
        <v>66</v>
      </c>
      <c r="N78" s="39">
        <v>-0.36022514071473144</v>
      </c>
      <c r="O78" s="39">
        <v>-0.19512195121948706</v>
      </c>
    </row>
    <row r="79" spans="2:15" x14ac:dyDescent="0.55000000000000004">
      <c r="B79" s="34">
        <v>75</v>
      </c>
      <c r="C79" s="34" t="s">
        <v>31</v>
      </c>
      <c r="D79" s="34" t="s">
        <v>32</v>
      </c>
      <c r="E79" s="34">
        <v>76</v>
      </c>
      <c r="F79" s="39">
        <v>-0.35077519379861943</v>
      </c>
      <c r="G79" s="39">
        <v>-0.15503875969293934</v>
      </c>
      <c r="J79" s="34">
        <v>75</v>
      </c>
      <c r="K79" s="34" t="s">
        <v>37</v>
      </c>
      <c r="L79" s="34" t="s">
        <v>181</v>
      </c>
      <c r="M79" s="34">
        <v>97</v>
      </c>
      <c r="N79" s="39">
        <v>-0.35341365461963548</v>
      </c>
      <c r="O79" s="39">
        <v>3.714859437608431E-2</v>
      </c>
    </row>
    <row r="80" spans="2:15" x14ac:dyDescent="0.55000000000000004">
      <c r="B80" s="34">
        <v>76</v>
      </c>
      <c r="C80" s="34" t="s">
        <v>21</v>
      </c>
      <c r="D80" s="34" t="s">
        <v>142</v>
      </c>
      <c r="E80" s="34">
        <v>79</v>
      </c>
      <c r="F80" s="39">
        <v>-0.33895921237761384</v>
      </c>
      <c r="G80" s="39">
        <v>-0.15330520394021263</v>
      </c>
      <c r="J80" s="34">
        <v>76</v>
      </c>
      <c r="K80" s="34" t="s">
        <v>31</v>
      </c>
      <c r="L80" s="34" t="s">
        <v>32</v>
      </c>
      <c r="M80" s="34">
        <v>75</v>
      </c>
      <c r="N80" s="39">
        <v>-0.35077519379861943</v>
      </c>
      <c r="O80" s="39">
        <v>-0.15503875969293934</v>
      </c>
    </row>
    <row r="81" spans="2:15" x14ac:dyDescent="0.55000000000000004">
      <c r="B81" s="34">
        <v>77</v>
      </c>
      <c r="C81" s="34" t="s">
        <v>78</v>
      </c>
      <c r="D81" s="34" t="s">
        <v>145</v>
      </c>
      <c r="E81" s="34">
        <v>80</v>
      </c>
      <c r="F81" s="39">
        <v>-0.33879545781202802</v>
      </c>
      <c r="G81" s="39">
        <v>-0.14833980163716531</v>
      </c>
      <c r="J81" s="34">
        <v>77</v>
      </c>
      <c r="K81" s="34" t="s">
        <v>8</v>
      </c>
      <c r="L81" s="34" t="s">
        <v>127</v>
      </c>
      <c r="M81" s="34">
        <v>61</v>
      </c>
      <c r="N81" s="39">
        <v>-0.35075311856753855</v>
      </c>
      <c r="O81" s="39">
        <v>-0.21887484577730676</v>
      </c>
    </row>
    <row r="82" spans="2:15" x14ac:dyDescent="0.55000000000000004">
      <c r="B82" s="34">
        <v>78</v>
      </c>
      <c r="C82" s="34" t="s">
        <v>88</v>
      </c>
      <c r="D82" s="34" t="s">
        <v>158</v>
      </c>
      <c r="E82" s="34">
        <v>85</v>
      </c>
      <c r="F82" s="39">
        <v>-0.30320315928138075</v>
      </c>
      <c r="G82" s="39">
        <v>-0.14523913997472704</v>
      </c>
      <c r="J82" s="34">
        <v>78</v>
      </c>
      <c r="K82" s="34" t="s">
        <v>116</v>
      </c>
      <c r="L82" s="34" t="s">
        <v>206</v>
      </c>
      <c r="M82" s="34">
        <v>91</v>
      </c>
      <c r="N82" s="39">
        <v>-0.34779240898835961</v>
      </c>
      <c r="O82" s="39">
        <v>-6.5840433776136797E-2</v>
      </c>
    </row>
    <row r="83" spans="2:15" x14ac:dyDescent="0.55000000000000004">
      <c r="B83" s="34">
        <v>79</v>
      </c>
      <c r="C83" s="34" t="s">
        <v>20</v>
      </c>
      <c r="D83" s="34" t="s">
        <v>143</v>
      </c>
      <c r="E83" s="34">
        <v>71</v>
      </c>
      <c r="F83" s="39">
        <v>-0.36962501809752357</v>
      </c>
      <c r="G83" s="39">
        <v>-0.14521499927563597</v>
      </c>
      <c r="J83" s="34">
        <v>79</v>
      </c>
      <c r="K83" s="34" t="s">
        <v>21</v>
      </c>
      <c r="L83" s="34" t="s">
        <v>142</v>
      </c>
      <c r="M83" s="34">
        <v>76</v>
      </c>
      <c r="N83" s="39">
        <v>-0.33895921237761384</v>
      </c>
      <c r="O83" s="39">
        <v>-0.15330520394021263</v>
      </c>
    </row>
    <row r="84" spans="2:15" x14ac:dyDescent="0.55000000000000004">
      <c r="B84" s="34">
        <v>80</v>
      </c>
      <c r="C84" s="34" t="s">
        <v>120</v>
      </c>
      <c r="D84" s="34" t="s">
        <v>211</v>
      </c>
      <c r="E84" s="34">
        <v>99</v>
      </c>
      <c r="F84" s="39">
        <v>-0.17407703529844043</v>
      </c>
      <c r="G84" s="39">
        <v>-0.13579520972061332</v>
      </c>
      <c r="J84" s="34">
        <v>80</v>
      </c>
      <c r="K84" s="34" t="s">
        <v>78</v>
      </c>
      <c r="L84" s="34" t="s">
        <v>145</v>
      </c>
      <c r="M84" s="34">
        <v>77</v>
      </c>
      <c r="N84" s="39">
        <v>-0.33879545781202802</v>
      </c>
      <c r="O84" s="39">
        <v>-0.14833980163716531</v>
      </c>
    </row>
    <row r="85" spans="2:15" x14ac:dyDescent="0.55000000000000004">
      <c r="B85" s="34">
        <v>81</v>
      </c>
      <c r="C85" s="34" t="s">
        <v>115</v>
      </c>
      <c r="D85" s="34" t="s">
        <v>205</v>
      </c>
      <c r="E85" s="34">
        <v>97</v>
      </c>
      <c r="F85" s="39">
        <v>-0.21662358018247274</v>
      </c>
      <c r="G85" s="39">
        <v>-0.13443326728136584</v>
      </c>
      <c r="J85" s="34">
        <v>81</v>
      </c>
      <c r="K85" s="34" t="s">
        <v>87</v>
      </c>
      <c r="L85" s="34" t="s">
        <v>157</v>
      </c>
      <c r="M85" s="34">
        <v>74</v>
      </c>
      <c r="N85" s="39">
        <v>-0.33575796055340645</v>
      </c>
      <c r="O85" s="39">
        <v>-0.16025525479810421</v>
      </c>
    </row>
    <row r="86" spans="2:15" x14ac:dyDescent="0.55000000000000004">
      <c r="B86" s="34">
        <v>82</v>
      </c>
      <c r="C86" s="34" t="s">
        <v>117</v>
      </c>
      <c r="D86" s="34" t="s">
        <v>207</v>
      </c>
      <c r="E86" s="34">
        <v>95</v>
      </c>
      <c r="F86" s="39">
        <v>-0.22896368467432293</v>
      </c>
      <c r="G86" s="39">
        <v>-0.12282891566128806</v>
      </c>
      <c r="J86" s="34">
        <v>82</v>
      </c>
      <c r="K86" s="34" t="s">
        <v>73</v>
      </c>
      <c r="L86" s="34" t="s">
        <v>137</v>
      </c>
      <c r="M86" s="34">
        <v>100</v>
      </c>
      <c r="N86" s="39">
        <v>-0.31594018453716222</v>
      </c>
      <c r="O86" s="39">
        <v>0.20505886095749415</v>
      </c>
    </row>
    <row r="87" spans="2:15" x14ac:dyDescent="0.55000000000000004">
      <c r="B87" s="34">
        <v>83</v>
      </c>
      <c r="C87" s="34" t="s">
        <v>114</v>
      </c>
      <c r="D87" s="34" t="s">
        <v>203</v>
      </c>
      <c r="E87" s="34">
        <v>68</v>
      </c>
      <c r="F87" s="39">
        <v>-0.37953629032170366</v>
      </c>
      <c r="G87" s="39">
        <v>-0.11265120967594977</v>
      </c>
      <c r="J87" s="34">
        <v>83</v>
      </c>
      <c r="K87" s="34" t="s">
        <v>106</v>
      </c>
      <c r="L87" s="34" t="s">
        <v>191</v>
      </c>
      <c r="M87" s="34">
        <v>54</v>
      </c>
      <c r="N87" s="39">
        <v>-0.31311928197496897</v>
      </c>
      <c r="O87" s="39">
        <v>-0.25363850805282684</v>
      </c>
    </row>
    <row r="88" spans="2:15" x14ac:dyDescent="0.55000000000000004">
      <c r="B88" s="34">
        <v>84</v>
      </c>
      <c r="C88" s="34" t="s">
        <v>49</v>
      </c>
      <c r="D88" s="34" t="s">
        <v>204</v>
      </c>
      <c r="E88" s="34">
        <v>98</v>
      </c>
      <c r="F88" s="39">
        <v>-0.2129570237318813</v>
      </c>
      <c r="G88" s="39">
        <v>-0.11193072482122379</v>
      </c>
      <c r="J88" s="34">
        <v>84</v>
      </c>
      <c r="K88" s="34" t="s">
        <v>97</v>
      </c>
      <c r="L88" s="34" t="s">
        <v>172</v>
      </c>
      <c r="M88" s="34">
        <v>86</v>
      </c>
      <c r="N88" s="39">
        <v>-0.30342929847788724</v>
      </c>
      <c r="O88" s="39">
        <v>-0.10114647180600567</v>
      </c>
    </row>
    <row r="89" spans="2:15" x14ac:dyDescent="0.55000000000000004">
      <c r="B89" s="34">
        <v>85</v>
      </c>
      <c r="C89" s="34" t="s">
        <v>77</v>
      </c>
      <c r="D89" s="34" t="s">
        <v>144</v>
      </c>
      <c r="E89" s="34">
        <v>93</v>
      </c>
      <c r="F89" s="39">
        <v>-0.24625267665980044</v>
      </c>
      <c r="G89" s="39">
        <v>-0.10278372591143947</v>
      </c>
      <c r="J89" s="34">
        <v>85</v>
      </c>
      <c r="K89" s="34" t="s">
        <v>88</v>
      </c>
      <c r="L89" s="34" t="s">
        <v>158</v>
      </c>
      <c r="M89" s="34">
        <v>78</v>
      </c>
      <c r="N89" s="39">
        <v>-0.30320315928138075</v>
      </c>
      <c r="O89" s="39">
        <v>-0.14523913997472704</v>
      </c>
    </row>
    <row r="90" spans="2:15" x14ac:dyDescent="0.55000000000000004">
      <c r="B90" s="34">
        <v>86</v>
      </c>
      <c r="C90" s="34" t="s">
        <v>97</v>
      </c>
      <c r="D90" s="34" t="s">
        <v>172</v>
      </c>
      <c r="E90" s="34">
        <v>84</v>
      </c>
      <c r="F90" s="39">
        <v>-0.30342929847788724</v>
      </c>
      <c r="G90" s="39">
        <v>-0.10114647180600567</v>
      </c>
      <c r="J90" s="34">
        <v>86</v>
      </c>
      <c r="K90" s="34" t="s">
        <v>36</v>
      </c>
      <c r="L90" s="34" t="s">
        <v>178</v>
      </c>
      <c r="M90" s="34">
        <v>70</v>
      </c>
      <c r="N90" s="39">
        <v>-0.29338994462286661</v>
      </c>
      <c r="O90" s="39">
        <v>-0.17518183976347912</v>
      </c>
    </row>
    <row r="91" spans="2:15" x14ac:dyDescent="0.55000000000000004">
      <c r="B91" s="34">
        <v>87</v>
      </c>
      <c r="C91" s="34" t="s">
        <v>105</v>
      </c>
      <c r="D91" s="34" t="s">
        <v>188</v>
      </c>
      <c r="E91" s="34">
        <v>88</v>
      </c>
      <c r="F91" s="39">
        <v>-0.266143021552943</v>
      </c>
      <c r="G91" s="39">
        <v>-0.10039234675230146</v>
      </c>
      <c r="J91" s="34">
        <v>87</v>
      </c>
      <c r="K91" s="34" t="s">
        <v>4</v>
      </c>
      <c r="L91" s="34" t="s">
        <v>5</v>
      </c>
      <c r="M91" s="34">
        <v>96</v>
      </c>
      <c r="N91" s="39">
        <v>-0.2854822454442234</v>
      </c>
      <c r="O91" s="39">
        <v>2.0482177220024766E-3</v>
      </c>
    </row>
    <row r="92" spans="2:15" x14ac:dyDescent="0.55000000000000004">
      <c r="B92" s="34">
        <v>88</v>
      </c>
      <c r="C92" s="34" t="s">
        <v>28</v>
      </c>
      <c r="D92" s="34" t="s">
        <v>186</v>
      </c>
      <c r="E92" s="34">
        <v>59</v>
      </c>
      <c r="F92" s="39">
        <v>-0.45047840703103037</v>
      </c>
      <c r="G92" s="39">
        <v>-9.4905611578732563E-2</v>
      </c>
      <c r="J92" s="34">
        <v>88</v>
      </c>
      <c r="K92" s="34" t="s">
        <v>105</v>
      </c>
      <c r="L92" s="34" t="s">
        <v>188</v>
      </c>
      <c r="M92" s="34">
        <v>87</v>
      </c>
      <c r="N92" s="39">
        <v>-0.266143021552943</v>
      </c>
      <c r="O92" s="39">
        <v>-0.10039234675230146</v>
      </c>
    </row>
    <row r="93" spans="2:15" x14ac:dyDescent="0.55000000000000004">
      <c r="B93" s="34">
        <v>89</v>
      </c>
      <c r="C93" s="34" t="s">
        <v>104</v>
      </c>
      <c r="D93" s="34" t="s">
        <v>187</v>
      </c>
      <c r="E93" s="34">
        <v>96</v>
      </c>
      <c r="F93" s="39">
        <v>-0.22806143396794654</v>
      </c>
      <c r="G93" s="39">
        <v>-8.7924894288681665E-2</v>
      </c>
      <c r="J93" s="34">
        <v>89</v>
      </c>
      <c r="K93" s="34" t="s">
        <v>25</v>
      </c>
      <c r="L93" s="34" t="s">
        <v>152</v>
      </c>
      <c r="M93" s="34">
        <v>67</v>
      </c>
      <c r="N93" s="39">
        <v>-0.2606299212587796</v>
      </c>
      <c r="O93" s="39">
        <v>-0.19232283464376021</v>
      </c>
    </row>
    <row r="94" spans="2:15" x14ac:dyDescent="0.55000000000000004">
      <c r="B94" s="34">
        <v>90</v>
      </c>
      <c r="C94" s="34" t="s">
        <v>74</v>
      </c>
      <c r="D94" s="34" t="s">
        <v>138</v>
      </c>
      <c r="E94" s="34">
        <v>91</v>
      </c>
      <c r="F94" s="39">
        <v>-0.2539135879777048</v>
      </c>
      <c r="G94" s="39">
        <v>-8.3221205897722306E-2</v>
      </c>
      <c r="J94" s="34">
        <v>90</v>
      </c>
      <c r="K94" s="34" t="s">
        <v>112</v>
      </c>
      <c r="L94" s="34" t="s">
        <v>200</v>
      </c>
      <c r="M94" s="34">
        <v>95</v>
      </c>
      <c r="N94" s="39">
        <v>-0.25806451613029846</v>
      </c>
      <c r="O94" s="39">
        <v>-4.957145804951324E-12</v>
      </c>
    </row>
    <row r="95" spans="2:15" x14ac:dyDescent="0.55000000000000004">
      <c r="B95" s="34">
        <v>91</v>
      </c>
      <c r="C95" s="34" t="s">
        <v>116</v>
      </c>
      <c r="D95" s="34" t="s">
        <v>206</v>
      </c>
      <c r="E95" s="34">
        <v>78</v>
      </c>
      <c r="F95" s="39">
        <v>-0.34779240898835961</v>
      </c>
      <c r="G95" s="39">
        <v>-6.5840433776136797E-2</v>
      </c>
      <c r="J95" s="34">
        <v>91</v>
      </c>
      <c r="K95" s="34" t="s">
        <v>74</v>
      </c>
      <c r="L95" s="34" t="s">
        <v>138</v>
      </c>
      <c r="M95" s="34">
        <v>90</v>
      </c>
      <c r="N95" s="39">
        <v>-0.2539135879777048</v>
      </c>
      <c r="O95" s="39">
        <v>-8.3221205897722306E-2</v>
      </c>
    </row>
    <row r="96" spans="2:15" x14ac:dyDescent="0.55000000000000004">
      <c r="B96" s="34">
        <v>92</v>
      </c>
      <c r="C96" s="34" t="s">
        <v>93</v>
      </c>
      <c r="D96" s="34" t="s">
        <v>167</v>
      </c>
      <c r="E96" s="34">
        <v>92</v>
      </c>
      <c r="F96" s="39">
        <v>-0.24908938078170717</v>
      </c>
      <c r="G96" s="39">
        <v>-4.6815075397443562E-2</v>
      </c>
      <c r="J96" s="34">
        <v>92</v>
      </c>
      <c r="K96" s="34" t="s">
        <v>93</v>
      </c>
      <c r="L96" s="34" t="s">
        <v>167</v>
      </c>
      <c r="M96" s="34">
        <v>92</v>
      </c>
      <c r="N96" s="39">
        <v>-0.24908938078170717</v>
      </c>
      <c r="O96" s="39">
        <v>-4.6815075397443562E-2</v>
      </c>
    </row>
    <row r="97" spans="2:15" x14ac:dyDescent="0.55000000000000004">
      <c r="B97" s="34">
        <v>93</v>
      </c>
      <c r="C97" s="34" t="s">
        <v>34</v>
      </c>
      <c r="D97" s="34" t="s">
        <v>173</v>
      </c>
      <c r="E97" s="34">
        <v>70</v>
      </c>
      <c r="F97" s="39">
        <v>-0.3755698599259063</v>
      </c>
      <c r="G97" s="39">
        <v>-2.8020616841158308E-2</v>
      </c>
      <c r="J97" s="34">
        <v>93</v>
      </c>
      <c r="K97" s="34" t="s">
        <v>77</v>
      </c>
      <c r="L97" s="34" t="s">
        <v>144</v>
      </c>
      <c r="M97" s="34">
        <v>85</v>
      </c>
      <c r="N97" s="39">
        <v>-0.24625267665980044</v>
      </c>
      <c r="O97" s="39">
        <v>-0.10278372591143947</v>
      </c>
    </row>
    <row r="98" spans="2:15" x14ac:dyDescent="0.55000000000000004">
      <c r="B98" s="34">
        <v>94</v>
      </c>
      <c r="C98" s="34" t="s">
        <v>107</v>
      </c>
      <c r="D98" s="34" t="s">
        <v>193</v>
      </c>
      <c r="E98" s="34">
        <v>100</v>
      </c>
      <c r="F98" s="39">
        <v>-0.14905051952894555</v>
      </c>
      <c r="G98" s="39">
        <v>-3.666496561222754E-3</v>
      </c>
      <c r="J98" s="34">
        <v>94</v>
      </c>
      <c r="K98" s="34" t="s">
        <v>51</v>
      </c>
      <c r="L98" s="34" t="s">
        <v>213</v>
      </c>
      <c r="M98" s="34">
        <v>99</v>
      </c>
      <c r="N98" s="39">
        <v>-0.23371405163347025</v>
      </c>
      <c r="O98" s="39">
        <v>0.18570974489061598</v>
      </c>
    </row>
    <row r="99" spans="2:15" x14ac:dyDescent="0.55000000000000004">
      <c r="B99" s="34">
        <v>95</v>
      </c>
      <c r="C99" s="34" t="s">
        <v>112</v>
      </c>
      <c r="D99" s="34" t="s">
        <v>200</v>
      </c>
      <c r="E99" s="34">
        <v>90</v>
      </c>
      <c r="F99" s="39">
        <v>-0.25806451613029846</v>
      </c>
      <c r="G99" s="39">
        <v>-4.957145804951324E-12</v>
      </c>
      <c r="J99" s="34">
        <v>95</v>
      </c>
      <c r="K99" s="34" t="s">
        <v>117</v>
      </c>
      <c r="L99" s="34" t="s">
        <v>207</v>
      </c>
      <c r="M99" s="34">
        <v>82</v>
      </c>
      <c r="N99" s="39">
        <v>-0.22896368467432293</v>
      </c>
      <c r="O99" s="39">
        <v>-0.12282891566128806</v>
      </c>
    </row>
    <row r="100" spans="2:15" x14ac:dyDescent="0.55000000000000004">
      <c r="B100" s="34">
        <v>96</v>
      </c>
      <c r="C100" s="34" t="s">
        <v>4</v>
      </c>
      <c r="D100" s="34" t="s">
        <v>5</v>
      </c>
      <c r="E100" s="34">
        <v>87</v>
      </c>
      <c r="F100" s="39">
        <v>-0.2854822454442234</v>
      </c>
      <c r="G100" s="39">
        <v>2.0482177220024766E-3</v>
      </c>
      <c r="J100" s="34">
        <v>96</v>
      </c>
      <c r="K100" s="34" t="s">
        <v>104</v>
      </c>
      <c r="L100" s="34" t="s">
        <v>187</v>
      </c>
      <c r="M100" s="34">
        <v>89</v>
      </c>
      <c r="N100" s="39">
        <v>-0.22806143396794654</v>
      </c>
      <c r="O100" s="39">
        <v>-8.7924894288681665E-2</v>
      </c>
    </row>
    <row r="101" spans="2:15" x14ac:dyDescent="0.55000000000000004">
      <c r="B101" s="34">
        <v>97</v>
      </c>
      <c r="C101" s="34" t="s">
        <v>37</v>
      </c>
      <c r="D101" s="34" t="s">
        <v>181</v>
      </c>
      <c r="E101" s="34">
        <v>75</v>
      </c>
      <c r="F101" s="39">
        <v>-0.35341365461963548</v>
      </c>
      <c r="G101" s="39">
        <v>3.714859437608431E-2</v>
      </c>
      <c r="J101" s="34">
        <v>97</v>
      </c>
      <c r="K101" s="34" t="s">
        <v>115</v>
      </c>
      <c r="L101" s="34" t="s">
        <v>205</v>
      </c>
      <c r="M101" s="34">
        <v>81</v>
      </c>
      <c r="N101" s="39">
        <v>-0.21662358018247274</v>
      </c>
      <c r="O101" s="39">
        <v>-0.13443326728136584</v>
      </c>
    </row>
    <row r="102" spans="2:15" x14ac:dyDescent="0.55000000000000004">
      <c r="B102" s="34">
        <v>98</v>
      </c>
      <c r="C102" s="34" t="s">
        <v>100</v>
      </c>
      <c r="D102" s="34" t="s">
        <v>179</v>
      </c>
      <c r="E102" s="34">
        <v>66</v>
      </c>
      <c r="F102" s="39">
        <v>-0.39556326453824719</v>
      </c>
      <c r="G102" s="39">
        <v>6.0544150557966248E-2</v>
      </c>
      <c r="J102" s="34">
        <v>98</v>
      </c>
      <c r="K102" s="34" t="s">
        <v>49</v>
      </c>
      <c r="L102" s="34" t="s">
        <v>204</v>
      </c>
      <c r="M102" s="34">
        <v>84</v>
      </c>
      <c r="N102" s="39">
        <v>-0.2129570237318813</v>
      </c>
      <c r="O102" s="39">
        <v>-0.11193072482122379</v>
      </c>
    </row>
    <row r="103" spans="2:15" x14ac:dyDescent="0.55000000000000004">
      <c r="B103" s="34">
        <v>99</v>
      </c>
      <c r="C103" s="34" t="s">
        <v>51</v>
      </c>
      <c r="D103" s="34" t="s">
        <v>213</v>
      </c>
      <c r="E103" s="34">
        <v>94</v>
      </c>
      <c r="F103" s="39">
        <v>-0.23371405163347025</v>
      </c>
      <c r="G103" s="39">
        <v>0.18570974489061598</v>
      </c>
      <c r="J103" s="34">
        <v>99</v>
      </c>
      <c r="K103" s="34" t="s">
        <v>120</v>
      </c>
      <c r="L103" s="34" t="s">
        <v>211</v>
      </c>
      <c r="M103" s="34">
        <v>80</v>
      </c>
      <c r="N103" s="39">
        <v>-0.17407703529844043</v>
      </c>
      <c r="O103" s="39">
        <v>-0.13579520972061332</v>
      </c>
    </row>
    <row r="104" spans="2:15" x14ac:dyDescent="0.55000000000000004">
      <c r="B104" s="34">
        <v>100</v>
      </c>
      <c r="C104" s="34" t="s">
        <v>73</v>
      </c>
      <c r="D104" s="34" t="s">
        <v>137</v>
      </c>
      <c r="E104" s="34">
        <v>82</v>
      </c>
      <c r="F104" s="39">
        <v>-0.31594018453716222</v>
      </c>
      <c r="G104" s="39">
        <v>0.20505886095749415</v>
      </c>
      <c r="J104" s="34">
        <v>100</v>
      </c>
      <c r="K104" s="34" t="s">
        <v>107</v>
      </c>
      <c r="L104" s="34" t="s">
        <v>193</v>
      </c>
      <c r="M104" s="34">
        <v>94</v>
      </c>
      <c r="N104" s="39">
        <v>-0.14905051952894555</v>
      </c>
      <c r="O104" s="39">
        <v>-3.666496561222754E-3</v>
      </c>
    </row>
  </sheetData>
  <sortState xmlns:xlrd2="http://schemas.microsoft.com/office/spreadsheetml/2017/richdata2" ref="J5:O104">
    <sortCondition ref="J5"/>
  </sortState>
  <mergeCells count="8">
    <mergeCell ref="N3:N4"/>
    <mergeCell ref="O3:O4"/>
    <mergeCell ref="B3:B4"/>
    <mergeCell ref="E2:E4"/>
    <mergeCell ref="F3:F4"/>
    <mergeCell ref="G3:G4"/>
    <mergeCell ref="J2:J4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2:W1289"/>
  <sheetViews>
    <sheetView showGridLines="0" tabSelected="1" zoomScale="90" zoomScaleNormal="90" workbookViewId="0">
      <selection activeCell="C27" sqref="C27"/>
    </sheetView>
  </sheetViews>
  <sheetFormatPr defaultRowHeight="14.4" x14ac:dyDescent="0.55000000000000004"/>
  <cols>
    <col min="1" max="1" width="12.68359375" style="9" customWidth="1"/>
    <col min="2" max="2" width="20" customWidth="1"/>
    <col min="3" max="3" width="21" customWidth="1"/>
    <col min="4" max="4" width="19.26171875" customWidth="1"/>
    <col min="5" max="5" width="3.578125" customWidth="1"/>
    <col min="9" max="9" width="9.15625" customWidth="1"/>
    <col min="23" max="23" width="7.41796875" customWidth="1"/>
  </cols>
  <sheetData>
    <row r="2" spans="1:23" x14ac:dyDescent="0.55000000000000004">
      <c r="A2" s="24" t="s">
        <v>68</v>
      </c>
      <c r="B2" s="25" t="s">
        <v>218</v>
      </c>
      <c r="C2" s="42">
        <f>MAX(C5:C81)</f>
        <v>121.79446388820007</v>
      </c>
      <c r="D2" s="13"/>
    </row>
    <row r="3" spans="1:23" x14ac:dyDescent="0.55000000000000004">
      <c r="A3" s="14"/>
      <c r="B3" s="13"/>
      <c r="C3" s="13"/>
      <c r="D3" s="13"/>
    </row>
    <row r="4" spans="1:23" ht="20.100000000000001" customHeight="1" x14ac:dyDescent="0.55000000000000004">
      <c r="A4" s="15" t="s">
        <v>62</v>
      </c>
      <c r="B4" s="16" t="str">
        <f>HLOOKUP(B2,Acoes!$A$1:$CX$2,2,0)</f>
        <v>B2W DIGITAL</v>
      </c>
      <c r="C4" s="16" t="str">
        <f>CONCATENATE(B4," em 2020")</f>
        <v>B2W DIGITAL em 2020</v>
      </c>
      <c r="D4" s="16" t="str">
        <f>CONCATENATE(B4, " em Abril")</f>
        <v>B2W DIGITAL em Abril</v>
      </c>
      <c r="W4" s="26" t="str">
        <f>CONCATENATE(B4," Fundo do Poço")</f>
        <v>B2W DIGITAL Fundo do Poço</v>
      </c>
    </row>
    <row r="5" spans="1:23" ht="14.4" customHeight="1" x14ac:dyDescent="0.55000000000000004">
      <c r="A5" s="23">
        <f>Acoes!A10</f>
        <v>43943</v>
      </c>
      <c r="B5" s="21">
        <f>B6*(1+INDEX(Acoes!10:10,MATCH(Gráfico!$B$2,Acoes!$B$1:$CX$1,0)+1))</f>
        <v>391.38158523870118</v>
      </c>
      <c r="C5" s="21">
        <f t="shared" ref="C5" si="0">B5/B6*C6</f>
        <v>120.50588609574942</v>
      </c>
      <c r="D5" s="21">
        <f>B5/B6*D6</f>
        <v>157.81249999973335</v>
      </c>
      <c r="W5" s="26">
        <f>(HLOOKUP(B2,Acoes2020!$B$1:$CX5,5,0)+1)*100</f>
        <v>68.405981546283783</v>
      </c>
    </row>
    <row r="6" spans="1:23" x14ac:dyDescent="0.55000000000000004">
      <c r="A6" s="23">
        <f>Acoes!A11</f>
        <v>43941</v>
      </c>
      <c r="B6" s="21">
        <f>B7*(1+INDEX(Acoes!11:11,MATCH(Gráfico!$B$2,Acoes!$B$1:$CX$1,0)+1))</f>
        <v>334.08228780924907</v>
      </c>
      <c r="C6" s="21">
        <f t="shared" ref="C6:C37" si="1">B6/B7*C7</f>
        <v>102.86350620404151</v>
      </c>
      <c r="D6" s="21">
        <f>B6/B7*D7</f>
        <v>134.70833333319194</v>
      </c>
      <c r="W6" s="26">
        <f>W5</f>
        <v>68.405981546283783</v>
      </c>
    </row>
    <row r="7" spans="1:23" x14ac:dyDescent="0.55000000000000004">
      <c r="A7" s="23">
        <f>Acoes!A12</f>
        <v>43938</v>
      </c>
      <c r="B7" s="21">
        <f>B8*(1+INDEX(Acoes!12:12,MATCH(Gráfico!$B$2,Acoes!$B$1:$CX$1,0)+1))</f>
        <v>319.30537251140186</v>
      </c>
      <c r="C7" s="21">
        <f t="shared" si="1"/>
        <v>98.313713012716804</v>
      </c>
      <c r="D7" s="21">
        <f t="shared" ref="D7:D17" si="2">B7/B8*D8</f>
        <v>128.74999999971303</v>
      </c>
      <c r="W7" s="26">
        <f>W5</f>
        <v>68.405981546283783</v>
      </c>
    </row>
    <row r="8" spans="1:23" x14ac:dyDescent="0.55000000000000004">
      <c r="A8" s="23">
        <f>Acoes!A13</f>
        <v>43937</v>
      </c>
      <c r="B8" s="21">
        <f>B9*(1+INDEX(Acoes!13:13,MATCH(Gráfico!$B$2,Acoes!$B$1:$CX$1,0)+1))</f>
        <v>334.2372904166233</v>
      </c>
      <c r="C8" s="21">
        <f t="shared" si="1"/>
        <v>102.91123130724837</v>
      </c>
      <c r="D8" s="22">
        <f t="shared" si="2"/>
        <v>134.77083333293334</v>
      </c>
      <c r="W8" s="26">
        <f t="shared" ref="W8:W71" si="3">W6</f>
        <v>68.405981546283783</v>
      </c>
    </row>
    <row r="9" spans="1:23" x14ac:dyDescent="0.55000000000000004">
      <c r="A9" s="23">
        <f>Acoes!A14</f>
        <v>43936</v>
      </c>
      <c r="B9" s="21">
        <f>B10*(1+INDEX(Acoes!14:14,MATCH(Gráfico!$B$2,Acoes!$B$1:$CX$1,0)+1))</f>
        <v>324.4721261119322</v>
      </c>
      <c r="C9" s="21">
        <f t="shared" si="1"/>
        <v>99.904549792864685</v>
      </c>
      <c r="D9" s="21">
        <f t="shared" si="2"/>
        <v>130.83333333305069</v>
      </c>
      <c r="W9" s="26">
        <f t="shared" si="3"/>
        <v>68.405981546283783</v>
      </c>
    </row>
    <row r="10" spans="1:23" x14ac:dyDescent="0.55000000000000004">
      <c r="A10" s="23">
        <f>Acoes!A15</f>
        <v>43935</v>
      </c>
      <c r="B10" s="21">
        <f>B11*(1+INDEX(Acoes!15:15,MATCH(Gráfico!$B$2,Acoes!$B$1:$CX$1,0)+1))</f>
        <v>307.42183923045815</v>
      </c>
      <c r="C10" s="21">
        <f t="shared" si="1"/>
        <v>94.654788418461649</v>
      </c>
      <c r="D10" s="22">
        <f t="shared" si="2"/>
        <v>123.95833333314775</v>
      </c>
      <c r="W10" s="26">
        <f t="shared" si="3"/>
        <v>68.405981546283783</v>
      </c>
    </row>
    <row r="11" spans="1:23" x14ac:dyDescent="0.55000000000000004">
      <c r="A11" s="23">
        <f>Acoes!A16</f>
        <v>43934</v>
      </c>
      <c r="B11" s="21">
        <f>B12*(1+INDEX(Acoes!16:16,MATCH(Gráfico!$B$2,Acoes!$B$1:$CX$1,0)+1))</f>
        <v>301.22173490970755</v>
      </c>
      <c r="C11" s="21">
        <f t="shared" si="1"/>
        <v>92.745784282249033</v>
      </c>
      <c r="D11" s="21">
        <f t="shared" si="2"/>
        <v>121.45833333309653</v>
      </c>
      <c r="W11" s="26">
        <f t="shared" si="3"/>
        <v>68.405981546283783</v>
      </c>
    </row>
    <row r="12" spans="1:23" x14ac:dyDescent="0.55000000000000004">
      <c r="A12" s="23">
        <f>Acoes!A17</f>
        <v>43930</v>
      </c>
      <c r="B12" s="21">
        <f>B13*(1+INDEX(Acoes!17:17,MATCH(Gráfico!$B$2,Acoes!$B$1:$CX$1,0)+1))</f>
        <v>298.27668535742481</v>
      </c>
      <c r="C12" s="21">
        <f t="shared" si="1"/>
        <v>91.839007317570761</v>
      </c>
      <c r="D12" s="22">
        <f t="shared" si="2"/>
        <v>120.27083333310196</v>
      </c>
      <c r="W12" s="26">
        <f t="shared" si="3"/>
        <v>68.405981546283783</v>
      </c>
    </row>
    <row r="13" spans="1:23" x14ac:dyDescent="0.55000000000000004">
      <c r="A13" s="23">
        <f>Acoes!A18</f>
        <v>43929</v>
      </c>
      <c r="B13" s="21">
        <f>B14*(1+INDEX(Acoes!18:18,MATCH(Gráfico!$B$2,Acoes!$B$1:$CX$1,0)+1))</f>
        <v>317.18700353547416</v>
      </c>
      <c r="C13" s="21">
        <f t="shared" si="1"/>
        <v>97.661469932945394</v>
      </c>
      <c r="D13" s="21">
        <f t="shared" si="2"/>
        <v>127.89583333316143</v>
      </c>
      <c r="W13" s="26">
        <f t="shared" si="3"/>
        <v>68.405981546283783</v>
      </c>
    </row>
    <row r="14" spans="1:23" x14ac:dyDescent="0.55000000000000004">
      <c r="A14" s="23">
        <f>Acoes!A19</f>
        <v>43928</v>
      </c>
      <c r="B14" s="21">
        <f>B15*(1+INDEX(Acoes!19:19,MATCH(Gráfico!$B$2,Acoes!$B$1:$CX$1,0)+1))</f>
        <v>297.08833202940781</v>
      </c>
      <c r="C14" s="21">
        <f t="shared" si="1"/>
        <v>91.473114858169069</v>
      </c>
      <c r="D14" s="22">
        <f t="shared" si="2"/>
        <v>119.79166666647663</v>
      </c>
      <c r="W14" s="26">
        <f t="shared" si="3"/>
        <v>68.405981546283783</v>
      </c>
    </row>
    <row r="15" spans="1:23" x14ac:dyDescent="0.55000000000000004">
      <c r="A15" s="23">
        <f>Acoes!A20</f>
        <v>43927</v>
      </c>
      <c r="B15" s="21">
        <f>B16*(1+INDEX(Acoes!20:20,MATCH(Gráfico!$B$2,Acoes!$B$1:$CX$1,0)+1))</f>
        <v>278.17801385175278</v>
      </c>
      <c r="C15" s="21">
        <f t="shared" si="1"/>
        <v>85.650652242915854</v>
      </c>
      <c r="D15" s="21">
        <f t="shared" si="2"/>
        <v>112.16666666657616</v>
      </c>
      <c r="W15" s="26">
        <f t="shared" si="3"/>
        <v>68.405981546283783</v>
      </c>
    </row>
    <row r="16" spans="1:23" x14ac:dyDescent="0.55000000000000004">
      <c r="A16" s="23">
        <f>Acoes!A21</f>
        <v>43924</v>
      </c>
      <c r="B16" s="21">
        <f>B17*(1+INDEX(Acoes!21:21,MATCH(Gráfico!$B$2,Acoes!$B$1:$CX$1,0)+1))</f>
        <v>233.02058738309029</v>
      </c>
      <c r="C16" s="21">
        <f t="shared" si="1"/>
        <v>71.746738784414887</v>
      </c>
      <c r="D16" s="22">
        <f t="shared" si="2"/>
        <v>93.958333333194091</v>
      </c>
      <c r="W16" s="26">
        <f t="shared" si="3"/>
        <v>68.405981546283783</v>
      </c>
    </row>
    <row r="17" spans="1:23" x14ac:dyDescent="0.55000000000000004">
      <c r="A17" s="23">
        <f>Acoes!A22</f>
        <v>43923</v>
      </c>
      <c r="B17" s="21">
        <f>B18*(1+INDEX(Acoes!22:22,MATCH(Gráfico!$B$2,Acoes!$B$1:$CX$1,0)+1))</f>
        <v>256.99432408963082</v>
      </c>
      <c r="C17" s="21">
        <f t="shared" si="1"/>
        <v>79.128221444325661</v>
      </c>
      <c r="D17" s="21">
        <f t="shared" si="2"/>
        <v>103.62499999991294</v>
      </c>
      <c r="W17" s="26">
        <f t="shared" si="3"/>
        <v>68.405981546283783</v>
      </c>
    </row>
    <row r="18" spans="1:23" x14ac:dyDescent="0.55000000000000004">
      <c r="A18" s="23">
        <f>Acoes!A23</f>
        <v>43922</v>
      </c>
      <c r="B18" s="21">
        <f>B19*(1+INDEX(Acoes!23:23,MATCH(Gráfico!$B$2,Acoes!$B$1:$CX$1,0)+1))</f>
        <v>248.41751311306834</v>
      </c>
      <c r="C18" s="21">
        <f t="shared" si="1"/>
        <v>76.487432389378029</v>
      </c>
      <c r="D18" s="22">
        <f>B18/B19*D19</f>
        <v>100.16666666670062</v>
      </c>
      <c r="W18" s="26">
        <f t="shared" si="3"/>
        <v>68.405981546283783</v>
      </c>
    </row>
    <row r="19" spans="1:23" x14ac:dyDescent="0.55000000000000004">
      <c r="A19" s="23">
        <f>Acoes!A24</f>
        <v>43921</v>
      </c>
      <c r="B19" s="21">
        <f>B20*(1+INDEX(Acoes!24:24,MATCH(Gráfico!$B$2,Acoes!$B$1:$CX$1,0)+1))</f>
        <v>248.00417282494257</v>
      </c>
      <c r="C19" s="21">
        <f t="shared" si="1"/>
        <v>76.360165446940528</v>
      </c>
      <c r="D19" s="21">
        <v>100</v>
      </c>
      <c r="W19" s="26">
        <f t="shared" si="3"/>
        <v>68.405981546283783</v>
      </c>
    </row>
    <row r="20" spans="1:23" x14ac:dyDescent="0.55000000000000004">
      <c r="A20" s="23">
        <f>Acoes!A25</f>
        <v>43920</v>
      </c>
      <c r="B20" s="21">
        <f>B21*(1+INDEX(Acoes!25:25,MATCH(Gráfico!$B$2,Acoes!$B$1:$CX$1,0)+1))</f>
        <v>263.45276609050723</v>
      </c>
      <c r="C20" s="21">
        <f t="shared" si="1"/>
        <v>81.116767419576234</v>
      </c>
      <c r="D20" s="17"/>
      <c r="W20" s="26">
        <f t="shared" si="3"/>
        <v>68.405981546283783</v>
      </c>
    </row>
    <row r="21" spans="1:23" x14ac:dyDescent="0.55000000000000004">
      <c r="A21" s="23">
        <f>Acoes!A26</f>
        <v>43917</v>
      </c>
      <c r="B21" s="21">
        <f>B22*(1+INDEX(Acoes!26:26,MATCH(Gráfico!$B$2,Acoes!$B$1:$CX$1,0)+1))</f>
        <v>264.95112463476647</v>
      </c>
      <c r="C21" s="21">
        <f t="shared" si="1"/>
        <v>81.578110085851591</v>
      </c>
      <c r="D21" s="17"/>
      <c r="W21" s="26">
        <f t="shared" si="3"/>
        <v>68.405981546283783</v>
      </c>
    </row>
    <row r="22" spans="1:23" x14ac:dyDescent="0.55000000000000004">
      <c r="A22" s="23">
        <f>Acoes!A27</f>
        <v>43916</v>
      </c>
      <c r="B22" s="21">
        <f>B23*(1+INDEX(Acoes!27:27,MATCH(Gráfico!$B$2,Acoes!$B$1:$CX$1,0)+1))</f>
        <v>289.90654452501929</v>
      </c>
      <c r="C22" s="21">
        <f t="shared" si="1"/>
        <v>89.261851733870841</v>
      </c>
      <c r="D22" s="17"/>
      <c r="W22" s="26">
        <f t="shared" si="3"/>
        <v>68.405981546283783</v>
      </c>
    </row>
    <row r="23" spans="1:23" x14ac:dyDescent="0.55000000000000004">
      <c r="A23" s="23">
        <f>Acoes!A28</f>
        <v>43915</v>
      </c>
      <c r="B23" s="21">
        <f>B24*(1+INDEX(Acoes!28:28,MATCH(Gráfico!$B$2,Acoes!$B$1:$CX$1,0)+1))</f>
        <v>310.0052160311887</v>
      </c>
      <c r="C23" s="21">
        <f t="shared" si="1"/>
        <v>95.450206808678885</v>
      </c>
      <c r="D23" s="17"/>
      <c r="W23" s="26">
        <f t="shared" si="3"/>
        <v>68.405981546283783</v>
      </c>
    </row>
    <row r="24" spans="1:23" x14ac:dyDescent="0.55000000000000004">
      <c r="A24" s="23">
        <f>Acoes!A29</f>
        <v>43914</v>
      </c>
      <c r="B24" s="21">
        <f>B25*(1+INDEX(Acoes!29:29,MATCH(Gráfico!$B$2,Acoes!$B$1:$CX$1,0)+1))</f>
        <v>283.13809730844969</v>
      </c>
      <c r="C24" s="21">
        <f t="shared" si="1"/>
        <v>87.177855551915627</v>
      </c>
      <c r="D24" s="17"/>
      <c r="W24" s="26">
        <f t="shared" si="3"/>
        <v>68.405981546283783</v>
      </c>
    </row>
    <row r="25" spans="1:23" x14ac:dyDescent="0.55000000000000004">
      <c r="A25" s="23">
        <f>Acoes!A30</f>
        <v>43913</v>
      </c>
      <c r="B25" s="21">
        <f>B26*(1+INDEX(Acoes!30:30,MATCH(Gráfico!$B$2,Acoes!$B$1:$CX$1,0)+1))</f>
        <v>234.26060824780211</v>
      </c>
      <c r="C25" s="21">
        <f t="shared" si="1"/>
        <v>72.128539611830348</v>
      </c>
      <c r="D25" s="17"/>
      <c r="W25" s="26">
        <f t="shared" si="3"/>
        <v>68.405981546283783</v>
      </c>
    </row>
    <row r="26" spans="1:23" x14ac:dyDescent="0.55000000000000004">
      <c r="A26" s="23">
        <f>Acoes!A31</f>
        <v>43910</v>
      </c>
      <c r="B26" s="21">
        <f>B27*(1+INDEX(Acoes!31:31,MATCH(Gráfico!$B$2,Acoes!$B$1:$CX$1,0)+1))</f>
        <v>254.25594468177897</v>
      </c>
      <c r="C26" s="21">
        <f t="shared" si="1"/>
        <v>78.285077950979414</v>
      </c>
      <c r="D26" s="17"/>
      <c r="W26" s="26">
        <f t="shared" si="3"/>
        <v>68.405981546283783</v>
      </c>
    </row>
    <row r="27" spans="1:23" x14ac:dyDescent="0.55000000000000004">
      <c r="A27" s="23">
        <f>Acoes!A32</f>
        <v>43909</v>
      </c>
      <c r="B27" s="21">
        <f>B28*(1+INDEX(Acoes!32:32,MATCH(Gráfico!$B$2,Acoes!$B$1:$CX$1,0)+1))</f>
        <v>251.46589773750148</v>
      </c>
      <c r="C27" s="21">
        <f t="shared" si="1"/>
        <v>77.42602608970229</v>
      </c>
      <c r="D27" s="17"/>
      <c r="W27" s="26">
        <f t="shared" si="3"/>
        <v>68.405981546283783</v>
      </c>
    </row>
    <row r="28" spans="1:23" x14ac:dyDescent="0.55000000000000004">
      <c r="A28" s="23">
        <f>Acoes!A33</f>
        <v>43908</v>
      </c>
      <c r="B28" s="21">
        <f>B29*(1+INDEX(Acoes!33:33,MATCH(Gráfico!$B$2,Acoes!$B$1:$CX$1,0)+1))</f>
        <v>263.50443362689919</v>
      </c>
      <c r="C28" s="21">
        <f t="shared" si="1"/>
        <v>81.132675787496765</v>
      </c>
      <c r="D28" s="17"/>
      <c r="W28" s="26">
        <f t="shared" si="3"/>
        <v>68.405981546283783</v>
      </c>
    </row>
    <row r="29" spans="1:23" x14ac:dyDescent="0.55000000000000004">
      <c r="A29" s="23">
        <f>Acoes!A34</f>
        <v>43907</v>
      </c>
      <c r="B29" s="21">
        <f>B30*(1+INDEX(Acoes!34:34,MATCH(Gráfico!$B$2,Acoes!$B$1:$CX$1,0)+1))</f>
        <v>277.45466834837373</v>
      </c>
      <c r="C29" s="21">
        <f t="shared" si="1"/>
        <v>85.427935093909198</v>
      </c>
      <c r="D29" s="17"/>
      <c r="W29" s="26">
        <f t="shared" si="3"/>
        <v>68.405981546283783</v>
      </c>
    </row>
    <row r="30" spans="1:23" x14ac:dyDescent="0.55000000000000004">
      <c r="A30" s="23">
        <f>Acoes!A35</f>
        <v>43906</v>
      </c>
      <c r="B30" s="21">
        <f>B31*(1+INDEX(Acoes!35:35,MATCH(Gráfico!$B$2,Acoes!$B$1:$CX$1,0)+1))</f>
        <v>255.75430322615557</v>
      </c>
      <c r="C30" s="21">
        <f t="shared" si="1"/>
        <v>78.746420617290923</v>
      </c>
      <c r="D30" s="17"/>
      <c r="W30" s="26">
        <f t="shared" si="3"/>
        <v>68.405981546283783</v>
      </c>
    </row>
    <row r="31" spans="1:23" x14ac:dyDescent="0.55000000000000004">
      <c r="A31" s="23">
        <f>Acoes!A36</f>
        <v>43903</v>
      </c>
      <c r="B31" s="21">
        <f>B32*(1+INDEX(Acoes!36:36,MATCH(Gráfico!$B$2,Acoes!$B$1:$CX$1,0)+1))</f>
        <v>283.03476223695924</v>
      </c>
      <c r="C31" s="21">
        <f t="shared" si="1"/>
        <v>87.146038816472853</v>
      </c>
      <c r="D31" s="17"/>
      <c r="W31" s="26">
        <f t="shared" si="3"/>
        <v>68.405981546283783</v>
      </c>
    </row>
    <row r="32" spans="1:23" x14ac:dyDescent="0.55000000000000004">
      <c r="A32" s="23">
        <f>Acoes!A37</f>
        <v>43902</v>
      </c>
      <c r="B32" s="21">
        <f>B33*(1+INDEX(Acoes!37:37,MATCH(Gráfico!$B$2,Acoes!$B$1:$CX$1,0)+1))</f>
        <v>222.1704048225595</v>
      </c>
      <c r="C32" s="21">
        <f t="shared" si="1"/>
        <v>68.405981546283797</v>
      </c>
      <c r="D32" s="17"/>
      <c r="W32" s="26">
        <f t="shared" si="3"/>
        <v>68.405981546283783</v>
      </c>
    </row>
    <row r="33" spans="1:23" x14ac:dyDescent="0.55000000000000004">
      <c r="A33" s="23">
        <f>Acoes!A38</f>
        <v>43901</v>
      </c>
      <c r="B33" s="21">
        <f>B34*(1+INDEX(Acoes!38:38,MATCH(Gráfico!$B$2,Acoes!$B$1:$CX$1,0)+1))</f>
        <v>267.58616897100939</v>
      </c>
      <c r="C33" s="21">
        <f t="shared" si="1"/>
        <v>82.389436843718528</v>
      </c>
      <c r="D33" s="17"/>
      <c r="W33" s="26">
        <f t="shared" si="3"/>
        <v>68.405981546283783</v>
      </c>
    </row>
    <row r="34" spans="1:23" x14ac:dyDescent="0.55000000000000004">
      <c r="A34" s="23">
        <f>Acoes!A39</f>
        <v>43900</v>
      </c>
      <c r="B34" s="21">
        <f>B35*(1+INDEX(Acoes!39:39,MATCH(Gráfico!$B$2,Acoes!$B$1:$CX$1,0)+1))</f>
        <v>283.75810774058272</v>
      </c>
      <c r="C34" s="21">
        <f t="shared" si="1"/>
        <v>87.368755965554755</v>
      </c>
      <c r="D34" s="17"/>
      <c r="W34" s="26">
        <f t="shared" si="3"/>
        <v>68.405981546283783</v>
      </c>
    </row>
    <row r="35" spans="1:23" x14ac:dyDescent="0.55000000000000004">
      <c r="A35" s="23">
        <f>Acoes!A40</f>
        <v>43899</v>
      </c>
      <c r="B35" s="21">
        <f>B36*(1+INDEX(Acoes!40:40,MATCH(Gráfico!$B$2,Acoes!$B$1:$CX$1,0)+1))</f>
        <v>254.46261482576017</v>
      </c>
      <c r="C35" s="21">
        <f t="shared" si="1"/>
        <v>78.348711422173025</v>
      </c>
      <c r="D35" s="17"/>
      <c r="W35" s="26">
        <f t="shared" si="3"/>
        <v>68.405981546283783</v>
      </c>
    </row>
    <row r="36" spans="1:23" x14ac:dyDescent="0.55000000000000004">
      <c r="A36" s="23">
        <f>Acoes!A41</f>
        <v>43896</v>
      </c>
      <c r="B36" s="21">
        <f>B37*(1+INDEX(Acoes!41:41,MATCH(Gráfico!$B$2,Acoes!$B$1:$CX$1,0)+1))</f>
        <v>290.68155756559429</v>
      </c>
      <c r="C36" s="21">
        <f t="shared" si="1"/>
        <v>89.500477251045581</v>
      </c>
      <c r="D36" s="17"/>
      <c r="W36" s="26">
        <f t="shared" si="3"/>
        <v>68.405981546283783</v>
      </c>
    </row>
    <row r="37" spans="1:23" x14ac:dyDescent="0.55000000000000004">
      <c r="A37" s="23">
        <f>Acoes!A42</f>
        <v>43895</v>
      </c>
      <c r="B37" s="21">
        <f>B38*(1+INDEX(Acoes!42:42,MATCH(Gráfico!$B$2,Acoes!$B$1:$CX$1,0)+1))</f>
        <v>322.14708699277361</v>
      </c>
      <c r="C37" s="21">
        <f t="shared" si="1"/>
        <v>99.18867324213069</v>
      </c>
      <c r="D37" s="17"/>
      <c r="W37" s="26">
        <f t="shared" si="3"/>
        <v>68.405981546283783</v>
      </c>
    </row>
    <row r="38" spans="1:23" x14ac:dyDescent="0.55000000000000004">
      <c r="A38" s="23">
        <f>Acoes!A43</f>
        <v>43894</v>
      </c>
      <c r="B38" s="21">
        <f>B39*(1+INDEX(Acoes!43:43,MATCH(Gráfico!$B$2,Acoes!$B$1:$CX$1,0)+1))</f>
        <v>354.33596192404087</v>
      </c>
      <c r="C38" s="21">
        <f t="shared" ref="C38:C80" si="4">B38/B39*C39</f>
        <v>109.09958638244072</v>
      </c>
      <c r="D38" s="17"/>
      <c r="W38" s="26">
        <f t="shared" si="3"/>
        <v>68.405981546283783</v>
      </c>
    </row>
    <row r="39" spans="1:23" x14ac:dyDescent="0.55000000000000004">
      <c r="A39" s="23">
        <f>Acoes!A44</f>
        <v>43893</v>
      </c>
      <c r="B39" s="21">
        <f>B40*(1+INDEX(Acoes!44:44,MATCH(Gráfico!$B$2,Acoes!$B$1:$CX$1,0)+1))</f>
        <v>343.64078197110314</v>
      </c>
      <c r="C39" s="21">
        <f t="shared" si="4"/>
        <v>105.80655424758388</v>
      </c>
      <c r="D39" s="17"/>
      <c r="W39" s="26">
        <f t="shared" si="3"/>
        <v>68.405981546283783</v>
      </c>
    </row>
    <row r="40" spans="1:23" x14ac:dyDescent="0.55000000000000004">
      <c r="A40" s="23">
        <f>Acoes!A45</f>
        <v>43892</v>
      </c>
      <c r="B40" s="21">
        <f>B41*(1+INDEX(Acoes!45:45,MATCH(Gráfico!$B$2,Acoes!$B$1:$CX$1,0)+1))</f>
        <v>327.31384059343605</v>
      </c>
      <c r="C40" s="21">
        <f t="shared" si="4"/>
        <v>100.77951002231924</v>
      </c>
      <c r="D40" s="17"/>
      <c r="W40" s="26">
        <f t="shared" si="3"/>
        <v>68.405981546283783</v>
      </c>
    </row>
    <row r="41" spans="1:23" x14ac:dyDescent="0.55000000000000004">
      <c r="A41" s="23">
        <f>Acoes!A46</f>
        <v>43889</v>
      </c>
      <c r="B41" s="21">
        <f>B42*(1+INDEX(Acoes!46:46,MATCH(Gráfico!$B$2,Acoes!$B$1:$CX$1,0)+1))</f>
        <v>321.11373627306176</v>
      </c>
      <c r="C41" s="21">
        <f t="shared" si="4"/>
        <v>98.870505886222489</v>
      </c>
      <c r="D41" s="17"/>
      <c r="W41" s="26">
        <f t="shared" si="3"/>
        <v>68.405981546283783</v>
      </c>
    </row>
    <row r="42" spans="1:23" x14ac:dyDescent="0.55000000000000004">
      <c r="A42" s="23">
        <f>Acoes!A47</f>
        <v>43888</v>
      </c>
      <c r="B42" s="21">
        <f>B43*(1+INDEX(Acoes!47:47,MATCH(Gráfico!$B$2,Acoes!$B$1:$CX$1,0)+1))</f>
        <v>324.0071182893426</v>
      </c>
      <c r="C42" s="21">
        <f t="shared" si="4"/>
        <v>99.761374483100326</v>
      </c>
      <c r="D42" s="17"/>
      <c r="W42" s="26">
        <f t="shared" si="3"/>
        <v>68.405981546283783</v>
      </c>
    </row>
    <row r="43" spans="1:23" x14ac:dyDescent="0.55000000000000004">
      <c r="A43" s="23">
        <f>Acoes!A48</f>
        <v>43887</v>
      </c>
      <c r="B43" s="21">
        <f>B44*(1+INDEX(Acoes!48:48,MATCH(Gráfico!$B$2,Acoes!$B$1:$CX$1,0)+1))</f>
        <v>339.35237648307606</v>
      </c>
      <c r="C43" s="21">
        <f t="shared" si="4"/>
        <v>104.48615972018831</v>
      </c>
      <c r="D43" s="17"/>
      <c r="W43" s="26">
        <f t="shared" si="3"/>
        <v>68.405981546283783</v>
      </c>
    </row>
    <row r="44" spans="1:23" x14ac:dyDescent="0.55000000000000004">
      <c r="A44" s="23">
        <f>Acoes!A49</f>
        <v>43882</v>
      </c>
      <c r="B44" s="21">
        <f>B45*(1+INDEX(Acoes!49:49,MATCH(Gráfico!$B$2,Acoes!$B$1:$CX$1,0)+1))</f>
        <v>375.9329919745785</v>
      </c>
      <c r="C44" s="21">
        <f t="shared" si="4"/>
        <v>115.74928412355767</v>
      </c>
      <c r="D44" s="17"/>
      <c r="W44" s="26">
        <f t="shared" si="3"/>
        <v>68.405981546283783</v>
      </c>
    </row>
    <row r="45" spans="1:23" x14ac:dyDescent="0.55000000000000004">
      <c r="A45" s="23">
        <f>Acoes!A50</f>
        <v>43881</v>
      </c>
      <c r="B45" s="21">
        <f>B46*(1+INDEX(Acoes!50:50,MATCH(Gráfico!$B$2,Acoes!$B$1:$CX$1,0)+1))</f>
        <v>366.78783810164953</v>
      </c>
      <c r="C45" s="21">
        <f t="shared" si="4"/>
        <v>112.93350302269891</v>
      </c>
      <c r="D45" s="17"/>
      <c r="W45" s="26">
        <f t="shared" si="3"/>
        <v>68.405981546283783</v>
      </c>
    </row>
    <row r="46" spans="1:23" x14ac:dyDescent="0.55000000000000004">
      <c r="A46" s="23">
        <f>Acoes!A51</f>
        <v>43880</v>
      </c>
      <c r="B46" s="21">
        <f>B47*(1+INDEX(Acoes!51:51,MATCH(Gráfico!$B$2,Acoes!$B$1:$CX$1,0)+1))</f>
        <v>378.2063635586735</v>
      </c>
      <c r="C46" s="21">
        <f t="shared" si="4"/>
        <v>116.44925230678015</v>
      </c>
      <c r="D46" s="17"/>
      <c r="W46" s="26">
        <f t="shared" si="3"/>
        <v>68.405981546283783</v>
      </c>
    </row>
    <row r="47" spans="1:23" x14ac:dyDescent="0.55000000000000004">
      <c r="A47" s="23">
        <f>Acoes!A52</f>
        <v>43879</v>
      </c>
      <c r="B47" s="21">
        <f>B48*(1+INDEX(Acoes!52:52,MATCH(Gráfico!$B$2,Acoes!$B$1:$CX$1,0)+1))</f>
        <v>372.00625923812828</v>
      </c>
      <c r="C47" s="21">
        <f t="shared" si="4"/>
        <v>114.54024817063075</v>
      </c>
      <c r="D47" s="17"/>
      <c r="W47" s="26">
        <f t="shared" si="3"/>
        <v>68.405981546283783</v>
      </c>
    </row>
    <row r="48" spans="1:23" x14ac:dyDescent="0.55000000000000004">
      <c r="A48" s="23">
        <f>Acoes!A53</f>
        <v>43878</v>
      </c>
      <c r="B48" s="21">
        <f>B49*(1+INDEX(Acoes!53:53,MATCH(Gráfico!$B$2,Acoes!$B$1:$CX$1,0)+1))</f>
        <v>370.19789547773297</v>
      </c>
      <c r="C48" s="21">
        <f t="shared" si="4"/>
        <v>113.98345529751442</v>
      </c>
      <c r="D48" s="17"/>
      <c r="W48" s="26">
        <f t="shared" si="3"/>
        <v>68.405981546283783</v>
      </c>
    </row>
    <row r="49" spans="1:23" x14ac:dyDescent="0.55000000000000004">
      <c r="A49" s="23">
        <f>Acoes!A54</f>
        <v>43875</v>
      </c>
      <c r="B49" s="21">
        <f>B50*(1+INDEX(Acoes!54:54,MATCH(Gráfico!$B$2,Acoes!$B$1:$CX$1,0)+1))</f>
        <v>364.77280419679664</v>
      </c>
      <c r="C49" s="21">
        <f t="shared" si="4"/>
        <v>112.3130766782423</v>
      </c>
      <c r="D49" s="17"/>
      <c r="W49" s="26">
        <f t="shared" si="3"/>
        <v>68.405981546283783</v>
      </c>
    </row>
    <row r="50" spans="1:23" x14ac:dyDescent="0.55000000000000004">
      <c r="A50" s="23">
        <f>Acoes!A55</f>
        <v>43874</v>
      </c>
      <c r="B50" s="21">
        <f>B51*(1+INDEX(Acoes!55:55,MATCH(Gráfico!$B$2,Acoes!$B$1:$CX$1,0)+1))</f>
        <v>378.87804152627808</v>
      </c>
      <c r="C50" s="21">
        <f t="shared" si="4"/>
        <v>116.65606108805639</v>
      </c>
      <c r="D50" s="17"/>
      <c r="W50" s="26">
        <f t="shared" si="3"/>
        <v>68.405981546283783</v>
      </c>
    </row>
    <row r="51" spans="1:23" x14ac:dyDescent="0.55000000000000004">
      <c r="A51" s="23">
        <f>Acoes!A56</f>
        <v>43873</v>
      </c>
      <c r="B51" s="21">
        <f>B52*(1+INDEX(Acoes!56:56,MATCH(Gráfico!$B$2,Acoes!$B$1:$CX$1,0)+1))</f>
        <v>366.47783288518156</v>
      </c>
      <c r="C51" s="21">
        <f t="shared" si="4"/>
        <v>112.83805281575573</v>
      </c>
      <c r="D51" s="17"/>
      <c r="W51" s="26">
        <f t="shared" si="3"/>
        <v>68.405981546283783</v>
      </c>
    </row>
    <row r="52" spans="1:23" x14ac:dyDescent="0.55000000000000004">
      <c r="A52" s="23">
        <f>Acoes!A57</f>
        <v>43872</v>
      </c>
      <c r="B52" s="21">
        <f>B53*(1+INDEX(Acoes!57:57,MATCH(Gráfico!$B$2,Acoes!$B$1:$CX$1,0)+1))</f>
        <v>364.77280419694347</v>
      </c>
      <c r="C52" s="21">
        <f t="shared" si="4"/>
        <v>112.3130766782875</v>
      </c>
      <c r="D52" s="17"/>
      <c r="W52" s="26">
        <f t="shared" si="3"/>
        <v>68.405981546283783</v>
      </c>
    </row>
    <row r="53" spans="1:23" x14ac:dyDescent="0.55000000000000004">
      <c r="A53" s="23">
        <f>Acoes!A58</f>
        <v>43871</v>
      </c>
      <c r="B53" s="21">
        <f>B54*(1+INDEX(Acoes!58:58,MATCH(Gráfico!$B$2,Acoes!$B$1:$CX$1,0)+1))</f>
        <v>339.8173843064535</v>
      </c>
      <c r="C53" s="21">
        <f t="shared" si="4"/>
        <v>104.62933503019524</v>
      </c>
      <c r="D53" s="17"/>
      <c r="W53" s="26">
        <f t="shared" si="3"/>
        <v>68.405981546283783</v>
      </c>
    </row>
    <row r="54" spans="1:23" x14ac:dyDescent="0.55000000000000004">
      <c r="A54" s="23">
        <f>Acoes!A59</f>
        <v>43868</v>
      </c>
      <c r="B54" s="21">
        <f>B55*(1+INDEX(Acoes!59:59,MATCH(Gráfico!$B$2,Acoes!$B$1:$CX$1,0)+1))</f>
        <v>351.1325746911981</v>
      </c>
      <c r="C54" s="21">
        <f t="shared" si="4"/>
        <v>108.11326757859077</v>
      </c>
      <c r="D54" s="17"/>
      <c r="W54" s="26">
        <f t="shared" si="3"/>
        <v>68.405981546283783</v>
      </c>
    </row>
    <row r="55" spans="1:23" x14ac:dyDescent="0.55000000000000004">
      <c r="A55" s="23">
        <f>Acoes!A60</f>
        <v>43867</v>
      </c>
      <c r="B55" s="21">
        <f>B56*(1+INDEX(Acoes!60:60,MATCH(Gráfico!$B$2,Acoes!$B$1:$CX$1,0)+1))</f>
        <v>369.42288243715001</v>
      </c>
      <c r="C55" s="21">
        <f t="shared" si="4"/>
        <v>113.74482978033723</v>
      </c>
      <c r="D55" s="17"/>
      <c r="W55" s="26">
        <f t="shared" si="3"/>
        <v>68.405981546283783</v>
      </c>
    </row>
    <row r="56" spans="1:23" x14ac:dyDescent="0.55000000000000004">
      <c r="A56" s="23">
        <f>Acoes!A61</f>
        <v>43866</v>
      </c>
      <c r="B56" s="21">
        <f>B57*(1+INDEX(Acoes!61:61,MATCH(Gráfico!$B$2,Acoes!$B$1:$CX$1,0)+1))</f>
        <v>379.75638963818676</v>
      </c>
      <c r="C56" s="21">
        <f t="shared" si="4"/>
        <v>116.92650334062564</v>
      </c>
      <c r="D56" s="17"/>
      <c r="W56" s="26">
        <f t="shared" si="3"/>
        <v>68.405981546283783</v>
      </c>
    </row>
    <row r="57" spans="1:23" x14ac:dyDescent="0.55000000000000004">
      <c r="A57" s="23">
        <f>Acoes!A62</f>
        <v>43865</v>
      </c>
      <c r="B57" s="21">
        <f>B58*(1+INDEX(Acoes!62:62,MATCH(Gráfico!$B$2,Acoes!$B$1:$CX$1,0)+1))</f>
        <v>379.49805195790202</v>
      </c>
      <c r="C57" s="21">
        <f t="shared" si="4"/>
        <v>116.84696150153874</v>
      </c>
      <c r="D57" s="17"/>
      <c r="W57" s="26">
        <f t="shared" si="3"/>
        <v>68.405981546283783</v>
      </c>
    </row>
    <row r="58" spans="1:23" x14ac:dyDescent="0.55000000000000004">
      <c r="A58" s="23">
        <f>Acoes!A63</f>
        <v>43864</v>
      </c>
      <c r="B58" s="21">
        <f>B59*(1+INDEX(Acoes!63:63,MATCH(Gráfico!$B$2,Acoes!$B$1:$CX$1,0)+1))</f>
        <v>369.00954214946677</v>
      </c>
      <c r="C58" s="21">
        <f t="shared" si="4"/>
        <v>113.61756283803599</v>
      </c>
      <c r="D58" s="17"/>
      <c r="W58" s="26">
        <f t="shared" si="3"/>
        <v>68.405981546283783</v>
      </c>
    </row>
    <row r="59" spans="1:23" x14ac:dyDescent="0.55000000000000004">
      <c r="A59" s="23">
        <f>Acoes!A64</f>
        <v>43861</v>
      </c>
      <c r="B59" s="21">
        <f>B60*(1+INDEX(Acoes!64:64,MATCH(Gráfico!$B$2,Acoes!$B$1:$CX$1,0)+1))</f>
        <v>367.87285635708304</v>
      </c>
      <c r="C59" s="21">
        <f t="shared" si="4"/>
        <v>113.26757874632122</v>
      </c>
      <c r="D59" s="17"/>
      <c r="W59" s="26">
        <f t="shared" si="3"/>
        <v>68.405981546283783</v>
      </c>
    </row>
    <row r="60" spans="1:23" x14ac:dyDescent="0.55000000000000004">
      <c r="A60" s="23">
        <f>Acoes!A65</f>
        <v>43860</v>
      </c>
      <c r="B60" s="21">
        <f>B61*(1+INDEX(Acoes!65:65,MATCH(Gráfico!$B$2,Acoes!$B$1:$CX$1,0)+1))</f>
        <v>382.33976643868397</v>
      </c>
      <c r="C60" s="21">
        <f t="shared" si="4"/>
        <v>117.72192173077102</v>
      </c>
      <c r="D60" s="17"/>
      <c r="W60" s="26">
        <f t="shared" si="3"/>
        <v>68.405981546283783</v>
      </c>
    </row>
    <row r="61" spans="1:23" x14ac:dyDescent="0.55000000000000004">
      <c r="A61" s="23">
        <f>Acoes!A66</f>
        <v>43859</v>
      </c>
      <c r="B61" s="21">
        <f>B62*(1+INDEX(Acoes!66:66,MATCH(Gráfico!$B$2,Acoes!$B$1:$CX$1,0)+1))</f>
        <v>389.77989162324127</v>
      </c>
      <c r="C61" s="21">
        <f t="shared" si="4"/>
        <v>120.01272669412043</v>
      </c>
      <c r="D61" s="17"/>
      <c r="W61" s="26">
        <f t="shared" si="3"/>
        <v>68.405981546283783</v>
      </c>
    </row>
    <row r="62" spans="1:23" x14ac:dyDescent="0.55000000000000004">
      <c r="A62" s="23">
        <f>Acoes!A67</f>
        <v>43858</v>
      </c>
      <c r="B62" s="21">
        <f>B63*(1+INDEX(Acoes!67:67,MATCH(Gráfico!$B$2,Acoes!$B$1:$CX$1,0)+1))</f>
        <v>387.76485771957385</v>
      </c>
      <c r="C62" s="21">
        <f t="shared" si="4"/>
        <v>119.39230035002885</v>
      </c>
      <c r="D62" s="17"/>
      <c r="W62" s="26">
        <f t="shared" si="3"/>
        <v>68.405981546283783</v>
      </c>
    </row>
    <row r="63" spans="1:23" x14ac:dyDescent="0.55000000000000004">
      <c r="A63" s="23">
        <f>Acoes!A68</f>
        <v>43857</v>
      </c>
      <c r="B63" s="21">
        <f>B64*(1+INDEX(Acoes!68:68,MATCH(Gráfico!$B$2,Acoes!$B$1:$CX$1,0)+1))</f>
        <v>372.67793720570216</v>
      </c>
      <c r="C63" s="21">
        <f t="shared" si="4"/>
        <v>114.74705695189753</v>
      </c>
      <c r="D63" s="17"/>
      <c r="W63" s="26">
        <f t="shared" si="3"/>
        <v>68.405981546283783</v>
      </c>
    </row>
    <row r="64" spans="1:23" x14ac:dyDescent="0.55000000000000004">
      <c r="A64" s="23">
        <f>Acoes!A69</f>
        <v>43854</v>
      </c>
      <c r="B64" s="21">
        <f>B65*(1+INDEX(Acoes!69:69,MATCH(Gráfico!$B$2,Acoes!$B$1:$CX$1,0)+1))</f>
        <v>383.63145483895966</v>
      </c>
      <c r="C64" s="21">
        <f t="shared" si="4"/>
        <v>118.11963092585206</v>
      </c>
      <c r="D64" s="17"/>
      <c r="W64" s="26">
        <f t="shared" si="3"/>
        <v>68.405981546283783</v>
      </c>
    </row>
    <row r="65" spans="1:23" x14ac:dyDescent="0.55000000000000004">
      <c r="A65" s="23">
        <f>Acoes!A70</f>
        <v>43853</v>
      </c>
      <c r="B65" s="21">
        <f>B66*(1+INDEX(Acoes!70:70,MATCH(Gráfico!$B$2,Acoes!$B$1:$CX$1,0)+1))</f>
        <v>389.31488379951321</v>
      </c>
      <c r="C65" s="21">
        <f t="shared" si="4"/>
        <v>119.86955138400556</v>
      </c>
      <c r="D65" s="17"/>
      <c r="W65" s="26">
        <f t="shared" si="3"/>
        <v>68.405981546283783</v>
      </c>
    </row>
    <row r="66" spans="1:23" x14ac:dyDescent="0.55000000000000004">
      <c r="A66" s="23">
        <f>Acoes!A71</f>
        <v>43852</v>
      </c>
      <c r="B66" s="21">
        <f>B67*(1+INDEX(Acoes!71:71,MATCH(Gráfico!$B$2,Acoes!$B$1:$CX$1,0)+1))</f>
        <v>391.8982605999476</v>
      </c>
      <c r="C66" s="21">
        <f t="shared" si="4"/>
        <v>120.66496977413161</v>
      </c>
      <c r="D66" s="17"/>
      <c r="W66" s="26">
        <f t="shared" si="3"/>
        <v>68.405981546283783</v>
      </c>
    </row>
    <row r="67" spans="1:23" x14ac:dyDescent="0.55000000000000004">
      <c r="A67" s="23">
        <f>Acoes!A72</f>
        <v>43851</v>
      </c>
      <c r="B67" s="21">
        <f>B68*(1+INDEX(Acoes!72:72,MATCH(Gráfico!$B$2,Acoes!$B$1:$CX$1,0)+1))</f>
        <v>395.56665565685506</v>
      </c>
      <c r="C67" s="21">
        <f t="shared" si="4"/>
        <v>121.79446388820007</v>
      </c>
      <c r="D67" s="18"/>
      <c r="W67" s="26">
        <f t="shared" si="3"/>
        <v>68.405981546283783</v>
      </c>
    </row>
    <row r="68" spans="1:23" x14ac:dyDescent="0.55000000000000004">
      <c r="A68" s="23">
        <f>Acoes!A73</f>
        <v>43850</v>
      </c>
      <c r="B68" s="21">
        <f>B69*(1+INDEX(Acoes!73:73,MATCH(Gráfico!$B$2,Acoes!$B$1:$CX$1,0)+1))</f>
        <v>391.01991248825465</v>
      </c>
      <c r="C68" s="21">
        <f t="shared" si="4"/>
        <v>120.39452752162876</v>
      </c>
      <c r="D68" s="18"/>
      <c r="W68" s="26">
        <f t="shared" si="3"/>
        <v>68.405981546283783</v>
      </c>
    </row>
    <row r="69" spans="1:23" x14ac:dyDescent="0.55000000000000004">
      <c r="A69" s="23">
        <f>Acoes!A74</f>
        <v>43847</v>
      </c>
      <c r="B69" s="21">
        <f>B70*(1+INDEX(Acoes!74:74,MATCH(Gráfico!$B$2,Acoes!$B$1:$CX$1,0)+1))</f>
        <v>368.18286157393533</v>
      </c>
      <c r="C69" s="21">
        <f t="shared" si="4"/>
        <v>113.36302895338271</v>
      </c>
      <c r="D69" s="18"/>
      <c r="W69" s="26">
        <f t="shared" si="3"/>
        <v>68.405981546283783</v>
      </c>
    </row>
    <row r="70" spans="1:23" x14ac:dyDescent="0.55000000000000004">
      <c r="A70" s="23">
        <f>Acoes!A75</f>
        <v>43846</v>
      </c>
      <c r="B70" s="21">
        <f>B71*(1+INDEX(Acoes!75:75,MATCH(Gráfico!$B$2,Acoes!$B$1:$CX$1,0)+1))</f>
        <v>363.53278333309544</v>
      </c>
      <c r="C70" s="21">
        <f t="shared" si="4"/>
        <v>111.93127585113797</v>
      </c>
      <c r="D70" s="18"/>
      <c r="W70" s="26">
        <f t="shared" si="3"/>
        <v>68.405981546283783</v>
      </c>
    </row>
    <row r="71" spans="1:23" x14ac:dyDescent="0.55000000000000004">
      <c r="A71" s="23">
        <f>Acoes!A76</f>
        <v>43845</v>
      </c>
      <c r="B71" s="21">
        <f>B72*(1+INDEX(Acoes!76:76,MATCH(Gráfico!$B$2,Acoes!$B$1:$CX$1,0)+1))</f>
        <v>362.24109493269412</v>
      </c>
      <c r="C71" s="21">
        <f t="shared" si="4"/>
        <v>111.53356665601825</v>
      </c>
      <c r="D71" s="18"/>
      <c r="W71" s="26">
        <f t="shared" si="3"/>
        <v>68.405981546283783</v>
      </c>
    </row>
    <row r="72" spans="1:23" x14ac:dyDescent="0.55000000000000004">
      <c r="A72" s="23">
        <f>Acoes!A77</f>
        <v>43844</v>
      </c>
      <c r="B72" s="21">
        <f>B73*(1+INDEX(Acoes!77:77,MATCH(Gráfico!$B$2,Acoes!$B$1:$CX$1,0)+1))</f>
        <v>353.1476085958044</v>
      </c>
      <c r="C72" s="21">
        <f t="shared" si="4"/>
        <v>108.73369392297141</v>
      </c>
      <c r="D72" s="18"/>
      <c r="W72" s="26">
        <f t="shared" ref="W72:W135" si="5">W70</f>
        <v>68.405981546283783</v>
      </c>
    </row>
    <row r="73" spans="1:23" x14ac:dyDescent="0.55000000000000004">
      <c r="A73" s="23">
        <f>Acoes!A78</f>
        <v>43843</v>
      </c>
      <c r="B73" s="21">
        <f>B74*(1+INDEX(Acoes!78:78,MATCH(Gráfico!$B$2,Acoes!$B$1:$CX$1,0)+1))</f>
        <v>357.3843465486014</v>
      </c>
      <c r="C73" s="21">
        <f t="shared" si="4"/>
        <v>110.03818008280417</v>
      </c>
      <c r="D73" s="18"/>
      <c r="W73" s="26">
        <f t="shared" si="5"/>
        <v>68.405981546283783</v>
      </c>
    </row>
    <row r="74" spans="1:23" x14ac:dyDescent="0.55000000000000004">
      <c r="A74" s="23">
        <f>Acoes!A79</f>
        <v>43840</v>
      </c>
      <c r="B74" s="21">
        <f>B75*(1+INDEX(Acoes!79:79,MATCH(Gráfico!$B$2,Acoes!$B$1:$CX$1,0)+1))</f>
        <v>345.03580544298433</v>
      </c>
      <c r="C74" s="21">
        <f t="shared" si="4"/>
        <v>106.23608017814308</v>
      </c>
      <c r="D74" s="18"/>
      <c r="W74" s="26">
        <f t="shared" si="5"/>
        <v>68.405981546283783</v>
      </c>
    </row>
    <row r="75" spans="1:23" x14ac:dyDescent="0.55000000000000004">
      <c r="A75" s="23">
        <f>Acoes!A80</f>
        <v>43839</v>
      </c>
      <c r="B75" s="21">
        <f>B76*(1+INDEX(Acoes!80:80,MATCH(Gráfico!$B$2,Acoes!$B$1:$CX$1,0)+1))</f>
        <v>351.54591497954789</v>
      </c>
      <c r="C75" s="21">
        <f t="shared" si="4"/>
        <v>108.2405345210972</v>
      </c>
      <c r="D75" s="18"/>
      <c r="W75" s="26">
        <f t="shared" si="5"/>
        <v>68.405981546283783</v>
      </c>
    </row>
    <row r="76" spans="1:23" x14ac:dyDescent="0.55000000000000004">
      <c r="A76" s="23">
        <f>Acoes!A81</f>
        <v>43838</v>
      </c>
      <c r="B76" s="21">
        <f>B77*(1+INDEX(Acoes!81:81,MATCH(Gráfico!$B$2,Acoes!$B$1:$CX$1,0)+1))</f>
        <v>333.7206150573632</v>
      </c>
      <c r="C76" s="21">
        <f t="shared" si="4"/>
        <v>102.75214762947768</v>
      </c>
      <c r="D76" s="18"/>
      <c r="W76" s="26">
        <f t="shared" si="5"/>
        <v>68.405981546283783</v>
      </c>
    </row>
    <row r="77" spans="1:23" x14ac:dyDescent="0.55000000000000004">
      <c r="A77" s="23">
        <f>Acoes!A82</f>
        <v>43837</v>
      </c>
      <c r="B77" s="21">
        <f>B78*(1+INDEX(Acoes!82:82,MATCH(Gráfico!$B$2,Acoes!$B$1:$CX$1,0)+1))</f>
        <v>329.32887449691208</v>
      </c>
      <c r="C77" s="21">
        <f t="shared" si="4"/>
        <v>101.39993636635187</v>
      </c>
      <c r="D77" s="18"/>
      <c r="W77" s="26">
        <f t="shared" si="5"/>
        <v>68.405981546283783</v>
      </c>
    </row>
    <row r="78" spans="1:23" x14ac:dyDescent="0.55000000000000004">
      <c r="A78" s="23">
        <f>Acoes!A83</f>
        <v>43836</v>
      </c>
      <c r="B78" s="21">
        <f>B79*(1+INDEX(Acoes!83:83,MATCH(Gráfico!$B$2,Acoes!$B$1:$CX$1,0)+1))</f>
        <v>330.1555550732582</v>
      </c>
      <c r="C78" s="21">
        <f t="shared" si="4"/>
        <v>101.65447025125597</v>
      </c>
      <c r="D78" s="18"/>
      <c r="W78" s="26">
        <f t="shared" si="5"/>
        <v>68.405981546283783</v>
      </c>
    </row>
    <row r="79" spans="1:23" x14ac:dyDescent="0.55000000000000004">
      <c r="A79" s="23">
        <f>Acoes!A84</f>
        <v>43833</v>
      </c>
      <c r="B79" s="21">
        <f>B80*(1+INDEX(Acoes!84:84,MATCH(Gráfico!$B$2,Acoes!$B$1:$CX$1,0)+1))</f>
        <v>332.22225651366784</v>
      </c>
      <c r="C79" s="21">
        <f t="shared" si="4"/>
        <v>102.29080496337595</v>
      </c>
      <c r="D79" s="18"/>
      <c r="W79" s="26">
        <f t="shared" si="5"/>
        <v>68.405981546283783</v>
      </c>
    </row>
    <row r="80" spans="1:23" x14ac:dyDescent="0.55000000000000004">
      <c r="A80" s="23">
        <f>Acoes!A85</f>
        <v>43832</v>
      </c>
      <c r="B80" s="21">
        <f>B81*(1+INDEX(Acoes!85:85,MATCH(Gráfico!$B$2,Acoes!$B$1:$CX$1,0)+1))</f>
        <v>336.7689996822964</v>
      </c>
      <c r="C80" s="21">
        <f t="shared" si="4"/>
        <v>103.69074132995593</v>
      </c>
      <c r="D80" s="18"/>
      <c r="W80" s="26">
        <f t="shared" si="5"/>
        <v>68.405981546283783</v>
      </c>
    </row>
    <row r="81" spans="1:23" x14ac:dyDescent="0.55000000000000004">
      <c r="A81" s="23">
        <f>Acoes!A86</f>
        <v>43829</v>
      </c>
      <c r="B81" s="21">
        <f>B82*(1+INDEX(Acoes!86:86,MATCH(Gráfico!$B$2,Acoes!$B$1:$CX$1,0)+1))</f>
        <v>324.78213132902437</v>
      </c>
      <c r="C81" s="18">
        <v>100</v>
      </c>
      <c r="D81" s="18"/>
      <c r="W81" s="26">
        <f t="shared" si="5"/>
        <v>68.405981546283783</v>
      </c>
    </row>
    <row r="82" spans="1:23" x14ac:dyDescent="0.55000000000000004">
      <c r="A82" s="23">
        <f>Acoes!A87</f>
        <v>43826</v>
      </c>
      <c r="B82" s="21">
        <f>B83*(1+INDEX(Acoes!87:87,MATCH(Gráfico!$B$2,Acoes!$B$1:$CX$1,0)+1))</f>
        <v>322.40542467310809</v>
      </c>
      <c r="C82" s="18"/>
      <c r="D82" s="18"/>
      <c r="W82" s="26">
        <f t="shared" si="5"/>
        <v>68.405981546283783</v>
      </c>
    </row>
    <row r="83" spans="1:23" x14ac:dyDescent="0.55000000000000004">
      <c r="A83" s="23">
        <f>Acoes!A88</f>
        <v>43825</v>
      </c>
      <c r="B83" s="21">
        <f>B84*(1+INDEX(Acoes!88:88,MATCH(Gráfico!$B$2,Acoes!$B$1:$CX$1,0)+1))</f>
        <v>324.11045336098528</v>
      </c>
      <c r="C83" s="18"/>
      <c r="D83" s="18"/>
      <c r="W83" s="26">
        <f t="shared" si="5"/>
        <v>68.405981546283783</v>
      </c>
    </row>
    <row r="84" spans="1:23" x14ac:dyDescent="0.55000000000000004">
      <c r="A84" s="23">
        <f>Acoes!A89</f>
        <v>43822</v>
      </c>
      <c r="B84" s="21">
        <f>B85*(1+INDEX(Acoes!89:89,MATCH(Gráfico!$B$2,Acoes!$B$1:$CX$1,0)+1))</f>
        <v>323.43877539303548</v>
      </c>
      <c r="C84" s="18"/>
      <c r="D84" s="18"/>
      <c r="W84" s="26">
        <f t="shared" si="5"/>
        <v>68.405981546283783</v>
      </c>
    </row>
    <row r="85" spans="1:23" x14ac:dyDescent="0.55000000000000004">
      <c r="A85" s="23">
        <f>Acoes!A90</f>
        <v>43819</v>
      </c>
      <c r="B85" s="21">
        <f>B86*(1+INDEX(Acoes!90:90,MATCH(Gráfico!$B$2,Acoes!$B$1:$CX$1,0)+1))</f>
        <v>323.95545075313436</v>
      </c>
      <c r="C85" s="18"/>
      <c r="D85" s="18"/>
      <c r="W85" s="26">
        <f t="shared" si="5"/>
        <v>68.405981546283783</v>
      </c>
    </row>
    <row r="86" spans="1:23" x14ac:dyDescent="0.55000000000000004">
      <c r="A86" s="23">
        <f>Acoes!A91</f>
        <v>43818</v>
      </c>
      <c r="B86" s="21">
        <f>B87*(1+INDEX(Acoes!91:91,MATCH(Gráfico!$B$2,Acoes!$B$1:$CX$1,0)+1))</f>
        <v>329.69054724962655</v>
      </c>
      <c r="C86" s="18"/>
      <c r="D86" s="18"/>
      <c r="W86" s="26">
        <f t="shared" si="5"/>
        <v>68.405981546283783</v>
      </c>
    </row>
    <row r="87" spans="1:23" x14ac:dyDescent="0.55000000000000004">
      <c r="A87" s="23">
        <f>Acoes!A92</f>
        <v>43817</v>
      </c>
      <c r="B87" s="21">
        <f>B88*(1+INDEX(Acoes!92:92,MATCH(Gráfico!$B$2,Acoes!$B$1:$CX$1,0)+1))</f>
        <v>330.05222000181038</v>
      </c>
      <c r="C87" s="18"/>
      <c r="D87" s="18"/>
      <c r="W87" s="26">
        <f t="shared" si="5"/>
        <v>68.405981546283783</v>
      </c>
    </row>
    <row r="88" spans="1:23" x14ac:dyDescent="0.55000000000000004">
      <c r="A88" s="23">
        <f>Acoes!A93</f>
        <v>43816</v>
      </c>
      <c r="B88" s="21">
        <f>B89*(1+INDEX(Acoes!93:93,MATCH(Gráfico!$B$2,Acoes!$B$1:$CX$1,0)+1))</f>
        <v>332.11892144203739</v>
      </c>
      <c r="C88" s="18"/>
      <c r="D88" s="18"/>
      <c r="W88" s="26">
        <f t="shared" si="5"/>
        <v>68.405981546283783</v>
      </c>
    </row>
    <row r="89" spans="1:23" x14ac:dyDescent="0.55000000000000004">
      <c r="A89" s="23">
        <f>Acoes!A94</f>
        <v>43815</v>
      </c>
      <c r="B89" s="21">
        <f>B90*(1+INDEX(Acoes!94:94,MATCH(Gráfico!$B$2,Acoes!$B$1:$CX$1,0)+1))</f>
        <v>343.79578457928909</v>
      </c>
      <c r="C89" s="18"/>
      <c r="D89" s="18"/>
      <c r="W89" s="26">
        <f t="shared" si="5"/>
        <v>68.405981546283783</v>
      </c>
    </row>
    <row r="90" spans="1:23" x14ac:dyDescent="0.55000000000000004">
      <c r="A90" s="23">
        <f>Acoes!A95</f>
        <v>43812</v>
      </c>
      <c r="B90" s="21">
        <f>B91*(1+INDEX(Acoes!95:95,MATCH(Gráfico!$B$2,Acoes!$B$1:$CX$1,0)+1))</f>
        <v>342.03908835438432</v>
      </c>
      <c r="C90" s="18"/>
      <c r="D90" s="18"/>
      <c r="W90" s="26">
        <f t="shared" si="5"/>
        <v>68.405981546283783</v>
      </c>
    </row>
    <row r="91" spans="1:23" x14ac:dyDescent="0.55000000000000004">
      <c r="A91" s="23">
        <f>Acoes!A96</f>
        <v>43811</v>
      </c>
      <c r="B91" s="21">
        <f>B92*(1+INDEX(Acoes!96:96,MATCH(Gráfico!$B$2,Acoes!$B$1:$CX$1,0)+1))</f>
        <v>333.82395012985046</v>
      </c>
      <c r="C91" s="18"/>
      <c r="D91" s="18"/>
      <c r="W91" s="26">
        <f t="shared" si="5"/>
        <v>68.405981546283783</v>
      </c>
    </row>
    <row r="92" spans="1:23" x14ac:dyDescent="0.55000000000000004">
      <c r="A92" s="23">
        <f>Acoes!A97</f>
        <v>43810</v>
      </c>
      <c r="B92" s="21">
        <f>B93*(1+INDEX(Acoes!97:97,MATCH(Gráfico!$B$2,Acoes!$B$1:$CX$1,0)+1))</f>
        <v>317.23867107243552</v>
      </c>
      <c r="C92" s="18"/>
      <c r="D92" s="18"/>
      <c r="W92" s="26">
        <f t="shared" si="5"/>
        <v>68.405981546283783</v>
      </c>
    </row>
    <row r="93" spans="1:23" x14ac:dyDescent="0.55000000000000004">
      <c r="A93" s="23">
        <f>Acoes!A98</f>
        <v>43809</v>
      </c>
      <c r="B93" s="21">
        <f>B94*(1+INDEX(Acoes!98:98,MATCH(Gráfico!$B$2,Acoes!$B$1:$CX$1,0)+1))</f>
        <v>316.72199571218005</v>
      </c>
      <c r="C93" s="18"/>
      <c r="D93" s="18"/>
      <c r="W93" s="26">
        <f t="shared" si="5"/>
        <v>68.405981546283783</v>
      </c>
    </row>
    <row r="94" spans="1:23" x14ac:dyDescent="0.55000000000000004">
      <c r="A94" s="23">
        <f>Acoes!A99</f>
        <v>43808</v>
      </c>
      <c r="B94" s="21">
        <f>B95*(1+INDEX(Acoes!99:99,MATCH(Gráfico!$B$2,Acoes!$B$1:$CX$1,0)+1))</f>
        <v>313.7769461599882</v>
      </c>
      <c r="C94" s="18"/>
      <c r="D94" s="18"/>
      <c r="W94" s="26">
        <f t="shared" si="5"/>
        <v>68.405981546283783</v>
      </c>
    </row>
    <row r="95" spans="1:23" x14ac:dyDescent="0.55000000000000004">
      <c r="A95" s="23">
        <f>Acoes!A100</f>
        <v>43805</v>
      </c>
      <c r="B95" s="21">
        <f>B96*(1+INDEX(Acoes!100:100,MATCH(Gráfico!$B$2,Acoes!$B$1:$CX$1,0)+1))</f>
        <v>317.29033860841912</v>
      </c>
      <c r="C95" s="18"/>
      <c r="D95" s="18"/>
      <c r="W95" s="26">
        <f t="shared" si="5"/>
        <v>68.405981546283783</v>
      </c>
    </row>
    <row r="96" spans="1:23" x14ac:dyDescent="0.55000000000000004">
      <c r="A96" s="23">
        <f>Acoes!A101</f>
        <v>43804</v>
      </c>
      <c r="B96" s="21">
        <f>B97*(1+INDEX(Acoes!101:101,MATCH(Gráfico!$B$2,Acoes!$B$1:$CX$1,0)+1))</f>
        <v>307.42183923167107</v>
      </c>
      <c r="C96" s="18"/>
      <c r="D96" s="18"/>
      <c r="W96" s="26">
        <f t="shared" si="5"/>
        <v>68.405981546283783</v>
      </c>
    </row>
    <row r="97" spans="1:23" x14ac:dyDescent="0.55000000000000004">
      <c r="A97" s="23">
        <f>Acoes!A102</f>
        <v>43803</v>
      </c>
      <c r="B97" s="21">
        <f>B98*(1+INDEX(Acoes!102:102,MATCH(Gráfico!$B$2,Acoes!$B$1:$CX$1,0)+1))</f>
        <v>305.87181315181061</v>
      </c>
      <c r="C97" s="18"/>
      <c r="D97" s="18"/>
      <c r="W97" s="26">
        <f t="shared" si="5"/>
        <v>68.405981546283783</v>
      </c>
    </row>
    <row r="98" spans="1:23" x14ac:dyDescent="0.55000000000000004">
      <c r="A98" s="23">
        <f>Acoes!A103</f>
        <v>43802</v>
      </c>
      <c r="B98" s="21">
        <f>B99*(1+INDEX(Acoes!103:103,MATCH(Gráfico!$B$2,Acoes!$B$1:$CX$1,0)+1))</f>
        <v>308.71352763210234</v>
      </c>
      <c r="C98" s="18"/>
      <c r="D98" s="18"/>
      <c r="W98" s="26">
        <f t="shared" si="5"/>
        <v>68.405981546283783</v>
      </c>
    </row>
    <row r="99" spans="1:23" x14ac:dyDescent="0.55000000000000004">
      <c r="A99" s="23">
        <f>Acoes!A104</f>
        <v>43801</v>
      </c>
      <c r="B99" s="21">
        <f>B100*(1+INDEX(Acoes!104:104,MATCH(Gráfico!$B$2,Acoes!$B$1:$CX$1,0)+1))</f>
        <v>303.80511171158452</v>
      </c>
      <c r="C99" s="18"/>
      <c r="D99" s="18"/>
      <c r="W99" s="26">
        <f t="shared" si="5"/>
        <v>68.405981546283783</v>
      </c>
    </row>
    <row r="100" spans="1:23" x14ac:dyDescent="0.55000000000000004">
      <c r="A100" s="23">
        <f>Acoes!A105</f>
        <v>43798</v>
      </c>
      <c r="B100" s="21">
        <f>B101*(1+INDEX(Acoes!105:105,MATCH(Gráfico!$B$2,Acoes!$B$1:$CX$1,0)+1))</f>
        <v>291.0948978546478</v>
      </c>
      <c r="C100" s="18"/>
      <c r="D100" s="18"/>
      <c r="W100" s="26">
        <f t="shared" si="5"/>
        <v>68.405981546283783</v>
      </c>
    </row>
    <row r="101" spans="1:23" x14ac:dyDescent="0.55000000000000004">
      <c r="A101" s="23">
        <f>Acoes!A106</f>
        <v>43797</v>
      </c>
      <c r="B101" s="21">
        <f>B102*(1+INDEX(Acoes!106:106,MATCH(Gráfico!$B$2,Acoes!$B$1:$CX$1,0)+1))</f>
        <v>284.99812860598712</v>
      </c>
      <c r="C101" s="18"/>
      <c r="D101" s="18"/>
      <c r="W101" s="26">
        <f t="shared" si="5"/>
        <v>68.405981546283783</v>
      </c>
    </row>
    <row r="102" spans="1:23" x14ac:dyDescent="0.55000000000000004">
      <c r="A102" s="23">
        <f>Acoes!A107</f>
        <v>43796</v>
      </c>
      <c r="B102" s="21">
        <f>B103*(1+INDEX(Acoes!107:107,MATCH(Gráfico!$B$2,Acoes!$B$1:$CX$1,0)+1))</f>
        <v>288.82152627076022</v>
      </c>
      <c r="C102" s="18"/>
      <c r="D102" s="18"/>
      <c r="W102" s="26">
        <f t="shared" si="5"/>
        <v>68.405981546283783</v>
      </c>
    </row>
    <row r="103" spans="1:23" x14ac:dyDescent="0.55000000000000004">
      <c r="A103" s="23">
        <f>Acoes!A108</f>
        <v>43795</v>
      </c>
      <c r="B103" s="21">
        <f>B104*(1+INDEX(Acoes!108:108,MATCH(Gráfico!$B$2,Acoes!$B$1:$CX$1,0)+1))</f>
        <v>276.00797734119885</v>
      </c>
      <c r="C103" s="18"/>
      <c r="D103" s="18"/>
      <c r="W103" s="26">
        <f t="shared" si="5"/>
        <v>68.405981546283783</v>
      </c>
    </row>
    <row r="104" spans="1:23" x14ac:dyDescent="0.55000000000000004">
      <c r="A104" s="23">
        <f>Acoes!A109</f>
        <v>43794</v>
      </c>
      <c r="B104" s="21">
        <f>B105*(1+INDEX(Acoes!109:109,MATCH(Gráfico!$B$2,Acoes!$B$1:$CX$1,0)+1))</f>
        <v>284.79145846229369</v>
      </c>
      <c r="C104" s="18"/>
      <c r="D104" s="18"/>
      <c r="W104" s="26">
        <f t="shared" si="5"/>
        <v>68.405981546283783</v>
      </c>
    </row>
    <row r="105" spans="1:23" x14ac:dyDescent="0.55000000000000004">
      <c r="A105" s="23">
        <f>Acoes!A110</f>
        <v>43791</v>
      </c>
      <c r="B105" s="21">
        <f>B106*(1+INDEX(Acoes!110:110,MATCH(Gráfico!$B$2,Acoes!$B$1:$CX$1,0)+1))</f>
        <v>289.23486655875223</v>
      </c>
      <c r="C105" s="18"/>
      <c r="D105" s="18"/>
      <c r="W105" s="26">
        <f t="shared" si="5"/>
        <v>68.405981546283783</v>
      </c>
    </row>
    <row r="106" spans="1:23" x14ac:dyDescent="0.55000000000000004">
      <c r="A106" s="23">
        <f>Acoes!A111</f>
        <v>43790</v>
      </c>
      <c r="B106" s="21">
        <f>B107*(1+INDEX(Acoes!111:111,MATCH(Gráfico!$B$2,Acoes!$B$1:$CX$1,0)+1))</f>
        <v>283.96477788642665</v>
      </c>
      <c r="C106" s="18"/>
      <c r="D106" s="18"/>
      <c r="W106" s="26">
        <f t="shared" si="5"/>
        <v>68.405981546283783</v>
      </c>
    </row>
    <row r="107" spans="1:23" x14ac:dyDescent="0.55000000000000004">
      <c r="A107" s="23">
        <f>Acoes!A112</f>
        <v>43788</v>
      </c>
      <c r="B107" s="21">
        <f>B108*(1+INDEX(Acoes!112:112,MATCH(Gráfico!$B$2,Acoes!$B$1:$CX$1,0)+1))</f>
        <v>278.79802428607309</v>
      </c>
      <c r="C107" s="18"/>
      <c r="D107" s="18"/>
      <c r="W107" s="26">
        <f t="shared" si="5"/>
        <v>68.405981546283783</v>
      </c>
    </row>
    <row r="108" spans="1:23" x14ac:dyDescent="0.55000000000000004">
      <c r="A108" s="23">
        <f>Acoes!A113</f>
        <v>43787</v>
      </c>
      <c r="B108" s="21">
        <f>B109*(1+INDEX(Acoes!113:113,MATCH(Gráfico!$B$2,Acoes!$B$1:$CX$1,0)+1))</f>
        <v>277.35133327789981</v>
      </c>
      <c r="C108" s="18"/>
      <c r="D108" s="18"/>
      <c r="W108" s="26">
        <f t="shared" si="5"/>
        <v>68.405981546283783</v>
      </c>
    </row>
    <row r="109" spans="1:23" x14ac:dyDescent="0.55000000000000004">
      <c r="A109" s="23">
        <f>Acoes!A114</f>
        <v>43783</v>
      </c>
      <c r="B109" s="21">
        <f>B110*(1+INDEX(Acoes!114:114,MATCH(Gráfico!$B$2,Acoes!$B$1:$CX$1,0)+1))</f>
        <v>280.08971268624731</v>
      </c>
      <c r="C109" s="18"/>
      <c r="D109" s="18"/>
      <c r="W109" s="26">
        <f t="shared" si="5"/>
        <v>68.405981546283783</v>
      </c>
    </row>
    <row r="110" spans="1:23" x14ac:dyDescent="0.55000000000000004">
      <c r="A110" s="23">
        <f>Acoes!A115</f>
        <v>43782</v>
      </c>
      <c r="B110" s="21">
        <f>B111*(1+INDEX(Acoes!115:115,MATCH(Gráfico!$B$2,Acoes!$B$1:$CX$1,0)+1))</f>
        <v>268.6195196930351</v>
      </c>
      <c r="C110" s="18"/>
      <c r="D110" s="18"/>
      <c r="W110" s="26">
        <f t="shared" si="5"/>
        <v>68.405981546283783</v>
      </c>
    </row>
    <row r="111" spans="1:23" x14ac:dyDescent="0.55000000000000004">
      <c r="A111" s="23">
        <f>Acoes!A116</f>
        <v>43781</v>
      </c>
      <c r="B111" s="21">
        <f>B112*(1+INDEX(Acoes!116:116,MATCH(Gráfico!$B$2,Acoes!$B$1:$CX$1,0)+1))</f>
        <v>270.16954577316807</v>
      </c>
      <c r="C111" s="18"/>
      <c r="D111" s="18"/>
      <c r="W111" s="26">
        <f t="shared" si="5"/>
        <v>68.405981546283783</v>
      </c>
    </row>
    <row r="112" spans="1:23" x14ac:dyDescent="0.55000000000000004">
      <c r="A112" s="23">
        <f>Acoes!A117</f>
        <v>43780</v>
      </c>
      <c r="B112" s="21">
        <f>B113*(1+INDEX(Acoes!117:117,MATCH(Gráfico!$B$2,Acoes!$B$1:$CX$1,0)+1))</f>
        <v>274.35461618957953</v>
      </c>
      <c r="C112" s="18"/>
      <c r="D112" s="18"/>
      <c r="W112" s="26">
        <f t="shared" si="5"/>
        <v>68.405981546283783</v>
      </c>
    </row>
    <row r="113" spans="1:23" x14ac:dyDescent="0.55000000000000004">
      <c r="A113" s="23">
        <f>Acoes!A118</f>
        <v>43777</v>
      </c>
      <c r="B113" s="21">
        <f>B114*(1+INDEX(Acoes!118:118,MATCH(Gráfico!$B$2,Acoes!$B$1:$CX$1,0)+1))</f>
        <v>269.08452751702458</v>
      </c>
      <c r="C113" s="18"/>
      <c r="D113" s="18"/>
      <c r="W113" s="26">
        <f t="shared" si="5"/>
        <v>68.405981546283783</v>
      </c>
    </row>
    <row r="114" spans="1:23" x14ac:dyDescent="0.55000000000000004">
      <c r="A114" s="23">
        <f>Acoes!A119</f>
        <v>43776</v>
      </c>
      <c r="B114" s="21">
        <f>B115*(1+INDEX(Acoes!119:119,MATCH(Gráfico!$B$2,Acoes!$B$1:$CX$1,0)+1))</f>
        <v>274.35461618947602</v>
      </c>
      <c r="C114" s="18"/>
      <c r="D114" s="18"/>
      <c r="W114" s="26">
        <f t="shared" si="5"/>
        <v>68.405981546283783</v>
      </c>
    </row>
    <row r="115" spans="1:23" x14ac:dyDescent="0.55000000000000004">
      <c r="A115" s="23">
        <f>Acoes!A120</f>
        <v>43775</v>
      </c>
      <c r="B115" s="21">
        <f>B116*(1+INDEX(Acoes!120:120,MATCH(Gráfico!$B$2,Acoes!$B$1:$CX$1,0)+1))</f>
        <v>280.34805036623766</v>
      </c>
      <c r="C115" s="18"/>
      <c r="D115" s="18"/>
      <c r="W115" s="26">
        <f t="shared" si="5"/>
        <v>68.405981546283783</v>
      </c>
    </row>
    <row r="116" spans="1:23" x14ac:dyDescent="0.55000000000000004">
      <c r="A116" s="23">
        <f>Acoes!A121</f>
        <v>43774</v>
      </c>
      <c r="B116" s="21">
        <f>B117*(1+INDEX(Acoes!121:121,MATCH(Gráfico!$B$2,Acoes!$B$1:$CX$1,0)+1))</f>
        <v>271.51290170936193</v>
      </c>
      <c r="C116" s="18"/>
      <c r="D116" s="18"/>
      <c r="W116" s="26">
        <f t="shared" si="5"/>
        <v>68.405981546283783</v>
      </c>
    </row>
    <row r="117" spans="1:23" x14ac:dyDescent="0.55000000000000004">
      <c r="A117" s="23">
        <f>Acoes!A122</f>
        <v>43773</v>
      </c>
      <c r="B117" s="21">
        <f>B118*(1+INDEX(Acoes!122:122,MATCH(Gráfico!$B$2,Acoes!$B$1:$CX$1,0)+1))</f>
        <v>261.12772697231208</v>
      </c>
      <c r="C117" s="18"/>
      <c r="D117" s="18"/>
      <c r="W117" s="26">
        <f t="shared" si="5"/>
        <v>68.405981546283783</v>
      </c>
    </row>
    <row r="118" spans="1:23" x14ac:dyDescent="0.55000000000000004">
      <c r="A118" s="23">
        <f>Acoes!A123</f>
        <v>43770</v>
      </c>
      <c r="B118" s="21">
        <f>B119*(1+INDEX(Acoes!123:123,MATCH(Gráfico!$B$2,Acoes!$B$1:$CX$1,0)+1))</f>
        <v>264.17611159683327</v>
      </c>
      <c r="C118" s="18"/>
      <c r="D118" s="18"/>
      <c r="W118" s="26">
        <f t="shared" si="5"/>
        <v>68.405981546283783</v>
      </c>
    </row>
    <row r="119" spans="1:23" x14ac:dyDescent="0.55000000000000004">
      <c r="A119" s="23">
        <f>Acoes!A124</f>
        <v>43769</v>
      </c>
      <c r="B119" s="21">
        <f>B120*(1+INDEX(Acoes!124:124,MATCH(Gráfico!$B$2,Acoes!$B$1:$CX$1,0)+1))</f>
        <v>262.47108290879135</v>
      </c>
      <c r="C119" s="18"/>
      <c r="D119" s="18"/>
      <c r="W119" s="26">
        <f t="shared" si="5"/>
        <v>68.405981546283783</v>
      </c>
    </row>
    <row r="120" spans="1:23" x14ac:dyDescent="0.55000000000000004">
      <c r="A120" s="23">
        <f>Acoes!A125</f>
        <v>43768</v>
      </c>
      <c r="B120" s="21">
        <f>B121*(1+INDEX(Acoes!125:125,MATCH(Gráfico!$B$2,Acoes!$B$1:$CX$1,0)+1))</f>
        <v>273.47626807796223</v>
      </c>
      <c r="C120" s="18"/>
      <c r="D120" s="18"/>
      <c r="W120" s="26">
        <f t="shared" si="5"/>
        <v>68.405981546283783</v>
      </c>
    </row>
    <row r="121" spans="1:23" x14ac:dyDescent="0.55000000000000004">
      <c r="A121" s="23">
        <f>Acoes!A126</f>
        <v>43767</v>
      </c>
      <c r="B121" s="21">
        <f>B122*(1+INDEX(Acoes!126:126,MATCH(Gráfico!$B$2,Acoes!$B$1:$CX$1,0)+1))</f>
        <v>269.60120287747947</v>
      </c>
      <c r="C121" s="18"/>
      <c r="D121" s="18"/>
      <c r="W121" s="26">
        <f t="shared" si="5"/>
        <v>68.405981546283783</v>
      </c>
    </row>
    <row r="122" spans="1:23" x14ac:dyDescent="0.55000000000000004">
      <c r="A122" s="23">
        <f>Acoes!A127</f>
        <v>43766</v>
      </c>
      <c r="B122" s="21">
        <f>B123*(1+INDEX(Acoes!127:127,MATCH(Gráfico!$B$2,Acoes!$B$1:$CX$1,0)+1))</f>
        <v>274.6129538700676</v>
      </c>
      <c r="C122" s="18"/>
      <c r="D122" s="18"/>
      <c r="W122" s="26">
        <f t="shared" si="5"/>
        <v>68.405981546283783</v>
      </c>
    </row>
    <row r="123" spans="1:23" x14ac:dyDescent="0.55000000000000004">
      <c r="A123" s="23">
        <f>Acoes!A128</f>
        <v>43763</v>
      </c>
      <c r="B123" s="21">
        <f>B124*(1+INDEX(Acoes!128:128,MATCH(Gráfico!$B$2,Acoes!$B$1:$CX$1,0)+1))</f>
        <v>278.84969182215525</v>
      </c>
      <c r="C123" s="18"/>
      <c r="D123" s="18"/>
      <c r="W123" s="26">
        <f t="shared" si="5"/>
        <v>68.405981546283783</v>
      </c>
    </row>
    <row r="124" spans="1:23" x14ac:dyDescent="0.55000000000000004">
      <c r="A124" s="23">
        <f>Acoes!A129</f>
        <v>43762</v>
      </c>
      <c r="B124" s="21">
        <f>B125*(1+INDEX(Acoes!129:129,MATCH(Gráfico!$B$2,Acoes!$B$1:$CX$1,0)+1))</f>
        <v>283.03476223888885</v>
      </c>
      <c r="C124" s="18"/>
      <c r="D124" s="18"/>
      <c r="W124" s="26">
        <f t="shared" si="5"/>
        <v>68.405981546283783</v>
      </c>
    </row>
    <row r="125" spans="1:23" x14ac:dyDescent="0.55000000000000004">
      <c r="A125" s="23">
        <f>Acoes!A130</f>
        <v>43761</v>
      </c>
      <c r="B125" s="21">
        <f>B126*(1+INDEX(Acoes!130:130,MATCH(Gráfico!$B$2,Acoes!$B$1:$CX$1,0)+1))</f>
        <v>280.91639326269234</v>
      </c>
      <c r="C125" s="18"/>
      <c r="D125" s="18"/>
      <c r="W125" s="26">
        <f t="shared" si="5"/>
        <v>68.405981546283783</v>
      </c>
    </row>
    <row r="126" spans="1:23" x14ac:dyDescent="0.55000000000000004">
      <c r="A126" s="23">
        <f>Acoes!A131</f>
        <v>43760</v>
      </c>
      <c r="B126" s="21">
        <f>B127*(1+INDEX(Acoes!131:131,MATCH(Gráfico!$B$2,Acoes!$B$1:$CX$1,0)+1))</f>
        <v>282.51808687895488</v>
      </c>
      <c r="C126" s="18"/>
      <c r="D126" s="18"/>
      <c r="W126" s="26">
        <f t="shared" si="5"/>
        <v>68.405981546283783</v>
      </c>
    </row>
    <row r="127" spans="1:23" x14ac:dyDescent="0.55000000000000004">
      <c r="A127" s="23">
        <f>Acoes!A132</f>
        <v>43759</v>
      </c>
      <c r="B127" s="21">
        <f>B128*(1+INDEX(Acoes!132:132,MATCH(Gráfico!$B$2,Acoes!$B$1:$CX$1,0)+1))</f>
        <v>281.58807123096858</v>
      </c>
      <c r="C127" s="18"/>
      <c r="D127" s="18"/>
      <c r="W127" s="26">
        <f t="shared" si="5"/>
        <v>68.405981546283783</v>
      </c>
    </row>
    <row r="128" spans="1:23" x14ac:dyDescent="0.55000000000000004">
      <c r="A128" s="23">
        <f>Acoes!A133</f>
        <v>43756</v>
      </c>
      <c r="B128" s="21">
        <f>B129*(1+INDEX(Acoes!133:133,MATCH(Gráfico!$B$2,Acoes!$B$1:$CX$1,0)+1))</f>
        <v>281.58807123096858</v>
      </c>
      <c r="C128" s="18"/>
      <c r="D128" s="18"/>
      <c r="W128" s="26">
        <f t="shared" si="5"/>
        <v>68.405981546283783</v>
      </c>
    </row>
    <row r="129" spans="1:23" x14ac:dyDescent="0.55000000000000004">
      <c r="A129" s="23">
        <f>Acoes!A134</f>
        <v>43755</v>
      </c>
      <c r="B129" s="21">
        <f>B130*(1+INDEX(Acoes!134:134,MATCH(Gráfico!$B$2,Acoes!$B$1:$CX$1,0)+1))</f>
        <v>283.39643499109252</v>
      </c>
      <c r="C129" s="18"/>
      <c r="D129" s="18"/>
      <c r="W129" s="26">
        <f t="shared" si="5"/>
        <v>68.405981546283783</v>
      </c>
    </row>
    <row r="130" spans="1:23" x14ac:dyDescent="0.55000000000000004">
      <c r="A130" s="23">
        <f>Acoes!A135</f>
        <v>43754</v>
      </c>
      <c r="B130" s="21">
        <f>B131*(1+INDEX(Acoes!135:135,MATCH(Gráfico!$B$2,Acoes!$B$1:$CX$1,0)+1))</f>
        <v>290.00987959991267</v>
      </c>
      <c r="C130" s="18"/>
      <c r="D130" s="18"/>
      <c r="W130" s="26">
        <f t="shared" si="5"/>
        <v>68.405981546283783</v>
      </c>
    </row>
    <row r="131" spans="1:23" x14ac:dyDescent="0.55000000000000004">
      <c r="A131" s="23">
        <f>Acoes!A136</f>
        <v>43753</v>
      </c>
      <c r="B131" s="21">
        <f>B132*(1+INDEX(Acoes!136:136,MATCH(Gráfico!$B$2,Acoes!$B$1:$CX$1,0)+1))</f>
        <v>283.13809731126878</v>
      </c>
      <c r="C131" s="18"/>
      <c r="D131" s="18"/>
      <c r="W131" s="26">
        <f t="shared" si="5"/>
        <v>68.405981546283783</v>
      </c>
    </row>
    <row r="132" spans="1:23" x14ac:dyDescent="0.55000000000000004">
      <c r="A132" s="23">
        <f>Acoes!A137</f>
        <v>43752</v>
      </c>
      <c r="B132" s="21">
        <f>B133*(1+INDEX(Acoes!137:137,MATCH(Gráfico!$B$2,Acoes!$B$1:$CX$1,0)+1))</f>
        <v>279.00469443087155</v>
      </c>
      <c r="C132" s="18"/>
      <c r="D132" s="18"/>
      <c r="W132" s="26">
        <f t="shared" si="5"/>
        <v>68.405981546283783</v>
      </c>
    </row>
    <row r="133" spans="1:23" x14ac:dyDescent="0.55000000000000004">
      <c r="A133" s="23">
        <f>Acoes!A138</f>
        <v>43749</v>
      </c>
      <c r="B133" s="21">
        <f>B134*(1+INDEX(Acoes!138:138,MATCH(Gráfico!$B$2,Acoes!$B$1:$CX$1,0)+1))</f>
        <v>273.83794083051203</v>
      </c>
      <c r="C133" s="18"/>
      <c r="D133" s="18"/>
      <c r="W133" s="26">
        <f t="shared" si="5"/>
        <v>68.405981546283783</v>
      </c>
    </row>
    <row r="134" spans="1:23" x14ac:dyDescent="0.55000000000000004">
      <c r="A134" s="23">
        <f>Acoes!A139</f>
        <v>43748</v>
      </c>
      <c r="B134" s="21">
        <f>B135*(1+INDEX(Acoes!139:139,MATCH(Gráfico!$B$2,Acoes!$B$1:$CX$1,0)+1))</f>
        <v>253.68760178809356</v>
      </c>
      <c r="C134" s="18"/>
      <c r="D134" s="18"/>
      <c r="W134" s="26">
        <f t="shared" si="5"/>
        <v>68.405981546283783</v>
      </c>
    </row>
    <row r="135" spans="1:23" x14ac:dyDescent="0.55000000000000004">
      <c r="A135" s="23">
        <f>Acoes!A140</f>
        <v>43747</v>
      </c>
      <c r="B135" s="21">
        <f>B136*(1+INDEX(Acoes!140:140,MATCH(Gráfico!$B$2,Acoes!$B$1:$CX$1,0)+1))</f>
        <v>255.70263569242243</v>
      </c>
      <c r="C135" s="18"/>
      <c r="D135" s="18"/>
      <c r="W135" s="26">
        <f t="shared" si="5"/>
        <v>68.405981546283783</v>
      </c>
    </row>
    <row r="136" spans="1:23" x14ac:dyDescent="0.55000000000000004">
      <c r="A136" s="23">
        <f>Acoes!A141</f>
        <v>43746</v>
      </c>
      <c r="B136" s="21">
        <f>B137*(1+INDEX(Acoes!141:141,MATCH(Gráfico!$B$2,Acoes!$B$1:$CX$1,0)+1))</f>
        <v>246.29914413913258</v>
      </c>
      <c r="C136" s="18"/>
      <c r="D136" s="18"/>
      <c r="W136" s="26">
        <f t="shared" ref="W136:W199" si="6">W134</f>
        <v>68.405981546283783</v>
      </c>
    </row>
    <row r="137" spans="1:23" x14ac:dyDescent="0.55000000000000004">
      <c r="A137" s="23">
        <f>Acoes!A142</f>
        <v>43745</v>
      </c>
      <c r="B137" s="21">
        <f>B138*(1+INDEX(Acoes!142:142,MATCH(Gráfico!$B$2,Acoes!$B$1:$CX$1,0)+1))</f>
        <v>252.49924845987789</v>
      </c>
      <c r="C137" s="18"/>
      <c r="D137" s="18"/>
      <c r="W137" s="26">
        <f t="shared" si="6"/>
        <v>68.405981546283783</v>
      </c>
    </row>
    <row r="138" spans="1:23" x14ac:dyDescent="0.55000000000000004">
      <c r="A138" s="23">
        <f>Acoes!A143</f>
        <v>43742</v>
      </c>
      <c r="B138" s="21">
        <f>B139*(1+INDEX(Acoes!143:143,MATCH(Gráfico!$B$2,Acoes!$B$1:$CX$1,0)+1))</f>
        <v>253.17092642806099</v>
      </c>
      <c r="C138" s="18"/>
      <c r="D138" s="18"/>
      <c r="W138" s="26">
        <f t="shared" si="6"/>
        <v>68.405981546283783</v>
      </c>
    </row>
    <row r="139" spans="1:23" x14ac:dyDescent="0.55000000000000004">
      <c r="A139" s="23">
        <f>Acoes!A144</f>
        <v>43741</v>
      </c>
      <c r="B139" s="21">
        <f>B140*(1+INDEX(Acoes!144:144,MATCH(Gráfico!$B$2,Acoes!$B$1:$CX$1,0)+1))</f>
        <v>248.52084818761202</v>
      </c>
      <c r="C139" s="18"/>
      <c r="D139" s="18"/>
      <c r="W139" s="26">
        <f t="shared" si="6"/>
        <v>68.405981546283783</v>
      </c>
    </row>
    <row r="140" spans="1:23" x14ac:dyDescent="0.55000000000000004">
      <c r="A140" s="23">
        <f>Acoes!A145</f>
        <v>43740</v>
      </c>
      <c r="B140" s="21">
        <f>B141*(1+INDEX(Acoes!145:145,MATCH(Gráfico!$B$2,Acoes!$B$1:$CX$1,0)+1))</f>
        <v>248.57251572356259</v>
      </c>
      <c r="C140" s="18"/>
      <c r="D140" s="18"/>
      <c r="W140" s="26">
        <f t="shared" si="6"/>
        <v>68.405981546283783</v>
      </c>
    </row>
    <row r="141" spans="1:23" x14ac:dyDescent="0.55000000000000004">
      <c r="A141" s="23">
        <f>Acoes!A146</f>
        <v>43739</v>
      </c>
      <c r="B141" s="21">
        <f>B142*(1+INDEX(Acoes!146:146,MATCH(Gráfico!$B$2,Acoes!$B$1:$CX$1,0)+1))</f>
        <v>251.15589252374269</v>
      </c>
      <c r="C141" s="18"/>
      <c r="D141" s="18"/>
      <c r="W141" s="26">
        <f t="shared" si="6"/>
        <v>68.405981546283783</v>
      </c>
    </row>
    <row r="142" spans="1:23" x14ac:dyDescent="0.55000000000000004">
      <c r="A142" s="23">
        <f>Acoes!A147</f>
        <v>43738</v>
      </c>
      <c r="B142" s="21">
        <f>B143*(1+INDEX(Acoes!147:147,MATCH(Gráfico!$B$2,Acoes!$B$1:$CX$1,0)+1))</f>
        <v>249.8125365876918</v>
      </c>
      <c r="C142" s="18"/>
      <c r="D142" s="18"/>
      <c r="W142" s="26">
        <f t="shared" si="6"/>
        <v>68.405981546283783</v>
      </c>
    </row>
    <row r="143" spans="1:23" x14ac:dyDescent="0.55000000000000004">
      <c r="A143" s="23">
        <f>Acoes!A148</f>
        <v>43735</v>
      </c>
      <c r="B143" s="21">
        <f>B144*(1+INDEX(Acoes!148:148,MATCH(Gráfico!$B$2,Acoes!$B$1:$CX$1,0)+1))</f>
        <v>252.2925783162251</v>
      </c>
      <c r="C143" s="18"/>
      <c r="D143" s="18"/>
      <c r="W143" s="26">
        <f t="shared" si="6"/>
        <v>68.405981546283783</v>
      </c>
    </row>
    <row r="144" spans="1:23" x14ac:dyDescent="0.55000000000000004">
      <c r="A144" s="23">
        <f>Acoes!A149</f>
        <v>43734</v>
      </c>
      <c r="B144" s="21">
        <f>B145*(1+INDEX(Acoes!149:149,MATCH(Gráfico!$B$2,Acoes!$B$1:$CX$1,0)+1))</f>
        <v>246.86748703586574</v>
      </c>
      <c r="C144" s="18"/>
      <c r="D144" s="18"/>
      <c r="W144" s="26">
        <f t="shared" si="6"/>
        <v>68.405981546283783</v>
      </c>
    </row>
    <row r="145" spans="1:23" x14ac:dyDescent="0.55000000000000004">
      <c r="A145" s="23">
        <f>Acoes!A150</f>
        <v>43733</v>
      </c>
      <c r="B145" s="21">
        <f>B146*(1+INDEX(Acoes!150:150,MATCH(Gráfico!$B$2,Acoes!$B$1:$CX$1,0)+1))</f>
        <v>245.42079602738607</v>
      </c>
      <c r="C145" s="18"/>
      <c r="D145" s="18"/>
      <c r="W145" s="26">
        <f t="shared" si="6"/>
        <v>68.405981546283783</v>
      </c>
    </row>
    <row r="146" spans="1:23" x14ac:dyDescent="0.55000000000000004">
      <c r="A146" s="23">
        <f>Acoes!A151</f>
        <v>43732</v>
      </c>
      <c r="B146" s="21">
        <f>B147*(1+INDEX(Acoes!151:151,MATCH(Gráfico!$B$2,Acoes!$B$1:$CX$1,0)+1))</f>
        <v>254.97929018837993</v>
      </c>
      <c r="C146" s="18"/>
      <c r="D146" s="18"/>
      <c r="W146" s="26">
        <f t="shared" si="6"/>
        <v>68.405981546283783</v>
      </c>
    </row>
    <row r="147" spans="1:23" x14ac:dyDescent="0.55000000000000004">
      <c r="A147" s="23">
        <f>Acoes!A152</f>
        <v>43731</v>
      </c>
      <c r="B147" s="21">
        <f>B148*(1+INDEX(Acoes!152:152,MATCH(Gráfico!$B$2,Acoes!$B$1:$CX$1,0)+1))</f>
        <v>244.33577777101976</v>
      </c>
      <c r="C147" s="18"/>
      <c r="D147" s="18"/>
      <c r="W147" s="26">
        <f t="shared" si="6"/>
        <v>68.405981546283783</v>
      </c>
    </row>
    <row r="148" spans="1:23" x14ac:dyDescent="0.55000000000000004">
      <c r="A148" s="23">
        <f>Acoes!A153</f>
        <v>43728</v>
      </c>
      <c r="B148" s="21">
        <f>B149*(1+INDEX(Acoes!153:153,MATCH(Gráfico!$B$2,Acoes!$B$1:$CX$1,0)+1))</f>
        <v>245.52413109946019</v>
      </c>
      <c r="C148" s="18"/>
      <c r="D148" s="18"/>
      <c r="W148" s="26">
        <f t="shared" si="6"/>
        <v>68.405981546283783</v>
      </c>
    </row>
    <row r="149" spans="1:23" x14ac:dyDescent="0.55000000000000004">
      <c r="A149" s="23">
        <f>Acoes!A154</f>
        <v>43727</v>
      </c>
      <c r="B149" s="21">
        <f>B150*(1+INDEX(Acoes!154:154,MATCH(Gráfico!$B$2,Acoes!$B$1:$CX$1,0)+1))</f>
        <v>245.31746095530562</v>
      </c>
      <c r="C149" s="18"/>
      <c r="D149" s="18"/>
      <c r="W149" s="26">
        <f t="shared" si="6"/>
        <v>68.405981546283783</v>
      </c>
    </row>
    <row r="150" spans="1:23" x14ac:dyDescent="0.55000000000000004">
      <c r="A150" s="23">
        <f>Acoes!A155</f>
        <v>43726</v>
      </c>
      <c r="B150" s="21">
        <f>B151*(1+INDEX(Acoes!155:155,MATCH(Gráfico!$B$2,Acoes!$B$1:$CX$1,0)+1))</f>
        <v>231.9872366659111</v>
      </c>
      <c r="C150" s="18"/>
      <c r="D150" s="18"/>
      <c r="W150" s="26">
        <f t="shared" si="6"/>
        <v>68.405981546283783</v>
      </c>
    </row>
    <row r="151" spans="1:23" x14ac:dyDescent="0.55000000000000004">
      <c r="A151" s="23">
        <f>Acoes!A156</f>
        <v>43725</v>
      </c>
      <c r="B151" s="21">
        <f>B152*(1+INDEX(Acoes!156:156,MATCH(Gráfico!$B$2,Acoes!$B$1:$CX$1,0)+1))</f>
        <v>224.28877380098865</v>
      </c>
      <c r="C151" s="18"/>
      <c r="D151" s="18"/>
      <c r="W151" s="26">
        <f t="shared" si="6"/>
        <v>68.405981546283783</v>
      </c>
    </row>
    <row r="152" spans="1:23" x14ac:dyDescent="0.55000000000000004">
      <c r="A152" s="23">
        <f>Acoes!A157</f>
        <v>43724</v>
      </c>
      <c r="B152" s="21">
        <f>B153*(1+INDEX(Acoes!157:157,MATCH(Gráfico!$B$2,Acoes!$B$1:$CX$1,0)+1))</f>
        <v>221.0337190330122</v>
      </c>
      <c r="C152" s="18"/>
      <c r="D152" s="18"/>
      <c r="W152" s="26">
        <f t="shared" si="6"/>
        <v>68.405981546283783</v>
      </c>
    </row>
    <row r="153" spans="1:23" x14ac:dyDescent="0.55000000000000004">
      <c r="A153" s="23">
        <f>Acoes!A158</f>
        <v>43721</v>
      </c>
      <c r="B153" s="21">
        <f>B154*(1+INDEX(Acoes!158:158,MATCH(Gráfico!$B$2,Acoes!$B$1:$CX$1,0)+1))</f>
        <v>215.71196282411319</v>
      </c>
      <c r="C153" s="18"/>
      <c r="D153" s="18"/>
      <c r="W153" s="26">
        <f t="shared" si="6"/>
        <v>68.405981546283783</v>
      </c>
    </row>
    <row r="154" spans="1:23" x14ac:dyDescent="0.55000000000000004">
      <c r="A154" s="23">
        <f>Acoes!A159</f>
        <v>43720</v>
      </c>
      <c r="B154" s="21">
        <f>B155*(1+INDEX(Acoes!159:159,MATCH(Gráfico!$B$2,Acoes!$B$1:$CX$1,0)+1))</f>
        <v>222.79041525682251</v>
      </c>
      <c r="C154" s="18"/>
      <c r="D154" s="18"/>
      <c r="W154" s="26">
        <f t="shared" si="6"/>
        <v>68.405981546283783</v>
      </c>
    </row>
    <row r="155" spans="1:23" x14ac:dyDescent="0.55000000000000004">
      <c r="A155" s="23">
        <f>Acoes!A160</f>
        <v>43719</v>
      </c>
      <c r="B155" s="21">
        <f>B156*(1+INDEX(Acoes!160:160,MATCH(Gráfico!$B$2,Acoes!$B$1:$CX$1,0)+1))</f>
        <v>220.87871642479644</v>
      </c>
      <c r="C155" s="18"/>
      <c r="D155" s="18"/>
      <c r="W155" s="26">
        <f t="shared" si="6"/>
        <v>68.405981546283783</v>
      </c>
    </row>
    <row r="156" spans="1:23" x14ac:dyDescent="0.55000000000000004">
      <c r="A156" s="23">
        <f>Acoes!A161</f>
        <v>43718</v>
      </c>
      <c r="B156" s="21">
        <f>B157*(1+INDEX(Acoes!161:161,MATCH(Gráfico!$B$2,Acoes!$B$1:$CX$1,0)+1))</f>
        <v>213.90359906404615</v>
      </c>
      <c r="C156" s="18"/>
      <c r="D156" s="18"/>
      <c r="W156" s="26">
        <f t="shared" si="6"/>
        <v>68.405981546283783</v>
      </c>
    </row>
    <row r="157" spans="1:23" x14ac:dyDescent="0.55000000000000004">
      <c r="A157" s="23">
        <f>Acoes!A162</f>
        <v>43717</v>
      </c>
      <c r="B157" s="21">
        <f>B158*(1+INDEX(Acoes!162:162,MATCH(Gráfico!$B$2,Acoes!$B$1:$CX$1,0)+1))</f>
        <v>224.75378162511598</v>
      </c>
      <c r="C157" s="18"/>
      <c r="D157" s="18"/>
      <c r="W157" s="26">
        <f t="shared" si="6"/>
        <v>68.405981546283783</v>
      </c>
    </row>
    <row r="158" spans="1:23" x14ac:dyDescent="0.55000000000000004">
      <c r="A158" s="23">
        <f>Acoes!A163</f>
        <v>43714</v>
      </c>
      <c r="B158" s="21">
        <f>B159*(1+INDEX(Acoes!163:163,MATCH(Gráfico!$B$2,Acoes!$B$1:$CX$1,0)+1))</f>
        <v>238.18734098652027</v>
      </c>
      <c r="C158" s="18"/>
      <c r="D158" s="18"/>
      <c r="W158" s="26">
        <f t="shared" si="6"/>
        <v>68.405981546283783</v>
      </c>
    </row>
    <row r="159" spans="1:23" x14ac:dyDescent="0.55000000000000004">
      <c r="A159" s="23">
        <f>Acoes!A164</f>
        <v>43713</v>
      </c>
      <c r="B159" s="21">
        <f>B160*(1+INDEX(Acoes!164:164,MATCH(Gráfico!$B$2,Acoes!$B$1:$CX$1,0)+1))</f>
        <v>240.77071778681361</v>
      </c>
      <c r="C159" s="18"/>
      <c r="D159" s="18"/>
      <c r="W159" s="26">
        <f t="shared" si="6"/>
        <v>68.405981546283783</v>
      </c>
    </row>
    <row r="160" spans="1:23" x14ac:dyDescent="0.55000000000000004">
      <c r="A160" s="23">
        <f>Acoes!A165</f>
        <v>43712</v>
      </c>
      <c r="B160" s="21">
        <f>B161*(1+INDEX(Acoes!165:165,MATCH(Gráfico!$B$2,Acoes!$B$1:$CX$1,0)+1))</f>
        <v>243.19909197914149</v>
      </c>
      <c r="C160" s="18"/>
      <c r="D160" s="18"/>
      <c r="W160" s="26">
        <f t="shared" si="6"/>
        <v>68.405981546283783</v>
      </c>
    </row>
    <row r="161" spans="1:23" x14ac:dyDescent="0.55000000000000004">
      <c r="A161" s="23">
        <f>Acoes!A166</f>
        <v>43711</v>
      </c>
      <c r="B161" s="21">
        <f>B162*(1+INDEX(Acoes!166:166,MATCH(Gráfico!$B$2,Acoes!$B$1:$CX$1,0)+1))</f>
        <v>237.15399026657735</v>
      </c>
      <c r="C161" s="18"/>
      <c r="D161" s="18"/>
      <c r="W161" s="26">
        <f t="shared" si="6"/>
        <v>68.405981546283783</v>
      </c>
    </row>
    <row r="162" spans="1:23" x14ac:dyDescent="0.55000000000000004">
      <c r="A162" s="23">
        <f>Acoes!A167</f>
        <v>43710</v>
      </c>
      <c r="B162" s="21">
        <f>B163*(1+INDEX(Acoes!167:167,MATCH(Gráfico!$B$2,Acoes!$B$1:$CX$1,0)+1))</f>
        <v>241.80406850680527</v>
      </c>
      <c r="C162" s="18"/>
      <c r="D162" s="18"/>
      <c r="W162" s="26">
        <f t="shared" si="6"/>
        <v>68.405981546283783</v>
      </c>
    </row>
    <row r="163" spans="1:23" x14ac:dyDescent="0.55000000000000004">
      <c r="A163" s="23">
        <f>Acoes!A168</f>
        <v>43707</v>
      </c>
      <c r="B163" s="21">
        <f>B164*(1+INDEX(Acoes!168:168,MATCH(Gráfico!$B$2,Acoes!$B$1:$CX$1,0)+1))</f>
        <v>242.83741922688583</v>
      </c>
      <c r="C163" s="18"/>
      <c r="D163" s="18"/>
      <c r="W163" s="26">
        <f t="shared" si="6"/>
        <v>68.405981546283783</v>
      </c>
    </row>
    <row r="164" spans="1:23" x14ac:dyDescent="0.55000000000000004">
      <c r="A164" s="23">
        <f>Acoes!A169</f>
        <v>43706</v>
      </c>
      <c r="B164" s="21">
        <f>B165*(1+INDEX(Acoes!169:169,MATCH(Gráfico!$B$2,Acoes!$B$1:$CX$1,0)+1))</f>
        <v>236.43064476238146</v>
      </c>
      <c r="C164" s="18"/>
      <c r="D164" s="18"/>
      <c r="W164" s="26">
        <f t="shared" si="6"/>
        <v>68.405981546283783</v>
      </c>
    </row>
    <row r="165" spans="1:23" x14ac:dyDescent="0.55000000000000004">
      <c r="A165" s="23">
        <f>Acoes!A170</f>
        <v>43705</v>
      </c>
      <c r="B165" s="21">
        <f>B166*(1+INDEX(Acoes!170:170,MATCH(Gráfico!$B$2,Acoes!$B$1:$CX$1,0)+1))</f>
        <v>229.45552740153019</v>
      </c>
      <c r="C165" s="18"/>
      <c r="D165" s="18"/>
      <c r="W165" s="26">
        <f t="shared" si="6"/>
        <v>68.405981546283783</v>
      </c>
    </row>
    <row r="166" spans="1:23" x14ac:dyDescent="0.55000000000000004">
      <c r="A166" s="23">
        <f>Acoes!A171</f>
        <v>43704</v>
      </c>
      <c r="B166" s="21">
        <f>B167*(1+INDEX(Acoes!171:171,MATCH(Gráfico!$B$2,Acoes!$B$1:$CX$1,0)+1))</f>
        <v>213.54192631206351</v>
      </c>
      <c r="C166" s="18"/>
      <c r="D166" s="18"/>
      <c r="W166" s="26">
        <f t="shared" si="6"/>
        <v>68.405981546283783</v>
      </c>
    </row>
    <row r="167" spans="1:23" x14ac:dyDescent="0.55000000000000004">
      <c r="A167" s="23">
        <f>Acoes!A172</f>
        <v>43703</v>
      </c>
      <c r="B167" s="21">
        <f>B168*(1+INDEX(Acoes!172:172,MATCH(Gráfico!$B$2,Acoes!$B$1:$CX$1,0)+1))</f>
        <v>212.146902839674</v>
      </c>
      <c r="C167" s="18"/>
      <c r="D167" s="18"/>
      <c r="W167" s="26">
        <f t="shared" si="6"/>
        <v>68.405981546283783</v>
      </c>
    </row>
    <row r="168" spans="1:23" x14ac:dyDescent="0.55000000000000004">
      <c r="A168" s="23">
        <f>Acoes!A173</f>
        <v>43700</v>
      </c>
      <c r="B168" s="21">
        <f>B169*(1+INDEX(Acoes!173:173,MATCH(Gráfico!$B$2,Acoes!$B$1:$CX$1,0)+1))</f>
        <v>216.38364079220352</v>
      </c>
      <c r="C168" s="18"/>
      <c r="D168" s="18"/>
      <c r="W168" s="26">
        <f t="shared" si="6"/>
        <v>68.405981546283783</v>
      </c>
    </row>
    <row r="169" spans="1:23" x14ac:dyDescent="0.55000000000000004">
      <c r="A169" s="23">
        <f>Acoes!A174</f>
        <v>43699</v>
      </c>
      <c r="B169" s="21">
        <f>B170*(1+INDEX(Acoes!174:174,MATCH(Gráfico!$B$2,Acoes!$B$1:$CX$1,0)+1))</f>
        <v>219.90275998481087</v>
      </c>
      <c r="C169" s="18"/>
      <c r="D169" s="18"/>
      <c r="W169" s="26">
        <f t="shared" si="6"/>
        <v>68.405981546283783</v>
      </c>
    </row>
    <row r="170" spans="1:23" x14ac:dyDescent="0.55000000000000004">
      <c r="A170" s="23">
        <f>Acoes!A175</f>
        <v>43698</v>
      </c>
      <c r="B170" s="21">
        <f>B171*(1+INDEX(Acoes!175:175,MATCH(Gráfico!$B$2,Acoes!$B$1:$CX$1,0)+1))</f>
        <v>224.70323825657488</v>
      </c>
      <c r="C170" s="18"/>
      <c r="D170" s="18"/>
      <c r="W170" s="26">
        <f t="shared" si="6"/>
        <v>68.405981546283783</v>
      </c>
    </row>
    <row r="171" spans="1:23" x14ac:dyDescent="0.55000000000000004">
      <c r="A171" s="23">
        <f>Acoes!A176</f>
        <v>43697</v>
      </c>
      <c r="B171" s="21">
        <f>B172*(1+INDEX(Acoes!176:176,MATCH(Gráfico!$B$2,Acoes!$B$1:$CX$1,0)+1))</f>
        <v>222.40513695632836</v>
      </c>
      <c r="C171" s="18"/>
      <c r="D171" s="18"/>
      <c r="W171" s="26">
        <f t="shared" si="6"/>
        <v>68.405981546283783</v>
      </c>
    </row>
    <row r="172" spans="1:23" x14ac:dyDescent="0.55000000000000004">
      <c r="A172" s="23">
        <f>Acoes!A177</f>
        <v>43696</v>
      </c>
      <c r="B172" s="21">
        <f>B173*(1+INDEX(Acoes!177:177,MATCH(Gráfico!$B$2,Acoes!$B$1:$CX$1,0)+1))</f>
        <v>215.7661776442929</v>
      </c>
      <c r="C172" s="18"/>
      <c r="D172" s="18"/>
      <c r="W172" s="26">
        <f t="shared" si="6"/>
        <v>68.405981546283783</v>
      </c>
    </row>
    <row r="173" spans="1:23" x14ac:dyDescent="0.55000000000000004">
      <c r="A173" s="23">
        <f>Acoes!A178</f>
        <v>43693</v>
      </c>
      <c r="B173" s="21">
        <f>B174*(1+INDEX(Acoes!178:178,MATCH(Gráfico!$B$2,Acoes!$B$1:$CX$1,0)+1))</f>
        <v>216.78755600029649</v>
      </c>
      <c r="C173" s="18"/>
      <c r="D173" s="18"/>
      <c r="W173" s="26">
        <f t="shared" si="6"/>
        <v>68.405981546283783</v>
      </c>
    </row>
    <row r="174" spans="1:23" x14ac:dyDescent="0.55000000000000004">
      <c r="A174" s="23">
        <f>Acoes!A179</f>
        <v>43692</v>
      </c>
      <c r="B174" s="21">
        <f>B175*(1+INDEX(Acoes!179:179,MATCH(Gráfico!$B$2,Acoes!$B$1:$CX$1,0)+1))</f>
        <v>214.79586820617484</v>
      </c>
      <c r="C174" s="18"/>
      <c r="D174" s="18"/>
      <c r="W174" s="26">
        <f t="shared" si="6"/>
        <v>68.405981546283783</v>
      </c>
    </row>
    <row r="175" spans="1:23" x14ac:dyDescent="0.55000000000000004">
      <c r="A175" s="23">
        <f>Acoes!A180</f>
        <v>43691</v>
      </c>
      <c r="B175" s="21">
        <f>B176*(1+INDEX(Acoes!180:180,MATCH(Gráfico!$B$2,Acoes!$B$1:$CX$1,0)+1))</f>
        <v>225.72461661272823</v>
      </c>
      <c r="C175" s="18"/>
      <c r="D175" s="18"/>
      <c r="W175" s="26">
        <f t="shared" si="6"/>
        <v>68.405981546283783</v>
      </c>
    </row>
    <row r="176" spans="1:23" x14ac:dyDescent="0.55000000000000004">
      <c r="A176" s="23">
        <f>Acoes!A181</f>
        <v>43690</v>
      </c>
      <c r="B176" s="21">
        <f>B177*(1+INDEX(Acoes!181:181,MATCH(Gráfico!$B$2,Acoes!$B$1:$CX$1,0)+1))</f>
        <v>226.38851254373503</v>
      </c>
      <c r="C176" s="18"/>
      <c r="D176" s="18"/>
      <c r="W176" s="26">
        <f t="shared" si="6"/>
        <v>68.405981546283783</v>
      </c>
    </row>
    <row r="177" spans="1:23" x14ac:dyDescent="0.55000000000000004">
      <c r="A177" s="23">
        <f>Acoes!A182</f>
        <v>43689</v>
      </c>
      <c r="B177" s="21">
        <f>B178*(1+INDEX(Acoes!182:182,MATCH(Gráfico!$B$2,Acoes!$B$1:$CX$1,0)+1))</f>
        <v>220.36238024508432</v>
      </c>
      <c r="C177" s="18"/>
      <c r="D177" s="18"/>
      <c r="W177" s="26">
        <f t="shared" si="6"/>
        <v>68.405981546283783</v>
      </c>
    </row>
    <row r="178" spans="1:23" x14ac:dyDescent="0.55000000000000004">
      <c r="A178" s="23">
        <f>Acoes!A183</f>
        <v>43686</v>
      </c>
      <c r="B178" s="21">
        <f>B179*(1+INDEX(Acoes!183:183,MATCH(Gráfico!$B$2,Acoes!$B$1:$CX$1,0)+1))</f>
        <v>224.958582845617</v>
      </c>
      <c r="C178" s="18"/>
      <c r="D178" s="18"/>
      <c r="W178" s="26">
        <f t="shared" si="6"/>
        <v>68.405981546283783</v>
      </c>
    </row>
    <row r="179" spans="1:23" x14ac:dyDescent="0.55000000000000004">
      <c r="A179" s="23">
        <f>Acoes!A184</f>
        <v>43685</v>
      </c>
      <c r="B179" s="21">
        <f>B180*(1+INDEX(Acoes!184:184,MATCH(Gráfico!$B$2,Acoes!$B$1:$CX$1,0)+1))</f>
        <v>191.04882143582503</v>
      </c>
      <c r="C179" s="18"/>
      <c r="D179" s="18"/>
      <c r="W179" s="26">
        <f t="shared" si="6"/>
        <v>68.405981546283783</v>
      </c>
    </row>
    <row r="180" spans="1:23" x14ac:dyDescent="0.55000000000000004">
      <c r="A180" s="23">
        <f>Acoes!A185</f>
        <v>43684</v>
      </c>
      <c r="B180" s="21">
        <f>B181*(1+INDEX(Acoes!185:185,MATCH(Gráfico!$B$2,Acoes!$B$1:$CX$1,0)+1))</f>
        <v>180.52862437192371</v>
      </c>
      <c r="C180" s="18"/>
      <c r="D180" s="18"/>
      <c r="W180" s="26">
        <f t="shared" si="6"/>
        <v>68.405981546283783</v>
      </c>
    </row>
    <row r="181" spans="1:23" x14ac:dyDescent="0.55000000000000004">
      <c r="A181" s="23">
        <f>Acoes!A186</f>
        <v>43683</v>
      </c>
      <c r="B181" s="21">
        <f>B182*(1+INDEX(Acoes!186:186,MATCH(Gráfico!$B$2,Acoes!$B$1:$CX$1,0)+1))</f>
        <v>189.51675390232347</v>
      </c>
      <c r="C181" s="18"/>
      <c r="D181" s="18"/>
      <c r="W181" s="26">
        <f t="shared" si="6"/>
        <v>68.405981546283783</v>
      </c>
    </row>
    <row r="182" spans="1:23" x14ac:dyDescent="0.55000000000000004">
      <c r="A182" s="23">
        <f>Acoes!A187</f>
        <v>43682</v>
      </c>
      <c r="B182" s="21">
        <f>B183*(1+INDEX(Acoes!187:187,MATCH(Gráfico!$B$2,Acoes!$B$1:$CX$1,0)+1))</f>
        <v>186.35048099959727</v>
      </c>
      <c r="C182" s="18"/>
      <c r="D182" s="18"/>
      <c r="W182" s="26">
        <f t="shared" si="6"/>
        <v>68.405981546283783</v>
      </c>
    </row>
    <row r="183" spans="1:23" x14ac:dyDescent="0.55000000000000004">
      <c r="A183" s="23">
        <f>Acoes!A188</f>
        <v>43679</v>
      </c>
      <c r="B183" s="21">
        <f>B184*(1+INDEX(Acoes!188:188,MATCH(Gráfico!$B$2,Acoes!$B$1:$CX$1,0)+1))</f>
        <v>195.84929970765953</v>
      </c>
      <c r="C183" s="18"/>
      <c r="D183" s="18"/>
      <c r="W183" s="26">
        <f t="shared" si="6"/>
        <v>68.405981546283783</v>
      </c>
    </row>
    <row r="184" spans="1:23" x14ac:dyDescent="0.55000000000000004">
      <c r="A184" s="23">
        <f>Acoes!A189</f>
        <v>43678</v>
      </c>
      <c r="B184" s="21">
        <f>B185*(1+INDEX(Acoes!189:189,MATCH(Gráfico!$B$2,Acoes!$B$1:$CX$1,0)+1))</f>
        <v>194.31723217391962</v>
      </c>
      <c r="C184" s="18"/>
      <c r="D184" s="18"/>
      <c r="W184" s="26">
        <f t="shared" si="6"/>
        <v>68.405981546283783</v>
      </c>
    </row>
    <row r="185" spans="1:23" x14ac:dyDescent="0.55000000000000004">
      <c r="A185" s="23">
        <f>Acoes!A190</f>
        <v>43677</v>
      </c>
      <c r="B185" s="21">
        <f>B186*(1+INDEX(Acoes!190:190,MATCH(Gráfico!$B$2,Acoes!$B$1:$CX$1,0)+1))</f>
        <v>193.75547407852559</v>
      </c>
      <c r="C185" s="18"/>
      <c r="D185" s="18"/>
      <c r="W185" s="26">
        <f t="shared" si="6"/>
        <v>68.405981546283783</v>
      </c>
    </row>
    <row r="186" spans="1:23" x14ac:dyDescent="0.55000000000000004">
      <c r="A186" s="23">
        <f>Acoes!A191</f>
        <v>43676</v>
      </c>
      <c r="B186" s="21">
        <f>B187*(1+INDEX(Acoes!191:191,MATCH(Gráfico!$B$2,Acoes!$B$1:$CX$1,0)+1))</f>
        <v>186.8611701775462</v>
      </c>
      <c r="C186" s="18"/>
      <c r="D186" s="18"/>
      <c r="W186" s="26">
        <f t="shared" si="6"/>
        <v>68.405981546283783</v>
      </c>
    </row>
    <row r="187" spans="1:23" x14ac:dyDescent="0.55000000000000004">
      <c r="A187" s="23">
        <f>Acoes!A192</f>
        <v>43675</v>
      </c>
      <c r="B187" s="21">
        <f>B188*(1+INDEX(Acoes!192:192,MATCH(Gráfico!$B$2,Acoes!$B$1:$CX$1,0)+1))</f>
        <v>188.69965121783443</v>
      </c>
      <c r="C187" s="18"/>
      <c r="D187" s="18"/>
      <c r="W187" s="26">
        <f t="shared" si="6"/>
        <v>68.405981546283783</v>
      </c>
    </row>
    <row r="188" spans="1:23" x14ac:dyDescent="0.55000000000000004">
      <c r="A188" s="23">
        <f>Acoes!A193</f>
        <v>43672</v>
      </c>
      <c r="B188" s="21">
        <f>B189*(1+INDEX(Acoes!193:193,MATCH(Gráfico!$B$2,Acoes!$B$1:$CX$1,0)+1))</f>
        <v>184.46093104141437</v>
      </c>
      <c r="C188" s="18"/>
      <c r="D188" s="18"/>
      <c r="W188" s="26">
        <f t="shared" si="6"/>
        <v>68.405981546283783</v>
      </c>
    </row>
    <row r="189" spans="1:23" x14ac:dyDescent="0.55000000000000004">
      <c r="A189" s="23">
        <f>Acoes!A194</f>
        <v>43671</v>
      </c>
      <c r="B189" s="21">
        <f>B190*(1+INDEX(Acoes!194:194,MATCH(Gráfico!$B$2,Acoes!$B$1:$CX$1,0)+1))</f>
        <v>181.24358922116994</v>
      </c>
      <c r="C189" s="18"/>
      <c r="D189" s="18"/>
      <c r="W189" s="26">
        <f t="shared" si="6"/>
        <v>68.405981546283783</v>
      </c>
    </row>
    <row r="190" spans="1:23" x14ac:dyDescent="0.55000000000000004">
      <c r="A190" s="23">
        <f>Acoes!A195</f>
        <v>43670</v>
      </c>
      <c r="B190" s="21">
        <f>B191*(1+INDEX(Acoes!195:195,MATCH(Gráfico!$B$2,Acoes!$B$1:$CX$1,0)+1))</f>
        <v>183.13313917918404</v>
      </c>
      <c r="C190" s="18"/>
      <c r="D190" s="18"/>
      <c r="W190" s="26">
        <f t="shared" si="6"/>
        <v>68.405981546283783</v>
      </c>
    </row>
    <row r="191" spans="1:23" x14ac:dyDescent="0.55000000000000004">
      <c r="A191" s="23">
        <f>Acoes!A196</f>
        <v>43669</v>
      </c>
      <c r="B191" s="21">
        <f>B192*(1+INDEX(Acoes!196:196,MATCH(Gráfico!$B$2,Acoes!$B$1:$CX$1,0)+1))</f>
        <v>178.8433500851414</v>
      </c>
      <c r="C191" s="18"/>
      <c r="D191" s="18"/>
      <c r="W191" s="26">
        <f t="shared" si="6"/>
        <v>68.405981546283783</v>
      </c>
    </row>
    <row r="192" spans="1:23" x14ac:dyDescent="0.55000000000000004">
      <c r="A192" s="23">
        <f>Acoes!A197</f>
        <v>43668</v>
      </c>
      <c r="B192" s="21">
        <f>B193*(1+INDEX(Acoes!197:197,MATCH(Gráfico!$B$2,Acoes!$B$1:$CX$1,0)+1))</f>
        <v>182.52031216562747</v>
      </c>
      <c r="C192" s="18"/>
      <c r="D192" s="18"/>
      <c r="W192" s="26">
        <f t="shared" si="6"/>
        <v>68.405981546283783</v>
      </c>
    </row>
    <row r="193" spans="1:23" x14ac:dyDescent="0.55000000000000004">
      <c r="A193" s="23">
        <f>Acoes!A198</f>
        <v>43665</v>
      </c>
      <c r="B193" s="21">
        <f>B194*(1+INDEX(Acoes!198:198,MATCH(Gráfico!$B$2,Acoes!$B$1:$CX$1,0)+1))</f>
        <v>183.74596619257841</v>
      </c>
      <c r="C193" s="18"/>
      <c r="D193" s="18"/>
      <c r="W193" s="26">
        <f t="shared" si="6"/>
        <v>68.405981546283783</v>
      </c>
    </row>
    <row r="194" spans="1:23" x14ac:dyDescent="0.55000000000000004">
      <c r="A194" s="23">
        <f>Acoes!A199</f>
        <v>43664</v>
      </c>
      <c r="B194" s="21">
        <f>B195*(1+INDEX(Acoes!199:199,MATCH(Gráfico!$B$2,Acoes!$B$1:$CX$1,0)+1))</f>
        <v>188.54644446430825</v>
      </c>
      <c r="C194" s="18"/>
      <c r="D194" s="18"/>
      <c r="W194" s="26">
        <f t="shared" si="6"/>
        <v>68.405981546283783</v>
      </c>
    </row>
    <row r="195" spans="1:23" x14ac:dyDescent="0.55000000000000004">
      <c r="A195" s="23">
        <f>Acoes!A200</f>
        <v>43663</v>
      </c>
      <c r="B195" s="21">
        <f>B196*(1+INDEX(Acoes!200:200,MATCH(Gráfico!$B$2,Acoes!$B$1:$CX$1,0)+1))</f>
        <v>188.29109987545957</v>
      </c>
      <c r="C195" s="18"/>
      <c r="D195" s="18"/>
      <c r="W195" s="26">
        <f t="shared" si="6"/>
        <v>68.405981546283783</v>
      </c>
    </row>
    <row r="196" spans="1:23" x14ac:dyDescent="0.55000000000000004">
      <c r="A196" s="23">
        <f>Acoes!A201</f>
        <v>43662</v>
      </c>
      <c r="B196" s="21">
        <f>B197*(1+INDEX(Acoes!201:201,MATCH(Gráfico!$B$2,Acoes!$B$1:$CX$1,0)+1))</f>
        <v>182.97993242584329</v>
      </c>
      <c r="C196" s="18"/>
      <c r="D196" s="18"/>
      <c r="W196" s="26">
        <f t="shared" si="6"/>
        <v>68.405981546283783</v>
      </c>
    </row>
    <row r="197" spans="1:23" x14ac:dyDescent="0.55000000000000004">
      <c r="A197" s="23">
        <f>Acoes!A202</f>
        <v>43661</v>
      </c>
      <c r="B197" s="21">
        <f>B198*(1+INDEX(Acoes!202:202,MATCH(Gráfico!$B$2,Acoes!$B$1:$CX$1,0)+1))</f>
        <v>189.61889173794876</v>
      </c>
      <c r="C197" s="18"/>
      <c r="D197" s="18"/>
      <c r="W197" s="26">
        <f t="shared" si="6"/>
        <v>68.405981546283783</v>
      </c>
    </row>
    <row r="198" spans="1:23" x14ac:dyDescent="0.55000000000000004">
      <c r="A198" s="23">
        <f>Acoes!A203</f>
        <v>43658</v>
      </c>
      <c r="B198" s="21">
        <f>B199*(1+INDEX(Acoes!203:203,MATCH(Gráfico!$B$2,Acoes!$B$1:$CX$1,0)+1))</f>
        <v>195.28754161207658</v>
      </c>
      <c r="C198" s="18"/>
      <c r="D198" s="18"/>
      <c r="W198" s="26">
        <f t="shared" si="6"/>
        <v>68.405981546283783</v>
      </c>
    </row>
    <row r="199" spans="1:23" x14ac:dyDescent="0.55000000000000004">
      <c r="A199" s="23">
        <f>Acoes!A204</f>
        <v>43657</v>
      </c>
      <c r="B199" s="21">
        <f>B200*(1+INDEX(Acoes!204:204,MATCH(Gráfico!$B$2,Acoes!$B$1:$CX$1,0)+1))</f>
        <v>201.82436308891255</v>
      </c>
      <c r="C199" s="18"/>
      <c r="D199" s="18"/>
      <c r="W199" s="26">
        <f t="shared" si="6"/>
        <v>68.405981546283783</v>
      </c>
    </row>
    <row r="200" spans="1:23" x14ac:dyDescent="0.55000000000000004">
      <c r="A200" s="23">
        <f>Acoes!A205</f>
        <v>43656</v>
      </c>
      <c r="B200" s="21">
        <f>B201*(1+INDEX(Acoes!205:205,MATCH(Gráfico!$B$2,Acoes!$B$1:$CX$1,0)+1))</f>
        <v>200.2412266375668</v>
      </c>
      <c r="C200" s="18"/>
      <c r="D200" s="18"/>
      <c r="W200" s="26">
        <f t="shared" ref="W200:W263" si="7">W198</f>
        <v>68.405981546283783</v>
      </c>
    </row>
    <row r="201" spans="1:23" x14ac:dyDescent="0.55000000000000004">
      <c r="A201" s="23">
        <f>Acoes!A206</f>
        <v>43654</v>
      </c>
      <c r="B201" s="21">
        <f>B202*(1+INDEX(Acoes!206:206,MATCH(Gráfico!$B$2,Acoes!$B$1:$CX$1,0)+1))</f>
        <v>186.24834316389365</v>
      </c>
      <c r="C201" s="18"/>
      <c r="D201" s="18"/>
      <c r="W201" s="26">
        <f t="shared" si="7"/>
        <v>68.405981546283783</v>
      </c>
    </row>
    <row r="202" spans="1:23" x14ac:dyDescent="0.55000000000000004">
      <c r="A202" s="23">
        <f>Acoes!A207</f>
        <v>43651</v>
      </c>
      <c r="B202" s="21">
        <f>B203*(1+INDEX(Acoes!207:207,MATCH(Gráfico!$B$2,Acoes!$B$1:$CX$1,0)+1))</f>
        <v>182.72458783675901</v>
      </c>
      <c r="C202" s="18"/>
      <c r="D202" s="18"/>
      <c r="W202" s="26">
        <f t="shared" si="7"/>
        <v>68.405981546283783</v>
      </c>
    </row>
    <row r="203" spans="1:23" x14ac:dyDescent="0.55000000000000004">
      <c r="A203" s="23">
        <f>Acoes!A208</f>
        <v>43650</v>
      </c>
      <c r="B203" s="21">
        <f>B204*(1+INDEX(Acoes!208:208,MATCH(Gráfico!$B$2,Acoes!$B$1:$CX$1,0)+1))</f>
        <v>175.06425016891185</v>
      </c>
      <c r="C203" s="18"/>
      <c r="D203" s="18"/>
      <c r="W203" s="26">
        <f t="shared" si="7"/>
        <v>68.405981546283783</v>
      </c>
    </row>
    <row r="204" spans="1:23" x14ac:dyDescent="0.55000000000000004">
      <c r="A204" s="23">
        <f>Acoes!A209</f>
        <v>43649</v>
      </c>
      <c r="B204" s="21">
        <f>B205*(1+INDEX(Acoes!209:209,MATCH(Gráfico!$B$2,Acoes!$B$1:$CX$1,0)+1))</f>
        <v>165.00367336498257</v>
      </c>
      <c r="C204" s="18"/>
      <c r="D204" s="18"/>
      <c r="W204" s="26">
        <f t="shared" si="7"/>
        <v>68.405981546283783</v>
      </c>
    </row>
    <row r="205" spans="1:23" x14ac:dyDescent="0.55000000000000004">
      <c r="A205" s="23">
        <f>Acoes!A210</f>
        <v>43648</v>
      </c>
      <c r="B205" s="21">
        <f>B206*(1+INDEX(Acoes!210:210,MATCH(Gráfico!$B$2,Acoes!$B$1:$CX$1,0)+1))</f>
        <v>162.6034342290387</v>
      </c>
      <c r="C205" s="18"/>
      <c r="D205" s="18"/>
      <c r="W205" s="26">
        <f t="shared" si="7"/>
        <v>68.405981546283783</v>
      </c>
    </row>
    <row r="206" spans="1:23" x14ac:dyDescent="0.55000000000000004">
      <c r="A206" s="23">
        <f>Acoes!A211</f>
        <v>43647</v>
      </c>
      <c r="B206" s="21">
        <f>B207*(1+INDEX(Acoes!211:211,MATCH(Gráfico!$B$2,Acoes!$B$1:$CX$1,0)+1))</f>
        <v>163.47160583143614</v>
      </c>
      <c r="C206" s="18"/>
      <c r="D206" s="18"/>
      <c r="W206" s="26">
        <f t="shared" si="7"/>
        <v>68.405981546283783</v>
      </c>
    </row>
    <row r="207" spans="1:23" x14ac:dyDescent="0.55000000000000004">
      <c r="A207" s="23">
        <f>Acoes!A212</f>
        <v>43644</v>
      </c>
      <c r="B207" s="21">
        <f>B208*(1+INDEX(Acoes!212:212,MATCH(Gráfico!$B$2,Acoes!$B$1:$CX$1,0)+1))</f>
        <v>167.09749899405355</v>
      </c>
      <c r="C207" s="18"/>
      <c r="D207" s="18"/>
      <c r="W207" s="26">
        <f t="shared" si="7"/>
        <v>68.405981546283783</v>
      </c>
    </row>
    <row r="208" spans="1:23" x14ac:dyDescent="0.55000000000000004">
      <c r="A208" s="23">
        <f>Acoes!A213</f>
        <v>43643</v>
      </c>
      <c r="B208" s="21">
        <f>B209*(1+INDEX(Acoes!213:213,MATCH(Gráfico!$B$2,Acoes!$B$1:$CX$1,0)+1))</f>
        <v>166.68894765216714</v>
      </c>
      <c r="C208" s="18"/>
      <c r="D208" s="18"/>
      <c r="W208" s="26">
        <f t="shared" si="7"/>
        <v>68.405981546283783</v>
      </c>
    </row>
    <row r="209" spans="1:23" x14ac:dyDescent="0.55000000000000004">
      <c r="A209" s="23">
        <f>Acoes!A214</f>
        <v>43642</v>
      </c>
      <c r="B209" s="21">
        <f>B210*(1+INDEX(Acoes!214:214,MATCH(Gráfico!$B$2,Acoes!$B$1:$CX$1,0)+1))</f>
        <v>167.45498141891613</v>
      </c>
      <c r="C209" s="18"/>
      <c r="D209" s="18"/>
      <c r="W209" s="26">
        <f t="shared" si="7"/>
        <v>68.405981546283783</v>
      </c>
    </row>
    <row r="210" spans="1:23" x14ac:dyDescent="0.55000000000000004">
      <c r="A210" s="23">
        <f>Acoes!A215</f>
        <v>43641</v>
      </c>
      <c r="B210" s="21">
        <f>B211*(1+INDEX(Acoes!215:215,MATCH(Gráfico!$B$2,Acoes!$B$1:$CX$1,0)+1))</f>
        <v>167.5060503365969</v>
      </c>
      <c r="C210" s="18"/>
      <c r="D210" s="18"/>
      <c r="W210" s="26">
        <f t="shared" si="7"/>
        <v>68.405981546283783</v>
      </c>
    </row>
    <row r="211" spans="1:23" x14ac:dyDescent="0.55000000000000004">
      <c r="A211" s="23">
        <f>Acoes!A216</f>
        <v>43640</v>
      </c>
      <c r="B211" s="21">
        <f>B212*(1+INDEX(Acoes!216:216,MATCH(Gráfico!$B$2,Acoes!$B$1:$CX$1,0)+1))</f>
        <v>173.1236312933475</v>
      </c>
      <c r="C211" s="18"/>
      <c r="D211" s="18"/>
      <c r="W211" s="26">
        <f t="shared" si="7"/>
        <v>68.405981546283783</v>
      </c>
    </row>
    <row r="212" spans="1:23" x14ac:dyDescent="0.55000000000000004">
      <c r="A212" s="23">
        <f>Acoes!A217</f>
        <v>43637</v>
      </c>
      <c r="B212" s="21">
        <f>B213*(1+INDEX(Acoes!217:217,MATCH(Gráfico!$B$2,Acoes!$B$1:$CX$1,0)+1))</f>
        <v>176.4431109490267</v>
      </c>
      <c r="C212" s="18"/>
      <c r="D212" s="18"/>
      <c r="W212" s="26">
        <f t="shared" si="7"/>
        <v>68.405981546283783</v>
      </c>
    </row>
    <row r="213" spans="1:23" x14ac:dyDescent="0.55000000000000004">
      <c r="A213" s="23">
        <f>Acoes!A218</f>
        <v>43635</v>
      </c>
      <c r="B213" s="21">
        <f>B214*(1+INDEX(Acoes!218:218,MATCH(Gráfico!$B$2,Acoes!$B$1:$CX$1,0)+1))</f>
        <v>174.40035423799733</v>
      </c>
      <c r="C213" s="18"/>
      <c r="D213" s="18"/>
      <c r="W213" s="26">
        <f t="shared" si="7"/>
        <v>68.405981546283783</v>
      </c>
    </row>
    <row r="214" spans="1:23" x14ac:dyDescent="0.55000000000000004">
      <c r="A214" s="23">
        <f>Acoes!A219</f>
        <v>43634</v>
      </c>
      <c r="B214" s="21">
        <f>B215*(1+INDEX(Acoes!219:219,MATCH(Gráfico!$B$2,Acoes!$B$1:$CX$1,0)+1))</f>
        <v>169.7020138011799</v>
      </c>
      <c r="C214" s="18"/>
      <c r="D214" s="18"/>
      <c r="W214" s="26">
        <f t="shared" si="7"/>
        <v>68.405981546283783</v>
      </c>
    </row>
    <row r="215" spans="1:23" x14ac:dyDescent="0.55000000000000004">
      <c r="A215" s="23">
        <f>Acoes!A220</f>
        <v>43633</v>
      </c>
      <c r="B215" s="21">
        <f>B216*(1+INDEX(Acoes!220:220,MATCH(Gráfico!$B$2,Acoes!$B$1:$CX$1,0)+1))</f>
        <v>160.50960859978187</v>
      </c>
      <c r="C215" s="18"/>
      <c r="D215" s="18"/>
      <c r="W215" s="26">
        <f t="shared" si="7"/>
        <v>68.405981546283783</v>
      </c>
    </row>
    <row r="216" spans="1:23" x14ac:dyDescent="0.55000000000000004">
      <c r="A216" s="23">
        <f>Acoes!A221</f>
        <v>43630</v>
      </c>
      <c r="B216" s="21">
        <f>B217*(1+INDEX(Acoes!221:221,MATCH(Gráfico!$B$2,Acoes!$B$1:$CX$1,0)+1))</f>
        <v>159.0796789018959</v>
      </c>
      <c r="C216" s="18"/>
      <c r="D216" s="18"/>
      <c r="W216" s="26">
        <f t="shared" si="7"/>
        <v>68.405981546283783</v>
      </c>
    </row>
    <row r="217" spans="1:23" x14ac:dyDescent="0.55000000000000004">
      <c r="A217" s="23">
        <f>Acoes!A222</f>
        <v>43629</v>
      </c>
      <c r="B217" s="21">
        <f>B218*(1+INDEX(Acoes!222:222,MATCH(Gráfico!$B$2,Acoes!$B$1:$CX$1,0)+1))</f>
        <v>164.90153552930315</v>
      </c>
      <c r="C217" s="18"/>
      <c r="D217" s="18"/>
      <c r="W217" s="26">
        <f t="shared" si="7"/>
        <v>68.405981546283783</v>
      </c>
    </row>
    <row r="218" spans="1:23" x14ac:dyDescent="0.55000000000000004">
      <c r="A218" s="23">
        <f>Acoes!A223</f>
        <v>43628</v>
      </c>
      <c r="B218" s="21">
        <f>B219*(1+INDEX(Acoes!223:223,MATCH(Gráfico!$B$2,Acoes!$B$1:$CX$1,0)+1))</f>
        <v>162.45022747546264</v>
      </c>
      <c r="C218" s="18"/>
      <c r="D218" s="18"/>
      <c r="W218" s="26">
        <f t="shared" si="7"/>
        <v>68.405981546283783</v>
      </c>
    </row>
    <row r="219" spans="1:23" x14ac:dyDescent="0.55000000000000004">
      <c r="A219" s="23">
        <f>Acoes!A224</f>
        <v>43627</v>
      </c>
      <c r="B219" s="21">
        <f>B220*(1+INDEX(Acoes!224:224,MATCH(Gráfico!$B$2,Acoes!$B$1:$CX$1,0)+1))</f>
        <v>170.05949622554465</v>
      </c>
      <c r="C219" s="18"/>
      <c r="D219" s="18"/>
      <c r="W219" s="26">
        <f t="shared" si="7"/>
        <v>68.405981546283783</v>
      </c>
    </row>
    <row r="220" spans="1:23" x14ac:dyDescent="0.55000000000000004">
      <c r="A220" s="23">
        <f>Acoes!A225</f>
        <v>43626</v>
      </c>
      <c r="B220" s="21">
        <f>B221*(1+INDEX(Acoes!225:225,MATCH(Gráfico!$B$2,Acoes!$B$1:$CX$1,0)+1))</f>
        <v>162.96091665344986</v>
      </c>
      <c r="C220" s="18"/>
      <c r="D220" s="18"/>
      <c r="W220" s="26">
        <f t="shared" si="7"/>
        <v>68.405981546283783</v>
      </c>
    </row>
    <row r="221" spans="1:23" x14ac:dyDescent="0.55000000000000004">
      <c r="A221" s="23">
        <f>Acoes!A226</f>
        <v>43623</v>
      </c>
      <c r="B221" s="21">
        <f>B222*(1+INDEX(Acoes!226:226,MATCH(Gráfico!$B$2,Acoes!$B$1:$CX$1,0)+1))</f>
        <v>158.67112755933204</v>
      </c>
      <c r="C221" s="18"/>
      <c r="D221" s="18"/>
      <c r="W221" s="26">
        <f t="shared" si="7"/>
        <v>68.405981546283783</v>
      </c>
    </row>
    <row r="222" spans="1:23" x14ac:dyDescent="0.55000000000000004">
      <c r="A222" s="23">
        <f>Acoes!A227</f>
        <v>43622</v>
      </c>
      <c r="B222" s="21">
        <f>B223*(1+INDEX(Acoes!227:227,MATCH(Gráfico!$B$2,Acoes!$B$1:$CX$1,0)+1))</f>
        <v>157.44547353256587</v>
      </c>
      <c r="C222" s="18"/>
      <c r="D222" s="18"/>
      <c r="W222" s="26">
        <f t="shared" si="7"/>
        <v>68.405981546283783</v>
      </c>
    </row>
    <row r="223" spans="1:23" x14ac:dyDescent="0.55000000000000004">
      <c r="A223" s="23">
        <f>Acoes!A228</f>
        <v>43621</v>
      </c>
      <c r="B223" s="21">
        <f>B224*(1+INDEX(Acoes!228:228,MATCH(Gráfico!$B$2,Acoes!$B$1:$CX$1,0)+1))</f>
        <v>153.10461552074253</v>
      </c>
      <c r="C223" s="18"/>
      <c r="D223" s="18"/>
      <c r="W223" s="26">
        <f t="shared" si="7"/>
        <v>68.405981546283783</v>
      </c>
    </row>
    <row r="224" spans="1:23" x14ac:dyDescent="0.55000000000000004">
      <c r="A224" s="23">
        <f>Acoes!A229</f>
        <v>43620</v>
      </c>
      <c r="B224" s="21">
        <f>B225*(1+INDEX(Acoes!229:229,MATCH(Gráfico!$B$2,Acoes!$B$1:$CX$1,0)+1))</f>
        <v>155.76019924565136</v>
      </c>
      <c r="C224" s="18"/>
      <c r="D224" s="18"/>
      <c r="W224" s="26">
        <f t="shared" si="7"/>
        <v>68.405981546283783</v>
      </c>
    </row>
    <row r="225" spans="1:23" x14ac:dyDescent="0.55000000000000004">
      <c r="A225" s="23">
        <f>Acoes!A230</f>
        <v>43619</v>
      </c>
      <c r="B225" s="21">
        <f>B226*(1+INDEX(Acoes!230:230,MATCH(Gráfico!$B$2,Acoes!$B$1:$CX$1,0)+1))</f>
        <v>156.78157760128948</v>
      </c>
      <c r="C225" s="18"/>
      <c r="D225" s="18"/>
      <c r="W225" s="26">
        <f t="shared" si="7"/>
        <v>68.405981546283783</v>
      </c>
    </row>
    <row r="226" spans="1:23" x14ac:dyDescent="0.55000000000000004">
      <c r="A226" s="23">
        <f>Acoes!A231</f>
        <v>43616</v>
      </c>
      <c r="B226" s="21">
        <f>B227*(1+INDEX(Acoes!231:231,MATCH(Gráfico!$B$2,Acoes!$B$1:$CX$1,0)+1))</f>
        <v>160.35640184615792</v>
      </c>
      <c r="C226" s="18"/>
      <c r="D226" s="18"/>
      <c r="W226" s="26">
        <f t="shared" si="7"/>
        <v>68.405981546283783</v>
      </c>
    </row>
    <row r="227" spans="1:23" x14ac:dyDescent="0.55000000000000004">
      <c r="A227" s="23">
        <f>Acoes!A232</f>
        <v>43615</v>
      </c>
      <c r="B227" s="21">
        <f>B228*(1+INDEX(Acoes!232:232,MATCH(Gráfico!$B$2,Acoes!$B$1:$CX$1,0)+1))</f>
        <v>165.56543146031194</v>
      </c>
      <c r="C227" s="18"/>
      <c r="D227" s="18"/>
      <c r="W227" s="26">
        <f t="shared" si="7"/>
        <v>68.405981546283783</v>
      </c>
    </row>
    <row r="228" spans="1:23" x14ac:dyDescent="0.55000000000000004">
      <c r="A228" s="23">
        <f>Acoes!A233</f>
        <v>43614</v>
      </c>
      <c r="B228" s="21">
        <f>B229*(1+INDEX(Acoes!233:233,MATCH(Gráfico!$B$2,Acoes!$B$1:$CX$1,0)+1))</f>
        <v>164.5951220222523</v>
      </c>
      <c r="C228" s="18"/>
      <c r="D228" s="18"/>
      <c r="W228" s="26">
        <f t="shared" si="7"/>
        <v>68.405981546283783</v>
      </c>
    </row>
    <row r="229" spans="1:23" x14ac:dyDescent="0.55000000000000004">
      <c r="A229" s="23">
        <f>Acoes!A234</f>
        <v>43613</v>
      </c>
      <c r="B229" s="21">
        <f>B230*(1+INDEX(Acoes!234:234,MATCH(Gráfico!$B$2,Acoes!$B$1:$CX$1,0)+1))</f>
        <v>165.71863821360404</v>
      </c>
      <c r="C229" s="18"/>
      <c r="D229" s="18"/>
      <c r="W229" s="26">
        <f t="shared" si="7"/>
        <v>68.405981546283783</v>
      </c>
    </row>
    <row r="230" spans="1:23" x14ac:dyDescent="0.55000000000000004">
      <c r="A230" s="23">
        <f>Acoes!A235</f>
        <v>43612</v>
      </c>
      <c r="B230" s="21">
        <f>B231*(1+INDEX(Acoes!235:235,MATCH(Gráfico!$B$2,Acoes!$B$1:$CX$1,0)+1))</f>
        <v>155.5048546567379</v>
      </c>
      <c r="C230" s="18"/>
      <c r="D230" s="18"/>
      <c r="W230" s="26">
        <f t="shared" si="7"/>
        <v>68.405981546283783</v>
      </c>
    </row>
    <row r="231" spans="1:23" x14ac:dyDescent="0.55000000000000004">
      <c r="A231" s="23">
        <f>Acoes!A236</f>
        <v>43609</v>
      </c>
      <c r="B231" s="21">
        <f>B232*(1+INDEX(Acoes!236:236,MATCH(Gráfico!$B$2,Acoes!$B$1:$CX$1,0)+1))</f>
        <v>155.40271682085461</v>
      </c>
      <c r="C231" s="18"/>
      <c r="D231" s="18"/>
      <c r="W231" s="26">
        <f t="shared" si="7"/>
        <v>68.405981546283783</v>
      </c>
    </row>
    <row r="232" spans="1:23" x14ac:dyDescent="0.55000000000000004">
      <c r="A232" s="23">
        <f>Acoes!A237</f>
        <v>43608</v>
      </c>
      <c r="B232" s="21">
        <f>B233*(1+INDEX(Acoes!237:237,MATCH(Gráfico!$B$2,Acoes!$B$1:$CX$1,0)+1))</f>
        <v>160.86709102413914</v>
      </c>
      <c r="C232" s="18"/>
      <c r="D232" s="18"/>
      <c r="W232" s="26">
        <f t="shared" si="7"/>
        <v>68.405981546283783</v>
      </c>
    </row>
    <row r="233" spans="1:23" x14ac:dyDescent="0.55000000000000004">
      <c r="A233" s="23">
        <f>Acoes!A238</f>
        <v>43607</v>
      </c>
      <c r="B233" s="21">
        <f>B234*(1+INDEX(Acoes!238:238,MATCH(Gráfico!$B$2,Acoes!$B$1:$CX$1,0)+1))</f>
        <v>170.0594962253771</v>
      </c>
      <c r="C233" s="18"/>
      <c r="D233" s="18"/>
      <c r="W233" s="26">
        <f t="shared" si="7"/>
        <v>68.405981546283783</v>
      </c>
    </row>
    <row r="234" spans="1:23" x14ac:dyDescent="0.55000000000000004">
      <c r="A234" s="23">
        <f>Acoes!A239</f>
        <v>43606</v>
      </c>
      <c r="B234" s="21">
        <f>B235*(1+INDEX(Acoes!239:239,MATCH(Gráfico!$B$2,Acoes!$B$1:$CX$1,0)+1))</f>
        <v>176.69845553741618</v>
      </c>
      <c r="C234" s="18"/>
      <c r="D234" s="18"/>
      <c r="W234" s="26">
        <f t="shared" si="7"/>
        <v>68.405981546283783</v>
      </c>
    </row>
    <row r="235" spans="1:23" x14ac:dyDescent="0.55000000000000004">
      <c r="A235" s="23">
        <f>Acoes!A240</f>
        <v>43605</v>
      </c>
      <c r="B235" s="21">
        <f>B236*(1+INDEX(Acoes!240:240,MATCH(Gráfico!$B$2,Acoes!$B$1:$CX$1,0)+1))</f>
        <v>173.17470021013071</v>
      </c>
      <c r="C235" s="18"/>
      <c r="D235" s="18"/>
      <c r="W235" s="26">
        <f t="shared" si="7"/>
        <v>68.405981546283783</v>
      </c>
    </row>
    <row r="236" spans="1:23" x14ac:dyDescent="0.55000000000000004">
      <c r="A236" s="23">
        <f>Acoes!A241</f>
        <v>43602</v>
      </c>
      <c r="B236" s="21">
        <f>B237*(1+INDEX(Acoes!241:241,MATCH(Gráfico!$B$2,Acoes!$B$1:$CX$1,0)+1))</f>
        <v>165.41222470704398</v>
      </c>
      <c r="C236" s="18"/>
      <c r="D236" s="18"/>
      <c r="W236" s="26">
        <f t="shared" si="7"/>
        <v>68.405981546283783</v>
      </c>
    </row>
    <row r="237" spans="1:23" x14ac:dyDescent="0.55000000000000004">
      <c r="A237" s="23">
        <f>Acoes!A242</f>
        <v>43601</v>
      </c>
      <c r="B237" s="21">
        <f>B238*(1+INDEX(Acoes!242:242,MATCH(Gráfico!$B$2,Acoes!$B$1:$CX$1,0)+1))</f>
        <v>163.52267474892628</v>
      </c>
      <c r="C237" s="18"/>
      <c r="D237" s="18"/>
      <c r="W237" s="26">
        <f t="shared" si="7"/>
        <v>68.405981546283783</v>
      </c>
    </row>
    <row r="238" spans="1:23" x14ac:dyDescent="0.55000000000000004">
      <c r="A238" s="23">
        <f>Acoes!A243</f>
        <v>43600</v>
      </c>
      <c r="B238" s="21">
        <f>B239*(1+INDEX(Acoes!243:243,MATCH(Gráfico!$B$2,Acoes!$B$1:$CX$1,0)+1))</f>
        <v>165.10581120024978</v>
      </c>
      <c r="C238" s="18"/>
      <c r="D238" s="18"/>
      <c r="W238" s="26">
        <f t="shared" si="7"/>
        <v>68.405981546283783</v>
      </c>
    </row>
    <row r="239" spans="1:23" x14ac:dyDescent="0.55000000000000004">
      <c r="A239" s="23">
        <f>Acoes!A244</f>
        <v>43599</v>
      </c>
      <c r="B239" s="21">
        <f>B240*(1+INDEX(Acoes!244:244,MATCH(Gráfico!$B$2,Acoes!$B$1:$CX$1,0)+1))</f>
        <v>163.42053691324867</v>
      </c>
      <c r="C239" s="18"/>
      <c r="D239" s="18"/>
      <c r="W239" s="26">
        <f t="shared" si="7"/>
        <v>68.405981546283783</v>
      </c>
    </row>
    <row r="240" spans="1:23" x14ac:dyDescent="0.55000000000000004">
      <c r="A240" s="23">
        <f>Acoes!A245</f>
        <v>43598</v>
      </c>
      <c r="B240" s="21">
        <f>B241*(1+INDEX(Acoes!245:245,MATCH(Gráfico!$B$2,Acoes!$B$1:$CX$1,0)+1))</f>
        <v>164.95260444676114</v>
      </c>
      <c r="C240" s="18"/>
      <c r="D240" s="18"/>
      <c r="W240" s="26">
        <f t="shared" si="7"/>
        <v>68.405981546283783</v>
      </c>
    </row>
    <row r="241" spans="1:23" x14ac:dyDescent="0.55000000000000004">
      <c r="A241" s="23">
        <f>Acoes!A246</f>
        <v>43595</v>
      </c>
      <c r="B241" s="21">
        <f>B242*(1+INDEX(Acoes!246:246,MATCH(Gráfico!$B$2,Acoes!$B$1:$CX$1,0)+1))</f>
        <v>172.61294211460239</v>
      </c>
      <c r="C241" s="18"/>
      <c r="D241" s="18"/>
      <c r="W241" s="26">
        <f t="shared" si="7"/>
        <v>68.405981546283783</v>
      </c>
    </row>
    <row r="242" spans="1:23" x14ac:dyDescent="0.55000000000000004">
      <c r="A242" s="23">
        <f>Acoes!A247</f>
        <v>43594</v>
      </c>
      <c r="B242" s="21">
        <f>B243*(1+INDEX(Acoes!247:247,MATCH(Gráfico!$B$2,Acoes!$B$1:$CX$1,0)+1))</f>
        <v>184.61413779411529</v>
      </c>
      <c r="C242" s="18"/>
      <c r="D242" s="18"/>
      <c r="W242" s="26">
        <f t="shared" si="7"/>
        <v>68.405981546283783</v>
      </c>
    </row>
    <row r="243" spans="1:23" x14ac:dyDescent="0.55000000000000004">
      <c r="A243" s="23">
        <f>Acoes!A248</f>
        <v>43593</v>
      </c>
      <c r="B243" s="21">
        <f>B244*(1+INDEX(Acoes!248:248,MATCH(Gráfico!$B$2,Acoes!$B$1:$CX$1,0)+1))</f>
        <v>190.99775251741542</v>
      </c>
      <c r="C243" s="18"/>
      <c r="D243" s="18"/>
      <c r="W243" s="26">
        <f t="shared" si="7"/>
        <v>68.405981546283783</v>
      </c>
    </row>
    <row r="244" spans="1:23" x14ac:dyDescent="0.55000000000000004">
      <c r="A244" s="23">
        <f>Acoes!A249</f>
        <v>43592</v>
      </c>
      <c r="B244" s="21">
        <f>B245*(1+INDEX(Acoes!249:249,MATCH(Gráfico!$B$2,Acoes!$B$1:$CX$1,0)+1))</f>
        <v>189.36354714806731</v>
      </c>
      <c r="C244" s="18"/>
      <c r="D244" s="18"/>
      <c r="W244" s="26">
        <f t="shared" si="7"/>
        <v>68.405981546283783</v>
      </c>
    </row>
    <row r="245" spans="1:23" x14ac:dyDescent="0.55000000000000004">
      <c r="A245" s="23">
        <f>Acoes!A250</f>
        <v>43591</v>
      </c>
      <c r="B245" s="21">
        <f>B246*(1+INDEX(Acoes!250:250,MATCH(Gráfico!$B$2,Acoes!$B$1:$CX$1,0)+1))</f>
        <v>198.14740100722324</v>
      </c>
      <c r="C245" s="18"/>
      <c r="D245" s="18"/>
      <c r="W245" s="26">
        <f t="shared" si="7"/>
        <v>68.405981546283783</v>
      </c>
    </row>
    <row r="246" spans="1:23" x14ac:dyDescent="0.55000000000000004">
      <c r="A246" s="23">
        <f>Acoes!A251</f>
        <v>43588</v>
      </c>
      <c r="B246" s="21">
        <f>B247*(1+INDEX(Acoes!251:251,MATCH(Gráfico!$B$2,Acoes!$B$1:$CX$1,0)+1))</f>
        <v>194.67471459796761</v>
      </c>
      <c r="C246" s="18"/>
      <c r="D246" s="18"/>
      <c r="W246" s="26">
        <f t="shared" si="7"/>
        <v>68.405981546283783</v>
      </c>
    </row>
    <row r="247" spans="1:23" x14ac:dyDescent="0.55000000000000004">
      <c r="A247" s="23">
        <f>Acoes!A252</f>
        <v>43587</v>
      </c>
      <c r="B247" s="21">
        <f>B248*(1+INDEX(Acoes!252:252,MATCH(Gráfico!$B$2,Acoes!$B$1:$CX$1,0)+1))</f>
        <v>187.93361745025959</v>
      </c>
      <c r="C247" s="18"/>
      <c r="D247" s="18"/>
      <c r="W247" s="26">
        <f t="shared" si="7"/>
        <v>68.405981546283783</v>
      </c>
    </row>
    <row r="248" spans="1:23" x14ac:dyDescent="0.55000000000000004">
      <c r="A248" s="23">
        <f>Acoes!A253</f>
        <v>43585</v>
      </c>
      <c r="B248" s="21">
        <f>B249*(1+INDEX(Acoes!253:253,MATCH(Gráfico!$B$2,Acoes!$B$1:$CX$1,0)+1))</f>
        <v>195.33861052907355</v>
      </c>
      <c r="C248" s="18"/>
      <c r="D248" s="18"/>
      <c r="W248" s="26">
        <f t="shared" si="7"/>
        <v>68.405981546283783</v>
      </c>
    </row>
    <row r="249" spans="1:23" x14ac:dyDescent="0.55000000000000004">
      <c r="A249" s="23">
        <f>Acoes!A254</f>
        <v>43584</v>
      </c>
      <c r="B249" s="21">
        <f>B250*(1+INDEX(Acoes!254:254,MATCH(Gráfico!$B$2,Acoes!$B$1:$CX$1,0)+1))</f>
        <v>192.07019979116663</v>
      </c>
      <c r="C249" s="18"/>
      <c r="D249" s="18"/>
      <c r="W249" s="26">
        <f t="shared" si="7"/>
        <v>68.405981546283783</v>
      </c>
    </row>
    <row r="250" spans="1:23" x14ac:dyDescent="0.55000000000000004">
      <c r="A250" s="23">
        <f>Acoes!A255</f>
        <v>43581</v>
      </c>
      <c r="B250" s="21">
        <f>B251*(1+INDEX(Acoes!255:255,MATCH(Gráfico!$B$2,Acoes!$B$1:$CX$1,0)+1))</f>
        <v>190.28278766866106</v>
      </c>
      <c r="C250" s="18"/>
      <c r="D250" s="18"/>
      <c r="W250" s="26">
        <f t="shared" si="7"/>
        <v>68.405981546283783</v>
      </c>
    </row>
    <row r="251" spans="1:23" x14ac:dyDescent="0.55000000000000004">
      <c r="A251" s="23">
        <f>Acoes!A256</f>
        <v>43580</v>
      </c>
      <c r="B251" s="21">
        <f>B252*(1+INDEX(Acoes!256:256,MATCH(Gráfico!$B$2,Acoes!$B$1:$CX$1,0)+1))</f>
        <v>189.66996065494709</v>
      </c>
      <c r="C251" s="18"/>
      <c r="D251" s="18"/>
      <c r="W251" s="26">
        <f t="shared" si="7"/>
        <v>68.405981546283783</v>
      </c>
    </row>
    <row r="252" spans="1:23" x14ac:dyDescent="0.55000000000000004">
      <c r="A252" s="23">
        <f>Acoes!A257</f>
        <v>43579</v>
      </c>
      <c r="B252" s="21">
        <f>B253*(1+INDEX(Acoes!257:257,MATCH(Gráfico!$B$2,Acoes!$B$1:$CX$1,0)+1))</f>
        <v>192.27447546222712</v>
      </c>
      <c r="C252" s="18"/>
      <c r="D252" s="18"/>
      <c r="W252" s="26">
        <f t="shared" si="7"/>
        <v>68.405981546283783</v>
      </c>
    </row>
    <row r="253" spans="1:23" x14ac:dyDescent="0.55000000000000004">
      <c r="A253" s="23">
        <f>Acoes!A258</f>
        <v>43578</v>
      </c>
      <c r="B253" s="21">
        <f>B254*(1+INDEX(Acoes!258:258,MATCH(Gráfico!$B$2,Acoes!$B$1:$CX$1,0)+1))</f>
        <v>199.88374421207646</v>
      </c>
      <c r="C253" s="18"/>
      <c r="D253" s="18"/>
      <c r="W253" s="26">
        <f t="shared" si="7"/>
        <v>68.405981546283783</v>
      </c>
    </row>
    <row r="254" spans="1:23" x14ac:dyDescent="0.55000000000000004">
      <c r="A254" s="23">
        <f>Acoes!A259</f>
        <v>43577</v>
      </c>
      <c r="B254" s="21">
        <f>B255*(1+INDEX(Acoes!259:259,MATCH(Gráfico!$B$2,Acoes!$B$1:$CX$1,0)+1))</f>
        <v>189.46568498380023</v>
      </c>
      <c r="C254" s="18"/>
      <c r="D254" s="18"/>
      <c r="W254" s="26">
        <f t="shared" si="7"/>
        <v>68.405981546283783</v>
      </c>
    </row>
    <row r="255" spans="1:23" x14ac:dyDescent="0.55000000000000004">
      <c r="A255" s="23">
        <f>Acoes!A260</f>
        <v>43573</v>
      </c>
      <c r="B255" s="21">
        <f>B256*(1+INDEX(Acoes!260:260,MATCH(Gráfico!$B$2,Acoes!$B$1:$CX$1,0)+1))</f>
        <v>193.55119840682033</v>
      </c>
      <c r="C255" s="18"/>
      <c r="D255" s="18"/>
      <c r="W255" s="26">
        <f t="shared" si="7"/>
        <v>68.405981546283783</v>
      </c>
    </row>
    <row r="256" spans="1:23" x14ac:dyDescent="0.55000000000000004">
      <c r="A256" s="23">
        <f>Acoes!A261</f>
        <v>43572</v>
      </c>
      <c r="B256" s="21">
        <f>B257*(1+INDEX(Acoes!261:261,MATCH(Gráfico!$B$2,Acoes!$B$1:$CX$1,0)+1))</f>
        <v>185.27803372575144</v>
      </c>
      <c r="C256" s="18"/>
      <c r="D256" s="18"/>
      <c r="W256" s="26">
        <f t="shared" si="7"/>
        <v>68.405981546283783</v>
      </c>
    </row>
    <row r="257" spans="1:23" x14ac:dyDescent="0.55000000000000004">
      <c r="A257" s="23">
        <f>Acoes!A262</f>
        <v>43571</v>
      </c>
      <c r="B257" s="21">
        <f>B258*(1+INDEX(Acoes!262:262,MATCH(Gráfico!$B$2,Acoes!$B$1:$CX$1,0)+1))</f>
        <v>181.703209480856</v>
      </c>
      <c r="C257" s="18"/>
      <c r="D257" s="18"/>
      <c r="W257" s="26">
        <f t="shared" si="7"/>
        <v>68.405981546283783</v>
      </c>
    </row>
    <row r="258" spans="1:23" x14ac:dyDescent="0.55000000000000004">
      <c r="A258" s="23">
        <f>Acoes!A263</f>
        <v>43570</v>
      </c>
      <c r="B258" s="21">
        <f>B259*(1+INDEX(Acoes!263:263,MATCH(Gráfico!$B$2,Acoes!$B$1:$CX$1,0)+1))</f>
        <v>188.59751338189972</v>
      </c>
      <c r="C258" s="18"/>
      <c r="D258" s="18"/>
      <c r="W258" s="26">
        <f t="shared" si="7"/>
        <v>68.405981546283783</v>
      </c>
    </row>
    <row r="259" spans="1:23" x14ac:dyDescent="0.55000000000000004">
      <c r="A259" s="23">
        <f>Acoes!A264</f>
        <v>43567</v>
      </c>
      <c r="B259" s="21">
        <f>B260*(1+INDEX(Acoes!264:264,MATCH(Gráfico!$B$2,Acoes!$B$1:$CX$1,0)+1))</f>
        <v>192.01913087328168</v>
      </c>
      <c r="C259" s="18"/>
      <c r="D259" s="18"/>
      <c r="W259" s="26">
        <f t="shared" si="7"/>
        <v>68.405981546283783</v>
      </c>
    </row>
    <row r="260" spans="1:23" x14ac:dyDescent="0.55000000000000004">
      <c r="A260" s="23">
        <f>Acoes!A265</f>
        <v>43566</v>
      </c>
      <c r="B260" s="21">
        <f>B261*(1+INDEX(Acoes!265:265,MATCH(Gráfico!$B$2,Acoes!$B$1:$CX$1,0)+1))</f>
        <v>197.12602265177682</v>
      </c>
      <c r="C260" s="18"/>
      <c r="D260" s="18"/>
      <c r="W260" s="26">
        <f t="shared" si="7"/>
        <v>68.405981546283783</v>
      </c>
    </row>
    <row r="261" spans="1:23" x14ac:dyDescent="0.55000000000000004">
      <c r="A261" s="23">
        <f>Acoes!A266</f>
        <v>43565</v>
      </c>
      <c r="B261" s="21">
        <f>B262*(1+INDEX(Acoes!266:266,MATCH(Gráfico!$B$2,Acoes!$B$1:$CX$1,0)+1))</f>
        <v>187.16758368385658</v>
      </c>
      <c r="C261" s="18"/>
      <c r="D261" s="18"/>
      <c r="W261" s="26">
        <f t="shared" si="7"/>
        <v>68.405981546283783</v>
      </c>
    </row>
    <row r="262" spans="1:23" x14ac:dyDescent="0.55000000000000004">
      <c r="A262" s="23">
        <f>Acoes!A267</f>
        <v>43564</v>
      </c>
      <c r="B262" s="21">
        <f>B263*(1+INDEX(Acoes!267:267,MATCH(Gráfico!$B$2,Acoes!$B$1:$CX$1,0)+1))</f>
        <v>194.06188758497802</v>
      </c>
      <c r="C262" s="18"/>
      <c r="D262" s="18"/>
      <c r="W262" s="26">
        <f t="shared" si="7"/>
        <v>68.405981546283783</v>
      </c>
    </row>
    <row r="263" spans="1:23" x14ac:dyDescent="0.55000000000000004">
      <c r="A263" s="23">
        <f>Acoes!A268</f>
        <v>43563</v>
      </c>
      <c r="B263" s="21">
        <f>B264*(1+INDEX(Acoes!268:268,MATCH(Gráfico!$B$2,Acoes!$B$1:$CX$1,0)+1))</f>
        <v>199.93481313039925</v>
      </c>
      <c r="C263" s="18"/>
      <c r="D263" s="18"/>
      <c r="W263" s="26">
        <f t="shared" si="7"/>
        <v>68.405981546283783</v>
      </c>
    </row>
    <row r="264" spans="1:23" x14ac:dyDescent="0.55000000000000004">
      <c r="A264" s="23">
        <f>Acoes!A269</f>
        <v>43560</v>
      </c>
      <c r="B264" s="21">
        <f>B265*(1+INDEX(Acoes!269:269,MATCH(Gráfico!$B$2,Acoes!$B$1:$CX$1,0)+1))</f>
        <v>210.40394127614439</v>
      </c>
      <c r="C264" s="18"/>
      <c r="D264" s="18"/>
      <c r="W264" s="26">
        <f t="shared" ref="W264:W327" si="8">W262</f>
        <v>68.405981546283783</v>
      </c>
    </row>
    <row r="265" spans="1:23" x14ac:dyDescent="0.55000000000000004">
      <c r="A265" s="23">
        <f>Acoes!A270</f>
        <v>43559</v>
      </c>
      <c r="B265" s="21">
        <f>B266*(1+INDEX(Acoes!270:270,MATCH(Gráfico!$B$2,Acoes!$B$1:$CX$1,0)+1))</f>
        <v>209.79111426295398</v>
      </c>
      <c r="C265" s="18"/>
      <c r="D265" s="18"/>
      <c r="W265" s="26">
        <f t="shared" si="8"/>
        <v>68.405981546283783</v>
      </c>
    </row>
    <row r="266" spans="1:23" x14ac:dyDescent="0.55000000000000004">
      <c r="A266" s="23">
        <f>Acoes!A271</f>
        <v>43558</v>
      </c>
      <c r="B266" s="21">
        <f>B267*(1+INDEX(Acoes!271:271,MATCH(Gráfico!$B$2,Acoes!$B$1:$CX$1,0)+1))</f>
        <v>208.61652915349137</v>
      </c>
      <c r="C266" s="18"/>
      <c r="D266" s="18"/>
      <c r="W266" s="26">
        <f t="shared" si="8"/>
        <v>68.405981546283783</v>
      </c>
    </row>
    <row r="267" spans="1:23" x14ac:dyDescent="0.55000000000000004">
      <c r="A267" s="23">
        <f>Acoes!A272</f>
        <v>43557</v>
      </c>
      <c r="B267" s="21">
        <f>B268*(1+INDEX(Acoes!272:272,MATCH(Gráfico!$B$2,Acoes!$B$1:$CX$1,0)+1))</f>
        <v>210.86356153610978</v>
      </c>
      <c r="C267" s="18"/>
      <c r="D267" s="18"/>
      <c r="W267" s="26">
        <f t="shared" si="8"/>
        <v>68.405981546283783</v>
      </c>
    </row>
    <row r="268" spans="1:23" x14ac:dyDescent="0.55000000000000004">
      <c r="A268" s="23">
        <f>Acoes!A273</f>
        <v>43556</v>
      </c>
      <c r="B268" s="21">
        <f>B269*(1+INDEX(Acoes!273:273,MATCH(Gráfico!$B$2,Acoes!$B$1:$CX$1,0)+1))</f>
        <v>214.48945469886252</v>
      </c>
      <c r="C268" s="18"/>
      <c r="D268" s="18"/>
      <c r="W268" s="26">
        <f t="shared" si="8"/>
        <v>68.405981546283783</v>
      </c>
    </row>
    <row r="269" spans="1:23" x14ac:dyDescent="0.55000000000000004">
      <c r="A269" s="23">
        <f>Acoes!A274</f>
        <v>43553</v>
      </c>
      <c r="B269" s="21">
        <f>B270*(1+INDEX(Acoes!274:274,MATCH(Gráfico!$B$2,Acoes!$B$1:$CX$1,0)+1))</f>
        <v>215.61297089013564</v>
      </c>
      <c r="C269" s="18"/>
      <c r="D269" s="18"/>
      <c r="W269" s="26">
        <f t="shared" si="8"/>
        <v>68.405981546283783</v>
      </c>
    </row>
    <row r="270" spans="1:23" x14ac:dyDescent="0.55000000000000004">
      <c r="A270" s="23">
        <f>Acoes!A275</f>
        <v>43552</v>
      </c>
      <c r="B270" s="21">
        <f>B271*(1+INDEX(Acoes!275:275,MATCH(Gráfico!$B$2,Acoes!$B$1:$CX$1,0)+1))</f>
        <v>211.73173313884999</v>
      </c>
      <c r="C270" s="18"/>
      <c r="D270" s="18"/>
      <c r="W270" s="26">
        <f t="shared" si="8"/>
        <v>68.405981546283783</v>
      </c>
    </row>
    <row r="271" spans="1:23" x14ac:dyDescent="0.55000000000000004">
      <c r="A271" s="23">
        <f>Acoes!A276</f>
        <v>43551</v>
      </c>
      <c r="B271" s="21">
        <f>B272*(1+INDEX(Acoes!276:276,MATCH(Gráfico!$B$2,Acoes!$B$1:$CX$1,0)+1))</f>
        <v>199.98588204768683</v>
      </c>
      <c r="C271" s="18"/>
      <c r="D271" s="18"/>
      <c r="W271" s="26">
        <f t="shared" si="8"/>
        <v>68.405981546283783</v>
      </c>
    </row>
    <row r="272" spans="1:23" x14ac:dyDescent="0.55000000000000004">
      <c r="A272" s="23">
        <f>Acoes!A277</f>
        <v>43550</v>
      </c>
      <c r="B272" s="21">
        <f>B273*(1+INDEX(Acoes!277:277,MATCH(Gráfico!$B$2,Acoes!$B$1:$CX$1,0)+1))</f>
        <v>215.56190197244209</v>
      </c>
      <c r="C272" s="18"/>
      <c r="D272" s="18"/>
      <c r="W272" s="26">
        <f t="shared" si="8"/>
        <v>68.405981546283783</v>
      </c>
    </row>
    <row r="273" spans="1:23" x14ac:dyDescent="0.55000000000000004">
      <c r="A273" s="23">
        <f>Acoes!A278</f>
        <v>43549</v>
      </c>
      <c r="B273" s="21">
        <f>B274*(1+INDEX(Acoes!278:278,MATCH(Gráfico!$B$2,Acoes!$B$1:$CX$1,0)+1))</f>
        <v>210.35287235819044</v>
      </c>
      <c r="C273" s="18"/>
      <c r="D273" s="18"/>
      <c r="W273" s="26">
        <f t="shared" si="8"/>
        <v>68.405981546283783</v>
      </c>
    </row>
    <row r="274" spans="1:23" x14ac:dyDescent="0.55000000000000004">
      <c r="A274" s="23">
        <f>Acoes!A279</f>
        <v>43546</v>
      </c>
      <c r="B274" s="21">
        <f>B275*(1+INDEX(Acoes!279:279,MATCH(Gráfico!$B$2,Acoes!$B$1:$CX$1,0)+1))</f>
        <v>217.04290058801453</v>
      </c>
      <c r="C274" s="18"/>
      <c r="D274" s="18"/>
      <c r="W274" s="26">
        <f t="shared" si="8"/>
        <v>68.405981546283783</v>
      </c>
    </row>
    <row r="275" spans="1:23" x14ac:dyDescent="0.55000000000000004">
      <c r="A275" s="23">
        <f>Acoes!A280</f>
        <v>43545</v>
      </c>
      <c r="B275" s="21">
        <f>B276*(1+INDEX(Acoes!280:280,MATCH(Gráfico!$B$2,Acoes!$B$1:$CX$1,0)+1))</f>
        <v>238.74719064705226</v>
      </c>
      <c r="C275" s="18"/>
      <c r="D275" s="18"/>
      <c r="W275" s="26">
        <f t="shared" si="8"/>
        <v>68.405981546283783</v>
      </c>
    </row>
    <row r="276" spans="1:23" x14ac:dyDescent="0.55000000000000004">
      <c r="A276" s="23">
        <f>Acoes!A281</f>
        <v>43544</v>
      </c>
      <c r="B276" s="21">
        <f>B277*(1+INDEX(Acoes!281:281,MATCH(Gráfico!$B$2,Acoes!$B$1:$CX$1,0)+1))</f>
        <v>254.83389974967625</v>
      </c>
      <c r="C276" s="18"/>
      <c r="D276" s="18"/>
      <c r="W276" s="26">
        <f t="shared" si="8"/>
        <v>68.405981546283783</v>
      </c>
    </row>
    <row r="277" spans="1:23" x14ac:dyDescent="0.55000000000000004">
      <c r="A277" s="23">
        <f>Acoes!A282</f>
        <v>43543</v>
      </c>
      <c r="B277" s="21">
        <f>B278*(1+INDEX(Acoes!282:282,MATCH(Gráfico!$B$2,Acoes!$B$1:$CX$1,0)+1))</f>
        <v>254.83389974967625</v>
      </c>
      <c r="C277" s="18"/>
      <c r="D277" s="18"/>
      <c r="W277" s="26">
        <f t="shared" si="8"/>
        <v>68.405981546283783</v>
      </c>
    </row>
    <row r="278" spans="1:23" x14ac:dyDescent="0.55000000000000004">
      <c r="A278" s="23">
        <f>Acoes!A283</f>
        <v>43542</v>
      </c>
      <c r="B278" s="21">
        <f>B279*(1+INDEX(Acoes!283:283,MATCH(Gráfico!$B$2,Acoes!$B$1:$CX$1,0)+1))</f>
        <v>247.99066476635261</v>
      </c>
      <c r="C278" s="18"/>
      <c r="D278" s="18"/>
      <c r="W278" s="26">
        <f t="shared" si="8"/>
        <v>68.405981546283783</v>
      </c>
    </row>
    <row r="279" spans="1:23" x14ac:dyDescent="0.55000000000000004">
      <c r="A279" s="23">
        <f>Acoes!A284</f>
        <v>43539</v>
      </c>
      <c r="B279" s="21">
        <f>B280*(1+INDEX(Acoes!284:284,MATCH(Gráfico!$B$2,Acoes!$B$1:$CX$1,0)+1))</f>
        <v>239.76856900271565</v>
      </c>
      <c r="C279" s="18"/>
      <c r="D279" s="18"/>
      <c r="W279" s="26">
        <f t="shared" si="8"/>
        <v>68.405981546283783</v>
      </c>
    </row>
    <row r="280" spans="1:23" x14ac:dyDescent="0.55000000000000004">
      <c r="A280" s="23">
        <f>Acoes!A285</f>
        <v>43538</v>
      </c>
      <c r="B280" s="21">
        <f>B281*(1+INDEX(Acoes!285:285,MATCH(Gráfico!$B$2,Acoes!$B$1:$CX$1,0)+1))</f>
        <v>243.34339324768413</v>
      </c>
      <c r="C280" s="18"/>
      <c r="D280" s="18"/>
      <c r="W280" s="26">
        <f t="shared" si="8"/>
        <v>68.405981546283783</v>
      </c>
    </row>
    <row r="281" spans="1:23" x14ac:dyDescent="0.55000000000000004">
      <c r="A281" s="23">
        <f>Acoes!A286</f>
        <v>43537</v>
      </c>
      <c r="B281" s="21">
        <f>B282*(1+INDEX(Acoes!286:286,MATCH(Gráfico!$B$2,Acoes!$B$1:$CX$1,0)+1))</f>
        <v>236.34695151135423</v>
      </c>
      <c r="C281" s="18"/>
      <c r="D281" s="18"/>
      <c r="W281" s="26">
        <f t="shared" si="8"/>
        <v>68.405981546283783</v>
      </c>
    </row>
    <row r="282" spans="1:23" x14ac:dyDescent="0.55000000000000004">
      <c r="A282" s="23">
        <f>Acoes!A287</f>
        <v>43536</v>
      </c>
      <c r="B282" s="21">
        <f>B283*(1+INDEX(Acoes!287:287,MATCH(Gráfico!$B$2,Acoes!$B$1:$CX$1,0)+1))</f>
        <v>244.62011619254139</v>
      </c>
      <c r="C282" s="18"/>
      <c r="D282" s="18"/>
      <c r="W282" s="26">
        <f t="shared" si="8"/>
        <v>68.405981546283783</v>
      </c>
    </row>
    <row r="283" spans="1:23" x14ac:dyDescent="0.55000000000000004">
      <c r="A283" s="23">
        <f>Acoes!A288</f>
        <v>43535</v>
      </c>
      <c r="B283" s="21">
        <f>B284*(1+INDEX(Acoes!288:288,MATCH(Gráfico!$B$2,Acoes!$B$1:$CX$1,0)+1))</f>
        <v>257.79589698108975</v>
      </c>
      <c r="C283" s="18"/>
      <c r="D283" s="18"/>
      <c r="W283" s="26">
        <f t="shared" si="8"/>
        <v>68.405981546283783</v>
      </c>
    </row>
    <row r="284" spans="1:23" x14ac:dyDescent="0.55000000000000004">
      <c r="A284" s="23">
        <f>Acoes!A289</f>
        <v>43532</v>
      </c>
      <c r="B284" s="21">
        <f>B285*(1+INDEX(Acoes!289:289,MATCH(Gráfico!$B$2,Acoes!$B$1:$CX$1,0)+1))</f>
        <v>254.83389974988594</v>
      </c>
      <c r="C284" s="18"/>
      <c r="D284" s="18"/>
      <c r="W284" s="26">
        <f t="shared" si="8"/>
        <v>68.405981546283783</v>
      </c>
    </row>
    <row r="285" spans="1:23" x14ac:dyDescent="0.55000000000000004">
      <c r="A285" s="23">
        <f>Acoes!A290</f>
        <v>43531</v>
      </c>
      <c r="B285" s="21">
        <f>B286*(1+INDEX(Acoes!290:290,MATCH(Gráfico!$B$2,Acoes!$B$1:$CX$1,0)+1))</f>
        <v>245.23294320611956</v>
      </c>
      <c r="C285" s="18"/>
      <c r="D285" s="18"/>
      <c r="W285" s="26">
        <f t="shared" si="8"/>
        <v>68.405981546283783</v>
      </c>
    </row>
    <row r="286" spans="1:23" x14ac:dyDescent="0.55000000000000004">
      <c r="A286" s="23">
        <f>Acoes!A291</f>
        <v>43530</v>
      </c>
      <c r="B286" s="21">
        <f>B287*(1+INDEX(Acoes!291:291,MATCH(Gráfico!$B$2,Acoes!$B$1:$CX$1,0)+1))</f>
        <v>247.5310445060947</v>
      </c>
      <c r="C286" s="18"/>
      <c r="D286" s="18"/>
      <c r="W286" s="26">
        <f t="shared" si="8"/>
        <v>68.405981546283783</v>
      </c>
    </row>
    <row r="287" spans="1:23" x14ac:dyDescent="0.55000000000000004">
      <c r="A287" s="23">
        <f>Acoes!A292</f>
        <v>43525</v>
      </c>
      <c r="B287" s="21">
        <f>B288*(1+INDEX(Acoes!292:292,MATCH(Gráfico!$B$2,Acoes!$B$1:$CX$1,0)+1))</f>
        <v>251.82083360015844</v>
      </c>
      <c r="C287" s="18"/>
      <c r="D287" s="18"/>
      <c r="W287" s="26">
        <f t="shared" si="8"/>
        <v>68.405981546283783</v>
      </c>
    </row>
    <row r="288" spans="1:23" x14ac:dyDescent="0.55000000000000004">
      <c r="A288" s="23">
        <f>Acoes!A293</f>
        <v>43524</v>
      </c>
      <c r="B288" s="21">
        <f>B289*(1+INDEX(Acoes!293:293,MATCH(Gráfico!$B$2,Acoes!$B$1:$CX$1,0)+1))</f>
        <v>246.91821749269747</v>
      </c>
      <c r="C288" s="18"/>
      <c r="D288" s="18"/>
      <c r="W288" s="26">
        <f t="shared" si="8"/>
        <v>68.405981546283783</v>
      </c>
    </row>
    <row r="289" spans="1:23" x14ac:dyDescent="0.55000000000000004">
      <c r="A289" s="23">
        <f>Acoes!A294</f>
        <v>43523</v>
      </c>
      <c r="B289" s="21">
        <f>B290*(1+INDEX(Acoes!294:294,MATCH(Gráfico!$B$2,Acoes!$B$1:$CX$1,0)+1))</f>
        <v>246.66287290350104</v>
      </c>
      <c r="C289" s="18"/>
      <c r="D289" s="18"/>
      <c r="W289" s="26">
        <f t="shared" si="8"/>
        <v>68.405981546283783</v>
      </c>
    </row>
    <row r="290" spans="1:23" x14ac:dyDescent="0.55000000000000004">
      <c r="A290" s="23">
        <f>Acoes!A295</f>
        <v>43522</v>
      </c>
      <c r="B290" s="21">
        <f>B291*(1+INDEX(Acoes!295:295,MATCH(Gráfico!$B$2,Acoes!$B$1:$CX$1,0)+1))</f>
        <v>240.68780952272243</v>
      </c>
      <c r="C290" s="18"/>
      <c r="D290" s="18"/>
      <c r="W290" s="26">
        <f t="shared" si="8"/>
        <v>68.405981546283783</v>
      </c>
    </row>
    <row r="291" spans="1:23" x14ac:dyDescent="0.55000000000000004">
      <c r="A291" s="23">
        <f>Acoes!A296</f>
        <v>43521</v>
      </c>
      <c r="B291" s="21">
        <f>B292*(1+INDEX(Acoes!296:296,MATCH(Gráfico!$B$2,Acoes!$B$1:$CX$1,0)+1))</f>
        <v>241.19849870049433</v>
      </c>
      <c r="C291" s="18"/>
      <c r="D291" s="18"/>
      <c r="W291" s="26">
        <f t="shared" si="8"/>
        <v>68.405981546283783</v>
      </c>
    </row>
    <row r="292" spans="1:23" x14ac:dyDescent="0.55000000000000004">
      <c r="A292" s="23">
        <f>Acoes!A297</f>
        <v>43518</v>
      </c>
      <c r="B292" s="21">
        <f>B293*(1+INDEX(Acoes!297:297,MATCH(Gráfico!$B$2,Acoes!$B$1:$CX$1,0)+1))</f>
        <v>237.3172609487778</v>
      </c>
      <c r="C292" s="18"/>
      <c r="D292" s="18"/>
      <c r="W292" s="26">
        <f t="shared" si="8"/>
        <v>68.405981546283783</v>
      </c>
    </row>
    <row r="293" spans="1:23" x14ac:dyDescent="0.55000000000000004">
      <c r="A293" s="23">
        <f>Acoes!A298</f>
        <v>43517</v>
      </c>
      <c r="B293" s="21">
        <f>B294*(1+INDEX(Acoes!298:298,MATCH(Gráfico!$B$2,Acoes!$B$1:$CX$1,0)+1))</f>
        <v>226.03103011853628</v>
      </c>
      <c r="C293" s="18"/>
      <c r="D293" s="18"/>
      <c r="W293" s="26">
        <f t="shared" si="8"/>
        <v>68.405981546283783</v>
      </c>
    </row>
    <row r="294" spans="1:23" x14ac:dyDescent="0.55000000000000004">
      <c r="A294" s="23">
        <f>Acoes!A299</f>
        <v>43516</v>
      </c>
      <c r="B294" s="21">
        <f>B295*(1+INDEX(Acoes!299:299,MATCH(Gráfico!$B$2,Acoes!$B$1:$CX$1,0)+1))</f>
        <v>229.81013003466541</v>
      </c>
      <c r="C294" s="18"/>
      <c r="D294" s="18"/>
      <c r="W294" s="26">
        <f t="shared" si="8"/>
        <v>68.405981546283783</v>
      </c>
    </row>
    <row r="295" spans="1:23" x14ac:dyDescent="0.55000000000000004">
      <c r="A295" s="23">
        <f>Acoes!A300</f>
        <v>43515</v>
      </c>
      <c r="B295" s="21">
        <f>B296*(1+INDEX(Acoes!300:300,MATCH(Gráfico!$B$2,Acoes!$B$1:$CX$1,0)+1))</f>
        <v>242.83270406995848</v>
      </c>
      <c r="C295" s="18"/>
      <c r="D295" s="18"/>
      <c r="W295" s="26">
        <f t="shared" si="8"/>
        <v>68.405981546283783</v>
      </c>
    </row>
    <row r="296" spans="1:23" x14ac:dyDescent="0.55000000000000004">
      <c r="A296" s="23">
        <f>Acoes!A301</f>
        <v>43514</v>
      </c>
      <c r="B296" s="21">
        <f>B297*(1+INDEX(Acoes!301:301,MATCH(Gráfico!$B$2,Acoes!$B$1:$CX$1,0)+1))</f>
        <v>242.42415272768798</v>
      </c>
      <c r="C296" s="18"/>
      <c r="D296" s="18"/>
      <c r="W296" s="26">
        <f t="shared" si="8"/>
        <v>68.405981546283783</v>
      </c>
    </row>
    <row r="297" spans="1:23" x14ac:dyDescent="0.55000000000000004">
      <c r="A297" s="23">
        <f>Acoes!A302</f>
        <v>43511</v>
      </c>
      <c r="B297" s="21">
        <f>B298*(1+INDEX(Acoes!302:302,MATCH(Gráfico!$B$2,Acoes!$B$1:$CX$1,0)+1))</f>
        <v>241.81132571448512</v>
      </c>
      <c r="C297" s="18"/>
      <c r="D297" s="18"/>
      <c r="W297" s="26">
        <f t="shared" si="8"/>
        <v>68.405981546283783</v>
      </c>
    </row>
    <row r="298" spans="1:23" x14ac:dyDescent="0.55000000000000004">
      <c r="A298" s="23">
        <f>Acoes!A303</f>
        <v>43510</v>
      </c>
      <c r="B298" s="21">
        <f>B299*(1+INDEX(Acoes!303:303,MATCH(Gráfico!$B$2,Acoes!$B$1:$CX$1,0)+1))</f>
        <v>242.57735948116837</v>
      </c>
      <c r="C298" s="18"/>
      <c r="D298" s="18"/>
      <c r="W298" s="26">
        <f t="shared" si="8"/>
        <v>68.405981546283783</v>
      </c>
    </row>
    <row r="299" spans="1:23" x14ac:dyDescent="0.55000000000000004">
      <c r="A299" s="23">
        <f>Acoes!A304</f>
        <v>43509</v>
      </c>
      <c r="B299" s="21">
        <f>B300*(1+INDEX(Acoes!304:304,MATCH(Gráfico!$B$2,Acoes!$B$1:$CX$1,0)+1))</f>
        <v>236.80657177121503</v>
      </c>
      <c r="C299" s="18"/>
      <c r="D299" s="18"/>
      <c r="W299" s="26">
        <f t="shared" si="8"/>
        <v>68.405981546283783</v>
      </c>
    </row>
    <row r="300" spans="1:23" x14ac:dyDescent="0.55000000000000004">
      <c r="A300" s="23">
        <f>Acoes!A305</f>
        <v>43508</v>
      </c>
      <c r="B300" s="21">
        <f>B301*(1+INDEX(Acoes!305:305,MATCH(Gráfico!$B$2,Acoes!$B$1:$CX$1,0)+1))</f>
        <v>236.95977852486294</v>
      </c>
      <c r="C300" s="18"/>
      <c r="D300" s="18"/>
      <c r="W300" s="26">
        <f t="shared" si="8"/>
        <v>68.405981546283783</v>
      </c>
    </row>
    <row r="301" spans="1:23" x14ac:dyDescent="0.55000000000000004">
      <c r="A301" s="23">
        <f>Acoes!A306</f>
        <v>43507</v>
      </c>
      <c r="B301" s="21">
        <f>B302*(1+INDEX(Acoes!306:306,MATCH(Gráfico!$B$2,Acoes!$B$1:$CX$1,0)+1))</f>
        <v>226.49065037844423</v>
      </c>
      <c r="C301" s="18"/>
      <c r="D301" s="18"/>
      <c r="W301" s="26">
        <f t="shared" si="8"/>
        <v>68.405981546283783</v>
      </c>
    </row>
    <row r="302" spans="1:23" x14ac:dyDescent="0.55000000000000004">
      <c r="A302" s="23">
        <f>Acoes!A307</f>
        <v>43504</v>
      </c>
      <c r="B302" s="21">
        <f>B303*(1+INDEX(Acoes!307:307,MATCH(Gráfico!$B$2,Acoes!$B$1:$CX$1,0)+1))</f>
        <v>229.75906111687081</v>
      </c>
      <c r="C302" s="18"/>
      <c r="D302" s="18"/>
      <c r="W302" s="26">
        <f t="shared" si="8"/>
        <v>68.405981546283783</v>
      </c>
    </row>
    <row r="303" spans="1:23" x14ac:dyDescent="0.55000000000000004">
      <c r="A303" s="23">
        <f>Acoes!A308</f>
        <v>43503</v>
      </c>
      <c r="B303" s="21">
        <f>B304*(1+INDEX(Acoes!308:308,MATCH(Gráfico!$B$2,Acoes!$B$1:$CX$1,0)+1))</f>
        <v>225.21392743379855</v>
      </c>
      <c r="C303" s="18"/>
      <c r="D303" s="18"/>
      <c r="W303" s="26">
        <f t="shared" si="8"/>
        <v>68.405981546283783</v>
      </c>
    </row>
    <row r="304" spans="1:23" x14ac:dyDescent="0.55000000000000004">
      <c r="A304" s="23">
        <f>Acoes!A309</f>
        <v>43502</v>
      </c>
      <c r="B304" s="21">
        <f>B305*(1+INDEX(Acoes!309:309,MATCH(Gráfico!$B$2,Acoes!$B$1:$CX$1,0)+1))</f>
        <v>227.00133955644466</v>
      </c>
      <c r="C304" s="18"/>
      <c r="D304" s="18"/>
      <c r="W304" s="26">
        <f t="shared" si="8"/>
        <v>68.405981546283783</v>
      </c>
    </row>
    <row r="305" spans="1:23" x14ac:dyDescent="0.55000000000000004">
      <c r="A305" s="23">
        <f>Acoes!A310</f>
        <v>43501</v>
      </c>
      <c r="B305" s="21">
        <f>B306*(1+INDEX(Acoes!310:310,MATCH(Gráfico!$B$2,Acoes!$B$1:$CX$1,0)+1))</f>
        <v>234.91702181325704</v>
      </c>
      <c r="C305" s="18"/>
      <c r="D305" s="18"/>
      <c r="W305" s="26">
        <f t="shared" si="8"/>
        <v>68.405981546283783</v>
      </c>
    </row>
    <row r="306" spans="1:23" x14ac:dyDescent="0.55000000000000004">
      <c r="A306" s="23">
        <f>Acoes!A311</f>
        <v>43500</v>
      </c>
      <c r="B306" s="21">
        <f>B307*(1+INDEX(Acoes!311:311,MATCH(Gráfico!$B$2,Acoes!$B$1:$CX$1,0)+1))</f>
        <v>244.87546078147744</v>
      </c>
      <c r="C306" s="18"/>
      <c r="D306" s="18"/>
      <c r="W306" s="26">
        <f t="shared" si="8"/>
        <v>68.405981546283783</v>
      </c>
    </row>
    <row r="307" spans="1:23" x14ac:dyDescent="0.55000000000000004">
      <c r="A307" s="23">
        <f>Acoes!A312</f>
        <v>43497</v>
      </c>
      <c r="B307" s="21">
        <f>B308*(1+INDEX(Acoes!312:312,MATCH(Gráfico!$B$2,Acoes!$B$1:$CX$1,0)+1))</f>
        <v>245.53935671277875</v>
      </c>
      <c r="C307" s="18"/>
      <c r="D307" s="18"/>
      <c r="W307" s="26">
        <f t="shared" si="8"/>
        <v>68.405981546283783</v>
      </c>
    </row>
    <row r="308" spans="1:23" x14ac:dyDescent="0.55000000000000004">
      <c r="A308" s="23">
        <f>Acoes!A313</f>
        <v>43496</v>
      </c>
      <c r="B308" s="21">
        <f>B309*(1+INDEX(Acoes!313:313,MATCH(Gráfico!$B$2,Acoes!$B$1:$CX$1,0)+1))</f>
        <v>255.34458892769553</v>
      </c>
      <c r="C308" s="18"/>
      <c r="D308" s="18"/>
      <c r="W308" s="26">
        <f t="shared" si="8"/>
        <v>68.405981546283783</v>
      </c>
    </row>
    <row r="309" spans="1:23" x14ac:dyDescent="0.55000000000000004">
      <c r="A309" s="23">
        <f>Acoes!A314</f>
        <v>43495</v>
      </c>
      <c r="B309" s="21">
        <f>B310*(1+INDEX(Acoes!314:314,MATCH(Gráfico!$B$2,Acoes!$B$1:$CX$1,0)+1))</f>
        <v>245.74363238396197</v>
      </c>
      <c r="C309" s="18"/>
      <c r="D309" s="18"/>
      <c r="W309" s="26">
        <f t="shared" si="8"/>
        <v>68.405981546283783</v>
      </c>
    </row>
    <row r="310" spans="1:23" x14ac:dyDescent="0.55000000000000004">
      <c r="A310" s="23">
        <f>Acoes!A315</f>
        <v>43494</v>
      </c>
      <c r="B310" s="21">
        <f>B311*(1+INDEX(Acoes!315:315,MATCH(Gráfico!$B$2,Acoes!$B$1:$CX$1,0)+1))</f>
        <v>244.10942701502771</v>
      </c>
      <c r="C310" s="18"/>
      <c r="D310" s="18"/>
      <c r="W310" s="26">
        <f t="shared" si="8"/>
        <v>68.405981546283783</v>
      </c>
    </row>
    <row r="311" spans="1:23" x14ac:dyDescent="0.55000000000000004">
      <c r="A311" s="23">
        <f>Acoes!A316</f>
        <v>43493</v>
      </c>
      <c r="B311" s="21">
        <f>B312*(1+INDEX(Acoes!316:316,MATCH(Gráfico!$B$2,Acoes!$B$1:$CX$1,0)+1))</f>
        <v>234.76381506016429</v>
      </c>
      <c r="C311" s="18"/>
      <c r="D311" s="18"/>
      <c r="W311" s="26">
        <f t="shared" si="8"/>
        <v>68.405981546283783</v>
      </c>
    </row>
    <row r="312" spans="1:23" x14ac:dyDescent="0.55000000000000004">
      <c r="A312" s="23">
        <f>Acoes!A317</f>
        <v>43489</v>
      </c>
      <c r="B312" s="21">
        <f>B313*(1+INDEX(Acoes!317:317,MATCH(Gráfico!$B$2,Acoes!$B$1:$CX$1,0)+1))</f>
        <v>232.92533401964806</v>
      </c>
      <c r="C312" s="18"/>
      <c r="D312" s="18"/>
      <c r="W312" s="26">
        <f t="shared" si="8"/>
        <v>68.405981546283783</v>
      </c>
    </row>
    <row r="313" spans="1:23" x14ac:dyDescent="0.55000000000000004">
      <c r="A313" s="23">
        <f>Acoes!A318</f>
        <v>43488</v>
      </c>
      <c r="B313" s="21">
        <f>B314*(1+INDEX(Acoes!318:318,MATCH(Gráfico!$B$2,Acoes!$B$1:$CX$1,0)+1))</f>
        <v>227.00133955665254</v>
      </c>
      <c r="C313" s="18"/>
      <c r="D313" s="18"/>
      <c r="W313" s="26">
        <f t="shared" si="8"/>
        <v>68.405981546283783</v>
      </c>
    </row>
    <row r="314" spans="1:23" x14ac:dyDescent="0.55000000000000004">
      <c r="A314" s="23">
        <f>Acoes!A319</f>
        <v>43487</v>
      </c>
      <c r="B314" s="21">
        <f>B315*(1+INDEX(Acoes!319:319,MATCH(Gráfico!$B$2,Acoes!$B$1:$CX$1,0)+1))</f>
        <v>224.65216933856701</v>
      </c>
      <c r="C314" s="18"/>
      <c r="D314" s="18"/>
      <c r="W314" s="26">
        <f t="shared" si="8"/>
        <v>68.405981546283783</v>
      </c>
    </row>
    <row r="315" spans="1:23" x14ac:dyDescent="0.55000000000000004">
      <c r="A315" s="23">
        <f>Acoes!A320</f>
        <v>43486</v>
      </c>
      <c r="B315" s="21">
        <f>B316*(1+INDEX(Acoes!320:320,MATCH(Gráfico!$B$2,Acoes!$B$1:$CX$1,0)+1))</f>
        <v>227.2566841456069</v>
      </c>
      <c r="C315" s="18"/>
      <c r="D315" s="18"/>
      <c r="W315" s="26">
        <f t="shared" si="8"/>
        <v>68.405981546283783</v>
      </c>
    </row>
    <row r="316" spans="1:23" x14ac:dyDescent="0.55000000000000004">
      <c r="A316" s="23">
        <f>Acoes!A321</f>
        <v>43483</v>
      </c>
      <c r="B316" s="21">
        <f>B317*(1+INDEX(Acoes!321:321,MATCH(Gráfico!$B$2,Acoes!$B$1:$CX$1,0)+1))</f>
        <v>234.91702181339792</v>
      </c>
      <c r="C316" s="18"/>
      <c r="D316" s="18"/>
      <c r="W316" s="26">
        <f t="shared" si="8"/>
        <v>68.405981546283783</v>
      </c>
    </row>
    <row r="317" spans="1:23" x14ac:dyDescent="0.55000000000000004">
      <c r="A317" s="23">
        <f>Acoes!A322</f>
        <v>43482</v>
      </c>
      <c r="B317" s="21">
        <f>B318*(1+INDEX(Acoes!322:322,MATCH(Gráfico!$B$2,Acoes!$B$1:$CX$1,0)+1))</f>
        <v>238.74719064752915</v>
      </c>
      <c r="C317" s="18"/>
      <c r="D317" s="18"/>
      <c r="W317" s="26">
        <f t="shared" si="8"/>
        <v>68.405981546283783</v>
      </c>
    </row>
    <row r="318" spans="1:23" x14ac:dyDescent="0.55000000000000004">
      <c r="A318" s="23">
        <f>Acoes!A323</f>
        <v>43481</v>
      </c>
      <c r="B318" s="21">
        <f>B319*(1+INDEX(Acoes!323:323,MATCH(Gráfico!$B$2,Acoes!$B$1:$CX$1,0)+1))</f>
        <v>244.67118511037174</v>
      </c>
      <c r="C318" s="18"/>
      <c r="D318" s="18"/>
      <c r="W318" s="26">
        <f t="shared" si="8"/>
        <v>68.405981546283783</v>
      </c>
    </row>
    <row r="319" spans="1:23" x14ac:dyDescent="0.55000000000000004">
      <c r="A319" s="23">
        <f>Acoes!A324</f>
        <v>43480</v>
      </c>
      <c r="B319" s="21">
        <f>B320*(1+INDEX(Acoes!324:324,MATCH(Gráfico!$B$2,Acoes!$B$1:$CX$1,0)+1))</f>
        <v>236.19374475839501</v>
      </c>
      <c r="C319" s="18"/>
      <c r="D319" s="18"/>
      <c r="W319" s="26">
        <f t="shared" si="8"/>
        <v>68.405981546283783</v>
      </c>
    </row>
    <row r="320" spans="1:23" x14ac:dyDescent="0.55000000000000004">
      <c r="A320" s="23">
        <f>Acoes!A325</f>
        <v>43479</v>
      </c>
      <c r="B320" s="21">
        <f>B321*(1+INDEX(Acoes!325:325,MATCH(Gráfico!$B$2,Acoes!$B$1:$CX$1,0)+1))</f>
        <v>232.87426510216989</v>
      </c>
      <c r="C320" s="18"/>
      <c r="D320" s="18"/>
      <c r="W320" s="26">
        <f t="shared" si="8"/>
        <v>68.405981546283783</v>
      </c>
    </row>
    <row r="321" spans="1:23" x14ac:dyDescent="0.55000000000000004">
      <c r="A321" s="23">
        <f>Acoes!A326</f>
        <v>43476</v>
      </c>
      <c r="B321" s="21">
        <f>B322*(1+INDEX(Acoes!326:326,MATCH(Gráfico!$B$2,Acoes!$B$1:$CX$1,0)+1))</f>
        <v>230.21868137750792</v>
      </c>
      <c r="C321" s="18"/>
      <c r="D321" s="18"/>
      <c r="W321" s="26">
        <f t="shared" si="8"/>
        <v>68.405981546283783</v>
      </c>
    </row>
    <row r="322" spans="1:23" x14ac:dyDescent="0.55000000000000004">
      <c r="A322" s="23">
        <f>Acoes!A327</f>
        <v>43475</v>
      </c>
      <c r="B322" s="21">
        <f>B323*(1+INDEX(Acoes!327:327,MATCH(Gráfico!$B$2,Acoes!$B$1:$CX$1,0)+1))</f>
        <v>237.47046770305704</v>
      </c>
      <c r="C322" s="18"/>
      <c r="D322" s="18"/>
      <c r="W322" s="26">
        <f t="shared" si="8"/>
        <v>68.405981546283783</v>
      </c>
    </row>
    <row r="323" spans="1:23" x14ac:dyDescent="0.55000000000000004">
      <c r="A323" s="23">
        <f>Acoes!A328</f>
        <v>43474</v>
      </c>
      <c r="B323" s="21">
        <f>B324*(1+INDEX(Acoes!328:328,MATCH(Gráfico!$B$2,Acoes!$B$1:$CX$1,0)+1))</f>
        <v>228.68661384385359</v>
      </c>
      <c r="C323" s="18"/>
      <c r="D323" s="18"/>
      <c r="W323" s="26">
        <f t="shared" si="8"/>
        <v>68.405981546283783</v>
      </c>
    </row>
    <row r="324" spans="1:23" x14ac:dyDescent="0.55000000000000004">
      <c r="A324" s="23">
        <f>Acoes!A329</f>
        <v>43473</v>
      </c>
      <c r="B324" s="21">
        <f>B325*(1+INDEX(Acoes!329:329,MATCH(Gráfico!$B$2,Acoes!$B$1:$CX$1,0)+1))</f>
        <v>214.48945469936174</v>
      </c>
      <c r="C324" s="18"/>
      <c r="D324" s="18"/>
      <c r="W324" s="26">
        <f t="shared" si="8"/>
        <v>68.405981546283783</v>
      </c>
    </row>
    <row r="325" spans="1:23" x14ac:dyDescent="0.55000000000000004">
      <c r="A325" s="23">
        <f>Acoes!A330</f>
        <v>43472</v>
      </c>
      <c r="B325" s="21">
        <f>B326*(1+INDEX(Acoes!330:330,MATCH(Gráfico!$B$2,Acoes!$B$1:$CX$1,0)+1))</f>
        <v>204.99063599143199</v>
      </c>
      <c r="C325" s="18"/>
      <c r="D325" s="18"/>
      <c r="W325" s="26">
        <f t="shared" si="8"/>
        <v>68.405981546283783</v>
      </c>
    </row>
    <row r="326" spans="1:23" x14ac:dyDescent="0.55000000000000004">
      <c r="A326" s="23">
        <f>Acoes!A331</f>
        <v>43469</v>
      </c>
      <c r="B326" s="21">
        <f>B327*(1+INDEX(Acoes!331:331,MATCH(Gráfico!$B$2,Acoes!$B$1:$CX$1,0)+1))</f>
        <v>214.4894546992472</v>
      </c>
      <c r="C326" s="18"/>
      <c r="D326" s="18"/>
      <c r="W326" s="26">
        <f t="shared" si="8"/>
        <v>68.405981546283783</v>
      </c>
    </row>
    <row r="327" spans="1:23" x14ac:dyDescent="0.55000000000000004">
      <c r="A327" s="23">
        <f>Acoes!A332</f>
        <v>43468</v>
      </c>
      <c r="B327" s="21">
        <f>B328*(1+INDEX(Acoes!332:332,MATCH(Gráfico!$B$2,Acoes!$B$1:$CX$1,0)+1))</f>
        <v>221.84337886030315</v>
      </c>
      <c r="C327" s="18"/>
      <c r="D327" s="18"/>
      <c r="W327" s="26">
        <f t="shared" si="8"/>
        <v>68.405981546283783</v>
      </c>
    </row>
    <row r="328" spans="1:23" x14ac:dyDescent="0.55000000000000004">
      <c r="A328" s="23">
        <f>Acoes!A333</f>
        <v>43467</v>
      </c>
      <c r="B328" s="21">
        <f>B329*(1+INDEX(Acoes!333:333,MATCH(Gráfico!$B$2,Acoes!$B$1:$CX$1,0)+1))</f>
        <v>219.59634647780203</v>
      </c>
      <c r="C328" s="18"/>
      <c r="D328" s="18"/>
      <c r="W328" s="26">
        <f t="shared" ref="W328:W391" si="9">W326</f>
        <v>68.405981546283783</v>
      </c>
    </row>
    <row r="329" spans="1:23" x14ac:dyDescent="0.55000000000000004">
      <c r="A329" s="23">
        <f>Acoes!A334</f>
        <v>43462</v>
      </c>
      <c r="B329" s="21">
        <f>B330*(1+INDEX(Acoes!334:334,MATCH(Gráfico!$B$2,Acoes!$B$1:$CX$1,0)+1))</f>
        <v>214.59159253475511</v>
      </c>
      <c r="C329" s="18"/>
      <c r="D329" s="18"/>
      <c r="W329" s="26">
        <f t="shared" si="9"/>
        <v>68.405981546283783</v>
      </c>
    </row>
    <row r="330" spans="1:23" x14ac:dyDescent="0.55000000000000004">
      <c r="A330" s="23">
        <f>Acoes!A335</f>
        <v>43461</v>
      </c>
      <c r="B330" s="21">
        <f>B331*(1+INDEX(Acoes!335:335,MATCH(Gráfico!$B$2,Acoes!$B$1:$CX$1,0)+1))</f>
        <v>203.81605088179688</v>
      </c>
      <c r="C330" s="18"/>
      <c r="D330" s="18"/>
      <c r="W330" s="26">
        <f t="shared" si="9"/>
        <v>68.405981546283783</v>
      </c>
    </row>
    <row r="331" spans="1:23" x14ac:dyDescent="0.55000000000000004">
      <c r="A331" s="23">
        <f>Acoes!A336</f>
        <v>43460</v>
      </c>
      <c r="B331" s="21">
        <f>B332*(1+INDEX(Acoes!336:336,MATCH(Gráfico!$B$2,Acoes!$B$1:$CX$1,0)+1))</f>
        <v>194.06188758510959</v>
      </c>
      <c r="C331" s="18"/>
      <c r="D331" s="18"/>
      <c r="W331" s="26">
        <f t="shared" si="9"/>
        <v>68.405981546283783</v>
      </c>
    </row>
    <row r="332" spans="1:23" x14ac:dyDescent="0.55000000000000004">
      <c r="A332" s="23">
        <f>Acoes!A337</f>
        <v>43455</v>
      </c>
      <c r="B332" s="21">
        <f>B333*(1+INDEX(Acoes!337:337,MATCH(Gráfico!$B$2,Acoes!$B$1:$CX$1,0)+1))</f>
        <v>201.8243630885874</v>
      </c>
      <c r="C332" s="18"/>
      <c r="D332" s="18"/>
      <c r="W332" s="26">
        <f t="shared" si="9"/>
        <v>68.405981546283783</v>
      </c>
    </row>
    <row r="333" spans="1:23" x14ac:dyDescent="0.55000000000000004">
      <c r="A333" s="23">
        <f>Acoes!A338</f>
        <v>43454</v>
      </c>
      <c r="B333" s="21">
        <f>B334*(1+INDEX(Acoes!338:338,MATCH(Gráfico!$B$2,Acoes!$B$1:$CX$1,0)+1))</f>
        <v>200.90512256873225</v>
      </c>
      <c r="C333" s="18"/>
      <c r="D333" s="18"/>
      <c r="W333" s="26">
        <f t="shared" si="9"/>
        <v>68.405981546283783</v>
      </c>
    </row>
    <row r="334" spans="1:23" x14ac:dyDescent="0.55000000000000004">
      <c r="A334" s="23">
        <f>Acoes!A339</f>
        <v>43453</v>
      </c>
      <c r="B334" s="21">
        <f>B335*(1+INDEX(Acoes!339:339,MATCH(Gráfico!$B$2,Acoes!$B$1:$CX$1,0)+1))</f>
        <v>194.82792135198244</v>
      </c>
      <c r="C334" s="18"/>
      <c r="D334" s="18"/>
      <c r="W334" s="26">
        <f t="shared" si="9"/>
        <v>68.405981546283783</v>
      </c>
    </row>
    <row r="335" spans="1:23" x14ac:dyDescent="0.55000000000000004">
      <c r="A335" s="23">
        <f>Acoes!A340</f>
        <v>43452</v>
      </c>
      <c r="B335" s="21">
        <f>B336*(1+INDEX(Acoes!340:340,MATCH(Gráfico!$B$2,Acoes!$B$1:$CX$1,0)+1))</f>
        <v>187.21865260200281</v>
      </c>
      <c r="C335" s="18"/>
      <c r="D335" s="18"/>
      <c r="W335" s="26">
        <f t="shared" si="9"/>
        <v>68.405981546283783</v>
      </c>
    </row>
    <row r="336" spans="1:23" x14ac:dyDescent="0.55000000000000004">
      <c r="A336" s="23">
        <f>Acoes!A341</f>
        <v>43451</v>
      </c>
      <c r="B336" s="21">
        <f>B337*(1+INDEX(Acoes!341:341,MATCH(Gráfico!$B$2,Acoes!$B$1:$CX$1,0)+1))</f>
        <v>186.75903234211367</v>
      </c>
      <c r="C336" s="18"/>
      <c r="D336" s="18"/>
      <c r="W336" s="26">
        <f t="shared" si="9"/>
        <v>68.405981546283783</v>
      </c>
    </row>
    <row r="337" spans="1:23" x14ac:dyDescent="0.55000000000000004">
      <c r="A337" s="23">
        <f>Acoes!A342</f>
        <v>43448</v>
      </c>
      <c r="B337" s="21">
        <f>B338*(1+INDEX(Acoes!342:342,MATCH(Gráfico!$B$2,Acoes!$B$1:$CX$1,0)+1))</f>
        <v>192.01913087390321</v>
      </c>
      <c r="C337" s="18"/>
      <c r="D337" s="18"/>
      <c r="W337" s="26">
        <f t="shared" si="9"/>
        <v>68.405981546283783</v>
      </c>
    </row>
    <row r="338" spans="1:23" x14ac:dyDescent="0.55000000000000004">
      <c r="A338" s="23">
        <f>Acoes!A343</f>
        <v>43447</v>
      </c>
      <c r="B338" s="21">
        <f>B339*(1+INDEX(Acoes!343:343,MATCH(Gráfico!$B$2,Acoes!$B$1:$CX$1,0)+1))</f>
        <v>189.72102957392008</v>
      </c>
      <c r="C338" s="18"/>
      <c r="D338" s="18"/>
      <c r="W338" s="26">
        <f t="shared" si="9"/>
        <v>68.405981546283783</v>
      </c>
    </row>
    <row r="339" spans="1:23" x14ac:dyDescent="0.55000000000000004">
      <c r="A339" s="23">
        <f>Acoes!A344</f>
        <v>43446</v>
      </c>
      <c r="B339" s="21">
        <f>B340*(1+INDEX(Acoes!344:344,MATCH(Gráfico!$B$2,Acoes!$B$1:$CX$1,0)+1))</f>
        <v>191.50844169626012</v>
      </c>
      <c r="C339" s="18"/>
      <c r="D339" s="18"/>
      <c r="W339" s="26">
        <f t="shared" si="9"/>
        <v>68.405981546283783</v>
      </c>
    </row>
    <row r="340" spans="1:23" x14ac:dyDescent="0.55000000000000004">
      <c r="A340" s="23">
        <f>Acoes!A345</f>
        <v>43445</v>
      </c>
      <c r="B340" s="21">
        <f>B341*(1+INDEX(Acoes!345:345,MATCH(Gráfico!$B$2,Acoes!$B$1:$CX$1,0)+1))</f>
        <v>191.20202818972419</v>
      </c>
      <c r="C340" s="18"/>
      <c r="D340" s="18"/>
      <c r="W340" s="26">
        <f t="shared" si="9"/>
        <v>68.405981546283783</v>
      </c>
    </row>
    <row r="341" spans="1:23" x14ac:dyDescent="0.55000000000000004">
      <c r="A341" s="23">
        <f>Acoes!A346</f>
        <v>43444</v>
      </c>
      <c r="B341" s="21">
        <f>B342*(1+INDEX(Acoes!346:346,MATCH(Gráfico!$B$2,Acoes!$B$1:$CX$1,0)+1))</f>
        <v>190.07851199851396</v>
      </c>
      <c r="C341" s="18"/>
      <c r="D341" s="18"/>
      <c r="W341" s="26">
        <f t="shared" si="9"/>
        <v>68.405981546283783</v>
      </c>
    </row>
    <row r="342" spans="1:23" x14ac:dyDescent="0.55000000000000004">
      <c r="A342" s="23">
        <f>Acoes!A347</f>
        <v>43441</v>
      </c>
      <c r="B342" s="21">
        <f>B343*(1+INDEX(Acoes!347:347,MATCH(Gráfico!$B$2,Acoes!$B$1:$CX$1,0)+1))</f>
        <v>193.95974975026365</v>
      </c>
      <c r="C342" s="18"/>
      <c r="D342" s="18"/>
      <c r="W342" s="26">
        <f t="shared" si="9"/>
        <v>68.405981546283783</v>
      </c>
    </row>
    <row r="343" spans="1:23" x14ac:dyDescent="0.55000000000000004">
      <c r="A343" s="23">
        <f>Acoes!A348</f>
        <v>43440</v>
      </c>
      <c r="B343" s="21">
        <f>B344*(1+INDEX(Acoes!348:348,MATCH(Gráfico!$B$2,Acoes!$B$1:$CX$1,0)+1))</f>
        <v>200.49657122663598</v>
      </c>
      <c r="C343" s="18"/>
      <c r="D343" s="18"/>
      <c r="W343" s="26">
        <f t="shared" si="9"/>
        <v>68.405981546283783</v>
      </c>
    </row>
    <row r="344" spans="1:23" x14ac:dyDescent="0.55000000000000004">
      <c r="A344" s="23">
        <f>Acoes!A349</f>
        <v>43439</v>
      </c>
      <c r="B344" s="21">
        <f>B345*(1+INDEX(Acoes!349:349,MATCH(Gráfico!$B$2,Acoes!$B$1:$CX$1,0)+1))</f>
        <v>203.76498196506043</v>
      </c>
      <c r="C344" s="18"/>
      <c r="D344" s="18"/>
      <c r="W344" s="26">
        <f t="shared" si="9"/>
        <v>68.405981546283783</v>
      </c>
    </row>
    <row r="345" spans="1:23" x14ac:dyDescent="0.55000000000000004">
      <c r="A345" s="23">
        <f>Acoes!A350</f>
        <v>43438</v>
      </c>
      <c r="B345" s="21">
        <f>B346*(1+INDEX(Acoes!350:350,MATCH(Gráfico!$B$2,Acoes!$B$1:$CX$1,0)+1))</f>
        <v>201.21153607611518</v>
      </c>
      <c r="C345" s="18"/>
      <c r="D345" s="18"/>
      <c r="W345" s="26">
        <f t="shared" si="9"/>
        <v>68.405981546283783</v>
      </c>
    </row>
    <row r="346" spans="1:23" x14ac:dyDescent="0.55000000000000004">
      <c r="A346" s="23">
        <f>Acoes!A351</f>
        <v>43437</v>
      </c>
      <c r="B346" s="21">
        <f>B347*(1+INDEX(Acoes!351:351,MATCH(Gráfico!$B$2,Acoes!$B$1:$CX$1,0)+1))</f>
        <v>200.64977798003127</v>
      </c>
      <c r="C346" s="18"/>
      <c r="D346" s="18"/>
      <c r="W346" s="26">
        <f t="shared" si="9"/>
        <v>68.405981546283783</v>
      </c>
    </row>
    <row r="347" spans="1:23" x14ac:dyDescent="0.55000000000000004">
      <c r="A347" s="23">
        <f>Acoes!A352</f>
        <v>43434</v>
      </c>
      <c r="B347" s="21">
        <f>B348*(1+INDEX(Acoes!352:352,MATCH(Gráfico!$B$2,Acoes!$B$1:$CX$1,0)+1))</f>
        <v>195.44074836639155</v>
      </c>
      <c r="C347" s="18"/>
      <c r="D347" s="18"/>
      <c r="W347" s="26">
        <f t="shared" si="9"/>
        <v>68.405981546283783</v>
      </c>
    </row>
    <row r="348" spans="1:23" x14ac:dyDescent="0.55000000000000004">
      <c r="A348" s="23">
        <f>Acoes!A353</f>
        <v>43433</v>
      </c>
      <c r="B348" s="21">
        <f>B349*(1+INDEX(Acoes!353:353,MATCH(Gráfico!$B$2,Acoes!$B$1:$CX$1,0)+1))</f>
        <v>197.78991858418328</v>
      </c>
      <c r="C348" s="18"/>
      <c r="D348" s="18"/>
      <c r="W348" s="26">
        <f t="shared" si="9"/>
        <v>68.405981546283783</v>
      </c>
    </row>
    <row r="349" spans="1:23" x14ac:dyDescent="0.55000000000000004">
      <c r="A349" s="23">
        <f>Acoes!A354</f>
        <v>43432</v>
      </c>
      <c r="B349" s="21">
        <f>B350*(1+INDEX(Acoes!354:354,MATCH(Gráfico!$B$2,Acoes!$B$1:$CX$1,0)+1))</f>
        <v>200.70084689796724</v>
      </c>
      <c r="C349" s="18"/>
      <c r="D349" s="18"/>
      <c r="W349" s="26">
        <f t="shared" si="9"/>
        <v>68.405981546283783</v>
      </c>
    </row>
    <row r="350" spans="1:23" x14ac:dyDescent="0.55000000000000004">
      <c r="A350" s="23">
        <f>Acoes!A355</f>
        <v>43431</v>
      </c>
      <c r="B350" s="21">
        <f>B351*(1+INDEX(Acoes!355:355,MATCH(Gráfico!$B$2,Acoes!$B$1:$CX$1,0)+1))</f>
        <v>193.24478490137838</v>
      </c>
      <c r="C350" s="18"/>
      <c r="D350" s="18"/>
      <c r="W350" s="26">
        <f t="shared" si="9"/>
        <v>68.405981546283783</v>
      </c>
    </row>
    <row r="351" spans="1:23" x14ac:dyDescent="0.55000000000000004">
      <c r="A351" s="23">
        <f>Acoes!A356</f>
        <v>43430</v>
      </c>
      <c r="B351" s="21">
        <f>B352*(1+INDEX(Acoes!356:356,MATCH(Gráfico!$B$2,Acoes!$B$1:$CX$1,0)+1))</f>
        <v>192.01913087421255</v>
      </c>
      <c r="C351" s="18"/>
      <c r="D351" s="18"/>
      <c r="W351" s="26">
        <f t="shared" si="9"/>
        <v>68.405981546283783</v>
      </c>
    </row>
    <row r="352" spans="1:23" x14ac:dyDescent="0.55000000000000004">
      <c r="A352" s="23">
        <f>Acoes!A357</f>
        <v>43427</v>
      </c>
      <c r="B352" s="21">
        <f>B353*(1+INDEX(Acoes!357:357,MATCH(Gráfico!$B$2,Acoes!$B$1:$CX$1,0)+1))</f>
        <v>190.48706334096147</v>
      </c>
      <c r="C352" s="18"/>
      <c r="D352" s="18"/>
      <c r="W352" s="26">
        <f t="shared" si="9"/>
        <v>68.405981546283783</v>
      </c>
    </row>
    <row r="353" spans="1:23" x14ac:dyDescent="0.55000000000000004">
      <c r="A353" s="23">
        <f>Acoes!A358</f>
        <v>43426</v>
      </c>
      <c r="B353" s="21">
        <f>B354*(1+INDEX(Acoes!358:358,MATCH(Gráfico!$B$2,Acoes!$B$1:$CX$1,0)+1))</f>
        <v>184.25665537114224</v>
      </c>
      <c r="C353" s="18"/>
      <c r="D353" s="18"/>
      <c r="W353" s="26">
        <f t="shared" si="9"/>
        <v>68.405981546283783</v>
      </c>
    </row>
    <row r="354" spans="1:23" x14ac:dyDescent="0.55000000000000004">
      <c r="A354" s="23">
        <f>Acoes!A359</f>
        <v>43425</v>
      </c>
      <c r="B354" s="21">
        <f>B355*(1+INDEX(Acoes!359:359,MATCH(Gráfico!$B$2,Acoes!$B$1:$CX$1,0)+1))</f>
        <v>178.38372982562143</v>
      </c>
      <c r="C354" s="18"/>
      <c r="D354" s="18"/>
      <c r="W354" s="26">
        <f t="shared" si="9"/>
        <v>68.405981546283783</v>
      </c>
    </row>
    <row r="355" spans="1:23" x14ac:dyDescent="0.55000000000000004">
      <c r="A355" s="23">
        <f>Acoes!A360</f>
        <v>43423</v>
      </c>
      <c r="B355" s="21">
        <f>B356*(1+INDEX(Acoes!360:360,MATCH(Gráfico!$B$2,Acoes!$B$1:$CX$1,0)+1))</f>
        <v>180.27327978372222</v>
      </c>
      <c r="C355" s="18"/>
      <c r="D355" s="18"/>
      <c r="W355" s="26">
        <f t="shared" si="9"/>
        <v>68.405981546283783</v>
      </c>
    </row>
    <row r="356" spans="1:23" x14ac:dyDescent="0.55000000000000004">
      <c r="A356" s="23">
        <f>Acoes!A361</f>
        <v>43420</v>
      </c>
      <c r="B356" s="21">
        <f>B357*(1+INDEX(Acoes!361:361,MATCH(Gráfico!$B$2,Acoes!$B$1:$CX$1,0)+1))</f>
        <v>177.71983389425122</v>
      </c>
      <c r="C356" s="18"/>
      <c r="D356" s="18"/>
      <c r="W356" s="26">
        <f t="shared" si="9"/>
        <v>68.405981546283783</v>
      </c>
    </row>
    <row r="357" spans="1:23" x14ac:dyDescent="0.55000000000000004">
      <c r="A357" s="23">
        <f>Acoes!A362</f>
        <v>43418</v>
      </c>
      <c r="B357" s="21">
        <f>B358*(1+INDEX(Acoes!362:362,MATCH(Gráfico!$B$2,Acoes!$B$1:$CX$1,0)+1))</f>
        <v>175.16638800498339</v>
      </c>
      <c r="C357" s="18"/>
      <c r="D357" s="18"/>
      <c r="W357" s="26">
        <f t="shared" si="9"/>
        <v>68.405981546283783</v>
      </c>
    </row>
    <row r="358" spans="1:23" x14ac:dyDescent="0.55000000000000004">
      <c r="A358" s="23">
        <f>Acoes!A363</f>
        <v>43417</v>
      </c>
      <c r="B358" s="21">
        <f>B359*(1+INDEX(Acoes!363:363,MATCH(Gráfico!$B$2,Acoes!$B$1:$CX$1,0)+1))</f>
        <v>169.03811787086499</v>
      </c>
      <c r="C358" s="18"/>
      <c r="D358" s="18"/>
      <c r="W358" s="26">
        <f t="shared" si="9"/>
        <v>68.405981546283783</v>
      </c>
    </row>
    <row r="359" spans="1:23" x14ac:dyDescent="0.55000000000000004">
      <c r="A359" s="23">
        <f>Acoes!A364</f>
        <v>43416</v>
      </c>
      <c r="B359" s="21">
        <f>B360*(1+INDEX(Acoes!364:364,MATCH(Gráfico!$B$2,Acoes!$B$1:$CX$1,0)+1))</f>
        <v>169.19132462416533</v>
      </c>
      <c r="C359" s="18"/>
      <c r="D359" s="18"/>
      <c r="W359" s="26">
        <f t="shared" si="9"/>
        <v>68.405981546283783</v>
      </c>
    </row>
    <row r="360" spans="1:23" x14ac:dyDescent="0.55000000000000004">
      <c r="A360" s="23">
        <f>Acoes!A365</f>
        <v>43413</v>
      </c>
      <c r="B360" s="21">
        <f>B361*(1+INDEX(Acoes!365:365,MATCH(Gráfico!$B$2,Acoes!$B$1:$CX$1,0)+1))</f>
        <v>159.94785050492132</v>
      </c>
      <c r="C360" s="18"/>
      <c r="D360" s="18"/>
      <c r="W360" s="26">
        <f t="shared" si="9"/>
        <v>68.405981546283783</v>
      </c>
    </row>
    <row r="361" spans="1:23" x14ac:dyDescent="0.55000000000000004">
      <c r="A361" s="23">
        <f>Acoes!A366</f>
        <v>43412</v>
      </c>
      <c r="B361" s="21">
        <f>B362*(1+INDEX(Acoes!366:366,MATCH(Gráfico!$B$2,Acoes!$B$1:$CX$1,0)+1))</f>
        <v>156.88371543777723</v>
      </c>
      <c r="C361" s="18"/>
      <c r="D361" s="18"/>
      <c r="W361" s="26">
        <f t="shared" si="9"/>
        <v>68.405981546283783</v>
      </c>
    </row>
    <row r="362" spans="1:23" x14ac:dyDescent="0.55000000000000004">
      <c r="A362" s="23">
        <f>Acoes!A367</f>
        <v>43411</v>
      </c>
      <c r="B362" s="21">
        <f>B363*(1+INDEX(Acoes!367:367,MATCH(Gráfico!$B$2,Acoes!$B$1:$CX$1,0)+1))</f>
        <v>160.76495318972229</v>
      </c>
      <c r="C362" s="18"/>
      <c r="D362" s="18"/>
      <c r="W362" s="26">
        <f t="shared" si="9"/>
        <v>68.405981546283783</v>
      </c>
    </row>
    <row r="363" spans="1:23" x14ac:dyDescent="0.55000000000000004">
      <c r="A363" s="23">
        <f>Acoes!A368</f>
        <v>43410</v>
      </c>
      <c r="B363" s="21">
        <f>B364*(1+INDEX(Acoes!368:368,MATCH(Gráfico!$B$2,Acoes!$B$1:$CX$1,0)+1))</f>
        <v>168.0167395151793</v>
      </c>
      <c r="C363" s="18"/>
      <c r="D363" s="18"/>
      <c r="W363" s="26">
        <f t="shared" si="9"/>
        <v>68.405981546283783</v>
      </c>
    </row>
    <row r="364" spans="1:23" x14ac:dyDescent="0.55000000000000004">
      <c r="A364" s="23">
        <f>Acoes!A369</f>
        <v>43409</v>
      </c>
      <c r="B364" s="21">
        <f>B365*(1+INDEX(Acoes!369:369,MATCH(Gráfico!$B$2,Acoes!$B$1:$CX$1,0)+1))</f>
        <v>167.19963683050901</v>
      </c>
      <c r="C364" s="18"/>
      <c r="D364" s="18"/>
      <c r="W364" s="26">
        <f t="shared" si="9"/>
        <v>68.405981546283783</v>
      </c>
    </row>
    <row r="365" spans="1:23" x14ac:dyDescent="0.55000000000000004">
      <c r="A365" s="23">
        <f>Acoes!A370</f>
        <v>43405</v>
      </c>
      <c r="B365" s="21">
        <f>B366*(1+INDEX(Acoes!370:370,MATCH(Gráfico!$B$2,Acoes!$B$1:$CX$1,0)+1))</f>
        <v>164.13550176348906</v>
      </c>
      <c r="C365" s="18"/>
      <c r="D365" s="18"/>
      <c r="W365" s="26">
        <f t="shared" si="9"/>
        <v>68.405981546283783</v>
      </c>
    </row>
    <row r="366" spans="1:23" x14ac:dyDescent="0.55000000000000004">
      <c r="A366" s="23">
        <f>Acoes!A371</f>
        <v>43404</v>
      </c>
      <c r="B366" s="21">
        <f>B367*(1+INDEX(Acoes!371:371,MATCH(Gráfico!$B$2,Acoes!$B$1:$CX$1,0)+1))</f>
        <v>176.18776636105483</v>
      </c>
      <c r="C366" s="18"/>
      <c r="D366" s="18"/>
      <c r="W366" s="26">
        <f t="shared" si="9"/>
        <v>68.405981546283783</v>
      </c>
    </row>
    <row r="367" spans="1:23" x14ac:dyDescent="0.55000000000000004">
      <c r="A367" s="23">
        <f>Acoes!A372</f>
        <v>43403</v>
      </c>
      <c r="B367" s="21">
        <f>B368*(1+INDEX(Acoes!372:372,MATCH(Gráfico!$B$2,Acoes!$B$1:$CX$1,0)+1))</f>
        <v>180.32434870142572</v>
      </c>
      <c r="C367" s="18"/>
      <c r="D367" s="18"/>
      <c r="W367" s="26">
        <f t="shared" si="9"/>
        <v>68.405981546283783</v>
      </c>
    </row>
    <row r="368" spans="1:23" x14ac:dyDescent="0.55000000000000004">
      <c r="A368" s="23">
        <f>Acoes!A373</f>
        <v>43402</v>
      </c>
      <c r="B368" s="21">
        <f>B369*(1+INDEX(Acoes!373:373,MATCH(Gráfico!$B$2,Acoes!$B$1:$CX$1,0)+1))</f>
        <v>164.85046661254</v>
      </c>
      <c r="C368" s="18"/>
      <c r="D368" s="18"/>
      <c r="W368" s="26">
        <f t="shared" si="9"/>
        <v>68.405981546283783</v>
      </c>
    </row>
    <row r="369" spans="1:23" x14ac:dyDescent="0.55000000000000004">
      <c r="A369" s="23">
        <f>Acoes!A374</f>
        <v>43399</v>
      </c>
      <c r="B369" s="21">
        <f>B370*(1+INDEX(Acoes!374:374,MATCH(Gráfico!$B$2,Acoes!$B$1:$CX$1,0)+1))</f>
        <v>174.70676774524296</v>
      </c>
      <c r="C369" s="18"/>
      <c r="D369" s="18"/>
      <c r="W369" s="26">
        <f t="shared" si="9"/>
        <v>68.405981546283783</v>
      </c>
    </row>
    <row r="370" spans="1:23" x14ac:dyDescent="0.55000000000000004">
      <c r="A370" s="23">
        <f>Acoes!A375</f>
        <v>43398</v>
      </c>
      <c r="B370" s="21">
        <f>B371*(1+INDEX(Acoes!375:375,MATCH(Gráfico!$B$2,Acoes!$B$1:$CX$1,0)+1))</f>
        <v>176.95380012762229</v>
      </c>
      <c r="C370" s="18"/>
      <c r="D370" s="18"/>
      <c r="W370" s="26">
        <f t="shared" si="9"/>
        <v>68.405981546283783</v>
      </c>
    </row>
    <row r="371" spans="1:23" x14ac:dyDescent="0.55000000000000004">
      <c r="A371" s="23">
        <f>Acoes!A376</f>
        <v>43397</v>
      </c>
      <c r="B371" s="21">
        <f>B372*(1+INDEX(Acoes!376:376,MATCH(Gráfico!$B$2,Acoes!$B$1:$CX$1,0)+1))</f>
        <v>174.80890558063814</v>
      </c>
      <c r="C371" s="18"/>
      <c r="D371" s="18"/>
      <c r="W371" s="26">
        <f t="shared" si="9"/>
        <v>68.405981546283783</v>
      </c>
    </row>
    <row r="372" spans="1:23" x14ac:dyDescent="0.55000000000000004">
      <c r="A372" s="23">
        <f>Acoes!A377</f>
        <v>43396</v>
      </c>
      <c r="B372" s="21">
        <f>B373*(1+INDEX(Acoes!377:377,MATCH(Gráfico!$B$2,Acoes!$B$1:$CX$1,0)+1))</f>
        <v>179.76259060612227</v>
      </c>
      <c r="C372" s="18"/>
      <c r="D372" s="18"/>
      <c r="W372" s="26">
        <f t="shared" si="9"/>
        <v>68.405981546283783</v>
      </c>
    </row>
    <row r="373" spans="1:23" x14ac:dyDescent="0.55000000000000004">
      <c r="A373" s="23">
        <f>Acoes!A378</f>
        <v>43395</v>
      </c>
      <c r="B373" s="21">
        <f>B374*(1+INDEX(Acoes!378:378,MATCH(Gráfico!$B$2,Acoes!$B$1:$CX$1,0)+1))</f>
        <v>180.78396896176787</v>
      </c>
      <c r="C373" s="18"/>
      <c r="D373" s="18"/>
      <c r="W373" s="26">
        <f t="shared" si="9"/>
        <v>68.405981546283783</v>
      </c>
    </row>
    <row r="374" spans="1:23" x14ac:dyDescent="0.55000000000000004">
      <c r="A374" s="23">
        <f>Acoes!A379</f>
        <v>43392</v>
      </c>
      <c r="B374" s="21">
        <f>B375*(1+INDEX(Acoes!379:379,MATCH(Gráfico!$B$2,Acoes!$B$1:$CX$1,0)+1))</f>
        <v>172.86828670464263</v>
      </c>
      <c r="C374" s="18"/>
      <c r="D374" s="18"/>
      <c r="W374" s="26">
        <f t="shared" si="9"/>
        <v>68.405981546283783</v>
      </c>
    </row>
    <row r="375" spans="1:23" x14ac:dyDescent="0.55000000000000004">
      <c r="A375" s="23">
        <f>Acoes!A380</f>
        <v>43391</v>
      </c>
      <c r="B375" s="21">
        <f>B376*(1+INDEX(Acoes!380:380,MATCH(Gráfico!$B$2,Acoes!$B$1:$CX$1,0)+1))</f>
        <v>174.85997449835614</v>
      </c>
      <c r="C375" s="18"/>
      <c r="D375" s="18"/>
      <c r="W375" s="26">
        <f t="shared" si="9"/>
        <v>68.405981546283783</v>
      </c>
    </row>
    <row r="376" spans="1:23" x14ac:dyDescent="0.55000000000000004">
      <c r="A376" s="23">
        <f>Acoes!A381</f>
        <v>43390</v>
      </c>
      <c r="B376" s="21">
        <f>B377*(1+INDEX(Acoes!381:381,MATCH(Gráfico!$B$2,Acoes!$B$1:$CX$1,0)+1))</f>
        <v>172.20439077342181</v>
      </c>
      <c r="C376" s="18"/>
      <c r="D376" s="18"/>
      <c r="W376" s="26">
        <f t="shared" si="9"/>
        <v>68.405981546283783</v>
      </c>
    </row>
    <row r="377" spans="1:23" x14ac:dyDescent="0.55000000000000004">
      <c r="A377" s="23">
        <f>Acoes!A382</f>
        <v>43389</v>
      </c>
      <c r="B377" s="21">
        <f>B378*(1+INDEX(Acoes!382:382,MATCH(Gráfico!$B$2,Acoes!$B$1:$CX$1,0)+1))</f>
        <v>162.04167613444005</v>
      </c>
      <c r="C377" s="18"/>
      <c r="D377" s="18"/>
      <c r="W377" s="26">
        <f t="shared" si="9"/>
        <v>68.405981546283783</v>
      </c>
    </row>
    <row r="378" spans="1:23" x14ac:dyDescent="0.55000000000000004">
      <c r="A378" s="23">
        <f>Acoes!A383</f>
        <v>43388</v>
      </c>
      <c r="B378" s="21">
        <f>B379*(1+INDEX(Acoes!383:383,MATCH(Gráfico!$B$2,Acoes!$B$1:$CX$1,0)+1))</f>
        <v>156.67943976683048</v>
      </c>
      <c r="C378" s="18"/>
      <c r="D378" s="18"/>
      <c r="W378" s="26">
        <f t="shared" si="9"/>
        <v>68.405981546283783</v>
      </c>
    </row>
    <row r="379" spans="1:23" x14ac:dyDescent="0.55000000000000004">
      <c r="A379" s="23">
        <f>Acoes!A384</f>
        <v>43384</v>
      </c>
      <c r="B379" s="21">
        <f>B380*(1+INDEX(Acoes!384:384,MATCH(Gráfico!$B$2,Acoes!$B$1:$CX$1,0)+1))</f>
        <v>158.41578297160493</v>
      </c>
      <c r="C379" s="18"/>
      <c r="D379" s="18"/>
      <c r="W379" s="26">
        <f t="shared" si="9"/>
        <v>68.405981546283783</v>
      </c>
    </row>
    <row r="380" spans="1:23" x14ac:dyDescent="0.55000000000000004">
      <c r="A380" s="23">
        <f>Acoes!A385</f>
        <v>43383</v>
      </c>
      <c r="B380" s="21">
        <f>B381*(1+INDEX(Acoes!385:385,MATCH(Gráfico!$B$2,Acoes!$B$1:$CX$1,0)+1))</f>
        <v>158.97754106722738</v>
      </c>
      <c r="C380" s="18"/>
      <c r="D380" s="18"/>
      <c r="W380" s="26">
        <f t="shared" si="9"/>
        <v>68.405981546283783</v>
      </c>
    </row>
    <row r="381" spans="1:23" x14ac:dyDescent="0.55000000000000004">
      <c r="A381" s="23">
        <f>Acoes!A386</f>
        <v>43382</v>
      </c>
      <c r="B381" s="21">
        <f>B382*(1+INDEX(Acoes!386:386,MATCH(Gráfico!$B$2,Acoes!$B$1:$CX$1,0)+1))</f>
        <v>166.8421544060931</v>
      </c>
      <c r="C381" s="18"/>
      <c r="D381" s="18"/>
      <c r="W381" s="26">
        <f t="shared" si="9"/>
        <v>68.405981546283783</v>
      </c>
    </row>
    <row r="382" spans="1:23" x14ac:dyDescent="0.55000000000000004">
      <c r="A382" s="23">
        <f>Acoes!A387</f>
        <v>43381</v>
      </c>
      <c r="B382" s="21">
        <f>B383*(1+INDEX(Acoes!387:387,MATCH(Gráfico!$B$2,Acoes!$B$1:$CX$1,0)+1))</f>
        <v>167.71032600881603</v>
      </c>
      <c r="C382" s="18"/>
      <c r="D382" s="18"/>
      <c r="W382" s="26">
        <f t="shared" si="9"/>
        <v>68.405981546283783</v>
      </c>
    </row>
    <row r="383" spans="1:23" x14ac:dyDescent="0.55000000000000004">
      <c r="A383" s="23">
        <f>Acoes!A388</f>
        <v>43378</v>
      </c>
      <c r="B383" s="21">
        <f>B384*(1+INDEX(Acoes!388:388,MATCH(Gráfico!$B$2,Acoes!$B$1:$CX$1,0)+1))</f>
        <v>155.504854658075</v>
      </c>
      <c r="C383" s="18"/>
      <c r="D383" s="18"/>
      <c r="W383" s="26">
        <f t="shared" si="9"/>
        <v>68.405981546283783</v>
      </c>
    </row>
    <row r="384" spans="1:23" x14ac:dyDescent="0.55000000000000004">
      <c r="A384" s="23">
        <f>Acoes!A389</f>
        <v>43377</v>
      </c>
      <c r="B384" s="21">
        <f>B385*(1+INDEX(Acoes!389:389,MATCH(Gráfico!$B$2,Acoes!$B$1:$CX$1,0)+1))</f>
        <v>150.65330746820811</v>
      </c>
      <c r="C384" s="18"/>
      <c r="D384" s="18"/>
      <c r="W384" s="26">
        <f t="shared" si="9"/>
        <v>68.405981546283783</v>
      </c>
    </row>
    <row r="385" spans="1:23" x14ac:dyDescent="0.55000000000000004">
      <c r="A385" s="23">
        <f>Acoes!A390</f>
        <v>43376</v>
      </c>
      <c r="B385" s="21">
        <f>B386*(1+INDEX(Acoes!390:390,MATCH(Gráfico!$B$2,Acoes!$B$1:$CX$1,0)+1))</f>
        <v>154.63668305542225</v>
      </c>
      <c r="C385" s="18"/>
      <c r="D385" s="18"/>
      <c r="W385" s="26">
        <f t="shared" si="9"/>
        <v>68.405981546283783</v>
      </c>
    </row>
    <row r="386" spans="1:23" x14ac:dyDescent="0.55000000000000004">
      <c r="A386" s="23">
        <f>Acoes!A391</f>
        <v>43375</v>
      </c>
      <c r="B386" s="21">
        <f>B387*(1+INDEX(Acoes!391:391,MATCH(Gráfico!$B$2,Acoes!$B$1:$CX$1,0)+1))</f>
        <v>151.16399664603679</v>
      </c>
      <c r="C386" s="18"/>
      <c r="D386" s="18"/>
      <c r="W386" s="26">
        <f t="shared" si="9"/>
        <v>68.405981546283783</v>
      </c>
    </row>
    <row r="387" spans="1:23" x14ac:dyDescent="0.55000000000000004">
      <c r="A387" s="23">
        <f>Acoes!A392</f>
        <v>43374</v>
      </c>
      <c r="B387" s="21">
        <f>B388*(1+INDEX(Acoes!392:392,MATCH(Gráfico!$B$2,Acoes!$B$1:$CX$1,0)+1))</f>
        <v>141.05235092438934</v>
      </c>
      <c r="C387" s="18"/>
      <c r="D387" s="18"/>
      <c r="W387" s="26">
        <f t="shared" si="9"/>
        <v>68.405981546283783</v>
      </c>
    </row>
    <row r="388" spans="1:23" x14ac:dyDescent="0.55000000000000004">
      <c r="A388" s="23">
        <f>Acoes!A393</f>
        <v>43371</v>
      </c>
      <c r="B388" s="21">
        <f>B389*(1+INDEX(Acoes!393:393,MATCH(Gráfico!$B$2,Acoes!$B$1:$CX$1,0)+1))</f>
        <v>141.46090226686127</v>
      </c>
      <c r="C388" s="18"/>
      <c r="D388" s="18"/>
      <c r="W388" s="26">
        <f t="shared" si="9"/>
        <v>68.405981546283783</v>
      </c>
    </row>
    <row r="389" spans="1:23" x14ac:dyDescent="0.55000000000000004">
      <c r="A389" s="23">
        <f>Acoes!A394</f>
        <v>43370</v>
      </c>
      <c r="B389" s="21">
        <f>B390*(1+INDEX(Acoes!394:394,MATCH(Gráfico!$B$2,Acoes!$B$1:$CX$1,0)+1))</f>
        <v>144.01434815611412</v>
      </c>
      <c r="C389" s="18"/>
      <c r="D389" s="18"/>
      <c r="W389" s="26">
        <f t="shared" si="9"/>
        <v>68.405981546283783</v>
      </c>
    </row>
    <row r="390" spans="1:23" x14ac:dyDescent="0.55000000000000004">
      <c r="A390" s="23">
        <f>Acoes!A395</f>
        <v>43369</v>
      </c>
      <c r="B390" s="21">
        <f>B391*(1+INDEX(Acoes!395:395,MATCH(Gráfico!$B$2,Acoes!$B$1:$CX$1,0)+1))</f>
        <v>142.22693603363348</v>
      </c>
      <c r="C390" s="18"/>
      <c r="D390" s="18"/>
      <c r="W390" s="26">
        <f t="shared" si="9"/>
        <v>68.405981546283783</v>
      </c>
    </row>
    <row r="391" spans="1:23" x14ac:dyDescent="0.55000000000000004">
      <c r="A391" s="23">
        <f>Acoes!A396</f>
        <v>43368</v>
      </c>
      <c r="B391" s="21">
        <f>B392*(1+INDEX(Acoes!396:396,MATCH(Gráfico!$B$2,Acoes!$B$1:$CX$1,0)+1))</f>
        <v>139.97990365100003</v>
      </c>
      <c r="C391" s="18"/>
      <c r="D391" s="18"/>
      <c r="W391" s="26">
        <f t="shared" si="9"/>
        <v>68.405981546283783</v>
      </c>
    </row>
    <row r="392" spans="1:23" x14ac:dyDescent="0.55000000000000004">
      <c r="A392" s="23">
        <f>Acoes!A397</f>
        <v>43367</v>
      </c>
      <c r="B392" s="21">
        <f>B393*(1+INDEX(Acoes!397:397,MATCH(Gráfico!$B$2,Acoes!$B$1:$CX$1,0)+1))</f>
        <v>140.95021308887758</v>
      </c>
      <c r="C392" s="18"/>
      <c r="D392" s="18"/>
      <c r="W392" s="26">
        <f t="shared" ref="W392:W455" si="10">W390</f>
        <v>68.405981546283783</v>
      </c>
    </row>
    <row r="393" spans="1:23" x14ac:dyDescent="0.55000000000000004">
      <c r="A393" s="23">
        <f>Acoes!A398</f>
        <v>43364</v>
      </c>
      <c r="B393" s="21">
        <f>B394*(1+INDEX(Acoes!398:398,MATCH(Gráfico!$B$2,Acoes!$B$1:$CX$1,0)+1))</f>
        <v>147.58917240098455</v>
      </c>
      <c r="C393" s="18"/>
      <c r="D393" s="18"/>
      <c r="W393" s="26">
        <f t="shared" si="10"/>
        <v>68.405981546283783</v>
      </c>
    </row>
    <row r="394" spans="1:23" x14ac:dyDescent="0.55000000000000004">
      <c r="A394" s="23">
        <f>Acoes!A399</f>
        <v>43363</v>
      </c>
      <c r="B394" s="21">
        <f>B395*(1+INDEX(Acoes!399:399,MATCH(Gráfico!$B$2,Acoes!$B$1:$CX$1,0)+1))</f>
        <v>142.89083196480104</v>
      </c>
      <c r="C394" s="18"/>
      <c r="D394" s="18"/>
      <c r="W394" s="26">
        <f t="shared" si="10"/>
        <v>68.405981546283783</v>
      </c>
    </row>
    <row r="395" spans="1:23" x14ac:dyDescent="0.55000000000000004">
      <c r="A395" s="23">
        <f>Acoes!A400</f>
        <v>43362</v>
      </c>
      <c r="B395" s="21">
        <f>B396*(1+INDEX(Acoes!400:400,MATCH(Gráfico!$B$2,Acoes!$B$1:$CX$1,0)+1))</f>
        <v>140.43952391118299</v>
      </c>
      <c r="C395" s="18"/>
      <c r="D395" s="18"/>
      <c r="W395" s="26">
        <f t="shared" si="10"/>
        <v>68.405981546283783</v>
      </c>
    </row>
    <row r="396" spans="1:23" x14ac:dyDescent="0.55000000000000004">
      <c r="A396" s="23">
        <f>Acoes!A401</f>
        <v>43361</v>
      </c>
      <c r="B396" s="21">
        <f>B397*(1+INDEX(Acoes!401:401,MATCH(Gráfico!$B$2,Acoes!$B$1:$CX$1,0)+1))</f>
        <v>137.37538884407533</v>
      </c>
      <c r="C396" s="18"/>
      <c r="D396" s="18"/>
      <c r="W396" s="26">
        <f t="shared" si="10"/>
        <v>68.405981546283783</v>
      </c>
    </row>
    <row r="397" spans="1:23" x14ac:dyDescent="0.55000000000000004">
      <c r="A397" s="23">
        <f>Acoes!A402</f>
        <v>43360</v>
      </c>
      <c r="B397" s="21">
        <f>B398*(1+INDEX(Acoes!402:402,MATCH(Gráfico!$B$2,Acoes!$B$1:$CX$1,0)+1))</f>
        <v>130.99177412092621</v>
      </c>
      <c r="C397" s="18"/>
      <c r="D397" s="18"/>
      <c r="W397" s="26">
        <f t="shared" si="10"/>
        <v>68.405981546283783</v>
      </c>
    </row>
    <row r="398" spans="1:23" x14ac:dyDescent="0.55000000000000004">
      <c r="A398" s="23">
        <f>Acoes!A403</f>
        <v>43357</v>
      </c>
      <c r="B398" s="21">
        <f>B399*(1+INDEX(Acoes!403:403,MATCH(Gráfico!$B$2,Acoes!$B$1:$CX$1,0)+1))</f>
        <v>122.56540268620502</v>
      </c>
      <c r="C398" s="18"/>
      <c r="D398" s="18"/>
      <c r="W398" s="26">
        <f t="shared" si="10"/>
        <v>68.405981546283783</v>
      </c>
    </row>
    <row r="399" spans="1:23" x14ac:dyDescent="0.55000000000000004">
      <c r="A399" s="23">
        <f>Acoes!A404</f>
        <v>43356</v>
      </c>
      <c r="B399" s="21">
        <f>B400*(1+INDEX(Acoes!404:404,MATCH(Gráfico!$B$2,Acoes!$B$1:$CX$1,0)+1))</f>
        <v>125.01671073992685</v>
      </c>
      <c r="C399" s="18"/>
      <c r="D399" s="18"/>
      <c r="W399" s="26">
        <f t="shared" si="10"/>
        <v>68.405981546283783</v>
      </c>
    </row>
    <row r="400" spans="1:23" x14ac:dyDescent="0.55000000000000004">
      <c r="A400" s="23">
        <f>Acoes!A405</f>
        <v>43355</v>
      </c>
      <c r="B400" s="21">
        <f>B401*(1+INDEX(Acoes!405:405,MATCH(Gráfico!$B$2,Acoes!$B$1:$CX$1,0)+1))</f>
        <v>125.98702017790956</v>
      </c>
      <c r="C400" s="18"/>
      <c r="D400" s="18"/>
      <c r="W400" s="26">
        <f t="shared" si="10"/>
        <v>68.405981546283783</v>
      </c>
    </row>
    <row r="401" spans="1:23" x14ac:dyDescent="0.55000000000000004">
      <c r="A401" s="23">
        <f>Acoes!A406</f>
        <v>43354</v>
      </c>
      <c r="B401" s="21">
        <f>B402*(1+INDEX(Acoes!406:406,MATCH(Gráfico!$B$2,Acoes!$B$1:$CX$1,0)+1))</f>
        <v>127.46801879365064</v>
      </c>
      <c r="C401" s="18"/>
      <c r="D401" s="18"/>
      <c r="W401" s="26">
        <f t="shared" si="10"/>
        <v>68.405981546283783</v>
      </c>
    </row>
    <row r="402" spans="1:23" x14ac:dyDescent="0.55000000000000004">
      <c r="A402" s="23">
        <f>Acoes!A407</f>
        <v>43353</v>
      </c>
      <c r="B402" s="21">
        <f>B403*(1+INDEX(Acoes!407:407,MATCH(Gráfico!$B$2,Acoes!$B$1:$CX$1,0)+1))</f>
        <v>133.23880650339584</v>
      </c>
      <c r="C402" s="18"/>
      <c r="D402" s="18"/>
      <c r="W402" s="26">
        <f t="shared" si="10"/>
        <v>68.405981546283783</v>
      </c>
    </row>
    <row r="403" spans="1:23" x14ac:dyDescent="0.55000000000000004">
      <c r="A403" s="23">
        <f>Acoes!A408</f>
        <v>43349</v>
      </c>
      <c r="B403" s="21">
        <f>B404*(1+INDEX(Acoes!408:408,MATCH(Gráfico!$B$2,Acoes!$B$1:$CX$1,0)+1))</f>
        <v>130.99177412084867</v>
      </c>
      <c r="C403" s="18"/>
      <c r="D403" s="18"/>
      <c r="W403" s="26">
        <f t="shared" si="10"/>
        <v>68.405981546283783</v>
      </c>
    </row>
    <row r="404" spans="1:23" x14ac:dyDescent="0.55000000000000004">
      <c r="A404" s="23">
        <f>Acoes!A409</f>
        <v>43348</v>
      </c>
      <c r="B404" s="21">
        <f>B405*(1+INDEX(Acoes!409:409,MATCH(Gráfico!$B$2,Acoes!$B$1:$CX$1,0)+1))</f>
        <v>126.90626069802749</v>
      </c>
      <c r="C404" s="18"/>
      <c r="D404" s="18"/>
      <c r="W404" s="26">
        <f t="shared" si="10"/>
        <v>68.405981546283783</v>
      </c>
    </row>
    <row r="405" spans="1:23" x14ac:dyDescent="0.55000000000000004">
      <c r="A405" s="23">
        <f>Acoes!A410</f>
        <v>43347</v>
      </c>
      <c r="B405" s="21">
        <f>B406*(1+INDEX(Acoes!410:410,MATCH(Gráfico!$B$2,Acoes!$B$1:$CX$1,0)+1))</f>
        <v>124.09747021971887</v>
      </c>
      <c r="C405" s="18"/>
      <c r="D405" s="18"/>
      <c r="W405" s="26">
        <f t="shared" si="10"/>
        <v>68.405981546283783</v>
      </c>
    </row>
    <row r="406" spans="1:23" x14ac:dyDescent="0.55000000000000004">
      <c r="A406" s="23">
        <f>Acoes!A411</f>
        <v>43346</v>
      </c>
      <c r="B406" s="21">
        <f>B407*(1+INDEX(Acoes!411:411,MATCH(Gráfico!$B$2,Acoes!$B$1:$CX$1,0)+1))</f>
        <v>132.37063490116702</v>
      </c>
      <c r="C406" s="18"/>
      <c r="D406" s="18"/>
      <c r="W406" s="26">
        <f t="shared" si="10"/>
        <v>68.405981546283783</v>
      </c>
    </row>
    <row r="407" spans="1:23" x14ac:dyDescent="0.55000000000000004">
      <c r="A407" s="23">
        <f>Acoes!A412</f>
        <v>43343</v>
      </c>
      <c r="B407" s="21">
        <f>B408*(1+INDEX(Acoes!412:412,MATCH(Gráfico!$B$2,Acoes!$B$1:$CX$1,0)+1))</f>
        <v>134.9240807903866</v>
      </c>
      <c r="C407" s="18"/>
      <c r="D407" s="18"/>
      <c r="W407" s="26">
        <f t="shared" si="10"/>
        <v>68.405981546283783</v>
      </c>
    </row>
    <row r="408" spans="1:23" x14ac:dyDescent="0.55000000000000004">
      <c r="A408" s="23">
        <f>Acoes!A413</f>
        <v>43342</v>
      </c>
      <c r="B408" s="21">
        <f>B409*(1+INDEX(Acoes!413:413,MATCH(Gráfico!$B$2,Acoes!$B$1:$CX$1,0)+1))</f>
        <v>130.48108494284503</v>
      </c>
      <c r="C408" s="18"/>
      <c r="D408" s="18"/>
      <c r="W408" s="26">
        <f t="shared" si="10"/>
        <v>68.405981546283783</v>
      </c>
    </row>
    <row r="409" spans="1:23" x14ac:dyDescent="0.55000000000000004">
      <c r="A409" s="23">
        <f>Acoes!A414</f>
        <v>43341</v>
      </c>
      <c r="B409" s="21">
        <f>B410*(1+INDEX(Acoes!414:414,MATCH(Gráfico!$B$2,Acoes!$B$1:$CX$1,0)+1))</f>
        <v>132.47277273667783</v>
      </c>
      <c r="C409" s="18"/>
      <c r="D409" s="18"/>
      <c r="W409" s="26">
        <f t="shared" si="10"/>
        <v>68.405981546283783</v>
      </c>
    </row>
    <row r="410" spans="1:23" x14ac:dyDescent="0.55000000000000004">
      <c r="A410" s="23">
        <f>Acoes!A415</f>
        <v>43340</v>
      </c>
      <c r="B410" s="21">
        <f>B411*(1+INDEX(Acoes!415:415,MATCH(Gráfico!$B$2,Acoes!$B$1:$CX$1,0)+1))</f>
        <v>133.28987542119853</v>
      </c>
      <c r="C410" s="18"/>
      <c r="D410" s="18"/>
      <c r="W410" s="26">
        <f t="shared" si="10"/>
        <v>68.405981546283783</v>
      </c>
    </row>
    <row r="411" spans="1:23" x14ac:dyDescent="0.55000000000000004">
      <c r="A411" s="23">
        <f>Acoes!A416</f>
        <v>43339</v>
      </c>
      <c r="B411" s="21">
        <f>B412*(1+INDEX(Acoes!416:416,MATCH(Gráfico!$B$2,Acoes!$B$1:$CX$1,0)+1))</f>
        <v>137.57966451518479</v>
      </c>
      <c r="C411" s="18"/>
      <c r="D411" s="18"/>
      <c r="W411" s="26">
        <f t="shared" si="10"/>
        <v>68.405981546283783</v>
      </c>
    </row>
    <row r="412" spans="1:23" x14ac:dyDescent="0.55000000000000004">
      <c r="A412" s="23">
        <f>Acoes!A417</f>
        <v>43336</v>
      </c>
      <c r="B412" s="21">
        <f>B413*(1+INDEX(Acoes!417:417,MATCH(Gráfico!$B$2,Acoes!$B$1:$CX$1,0)+1))</f>
        <v>133.74949568133874</v>
      </c>
      <c r="C412" s="18"/>
      <c r="D412" s="18"/>
      <c r="W412" s="26">
        <f t="shared" si="10"/>
        <v>68.405981546283783</v>
      </c>
    </row>
    <row r="413" spans="1:23" x14ac:dyDescent="0.55000000000000004">
      <c r="A413" s="23">
        <f>Acoes!A418</f>
        <v>43335</v>
      </c>
      <c r="B413" s="21">
        <f>B414*(1+INDEX(Acoes!418:418,MATCH(Gráfico!$B$2,Acoes!$B$1:$CX$1,0)+1))</f>
        <v>136.09866589957633</v>
      </c>
      <c r="C413" s="18"/>
      <c r="D413" s="18"/>
      <c r="W413" s="26">
        <f t="shared" si="10"/>
        <v>68.405981546283783</v>
      </c>
    </row>
    <row r="414" spans="1:23" x14ac:dyDescent="0.55000000000000004">
      <c r="A414" s="23">
        <f>Acoes!A419</f>
        <v>43334</v>
      </c>
      <c r="B414" s="21">
        <f>B415*(1+INDEX(Acoes!419:419,MATCH(Gráfico!$B$2,Acoes!$B$1:$CX$1,0)+1))</f>
        <v>141.51197118492047</v>
      </c>
      <c r="C414" s="18"/>
      <c r="D414" s="18"/>
      <c r="W414" s="26">
        <f t="shared" si="10"/>
        <v>68.405981546283783</v>
      </c>
    </row>
    <row r="415" spans="1:23" x14ac:dyDescent="0.55000000000000004">
      <c r="A415" s="23">
        <f>Acoes!A420</f>
        <v>43333</v>
      </c>
      <c r="B415" s="21">
        <f>B416*(1+INDEX(Acoes!420:420,MATCH(Gráfico!$B$2,Acoes!$B$1:$CX$1,0)+1))</f>
        <v>133.80056459917483</v>
      </c>
      <c r="C415" s="18"/>
      <c r="D415" s="18"/>
      <c r="W415" s="26">
        <f t="shared" si="10"/>
        <v>68.405981546283783</v>
      </c>
    </row>
    <row r="416" spans="1:23" x14ac:dyDescent="0.55000000000000004">
      <c r="A416" s="23">
        <f>Acoes!A421</f>
        <v>43332</v>
      </c>
      <c r="B416" s="21">
        <f>B417*(1+INDEX(Acoes!421:421,MATCH(Gráfico!$B$2,Acoes!$B$1:$CX$1,0)+1))</f>
        <v>144.32076166309105</v>
      </c>
      <c r="C416" s="18"/>
      <c r="D416" s="18"/>
      <c r="W416" s="26">
        <f t="shared" si="10"/>
        <v>68.405981546283783</v>
      </c>
    </row>
    <row r="417" spans="1:23" x14ac:dyDescent="0.55000000000000004">
      <c r="A417" s="23">
        <f>Acoes!A422</f>
        <v>43329</v>
      </c>
      <c r="B417" s="21">
        <f>B418*(1+INDEX(Acoes!422:422,MATCH(Gráfico!$B$2,Acoes!$B$1:$CX$1,0)+1))</f>
        <v>139.72455906242041</v>
      </c>
      <c r="C417" s="18"/>
      <c r="D417" s="18"/>
      <c r="W417" s="26">
        <f t="shared" si="10"/>
        <v>68.405981546283783</v>
      </c>
    </row>
    <row r="418" spans="1:23" x14ac:dyDescent="0.55000000000000004">
      <c r="A418" s="23">
        <f>Acoes!A423</f>
        <v>43328</v>
      </c>
      <c r="B418" s="21">
        <f>B419*(1+INDEX(Acoes!423:423,MATCH(Gráfico!$B$2,Acoes!$B$1:$CX$1,0)+1))</f>
        <v>144.98465759449431</v>
      </c>
      <c r="C418" s="18"/>
      <c r="D418" s="18"/>
      <c r="W418" s="26">
        <f t="shared" si="10"/>
        <v>68.405981546283783</v>
      </c>
    </row>
    <row r="419" spans="1:23" x14ac:dyDescent="0.55000000000000004">
      <c r="A419" s="23">
        <f>Acoes!A424</f>
        <v>43327</v>
      </c>
      <c r="B419" s="21">
        <f>B420*(1+INDEX(Acoes!424:424,MATCH(Gráfico!$B$2,Acoes!$B$1:$CX$1,0)+1))</f>
        <v>147.12955214136554</v>
      </c>
      <c r="C419" s="18"/>
      <c r="D419" s="18"/>
      <c r="W419" s="26">
        <f t="shared" si="10"/>
        <v>68.405981546283783</v>
      </c>
    </row>
    <row r="420" spans="1:23" x14ac:dyDescent="0.55000000000000004">
      <c r="A420" s="23">
        <f>Acoes!A425</f>
        <v>43326</v>
      </c>
      <c r="B420" s="21">
        <f>B421*(1+INDEX(Acoes!425:425,MATCH(Gráfico!$B$2,Acoes!$B$1:$CX$1,0)+1))</f>
        <v>153.71744253580678</v>
      </c>
      <c r="C420" s="18"/>
      <c r="D420" s="18"/>
      <c r="W420" s="26">
        <f t="shared" si="10"/>
        <v>68.405981546283783</v>
      </c>
    </row>
    <row r="421" spans="1:23" x14ac:dyDescent="0.55000000000000004">
      <c r="A421" s="23">
        <f>Acoes!A426</f>
        <v>43325</v>
      </c>
      <c r="B421" s="21">
        <f>B422*(1+INDEX(Acoes!426:426,MATCH(Gráfico!$B$2,Acoes!$B$1:$CX$1,0)+1))</f>
        <v>145.3421400187504</v>
      </c>
      <c r="C421" s="18"/>
      <c r="D421" s="18"/>
      <c r="W421" s="26">
        <f t="shared" si="10"/>
        <v>68.405981546283783</v>
      </c>
    </row>
    <row r="422" spans="1:23" x14ac:dyDescent="0.55000000000000004">
      <c r="A422" s="23">
        <f>Acoes!A427</f>
        <v>43322</v>
      </c>
      <c r="B422" s="21">
        <f>B423*(1+INDEX(Acoes!427:427,MATCH(Gráfico!$B$2,Acoes!$B$1:$CX$1,0)+1))</f>
        <v>139.4181455554222</v>
      </c>
      <c r="C422" s="18"/>
      <c r="D422" s="18"/>
      <c r="W422" s="26">
        <f t="shared" si="10"/>
        <v>68.405981546283783</v>
      </c>
    </row>
    <row r="423" spans="1:23" x14ac:dyDescent="0.55000000000000004">
      <c r="A423" s="23">
        <f>Acoes!A428</f>
        <v>43321</v>
      </c>
      <c r="B423" s="21">
        <f>B424*(1+INDEX(Acoes!428:428,MATCH(Gráfico!$B$2,Acoes!$B$1:$CX$1,0)+1))</f>
        <v>153.2067533577783</v>
      </c>
      <c r="C423" s="18"/>
      <c r="D423" s="18"/>
      <c r="W423" s="26">
        <f t="shared" si="10"/>
        <v>68.405981546283783</v>
      </c>
    </row>
    <row r="424" spans="1:23" x14ac:dyDescent="0.55000000000000004">
      <c r="A424" s="23">
        <f>Acoes!A429</f>
        <v>43320</v>
      </c>
      <c r="B424" s="21">
        <f>B425*(1+INDEX(Acoes!429:429,MATCH(Gráfico!$B$2,Acoes!$B$1:$CX$1,0)+1))</f>
        <v>157.29226678071151</v>
      </c>
      <c r="C424" s="18"/>
      <c r="D424" s="18"/>
      <c r="W424" s="26">
        <f t="shared" si="10"/>
        <v>68.405981546283783</v>
      </c>
    </row>
    <row r="425" spans="1:23" x14ac:dyDescent="0.55000000000000004">
      <c r="A425" s="23">
        <f>Acoes!A430</f>
        <v>43319</v>
      </c>
      <c r="B425" s="21">
        <f>B426*(1+INDEX(Acoes!430:430,MATCH(Gráfico!$B$2,Acoes!$B$1:$CX$1,0)+1))</f>
        <v>163.57374366849109</v>
      </c>
      <c r="C425" s="18"/>
      <c r="D425" s="18"/>
      <c r="W425" s="26">
        <f t="shared" si="10"/>
        <v>68.405981546283783</v>
      </c>
    </row>
    <row r="426" spans="1:23" x14ac:dyDescent="0.55000000000000004">
      <c r="A426" s="23">
        <f>Acoes!A431</f>
        <v>43318</v>
      </c>
      <c r="B426" s="21">
        <f>B427*(1+INDEX(Acoes!431:431,MATCH(Gráfico!$B$2,Acoes!$B$1:$CX$1,0)+1))</f>
        <v>165.71863821532423</v>
      </c>
      <c r="C426" s="18"/>
      <c r="D426" s="18"/>
      <c r="W426" s="26">
        <f t="shared" si="10"/>
        <v>68.405981546283783</v>
      </c>
    </row>
    <row r="427" spans="1:23" x14ac:dyDescent="0.55000000000000004">
      <c r="A427" s="23">
        <f>Acoes!A432</f>
        <v>43315</v>
      </c>
      <c r="B427" s="21">
        <f>B428*(1+INDEX(Acoes!432:432,MATCH(Gráfico!$B$2,Acoes!$B$1:$CX$1,0)+1))</f>
        <v>162.39915855901339</v>
      </c>
      <c r="C427" s="18"/>
      <c r="D427" s="18"/>
      <c r="W427" s="26">
        <f t="shared" si="10"/>
        <v>68.405981546283783</v>
      </c>
    </row>
    <row r="428" spans="1:23" x14ac:dyDescent="0.55000000000000004">
      <c r="A428" s="23">
        <f>Acoes!A433</f>
        <v>43314</v>
      </c>
      <c r="B428" s="21">
        <f>B429*(1+INDEX(Acoes!433:433,MATCH(Gráfico!$B$2,Acoes!$B$1:$CX$1,0)+1))</f>
        <v>152.44071959093941</v>
      </c>
      <c r="C428" s="18"/>
      <c r="D428" s="18"/>
      <c r="W428" s="26">
        <f t="shared" si="10"/>
        <v>68.405981546283783</v>
      </c>
    </row>
    <row r="429" spans="1:23" x14ac:dyDescent="0.55000000000000004">
      <c r="A429" s="23">
        <f>Acoes!A434</f>
        <v>43313</v>
      </c>
      <c r="B429" s="21">
        <f>B430*(1+INDEX(Acoes!434:434,MATCH(Gráfico!$B$2,Acoes!$B$1:$CX$1,0)+1))</f>
        <v>147.33382781243782</v>
      </c>
      <c r="C429" s="18"/>
      <c r="D429" s="18"/>
      <c r="W429" s="26">
        <f t="shared" si="10"/>
        <v>68.405981546283783</v>
      </c>
    </row>
    <row r="430" spans="1:23" x14ac:dyDescent="0.55000000000000004">
      <c r="A430" s="23">
        <f>Acoes!A435</f>
        <v>43312</v>
      </c>
      <c r="B430" s="21">
        <f>B431*(1+INDEX(Acoes!435:435,MATCH(Gráfico!$B$2,Acoes!$B$1:$CX$1,0)+1))</f>
        <v>143.75900356726746</v>
      </c>
      <c r="C430" s="18"/>
      <c r="D430" s="18"/>
      <c r="W430" s="26">
        <f t="shared" si="10"/>
        <v>68.405981546283783</v>
      </c>
    </row>
    <row r="431" spans="1:23" x14ac:dyDescent="0.55000000000000004">
      <c r="A431" s="23">
        <f>Acoes!A436</f>
        <v>43311</v>
      </c>
      <c r="B431" s="21">
        <f>B432*(1+INDEX(Acoes!436:436,MATCH(Gráfico!$B$2,Acoes!$B$1:$CX$1,0)+1))</f>
        <v>145.80176027868828</v>
      </c>
      <c r="C431" s="18"/>
      <c r="D431" s="18"/>
      <c r="W431" s="26">
        <f t="shared" si="10"/>
        <v>68.405981546283783</v>
      </c>
    </row>
    <row r="432" spans="1:23" x14ac:dyDescent="0.55000000000000004">
      <c r="A432" s="23">
        <f>Acoes!A437</f>
        <v>43308</v>
      </c>
      <c r="B432" s="21">
        <f>B433*(1+INDEX(Acoes!437:437,MATCH(Gráfico!$B$2,Acoes!$B$1:$CX$1,0)+1))</f>
        <v>145.95496703206257</v>
      </c>
      <c r="C432" s="18"/>
      <c r="D432" s="18"/>
      <c r="W432" s="26">
        <f t="shared" si="10"/>
        <v>68.405981546283783</v>
      </c>
    </row>
    <row r="433" spans="1:23" x14ac:dyDescent="0.55000000000000004">
      <c r="A433" s="23">
        <f>Acoes!A438</f>
        <v>43307</v>
      </c>
      <c r="B433" s="21">
        <f>B434*(1+INDEX(Acoes!438:438,MATCH(Gráfico!$B$2,Acoes!$B$1:$CX$1,0)+1))</f>
        <v>149.88727370166205</v>
      </c>
      <c r="C433" s="18"/>
      <c r="D433" s="18"/>
      <c r="W433" s="26">
        <f t="shared" si="10"/>
        <v>68.405981546283783</v>
      </c>
    </row>
    <row r="434" spans="1:23" x14ac:dyDescent="0.55000000000000004">
      <c r="A434" s="23">
        <f>Acoes!A439</f>
        <v>43306</v>
      </c>
      <c r="B434" s="21">
        <f>B435*(1+INDEX(Acoes!439:439,MATCH(Gráfico!$B$2,Acoes!$B$1:$CX$1,0)+1))</f>
        <v>151.1639966462912</v>
      </c>
      <c r="C434" s="18"/>
      <c r="D434" s="18"/>
      <c r="W434" s="26">
        <f t="shared" si="10"/>
        <v>68.405981546283783</v>
      </c>
    </row>
    <row r="435" spans="1:23" x14ac:dyDescent="0.55000000000000004">
      <c r="A435" s="23">
        <f>Acoes!A440</f>
        <v>43305</v>
      </c>
      <c r="B435" s="21">
        <f>B436*(1+INDEX(Acoes!440:440,MATCH(Gráfico!$B$2,Acoes!$B$1:$CX$1,0)+1))</f>
        <v>150.34689396181125</v>
      </c>
      <c r="C435" s="18"/>
      <c r="D435" s="18"/>
      <c r="W435" s="26">
        <f t="shared" si="10"/>
        <v>68.405981546283783</v>
      </c>
    </row>
    <row r="436" spans="1:23" x14ac:dyDescent="0.55000000000000004">
      <c r="A436" s="23">
        <f>Acoes!A441</f>
        <v>43304</v>
      </c>
      <c r="B436" s="21">
        <f>B437*(1+INDEX(Acoes!441:441,MATCH(Gráfico!$B$2,Acoes!$B$1:$CX$1,0)+1))</f>
        <v>151.67468582421358</v>
      </c>
      <c r="C436" s="18"/>
      <c r="D436" s="18"/>
      <c r="W436" s="26">
        <f t="shared" si="10"/>
        <v>68.405981546283783</v>
      </c>
    </row>
    <row r="437" spans="1:23" x14ac:dyDescent="0.55000000000000004">
      <c r="A437" s="23">
        <f>Acoes!A442</f>
        <v>43301</v>
      </c>
      <c r="B437" s="21">
        <f>B438*(1+INDEX(Acoes!442:442,MATCH(Gráfico!$B$2,Acoes!$B$1:$CX$1,0)+1))</f>
        <v>157.19012894501091</v>
      </c>
      <c r="C437" s="18"/>
      <c r="D437" s="18"/>
      <c r="W437" s="26">
        <f t="shared" si="10"/>
        <v>68.405981546283783</v>
      </c>
    </row>
    <row r="438" spans="1:23" x14ac:dyDescent="0.55000000000000004">
      <c r="A438" s="23">
        <f>Acoes!A443</f>
        <v>43300</v>
      </c>
      <c r="B438" s="21">
        <f>B439*(1+INDEX(Acoes!443:443,MATCH(Gráfico!$B$2,Acoes!$B$1:$CX$1,0)+1))</f>
        <v>151.57254798847481</v>
      </c>
      <c r="C438" s="18"/>
      <c r="D438" s="18"/>
      <c r="W438" s="26">
        <f t="shared" si="10"/>
        <v>68.405981546283783</v>
      </c>
    </row>
    <row r="439" spans="1:23" x14ac:dyDescent="0.55000000000000004">
      <c r="A439" s="23">
        <f>Acoes!A444</f>
        <v>43299</v>
      </c>
      <c r="B439" s="21">
        <f>B440*(1+INDEX(Acoes!444:444,MATCH(Gráfico!$B$2,Acoes!$B$1:$CX$1,0)+1))</f>
        <v>145.95496703212328</v>
      </c>
      <c r="C439" s="18"/>
      <c r="D439" s="18"/>
      <c r="W439" s="26">
        <f t="shared" si="10"/>
        <v>68.405981546283783</v>
      </c>
    </row>
    <row r="440" spans="1:23" x14ac:dyDescent="0.55000000000000004">
      <c r="A440" s="23">
        <f>Acoes!A445</f>
        <v>43298</v>
      </c>
      <c r="B440" s="21">
        <f>B441*(1+INDEX(Acoes!445:445,MATCH(Gráfico!$B$2,Acoes!$B$1:$CX$1,0)+1))</f>
        <v>148.35520616816586</v>
      </c>
      <c r="C440" s="18"/>
      <c r="D440" s="18"/>
      <c r="W440" s="26">
        <f t="shared" si="10"/>
        <v>68.405981546283783</v>
      </c>
    </row>
    <row r="441" spans="1:23" x14ac:dyDescent="0.55000000000000004">
      <c r="A441" s="23">
        <f>Acoes!A446</f>
        <v>43297</v>
      </c>
      <c r="B441" s="21">
        <f>B442*(1+INDEX(Acoes!446:446,MATCH(Gráfico!$B$2,Acoes!$B$1:$CX$1,0)+1))</f>
        <v>144.78038192311493</v>
      </c>
      <c r="C441" s="18"/>
      <c r="D441" s="18"/>
      <c r="W441" s="26">
        <f t="shared" si="10"/>
        <v>68.405981546283783</v>
      </c>
    </row>
    <row r="442" spans="1:23" x14ac:dyDescent="0.55000000000000004">
      <c r="A442" s="23">
        <f>Acoes!A447</f>
        <v>43294</v>
      </c>
      <c r="B442" s="21">
        <f>B443*(1+INDEX(Acoes!447:447,MATCH(Gráfico!$B$2,Acoes!$B$1:$CX$1,0)+1))</f>
        <v>146.669931881092</v>
      </c>
      <c r="C442" s="18"/>
      <c r="D442" s="18"/>
      <c r="W442" s="26">
        <f t="shared" si="10"/>
        <v>68.405981546283783</v>
      </c>
    </row>
    <row r="443" spans="1:23" x14ac:dyDescent="0.55000000000000004">
      <c r="A443" s="23">
        <f>Acoes!A448</f>
        <v>43293</v>
      </c>
      <c r="B443" s="21">
        <f>B444*(1+INDEX(Acoes!448:448,MATCH(Gráfico!$B$2,Acoes!$B$1:$CX$1,0)+1))</f>
        <v>143.24831438931278</v>
      </c>
      <c r="C443" s="18"/>
      <c r="D443" s="18"/>
      <c r="W443" s="26">
        <f t="shared" si="10"/>
        <v>68.405981546283783</v>
      </c>
    </row>
    <row r="444" spans="1:23" x14ac:dyDescent="0.55000000000000004">
      <c r="A444" s="23">
        <f>Acoes!A449</f>
        <v>43292</v>
      </c>
      <c r="B444" s="21">
        <f>B445*(1+INDEX(Acoes!449:449,MATCH(Gráfico!$B$2,Acoes!$B$1:$CX$1,0)+1))</f>
        <v>136.45614832393613</v>
      </c>
      <c r="C444" s="18"/>
      <c r="D444" s="18"/>
      <c r="W444" s="26">
        <f t="shared" si="10"/>
        <v>68.405981546283783</v>
      </c>
    </row>
    <row r="445" spans="1:23" x14ac:dyDescent="0.55000000000000004">
      <c r="A445" s="23">
        <f>Acoes!A450</f>
        <v>43291</v>
      </c>
      <c r="B445" s="21">
        <f>B446*(1+INDEX(Acoes!450:450,MATCH(Gráfico!$B$2,Acoes!$B$1:$CX$1,0)+1))</f>
        <v>141.92052252699759</v>
      </c>
      <c r="C445" s="18"/>
      <c r="D445" s="18"/>
      <c r="W445" s="26">
        <f t="shared" si="10"/>
        <v>68.405981546283783</v>
      </c>
    </row>
    <row r="446" spans="1:23" x14ac:dyDescent="0.55000000000000004">
      <c r="A446" s="23">
        <f>Acoes!A451</f>
        <v>43287</v>
      </c>
      <c r="B446" s="21">
        <f>B447*(1+INDEX(Acoes!451:451,MATCH(Gráfico!$B$2,Acoes!$B$1:$CX$1,0)+1))</f>
        <v>144.67824408725551</v>
      </c>
      <c r="C446" s="18"/>
      <c r="D446" s="18"/>
      <c r="W446" s="26">
        <f t="shared" si="10"/>
        <v>68.405981546283783</v>
      </c>
    </row>
    <row r="447" spans="1:23" x14ac:dyDescent="0.55000000000000004">
      <c r="A447" s="23">
        <f>Acoes!A452</f>
        <v>43286</v>
      </c>
      <c r="B447" s="21">
        <f>B448*(1+INDEX(Acoes!452:452,MATCH(Gráfico!$B$2,Acoes!$B$1:$CX$1,0)+1))</f>
        <v>144.72931300504058</v>
      </c>
      <c r="C447" s="18"/>
      <c r="D447" s="18"/>
      <c r="W447" s="26">
        <f t="shared" si="10"/>
        <v>68.405981546283783</v>
      </c>
    </row>
    <row r="448" spans="1:23" x14ac:dyDescent="0.55000000000000004">
      <c r="A448" s="23">
        <f>Acoes!A453</f>
        <v>43285</v>
      </c>
      <c r="B448" s="21">
        <f>B449*(1+INDEX(Acoes!453:453,MATCH(Gráfico!$B$2,Acoes!$B$1:$CX$1,0)+1))</f>
        <v>148.09986157898535</v>
      </c>
      <c r="C448" s="18"/>
      <c r="D448" s="18"/>
      <c r="W448" s="26">
        <f t="shared" si="10"/>
        <v>68.405981546283783</v>
      </c>
    </row>
    <row r="449" spans="1:23" x14ac:dyDescent="0.55000000000000004">
      <c r="A449" s="23">
        <f>Acoes!A454</f>
        <v>43284</v>
      </c>
      <c r="B449" s="21">
        <f>B450*(1+INDEX(Acoes!454:454,MATCH(Gráfico!$B$2,Acoes!$B$1:$CX$1,0)+1))</f>
        <v>141.46090226687187</v>
      </c>
      <c r="C449" s="18"/>
      <c r="D449" s="18"/>
      <c r="W449" s="26">
        <f t="shared" si="10"/>
        <v>68.405981546283783</v>
      </c>
    </row>
    <row r="450" spans="1:23" x14ac:dyDescent="0.55000000000000004">
      <c r="A450" s="23">
        <f>Acoes!A455</f>
        <v>43283</v>
      </c>
      <c r="B450" s="21">
        <f>B451*(1+INDEX(Acoes!455:455,MATCH(Gráfico!$B$2,Acoes!$B$1:$CX$1,0)+1))</f>
        <v>137.06897533716679</v>
      </c>
      <c r="C450" s="18"/>
      <c r="D450" s="18"/>
      <c r="W450" s="26">
        <f t="shared" si="10"/>
        <v>68.405981546283783</v>
      </c>
    </row>
    <row r="451" spans="1:23" x14ac:dyDescent="0.55000000000000004">
      <c r="A451" s="23">
        <f>Acoes!A456</f>
        <v>43280</v>
      </c>
      <c r="B451" s="21">
        <f>B452*(1+INDEX(Acoes!456:456,MATCH(Gráfico!$B$2,Acoes!$B$1:$CX$1,0)+1))</f>
        <v>137.37538884382701</v>
      </c>
      <c r="C451" s="18"/>
      <c r="D451" s="18"/>
      <c r="W451" s="26">
        <f t="shared" si="10"/>
        <v>68.405981546283783</v>
      </c>
    </row>
    <row r="452" spans="1:23" x14ac:dyDescent="0.55000000000000004">
      <c r="A452" s="23">
        <f>Acoes!A457</f>
        <v>43279</v>
      </c>
      <c r="B452" s="21">
        <f>B453*(1+INDEX(Acoes!457:457,MATCH(Gráfico!$B$2,Acoes!$B$1:$CX$1,0)+1))</f>
        <v>132.77918624316882</v>
      </c>
      <c r="C452" s="18"/>
      <c r="D452" s="18"/>
      <c r="W452" s="26">
        <f t="shared" si="10"/>
        <v>68.405981546283783</v>
      </c>
    </row>
    <row r="453" spans="1:23" x14ac:dyDescent="0.55000000000000004">
      <c r="A453" s="23">
        <f>Acoes!A458</f>
        <v>43278</v>
      </c>
      <c r="B453" s="21">
        <f>B454*(1+INDEX(Acoes!458:458,MATCH(Gráfico!$B$2,Acoes!$B$1:$CX$1,0)+1))</f>
        <v>129.2043619981288</v>
      </c>
      <c r="C453" s="18"/>
      <c r="D453" s="18"/>
      <c r="W453" s="26">
        <f t="shared" si="10"/>
        <v>68.405981546283783</v>
      </c>
    </row>
    <row r="454" spans="1:23" x14ac:dyDescent="0.55000000000000004">
      <c r="A454" s="23">
        <f>Acoes!A459</f>
        <v>43277</v>
      </c>
      <c r="B454" s="21">
        <f>B455*(1+INDEX(Acoes!459:459,MATCH(Gráfico!$B$2,Acoes!$B$1:$CX$1,0)+1))</f>
        <v>130.78749844955396</v>
      </c>
      <c r="C454" s="18"/>
      <c r="D454" s="18"/>
      <c r="W454" s="26">
        <f t="shared" si="10"/>
        <v>68.405981546283783</v>
      </c>
    </row>
    <row r="455" spans="1:23" x14ac:dyDescent="0.55000000000000004">
      <c r="A455" s="23">
        <f>Acoes!A460</f>
        <v>43276</v>
      </c>
      <c r="B455" s="21">
        <f>B456*(1+INDEX(Acoes!460:460,MATCH(Gráfico!$B$2,Acoes!$B$1:$CX$1,0)+1))</f>
        <v>130.94070520306644</v>
      </c>
      <c r="C455" s="18"/>
      <c r="D455" s="18"/>
      <c r="W455" s="26">
        <f t="shared" si="10"/>
        <v>68.405981546283783</v>
      </c>
    </row>
    <row r="456" spans="1:23" x14ac:dyDescent="0.55000000000000004">
      <c r="A456" s="23">
        <f>Acoes!A461</f>
        <v>43273</v>
      </c>
      <c r="B456" s="21">
        <f>B457*(1+INDEX(Acoes!461:461,MATCH(Gráfico!$B$2,Acoes!$B$1:$CX$1,0)+1))</f>
        <v>132.98346191441311</v>
      </c>
      <c r="C456" s="18"/>
      <c r="D456" s="18"/>
      <c r="W456" s="26">
        <f t="shared" ref="W456:W519" si="11">W454</f>
        <v>68.405981546283783</v>
      </c>
    </row>
    <row r="457" spans="1:23" x14ac:dyDescent="0.55000000000000004">
      <c r="A457" s="23">
        <f>Acoes!A462</f>
        <v>43272</v>
      </c>
      <c r="B457" s="21">
        <f>B458*(1+INDEX(Acoes!462:462,MATCH(Gráfico!$B$2,Acoes!$B$1:$CX$1,0)+1))</f>
        <v>130.99177412079263</v>
      </c>
      <c r="C457" s="18"/>
      <c r="D457" s="18"/>
      <c r="W457" s="26">
        <f t="shared" si="11"/>
        <v>68.405981546283783</v>
      </c>
    </row>
    <row r="458" spans="1:23" x14ac:dyDescent="0.55000000000000004">
      <c r="A458" s="23">
        <f>Acoes!A463</f>
        <v>43271</v>
      </c>
      <c r="B458" s="21">
        <f>B459*(1+INDEX(Acoes!463:463,MATCH(Gráfico!$B$2,Acoes!$B$1:$CX$1,0)+1))</f>
        <v>141.92052252705415</v>
      </c>
      <c r="C458" s="18"/>
      <c r="D458" s="18"/>
      <c r="W458" s="26">
        <f t="shared" si="11"/>
        <v>68.405981546283783</v>
      </c>
    </row>
    <row r="459" spans="1:23" x14ac:dyDescent="0.55000000000000004">
      <c r="A459" s="23">
        <f>Acoes!A464</f>
        <v>43270</v>
      </c>
      <c r="B459" s="21">
        <f>B460*(1+INDEX(Acoes!464:464,MATCH(Gráfico!$B$2,Acoes!$B$1:$CX$1,0)+1))</f>
        <v>134.00484027018138</v>
      </c>
      <c r="C459" s="18"/>
      <c r="D459" s="18"/>
      <c r="W459" s="26">
        <f t="shared" si="11"/>
        <v>68.405981546283783</v>
      </c>
    </row>
    <row r="460" spans="1:23" x14ac:dyDescent="0.55000000000000004">
      <c r="A460" s="23">
        <f>Acoes!A465</f>
        <v>43269</v>
      </c>
      <c r="B460" s="21">
        <f>B461*(1+INDEX(Acoes!465:465,MATCH(Gráfico!$B$2,Acoes!$B$1:$CX$1,0)+1))</f>
        <v>126.54877827339986</v>
      </c>
      <c r="C460" s="18"/>
      <c r="D460" s="18"/>
      <c r="W460" s="26">
        <f t="shared" si="11"/>
        <v>68.405981546283783</v>
      </c>
    </row>
    <row r="461" spans="1:23" x14ac:dyDescent="0.55000000000000004">
      <c r="A461" s="23">
        <f>Acoes!A466</f>
        <v>43266</v>
      </c>
      <c r="B461" s="21">
        <f>B462*(1+INDEX(Acoes!466:466,MATCH(Gráfico!$B$2,Acoes!$B$1:$CX$1,0)+1))</f>
        <v>131.09391195648411</v>
      </c>
      <c r="C461" s="18"/>
      <c r="D461" s="18"/>
      <c r="W461" s="26">
        <f t="shared" si="11"/>
        <v>68.405981546283783</v>
      </c>
    </row>
    <row r="462" spans="1:23" x14ac:dyDescent="0.55000000000000004">
      <c r="A462" s="23">
        <f>Acoes!A467</f>
        <v>43265</v>
      </c>
      <c r="B462" s="21">
        <f>B463*(1+INDEX(Acoes!467:467,MATCH(Gráfico!$B$2,Acoes!$B$1:$CX$1,0)+1))</f>
        <v>136.60935507733674</v>
      </c>
      <c r="C462" s="18"/>
      <c r="D462" s="18"/>
      <c r="W462" s="26">
        <f t="shared" si="11"/>
        <v>68.405981546283783</v>
      </c>
    </row>
    <row r="463" spans="1:23" x14ac:dyDescent="0.55000000000000004">
      <c r="A463" s="23">
        <f>Acoes!A468</f>
        <v>43264</v>
      </c>
      <c r="B463" s="21">
        <f>B464*(1+INDEX(Acoes!468:468,MATCH(Gráfico!$B$2,Acoes!$B$1:$CX$1,0)+1))</f>
        <v>130.22574035393288</v>
      </c>
      <c r="C463" s="18"/>
      <c r="D463" s="18"/>
      <c r="W463" s="26">
        <f t="shared" si="11"/>
        <v>68.405981546283783</v>
      </c>
    </row>
    <row r="464" spans="1:23" x14ac:dyDescent="0.55000000000000004">
      <c r="A464" s="23">
        <f>Acoes!A469</f>
        <v>43263</v>
      </c>
      <c r="B464" s="21">
        <f>B465*(1+INDEX(Acoes!469:469,MATCH(Gráfico!$B$2,Acoes!$B$1:$CX$1,0)+1))</f>
        <v>126.39557152010863</v>
      </c>
      <c r="C464" s="18"/>
      <c r="D464" s="18"/>
      <c r="W464" s="26">
        <f t="shared" si="11"/>
        <v>68.405981546283783</v>
      </c>
    </row>
    <row r="465" spans="1:23" x14ac:dyDescent="0.55000000000000004">
      <c r="A465" s="23">
        <f>Acoes!A470</f>
        <v>43262</v>
      </c>
      <c r="B465" s="21">
        <f>B466*(1+INDEX(Acoes!470:470,MATCH(Gráfico!$B$2,Acoes!$B$1:$CX$1,0)+1))</f>
        <v>128.18298364260627</v>
      </c>
      <c r="C465" s="18"/>
      <c r="D465" s="18"/>
      <c r="W465" s="26">
        <f t="shared" si="11"/>
        <v>68.405981546283783</v>
      </c>
    </row>
    <row r="466" spans="1:23" x14ac:dyDescent="0.55000000000000004">
      <c r="A466" s="23">
        <f>Acoes!A471</f>
        <v>43259</v>
      </c>
      <c r="B466" s="21">
        <f>B467*(1+INDEX(Acoes!471:471,MATCH(Gráfico!$B$2,Acoes!$B$1:$CX$1,0)+1))</f>
        <v>124.30174589090625</v>
      </c>
      <c r="C466" s="18"/>
      <c r="D466" s="18"/>
      <c r="W466" s="26">
        <f t="shared" si="11"/>
        <v>68.405981546283783</v>
      </c>
    </row>
    <row r="467" spans="1:23" x14ac:dyDescent="0.55000000000000004">
      <c r="A467" s="23">
        <f>Acoes!A472</f>
        <v>43258</v>
      </c>
      <c r="B467" s="21">
        <f>B468*(1+INDEX(Acoes!472:472,MATCH(Gráfico!$B$2,Acoes!$B$1:$CX$1,0)+1))</f>
        <v>117.4585109075233</v>
      </c>
      <c r="C467" s="18"/>
      <c r="D467" s="18"/>
      <c r="W467" s="26">
        <f t="shared" si="11"/>
        <v>68.405981546283783</v>
      </c>
    </row>
    <row r="468" spans="1:23" x14ac:dyDescent="0.55000000000000004">
      <c r="A468" s="23">
        <f>Acoes!A473</f>
        <v>43257</v>
      </c>
      <c r="B468" s="21">
        <f>B469*(1+INDEX(Acoes!473:473,MATCH(Gráfico!$B$2,Acoes!$B$1:$CX$1,0)+1))</f>
        <v>127.1105363692311</v>
      </c>
      <c r="C468" s="18"/>
      <c r="D468" s="18"/>
      <c r="W468" s="26">
        <f t="shared" si="11"/>
        <v>68.405981546283783</v>
      </c>
    </row>
    <row r="469" spans="1:23" x14ac:dyDescent="0.55000000000000004">
      <c r="A469" s="23">
        <f>Acoes!A474</f>
        <v>43256</v>
      </c>
      <c r="B469" s="21">
        <f>B470*(1+INDEX(Acoes!474:474,MATCH(Gráfico!$B$2,Acoes!$B$1:$CX$1,0)+1))</f>
        <v>136.60935507728294</v>
      </c>
      <c r="C469" s="18"/>
      <c r="D469" s="18"/>
      <c r="W469" s="26">
        <f t="shared" si="11"/>
        <v>68.405981546283783</v>
      </c>
    </row>
    <row r="470" spans="1:23" x14ac:dyDescent="0.55000000000000004">
      <c r="A470" s="23">
        <f>Acoes!A475</f>
        <v>43255</v>
      </c>
      <c r="B470" s="21">
        <f>B471*(1+INDEX(Acoes!475:475,MATCH(Gráfico!$B$2,Acoes!$B$1:$CX$1,0)+1))</f>
        <v>142.53334954041179</v>
      </c>
      <c r="C470" s="18"/>
      <c r="D470" s="18"/>
      <c r="W470" s="26">
        <f t="shared" si="11"/>
        <v>68.405981546283783</v>
      </c>
    </row>
    <row r="471" spans="1:23" x14ac:dyDescent="0.55000000000000004">
      <c r="A471" s="23">
        <f>Acoes!A476</f>
        <v>43252</v>
      </c>
      <c r="B471" s="21">
        <f>B472*(1+INDEX(Acoes!476:476,MATCH(Gráfico!$B$2,Acoes!$B$1:$CX$1,0)+1))</f>
        <v>132.01315247657516</v>
      </c>
      <c r="C471" s="18"/>
      <c r="D471" s="18"/>
      <c r="W471" s="26">
        <f t="shared" si="11"/>
        <v>68.405981546283783</v>
      </c>
    </row>
    <row r="472" spans="1:23" x14ac:dyDescent="0.55000000000000004">
      <c r="A472" s="23">
        <f>Acoes!A477</f>
        <v>43250</v>
      </c>
      <c r="B472" s="21">
        <f>B473*(1+INDEX(Acoes!477:477,MATCH(Gráfico!$B$2,Acoes!$B$1:$CX$1,0)+1))</f>
        <v>129.45970658742272</v>
      </c>
      <c r="C472" s="18"/>
      <c r="D472" s="18"/>
      <c r="W472" s="26">
        <f t="shared" si="11"/>
        <v>68.405981546283783</v>
      </c>
    </row>
    <row r="473" spans="1:23" x14ac:dyDescent="0.55000000000000004">
      <c r="A473" s="23">
        <f>Acoes!A478</f>
        <v>43249</v>
      </c>
      <c r="B473" s="21">
        <f>B474*(1+INDEX(Acoes!478:478,MATCH(Gráfico!$B$2,Acoes!$B$1:$CX$1,0)+1))</f>
        <v>121.13547298827626</v>
      </c>
      <c r="C473" s="18"/>
      <c r="D473" s="18"/>
      <c r="W473" s="26">
        <f t="shared" si="11"/>
        <v>68.405981546283783</v>
      </c>
    </row>
    <row r="474" spans="1:23" x14ac:dyDescent="0.55000000000000004">
      <c r="A474" s="23">
        <f>Acoes!A479</f>
        <v>43248</v>
      </c>
      <c r="B474" s="21">
        <f>B475*(1+INDEX(Acoes!479:479,MATCH(Gráfico!$B$2,Acoes!$B$1:$CX$1,0)+1))</f>
        <v>120.522645974887</v>
      </c>
      <c r="C474" s="18"/>
      <c r="D474" s="18"/>
      <c r="W474" s="26">
        <f t="shared" si="11"/>
        <v>68.405981546283783</v>
      </c>
    </row>
    <row r="475" spans="1:23" x14ac:dyDescent="0.55000000000000004">
      <c r="A475" s="23">
        <f>Acoes!A480</f>
        <v>43245</v>
      </c>
      <c r="B475" s="21">
        <f>B476*(1+INDEX(Acoes!480:480,MATCH(Gráfico!$B$2,Acoes!$B$1:$CX$1,0)+1))</f>
        <v>129.20436199846546</v>
      </c>
      <c r="C475" s="18"/>
      <c r="D475" s="18"/>
      <c r="W475" s="26">
        <f t="shared" si="11"/>
        <v>68.405981546283783</v>
      </c>
    </row>
    <row r="476" spans="1:23" x14ac:dyDescent="0.55000000000000004">
      <c r="A476" s="23">
        <f>Acoes!A481</f>
        <v>43244</v>
      </c>
      <c r="B476" s="21">
        <f>B477*(1+INDEX(Acoes!481:481,MATCH(Gráfico!$B$2,Acoes!$B$1:$CX$1,0)+1))</f>
        <v>134.46446053036885</v>
      </c>
      <c r="C476" s="18"/>
      <c r="D476" s="18"/>
      <c r="W476" s="26">
        <f t="shared" si="11"/>
        <v>68.405981546283783</v>
      </c>
    </row>
    <row r="477" spans="1:23" x14ac:dyDescent="0.55000000000000004">
      <c r="A477" s="23">
        <f>Acoes!A482</f>
        <v>43243</v>
      </c>
      <c r="B477" s="21">
        <f>B478*(1+INDEX(Acoes!482:482,MATCH(Gráfico!$B$2,Acoes!$B$1:$CX$1,0)+1))</f>
        <v>137.88607802215552</v>
      </c>
      <c r="C477" s="18"/>
      <c r="D477" s="18"/>
      <c r="W477" s="26">
        <f t="shared" si="11"/>
        <v>68.405981546283783</v>
      </c>
    </row>
    <row r="478" spans="1:23" x14ac:dyDescent="0.55000000000000004">
      <c r="A478" s="23">
        <f>Acoes!A483</f>
        <v>43242</v>
      </c>
      <c r="B478" s="21">
        <f>B479*(1+INDEX(Acoes!483:483,MATCH(Gráfico!$B$2,Acoes!$B$1:$CX$1,0)+1))</f>
        <v>141.76731577387727</v>
      </c>
      <c r="C478" s="18"/>
      <c r="D478" s="18"/>
      <c r="W478" s="26">
        <f t="shared" si="11"/>
        <v>68.405981546283783</v>
      </c>
    </row>
    <row r="479" spans="1:23" x14ac:dyDescent="0.55000000000000004">
      <c r="A479" s="23">
        <f>Acoes!A484</f>
        <v>43241</v>
      </c>
      <c r="B479" s="21">
        <f>B480*(1+INDEX(Acoes!484:484,MATCH(Gráfico!$B$2,Acoes!$B$1:$CX$1,0)+1))</f>
        <v>137.06897533747849</v>
      </c>
      <c r="C479" s="18"/>
      <c r="D479" s="18"/>
      <c r="W479" s="26">
        <f t="shared" si="11"/>
        <v>68.405981546283783</v>
      </c>
    </row>
    <row r="480" spans="1:23" x14ac:dyDescent="0.55000000000000004">
      <c r="A480" s="23">
        <f>Acoes!A485</f>
        <v>43238</v>
      </c>
      <c r="B480" s="21">
        <f>B481*(1+INDEX(Acoes!485:485,MATCH(Gráfico!$B$2,Acoes!$B$1:$CX$1,0)+1))</f>
        <v>135.89439022843663</v>
      </c>
      <c r="C480" s="18"/>
      <c r="D480" s="18"/>
      <c r="W480" s="26">
        <f t="shared" si="11"/>
        <v>68.405981546283783</v>
      </c>
    </row>
    <row r="481" spans="1:23" x14ac:dyDescent="0.55000000000000004">
      <c r="A481" s="23">
        <f>Acoes!A486</f>
        <v>43237</v>
      </c>
      <c r="B481" s="21">
        <f>B482*(1+INDEX(Acoes!486:486,MATCH(Gráfico!$B$2,Acoes!$B$1:$CX$1,0)+1))</f>
        <v>136.96683750195299</v>
      </c>
      <c r="C481" s="18"/>
      <c r="D481" s="18"/>
      <c r="W481" s="26">
        <f t="shared" si="11"/>
        <v>68.405981546283783</v>
      </c>
    </row>
    <row r="482" spans="1:23" x14ac:dyDescent="0.55000000000000004">
      <c r="A482" s="23">
        <f>Acoes!A487</f>
        <v>43236</v>
      </c>
      <c r="B482" s="21">
        <f>B483*(1+INDEX(Acoes!487:487,MATCH(Gráfico!$B$2,Acoes!$B$1:$CX$1,0)+1))</f>
        <v>145.95496703214889</v>
      </c>
      <c r="C482" s="18"/>
      <c r="D482" s="18"/>
      <c r="W482" s="26">
        <f t="shared" si="11"/>
        <v>68.405981546283783</v>
      </c>
    </row>
    <row r="483" spans="1:23" x14ac:dyDescent="0.55000000000000004">
      <c r="A483" s="23">
        <f>Acoes!A488</f>
        <v>43235</v>
      </c>
      <c r="B483" s="21">
        <f>B484*(1+INDEX(Acoes!488:488,MATCH(Gráfico!$B$2,Acoes!$B$1:$CX$1,0)+1))</f>
        <v>144.06541707415553</v>
      </c>
      <c r="C483" s="18"/>
      <c r="D483" s="18"/>
      <c r="W483" s="26">
        <f t="shared" si="11"/>
        <v>68.405981546283783</v>
      </c>
    </row>
    <row r="484" spans="1:23" x14ac:dyDescent="0.55000000000000004">
      <c r="A484" s="23">
        <f>Acoes!A489</f>
        <v>43234</v>
      </c>
      <c r="B484" s="21">
        <f>B485*(1+INDEX(Acoes!489:489,MATCH(Gráfico!$B$2,Acoes!$B$1:$CX$1,0)+1))</f>
        <v>152.18537500217678</v>
      </c>
      <c r="C484" s="18"/>
      <c r="D484" s="18"/>
      <c r="W484" s="26">
        <f t="shared" si="11"/>
        <v>68.405981546283783</v>
      </c>
    </row>
    <row r="485" spans="1:23" x14ac:dyDescent="0.55000000000000004">
      <c r="A485" s="23">
        <f>Acoes!A490</f>
        <v>43231</v>
      </c>
      <c r="B485" s="21">
        <f>B486*(1+INDEX(Acoes!490:490,MATCH(Gráfico!$B$2,Acoes!$B$1:$CX$1,0)+1))</f>
        <v>155.35164790498163</v>
      </c>
      <c r="C485" s="18"/>
      <c r="D485" s="18"/>
      <c r="W485" s="26">
        <f t="shared" si="11"/>
        <v>68.405981546283783</v>
      </c>
    </row>
    <row r="486" spans="1:23" x14ac:dyDescent="0.55000000000000004">
      <c r="A486" s="23">
        <f>Acoes!A491</f>
        <v>43230</v>
      </c>
      <c r="B486" s="21">
        <f>B487*(1+INDEX(Acoes!491:491,MATCH(Gráfico!$B$2,Acoes!$B$1:$CX$1,0)+1))</f>
        <v>143.75900356749108</v>
      </c>
      <c r="C486" s="18"/>
      <c r="D486" s="18"/>
      <c r="W486" s="26">
        <f t="shared" si="11"/>
        <v>68.405981546283783</v>
      </c>
    </row>
    <row r="487" spans="1:23" x14ac:dyDescent="0.55000000000000004">
      <c r="A487" s="23">
        <f>Acoes!A492</f>
        <v>43229</v>
      </c>
      <c r="B487" s="21">
        <f>B488*(1+INDEX(Acoes!492:492,MATCH(Gráfico!$B$2,Acoes!$B$1:$CX$1,0)+1))</f>
        <v>139.00959421327471</v>
      </c>
      <c r="C487" s="18"/>
      <c r="D487" s="18"/>
      <c r="W487" s="26">
        <f t="shared" si="11"/>
        <v>68.405981546283783</v>
      </c>
    </row>
    <row r="488" spans="1:23" x14ac:dyDescent="0.55000000000000004">
      <c r="A488" s="23">
        <f>Acoes!A493</f>
        <v>43228</v>
      </c>
      <c r="B488" s="21">
        <f>B489*(1+INDEX(Acoes!493:493,MATCH(Gráfico!$B$2,Acoes!$B$1:$CX$1,0)+1))</f>
        <v>144.26969274528702</v>
      </c>
      <c r="C488" s="18"/>
      <c r="D488" s="18"/>
      <c r="W488" s="26">
        <f t="shared" si="11"/>
        <v>68.405981546283783</v>
      </c>
    </row>
    <row r="489" spans="1:23" x14ac:dyDescent="0.55000000000000004">
      <c r="A489" s="23">
        <f>Acoes!A494</f>
        <v>43227</v>
      </c>
      <c r="B489" s="21">
        <f>B490*(1+INDEX(Acoes!494:494,MATCH(Gráfico!$B$2,Acoes!$B$1:$CX$1,0)+1))</f>
        <v>147.38489673018319</v>
      </c>
      <c r="C489" s="18"/>
      <c r="D489" s="18"/>
      <c r="W489" s="26">
        <f t="shared" si="11"/>
        <v>68.405981546283783</v>
      </c>
    </row>
    <row r="490" spans="1:23" x14ac:dyDescent="0.55000000000000004">
      <c r="A490" s="23">
        <f>Acoes!A495</f>
        <v>43224</v>
      </c>
      <c r="B490" s="21">
        <f>B491*(1+INDEX(Acoes!495:495,MATCH(Gráfico!$B$2,Acoes!$B$1:$CX$1,0)+1))</f>
        <v>147.28275889469339</v>
      </c>
      <c r="C490" s="18"/>
      <c r="D490" s="18"/>
      <c r="W490" s="26">
        <f t="shared" si="11"/>
        <v>68.405981546283783</v>
      </c>
    </row>
    <row r="491" spans="1:23" x14ac:dyDescent="0.55000000000000004">
      <c r="A491" s="23">
        <f>Acoes!A496</f>
        <v>43223</v>
      </c>
      <c r="B491" s="21">
        <f>B492*(1+INDEX(Acoes!496:496,MATCH(Gráfico!$B$2,Acoes!$B$1:$CX$1,0)+1))</f>
        <v>141.05235092465088</v>
      </c>
      <c r="C491" s="18"/>
      <c r="D491" s="18"/>
      <c r="W491" s="26">
        <f t="shared" si="11"/>
        <v>68.405981546283783</v>
      </c>
    </row>
    <row r="492" spans="1:23" x14ac:dyDescent="0.55000000000000004">
      <c r="A492" s="23">
        <f>Acoes!A497</f>
        <v>43222</v>
      </c>
      <c r="B492" s="21">
        <f>B493*(1+INDEX(Acoes!497:497,MATCH(Gráfico!$B$2,Acoes!$B$1:$CX$1,0)+1))</f>
        <v>141.81838469154425</v>
      </c>
      <c r="C492" s="18"/>
      <c r="D492" s="18"/>
      <c r="W492" s="26">
        <f t="shared" si="11"/>
        <v>68.405981546283783</v>
      </c>
    </row>
    <row r="493" spans="1:23" x14ac:dyDescent="0.55000000000000004">
      <c r="A493" s="23">
        <f>Acoes!A498</f>
        <v>43220</v>
      </c>
      <c r="B493" s="21">
        <f>B494*(1+INDEX(Acoes!498:498,MATCH(Gráfico!$B$2,Acoes!$B$1:$CX$1,0)+1))</f>
        <v>147.58917240137009</v>
      </c>
      <c r="C493" s="18"/>
      <c r="D493" s="18"/>
      <c r="W493" s="26">
        <f t="shared" si="11"/>
        <v>68.405981546283783</v>
      </c>
    </row>
    <row r="494" spans="1:23" x14ac:dyDescent="0.55000000000000004">
      <c r="A494" s="23">
        <f>Acoes!A499</f>
        <v>43217</v>
      </c>
      <c r="B494" s="21">
        <f>B495*(1+INDEX(Acoes!499:499,MATCH(Gráfico!$B$2,Acoes!$B$1:$CX$1,0)+1))</f>
        <v>152.59392634452621</v>
      </c>
      <c r="C494" s="18"/>
      <c r="D494" s="18"/>
      <c r="W494" s="26">
        <f t="shared" si="11"/>
        <v>68.405981546283783</v>
      </c>
    </row>
    <row r="495" spans="1:23" x14ac:dyDescent="0.55000000000000004">
      <c r="A495" s="23">
        <f>Acoes!A500</f>
        <v>43216</v>
      </c>
      <c r="B495" s="21">
        <f>B496*(1+INDEX(Acoes!500:500,MATCH(Gráfico!$B$2,Acoes!$B$1:$CX$1,0)+1))</f>
        <v>154.5345452203407</v>
      </c>
      <c r="C495" s="18"/>
      <c r="D495" s="18"/>
      <c r="W495" s="26">
        <f t="shared" si="11"/>
        <v>68.405981546283783</v>
      </c>
    </row>
    <row r="496" spans="1:23" x14ac:dyDescent="0.55000000000000004">
      <c r="A496" s="23">
        <f>Acoes!A501</f>
        <v>43215</v>
      </c>
      <c r="B496" s="21">
        <f>B497*(1+INDEX(Acoes!501:501,MATCH(Gráfico!$B$2,Acoes!$B$1:$CX$1,0)+1))</f>
        <v>155.96447491831697</v>
      </c>
      <c r="C496" s="18"/>
      <c r="D496" s="18"/>
      <c r="W496" s="26">
        <f t="shared" si="11"/>
        <v>68.405981546283783</v>
      </c>
    </row>
    <row r="497" spans="1:23" x14ac:dyDescent="0.55000000000000004">
      <c r="A497" s="23">
        <f>Acoes!A502</f>
        <v>43214</v>
      </c>
      <c r="B497" s="21">
        <f>B498*(1+INDEX(Acoes!502:502,MATCH(Gráfico!$B$2,Acoes!$B$1:$CX$1,0)+1))</f>
        <v>157.29226678074551</v>
      </c>
      <c r="C497" s="18"/>
      <c r="D497" s="18"/>
      <c r="W497" s="26">
        <f t="shared" si="11"/>
        <v>68.405981546283783</v>
      </c>
    </row>
    <row r="498" spans="1:23" x14ac:dyDescent="0.55000000000000004">
      <c r="A498" s="23">
        <f>Acoes!A503</f>
        <v>43213</v>
      </c>
      <c r="B498" s="21">
        <f>B499*(1+INDEX(Acoes!503:503,MATCH(Gráfico!$B$2,Acoes!$B$1:$CX$1,0)+1))</f>
        <v>163.36946799729728</v>
      </c>
      <c r="C498" s="18"/>
      <c r="D498" s="18"/>
      <c r="W498" s="26">
        <f t="shared" si="11"/>
        <v>68.405981546283783</v>
      </c>
    </row>
    <row r="499" spans="1:23" x14ac:dyDescent="0.55000000000000004">
      <c r="A499" s="23">
        <f>Acoes!A504</f>
        <v>43210</v>
      </c>
      <c r="B499" s="21">
        <f>B500*(1+INDEX(Acoes!504:504,MATCH(Gráfico!$B$2,Acoes!$B$1:$CX$1,0)+1))</f>
        <v>160.35640184794659</v>
      </c>
      <c r="C499" s="18"/>
      <c r="D499" s="18"/>
      <c r="W499" s="26">
        <f t="shared" si="11"/>
        <v>68.405981546283783</v>
      </c>
    </row>
    <row r="500" spans="1:23" x14ac:dyDescent="0.55000000000000004">
      <c r="A500" s="23">
        <f>Acoes!A505</f>
        <v>43209</v>
      </c>
      <c r="B500" s="21">
        <f>B501*(1+INDEX(Acoes!505:505,MATCH(Gráfico!$B$2,Acoes!$B$1:$CX$1,0)+1))</f>
        <v>151.87896149559484</v>
      </c>
      <c r="C500" s="18"/>
      <c r="D500" s="18"/>
      <c r="W500" s="26">
        <f t="shared" si="11"/>
        <v>68.405981546283783</v>
      </c>
    </row>
    <row r="501" spans="1:23" x14ac:dyDescent="0.55000000000000004">
      <c r="A501" s="23">
        <f>Acoes!A506</f>
        <v>43208</v>
      </c>
      <c r="B501" s="21">
        <f>B502*(1+INDEX(Acoes!506:506,MATCH(Gráfico!$B$2,Acoes!$B$1:$CX$1,0)+1))</f>
        <v>143.75900356752265</v>
      </c>
      <c r="C501" s="18"/>
      <c r="D501" s="18"/>
      <c r="W501" s="26">
        <f t="shared" si="11"/>
        <v>68.405981546283783</v>
      </c>
    </row>
    <row r="502" spans="1:23" x14ac:dyDescent="0.55000000000000004">
      <c r="A502" s="23">
        <f>Acoes!A507</f>
        <v>43207</v>
      </c>
      <c r="B502" s="21">
        <f>B503*(1+INDEX(Acoes!507:507,MATCH(Gráfico!$B$2,Acoes!$B$1:$CX$1,0)+1))</f>
        <v>140.43952391149955</v>
      </c>
      <c r="C502" s="18"/>
      <c r="D502" s="18"/>
      <c r="W502" s="26">
        <f t="shared" si="11"/>
        <v>68.405981546283783</v>
      </c>
    </row>
    <row r="503" spans="1:23" x14ac:dyDescent="0.55000000000000004">
      <c r="A503" s="23">
        <f>Acoes!A508</f>
        <v>43206</v>
      </c>
      <c r="B503" s="21">
        <f>B504*(1+INDEX(Acoes!508:508,MATCH(Gráfico!$B$2,Acoes!$B$1:$CX$1,0)+1))</f>
        <v>135.84332131082425</v>
      </c>
      <c r="C503" s="18"/>
      <c r="D503" s="18"/>
      <c r="W503" s="26">
        <f t="shared" si="11"/>
        <v>68.405981546283783</v>
      </c>
    </row>
    <row r="504" spans="1:23" x14ac:dyDescent="0.55000000000000004">
      <c r="A504" s="23">
        <f>Acoes!A509</f>
        <v>43203</v>
      </c>
      <c r="B504" s="21">
        <f>B505*(1+INDEX(Acoes!509:509,MATCH(Gráfico!$B$2,Acoes!$B$1:$CX$1,0)+1))</f>
        <v>133.23880650383123</v>
      </c>
      <c r="C504" s="18"/>
      <c r="D504" s="18"/>
      <c r="W504" s="26">
        <f t="shared" si="11"/>
        <v>68.405981546283783</v>
      </c>
    </row>
    <row r="505" spans="1:23" x14ac:dyDescent="0.55000000000000004">
      <c r="A505" s="23">
        <f>Acoes!A510</f>
        <v>43202</v>
      </c>
      <c r="B505" s="21">
        <f>B506*(1+INDEX(Acoes!510:510,MATCH(Gráfico!$B$2,Acoes!$B$1:$CX$1,0)+1))</f>
        <v>133.54522001048795</v>
      </c>
      <c r="C505" s="18"/>
      <c r="D505" s="18"/>
      <c r="W505" s="26">
        <f t="shared" si="11"/>
        <v>68.405981546283783</v>
      </c>
    </row>
    <row r="506" spans="1:23" x14ac:dyDescent="0.55000000000000004">
      <c r="A506" s="23">
        <f>Acoes!A511</f>
        <v>43201</v>
      </c>
      <c r="B506" s="21">
        <f>B507*(1+INDEX(Acoes!511:511,MATCH(Gráfico!$B$2,Acoes!$B$1:$CX$1,0)+1))</f>
        <v>125.16991749360767</v>
      </c>
      <c r="C506" s="18"/>
      <c r="D506" s="18"/>
      <c r="W506" s="26">
        <f t="shared" si="11"/>
        <v>68.405981546283783</v>
      </c>
    </row>
    <row r="507" spans="1:23" x14ac:dyDescent="0.55000000000000004">
      <c r="A507" s="23">
        <f>Acoes!A512</f>
        <v>43200</v>
      </c>
      <c r="B507" s="21">
        <f>B508*(1+INDEX(Acoes!512:512,MATCH(Gráfico!$B$2,Acoes!$B$1:$CX$1,0)+1))</f>
        <v>125.5784688359676</v>
      </c>
      <c r="C507" s="18"/>
      <c r="D507" s="18"/>
      <c r="W507" s="26">
        <f t="shared" si="11"/>
        <v>68.405981546283783</v>
      </c>
    </row>
    <row r="508" spans="1:23" x14ac:dyDescent="0.55000000000000004">
      <c r="A508" s="23">
        <f>Acoes!A513</f>
        <v>43199</v>
      </c>
      <c r="B508" s="21">
        <f>B509*(1+INDEX(Acoes!513:513,MATCH(Gráfico!$B$2,Acoes!$B$1:$CX$1,0)+1))</f>
        <v>127.00839853400552</v>
      </c>
      <c r="C508" s="18"/>
      <c r="D508" s="18"/>
      <c r="W508" s="26">
        <f t="shared" si="11"/>
        <v>68.405981546283783</v>
      </c>
    </row>
    <row r="509" spans="1:23" x14ac:dyDescent="0.55000000000000004">
      <c r="A509" s="23">
        <f>Acoes!A514</f>
        <v>43196</v>
      </c>
      <c r="B509" s="21">
        <f>B510*(1+INDEX(Acoes!514:514,MATCH(Gráfico!$B$2,Acoes!$B$1:$CX$1,0)+1))</f>
        <v>125.57846883591768</v>
      </c>
      <c r="C509" s="18"/>
      <c r="D509" s="18"/>
      <c r="W509" s="26">
        <f t="shared" si="11"/>
        <v>68.405981546283783</v>
      </c>
    </row>
    <row r="510" spans="1:23" x14ac:dyDescent="0.55000000000000004">
      <c r="A510" s="23">
        <f>Acoes!A515</f>
        <v>43195</v>
      </c>
      <c r="B510" s="21">
        <f>B511*(1+INDEX(Acoes!515:515,MATCH(Gráfico!$B$2,Acoes!$B$1:$CX$1,0)+1))</f>
        <v>129.45970658773061</v>
      </c>
      <c r="C510" s="18"/>
      <c r="D510" s="18"/>
      <c r="W510" s="26">
        <f t="shared" si="11"/>
        <v>68.405981546283783</v>
      </c>
    </row>
    <row r="511" spans="1:23" x14ac:dyDescent="0.55000000000000004">
      <c r="A511" s="23">
        <f>Acoes!A516</f>
        <v>43194</v>
      </c>
      <c r="B511" s="21">
        <f>B512*(1+INDEX(Acoes!516:516,MATCH(Gráfico!$B$2,Acoes!$B$1:$CX$1,0)+1))</f>
        <v>126.3955715205681</v>
      </c>
      <c r="C511" s="18"/>
      <c r="D511" s="18"/>
      <c r="W511" s="26">
        <f t="shared" si="11"/>
        <v>68.405981546283783</v>
      </c>
    </row>
    <row r="512" spans="1:23" x14ac:dyDescent="0.55000000000000004">
      <c r="A512" s="23">
        <f>Acoes!A517</f>
        <v>43193</v>
      </c>
      <c r="B512" s="21">
        <f>B513*(1+INDEX(Acoes!517:517,MATCH(Gráfico!$B$2,Acoes!$B$1:$CX$1,0)+1))</f>
        <v>130.2257403544601</v>
      </c>
      <c r="C512" s="18"/>
      <c r="D512" s="18"/>
      <c r="W512" s="26">
        <f t="shared" si="11"/>
        <v>68.405981546283783</v>
      </c>
    </row>
    <row r="513" spans="1:23" x14ac:dyDescent="0.55000000000000004">
      <c r="A513" s="23">
        <f>Acoes!A518</f>
        <v>43192</v>
      </c>
      <c r="B513" s="21">
        <f>B514*(1+INDEX(Acoes!518:518,MATCH(Gráfico!$B$2,Acoes!$B$1:$CX$1,0)+1))</f>
        <v>127.31481204080956</v>
      </c>
      <c r="C513" s="18"/>
      <c r="D513" s="18"/>
      <c r="W513" s="26">
        <f t="shared" si="11"/>
        <v>68.405981546283783</v>
      </c>
    </row>
    <row r="514" spans="1:23" x14ac:dyDescent="0.55000000000000004">
      <c r="A514" s="23">
        <f>Acoes!A519</f>
        <v>43188</v>
      </c>
      <c r="B514" s="21">
        <f>B515*(1+INDEX(Acoes!519:519,MATCH(Gráfico!$B$2,Acoes!$B$1:$CX$1,0)+1))</f>
        <v>130.9407052037578</v>
      </c>
      <c r="C514" s="18"/>
      <c r="D514" s="18"/>
      <c r="W514" s="26">
        <f t="shared" si="11"/>
        <v>68.405981546283783</v>
      </c>
    </row>
    <row r="515" spans="1:23" x14ac:dyDescent="0.55000000000000004">
      <c r="A515" s="23">
        <f>Acoes!A520</f>
        <v>43187</v>
      </c>
      <c r="B515" s="21">
        <f>B516*(1+INDEX(Acoes!520:520,MATCH(Gráfico!$B$2,Acoes!$B$1:$CX$1,0)+1))</f>
        <v>125.62953775400003</v>
      </c>
      <c r="C515" s="18"/>
      <c r="D515" s="18"/>
      <c r="W515" s="26">
        <f t="shared" si="11"/>
        <v>68.405981546283783</v>
      </c>
    </row>
    <row r="516" spans="1:23" x14ac:dyDescent="0.55000000000000004">
      <c r="A516" s="23">
        <f>Acoes!A521</f>
        <v>43186</v>
      </c>
      <c r="B516" s="21">
        <f>B517*(1+INDEX(Acoes!521:521,MATCH(Gráfico!$B$2,Acoes!$B$1:$CX$1,0)+1))</f>
        <v>125.68060667170973</v>
      </c>
      <c r="C516" s="18"/>
      <c r="D516" s="18"/>
      <c r="W516" s="26">
        <f t="shared" si="11"/>
        <v>68.405981546283783</v>
      </c>
    </row>
    <row r="517" spans="1:23" x14ac:dyDescent="0.55000000000000004">
      <c r="A517" s="23">
        <f>Acoes!A522</f>
        <v>43185</v>
      </c>
      <c r="B517" s="21">
        <f>B518*(1+INDEX(Acoes!522:522,MATCH(Gráfico!$B$2,Acoes!$B$1:$CX$1,0)+1))</f>
        <v>133.1366686685908</v>
      </c>
      <c r="C517" s="18"/>
      <c r="D517" s="18"/>
      <c r="W517" s="26">
        <f t="shared" si="11"/>
        <v>68.405981546283783</v>
      </c>
    </row>
    <row r="518" spans="1:23" x14ac:dyDescent="0.55000000000000004">
      <c r="A518" s="23">
        <f>Acoes!A523</f>
        <v>43182</v>
      </c>
      <c r="B518" s="21">
        <f>B519*(1+INDEX(Acoes!523:523,MATCH(Gráfico!$B$2,Acoes!$B$1:$CX$1,0)+1))</f>
        <v>137.8350091048984</v>
      </c>
      <c r="C518" s="18"/>
      <c r="D518" s="18"/>
      <c r="W518" s="26">
        <f t="shared" si="11"/>
        <v>68.405981546283783</v>
      </c>
    </row>
    <row r="519" spans="1:23" x14ac:dyDescent="0.55000000000000004">
      <c r="A519" s="23">
        <f>Acoes!A524</f>
        <v>43181</v>
      </c>
      <c r="B519" s="21">
        <f>B520*(1+INDEX(Acoes!524:524,MATCH(Gráfico!$B$2,Acoes!$B$1:$CX$1,0)+1))</f>
        <v>141.76731577445943</v>
      </c>
      <c r="C519" s="18"/>
      <c r="D519" s="18"/>
      <c r="W519" s="26">
        <f t="shared" si="11"/>
        <v>68.405981546283783</v>
      </c>
    </row>
    <row r="520" spans="1:23" x14ac:dyDescent="0.55000000000000004">
      <c r="A520" s="23">
        <f>Acoes!A525</f>
        <v>43180</v>
      </c>
      <c r="B520" s="21">
        <f>B521*(1+INDEX(Acoes!525:525,MATCH(Gráfico!$B$2,Acoes!$B$1:$CX$1,0)+1))</f>
        <v>142.99296980133622</v>
      </c>
      <c r="C520" s="18"/>
      <c r="D520" s="18"/>
      <c r="W520" s="26">
        <f t="shared" ref="W520:W583" si="12">W518</f>
        <v>68.405981546283783</v>
      </c>
    </row>
    <row r="521" spans="1:23" x14ac:dyDescent="0.55000000000000004">
      <c r="A521" s="23">
        <f>Acoes!A526</f>
        <v>43179</v>
      </c>
      <c r="B521" s="21">
        <f>B522*(1+INDEX(Acoes!526:526,MATCH(Gráfico!$B$2,Acoes!$B$1:$CX$1,0)+1))</f>
        <v>141.61410902121429</v>
      </c>
      <c r="C521" s="18"/>
      <c r="D521" s="18"/>
      <c r="W521" s="26">
        <f t="shared" si="12"/>
        <v>68.405981546283783</v>
      </c>
    </row>
    <row r="522" spans="1:23" x14ac:dyDescent="0.55000000000000004">
      <c r="A522" s="23">
        <f>Acoes!A527</f>
        <v>43178</v>
      </c>
      <c r="B522" s="21">
        <f>B523*(1+INDEX(Acoes!527:527,MATCH(Gráfico!$B$2,Acoes!$B$1:$CX$1,0)+1))</f>
        <v>137.17111317359979</v>
      </c>
      <c r="C522" s="18"/>
      <c r="D522" s="18"/>
      <c r="W522" s="26">
        <f t="shared" si="12"/>
        <v>68.405981546283783</v>
      </c>
    </row>
    <row r="523" spans="1:23" x14ac:dyDescent="0.55000000000000004">
      <c r="A523" s="23">
        <f>Acoes!A528</f>
        <v>43175</v>
      </c>
      <c r="B523" s="21">
        <f>B524*(1+INDEX(Acoes!528:528,MATCH(Gráfico!$B$2,Acoes!$B$1:$CX$1,0)+1))</f>
        <v>133.80056459991758</v>
      </c>
      <c r="C523" s="18"/>
      <c r="D523" s="18"/>
      <c r="W523" s="26">
        <f t="shared" si="12"/>
        <v>68.405981546283783</v>
      </c>
    </row>
    <row r="524" spans="1:23" x14ac:dyDescent="0.55000000000000004">
      <c r="A524" s="23">
        <f>Acoes!A529</f>
        <v>43174</v>
      </c>
      <c r="B524" s="21">
        <f>B525*(1+INDEX(Acoes!529:529,MATCH(Gráfico!$B$2,Acoes!$B$1:$CX$1,0)+1))</f>
        <v>129.71505117690586</v>
      </c>
      <c r="C524" s="18"/>
      <c r="D524" s="18"/>
      <c r="W524" s="26">
        <f t="shared" si="12"/>
        <v>68.405981546283783</v>
      </c>
    </row>
    <row r="525" spans="1:23" x14ac:dyDescent="0.55000000000000004">
      <c r="A525" s="23">
        <f>Acoes!A530</f>
        <v>43173</v>
      </c>
      <c r="B525" s="21">
        <f>B526*(1+INDEX(Acoes!530:530,MATCH(Gráfico!$B$2,Acoes!$B$1:$CX$1,0)+1))</f>
        <v>122.5654026869385</v>
      </c>
      <c r="C525" s="18"/>
      <c r="D525" s="18"/>
      <c r="W525" s="26">
        <f t="shared" si="12"/>
        <v>68.405981546283783</v>
      </c>
    </row>
    <row r="526" spans="1:23" x14ac:dyDescent="0.55000000000000004">
      <c r="A526" s="23">
        <f>Acoes!A531</f>
        <v>43172</v>
      </c>
      <c r="B526" s="21">
        <f>B527*(1+INDEX(Acoes!531:531,MATCH(Gráfico!$B$2,Acoes!$B$1:$CX$1,0)+1))</f>
        <v>121.74830000231904</v>
      </c>
      <c r="C526" s="18"/>
      <c r="D526" s="18"/>
      <c r="W526" s="26">
        <f t="shared" si="12"/>
        <v>68.405981546283783</v>
      </c>
    </row>
    <row r="527" spans="1:23" x14ac:dyDescent="0.55000000000000004">
      <c r="A527" s="23">
        <f>Acoes!A532</f>
        <v>43171</v>
      </c>
      <c r="B527" s="21">
        <f>B528*(1+INDEX(Acoes!532:532,MATCH(Gráfico!$B$2,Acoes!$B$1:$CX$1,0)+1))</f>
        <v>122.82074727570097</v>
      </c>
      <c r="C527" s="18"/>
      <c r="D527" s="18"/>
      <c r="W527" s="26">
        <f t="shared" si="12"/>
        <v>68.405981546283783</v>
      </c>
    </row>
    <row r="528" spans="1:23" x14ac:dyDescent="0.55000000000000004">
      <c r="A528" s="23">
        <f>Acoes!A533</f>
        <v>43168</v>
      </c>
      <c r="B528" s="21">
        <f>B529*(1+INDEX(Acoes!533:533,MATCH(Gráfico!$B$2,Acoes!$B$1:$CX$1,0)+1))</f>
        <v>119.75661220857836</v>
      </c>
      <c r="C528" s="18"/>
      <c r="D528" s="18"/>
      <c r="W528" s="26">
        <f t="shared" si="12"/>
        <v>68.405981546283783</v>
      </c>
    </row>
    <row r="529" spans="1:23" x14ac:dyDescent="0.55000000000000004">
      <c r="A529" s="23">
        <f>Acoes!A534</f>
        <v>43167</v>
      </c>
      <c r="B529" s="21">
        <f>B530*(1+INDEX(Acoes!534:534,MATCH(Gráfico!$B$2,Acoes!$B$1:$CX$1,0)+1))</f>
        <v>115.41575419675893</v>
      </c>
      <c r="C529" s="18"/>
      <c r="D529" s="18"/>
      <c r="W529" s="26">
        <f t="shared" si="12"/>
        <v>68.405981546283783</v>
      </c>
    </row>
    <row r="530" spans="1:23" x14ac:dyDescent="0.55000000000000004">
      <c r="A530" s="23">
        <f>Acoes!A535</f>
        <v>43166</v>
      </c>
      <c r="B530" s="21">
        <f>B531*(1+INDEX(Acoes!535:535,MATCH(Gráfico!$B$2,Acoes!$B$1:$CX$1,0)+1))</f>
        <v>127.57015662993476</v>
      </c>
      <c r="C530" s="18"/>
      <c r="D530" s="18"/>
      <c r="W530" s="26">
        <f t="shared" si="12"/>
        <v>68.405981546283783</v>
      </c>
    </row>
    <row r="531" spans="1:23" x14ac:dyDescent="0.55000000000000004">
      <c r="A531" s="23">
        <f>Acoes!A536</f>
        <v>43165</v>
      </c>
      <c r="B531" s="21">
        <f>B532*(1+INDEX(Acoes!536:536,MATCH(Gráfico!$B$2,Acoes!$B$1:$CX$1,0)+1))</f>
        <v>125.98702017847017</v>
      </c>
      <c r="C531" s="18"/>
      <c r="D531" s="18"/>
      <c r="W531" s="26">
        <f t="shared" si="12"/>
        <v>68.405981546283783</v>
      </c>
    </row>
    <row r="532" spans="1:23" x14ac:dyDescent="0.55000000000000004">
      <c r="A532" s="23">
        <f>Acoes!A537</f>
        <v>43164</v>
      </c>
      <c r="B532" s="21">
        <f>B533*(1+INDEX(Acoes!537:537,MATCH(Gráfico!$B$2,Acoes!$B$1:$CX$1,0)+1))</f>
        <v>123.17822970013044</v>
      </c>
      <c r="C532" s="18"/>
      <c r="D532" s="18"/>
      <c r="W532" s="26">
        <f t="shared" si="12"/>
        <v>68.405981546283783</v>
      </c>
    </row>
    <row r="533" spans="1:23" x14ac:dyDescent="0.55000000000000004">
      <c r="A533" s="23">
        <f>Acoes!A538</f>
        <v>43161</v>
      </c>
      <c r="B533" s="21">
        <f>B534*(1+INDEX(Acoes!538:538,MATCH(Gráfico!$B$2,Acoes!$B$1:$CX$1,0)+1))</f>
        <v>122.0547135088372</v>
      </c>
      <c r="C533" s="18"/>
      <c r="D533" s="18"/>
      <c r="W533" s="26">
        <f t="shared" si="12"/>
        <v>68.405981546283783</v>
      </c>
    </row>
    <row r="534" spans="1:23" x14ac:dyDescent="0.55000000000000004">
      <c r="A534" s="23">
        <f>Acoes!A539</f>
        <v>43160</v>
      </c>
      <c r="B534" s="21">
        <f>B535*(1+INDEX(Acoes!539:539,MATCH(Gráfico!$B$2,Acoes!$B$1:$CX$1,0)+1))</f>
        <v>120.11409463296154</v>
      </c>
      <c r="C534" s="18"/>
      <c r="D534" s="18"/>
      <c r="W534" s="26">
        <f t="shared" si="12"/>
        <v>68.405981546283783</v>
      </c>
    </row>
    <row r="535" spans="1:23" x14ac:dyDescent="0.55000000000000004">
      <c r="A535" s="23">
        <f>Acoes!A540</f>
        <v>43159</v>
      </c>
      <c r="B535" s="21">
        <f>B536*(1+INDEX(Acoes!540:540,MATCH(Gráfico!$B$2,Acoes!$B$1:$CX$1,0)+1))</f>
        <v>121.49295541314459</v>
      </c>
      <c r="C535" s="18"/>
      <c r="D535" s="18"/>
      <c r="W535" s="26">
        <f t="shared" si="12"/>
        <v>68.405981546283783</v>
      </c>
    </row>
    <row r="536" spans="1:23" x14ac:dyDescent="0.55000000000000004">
      <c r="A536" s="23">
        <f>Acoes!A541</f>
        <v>43158</v>
      </c>
      <c r="B536" s="21">
        <f>B537*(1+INDEX(Acoes!541:541,MATCH(Gráfico!$B$2,Acoes!$B$1:$CX$1,0)+1))</f>
        <v>123.12716078221415</v>
      </c>
      <c r="C536" s="18"/>
      <c r="D536" s="18"/>
      <c r="W536" s="26">
        <f t="shared" si="12"/>
        <v>68.405981546283783</v>
      </c>
    </row>
    <row r="537" spans="1:23" x14ac:dyDescent="0.55000000000000004">
      <c r="A537" s="23">
        <f>Acoes!A542</f>
        <v>43157</v>
      </c>
      <c r="B537" s="21">
        <f>B538*(1+INDEX(Acoes!542:542,MATCH(Gráfico!$B$2,Acoes!$B$1:$CX$1,0)+1))</f>
        <v>121.49295541322995</v>
      </c>
      <c r="C537" s="18"/>
      <c r="D537" s="18"/>
      <c r="W537" s="26">
        <f t="shared" si="12"/>
        <v>68.405981546283783</v>
      </c>
    </row>
    <row r="538" spans="1:23" x14ac:dyDescent="0.55000000000000004">
      <c r="A538" s="23">
        <f>Acoes!A543</f>
        <v>43154</v>
      </c>
      <c r="B538" s="21">
        <f>B539*(1+INDEX(Acoes!543:543,MATCH(Gráfico!$B$2,Acoes!$B$1:$CX$1,0)+1))</f>
        <v>123.02502294680191</v>
      </c>
      <c r="C538" s="18"/>
      <c r="D538" s="18"/>
      <c r="W538" s="26">
        <f t="shared" si="12"/>
        <v>68.405981546283783</v>
      </c>
    </row>
    <row r="539" spans="1:23" x14ac:dyDescent="0.55000000000000004">
      <c r="A539" s="23">
        <f>Acoes!A544</f>
        <v>43153</v>
      </c>
      <c r="B539" s="21">
        <f>B540*(1+INDEX(Acoes!544:544,MATCH(Gráfico!$B$2,Acoes!$B$1:$CX$1,0)+1))</f>
        <v>121.95257567346432</v>
      </c>
      <c r="C539" s="18"/>
      <c r="D539" s="18"/>
      <c r="W539" s="26">
        <f t="shared" si="12"/>
        <v>68.405981546283783</v>
      </c>
    </row>
    <row r="540" spans="1:23" x14ac:dyDescent="0.55000000000000004">
      <c r="A540" s="23">
        <f>Acoes!A545</f>
        <v>43152</v>
      </c>
      <c r="B540" s="21">
        <f>B541*(1+INDEX(Acoes!545:545,MATCH(Gráfico!$B$2,Acoes!$B$1:$CX$1,0)+1))</f>
        <v>121.28867974205136</v>
      </c>
      <c r="C540" s="18"/>
      <c r="D540" s="18"/>
      <c r="W540" s="26">
        <f t="shared" si="12"/>
        <v>68.405981546283783</v>
      </c>
    </row>
    <row r="541" spans="1:23" x14ac:dyDescent="0.55000000000000004">
      <c r="A541" s="23">
        <f>Acoes!A546</f>
        <v>43151</v>
      </c>
      <c r="B541" s="21">
        <f>B542*(1+INDEX(Acoes!546:546,MATCH(Gráfico!$B$2,Acoes!$B$1:$CX$1,0)+1))</f>
        <v>121.7993689200395</v>
      </c>
      <c r="C541" s="18"/>
      <c r="D541" s="18"/>
      <c r="W541" s="26">
        <f t="shared" si="12"/>
        <v>68.405981546283783</v>
      </c>
    </row>
    <row r="542" spans="1:23" x14ac:dyDescent="0.55000000000000004">
      <c r="A542" s="23">
        <f>Acoes!A547</f>
        <v>43150</v>
      </c>
      <c r="B542" s="21">
        <f>B543*(1+INDEX(Acoes!547:547,MATCH(Gráfico!$B$2,Acoes!$B$1:$CX$1,0)+1))</f>
        <v>118.47988926401732</v>
      </c>
      <c r="C542" s="18"/>
      <c r="D542" s="18"/>
      <c r="W542" s="26">
        <f t="shared" si="12"/>
        <v>68.405981546283783</v>
      </c>
    </row>
    <row r="543" spans="1:23" x14ac:dyDescent="0.55000000000000004">
      <c r="A543" s="23">
        <f>Acoes!A548</f>
        <v>43147</v>
      </c>
      <c r="B543" s="21">
        <f>B544*(1+INDEX(Acoes!548:548,MATCH(Gráfico!$B$2,Acoes!$B$1:$CX$1,0)+1))</f>
        <v>113.6283420742343</v>
      </c>
      <c r="C543" s="18"/>
      <c r="D543" s="18"/>
      <c r="W543" s="26">
        <f t="shared" si="12"/>
        <v>68.405981546283783</v>
      </c>
    </row>
    <row r="544" spans="1:23" x14ac:dyDescent="0.55000000000000004">
      <c r="A544" s="23">
        <f>Acoes!A549</f>
        <v>43146</v>
      </c>
      <c r="B544" s="21">
        <f>B545*(1+INDEX(Acoes!549:549,MATCH(Gráfico!$B$2,Acoes!$B$1:$CX$1,0)+1))</f>
        <v>110.66634484260607</v>
      </c>
      <c r="C544" s="18"/>
      <c r="D544" s="18"/>
      <c r="W544" s="26">
        <f t="shared" si="12"/>
        <v>68.405981546283783</v>
      </c>
    </row>
    <row r="545" spans="1:23" x14ac:dyDescent="0.55000000000000004">
      <c r="A545" s="23">
        <f>Acoes!A550</f>
        <v>43145</v>
      </c>
      <c r="B545" s="21">
        <f>B546*(1+INDEX(Acoes!550:550,MATCH(Gráfico!$B$2,Acoes!$B$1:$CX$1,0)+1))</f>
        <v>106.7851070908614</v>
      </c>
      <c r="C545" s="18"/>
      <c r="D545" s="18"/>
      <c r="W545" s="26">
        <f t="shared" si="12"/>
        <v>68.405981546283783</v>
      </c>
    </row>
    <row r="546" spans="1:23" x14ac:dyDescent="0.55000000000000004">
      <c r="A546" s="23">
        <f>Acoes!A551</f>
        <v>43140</v>
      </c>
      <c r="B546" s="21">
        <f>B547*(1+INDEX(Acoes!551:551,MATCH(Gráfico!$B$2,Acoes!$B$1:$CX$1,0)+1))</f>
        <v>104.23166120169692</v>
      </c>
      <c r="C546" s="18"/>
      <c r="D546" s="18"/>
      <c r="W546" s="26">
        <f t="shared" si="12"/>
        <v>68.405981546283783</v>
      </c>
    </row>
    <row r="547" spans="1:23" x14ac:dyDescent="0.55000000000000004">
      <c r="A547" s="23">
        <f>Acoes!A552</f>
        <v>43139</v>
      </c>
      <c r="B547" s="21">
        <f>B548*(1+INDEX(Acoes!552:552,MATCH(Gráfico!$B$2,Acoes!$B$1:$CX$1,0)+1))</f>
        <v>112.09627454077939</v>
      </c>
      <c r="C547" s="18"/>
      <c r="D547" s="18"/>
      <c r="W547" s="26">
        <f t="shared" si="12"/>
        <v>68.405981546283783</v>
      </c>
    </row>
    <row r="548" spans="1:23" x14ac:dyDescent="0.55000000000000004">
      <c r="A548" s="23">
        <f>Acoes!A553</f>
        <v>43138</v>
      </c>
      <c r="B548" s="21">
        <f>B549*(1+INDEX(Acoes!553:553,MATCH(Gráfico!$B$2,Acoes!$B$1:$CX$1,0)+1))</f>
        <v>111.99413670506028</v>
      </c>
      <c r="C548" s="18"/>
      <c r="D548" s="18"/>
      <c r="W548" s="26">
        <f t="shared" si="12"/>
        <v>68.405981546283783</v>
      </c>
    </row>
    <row r="549" spans="1:23" x14ac:dyDescent="0.55000000000000004">
      <c r="A549" s="23">
        <f>Acoes!A554</f>
        <v>43137</v>
      </c>
      <c r="B549" s="21">
        <f>B550*(1+INDEX(Acoes!554:554,MATCH(Gráfico!$B$2,Acoes!$B$1:$CX$1,0)+1))</f>
        <v>109.54282865153642</v>
      </c>
      <c r="C549" s="18"/>
      <c r="D549" s="18"/>
      <c r="W549" s="26">
        <f t="shared" si="12"/>
        <v>68.405981546283783</v>
      </c>
    </row>
    <row r="550" spans="1:23" x14ac:dyDescent="0.55000000000000004">
      <c r="A550" s="23">
        <f>Acoes!A555</f>
        <v>43136</v>
      </c>
      <c r="B550" s="21">
        <f>B551*(1+INDEX(Acoes!555:555,MATCH(Gráfico!$B$2,Acoes!$B$1:$CX$1,0)+1))</f>
        <v>108.47038137780523</v>
      </c>
      <c r="C550" s="18"/>
      <c r="D550" s="18"/>
      <c r="W550" s="26">
        <f t="shared" si="12"/>
        <v>68.405981546283783</v>
      </c>
    </row>
    <row r="551" spans="1:23" x14ac:dyDescent="0.55000000000000004">
      <c r="A551" s="23">
        <f>Acoes!A556</f>
        <v>43133</v>
      </c>
      <c r="B551" s="21">
        <f>B552*(1+INDEX(Acoes!556:556,MATCH(Gráfico!$B$2,Acoes!$B$1:$CX$1,0)+1))</f>
        <v>111.58558536288687</v>
      </c>
      <c r="C551" s="18"/>
      <c r="D551" s="18"/>
      <c r="W551" s="26">
        <f t="shared" si="12"/>
        <v>68.405981546283783</v>
      </c>
    </row>
    <row r="552" spans="1:23" x14ac:dyDescent="0.55000000000000004">
      <c r="A552" s="23">
        <f>Acoes!A557</f>
        <v>43132</v>
      </c>
      <c r="B552" s="21">
        <f>B553*(1+INDEX(Acoes!557:557,MATCH(Gráfico!$B$2,Acoes!$B$1:$CX$1,0)+1))</f>
        <v>114.34330692333951</v>
      </c>
      <c r="C552" s="18"/>
      <c r="D552" s="18"/>
      <c r="W552" s="26">
        <f t="shared" si="12"/>
        <v>68.405981546283783</v>
      </c>
    </row>
    <row r="553" spans="1:23" x14ac:dyDescent="0.55000000000000004">
      <c r="A553" s="23">
        <f>Acoes!A558</f>
        <v>43131</v>
      </c>
      <c r="B553" s="21">
        <f>B554*(1+INDEX(Acoes!558:558,MATCH(Gráfico!$B$2,Acoes!$B$1:$CX$1,0)+1))</f>
        <v>108.52145029575328</v>
      </c>
      <c r="C553" s="18"/>
      <c r="D553" s="18"/>
      <c r="W553" s="26">
        <f t="shared" si="12"/>
        <v>68.405981546283783</v>
      </c>
    </row>
    <row r="554" spans="1:23" x14ac:dyDescent="0.55000000000000004">
      <c r="A554" s="23">
        <f>Acoes!A559</f>
        <v>43130</v>
      </c>
      <c r="B554" s="21">
        <f>B555*(1+INDEX(Acoes!559:559,MATCH(Gráfico!$B$2,Acoes!$B$1:$CX$1,0)+1))</f>
        <v>103.15921392827612</v>
      </c>
      <c r="C554" s="18"/>
      <c r="D554" s="18"/>
      <c r="W554" s="26">
        <f t="shared" si="12"/>
        <v>68.405981546283783</v>
      </c>
    </row>
    <row r="555" spans="1:23" x14ac:dyDescent="0.55000000000000004">
      <c r="A555" s="23">
        <f>Acoes!A560</f>
        <v>43129</v>
      </c>
      <c r="B555" s="21">
        <f>B556*(1+INDEX(Acoes!560:560,MATCH(Gráfico!$B$2,Acoes!$B$1:$CX$1,0)+1))</f>
        <v>103.66990310601378</v>
      </c>
      <c r="C555" s="18"/>
      <c r="D555" s="18"/>
      <c r="W555" s="26">
        <f t="shared" si="12"/>
        <v>68.405981546283783</v>
      </c>
    </row>
    <row r="556" spans="1:23" x14ac:dyDescent="0.55000000000000004">
      <c r="A556" s="23">
        <f>Acoes!A561</f>
        <v>43126</v>
      </c>
      <c r="B556" s="21">
        <f>B557*(1+INDEX(Acoes!561:561,MATCH(Gráfico!$B$2,Acoes!$B$1:$CX$1,0)+1))</f>
        <v>106.01907332435498</v>
      </c>
      <c r="C556" s="18"/>
      <c r="D556" s="18"/>
      <c r="W556" s="26">
        <f t="shared" si="12"/>
        <v>68.405981546283783</v>
      </c>
    </row>
    <row r="557" spans="1:23" x14ac:dyDescent="0.55000000000000004">
      <c r="A557" s="23">
        <f>Acoes!A562</f>
        <v>43124</v>
      </c>
      <c r="B557" s="21">
        <f>B558*(1+INDEX(Acoes!562:562,MATCH(Gráfico!$B$2,Acoes!$B$1:$CX$1,0)+1))</f>
        <v>104.07845444853638</v>
      </c>
      <c r="C557" s="18"/>
      <c r="D557" s="18"/>
      <c r="W557" s="26">
        <f t="shared" si="12"/>
        <v>68.405981546283783</v>
      </c>
    </row>
    <row r="558" spans="1:23" x14ac:dyDescent="0.55000000000000004">
      <c r="A558" s="23">
        <f>Acoes!A563</f>
        <v>43123</v>
      </c>
      <c r="B558" s="21">
        <f>B559*(1+INDEX(Acoes!563:563,MATCH(Gráfico!$B$2,Acoes!$B$1:$CX$1,0)+1))</f>
        <v>97.694839725203963</v>
      </c>
      <c r="C558" s="18"/>
      <c r="D558" s="18"/>
      <c r="W558" s="26">
        <f t="shared" si="12"/>
        <v>68.405981546283783</v>
      </c>
    </row>
    <row r="559" spans="1:23" x14ac:dyDescent="0.55000000000000004">
      <c r="A559" s="23">
        <f>Acoes!A564</f>
        <v>43122</v>
      </c>
      <c r="B559" s="21">
        <f>B560*(1+INDEX(Acoes!564:564,MATCH(Gráfico!$B$2,Acoes!$B$1:$CX$1,0)+1))</f>
        <v>99.839734272146146</v>
      </c>
      <c r="C559" s="18"/>
      <c r="D559" s="18"/>
      <c r="W559" s="26">
        <f t="shared" si="12"/>
        <v>68.405981546283783</v>
      </c>
    </row>
    <row r="560" spans="1:23" x14ac:dyDescent="0.55000000000000004">
      <c r="A560" s="23">
        <f>Acoes!A565</f>
        <v>43119</v>
      </c>
      <c r="B560" s="21">
        <f>B561*(1+INDEX(Acoes!565:565,MATCH(Gráfico!$B$2,Acoes!$B$1:$CX$1,0)+1))</f>
        <v>96.724530287134186</v>
      </c>
      <c r="C560" s="18"/>
      <c r="D560" s="18"/>
      <c r="W560" s="26">
        <f t="shared" si="12"/>
        <v>68.405981546283783</v>
      </c>
    </row>
    <row r="561" spans="1:23" x14ac:dyDescent="0.55000000000000004">
      <c r="A561" s="23">
        <f>Acoes!A566</f>
        <v>43118</v>
      </c>
      <c r="B561" s="21">
        <f>B562*(1+INDEX(Acoes!566:566,MATCH(Gráfico!$B$2,Acoes!$B$1:$CX$1,0)+1))</f>
        <v>95.652083013809403</v>
      </c>
      <c r="C561" s="18"/>
      <c r="D561" s="18"/>
      <c r="W561" s="26">
        <f t="shared" si="12"/>
        <v>68.405981546283783</v>
      </c>
    </row>
    <row r="562" spans="1:23" x14ac:dyDescent="0.55000000000000004">
      <c r="A562" s="23">
        <f>Acoes!A567</f>
        <v>43117</v>
      </c>
      <c r="B562" s="21">
        <f>B563*(1+INDEX(Acoes!567:567,MATCH(Gráfico!$B$2,Acoes!$B$1:$CX$1,0)+1))</f>
        <v>97.030943794038052</v>
      </c>
      <c r="C562" s="18"/>
      <c r="D562" s="18"/>
      <c r="W562" s="26">
        <f t="shared" si="12"/>
        <v>68.405981546283783</v>
      </c>
    </row>
    <row r="563" spans="1:23" x14ac:dyDescent="0.55000000000000004">
      <c r="A563" s="23">
        <f>Acoes!A568</f>
        <v>43116</v>
      </c>
      <c r="B563" s="21">
        <f>B564*(1+INDEX(Acoes!568:568,MATCH(Gráfico!$B$2,Acoes!$B$1:$CX$1,0)+1))</f>
        <v>96.826668122922371</v>
      </c>
      <c r="C563" s="18"/>
      <c r="D563" s="18"/>
      <c r="W563" s="26">
        <f t="shared" si="12"/>
        <v>68.405981546283783</v>
      </c>
    </row>
    <row r="564" spans="1:23" x14ac:dyDescent="0.55000000000000004">
      <c r="A564" s="23">
        <f>Acoes!A569</f>
        <v>43115</v>
      </c>
      <c r="B564" s="21">
        <f>B565*(1+INDEX(Acoes!569:569,MATCH(Gráfico!$B$2,Acoes!$B$1:$CX$1,0)+1))</f>
        <v>97.082012711956807</v>
      </c>
      <c r="C564" s="18"/>
      <c r="D564" s="18"/>
      <c r="W564" s="26">
        <f t="shared" si="12"/>
        <v>68.405981546283783</v>
      </c>
    </row>
    <row r="565" spans="1:23" x14ac:dyDescent="0.55000000000000004">
      <c r="A565" s="23">
        <f>Acoes!A570</f>
        <v>43112</v>
      </c>
      <c r="B565" s="21">
        <f>B566*(1+INDEX(Acoes!570:570,MATCH(Gráfico!$B$2,Acoes!$B$1:$CX$1,0)+1))</f>
        <v>94.783911411342189</v>
      </c>
      <c r="C565" s="18"/>
      <c r="D565" s="18"/>
      <c r="W565" s="26">
        <f t="shared" si="12"/>
        <v>68.405981546283783</v>
      </c>
    </row>
    <row r="566" spans="1:23" x14ac:dyDescent="0.55000000000000004">
      <c r="A566" s="23">
        <f>Acoes!A571</f>
        <v>43111</v>
      </c>
      <c r="B566" s="21">
        <f>B567*(1+INDEX(Acoes!571:571,MATCH(Gráfico!$B$2,Acoes!$B$1:$CX$1,0)+1))</f>
        <v>96.367047862756451</v>
      </c>
      <c r="C566" s="18"/>
      <c r="D566" s="18"/>
      <c r="W566" s="26">
        <f t="shared" si="12"/>
        <v>68.405981546283783</v>
      </c>
    </row>
    <row r="567" spans="1:23" x14ac:dyDescent="0.55000000000000004">
      <c r="A567" s="23">
        <f>Acoes!A572</f>
        <v>43110</v>
      </c>
      <c r="B567" s="21">
        <f>B568*(1+INDEX(Acoes!572:572,MATCH(Gráfico!$B$2,Acoes!$B$1:$CX$1,0)+1))</f>
        <v>98.001253231949647</v>
      </c>
      <c r="C567" s="18"/>
      <c r="D567" s="18"/>
      <c r="W567" s="26">
        <f t="shared" si="12"/>
        <v>68.405981546283783</v>
      </c>
    </row>
    <row r="568" spans="1:23" x14ac:dyDescent="0.55000000000000004">
      <c r="A568" s="23">
        <f>Acoes!A573</f>
        <v>43109</v>
      </c>
      <c r="B568" s="21">
        <f>B569*(1+INDEX(Acoes!573:573,MATCH(Gráfico!$B$2,Acoes!$B$1:$CX$1,0)+1))</f>
        <v>101.37180180585854</v>
      </c>
      <c r="C568" s="18"/>
      <c r="D568" s="18"/>
      <c r="W568" s="26">
        <f t="shared" si="12"/>
        <v>68.405981546283783</v>
      </c>
    </row>
    <row r="569" spans="1:23" x14ac:dyDescent="0.55000000000000004">
      <c r="A569" s="23">
        <f>Acoes!A574</f>
        <v>43108</v>
      </c>
      <c r="B569" s="21">
        <f>B570*(1+INDEX(Acoes!574:574,MATCH(Gráfico!$B$2,Acoes!$B$1:$CX$1,0)+1))</f>
        <v>101.32073288811975</v>
      </c>
      <c r="C569" s="18"/>
      <c r="D569" s="18"/>
      <c r="W569" s="26">
        <f t="shared" si="12"/>
        <v>68.405981546283783</v>
      </c>
    </row>
    <row r="570" spans="1:23" x14ac:dyDescent="0.55000000000000004">
      <c r="A570" s="23">
        <f>Acoes!A575</f>
        <v>43105</v>
      </c>
      <c r="B570" s="21">
        <f>B571*(1+INDEX(Acoes!575:575,MATCH(Gráfico!$B$2,Acoes!$B$1:$CX$1,0)+1))</f>
        <v>102.13783557277553</v>
      </c>
      <c r="C570" s="18"/>
      <c r="D570" s="18"/>
      <c r="W570" s="26">
        <f t="shared" si="12"/>
        <v>68.405981546283783</v>
      </c>
    </row>
    <row r="571" spans="1:23" x14ac:dyDescent="0.55000000000000004">
      <c r="A571" s="23">
        <f>Acoes!A576</f>
        <v>43104</v>
      </c>
      <c r="B571" s="21">
        <f>B572*(1+INDEX(Acoes!576:576,MATCH(Gráfico!$B$2,Acoes!$B$1:$CX$1,0)+1))</f>
        <v>104.07845444869167</v>
      </c>
      <c r="C571" s="18"/>
      <c r="D571" s="18"/>
      <c r="W571" s="26">
        <f t="shared" si="12"/>
        <v>68.405981546283783</v>
      </c>
    </row>
    <row r="572" spans="1:23" x14ac:dyDescent="0.55000000000000004">
      <c r="A572" s="23">
        <f>Acoes!A577</f>
        <v>43103</v>
      </c>
      <c r="B572" s="21">
        <f>B573*(1+INDEX(Acoes!577:577,MATCH(Gráfico!$B$2,Acoes!$B$1:$CX$1,0)+1))</f>
        <v>101.32073288803485</v>
      </c>
      <c r="C572" s="18"/>
      <c r="D572" s="18"/>
      <c r="W572" s="26">
        <f t="shared" si="12"/>
        <v>68.405981546283783</v>
      </c>
    </row>
    <row r="573" spans="1:23" x14ac:dyDescent="0.55000000000000004">
      <c r="A573" s="23">
        <f>Acoes!A578</f>
        <v>43102</v>
      </c>
      <c r="B573" s="21">
        <f>B574*(1+INDEX(Acoes!578:578,MATCH(Gráfico!$B$2,Acoes!$B$1:$CX$1,0)+1))</f>
        <v>102.13783557268995</v>
      </c>
      <c r="C573" s="18"/>
      <c r="D573" s="18"/>
      <c r="W573" s="26">
        <f t="shared" si="12"/>
        <v>68.405981546283783</v>
      </c>
    </row>
    <row r="574" spans="1:23" x14ac:dyDescent="0.55000000000000004">
      <c r="A574" s="23">
        <f>Acoes!A579</f>
        <v>43097</v>
      </c>
      <c r="B574" s="21">
        <f>B575*(1+INDEX(Acoes!579:579,MATCH(Gráfico!$B$2,Acoes!$B$1:$CX$1,0)+1))</f>
        <v>104.69128146190722</v>
      </c>
      <c r="C574" s="18"/>
      <c r="D574" s="18"/>
      <c r="W574" s="26">
        <f t="shared" si="12"/>
        <v>68.405981546283783</v>
      </c>
    </row>
    <row r="575" spans="1:23" x14ac:dyDescent="0.55000000000000004">
      <c r="A575" s="23">
        <f>Acoes!A580</f>
        <v>43096</v>
      </c>
      <c r="B575" s="21">
        <f>B576*(1+INDEX(Acoes!580:580,MATCH(Gráfico!$B$2,Acoes!$B$1:$CX$1,0)+1))</f>
        <v>104.53807470856614</v>
      </c>
      <c r="C575" s="18"/>
      <c r="D575" s="18"/>
      <c r="W575" s="26">
        <f t="shared" si="12"/>
        <v>68.405981546283783</v>
      </c>
    </row>
    <row r="576" spans="1:23" x14ac:dyDescent="0.55000000000000004">
      <c r="A576" s="23">
        <f>Acoes!A581</f>
        <v>43095</v>
      </c>
      <c r="B576" s="21">
        <f>B577*(1+INDEX(Acoes!581:581,MATCH(Gráfico!$B$2,Acoes!$B$1:$CX$1,0)+1))</f>
        <v>99.277976176516049</v>
      </c>
      <c r="C576" s="18"/>
      <c r="D576" s="18"/>
      <c r="W576" s="26">
        <f t="shared" si="12"/>
        <v>68.405981546283783</v>
      </c>
    </row>
    <row r="577" spans="1:23" x14ac:dyDescent="0.55000000000000004">
      <c r="A577" s="23">
        <f>Acoes!A582</f>
        <v>43091</v>
      </c>
      <c r="B577" s="21">
        <f>B578*(1+INDEX(Acoes!582:582,MATCH(Gráfico!$B$2,Acoes!$B$1:$CX$1,0)+1))</f>
        <v>96.418116780421215</v>
      </c>
      <c r="C577" s="18"/>
      <c r="D577" s="18"/>
      <c r="W577" s="26">
        <f t="shared" si="12"/>
        <v>68.405981546283783</v>
      </c>
    </row>
    <row r="578" spans="1:23" x14ac:dyDescent="0.55000000000000004">
      <c r="A578" s="23">
        <f>Acoes!A583</f>
        <v>43090</v>
      </c>
      <c r="B578" s="21">
        <f>B579*(1+INDEX(Acoes!583:583,MATCH(Gráfico!$B$2,Acoes!$B$1:$CX$1,0)+1))</f>
        <v>94.273222233434367</v>
      </c>
      <c r="C578" s="18"/>
      <c r="D578" s="18"/>
      <c r="W578" s="26">
        <f t="shared" si="12"/>
        <v>68.405981546283783</v>
      </c>
    </row>
    <row r="579" spans="1:23" x14ac:dyDescent="0.55000000000000004">
      <c r="A579" s="23">
        <f>Acoes!A584</f>
        <v>43089</v>
      </c>
      <c r="B579" s="21">
        <f>B580*(1+INDEX(Acoes!584:584,MATCH(Gráfico!$B$2,Acoes!$B$1:$CX$1,0)+1))</f>
        <v>91.924052015397606</v>
      </c>
      <c r="C579" s="18"/>
      <c r="D579" s="18"/>
      <c r="W579" s="26">
        <f t="shared" si="12"/>
        <v>68.405981546283783</v>
      </c>
    </row>
    <row r="580" spans="1:23" x14ac:dyDescent="0.55000000000000004">
      <c r="A580" s="23">
        <f>Acoes!A585</f>
        <v>43088</v>
      </c>
      <c r="B580" s="21">
        <f>B581*(1+INDEX(Acoes!585:585,MATCH(Gráfico!$B$2,Acoes!$B$1:$CX$1,0)+1))</f>
        <v>92.434741193242715</v>
      </c>
      <c r="C580" s="18"/>
      <c r="D580" s="18"/>
      <c r="W580" s="26">
        <f t="shared" si="12"/>
        <v>68.405981546283783</v>
      </c>
    </row>
    <row r="581" spans="1:23" x14ac:dyDescent="0.55000000000000004">
      <c r="A581" s="23">
        <f>Acoes!A586</f>
        <v>43087</v>
      </c>
      <c r="B581" s="21">
        <f>B582*(1+INDEX(Acoes!586:586,MATCH(Gráfico!$B$2,Acoes!$B$1:$CX$1,0)+1))</f>
        <v>94.222153315820563</v>
      </c>
      <c r="C581" s="18"/>
      <c r="D581" s="18"/>
      <c r="W581" s="26">
        <f t="shared" si="12"/>
        <v>68.405981546283783</v>
      </c>
    </row>
    <row r="582" spans="1:23" x14ac:dyDescent="0.55000000000000004">
      <c r="A582" s="23">
        <f>Acoes!A587</f>
        <v>43084</v>
      </c>
      <c r="B582" s="21">
        <f>B583*(1+INDEX(Acoes!587:587,MATCH(Gráfico!$B$2,Acoes!$B$1:$CX$1,0)+1))</f>
        <v>87.429987250143256</v>
      </c>
      <c r="C582" s="18"/>
      <c r="D582" s="18"/>
      <c r="W582" s="26">
        <f t="shared" si="12"/>
        <v>68.405981546283783</v>
      </c>
    </row>
    <row r="583" spans="1:23" x14ac:dyDescent="0.55000000000000004">
      <c r="A583" s="23">
        <f>Acoes!A588</f>
        <v>43083</v>
      </c>
      <c r="B583" s="21">
        <f>B584*(1+INDEX(Acoes!588:588,MATCH(Gráfico!$B$2,Acoes!$B$1:$CX$1,0)+1))</f>
        <v>86.306471058920437</v>
      </c>
      <c r="C583" s="18"/>
      <c r="D583" s="18"/>
      <c r="W583" s="26">
        <f t="shared" si="12"/>
        <v>68.405981546283783</v>
      </c>
    </row>
    <row r="584" spans="1:23" x14ac:dyDescent="0.55000000000000004">
      <c r="A584" s="23">
        <f>Acoes!A589</f>
        <v>43082</v>
      </c>
      <c r="B584" s="21">
        <f>B585*(1+INDEX(Acoes!589:589,MATCH(Gráfico!$B$2,Acoes!$B$1:$CX$1,0)+1))</f>
        <v>86.817160236743689</v>
      </c>
      <c r="C584" s="18"/>
      <c r="D584" s="18"/>
      <c r="W584" s="26">
        <f t="shared" ref="W584:W647" si="13">W582</f>
        <v>68.405981546283783</v>
      </c>
    </row>
    <row r="585" spans="1:23" x14ac:dyDescent="0.55000000000000004">
      <c r="A585" s="23">
        <f>Acoes!A590</f>
        <v>43081</v>
      </c>
      <c r="B585" s="21">
        <f>B586*(1+INDEX(Acoes!590:590,MATCH(Gráfico!$B$2,Acoes!$B$1:$CX$1,0)+1))</f>
        <v>85.795781880877755</v>
      </c>
      <c r="C585" s="18"/>
      <c r="D585" s="18"/>
      <c r="W585" s="26">
        <f t="shared" si="13"/>
        <v>68.405981546283783</v>
      </c>
    </row>
    <row r="586" spans="1:23" x14ac:dyDescent="0.55000000000000004">
      <c r="A586" s="23">
        <f>Acoes!A591</f>
        <v>43080</v>
      </c>
      <c r="B586" s="21">
        <f>B587*(1+INDEX(Acoes!591:591,MATCH(Gráfico!$B$2,Acoes!$B$1:$CX$1,0)+1))</f>
        <v>86.715022401233668</v>
      </c>
      <c r="C586" s="18"/>
      <c r="D586" s="18"/>
      <c r="W586" s="26">
        <f t="shared" si="13"/>
        <v>68.405981546283783</v>
      </c>
    </row>
    <row r="587" spans="1:23" x14ac:dyDescent="0.55000000000000004">
      <c r="A587" s="23">
        <f>Acoes!A592</f>
        <v>43077</v>
      </c>
      <c r="B587" s="21">
        <f>B588*(1+INDEX(Acoes!592:592,MATCH(Gráfico!$B$2,Acoes!$B$1:$CX$1,0)+1))</f>
        <v>86.817160236766767</v>
      </c>
      <c r="C587" s="18"/>
      <c r="D587" s="18"/>
      <c r="W587" s="26">
        <f t="shared" si="13"/>
        <v>68.405981546283783</v>
      </c>
    </row>
    <row r="588" spans="1:23" x14ac:dyDescent="0.55000000000000004">
      <c r="A588" s="23">
        <f>Acoes!A593</f>
        <v>43076</v>
      </c>
      <c r="B588" s="21">
        <f>B589*(1+INDEX(Acoes!593:593,MATCH(Gráfico!$B$2,Acoes!$B$1:$CX$1,0)+1))</f>
        <v>83.2423359916789</v>
      </c>
      <c r="C588" s="18"/>
      <c r="D588" s="18"/>
      <c r="W588" s="26">
        <f t="shared" si="13"/>
        <v>68.405981546283783</v>
      </c>
    </row>
    <row r="589" spans="1:23" x14ac:dyDescent="0.55000000000000004">
      <c r="A589" s="23">
        <f>Acoes!A594</f>
        <v>43075</v>
      </c>
      <c r="B589" s="21">
        <f>B590*(1+INDEX(Acoes!594:594,MATCH(Gráfico!$B$2,Acoes!$B$1:$CX$1,0)+1))</f>
        <v>85.438299456553366</v>
      </c>
      <c r="C589" s="18"/>
      <c r="D589" s="18"/>
      <c r="W589" s="26">
        <f t="shared" si="13"/>
        <v>68.405981546283783</v>
      </c>
    </row>
    <row r="590" spans="1:23" x14ac:dyDescent="0.55000000000000004">
      <c r="A590" s="23">
        <f>Acoes!A595</f>
        <v>43074</v>
      </c>
      <c r="B590" s="21">
        <f>B591*(1+INDEX(Acoes!595:595,MATCH(Gráfico!$B$2,Acoes!$B$1:$CX$1,0)+1))</f>
        <v>81.505992787059469</v>
      </c>
      <c r="C590" s="18"/>
      <c r="D590" s="18"/>
      <c r="W590" s="26">
        <f t="shared" si="13"/>
        <v>68.405981546283783</v>
      </c>
    </row>
    <row r="591" spans="1:23" x14ac:dyDescent="0.55000000000000004">
      <c r="A591" s="23">
        <f>Acoes!A596</f>
        <v>43073</v>
      </c>
      <c r="B591" s="21">
        <f>B592*(1+INDEX(Acoes!596:596,MATCH(Gráfico!$B$2,Acoes!$B$1:$CX$1,0)+1))</f>
        <v>83.242335991735416</v>
      </c>
      <c r="C591" s="18"/>
      <c r="D591" s="18"/>
      <c r="W591" s="26">
        <f t="shared" si="13"/>
        <v>68.405981546283783</v>
      </c>
    </row>
    <row r="592" spans="1:23" x14ac:dyDescent="0.55000000000000004">
      <c r="A592" s="23">
        <f>Acoes!A597</f>
        <v>43070</v>
      </c>
      <c r="B592" s="21">
        <f>B593*(1+INDEX(Acoes!597:597,MATCH(Gráfico!$B$2,Acoes!$B$1:$CX$1,0)+1))</f>
        <v>86.255402141302682</v>
      </c>
      <c r="C592" s="18"/>
      <c r="D592" s="18"/>
      <c r="W592" s="26">
        <f t="shared" si="13"/>
        <v>68.405981546283783</v>
      </c>
    </row>
    <row r="593" spans="1:23" x14ac:dyDescent="0.55000000000000004">
      <c r="A593" s="23">
        <f>Acoes!A598</f>
        <v>43069</v>
      </c>
      <c r="B593" s="21">
        <f>B594*(1+INDEX(Acoes!598:598,MATCH(Gráfico!$B$2,Acoes!$B$1:$CX$1,0)+1))</f>
        <v>87.787469674699281</v>
      </c>
      <c r="C593" s="18"/>
      <c r="D593" s="18"/>
      <c r="W593" s="26">
        <f t="shared" si="13"/>
        <v>68.405981546283783</v>
      </c>
    </row>
    <row r="594" spans="1:23" x14ac:dyDescent="0.55000000000000004">
      <c r="A594" s="23">
        <f>Acoes!A599</f>
        <v>43068</v>
      </c>
      <c r="B594" s="21">
        <f>B595*(1+INDEX(Acoes!599:599,MATCH(Gráfico!$B$2,Acoes!$B$1:$CX$1,0)+1))</f>
        <v>89.881295304101585</v>
      </c>
      <c r="C594" s="18"/>
      <c r="D594" s="18"/>
      <c r="W594" s="26">
        <f t="shared" si="13"/>
        <v>68.405981546283783</v>
      </c>
    </row>
    <row r="595" spans="1:23" x14ac:dyDescent="0.55000000000000004">
      <c r="A595" s="23">
        <f>Acoes!A600</f>
        <v>43067</v>
      </c>
      <c r="B595" s="21">
        <f>B596*(1+INDEX(Acoes!600:600,MATCH(Gráfico!$B$2,Acoes!$B$1:$CX$1,0)+1))</f>
        <v>93.405050631407718</v>
      </c>
      <c r="C595" s="18"/>
      <c r="D595" s="18"/>
      <c r="W595" s="26">
        <f t="shared" si="13"/>
        <v>68.405981546283783</v>
      </c>
    </row>
    <row r="596" spans="1:23" x14ac:dyDescent="0.55000000000000004">
      <c r="A596" s="23">
        <f>Acoes!A601</f>
        <v>43066</v>
      </c>
      <c r="B596" s="21">
        <f>B597*(1+INDEX(Acoes!601:601,MATCH(Gráfico!$B$2,Acoes!$B$1:$CX$1,0)+1))</f>
        <v>90.238777728692654</v>
      </c>
      <c r="C596" s="18"/>
      <c r="D596" s="18"/>
      <c r="W596" s="26">
        <f t="shared" si="13"/>
        <v>68.405981546283783</v>
      </c>
    </row>
    <row r="597" spans="1:23" x14ac:dyDescent="0.55000000000000004">
      <c r="A597" s="23">
        <f>Acoes!A602</f>
        <v>43063</v>
      </c>
      <c r="B597" s="21">
        <f>B598*(1+INDEX(Acoes!602:602,MATCH(Gráfico!$B$2,Acoes!$B$1:$CX$1,0)+1))</f>
        <v>88.962054783982552</v>
      </c>
      <c r="C597" s="18"/>
      <c r="D597" s="18"/>
      <c r="W597" s="26">
        <f t="shared" si="13"/>
        <v>68.405981546283783</v>
      </c>
    </row>
    <row r="598" spans="1:23" x14ac:dyDescent="0.55000000000000004">
      <c r="A598" s="23">
        <f>Acoes!A603</f>
        <v>43062</v>
      </c>
      <c r="B598" s="21">
        <f>B599*(1+INDEX(Acoes!603:603,MATCH(Gráfico!$B$2,Acoes!$B$1:$CX$1,0)+1))</f>
        <v>89.881295304215101</v>
      </c>
      <c r="C598" s="18"/>
      <c r="D598" s="18"/>
      <c r="W598" s="26">
        <f t="shared" si="13"/>
        <v>68.405981546283783</v>
      </c>
    </row>
    <row r="599" spans="1:23" x14ac:dyDescent="0.55000000000000004">
      <c r="A599" s="23">
        <f>Acoes!A604</f>
        <v>43061</v>
      </c>
      <c r="B599" s="21">
        <f>B600*(1+INDEX(Acoes!604:604,MATCH(Gráfico!$B$2,Acoes!$B$1:$CX$1,0)+1))</f>
        <v>91.821914180102695</v>
      </c>
      <c r="C599" s="18"/>
      <c r="D599" s="18"/>
      <c r="W599" s="26">
        <f t="shared" si="13"/>
        <v>68.405981546283783</v>
      </c>
    </row>
    <row r="600" spans="1:23" x14ac:dyDescent="0.55000000000000004">
      <c r="A600" s="23">
        <f>Acoes!A605</f>
        <v>43060</v>
      </c>
      <c r="B600" s="21">
        <f>B601*(1+INDEX(Acoes!605:605,MATCH(Gráfico!$B$2,Acoes!$B$1:$CX$1,0)+1))</f>
        <v>94.937118164887906</v>
      </c>
      <c r="C600" s="18"/>
      <c r="D600" s="18"/>
      <c r="W600" s="26">
        <f t="shared" si="13"/>
        <v>68.405981546283783</v>
      </c>
    </row>
    <row r="601" spans="1:23" x14ac:dyDescent="0.55000000000000004">
      <c r="A601" s="23">
        <f>Acoes!A606</f>
        <v>43056</v>
      </c>
      <c r="B601" s="21">
        <f>B602*(1+INDEX(Acoes!606:606,MATCH(Gráfico!$B$2,Acoes!$B$1:$CX$1,0)+1))</f>
        <v>97.694839725481984</v>
      </c>
      <c r="C601" s="18"/>
      <c r="D601" s="18"/>
      <c r="W601" s="26">
        <f t="shared" si="13"/>
        <v>68.405981546283783</v>
      </c>
    </row>
    <row r="602" spans="1:23" x14ac:dyDescent="0.55000000000000004">
      <c r="A602" s="23">
        <f>Acoes!A607</f>
        <v>43055</v>
      </c>
      <c r="B602" s="21">
        <f>B603*(1+INDEX(Acoes!607:607,MATCH(Gráfico!$B$2,Acoes!$B$1:$CX$1,0)+1))</f>
        <v>98.563011327695051</v>
      </c>
      <c r="C602" s="18"/>
      <c r="D602" s="18"/>
      <c r="W602" s="26">
        <f t="shared" si="13"/>
        <v>68.405981546283783</v>
      </c>
    </row>
    <row r="603" spans="1:23" x14ac:dyDescent="0.55000000000000004">
      <c r="A603" s="23">
        <f>Acoes!A608</f>
        <v>43053</v>
      </c>
      <c r="B603" s="21">
        <f>B604*(1+INDEX(Acoes!608:608,MATCH(Gráfico!$B$2,Acoes!$B$1:$CX$1,0)+1))</f>
        <v>95.549945178388711</v>
      </c>
      <c r="C603" s="18"/>
      <c r="D603" s="18"/>
      <c r="W603" s="26">
        <f t="shared" si="13"/>
        <v>68.405981546283783</v>
      </c>
    </row>
    <row r="604" spans="1:23" x14ac:dyDescent="0.55000000000000004">
      <c r="A604" s="23">
        <f>Acoes!A609</f>
        <v>43052</v>
      </c>
      <c r="B604" s="21">
        <f>B605*(1+INDEX(Acoes!609:609,MATCH(Gráfico!$B$2,Acoes!$B$1:$CX$1,0)+1))</f>
        <v>92.281534440074708</v>
      </c>
      <c r="C604" s="18"/>
      <c r="D604" s="18"/>
      <c r="W604" s="26">
        <f t="shared" si="13"/>
        <v>68.405981546283783</v>
      </c>
    </row>
    <row r="605" spans="1:23" x14ac:dyDescent="0.55000000000000004">
      <c r="A605" s="23">
        <f>Acoes!A610</f>
        <v>43049</v>
      </c>
      <c r="B605" s="21">
        <f>B606*(1+INDEX(Acoes!610:610,MATCH(Gráfico!$B$2,Acoes!$B$1:$CX$1,0)+1))</f>
        <v>90.596260153049087</v>
      </c>
      <c r="C605" s="18"/>
      <c r="D605" s="18"/>
      <c r="W605" s="26">
        <f t="shared" si="13"/>
        <v>68.405981546283783</v>
      </c>
    </row>
    <row r="606" spans="1:23" x14ac:dyDescent="0.55000000000000004">
      <c r="A606" s="23">
        <f>Acoes!A611</f>
        <v>43048</v>
      </c>
      <c r="B606" s="21">
        <f>B607*(1+INDEX(Acoes!611:611,MATCH(Gráfico!$B$2,Acoes!$B$1:$CX$1,0)+1))</f>
        <v>93.609326302456722</v>
      </c>
      <c r="C606" s="18"/>
      <c r="D606" s="18"/>
      <c r="W606" s="26">
        <f t="shared" si="13"/>
        <v>68.405981546283783</v>
      </c>
    </row>
    <row r="607" spans="1:23" x14ac:dyDescent="0.55000000000000004">
      <c r="A607" s="23">
        <f>Acoes!A612</f>
        <v>43047</v>
      </c>
      <c r="B607" s="21">
        <f>B608*(1+INDEX(Acoes!612:612,MATCH(Gráfico!$B$2,Acoes!$B$1:$CX$1,0)+1))</f>
        <v>96.111703274025899</v>
      </c>
      <c r="C607" s="18"/>
      <c r="D607" s="18"/>
      <c r="W607" s="26">
        <f t="shared" si="13"/>
        <v>68.405981546283783</v>
      </c>
    </row>
    <row r="608" spans="1:23" x14ac:dyDescent="0.55000000000000004">
      <c r="A608" s="23">
        <f>Acoes!A613</f>
        <v>43046</v>
      </c>
      <c r="B608" s="21">
        <f>B609*(1+INDEX(Acoes!613:613,MATCH(Gráfico!$B$2,Acoes!$B$1:$CX$1,0)+1))</f>
        <v>91.719776344371127</v>
      </c>
      <c r="C608" s="18"/>
      <c r="D608" s="18"/>
      <c r="W608" s="26">
        <f t="shared" si="13"/>
        <v>68.405981546283783</v>
      </c>
    </row>
    <row r="609" spans="1:23" x14ac:dyDescent="0.55000000000000004">
      <c r="A609" s="23">
        <f>Acoes!A614</f>
        <v>43045</v>
      </c>
      <c r="B609" s="21">
        <f>B610*(1+INDEX(Acoes!614:614,MATCH(Gráfico!$B$2,Acoes!$B$1:$CX$1,0)+1))</f>
        <v>101.42287072368418</v>
      </c>
      <c r="C609" s="18"/>
      <c r="D609" s="18"/>
      <c r="W609" s="26">
        <f t="shared" si="13"/>
        <v>68.405981546283783</v>
      </c>
    </row>
    <row r="610" spans="1:23" x14ac:dyDescent="0.55000000000000004">
      <c r="A610" s="23">
        <f>Acoes!A615</f>
        <v>43042</v>
      </c>
      <c r="B610" s="21">
        <f>B611*(1+INDEX(Acoes!615:615,MATCH(Gráfico!$B$2,Acoes!$B$1:$CX$1,0)+1))</f>
        <v>106.01907332461728</v>
      </c>
      <c r="C610" s="18"/>
      <c r="D610" s="18"/>
      <c r="W610" s="26">
        <f t="shared" si="13"/>
        <v>68.405981546283783</v>
      </c>
    </row>
    <row r="611" spans="1:23" x14ac:dyDescent="0.55000000000000004">
      <c r="A611" s="23">
        <f>Acoes!A616</f>
        <v>43040</v>
      </c>
      <c r="B611" s="21">
        <f>B612*(1+INDEX(Acoes!616:616,MATCH(Gráfico!$B$2,Acoes!$B$1:$CX$1,0)+1))</f>
        <v>113.62834207465147</v>
      </c>
      <c r="C611" s="18"/>
      <c r="D611" s="18"/>
      <c r="W611" s="26">
        <f t="shared" si="13"/>
        <v>68.405981546283783</v>
      </c>
    </row>
    <row r="612" spans="1:23" x14ac:dyDescent="0.55000000000000004">
      <c r="A612" s="23">
        <f>Acoes!A617</f>
        <v>43039</v>
      </c>
      <c r="B612" s="21">
        <f>B613*(1+INDEX(Acoes!617:617,MATCH(Gráfico!$B$2,Acoes!$B$1:$CX$1,0)+1))</f>
        <v>108.41931246045895</v>
      </c>
      <c r="C612" s="18"/>
      <c r="D612" s="18"/>
      <c r="W612" s="26">
        <f t="shared" si="13"/>
        <v>68.405981546283783</v>
      </c>
    </row>
    <row r="613" spans="1:23" x14ac:dyDescent="0.55000000000000004">
      <c r="A613" s="23">
        <f>Acoes!A618</f>
        <v>43038</v>
      </c>
      <c r="B613" s="21">
        <f>B614*(1+INDEX(Acoes!618:618,MATCH(Gráfico!$B$2,Acoes!$B$1:$CX$1,0)+1))</f>
        <v>107.29579626916392</v>
      </c>
      <c r="C613" s="18"/>
      <c r="D613" s="18"/>
      <c r="W613" s="26">
        <f t="shared" si="13"/>
        <v>68.405981546283783</v>
      </c>
    </row>
    <row r="614" spans="1:23" x14ac:dyDescent="0.55000000000000004">
      <c r="A614" s="23">
        <f>Acoes!A619</f>
        <v>43035</v>
      </c>
      <c r="B614" s="21">
        <f>B615*(1+INDEX(Acoes!619:619,MATCH(Gráfico!$B$2,Acoes!$B$1:$CX$1,0)+1))</f>
        <v>111.68772319883749</v>
      </c>
      <c r="C614" s="18"/>
      <c r="D614" s="18"/>
      <c r="W614" s="26">
        <f t="shared" si="13"/>
        <v>68.405981546283783</v>
      </c>
    </row>
    <row r="615" spans="1:23" x14ac:dyDescent="0.55000000000000004">
      <c r="A615" s="23">
        <f>Acoes!A620</f>
        <v>43034</v>
      </c>
      <c r="B615" s="21">
        <f>B616*(1+INDEX(Acoes!620:620,MATCH(Gráfico!$B$2,Acoes!$B$1:$CX$1,0)+1))</f>
        <v>115.05827177272481</v>
      </c>
      <c r="C615" s="18"/>
      <c r="D615" s="18"/>
      <c r="W615" s="26">
        <f t="shared" si="13"/>
        <v>68.405981546283783</v>
      </c>
    </row>
    <row r="616" spans="1:23" x14ac:dyDescent="0.55000000000000004">
      <c r="A616" s="23">
        <f>Acoes!A621</f>
        <v>43033</v>
      </c>
      <c r="B616" s="21">
        <f>B617*(1+INDEX(Acoes!621:621,MATCH(Gráfico!$B$2,Acoes!$B$1:$CX$1,0)+1))</f>
        <v>118.68416493548625</v>
      </c>
      <c r="C616" s="18"/>
      <c r="D616" s="18"/>
      <c r="W616" s="26">
        <f t="shared" si="13"/>
        <v>68.405981546283783</v>
      </c>
    </row>
    <row r="617" spans="1:23" x14ac:dyDescent="0.55000000000000004">
      <c r="A617" s="23">
        <f>Acoes!A622</f>
        <v>43032</v>
      </c>
      <c r="B617" s="21">
        <f>B618*(1+INDEX(Acoes!622:622,MATCH(Gráfico!$B$2,Acoes!$B$1:$CX$1,0)+1))</f>
        <v>114.8029271838161</v>
      </c>
      <c r="C617" s="18"/>
      <c r="D617" s="18"/>
      <c r="W617" s="26">
        <f t="shared" si="13"/>
        <v>68.405981546283783</v>
      </c>
    </row>
    <row r="618" spans="1:23" x14ac:dyDescent="0.55000000000000004">
      <c r="A618" s="23">
        <f>Acoes!A623</f>
        <v>43031</v>
      </c>
      <c r="B618" s="21">
        <f>B619*(1+INDEX(Acoes!623:623,MATCH(Gráfico!$B$2,Acoes!$B$1:$CX$1,0)+1))</f>
        <v>111.99413670540279</v>
      </c>
      <c r="C618" s="18"/>
      <c r="D618" s="18"/>
      <c r="W618" s="26">
        <f t="shared" si="13"/>
        <v>68.405981546283783</v>
      </c>
    </row>
    <row r="619" spans="1:23" x14ac:dyDescent="0.55000000000000004">
      <c r="A619" s="23">
        <f>Acoes!A624</f>
        <v>43028</v>
      </c>
      <c r="B619" s="21">
        <f>B620*(1+INDEX(Acoes!624:624,MATCH(Gráfico!$B$2,Acoes!$B$1:$CX$1,0)+1))</f>
        <v>114.95613393711051</v>
      </c>
      <c r="C619" s="18"/>
      <c r="D619" s="18"/>
      <c r="W619" s="26">
        <f t="shared" si="13"/>
        <v>68.405981546283783</v>
      </c>
    </row>
    <row r="620" spans="1:23" x14ac:dyDescent="0.55000000000000004">
      <c r="A620" s="23">
        <f>Acoes!A625</f>
        <v>43027</v>
      </c>
      <c r="B620" s="21">
        <f>B621*(1+INDEX(Acoes!625:625,MATCH(Gráfico!$B$2,Acoes!$B$1:$CX$1,0)+1))</f>
        <v>109.33855298059369</v>
      </c>
      <c r="C620" s="18"/>
      <c r="D620" s="18"/>
      <c r="W620" s="26">
        <f t="shared" si="13"/>
        <v>68.405981546283783</v>
      </c>
    </row>
    <row r="621" spans="1:23" x14ac:dyDescent="0.55000000000000004">
      <c r="A621" s="23">
        <f>Acoes!A626</f>
        <v>43026</v>
      </c>
      <c r="B621" s="21">
        <f>B622*(1+INDEX(Acoes!626:626,MATCH(Gráfico!$B$2,Acoes!$B$1:$CX$1,0)+1))</f>
        <v>106.83617600895538</v>
      </c>
      <c r="C621" s="18"/>
      <c r="D621" s="18"/>
      <c r="W621" s="26">
        <f t="shared" si="13"/>
        <v>68.405981546283783</v>
      </c>
    </row>
    <row r="622" spans="1:23" x14ac:dyDescent="0.55000000000000004">
      <c r="A622" s="23">
        <f>Acoes!A627</f>
        <v>43025</v>
      </c>
      <c r="B622" s="21">
        <f>B623*(1+INDEX(Acoes!627:627,MATCH(Gráfico!$B$2,Acoes!$B$1:$CX$1,0)+1))</f>
        <v>98.256597820641787</v>
      </c>
      <c r="C622" s="18"/>
      <c r="D622" s="18"/>
      <c r="W622" s="26">
        <f t="shared" si="13"/>
        <v>68.405981546283783</v>
      </c>
    </row>
    <row r="623" spans="1:23" x14ac:dyDescent="0.55000000000000004">
      <c r="A623" s="23">
        <f>Acoes!A628</f>
        <v>43024</v>
      </c>
      <c r="B623" s="21">
        <f>B624*(1+INDEX(Acoes!628:628,MATCH(Gráfico!$B$2,Acoes!$B$1:$CX$1,0)+1))</f>
        <v>104.07845444847264</v>
      </c>
      <c r="C623" s="18"/>
      <c r="D623" s="18"/>
      <c r="W623" s="26">
        <f t="shared" si="13"/>
        <v>68.405981546283783</v>
      </c>
    </row>
    <row r="624" spans="1:23" x14ac:dyDescent="0.55000000000000004">
      <c r="A624" s="23">
        <f>Acoes!A629</f>
        <v>43021</v>
      </c>
      <c r="B624" s="21">
        <f>B625*(1+INDEX(Acoes!629:629,MATCH(Gráfico!$B$2,Acoes!$B$1:$CX$1,0)+1))</f>
        <v>108.52145029575686</v>
      </c>
      <c r="C624" s="18"/>
      <c r="D624" s="18"/>
      <c r="W624" s="26">
        <f t="shared" si="13"/>
        <v>68.405981546283783</v>
      </c>
    </row>
    <row r="625" spans="1:23" x14ac:dyDescent="0.55000000000000004">
      <c r="A625" s="23">
        <f>Acoes!A630</f>
        <v>43019</v>
      </c>
      <c r="B625" s="21">
        <f>B626*(1+INDEX(Acoes!630:630,MATCH(Gráfico!$B$2,Acoes!$B$1:$CX$1,0)+1))</f>
        <v>122.05471350919709</v>
      </c>
      <c r="C625" s="18"/>
      <c r="D625" s="18"/>
      <c r="W625" s="26">
        <f t="shared" si="13"/>
        <v>68.405981546283783</v>
      </c>
    </row>
    <row r="626" spans="1:23" x14ac:dyDescent="0.55000000000000004">
      <c r="A626" s="23">
        <f>Acoes!A631</f>
        <v>43018</v>
      </c>
      <c r="B626" s="21">
        <f>B627*(1+INDEX(Acoes!631:631,MATCH(Gráfico!$B$2,Acoes!$B$1:$CX$1,0)+1))</f>
        <v>127.51908771239006</v>
      </c>
      <c r="C626" s="18"/>
      <c r="D626" s="18"/>
      <c r="W626" s="26">
        <f t="shared" si="13"/>
        <v>68.405981546283783</v>
      </c>
    </row>
    <row r="627" spans="1:23" x14ac:dyDescent="0.55000000000000004">
      <c r="A627" s="23">
        <f>Acoes!A632</f>
        <v>43017</v>
      </c>
      <c r="B627" s="21">
        <f>B628*(1+INDEX(Acoes!632:632,MATCH(Gráfico!$B$2,Acoes!$B$1:$CX$1,0)+1))</f>
        <v>122.51433376926202</v>
      </c>
      <c r="C627" s="18"/>
      <c r="D627" s="18"/>
      <c r="W627" s="26">
        <f t="shared" si="13"/>
        <v>68.405981546283783</v>
      </c>
    </row>
    <row r="628" spans="1:23" x14ac:dyDescent="0.55000000000000004">
      <c r="A628" s="23">
        <f>Acoes!A633</f>
        <v>43014</v>
      </c>
      <c r="B628" s="21">
        <f>B629*(1+INDEX(Acoes!633:633,MATCH(Gráfico!$B$2,Acoes!$B$1:$CX$1,0)+1))</f>
        <v>124.86350398749573</v>
      </c>
      <c r="C628" s="18"/>
      <c r="D628" s="18"/>
      <c r="W628" s="26">
        <f t="shared" si="13"/>
        <v>68.405981546283783</v>
      </c>
    </row>
    <row r="629" spans="1:23" x14ac:dyDescent="0.55000000000000004">
      <c r="A629" s="23">
        <f>Acoes!A634</f>
        <v>43013</v>
      </c>
      <c r="B629" s="21">
        <f>B630*(1+INDEX(Acoes!634:634,MATCH(Gráfico!$B$2,Acoes!$B$1:$CX$1,0)+1))</f>
        <v>124.09747022063758</v>
      </c>
      <c r="C629" s="18"/>
      <c r="D629" s="18"/>
      <c r="W629" s="26">
        <f t="shared" si="13"/>
        <v>68.405981546283783</v>
      </c>
    </row>
    <row r="630" spans="1:23" x14ac:dyDescent="0.55000000000000004">
      <c r="A630" s="23">
        <f>Acoes!A635</f>
        <v>43012</v>
      </c>
      <c r="B630" s="21">
        <f>B631*(1+INDEX(Acoes!635:635,MATCH(Gráfico!$B$2,Acoes!$B$1:$CX$1,0)+1))</f>
        <v>131.09391195745252</v>
      </c>
      <c r="C630" s="18"/>
      <c r="D630" s="18"/>
      <c r="W630" s="26">
        <f t="shared" si="13"/>
        <v>68.405981546283783</v>
      </c>
    </row>
    <row r="631" spans="1:23" x14ac:dyDescent="0.55000000000000004">
      <c r="A631" s="23">
        <f>Acoes!A636</f>
        <v>43011</v>
      </c>
      <c r="B631" s="21">
        <f>B632*(1+INDEX(Acoes!636:636,MATCH(Gráfico!$B$2,Acoes!$B$1:$CX$1,0)+1))</f>
        <v>126.14022693225</v>
      </c>
      <c r="C631" s="18"/>
      <c r="D631" s="18"/>
      <c r="W631" s="26">
        <f t="shared" si="13"/>
        <v>68.405981546283783</v>
      </c>
    </row>
    <row r="632" spans="1:23" x14ac:dyDescent="0.55000000000000004">
      <c r="A632" s="23">
        <f>Acoes!A637</f>
        <v>43010</v>
      </c>
      <c r="B632" s="21">
        <f>B633*(1+INDEX(Acoes!637:637,MATCH(Gráfico!$B$2,Acoes!$B$1:$CX$1,0)+1))</f>
        <v>116.43713255277316</v>
      </c>
      <c r="C632" s="18"/>
      <c r="D632" s="18"/>
      <c r="W632" s="26">
        <f t="shared" si="13"/>
        <v>68.405981546283783</v>
      </c>
    </row>
    <row r="633" spans="1:23" x14ac:dyDescent="0.55000000000000004">
      <c r="A633" s="23">
        <f>Acoes!A638</f>
        <v>43007</v>
      </c>
      <c r="B633" s="21">
        <f>B634*(1+INDEX(Acoes!638:638,MATCH(Gráfico!$B$2,Acoes!$B$1:$CX$1,0)+1))</f>
        <v>107.95969220028391</v>
      </c>
      <c r="C633" s="18"/>
      <c r="D633" s="18"/>
      <c r="W633" s="26">
        <f t="shared" si="13"/>
        <v>68.405981546283783</v>
      </c>
    </row>
    <row r="634" spans="1:23" x14ac:dyDescent="0.55000000000000004">
      <c r="A634" s="23">
        <f>Acoes!A639</f>
        <v>43006</v>
      </c>
      <c r="B634" s="21">
        <f>B635*(1+INDEX(Acoes!639:639,MATCH(Gráfico!$B$2,Acoes!$B$1:$CX$1,0)+1))</f>
        <v>102.75066258606532</v>
      </c>
      <c r="C634" s="18"/>
      <c r="D634" s="18"/>
      <c r="W634" s="26">
        <f t="shared" si="13"/>
        <v>68.405981546283783</v>
      </c>
    </row>
    <row r="635" spans="1:23" x14ac:dyDescent="0.55000000000000004">
      <c r="A635" s="23">
        <f>Acoes!A640</f>
        <v>43005</v>
      </c>
      <c r="B635" s="21">
        <f>B636*(1+INDEX(Acoes!640:640,MATCH(Gráfico!$B$2,Acoes!$B$1:$CX$1,0)+1))</f>
        <v>102.4953179973009</v>
      </c>
      <c r="C635" s="18"/>
      <c r="D635" s="18"/>
      <c r="W635" s="26">
        <f t="shared" si="13"/>
        <v>68.405981546283783</v>
      </c>
    </row>
    <row r="636" spans="1:23" x14ac:dyDescent="0.55000000000000004">
      <c r="A636" s="23">
        <f>Acoes!A641</f>
        <v>43004</v>
      </c>
      <c r="B636" s="21">
        <f>B637*(1+INDEX(Acoes!641:641,MATCH(Gráfico!$B$2,Acoes!$B$1:$CX$1,0)+1))</f>
        <v>99.584389683306171</v>
      </c>
      <c r="C636" s="18"/>
      <c r="D636" s="18"/>
      <c r="W636" s="26">
        <f t="shared" si="13"/>
        <v>68.405981546283783</v>
      </c>
    </row>
    <row r="637" spans="1:23" x14ac:dyDescent="0.55000000000000004">
      <c r="A637" s="23">
        <f>Acoes!A642</f>
        <v>43003</v>
      </c>
      <c r="B637" s="21">
        <f>B638*(1+INDEX(Acoes!642:642,MATCH(Gráfico!$B$2,Acoes!$B$1:$CX$1,0)+1))</f>
        <v>101.98462881920308</v>
      </c>
      <c r="C637" s="18"/>
      <c r="D637" s="18"/>
      <c r="W637" s="26">
        <f t="shared" si="13"/>
        <v>68.405981546283783</v>
      </c>
    </row>
    <row r="638" spans="1:23" x14ac:dyDescent="0.55000000000000004">
      <c r="A638" s="23">
        <f>Acoes!A643</f>
        <v>43000</v>
      </c>
      <c r="B638" s="21">
        <f>B639*(1+INDEX(Acoes!643:643,MATCH(Gráfico!$B$2,Acoes!$B$1:$CX$1,0)+1))</f>
        <v>105.86586657112889</v>
      </c>
      <c r="C638" s="18"/>
      <c r="D638" s="18"/>
      <c r="W638" s="26">
        <f t="shared" si="13"/>
        <v>68.405981546283783</v>
      </c>
    </row>
    <row r="639" spans="1:23" x14ac:dyDescent="0.55000000000000004">
      <c r="A639" s="23">
        <f>Acoes!A644</f>
        <v>42999</v>
      </c>
      <c r="B639" s="21">
        <f>B640*(1+INDEX(Acoes!644:644,MATCH(Gráfico!$B$2,Acoes!$B$1:$CX$1,0)+1))</f>
        <v>104.69128146190238</v>
      </c>
      <c r="C639" s="18"/>
      <c r="D639" s="18"/>
      <c r="W639" s="26">
        <f t="shared" si="13"/>
        <v>68.405981546283783</v>
      </c>
    </row>
    <row r="640" spans="1:23" x14ac:dyDescent="0.55000000000000004">
      <c r="A640" s="23">
        <f>Acoes!A645</f>
        <v>42998</v>
      </c>
      <c r="B640" s="21">
        <f>B641*(1+INDEX(Acoes!645:645,MATCH(Gráfico!$B$2,Acoes!$B$1:$CX$1,0)+1))</f>
        <v>104.333799037476</v>
      </c>
      <c r="C640" s="18"/>
      <c r="D640" s="18"/>
      <c r="W640" s="26">
        <f t="shared" si="13"/>
        <v>68.405981546283783</v>
      </c>
    </row>
    <row r="641" spans="1:23" x14ac:dyDescent="0.55000000000000004">
      <c r="A641" s="23">
        <f>Acoes!A646</f>
        <v>42997</v>
      </c>
      <c r="B641" s="21">
        <f>B642*(1+INDEX(Acoes!646:646,MATCH(Gráfico!$B$2,Acoes!$B$1:$CX$1,0)+1))</f>
        <v>105.86586657121838</v>
      </c>
      <c r="C641" s="18"/>
      <c r="D641" s="18"/>
      <c r="W641" s="26">
        <f t="shared" si="13"/>
        <v>68.405981546283783</v>
      </c>
    </row>
    <row r="642" spans="1:23" x14ac:dyDescent="0.55000000000000004">
      <c r="A642" s="23">
        <f>Acoes!A647</f>
        <v>42996</v>
      </c>
      <c r="B642" s="21">
        <f>B643*(1+INDEX(Acoes!647:647,MATCH(Gráfico!$B$2,Acoes!$B$1:$CX$1,0)+1))</f>
        <v>106.98938276241805</v>
      </c>
      <c r="C642" s="18"/>
      <c r="D642" s="18"/>
      <c r="W642" s="26">
        <f t="shared" si="13"/>
        <v>68.405981546283783</v>
      </c>
    </row>
    <row r="643" spans="1:23" x14ac:dyDescent="0.55000000000000004">
      <c r="A643" s="23">
        <f>Acoes!A648</f>
        <v>42993</v>
      </c>
      <c r="B643" s="21">
        <f>B644*(1+INDEX(Acoes!648:648,MATCH(Gráfico!$B$2,Acoes!$B$1:$CX$1,0)+1))</f>
        <v>108.87893272049018</v>
      </c>
      <c r="C643" s="18"/>
      <c r="D643" s="18"/>
      <c r="W643" s="26">
        <f t="shared" si="13"/>
        <v>68.405981546283783</v>
      </c>
    </row>
    <row r="644" spans="1:23" x14ac:dyDescent="0.55000000000000004">
      <c r="A644" s="23">
        <f>Acoes!A649</f>
        <v>42992</v>
      </c>
      <c r="B644" s="21">
        <f>B645*(1+INDEX(Acoes!649:649,MATCH(Gráfico!$B$2,Acoes!$B$1:$CX$1,0)+1))</f>
        <v>101.62714639485468</v>
      </c>
      <c r="C644" s="18"/>
      <c r="D644" s="18"/>
      <c r="W644" s="26">
        <f t="shared" si="13"/>
        <v>68.405981546283783</v>
      </c>
    </row>
    <row r="645" spans="1:23" x14ac:dyDescent="0.55000000000000004">
      <c r="A645" s="23">
        <f>Acoes!A650</f>
        <v>42991</v>
      </c>
      <c r="B645" s="21">
        <f>B646*(1+INDEX(Acoes!650:650,MATCH(Gráfico!$B$2,Acoes!$B$1:$CX$1,0)+1))</f>
        <v>94.324291151495942</v>
      </c>
      <c r="C645" s="18"/>
      <c r="D645" s="18"/>
      <c r="W645" s="26">
        <f t="shared" si="13"/>
        <v>68.405981546283783</v>
      </c>
    </row>
    <row r="646" spans="1:23" x14ac:dyDescent="0.55000000000000004">
      <c r="A646" s="23">
        <f>Acoes!A651</f>
        <v>42990</v>
      </c>
      <c r="B646" s="21">
        <f>B647*(1+INDEX(Acoes!651:651,MATCH(Gráfico!$B$2,Acoes!$B$1:$CX$1,0)+1))</f>
        <v>94.886049247037377</v>
      </c>
      <c r="C646" s="18"/>
      <c r="D646" s="18"/>
      <c r="W646" s="26">
        <f t="shared" si="13"/>
        <v>68.405981546283783</v>
      </c>
    </row>
    <row r="647" spans="1:23" x14ac:dyDescent="0.55000000000000004">
      <c r="A647" s="23">
        <f>Acoes!A652</f>
        <v>42989</v>
      </c>
      <c r="B647" s="21">
        <f>B648*(1+INDEX(Acoes!652:652,MATCH(Gráfico!$B$2,Acoes!$B$1:$CX$1,0)+1))</f>
        <v>96.264910027380168</v>
      </c>
      <c r="C647" s="18"/>
      <c r="D647" s="18"/>
      <c r="W647" s="26">
        <f t="shared" si="13"/>
        <v>68.405981546283783</v>
      </c>
    </row>
    <row r="648" spans="1:23" x14ac:dyDescent="0.55000000000000004">
      <c r="A648" s="23">
        <f>Acoes!A653</f>
        <v>42986</v>
      </c>
      <c r="B648" s="21">
        <f>B649*(1+INDEX(Acoes!653:653,MATCH(Gráfico!$B$2,Acoes!$B$1:$CX$1,0)+1))</f>
        <v>97.030943794254014</v>
      </c>
      <c r="C648" s="18"/>
      <c r="D648" s="18"/>
      <c r="W648" s="26">
        <f t="shared" ref="W648:W711" si="14">W646</f>
        <v>68.405981546283783</v>
      </c>
    </row>
    <row r="649" spans="1:23" x14ac:dyDescent="0.55000000000000004">
      <c r="A649" s="23">
        <f>Acoes!A654</f>
        <v>42984</v>
      </c>
      <c r="B649" s="21">
        <f>B650*(1+INDEX(Acoes!654:654,MATCH(Gráfico!$B$2,Acoes!$B$1:$CX$1,0)+1))</f>
        <v>97.3373573009018</v>
      </c>
      <c r="C649" s="18"/>
      <c r="D649" s="18"/>
      <c r="W649" s="26">
        <f t="shared" si="14"/>
        <v>68.405981546283783</v>
      </c>
    </row>
    <row r="650" spans="1:23" x14ac:dyDescent="0.55000000000000004">
      <c r="A650" s="23">
        <f>Acoes!A655</f>
        <v>42983</v>
      </c>
      <c r="B650" s="21">
        <f>B651*(1+INDEX(Acoes!655:655,MATCH(Gráfico!$B$2,Acoes!$B$1:$CX$1,0)+1))</f>
        <v>96.46918569851816</v>
      </c>
      <c r="C650" s="18"/>
      <c r="D650" s="18"/>
      <c r="W650" s="26">
        <f t="shared" si="14"/>
        <v>68.405981546283783</v>
      </c>
    </row>
    <row r="651" spans="1:23" x14ac:dyDescent="0.55000000000000004">
      <c r="A651" s="23">
        <f>Acoes!A656</f>
        <v>42982</v>
      </c>
      <c r="B651" s="21">
        <f>B652*(1+INDEX(Acoes!656:656,MATCH(Gráfico!$B$2,Acoes!$B$1:$CX$1,0)+1))</f>
        <v>96.264910027285126</v>
      </c>
      <c r="C651" s="18"/>
      <c r="D651" s="18"/>
      <c r="W651" s="26">
        <f t="shared" si="14"/>
        <v>68.405981546283783</v>
      </c>
    </row>
    <row r="652" spans="1:23" x14ac:dyDescent="0.55000000000000004">
      <c r="A652" s="23">
        <f>Acoes!A657</f>
        <v>42979</v>
      </c>
      <c r="B652" s="21">
        <f>B653*(1+INDEX(Acoes!657:657,MATCH(Gráfico!$B$2,Acoes!$B$1:$CX$1,0)+1))</f>
        <v>94.171084397981559</v>
      </c>
      <c r="C652" s="18"/>
      <c r="D652" s="18"/>
      <c r="W652" s="26">
        <f t="shared" si="14"/>
        <v>68.405981546283783</v>
      </c>
    </row>
    <row r="653" spans="1:23" x14ac:dyDescent="0.55000000000000004">
      <c r="A653" s="23">
        <f>Acoes!A658</f>
        <v>42978</v>
      </c>
      <c r="B653" s="21">
        <f>B654*(1+INDEX(Acoes!658:658,MATCH(Gráfico!$B$2,Acoes!$B$1:$CX$1,0)+1))</f>
        <v>94.426428986850539</v>
      </c>
      <c r="C653" s="18"/>
      <c r="D653" s="18"/>
      <c r="W653" s="26">
        <f t="shared" si="14"/>
        <v>68.405981546283783</v>
      </c>
    </row>
    <row r="654" spans="1:23" x14ac:dyDescent="0.55000000000000004">
      <c r="A654" s="23">
        <f>Acoes!A659</f>
        <v>42977</v>
      </c>
      <c r="B654" s="21">
        <f>B655*(1+INDEX(Acoes!659:659,MATCH(Gráfico!$B$2,Acoes!$B$1:$CX$1,0)+1))</f>
        <v>94.988187082564394</v>
      </c>
      <c r="C654" s="18"/>
      <c r="D654" s="18"/>
      <c r="W654" s="26">
        <f t="shared" si="14"/>
        <v>68.405981546283783</v>
      </c>
    </row>
    <row r="655" spans="1:23" x14ac:dyDescent="0.55000000000000004">
      <c r="A655" s="23">
        <f>Acoes!A660</f>
        <v>42976</v>
      </c>
      <c r="B655" s="21">
        <f>B656*(1+INDEX(Acoes!660:660,MATCH(Gráfico!$B$2,Acoes!$B$1:$CX$1,0)+1))</f>
        <v>95.652083013923701</v>
      </c>
      <c r="C655" s="18"/>
      <c r="D655" s="18"/>
      <c r="W655" s="26">
        <f t="shared" si="14"/>
        <v>68.405981546283783</v>
      </c>
    </row>
    <row r="656" spans="1:23" x14ac:dyDescent="0.55000000000000004">
      <c r="A656" s="23">
        <f>Acoes!A661</f>
        <v>42975</v>
      </c>
      <c r="B656" s="21">
        <f>B657*(1+INDEX(Acoes!661:661,MATCH(Gráfico!$B$2,Acoes!$B$1:$CX$1,0)+1))</f>
        <v>95.754220849412704</v>
      </c>
      <c r="C656" s="18"/>
      <c r="D656" s="18"/>
      <c r="W656" s="26">
        <f t="shared" si="14"/>
        <v>68.405981546283783</v>
      </c>
    </row>
    <row r="657" spans="1:23" x14ac:dyDescent="0.55000000000000004">
      <c r="A657" s="23">
        <f>Acoes!A662</f>
        <v>42972</v>
      </c>
      <c r="B657" s="21">
        <f>B658*(1+INDEX(Acoes!662:662,MATCH(Gráfico!$B$2,Acoes!$B$1:$CX$1,0)+1))</f>
        <v>95.141393836060089</v>
      </c>
      <c r="C657" s="18"/>
      <c r="D657" s="18"/>
      <c r="W657" s="26">
        <f t="shared" si="14"/>
        <v>68.405981546283783</v>
      </c>
    </row>
    <row r="658" spans="1:23" x14ac:dyDescent="0.55000000000000004">
      <c r="A658" s="23">
        <f>Acoes!A663</f>
        <v>42971</v>
      </c>
      <c r="B658" s="21">
        <f>B659*(1+INDEX(Acoes!663:663,MATCH(Gráfico!$B$2,Acoes!$B$1:$CX$1,0)+1))</f>
        <v>97.388426218641641</v>
      </c>
      <c r="C658" s="18"/>
      <c r="D658" s="18"/>
      <c r="W658" s="26">
        <f t="shared" si="14"/>
        <v>68.405981546283783</v>
      </c>
    </row>
    <row r="659" spans="1:23" x14ac:dyDescent="0.55000000000000004">
      <c r="A659" s="23">
        <f>Acoes!A664</f>
        <v>42970</v>
      </c>
      <c r="B659" s="21">
        <f>B660*(1+INDEX(Acoes!664:664,MATCH(Gráfico!$B$2,Acoes!$B$1:$CX$1,0)+1))</f>
        <v>96.520254616111558</v>
      </c>
      <c r="C659" s="18"/>
      <c r="D659" s="18"/>
      <c r="W659" s="26">
        <f t="shared" si="14"/>
        <v>68.405981546283783</v>
      </c>
    </row>
    <row r="660" spans="1:23" x14ac:dyDescent="0.55000000000000004">
      <c r="A660" s="23">
        <f>Acoes!A665</f>
        <v>42969</v>
      </c>
      <c r="B660" s="21">
        <f>B661*(1+INDEX(Acoes!665:665,MATCH(Gráfico!$B$2,Acoes!$B$1:$CX$1,0)+1))</f>
        <v>93.966808726919425</v>
      </c>
      <c r="C660" s="18"/>
      <c r="D660" s="18"/>
      <c r="W660" s="26">
        <f t="shared" si="14"/>
        <v>68.405981546283783</v>
      </c>
    </row>
    <row r="661" spans="1:23" x14ac:dyDescent="0.55000000000000004">
      <c r="A661" s="23">
        <f>Acoes!A666</f>
        <v>42968</v>
      </c>
      <c r="B661" s="21">
        <f>B662*(1+INDEX(Acoes!666:666,MATCH(Gráfico!$B$2,Acoes!$B$1:$CX$1,0)+1))</f>
        <v>92.281534440006368</v>
      </c>
      <c r="C661" s="18"/>
      <c r="D661" s="18"/>
      <c r="W661" s="26">
        <f t="shared" si="14"/>
        <v>68.405981546283783</v>
      </c>
    </row>
    <row r="662" spans="1:23" x14ac:dyDescent="0.55000000000000004">
      <c r="A662" s="23">
        <f>Acoes!A667</f>
        <v>42965</v>
      </c>
      <c r="B662" s="21">
        <f>B663*(1+INDEX(Acoes!667:667,MATCH(Gráfico!$B$2,Acoes!$B$1:$CX$1,0)+1))</f>
        <v>94.375360069273057</v>
      </c>
      <c r="C662" s="18"/>
      <c r="D662" s="18"/>
      <c r="W662" s="26">
        <f t="shared" si="14"/>
        <v>68.405981546283783</v>
      </c>
    </row>
    <row r="663" spans="1:23" x14ac:dyDescent="0.55000000000000004">
      <c r="A663" s="23">
        <f>Acoes!A668</f>
        <v>42964</v>
      </c>
      <c r="B663" s="21">
        <f>B664*(1+INDEX(Acoes!668:668,MATCH(Gráfico!$B$2,Acoes!$B$1:$CX$1,0)+1))</f>
        <v>84.77440352540458</v>
      </c>
      <c r="C663" s="18"/>
      <c r="D663" s="18"/>
      <c r="W663" s="26">
        <f t="shared" si="14"/>
        <v>68.405981546283783</v>
      </c>
    </row>
    <row r="664" spans="1:23" x14ac:dyDescent="0.55000000000000004">
      <c r="A664" s="23">
        <f>Acoes!A669</f>
        <v>42963</v>
      </c>
      <c r="B664" s="21">
        <f>B665*(1+INDEX(Acoes!669:669,MATCH(Gráfico!$B$2,Acoes!$B$1:$CX$1,0)+1))</f>
        <v>77.880099624194699</v>
      </c>
      <c r="C664" s="18"/>
      <c r="D664" s="18"/>
      <c r="W664" s="26">
        <f t="shared" si="14"/>
        <v>68.405981546283783</v>
      </c>
    </row>
    <row r="665" spans="1:23" x14ac:dyDescent="0.55000000000000004">
      <c r="A665" s="23">
        <f>Acoes!A670</f>
        <v>42962</v>
      </c>
      <c r="B665" s="21">
        <f>B666*(1+INDEX(Acoes!670:670,MATCH(Gráfico!$B$2,Acoes!$B$1:$CX$1,0)+1))</f>
        <v>77.420479364153678</v>
      </c>
      <c r="C665" s="18"/>
      <c r="D665" s="18"/>
      <c r="W665" s="26">
        <f t="shared" si="14"/>
        <v>68.405981546283783</v>
      </c>
    </row>
    <row r="666" spans="1:23" x14ac:dyDescent="0.55000000000000004">
      <c r="A666" s="23">
        <f>Acoes!A671</f>
        <v>42961</v>
      </c>
      <c r="B666" s="21">
        <f>B667*(1+INDEX(Acoes!671:671,MATCH(Gráfico!$B$2,Acoes!$B$1:$CX$1,0)+1))</f>
        <v>76.092687501643681</v>
      </c>
      <c r="C666" s="18"/>
      <c r="D666" s="18"/>
      <c r="W666" s="26">
        <f t="shared" si="14"/>
        <v>68.405981546283783</v>
      </c>
    </row>
    <row r="667" spans="1:23" x14ac:dyDescent="0.55000000000000004">
      <c r="A667" s="23">
        <f>Acoes!A672</f>
        <v>42958</v>
      </c>
      <c r="B667" s="21">
        <f>B668*(1+INDEX(Acoes!672:672,MATCH(Gráfico!$B$2,Acoes!$B$1:$CX$1,0)+1))</f>
        <v>71.853967325422971</v>
      </c>
      <c r="C667" s="18"/>
      <c r="D667" s="18"/>
      <c r="W667" s="26">
        <f t="shared" si="14"/>
        <v>68.405981546283783</v>
      </c>
    </row>
    <row r="668" spans="1:23" x14ac:dyDescent="0.55000000000000004">
      <c r="A668" s="23">
        <f>Acoes!A673</f>
        <v>42957</v>
      </c>
      <c r="B668" s="21">
        <f>B669*(1+INDEX(Acoes!673:673,MATCH(Gráfico!$B$2,Acoes!$B$1:$CX$1,0)+1))</f>
        <v>65.368214766571256</v>
      </c>
      <c r="C668" s="18"/>
      <c r="D668" s="18"/>
      <c r="W668" s="26">
        <f t="shared" si="14"/>
        <v>68.405981546283783</v>
      </c>
    </row>
    <row r="669" spans="1:23" x14ac:dyDescent="0.55000000000000004">
      <c r="A669" s="23">
        <f>Acoes!A674</f>
        <v>42956</v>
      </c>
      <c r="B669" s="21">
        <f>B670*(1+INDEX(Acoes!674:674,MATCH(Gráfico!$B$2,Acoes!$B$1:$CX$1,0)+1))</f>
        <v>66.900282300105246</v>
      </c>
      <c r="C669" s="18"/>
      <c r="D669" s="18"/>
      <c r="W669" s="26">
        <f t="shared" si="14"/>
        <v>68.405981546283783</v>
      </c>
    </row>
    <row r="670" spans="1:23" x14ac:dyDescent="0.55000000000000004">
      <c r="A670" s="23">
        <f>Acoes!A675</f>
        <v>42955</v>
      </c>
      <c r="B670" s="21">
        <f>B671*(1+INDEX(Acoes!675:675,MATCH(Gráfico!$B$2,Acoes!$B$1:$CX$1,0)+1))</f>
        <v>68.330211998154454</v>
      </c>
      <c r="C670" s="18"/>
      <c r="D670" s="18"/>
      <c r="W670" s="26">
        <f t="shared" si="14"/>
        <v>68.405981546283783</v>
      </c>
    </row>
    <row r="671" spans="1:23" x14ac:dyDescent="0.55000000000000004">
      <c r="A671" s="23">
        <f>Acoes!A676</f>
        <v>42954</v>
      </c>
      <c r="B671" s="21">
        <f>B672*(1+INDEX(Acoes!676:676,MATCH(Gráfico!$B$2,Acoes!$B$1:$CX$1,0)+1))</f>
        <v>68.43234983366429</v>
      </c>
      <c r="C671" s="18"/>
      <c r="D671" s="18"/>
      <c r="W671" s="26">
        <f t="shared" si="14"/>
        <v>68.405981546283783</v>
      </c>
    </row>
    <row r="672" spans="1:23" x14ac:dyDescent="0.55000000000000004">
      <c r="A672" s="23">
        <f>Acoes!A677</f>
        <v>42951</v>
      </c>
      <c r="B672" s="21">
        <f>B673*(1+INDEX(Acoes!677:677,MATCH(Gráfico!$B$2,Acoes!$B$1:$CX$1,0)+1))</f>
        <v>69.453728189469814</v>
      </c>
      <c r="C672" s="18"/>
      <c r="D672" s="18"/>
      <c r="W672" s="26">
        <f t="shared" si="14"/>
        <v>68.405981546283783</v>
      </c>
    </row>
    <row r="673" spans="1:23" x14ac:dyDescent="0.55000000000000004">
      <c r="A673" s="23">
        <f>Acoes!A678</f>
        <v>42950</v>
      </c>
      <c r="B673" s="21">
        <f>B674*(1+INDEX(Acoes!678:678,MATCH(Gráfico!$B$2,Acoes!$B$1:$CX$1,0)+1))</f>
        <v>69.453728189469814</v>
      </c>
      <c r="C673" s="18"/>
      <c r="D673" s="18"/>
      <c r="W673" s="26">
        <f t="shared" si="14"/>
        <v>68.405981546283783</v>
      </c>
    </row>
    <row r="674" spans="1:23" x14ac:dyDescent="0.55000000000000004">
      <c r="A674" s="23">
        <f>Acoes!A679</f>
        <v>42949</v>
      </c>
      <c r="B674" s="21">
        <f>B675*(1+INDEX(Acoes!679:679,MATCH(Gráfico!$B$2,Acoes!$B$1:$CX$1,0)+1))</f>
        <v>69.964417367299404</v>
      </c>
      <c r="C674" s="18"/>
      <c r="D674" s="18"/>
      <c r="W674" s="26">
        <f t="shared" si="14"/>
        <v>68.405981546283783</v>
      </c>
    </row>
    <row r="675" spans="1:23" x14ac:dyDescent="0.55000000000000004">
      <c r="A675" s="23">
        <f>Acoes!A680</f>
        <v>42948</v>
      </c>
      <c r="B675" s="21">
        <f>B676*(1+INDEX(Acoes!680:680,MATCH(Gráfico!$B$2,Acoes!$B$1:$CX$1,0)+1))</f>
        <v>68.279143080383307</v>
      </c>
      <c r="C675" s="18"/>
      <c r="D675" s="18"/>
      <c r="W675" s="26">
        <f t="shared" si="14"/>
        <v>68.405981546283783</v>
      </c>
    </row>
    <row r="676" spans="1:23" x14ac:dyDescent="0.55000000000000004">
      <c r="A676" s="23">
        <f>Acoes!A681</f>
        <v>42947</v>
      </c>
      <c r="B676" s="21">
        <f>B677*(1+INDEX(Acoes!681:681,MATCH(Gráfico!$B$2,Acoes!$B$1:$CX$1,0)+1))</f>
        <v>67.921660655883855</v>
      </c>
      <c r="C676" s="18"/>
      <c r="D676" s="18"/>
      <c r="W676" s="26">
        <f t="shared" si="14"/>
        <v>68.405981546283783</v>
      </c>
    </row>
    <row r="677" spans="1:23" x14ac:dyDescent="0.55000000000000004">
      <c r="A677" s="23">
        <f>Acoes!A682</f>
        <v>42944</v>
      </c>
      <c r="B677" s="21">
        <f>B678*(1+INDEX(Acoes!682:682,MATCH(Gráfico!$B$2,Acoes!$B$1:$CX$1,0)+1))</f>
        <v>68.943039011659991</v>
      </c>
      <c r="C677" s="18"/>
      <c r="D677" s="18"/>
      <c r="W677" s="26">
        <f t="shared" si="14"/>
        <v>68.405981546283783</v>
      </c>
    </row>
    <row r="678" spans="1:23" x14ac:dyDescent="0.55000000000000004">
      <c r="A678" s="23">
        <f>Acoes!A683</f>
        <v>42943</v>
      </c>
      <c r="B678" s="21">
        <f>B679*(1+INDEX(Acoes!683:683,MATCH(Gráfico!$B$2,Acoes!$B$1:$CX$1,0)+1))</f>
        <v>67.921660655824624</v>
      </c>
      <c r="C678" s="18"/>
      <c r="D678" s="18"/>
      <c r="W678" s="26">
        <f t="shared" si="14"/>
        <v>68.405981546283783</v>
      </c>
    </row>
    <row r="679" spans="1:23" x14ac:dyDescent="0.55000000000000004">
      <c r="A679" s="23">
        <f>Acoes!A684</f>
        <v>42942</v>
      </c>
      <c r="B679" s="21">
        <f>B680*(1+INDEX(Acoes!684:684,MATCH(Gráfico!$B$2,Acoes!$B$1:$CX$1,0)+1))</f>
        <v>66.951351217835565</v>
      </c>
      <c r="C679" s="18"/>
      <c r="D679" s="18"/>
      <c r="W679" s="26">
        <f t="shared" si="14"/>
        <v>68.405981546283783</v>
      </c>
    </row>
    <row r="680" spans="1:23" x14ac:dyDescent="0.55000000000000004">
      <c r="A680" s="23">
        <f>Acoes!A685</f>
        <v>42941</v>
      </c>
      <c r="B680" s="21">
        <f>B681*(1+INDEX(Acoes!685:685,MATCH(Gráfico!$B$2,Acoes!$B$1:$CX$1,0)+1))</f>
        <v>65.929972862080803</v>
      </c>
      <c r="C680" s="18"/>
      <c r="D680" s="18"/>
      <c r="W680" s="26">
        <f t="shared" si="14"/>
        <v>68.405981546283783</v>
      </c>
    </row>
    <row r="681" spans="1:23" x14ac:dyDescent="0.55000000000000004">
      <c r="A681" s="23">
        <f>Acoes!A686</f>
        <v>42940</v>
      </c>
      <c r="B681" s="21">
        <f>B682*(1+INDEX(Acoes!686:686,MATCH(Gráfico!$B$2,Acoes!$B$1:$CX$1,0)+1))</f>
        <v>66.032110697568129</v>
      </c>
      <c r="C681" s="18"/>
      <c r="D681" s="18"/>
      <c r="W681" s="26">
        <f t="shared" si="14"/>
        <v>68.405981546283783</v>
      </c>
    </row>
    <row r="682" spans="1:23" x14ac:dyDescent="0.55000000000000004">
      <c r="A682" s="23">
        <f>Acoes!A687</f>
        <v>42937</v>
      </c>
      <c r="B682" s="21">
        <f>B683*(1+INDEX(Acoes!687:687,MATCH(Gráfico!$B$2,Acoes!$B$1:$CX$1,0)+1))</f>
        <v>64.142560739554924</v>
      </c>
      <c r="C682" s="18"/>
      <c r="D682" s="18"/>
      <c r="W682" s="26">
        <f t="shared" si="14"/>
        <v>68.405981546283783</v>
      </c>
    </row>
    <row r="683" spans="1:23" x14ac:dyDescent="0.55000000000000004">
      <c r="A683" s="23">
        <f>Acoes!A688</f>
        <v>42936</v>
      </c>
      <c r="B683" s="21">
        <f>B684*(1+INDEX(Acoes!688:688,MATCH(Gráfico!$B$2,Acoes!$B$1:$CX$1,0)+1))</f>
        <v>64.091491821808845</v>
      </c>
      <c r="C683" s="18"/>
      <c r="D683" s="18"/>
      <c r="W683" s="26">
        <f t="shared" si="14"/>
        <v>68.405981546283783</v>
      </c>
    </row>
    <row r="684" spans="1:23" x14ac:dyDescent="0.55000000000000004">
      <c r="A684" s="23">
        <f>Acoes!A689</f>
        <v>42935</v>
      </c>
      <c r="B684" s="21">
        <f>B685*(1+INDEX(Acoes!689:689,MATCH(Gráfico!$B$2,Acoes!$B$1:$CX$1,0)+1))</f>
        <v>62.763699959388369</v>
      </c>
      <c r="C684" s="18"/>
      <c r="D684" s="18"/>
      <c r="W684" s="26">
        <f t="shared" si="14"/>
        <v>68.405981546283783</v>
      </c>
    </row>
    <row r="685" spans="1:23" x14ac:dyDescent="0.55000000000000004">
      <c r="A685" s="23">
        <f>Acoes!A690</f>
        <v>42934</v>
      </c>
      <c r="B685" s="21">
        <f>B686*(1+INDEX(Acoes!690:690,MATCH(Gráfico!$B$2,Acoes!$B$1:$CX$1,0)+1))</f>
        <v>63.836147232922556</v>
      </c>
      <c r="C685" s="18"/>
      <c r="D685" s="18"/>
      <c r="W685" s="26">
        <f t="shared" si="14"/>
        <v>68.405981546283783</v>
      </c>
    </row>
    <row r="686" spans="1:23" x14ac:dyDescent="0.55000000000000004">
      <c r="A686" s="23">
        <f>Acoes!A691</f>
        <v>42933</v>
      </c>
      <c r="B686" s="21">
        <f>B687*(1+INDEX(Acoes!691:691,MATCH(Gráfico!$B$2,Acoes!$B$1:$CX$1,0)+1))</f>
        <v>63.887216150692673</v>
      </c>
      <c r="C686" s="18"/>
      <c r="D686" s="18"/>
      <c r="W686" s="26">
        <f t="shared" si="14"/>
        <v>68.405981546283783</v>
      </c>
    </row>
    <row r="687" spans="1:23" x14ac:dyDescent="0.55000000000000004">
      <c r="A687" s="23">
        <f>Acoes!A692</f>
        <v>42930</v>
      </c>
      <c r="B687" s="21">
        <f>B688*(1+INDEX(Acoes!692:692,MATCH(Gráfico!$B$2,Acoes!$B$1:$CX$1,0)+1))</f>
        <v>65.112870177563337</v>
      </c>
      <c r="C687" s="18"/>
      <c r="D687" s="18"/>
      <c r="W687" s="26">
        <f t="shared" si="14"/>
        <v>68.405981546283783</v>
      </c>
    </row>
    <row r="688" spans="1:23" x14ac:dyDescent="0.55000000000000004">
      <c r="A688" s="23">
        <f>Acoes!A693</f>
        <v>42929</v>
      </c>
      <c r="B688" s="21">
        <f>B689*(1+INDEX(Acoes!693:693,MATCH(Gráfico!$B$2,Acoes!$B$1:$CX$1,0)+1))</f>
        <v>62.967975630564666</v>
      </c>
      <c r="C688" s="18"/>
      <c r="D688" s="18"/>
      <c r="W688" s="26">
        <f t="shared" si="14"/>
        <v>68.405981546283783</v>
      </c>
    </row>
    <row r="689" spans="1:23" x14ac:dyDescent="0.55000000000000004">
      <c r="A689" s="23">
        <f>Acoes!A694</f>
        <v>42928</v>
      </c>
      <c r="B689" s="21">
        <f>B690*(1+INDEX(Acoes!694:694,MATCH(Gráfico!$B$2,Acoes!$B$1:$CX$1,0)+1))</f>
        <v>62.559424288260423</v>
      </c>
      <c r="C689" s="18"/>
      <c r="D689" s="18"/>
      <c r="W689" s="26">
        <f t="shared" si="14"/>
        <v>68.405981546283783</v>
      </c>
    </row>
    <row r="690" spans="1:23" x14ac:dyDescent="0.55000000000000004">
      <c r="A690" s="23">
        <f>Acoes!A695</f>
        <v>42927</v>
      </c>
      <c r="B690" s="21">
        <f>B691*(1+INDEX(Acoes!695:695,MATCH(Gráfico!$B$2,Acoes!$B$1:$CX$1,0)+1))</f>
        <v>59.903840563364241</v>
      </c>
      <c r="C690" s="18"/>
      <c r="D690" s="18"/>
      <c r="W690" s="26">
        <f t="shared" si="14"/>
        <v>68.405981546283783</v>
      </c>
    </row>
    <row r="691" spans="1:23" x14ac:dyDescent="0.55000000000000004">
      <c r="A691" s="23">
        <f>Acoes!A696</f>
        <v>42926</v>
      </c>
      <c r="B691" s="21">
        <f>B692*(1+INDEX(Acoes!696:696,MATCH(Gráfico!$B$2,Acoes!$B$1:$CX$1,0)+1))</f>
        <v>59.393151385564501</v>
      </c>
      <c r="C691" s="18"/>
      <c r="D691" s="18"/>
      <c r="W691" s="26">
        <f t="shared" si="14"/>
        <v>68.405981546283783</v>
      </c>
    </row>
    <row r="692" spans="1:23" x14ac:dyDescent="0.55000000000000004">
      <c r="A692" s="23">
        <f>Acoes!A697</f>
        <v>42923</v>
      </c>
      <c r="B692" s="21">
        <f>B693*(1+INDEX(Acoes!697:697,MATCH(Gráfico!$B$2,Acoes!$B$1:$CX$1,0)+1))</f>
        <v>57.656808180768202</v>
      </c>
      <c r="C692" s="18"/>
      <c r="D692" s="18"/>
      <c r="W692" s="26">
        <f t="shared" si="14"/>
        <v>68.405981546283783</v>
      </c>
    </row>
    <row r="693" spans="1:23" x14ac:dyDescent="0.55000000000000004">
      <c r="A693" s="23">
        <f>Acoes!A698</f>
        <v>42922</v>
      </c>
      <c r="B693" s="21">
        <f>B694*(1+INDEX(Acoes!698:698,MATCH(Gráfico!$B$2,Acoes!$B$1:$CX$1,0)+1))</f>
        <v>58.729255454321567</v>
      </c>
      <c r="C693" s="18"/>
      <c r="D693" s="18"/>
      <c r="W693" s="26">
        <f t="shared" si="14"/>
        <v>68.405981546283783</v>
      </c>
    </row>
    <row r="694" spans="1:23" x14ac:dyDescent="0.55000000000000004">
      <c r="A694" s="23">
        <f>Acoes!A699</f>
        <v>42921</v>
      </c>
      <c r="B694" s="21">
        <f>B695*(1+INDEX(Acoes!699:699,MATCH(Gráfico!$B$2,Acoes!$B$1:$CX$1,0)+1))</f>
        <v>58.984600043230074</v>
      </c>
      <c r="C694" s="18"/>
      <c r="D694" s="18"/>
      <c r="W694" s="26">
        <f t="shared" si="14"/>
        <v>68.405981546283783</v>
      </c>
    </row>
    <row r="695" spans="1:23" x14ac:dyDescent="0.55000000000000004">
      <c r="A695" s="23">
        <f>Acoes!A700</f>
        <v>42920</v>
      </c>
      <c r="B695" s="21">
        <f>B696*(1+INDEX(Acoes!700:700,MATCH(Gráfico!$B$2,Acoes!$B$1:$CX$1,0)+1))</f>
        <v>59.852771645605124</v>
      </c>
      <c r="C695" s="18"/>
      <c r="D695" s="18"/>
      <c r="W695" s="26">
        <f t="shared" si="14"/>
        <v>68.405981546283783</v>
      </c>
    </row>
    <row r="696" spans="1:23" x14ac:dyDescent="0.55000000000000004">
      <c r="A696" s="23">
        <f>Acoes!A701</f>
        <v>42919</v>
      </c>
      <c r="B696" s="21">
        <f>B697*(1+INDEX(Acoes!701:701,MATCH(Gráfico!$B$2,Acoes!$B$1:$CX$1,0)+1))</f>
        <v>59.903840563374835</v>
      </c>
      <c r="C696" s="18"/>
      <c r="D696" s="18"/>
      <c r="W696" s="26">
        <f t="shared" si="14"/>
        <v>68.405981546283783</v>
      </c>
    </row>
    <row r="697" spans="1:23" x14ac:dyDescent="0.55000000000000004">
      <c r="A697" s="23">
        <f>Acoes!A702</f>
        <v>42916</v>
      </c>
      <c r="B697" s="21">
        <f>B698*(1+INDEX(Acoes!702:702,MATCH(Gráfico!$B$2,Acoes!$B$1:$CX$1,0)+1))</f>
        <v>59.750633810018044</v>
      </c>
      <c r="C697" s="18"/>
      <c r="D697" s="18"/>
      <c r="W697" s="26">
        <f t="shared" si="14"/>
        <v>68.405981546283783</v>
      </c>
    </row>
    <row r="698" spans="1:23" x14ac:dyDescent="0.55000000000000004">
      <c r="A698" s="23">
        <f>Acoes!A703</f>
        <v>42915</v>
      </c>
      <c r="B698" s="21">
        <f>B699*(1+INDEX(Acoes!703:703,MATCH(Gráfico!$B$2,Acoes!$B$1:$CX$1,0)+1))</f>
        <v>58.116428440899249</v>
      </c>
      <c r="C698" s="18"/>
      <c r="D698" s="18"/>
      <c r="W698" s="26">
        <f t="shared" si="14"/>
        <v>68.405981546283783</v>
      </c>
    </row>
    <row r="699" spans="1:23" x14ac:dyDescent="0.55000000000000004">
      <c r="A699" s="23">
        <f>Acoes!A704</f>
        <v>42914</v>
      </c>
      <c r="B699" s="21">
        <f>B700*(1+INDEX(Acoes!704:704,MATCH(Gráfico!$B$2,Acoes!$B$1:$CX$1,0)+1))</f>
        <v>57.861083852009806</v>
      </c>
      <c r="C699" s="18"/>
      <c r="D699" s="18"/>
      <c r="W699" s="26">
        <f t="shared" si="14"/>
        <v>68.405981546283783</v>
      </c>
    </row>
    <row r="700" spans="1:23" x14ac:dyDescent="0.55000000000000004">
      <c r="A700" s="23">
        <f>Acoes!A705</f>
        <v>42913</v>
      </c>
      <c r="B700" s="21">
        <f>B701*(1+INDEX(Acoes!705:705,MATCH(Gráfico!$B$2,Acoes!$B$1:$CX$1,0)+1))</f>
        <v>59.648495974507568</v>
      </c>
      <c r="C700" s="18"/>
      <c r="D700" s="18"/>
      <c r="W700" s="26">
        <f t="shared" si="14"/>
        <v>68.405981546283783</v>
      </c>
    </row>
    <row r="701" spans="1:23" x14ac:dyDescent="0.55000000000000004">
      <c r="A701" s="23">
        <f>Acoes!A706</f>
        <v>42912</v>
      </c>
      <c r="B701" s="21">
        <f>B702*(1+INDEX(Acoes!706:706,MATCH(Gráfico!$B$2,Acoes!$B$1:$CX$1,0)+1))</f>
        <v>60.51666757696028</v>
      </c>
      <c r="C701" s="18"/>
      <c r="D701" s="18"/>
      <c r="W701" s="26">
        <f t="shared" si="14"/>
        <v>68.405981546283783</v>
      </c>
    </row>
    <row r="702" spans="1:23" x14ac:dyDescent="0.55000000000000004">
      <c r="A702" s="23">
        <f>Acoes!A707</f>
        <v>42909</v>
      </c>
      <c r="B702" s="21">
        <f>B703*(1+INDEX(Acoes!707:707,MATCH(Gráfico!$B$2,Acoes!$B$1:$CX$1,0)+1))</f>
        <v>59.239944632313218</v>
      </c>
      <c r="C702" s="18"/>
      <c r="D702" s="18"/>
      <c r="W702" s="26">
        <f t="shared" si="14"/>
        <v>68.405981546283783</v>
      </c>
    </row>
    <row r="703" spans="1:23" x14ac:dyDescent="0.55000000000000004">
      <c r="A703" s="23">
        <f>Acoes!A708</f>
        <v>42908</v>
      </c>
      <c r="B703" s="21">
        <f>B704*(1+INDEX(Acoes!708:708,MATCH(Gráfico!$B$2,Acoes!$B$1:$CX$1,0)+1))</f>
        <v>58.729255454359119</v>
      </c>
      <c r="C703" s="18"/>
      <c r="D703" s="18"/>
      <c r="W703" s="26">
        <f t="shared" si="14"/>
        <v>68.405981546283783</v>
      </c>
    </row>
    <row r="704" spans="1:23" x14ac:dyDescent="0.55000000000000004">
      <c r="A704" s="23">
        <f>Acoes!A709</f>
        <v>42907</v>
      </c>
      <c r="B704" s="21">
        <f>B705*(1+INDEX(Acoes!709:709,MATCH(Gráfico!$B$2,Acoes!$B$1:$CX$1,0)+1))</f>
        <v>60.159185152409414</v>
      </c>
      <c r="C704" s="18"/>
      <c r="D704" s="18"/>
      <c r="W704" s="26">
        <f t="shared" si="14"/>
        <v>68.405981546283783</v>
      </c>
    </row>
    <row r="705" spans="1:23" x14ac:dyDescent="0.55000000000000004">
      <c r="A705" s="23">
        <f>Acoes!A710</f>
        <v>42906</v>
      </c>
      <c r="B705" s="21">
        <f>B706*(1+INDEX(Acoes!710:710,MATCH(Gráfico!$B$2,Acoes!$B$1:$CX$1,0)+1))</f>
        <v>62.20194186381957</v>
      </c>
      <c r="C705" s="18"/>
      <c r="D705" s="18"/>
      <c r="W705" s="26">
        <f t="shared" si="14"/>
        <v>68.405981546283783</v>
      </c>
    </row>
    <row r="706" spans="1:23" x14ac:dyDescent="0.55000000000000004">
      <c r="A706" s="23">
        <f>Acoes!A711</f>
        <v>42905</v>
      </c>
      <c r="B706" s="21">
        <f>B707*(1+INDEX(Acoes!711:711,MATCH(Gráfico!$B$2,Acoes!$B$1:$CX$1,0)+1))</f>
        <v>64.142560739683887</v>
      </c>
      <c r="C706" s="18"/>
      <c r="D706" s="18"/>
      <c r="W706" s="26">
        <f t="shared" si="14"/>
        <v>68.405981546283783</v>
      </c>
    </row>
    <row r="707" spans="1:23" x14ac:dyDescent="0.55000000000000004">
      <c r="A707" s="23">
        <f>Acoes!A712</f>
        <v>42902</v>
      </c>
      <c r="B707" s="21">
        <f>B708*(1+INDEX(Acoes!712:712,MATCH(Gráfico!$B$2,Acoes!$B$1:$CX$1,0)+1))</f>
        <v>64.806456670972992</v>
      </c>
      <c r="C707" s="18"/>
      <c r="D707" s="18"/>
      <c r="W707" s="26">
        <f t="shared" si="14"/>
        <v>68.405981546283783</v>
      </c>
    </row>
    <row r="708" spans="1:23" x14ac:dyDescent="0.55000000000000004">
      <c r="A708" s="23">
        <f>Acoes!A713</f>
        <v>42900</v>
      </c>
      <c r="B708" s="21">
        <f>B709*(1+INDEX(Acoes!713:713,MATCH(Gráfico!$B$2,Acoes!$B$1:$CX$1,0)+1))</f>
        <v>66.389593122378045</v>
      </c>
      <c r="C708" s="18"/>
      <c r="D708" s="18"/>
      <c r="W708" s="26">
        <f t="shared" si="14"/>
        <v>68.405981546283783</v>
      </c>
    </row>
    <row r="709" spans="1:23" x14ac:dyDescent="0.55000000000000004">
      <c r="A709" s="23">
        <f>Acoes!A714</f>
        <v>42899</v>
      </c>
      <c r="B709" s="21">
        <f>B710*(1+INDEX(Acoes!714:714,MATCH(Gráfico!$B$2,Acoes!$B$1:$CX$1,0)+1))</f>
        <v>68.023798491583293</v>
      </c>
      <c r="C709" s="18"/>
      <c r="D709" s="18"/>
      <c r="W709" s="26">
        <f t="shared" si="14"/>
        <v>68.405981546283783</v>
      </c>
    </row>
    <row r="710" spans="1:23" x14ac:dyDescent="0.55000000000000004">
      <c r="A710" s="23">
        <f>Acoes!A715</f>
        <v>42898</v>
      </c>
      <c r="B710" s="21">
        <f>B711*(1+INDEX(Acoes!715:715,MATCH(Gráfico!$B$2,Acoes!$B$1:$CX$1,0)+1))</f>
        <v>66.798144464606111</v>
      </c>
      <c r="C710" s="18"/>
      <c r="D710" s="18"/>
      <c r="W710" s="26">
        <f t="shared" si="14"/>
        <v>68.405981546283783</v>
      </c>
    </row>
    <row r="711" spans="1:23" x14ac:dyDescent="0.55000000000000004">
      <c r="A711" s="23">
        <f>Acoes!A716</f>
        <v>42895</v>
      </c>
      <c r="B711" s="21">
        <f>B712*(1+INDEX(Acoes!716:716,MATCH(Gráfico!$B$2,Acoes!$B$1:$CX$1,0)+1))</f>
        <v>65.112870177598808</v>
      </c>
      <c r="C711" s="18"/>
      <c r="D711" s="18"/>
      <c r="W711" s="26">
        <f t="shared" si="14"/>
        <v>68.405981546283783</v>
      </c>
    </row>
    <row r="712" spans="1:23" x14ac:dyDescent="0.55000000000000004">
      <c r="A712" s="23">
        <f>Acoes!A717</f>
        <v>42894</v>
      </c>
      <c r="B712" s="21">
        <f>B713*(1+INDEX(Acoes!717:717,MATCH(Gráfico!$B$2,Acoes!$B$1:$CX$1,0)+1))</f>
        <v>65.623559355522943</v>
      </c>
      <c r="C712" s="18"/>
      <c r="D712" s="18"/>
      <c r="W712" s="26">
        <f t="shared" ref="W712:W775" si="15">W710</f>
        <v>68.405981546283783</v>
      </c>
    </row>
    <row r="713" spans="1:23" x14ac:dyDescent="0.55000000000000004">
      <c r="A713" s="23">
        <f>Acoes!A718</f>
        <v>42893</v>
      </c>
      <c r="B713" s="21">
        <f>B714*(1+INDEX(Acoes!718:718,MATCH(Gráfico!$B$2,Acoes!$B$1:$CX$1,0)+1))</f>
        <v>65.572490437683825</v>
      </c>
      <c r="C713" s="18"/>
      <c r="D713" s="18"/>
      <c r="W713" s="26">
        <f t="shared" si="15"/>
        <v>68.405981546283783</v>
      </c>
    </row>
    <row r="714" spans="1:23" x14ac:dyDescent="0.55000000000000004">
      <c r="A714" s="23">
        <f>Acoes!A719</f>
        <v>42892</v>
      </c>
      <c r="B714" s="21">
        <f>B715*(1+INDEX(Acoes!719:719,MATCH(Gráfico!$B$2,Acoes!$B$1:$CX$1,0)+1))</f>
        <v>64.908594506520203</v>
      </c>
      <c r="C714" s="18"/>
      <c r="D714" s="18"/>
      <c r="W714" s="26">
        <f t="shared" si="15"/>
        <v>68.405981546283783</v>
      </c>
    </row>
    <row r="715" spans="1:23" x14ac:dyDescent="0.55000000000000004">
      <c r="A715" s="23">
        <f>Acoes!A720</f>
        <v>42891</v>
      </c>
      <c r="B715" s="21">
        <f>B716*(1+INDEX(Acoes!720:720,MATCH(Gráfico!$B$2,Acoes!$B$1:$CX$1,0)+1))</f>
        <v>64.857525588688134</v>
      </c>
      <c r="C715" s="18"/>
      <c r="D715" s="18"/>
      <c r="W715" s="26">
        <f t="shared" si="15"/>
        <v>68.405981546283783</v>
      </c>
    </row>
    <row r="716" spans="1:23" x14ac:dyDescent="0.55000000000000004">
      <c r="A716" s="23">
        <f>Acoes!A721</f>
        <v>42888</v>
      </c>
      <c r="B716" s="21">
        <f>B717*(1+INDEX(Acoes!721:721,MATCH(Gráfico!$B$2,Acoes!$B$1:$CX$1,0)+1))</f>
        <v>64.14256073964296</v>
      </c>
      <c r="C716" s="18"/>
      <c r="D716" s="18"/>
      <c r="W716" s="26">
        <f t="shared" si="15"/>
        <v>68.405981546283783</v>
      </c>
    </row>
    <row r="717" spans="1:23" x14ac:dyDescent="0.55000000000000004">
      <c r="A717" s="23">
        <f>Acoes!A722</f>
        <v>42887</v>
      </c>
      <c r="B717" s="21">
        <f>B718*(1+INDEX(Acoes!722:722,MATCH(Gráfico!$B$2,Acoes!$B$1:$CX$1,0)+1))</f>
        <v>64.346836410785343</v>
      </c>
      <c r="C717" s="18"/>
      <c r="D717" s="18"/>
      <c r="W717" s="26">
        <f t="shared" si="15"/>
        <v>68.405981546283783</v>
      </c>
    </row>
    <row r="718" spans="1:23" x14ac:dyDescent="0.55000000000000004">
      <c r="A718" s="23">
        <f>Acoes!A723</f>
        <v>42886</v>
      </c>
      <c r="B718" s="21">
        <f>B719*(1+INDEX(Acoes!723:723,MATCH(Gráfico!$B$2,Acoes!$B$1:$CX$1,0)+1))</f>
        <v>64.500043164186124</v>
      </c>
      <c r="C718" s="18"/>
      <c r="D718" s="18"/>
      <c r="W718" s="26">
        <f t="shared" si="15"/>
        <v>68.405981546283783</v>
      </c>
    </row>
    <row r="719" spans="1:23" x14ac:dyDescent="0.55000000000000004">
      <c r="A719" s="23">
        <f>Acoes!A724</f>
        <v>42885</v>
      </c>
      <c r="B719" s="21">
        <f>B720*(1+INDEX(Acoes!724:724,MATCH(Gráfico!$B$2,Acoes!$B$1:$CX$1,0)+1))</f>
        <v>66.134248533263928</v>
      </c>
      <c r="C719" s="18"/>
      <c r="D719" s="18"/>
      <c r="W719" s="26">
        <f t="shared" si="15"/>
        <v>68.405981546283783</v>
      </c>
    </row>
    <row r="720" spans="1:23" x14ac:dyDescent="0.55000000000000004">
      <c r="A720" s="23">
        <f>Acoes!A725</f>
        <v>42884</v>
      </c>
      <c r="B720" s="21">
        <f>B721*(1+INDEX(Acoes!725:725,MATCH(Gráfico!$B$2,Acoes!$B$1:$CX$1,0)+1))</f>
        <v>66.798144464537486</v>
      </c>
      <c r="C720" s="18"/>
      <c r="D720" s="18"/>
      <c r="W720" s="26">
        <f t="shared" si="15"/>
        <v>68.405981546283783</v>
      </c>
    </row>
    <row r="721" spans="1:23" x14ac:dyDescent="0.55000000000000004">
      <c r="A721" s="23">
        <f>Acoes!A726</f>
        <v>42881</v>
      </c>
      <c r="B721" s="21">
        <f>B722*(1+INDEX(Acoes!726:726,MATCH(Gráfico!$B$2,Acoes!$B$1:$CX$1,0)+1))</f>
        <v>67.921660655820418</v>
      </c>
      <c r="C721" s="18"/>
      <c r="D721" s="18"/>
      <c r="W721" s="26">
        <f t="shared" si="15"/>
        <v>68.405981546283783</v>
      </c>
    </row>
    <row r="722" spans="1:23" x14ac:dyDescent="0.55000000000000004">
      <c r="A722" s="23">
        <f>Acoes!A727</f>
        <v>42880</v>
      </c>
      <c r="B722" s="21">
        <f>B723*(1+INDEX(Acoes!727:727,MATCH(Gráfico!$B$2,Acoes!$B$1:$CX$1,0)+1))</f>
        <v>66.849213382248578</v>
      </c>
      <c r="C722" s="18"/>
      <c r="D722" s="18"/>
      <c r="W722" s="26">
        <f t="shared" si="15"/>
        <v>68.405981546283783</v>
      </c>
    </row>
    <row r="723" spans="1:23" x14ac:dyDescent="0.55000000000000004">
      <c r="A723" s="23">
        <f>Acoes!A728</f>
        <v>42879</v>
      </c>
      <c r="B723" s="21">
        <f>B724*(1+INDEX(Acoes!728:728,MATCH(Gráfico!$B$2,Acoes!$B$1:$CX$1,0)+1))</f>
        <v>65.878903944328556</v>
      </c>
      <c r="C723" s="18"/>
      <c r="D723" s="18"/>
      <c r="W723" s="26">
        <f t="shared" si="15"/>
        <v>68.405981546283783</v>
      </c>
    </row>
    <row r="724" spans="1:23" x14ac:dyDescent="0.55000000000000004">
      <c r="A724" s="23">
        <f>Acoes!A729</f>
        <v>42878</v>
      </c>
      <c r="B724" s="21">
        <f>B725*(1+INDEX(Acoes!729:729,MATCH(Gráfico!$B$2,Acoes!$B$1:$CX$1,0)+1))</f>
        <v>66.338524204472762</v>
      </c>
      <c r="C724" s="18"/>
      <c r="D724" s="18"/>
      <c r="W724" s="26">
        <f t="shared" si="15"/>
        <v>68.405981546283783</v>
      </c>
    </row>
    <row r="725" spans="1:23" x14ac:dyDescent="0.55000000000000004">
      <c r="A725" s="23">
        <f>Acoes!A730</f>
        <v>42877</v>
      </c>
      <c r="B725" s="21">
        <f>B726*(1+INDEX(Acoes!730:730,MATCH(Gráfico!$B$2,Acoes!$B$1:$CX$1,0)+1))</f>
        <v>64.091491821780963</v>
      </c>
      <c r="C725" s="18"/>
      <c r="D725" s="18"/>
      <c r="W725" s="26">
        <f t="shared" si="15"/>
        <v>68.405981546283783</v>
      </c>
    </row>
    <row r="726" spans="1:23" x14ac:dyDescent="0.55000000000000004">
      <c r="A726" s="23">
        <f>Acoes!A731</f>
        <v>42874</v>
      </c>
      <c r="B726" s="21">
        <f>B727*(1+INDEX(Acoes!731:731,MATCH(Gráfico!$B$2,Acoes!$B$1:$CX$1,0)+1))</f>
        <v>62.763699959361077</v>
      </c>
      <c r="C726" s="18"/>
      <c r="D726" s="18"/>
      <c r="W726" s="26">
        <f t="shared" si="15"/>
        <v>68.405981546283783</v>
      </c>
    </row>
    <row r="727" spans="1:23" x14ac:dyDescent="0.55000000000000004">
      <c r="A727" s="23">
        <f>Acoes!A732</f>
        <v>42873</v>
      </c>
      <c r="B727" s="21">
        <f>B728*(1+INDEX(Acoes!732:732,MATCH(Gráfico!$B$2,Acoes!$B$1:$CX$1,0)+1))</f>
        <v>59.597427056652194</v>
      </c>
      <c r="C727" s="18"/>
      <c r="D727" s="18"/>
      <c r="W727" s="26">
        <f t="shared" si="15"/>
        <v>68.405981546283783</v>
      </c>
    </row>
    <row r="728" spans="1:23" x14ac:dyDescent="0.55000000000000004">
      <c r="A728" s="23">
        <f>Acoes!A733</f>
        <v>42872</v>
      </c>
      <c r="B728" s="21">
        <f>B729*(1+INDEX(Acoes!733:733,MATCH(Gráfico!$B$2,Acoes!$B$1:$CX$1,0)+1))</f>
        <v>67.104557971329214</v>
      </c>
      <c r="C728" s="18"/>
      <c r="D728" s="18"/>
      <c r="W728" s="26">
        <f t="shared" si="15"/>
        <v>68.405981546283783</v>
      </c>
    </row>
    <row r="729" spans="1:23" x14ac:dyDescent="0.55000000000000004">
      <c r="A729" s="23">
        <f>Acoes!A734</f>
        <v>42871</v>
      </c>
      <c r="B729" s="21">
        <f>B730*(1+INDEX(Acoes!734:734,MATCH(Gráfico!$B$2,Acoes!$B$1:$CX$1,0)+1))</f>
        <v>68.432349833704748</v>
      </c>
      <c r="C729" s="18"/>
      <c r="D729" s="18"/>
      <c r="W729" s="26">
        <f t="shared" si="15"/>
        <v>68.405981546283783</v>
      </c>
    </row>
    <row r="730" spans="1:23" x14ac:dyDescent="0.55000000000000004">
      <c r="A730" s="23">
        <f>Acoes!A735</f>
        <v>42870</v>
      </c>
      <c r="B730" s="21">
        <f>B731*(1+INDEX(Acoes!735:735,MATCH(Gráfico!$B$2,Acoes!$B$1:$CX$1,0)+1))</f>
        <v>65.929972862249116</v>
      </c>
      <c r="C730" s="18"/>
      <c r="D730" s="18"/>
      <c r="W730" s="26">
        <f t="shared" si="15"/>
        <v>68.405981546283783</v>
      </c>
    </row>
    <row r="731" spans="1:23" x14ac:dyDescent="0.55000000000000004">
      <c r="A731" s="23">
        <f>Acoes!A736</f>
        <v>42867</v>
      </c>
      <c r="B731" s="21">
        <f>B732*(1+INDEX(Acoes!736:736,MATCH(Gráfico!$B$2,Acoes!$B$1:$CX$1,0)+1))</f>
        <v>68.177005244866848</v>
      </c>
      <c r="C731" s="18"/>
      <c r="D731" s="18"/>
      <c r="W731" s="26">
        <f t="shared" si="15"/>
        <v>68.405981546283783</v>
      </c>
    </row>
    <row r="732" spans="1:23" x14ac:dyDescent="0.55000000000000004">
      <c r="A732" s="23">
        <f>Acoes!A737</f>
        <v>42866</v>
      </c>
      <c r="B732" s="21">
        <f>B733*(1+INDEX(Acoes!737:737,MATCH(Gráfico!$B$2,Acoes!$B$1:$CX$1,0)+1))</f>
        <v>76.603376679525482</v>
      </c>
      <c r="C732" s="18"/>
      <c r="D732" s="18"/>
      <c r="W732" s="26">
        <f t="shared" si="15"/>
        <v>68.405981546283783</v>
      </c>
    </row>
    <row r="733" spans="1:23" x14ac:dyDescent="0.55000000000000004">
      <c r="A733" s="23">
        <f>Acoes!A738</f>
        <v>42865</v>
      </c>
      <c r="B733" s="21">
        <f>B734*(1+INDEX(Acoes!738:738,MATCH(Gráfico!$B$2,Acoes!$B$1:$CX$1,0)+1))</f>
        <v>77.624755035237428</v>
      </c>
      <c r="C733" s="18"/>
      <c r="D733" s="18"/>
      <c r="W733" s="26">
        <f t="shared" si="15"/>
        <v>68.405981546283783</v>
      </c>
    </row>
    <row r="734" spans="1:23" x14ac:dyDescent="0.55000000000000004">
      <c r="A734" s="23">
        <f>Acoes!A739</f>
        <v>42864</v>
      </c>
      <c r="B734" s="21">
        <f>B735*(1+INDEX(Acoes!739:739,MATCH(Gráfico!$B$2,Acoes!$B$1:$CX$1,0)+1))</f>
        <v>73.947792954681091</v>
      </c>
      <c r="C734" s="18"/>
      <c r="D734" s="18"/>
      <c r="W734" s="26">
        <f t="shared" si="15"/>
        <v>68.405981546283783</v>
      </c>
    </row>
    <row r="735" spans="1:23" x14ac:dyDescent="0.55000000000000004">
      <c r="A735" s="23">
        <f>Acoes!A740</f>
        <v>42863</v>
      </c>
      <c r="B735" s="21">
        <f>B736*(1+INDEX(Acoes!740:740,MATCH(Gráfico!$B$2,Acoes!$B$1:$CX$1,0)+1))</f>
        <v>72.671070010088826</v>
      </c>
      <c r="C735" s="18"/>
      <c r="D735" s="18"/>
      <c r="W735" s="26">
        <f t="shared" si="15"/>
        <v>68.405981546283783</v>
      </c>
    </row>
    <row r="736" spans="1:23" x14ac:dyDescent="0.55000000000000004">
      <c r="A736" s="23">
        <f>Acoes!A741</f>
        <v>42860</v>
      </c>
      <c r="B736" s="21">
        <f>B737*(1+INDEX(Acoes!741:741,MATCH(Gráfico!$B$2,Acoes!$B$1:$CX$1,0)+1))</f>
        <v>73.590310530253532</v>
      </c>
      <c r="C736" s="18"/>
      <c r="D736" s="18"/>
      <c r="W736" s="26">
        <f t="shared" si="15"/>
        <v>68.405981546283783</v>
      </c>
    </row>
    <row r="737" spans="1:23" x14ac:dyDescent="0.55000000000000004">
      <c r="A737" s="23">
        <f>Acoes!A742</f>
        <v>42859</v>
      </c>
      <c r="B737" s="21">
        <f>B738*(1+INDEX(Acoes!742:742,MATCH(Gráfico!$B$2,Acoes!$B$1:$CX$1,0)+1))</f>
        <v>71.496484901064548</v>
      </c>
      <c r="C737" s="18"/>
      <c r="D737" s="18"/>
      <c r="W737" s="26">
        <f t="shared" si="15"/>
        <v>68.405981546283783</v>
      </c>
    </row>
    <row r="738" spans="1:23" x14ac:dyDescent="0.55000000000000004">
      <c r="A738" s="23">
        <f>Acoes!A743</f>
        <v>42858</v>
      </c>
      <c r="B738" s="21">
        <f>B739*(1+INDEX(Acoes!743:743,MATCH(Gráfico!$B$2,Acoes!$B$1:$CX$1,0)+1))</f>
        <v>73.590310530326988</v>
      </c>
      <c r="C738" s="18"/>
      <c r="D738" s="18"/>
      <c r="W738" s="26">
        <f t="shared" si="15"/>
        <v>68.405981546283783</v>
      </c>
    </row>
    <row r="739" spans="1:23" x14ac:dyDescent="0.55000000000000004">
      <c r="A739" s="23">
        <f>Acoes!A744</f>
        <v>42857</v>
      </c>
      <c r="B739" s="21">
        <f>B740*(1+INDEX(Acoes!744:744,MATCH(Gráfico!$B$2,Acoes!$B$1:$CX$1,0)+1))</f>
        <v>72.466794338992088</v>
      </c>
      <c r="C739" s="18"/>
      <c r="D739" s="18"/>
      <c r="W739" s="26">
        <f t="shared" si="15"/>
        <v>68.405981546283783</v>
      </c>
    </row>
    <row r="740" spans="1:23" x14ac:dyDescent="0.55000000000000004">
      <c r="A740" s="23">
        <f>Acoes!A745</f>
        <v>42853</v>
      </c>
      <c r="B740" s="21">
        <f>B741*(1+INDEX(Acoes!745:745,MATCH(Gráfico!$B$2,Acoes!$B$1:$CX$1,0)+1))</f>
        <v>68.330211998316898</v>
      </c>
      <c r="C740" s="18"/>
      <c r="D740" s="18"/>
      <c r="W740" s="26">
        <f t="shared" si="15"/>
        <v>68.405981546283783</v>
      </c>
    </row>
    <row r="741" spans="1:23" x14ac:dyDescent="0.55000000000000004">
      <c r="A741" s="23">
        <f>Acoes!A746</f>
        <v>42852</v>
      </c>
      <c r="B741" s="21">
        <f>B742*(1+INDEX(Acoes!746:746,MATCH(Gráfico!$B$2,Acoes!$B$1:$CX$1,0)+1))</f>
        <v>67.921660656030923</v>
      </c>
      <c r="C741" s="18"/>
      <c r="D741" s="18"/>
      <c r="W741" s="26">
        <f t="shared" si="15"/>
        <v>68.405981546283783</v>
      </c>
    </row>
    <row r="742" spans="1:23" x14ac:dyDescent="0.55000000000000004">
      <c r="A742" s="23">
        <f>Acoes!A747</f>
        <v>42851</v>
      </c>
      <c r="B742" s="21">
        <f>B743*(1+INDEX(Acoes!747:747,MATCH(Gráfico!$B$2,Acoes!$B$1:$CX$1,0)+1))</f>
        <v>70.47510654535732</v>
      </c>
      <c r="C742" s="18"/>
      <c r="D742" s="18"/>
      <c r="W742" s="26">
        <f t="shared" si="15"/>
        <v>68.405981546283783</v>
      </c>
    </row>
    <row r="743" spans="1:23" x14ac:dyDescent="0.55000000000000004">
      <c r="A743" s="23">
        <f>Acoes!A748</f>
        <v>42850</v>
      </c>
      <c r="B743" s="21">
        <f>B744*(1+INDEX(Acoes!748:748,MATCH(Gráfico!$B$2,Acoes!$B$1:$CX$1,0)+1))</f>
        <v>71.087933558774964</v>
      </c>
      <c r="C743" s="18"/>
      <c r="D743" s="18"/>
      <c r="W743" s="26">
        <f t="shared" si="15"/>
        <v>68.405981546283783</v>
      </c>
    </row>
    <row r="744" spans="1:23" x14ac:dyDescent="0.55000000000000004">
      <c r="A744" s="23">
        <f>Acoes!A749</f>
        <v>42849</v>
      </c>
      <c r="B744" s="21">
        <f>B745*(1+INDEX(Acoes!749:749,MATCH(Gráfico!$B$2,Acoes!$B$1:$CX$1,0)+1))</f>
        <v>70.321899792055831</v>
      </c>
      <c r="C744" s="18"/>
      <c r="D744" s="18"/>
      <c r="W744" s="26">
        <f t="shared" si="15"/>
        <v>68.405981546283783</v>
      </c>
    </row>
    <row r="745" spans="1:23" x14ac:dyDescent="0.55000000000000004">
      <c r="A745" s="23">
        <f>Acoes!A750</f>
        <v>42845</v>
      </c>
      <c r="B745" s="21">
        <f>B746*(1+INDEX(Acoes!750:750,MATCH(Gráfico!$B$2,Acoes!$B$1:$CX$1,0)+1))</f>
        <v>68.891970094093068</v>
      </c>
      <c r="C745" s="18"/>
      <c r="D745" s="18"/>
      <c r="W745" s="26">
        <f t="shared" si="15"/>
        <v>68.405981546283783</v>
      </c>
    </row>
    <row r="746" spans="1:23" x14ac:dyDescent="0.55000000000000004">
      <c r="A746" s="23">
        <f>Acoes!A751</f>
        <v>42844</v>
      </c>
      <c r="B746" s="21">
        <f>B747*(1+INDEX(Acoes!751:751,MATCH(Gráfico!$B$2,Acoes!$B$1:$CX$1,0)+1))</f>
        <v>68.023798491733729</v>
      </c>
      <c r="C746" s="18"/>
      <c r="D746" s="18"/>
      <c r="W746" s="26">
        <f t="shared" si="15"/>
        <v>68.405981546283783</v>
      </c>
    </row>
    <row r="747" spans="1:23" x14ac:dyDescent="0.55000000000000004">
      <c r="A747" s="23">
        <f>Acoes!A752</f>
        <v>42843</v>
      </c>
      <c r="B747" s="21">
        <f>B748*(1+INDEX(Acoes!752:752,MATCH(Gráfico!$B$2,Acoes!$B$1:$CX$1,0)+1))</f>
        <v>66.13424853353979</v>
      </c>
      <c r="C747" s="18"/>
      <c r="D747" s="18"/>
      <c r="W747" s="26">
        <f t="shared" si="15"/>
        <v>68.405981546283783</v>
      </c>
    </row>
    <row r="748" spans="1:23" x14ac:dyDescent="0.55000000000000004">
      <c r="A748" s="23">
        <f>Acoes!A753</f>
        <v>42842</v>
      </c>
      <c r="B748" s="21">
        <f>B749*(1+INDEX(Acoes!753:753,MATCH(Gráfico!$B$2,Acoes!$B$1:$CX$1,0)+1))</f>
        <v>62.76369995971217</v>
      </c>
      <c r="C748" s="18"/>
      <c r="D748" s="18"/>
      <c r="W748" s="26">
        <f t="shared" si="15"/>
        <v>68.405981546283783</v>
      </c>
    </row>
    <row r="749" spans="1:23" x14ac:dyDescent="0.55000000000000004">
      <c r="A749" s="23">
        <f>Acoes!A754</f>
        <v>42838</v>
      </c>
      <c r="B749" s="21">
        <f>B750*(1+INDEX(Acoes!754:754,MATCH(Gráfico!$B$2,Acoes!$B$1:$CX$1,0)+1))</f>
        <v>61.333770261651679</v>
      </c>
      <c r="C749" s="18"/>
      <c r="D749" s="18"/>
      <c r="W749" s="26">
        <f t="shared" si="15"/>
        <v>68.405981546283783</v>
      </c>
    </row>
    <row r="750" spans="1:23" x14ac:dyDescent="0.55000000000000004">
      <c r="A750" s="23">
        <f>Acoes!A755</f>
        <v>42837</v>
      </c>
      <c r="B750" s="21">
        <f>B751*(1+INDEX(Acoes!755:755,MATCH(Gráfico!$B$2,Acoes!$B$1:$CX$1,0)+1))</f>
        <v>60.669874330455876</v>
      </c>
      <c r="C750" s="18"/>
      <c r="D750" s="18"/>
      <c r="W750" s="26">
        <f t="shared" si="15"/>
        <v>68.405981546283783</v>
      </c>
    </row>
    <row r="751" spans="1:23" x14ac:dyDescent="0.55000000000000004">
      <c r="A751" s="23">
        <f>Acoes!A756</f>
        <v>42836</v>
      </c>
      <c r="B751" s="21">
        <f>B752*(1+INDEX(Acoes!756:756,MATCH(Gráfico!$B$2,Acoes!$B$1:$CX$1,0)+1))</f>
        <v>60.261322988191296</v>
      </c>
      <c r="C751" s="18"/>
      <c r="D751" s="18"/>
      <c r="W751" s="26">
        <f t="shared" si="15"/>
        <v>68.405981546283783</v>
      </c>
    </row>
    <row r="752" spans="1:23" x14ac:dyDescent="0.55000000000000004">
      <c r="A752" s="23">
        <f>Acoes!A757</f>
        <v>42835</v>
      </c>
      <c r="B752" s="21">
        <f>B753*(1+INDEX(Acoes!757:757,MATCH(Gráfico!$B$2,Acoes!$B$1:$CX$1,0)+1))</f>
        <v>61.589114850571953</v>
      </c>
      <c r="C752" s="18"/>
      <c r="D752" s="18"/>
      <c r="W752" s="26">
        <f t="shared" si="15"/>
        <v>68.405981546283783</v>
      </c>
    </row>
    <row r="753" spans="1:23" x14ac:dyDescent="0.55000000000000004">
      <c r="A753" s="23">
        <f>Acoes!A758</f>
        <v>42832</v>
      </c>
      <c r="B753" s="21">
        <f>B754*(1+INDEX(Acoes!758:758,MATCH(Gráfico!$B$2,Acoes!$B$1:$CX$1,0)+1))</f>
        <v>62.253010781856034</v>
      </c>
      <c r="C753" s="18"/>
      <c r="D753" s="18"/>
      <c r="W753" s="26">
        <f t="shared" si="15"/>
        <v>68.405981546283783</v>
      </c>
    </row>
    <row r="754" spans="1:23" x14ac:dyDescent="0.55000000000000004">
      <c r="A754" s="23">
        <f>Acoes!A759</f>
        <v>42831</v>
      </c>
      <c r="B754" s="21">
        <f>B755*(1+INDEX(Acoes!759:759,MATCH(Gráfico!$B$2,Acoes!$B$1:$CX$1,0)+1))</f>
        <v>62.457286452934277</v>
      </c>
      <c r="C754" s="18"/>
      <c r="D754" s="18"/>
      <c r="W754" s="26">
        <f t="shared" si="15"/>
        <v>68.405981546283783</v>
      </c>
    </row>
    <row r="755" spans="1:23" x14ac:dyDescent="0.55000000000000004">
      <c r="A755" s="23">
        <f>Acoes!A760</f>
        <v>42830</v>
      </c>
      <c r="B755" s="21">
        <f>B756*(1+INDEX(Acoes!760:760,MATCH(Gráfico!$B$2,Acoes!$B$1:$CX$1,0)+1))</f>
        <v>63.478664808659907</v>
      </c>
      <c r="C755" s="18"/>
      <c r="D755" s="18"/>
      <c r="W755" s="26">
        <f t="shared" si="15"/>
        <v>68.405981546283783</v>
      </c>
    </row>
    <row r="756" spans="1:23" x14ac:dyDescent="0.55000000000000004">
      <c r="A756" s="23">
        <f>Acoes!A761</f>
        <v>42829</v>
      </c>
      <c r="B756" s="21">
        <f>B757*(1+INDEX(Acoes!761:761,MATCH(Gráfico!$B$2,Acoes!$B$1:$CX$1,0)+1))</f>
        <v>64.091491822199501</v>
      </c>
      <c r="C756" s="18"/>
      <c r="D756" s="18"/>
      <c r="W756" s="26">
        <f t="shared" si="15"/>
        <v>68.405981546283783</v>
      </c>
    </row>
    <row r="757" spans="1:23" x14ac:dyDescent="0.55000000000000004">
      <c r="A757" s="23">
        <f>Acoes!A762</f>
        <v>42828</v>
      </c>
      <c r="B757" s="21">
        <f>B758*(1+INDEX(Acoes!762:762,MATCH(Gráfico!$B$2,Acoes!$B$1:$CX$1,0)+1))</f>
        <v>63.83614723333028</v>
      </c>
      <c r="C757" s="18"/>
      <c r="D757" s="18"/>
      <c r="W757" s="26">
        <f t="shared" si="15"/>
        <v>68.405981546283783</v>
      </c>
    </row>
    <row r="758" spans="1:23" x14ac:dyDescent="0.55000000000000004">
      <c r="A758" s="23">
        <f>Acoes!A763</f>
        <v>42825</v>
      </c>
      <c r="B758" s="21">
        <f>B759*(1+INDEX(Acoes!763:763,MATCH(Gráfico!$B$2,Acoes!$B$1:$CX$1,0)+1))</f>
        <v>63.070113466541329</v>
      </c>
      <c r="C758" s="18"/>
      <c r="D758" s="18"/>
      <c r="W758" s="26">
        <f t="shared" si="15"/>
        <v>68.405981546283783</v>
      </c>
    </row>
    <row r="759" spans="1:23" x14ac:dyDescent="0.55000000000000004">
      <c r="A759" s="23">
        <f>Acoes!A764</f>
        <v>42824</v>
      </c>
      <c r="B759" s="21">
        <f>B760*(1+INDEX(Acoes!764:764,MATCH(Gráfico!$B$2,Acoes!$B$1:$CX$1,0)+1))</f>
        <v>61.027356755106311</v>
      </c>
      <c r="C759" s="18"/>
      <c r="D759" s="18"/>
      <c r="W759" s="26">
        <f t="shared" si="15"/>
        <v>68.405981546283783</v>
      </c>
    </row>
    <row r="760" spans="1:23" x14ac:dyDescent="0.55000000000000004">
      <c r="A760" s="23">
        <f>Acoes!A765</f>
        <v>42823</v>
      </c>
      <c r="B760" s="21">
        <f>B761*(1+INDEX(Acoes!765:765,MATCH(Gráfico!$B$2,Acoes!$B$1:$CX$1,0)+1))</f>
        <v>60.772012166137657</v>
      </c>
      <c r="C760" s="18"/>
      <c r="D760" s="18"/>
      <c r="W760" s="26">
        <f t="shared" si="15"/>
        <v>68.405981546283783</v>
      </c>
    </row>
    <row r="761" spans="1:23" x14ac:dyDescent="0.55000000000000004">
      <c r="A761" s="23">
        <f>Acoes!A766</f>
        <v>42822</v>
      </c>
      <c r="B761" s="21">
        <f>B762*(1+INDEX(Acoes!766:766,MATCH(Gráfico!$B$2,Acoes!$B$1:$CX$1,0)+1))</f>
        <v>60.057047317134554</v>
      </c>
      <c r="C761" s="18"/>
      <c r="D761" s="18"/>
      <c r="W761" s="26">
        <f t="shared" si="15"/>
        <v>68.405981546283783</v>
      </c>
    </row>
    <row r="762" spans="1:23" x14ac:dyDescent="0.55000000000000004">
      <c r="A762" s="23">
        <f>Acoes!A767</f>
        <v>42821</v>
      </c>
      <c r="B762" s="21">
        <f>B763*(1+INDEX(Acoes!767:767,MATCH(Gráfico!$B$2,Acoes!$B$1:$CX$1,0)+1))</f>
        <v>60.210254070501158</v>
      </c>
      <c r="C762" s="18"/>
      <c r="D762" s="18"/>
      <c r="W762" s="26">
        <f t="shared" si="15"/>
        <v>68.405981546283783</v>
      </c>
    </row>
    <row r="763" spans="1:23" x14ac:dyDescent="0.55000000000000004">
      <c r="A763" s="23">
        <f>Acoes!A768</f>
        <v>42818</v>
      </c>
      <c r="B763" s="21">
        <f>B764*(1+INDEX(Acoes!768:768,MATCH(Gráfico!$B$2,Acoes!$B$1:$CX$1,0)+1))</f>
        <v>60.698254364729173</v>
      </c>
      <c r="C763" s="18"/>
      <c r="D763" s="18"/>
      <c r="W763" s="26">
        <f t="shared" si="15"/>
        <v>68.405981546283783</v>
      </c>
    </row>
    <row r="764" spans="1:23" x14ac:dyDescent="0.55000000000000004">
      <c r="A764" s="23">
        <f>Acoes!A769</f>
        <v>42817</v>
      </c>
      <c r="B764" s="21">
        <f>B765*(1+INDEX(Acoes!769:769,MATCH(Gráfico!$B$2,Acoes!$B$1:$CX$1,0)+1))</f>
        <v>61.246882793680577</v>
      </c>
      <c r="C764" s="18"/>
      <c r="D764" s="18"/>
      <c r="W764" s="26">
        <f t="shared" si="15"/>
        <v>68.405981546283783</v>
      </c>
    </row>
    <row r="765" spans="1:23" x14ac:dyDescent="0.55000000000000004">
      <c r="A765" s="23">
        <f>Acoes!A770</f>
        <v>42816</v>
      </c>
      <c r="B765" s="21">
        <f>B766*(1+INDEX(Acoes!770:770,MATCH(Gráfico!$B$2,Acoes!$B$1:$CX$1,0)+1))</f>
        <v>59.950124688863909</v>
      </c>
      <c r="C765" s="18"/>
      <c r="D765" s="18"/>
      <c r="W765" s="26">
        <f t="shared" si="15"/>
        <v>68.405981546283783</v>
      </c>
    </row>
    <row r="766" spans="1:23" x14ac:dyDescent="0.55000000000000004">
      <c r="A766" s="23">
        <f>Acoes!A771</f>
        <v>42815</v>
      </c>
      <c r="B766" s="21">
        <f>B767*(1+INDEX(Acoes!771:771,MATCH(Gráfico!$B$2,Acoes!$B$1:$CX$1,0)+1))</f>
        <v>59.501246883428536</v>
      </c>
      <c r="C766" s="18"/>
      <c r="D766" s="18"/>
      <c r="W766" s="26">
        <f t="shared" si="15"/>
        <v>68.405981546283783</v>
      </c>
    </row>
    <row r="767" spans="1:23" x14ac:dyDescent="0.55000000000000004">
      <c r="A767" s="23">
        <f>Acoes!A772</f>
        <v>42814</v>
      </c>
      <c r="B767" s="21">
        <f>B768*(1+INDEX(Acoes!772:772,MATCH(Gráfico!$B$2,Acoes!$B$1:$CX$1,0)+1))</f>
        <v>59.800498753741607</v>
      </c>
      <c r="C767" s="18"/>
      <c r="D767" s="18"/>
      <c r="W767" s="26">
        <f t="shared" si="15"/>
        <v>68.405981546283783</v>
      </c>
    </row>
    <row r="768" spans="1:23" x14ac:dyDescent="0.55000000000000004">
      <c r="A768" s="23">
        <f>Acoes!A773</f>
        <v>42811</v>
      </c>
      <c r="B768" s="21">
        <f>B769*(1+INDEX(Acoes!773:773,MATCH(Gráfico!$B$2,Acoes!$B$1:$CX$1,0)+1))</f>
        <v>59.301745636485606</v>
      </c>
      <c r="C768" s="18"/>
      <c r="D768" s="18"/>
      <c r="W768" s="26">
        <f t="shared" si="15"/>
        <v>68.405981546283783</v>
      </c>
    </row>
    <row r="769" spans="1:23" x14ac:dyDescent="0.55000000000000004">
      <c r="A769" s="23">
        <f>Acoes!A774</f>
        <v>42810</v>
      </c>
      <c r="B769" s="21">
        <f>B770*(1+INDEX(Acoes!774:774,MATCH(Gráfico!$B$2,Acoes!$B$1:$CX$1,0)+1))</f>
        <v>60.349127182667544</v>
      </c>
      <c r="C769" s="18"/>
      <c r="D769" s="18"/>
      <c r="W769" s="26">
        <f t="shared" si="15"/>
        <v>68.405981546283783</v>
      </c>
    </row>
    <row r="770" spans="1:23" x14ac:dyDescent="0.55000000000000004">
      <c r="A770" s="23">
        <f>Acoes!A775</f>
        <v>42809</v>
      </c>
      <c r="B770" s="21">
        <f>B771*(1+INDEX(Acoes!775:775,MATCH(Gráfico!$B$2,Acoes!$B$1:$CX$1,0)+1))</f>
        <v>59.351620948213842</v>
      </c>
      <c r="C770" s="18"/>
      <c r="D770" s="18"/>
      <c r="W770" s="26">
        <f t="shared" si="15"/>
        <v>68.405981546283783</v>
      </c>
    </row>
    <row r="771" spans="1:23" x14ac:dyDescent="0.55000000000000004">
      <c r="A771" s="23">
        <f>Acoes!A776</f>
        <v>42808</v>
      </c>
      <c r="B771" s="21">
        <f>B772*(1+INDEX(Acoes!776:776,MATCH(Gráfico!$B$2,Acoes!$B$1:$CX$1,0)+1))</f>
        <v>60.498753117839456</v>
      </c>
      <c r="C771" s="18"/>
      <c r="D771" s="18"/>
      <c r="W771" s="26">
        <f t="shared" si="15"/>
        <v>68.405981546283783</v>
      </c>
    </row>
    <row r="772" spans="1:23" x14ac:dyDescent="0.55000000000000004">
      <c r="A772" s="23">
        <f>Acoes!A777</f>
        <v>42807</v>
      </c>
      <c r="B772" s="21">
        <f>B773*(1+INDEX(Acoes!777:777,MATCH(Gráfico!$B$2,Acoes!$B$1:$CX$1,0)+1))</f>
        <v>60.049875312304536</v>
      </c>
      <c r="C772" s="18"/>
      <c r="D772" s="18"/>
      <c r="W772" s="26">
        <f t="shared" si="15"/>
        <v>68.405981546283783</v>
      </c>
    </row>
    <row r="773" spans="1:23" x14ac:dyDescent="0.55000000000000004">
      <c r="A773" s="23">
        <f>Acoes!A778</f>
        <v>42804</v>
      </c>
      <c r="B773" s="21">
        <f>B774*(1+INDEX(Acoes!778:778,MATCH(Gráfico!$B$2,Acoes!$B$1:$CX$1,0)+1))</f>
        <v>57.057356609056995</v>
      </c>
      <c r="C773" s="18"/>
      <c r="D773" s="18"/>
      <c r="W773" s="26">
        <f t="shared" si="15"/>
        <v>68.405981546283783</v>
      </c>
    </row>
    <row r="774" spans="1:23" x14ac:dyDescent="0.55000000000000004">
      <c r="A774" s="23">
        <f>Acoes!A779</f>
        <v>42803</v>
      </c>
      <c r="B774" s="21">
        <f>B775*(1+INDEX(Acoes!779:779,MATCH(Gráfico!$B$2,Acoes!$B$1:$CX$1,0)+1))</f>
        <v>60.598503741255598</v>
      </c>
      <c r="C774" s="18"/>
      <c r="D774" s="18"/>
      <c r="W774" s="26">
        <f t="shared" si="15"/>
        <v>68.405981546283783</v>
      </c>
    </row>
    <row r="775" spans="1:23" x14ac:dyDescent="0.55000000000000004">
      <c r="A775" s="23">
        <f>Acoes!A780</f>
        <v>42802</v>
      </c>
      <c r="B775" s="21">
        <f>B776*(1+INDEX(Acoes!780:780,MATCH(Gráfico!$B$2,Acoes!$B$1:$CX$1,0)+1))</f>
        <v>63.84039900313347</v>
      </c>
      <c r="C775" s="18"/>
      <c r="D775" s="18"/>
      <c r="W775" s="26">
        <f t="shared" si="15"/>
        <v>68.405981546283783</v>
      </c>
    </row>
    <row r="776" spans="1:23" x14ac:dyDescent="0.55000000000000004">
      <c r="A776" s="23">
        <f>Acoes!A781</f>
        <v>42801</v>
      </c>
      <c r="B776" s="21">
        <f>B777*(1+INDEX(Acoes!781:781,MATCH(Gráfico!$B$2,Acoes!$B$1:$CX$1,0)+1))</f>
        <v>64.987531172748916</v>
      </c>
      <c r="C776" s="18"/>
      <c r="D776" s="18"/>
      <c r="W776" s="26">
        <f t="shared" ref="W776:W839" si="16">W774</f>
        <v>68.405981546283783</v>
      </c>
    </row>
    <row r="777" spans="1:23" x14ac:dyDescent="0.55000000000000004">
      <c r="A777" s="23">
        <f>Acoes!A782</f>
        <v>42800</v>
      </c>
      <c r="B777" s="21">
        <f>B778*(1+INDEX(Acoes!782:782,MATCH(Gráfico!$B$2,Acoes!$B$1:$CX$1,0)+1))</f>
        <v>63.84039900313806</v>
      </c>
      <c r="C777" s="18"/>
      <c r="D777" s="18"/>
      <c r="W777" s="26">
        <f t="shared" si="16"/>
        <v>68.405981546283783</v>
      </c>
    </row>
    <row r="778" spans="1:23" x14ac:dyDescent="0.55000000000000004">
      <c r="A778" s="23">
        <f>Acoes!A783</f>
        <v>42797</v>
      </c>
      <c r="B778" s="21">
        <f>B779*(1+INDEX(Acoes!783:783,MATCH(Gráfico!$B$2,Acoes!$B$1:$CX$1,0)+1))</f>
        <v>64.08977556180281</v>
      </c>
      <c r="C778" s="18"/>
      <c r="D778" s="18"/>
      <c r="W778" s="26">
        <f t="shared" si="16"/>
        <v>68.405981546283783</v>
      </c>
    </row>
    <row r="779" spans="1:23" x14ac:dyDescent="0.55000000000000004">
      <c r="A779" s="23">
        <f>Acoes!A784</f>
        <v>42796</v>
      </c>
      <c r="B779" s="21">
        <f>B780*(1+INDEX(Acoes!784:784,MATCH(Gráfico!$B$2,Acoes!$B$1:$CX$1,0)+1))</f>
        <v>64.039900250030072</v>
      </c>
      <c r="C779" s="18"/>
      <c r="D779" s="18"/>
      <c r="W779" s="26">
        <f t="shared" si="16"/>
        <v>68.405981546283783</v>
      </c>
    </row>
    <row r="780" spans="1:23" x14ac:dyDescent="0.55000000000000004">
      <c r="A780" s="23">
        <f>Acoes!A785</f>
        <v>42795</v>
      </c>
      <c r="B780" s="21">
        <f>B781*(1+INDEX(Acoes!785:785,MATCH(Gráfico!$B$2,Acoes!$B$1:$CX$1,0)+1))</f>
        <v>63.491271821075649</v>
      </c>
      <c r="C780" s="18"/>
      <c r="D780" s="18"/>
      <c r="W780" s="26">
        <f t="shared" si="16"/>
        <v>68.405981546283783</v>
      </c>
    </row>
    <row r="781" spans="1:23" x14ac:dyDescent="0.55000000000000004">
      <c r="A781" s="23">
        <f>Acoes!A786</f>
        <v>42790</v>
      </c>
      <c r="B781" s="21">
        <f>B782*(1+INDEX(Acoes!786:786,MATCH(Gráfico!$B$2,Acoes!$B$1:$CX$1,0)+1))</f>
        <v>61.346633417039385</v>
      </c>
      <c r="C781" s="18"/>
      <c r="D781" s="18"/>
      <c r="W781" s="26">
        <f t="shared" si="16"/>
        <v>68.405981546283783</v>
      </c>
    </row>
    <row r="782" spans="1:23" x14ac:dyDescent="0.55000000000000004">
      <c r="A782" s="23">
        <f>Acoes!A787</f>
        <v>42789</v>
      </c>
      <c r="B782" s="21">
        <f>B783*(1+INDEX(Acoes!787:787,MATCH(Gráfico!$B$2,Acoes!$B$1:$CX$1,0)+1))</f>
        <v>62.0947630928287</v>
      </c>
      <c r="C782" s="18"/>
      <c r="D782" s="18"/>
      <c r="W782" s="26">
        <f t="shared" si="16"/>
        <v>68.405981546283783</v>
      </c>
    </row>
    <row r="783" spans="1:23" x14ac:dyDescent="0.55000000000000004">
      <c r="A783" s="23">
        <f>Acoes!A788</f>
        <v>42788</v>
      </c>
      <c r="B783" s="21">
        <f>B784*(1+INDEX(Acoes!788:788,MATCH(Gráfico!$B$2,Acoes!$B$1:$CX$1,0)+1))</f>
        <v>63.84039900306886</v>
      </c>
      <c r="C783" s="18"/>
      <c r="D783" s="18"/>
      <c r="W783" s="26">
        <f t="shared" si="16"/>
        <v>68.405981546283783</v>
      </c>
    </row>
    <row r="784" spans="1:23" x14ac:dyDescent="0.55000000000000004">
      <c r="A784" s="23">
        <f>Acoes!A789</f>
        <v>42787</v>
      </c>
      <c r="B784" s="21">
        <f>B785*(1+INDEX(Acoes!789:789,MATCH(Gráfico!$B$2,Acoes!$B$1:$CX$1,0)+1))</f>
        <v>65.586034913329527</v>
      </c>
      <c r="C784" s="18"/>
      <c r="D784" s="18"/>
      <c r="W784" s="26">
        <f t="shared" si="16"/>
        <v>68.405981546283783</v>
      </c>
    </row>
    <row r="785" spans="1:23" x14ac:dyDescent="0.55000000000000004">
      <c r="A785" s="23">
        <f>Acoes!A790</f>
        <v>42786</v>
      </c>
      <c r="B785" s="21">
        <f>B786*(1+INDEX(Acoes!790:790,MATCH(Gráfico!$B$2,Acoes!$B$1:$CX$1,0)+1))</f>
        <v>63.84039900308882</v>
      </c>
      <c r="C785" s="18"/>
      <c r="D785" s="18"/>
      <c r="W785" s="26">
        <f t="shared" si="16"/>
        <v>68.405981546283783</v>
      </c>
    </row>
    <row r="786" spans="1:23" x14ac:dyDescent="0.55000000000000004">
      <c r="A786" s="23">
        <f>Acoes!A791</f>
        <v>42783</v>
      </c>
      <c r="B786" s="21">
        <f>B787*(1+INDEX(Acoes!791:791,MATCH(Gráfico!$B$2,Acoes!$B$1:$CX$1,0)+1))</f>
        <v>63.84039900308882</v>
      </c>
      <c r="C786" s="18"/>
      <c r="D786" s="18"/>
      <c r="W786" s="26">
        <f t="shared" si="16"/>
        <v>68.405981546283783</v>
      </c>
    </row>
    <row r="787" spans="1:23" x14ac:dyDescent="0.55000000000000004">
      <c r="A787" s="23">
        <f>Acoes!A792</f>
        <v>42782</v>
      </c>
      <c r="B787" s="21">
        <f>B788*(1+INDEX(Acoes!792:792,MATCH(Gráfico!$B$2,Acoes!$B$1:$CX$1,0)+1))</f>
        <v>64.389027432066996</v>
      </c>
      <c r="C787" s="18"/>
      <c r="D787" s="18"/>
      <c r="W787" s="26">
        <f t="shared" si="16"/>
        <v>68.405981546283783</v>
      </c>
    </row>
    <row r="788" spans="1:23" x14ac:dyDescent="0.55000000000000004">
      <c r="A788" s="23">
        <f>Acoes!A793</f>
        <v>42781</v>
      </c>
      <c r="B788" s="21">
        <f>B789*(1+INDEX(Acoes!793:793,MATCH(Gráfico!$B$2,Acoes!$B$1:$CX$1,0)+1))</f>
        <v>65.336658354768659</v>
      </c>
      <c r="C788" s="18"/>
      <c r="D788" s="18"/>
      <c r="W788" s="26">
        <f t="shared" si="16"/>
        <v>68.405981546283783</v>
      </c>
    </row>
    <row r="789" spans="1:23" x14ac:dyDescent="0.55000000000000004">
      <c r="A789" s="23">
        <f>Acoes!A794</f>
        <v>42780</v>
      </c>
      <c r="B789" s="21">
        <f>B790*(1+INDEX(Acoes!794:794,MATCH(Gráfico!$B$2,Acoes!$B$1:$CX$1,0)+1))</f>
        <v>64.837905237563888</v>
      </c>
      <c r="C789" s="18"/>
      <c r="D789" s="18"/>
      <c r="W789" s="26">
        <f t="shared" si="16"/>
        <v>68.405981546283783</v>
      </c>
    </row>
    <row r="790" spans="1:23" x14ac:dyDescent="0.55000000000000004">
      <c r="A790" s="23">
        <f>Acoes!A795</f>
        <v>42779</v>
      </c>
      <c r="B790" s="21">
        <f>B791*(1+INDEX(Acoes!795:795,MATCH(Gráfico!$B$2,Acoes!$B$1:$CX$1,0)+1))</f>
        <v>65.087281796168313</v>
      </c>
      <c r="C790" s="18"/>
      <c r="D790" s="18"/>
      <c r="W790" s="26">
        <f t="shared" si="16"/>
        <v>68.405981546283783</v>
      </c>
    </row>
    <row r="791" spans="1:23" x14ac:dyDescent="0.55000000000000004">
      <c r="A791" s="23">
        <f>Acoes!A796</f>
        <v>42776</v>
      </c>
      <c r="B791" s="21">
        <f>B792*(1+INDEX(Acoes!796:796,MATCH(Gráfico!$B$2,Acoes!$B$1:$CX$1,0)+1))</f>
        <v>65.635910225117811</v>
      </c>
      <c r="C791" s="18"/>
      <c r="D791" s="18"/>
      <c r="W791" s="26">
        <f t="shared" si="16"/>
        <v>68.405981546283783</v>
      </c>
    </row>
    <row r="792" spans="1:23" x14ac:dyDescent="0.55000000000000004">
      <c r="A792" s="23">
        <f>Acoes!A797</f>
        <v>42775</v>
      </c>
      <c r="B792" s="21">
        <f>B793*(1+INDEX(Acoes!797:797,MATCH(Gráfico!$B$2,Acoes!$B$1:$CX$1,0)+1))</f>
        <v>64.389027432081136</v>
      </c>
      <c r="C792" s="18"/>
      <c r="D792" s="18"/>
      <c r="W792" s="26">
        <f t="shared" si="16"/>
        <v>68.405981546283783</v>
      </c>
    </row>
    <row r="793" spans="1:23" x14ac:dyDescent="0.55000000000000004">
      <c r="A793" s="23">
        <f>Acoes!A798</f>
        <v>42774</v>
      </c>
      <c r="B793" s="21">
        <f>B794*(1+INDEX(Acoes!798:798,MATCH(Gráfico!$B$2,Acoes!$B$1:$CX$1,0)+1))</f>
        <v>68.329177057972942</v>
      </c>
      <c r="C793" s="18"/>
      <c r="D793" s="18"/>
      <c r="W793" s="26">
        <f t="shared" si="16"/>
        <v>68.405981546283783</v>
      </c>
    </row>
    <row r="794" spans="1:23" x14ac:dyDescent="0.55000000000000004">
      <c r="A794" s="23">
        <f>Acoes!A799</f>
        <v>42773</v>
      </c>
      <c r="B794" s="21">
        <f>B795*(1+INDEX(Acoes!799:799,MATCH(Gráfico!$B$2,Acoes!$B$1:$CX$1,0)+1))</f>
        <v>62.344139651456679</v>
      </c>
      <c r="C794" s="18"/>
      <c r="D794" s="18"/>
      <c r="W794" s="26">
        <f t="shared" si="16"/>
        <v>68.405981546283783</v>
      </c>
    </row>
    <row r="795" spans="1:23" x14ac:dyDescent="0.55000000000000004">
      <c r="A795" s="23">
        <f>Acoes!A800</f>
        <v>42772</v>
      </c>
      <c r="B795" s="21">
        <f>B796*(1+INDEX(Acoes!800:800,MATCH(Gráfico!$B$2,Acoes!$B$1:$CX$1,0)+1))</f>
        <v>62.194513716284945</v>
      </c>
      <c r="C795" s="18"/>
      <c r="D795" s="18"/>
      <c r="W795" s="26">
        <f t="shared" si="16"/>
        <v>68.405981546283783</v>
      </c>
    </row>
    <row r="796" spans="1:23" x14ac:dyDescent="0.55000000000000004">
      <c r="A796" s="23">
        <f>Acoes!A801</f>
        <v>42769</v>
      </c>
      <c r="B796" s="21">
        <f>B797*(1+INDEX(Acoes!801:801,MATCH(Gráfico!$B$2,Acoes!$B$1:$CX$1,0)+1))</f>
        <v>61.097256858438257</v>
      </c>
      <c r="C796" s="18"/>
      <c r="D796" s="18"/>
      <c r="W796" s="26">
        <f t="shared" si="16"/>
        <v>68.405981546283783</v>
      </c>
    </row>
    <row r="797" spans="1:23" x14ac:dyDescent="0.55000000000000004">
      <c r="A797" s="23">
        <f>Acoes!A802</f>
        <v>42768</v>
      </c>
      <c r="B797" s="21">
        <f>B798*(1+INDEX(Acoes!802:802,MATCH(Gráfico!$B$2,Acoes!$B$1:$CX$1,0)+1))</f>
        <v>60.798004988118883</v>
      </c>
      <c r="C797" s="18"/>
      <c r="D797" s="18"/>
      <c r="W797" s="26">
        <f t="shared" si="16"/>
        <v>68.405981546283783</v>
      </c>
    </row>
    <row r="798" spans="1:23" x14ac:dyDescent="0.55000000000000004">
      <c r="A798" s="23">
        <f>Acoes!A803</f>
        <v>42767</v>
      </c>
      <c r="B798" s="21">
        <f>B799*(1+INDEX(Acoes!803:803,MATCH(Gráfico!$B$2,Acoes!$B$1:$CX$1,0)+1))</f>
        <v>61.246882793578251</v>
      </c>
      <c r="C798" s="18"/>
      <c r="D798" s="18"/>
      <c r="W798" s="26">
        <f t="shared" si="16"/>
        <v>68.405981546283783</v>
      </c>
    </row>
    <row r="799" spans="1:23" x14ac:dyDescent="0.55000000000000004">
      <c r="A799" s="23">
        <f>Acoes!A804</f>
        <v>42766</v>
      </c>
      <c r="B799" s="21">
        <f>B800*(1+INDEX(Acoes!804:804,MATCH(Gráfico!$B$2,Acoes!$B$1:$CX$1,0)+1))</f>
        <v>59.850374065427047</v>
      </c>
      <c r="C799" s="18"/>
      <c r="D799" s="18"/>
      <c r="W799" s="26">
        <f t="shared" si="16"/>
        <v>68.405981546283783</v>
      </c>
    </row>
    <row r="800" spans="1:23" x14ac:dyDescent="0.55000000000000004">
      <c r="A800" s="23">
        <f>Acoes!A805</f>
        <v>42765</v>
      </c>
      <c r="B800" s="21">
        <f>B801*(1+INDEX(Acoes!805:805,MATCH(Gráfico!$B$2,Acoes!$B$1:$CX$1,0)+1))</f>
        <v>60.299251870934341</v>
      </c>
      <c r="C800" s="18"/>
      <c r="D800" s="18"/>
      <c r="W800" s="26">
        <f t="shared" si="16"/>
        <v>68.405981546283783</v>
      </c>
    </row>
    <row r="801" spans="1:23" x14ac:dyDescent="0.55000000000000004">
      <c r="A801" s="23">
        <f>Acoes!A806</f>
        <v>42762</v>
      </c>
      <c r="B801" s="21">
        <f>B802*(1+INDEX(Acoes!806:806,MATCH(Gráfico!$B$2,Acoes!$B$1:$CX$1,0)+1))</f>
        <v>61.995012469458274</v>
      </c>
      <c r="C801" s="18"/>
      <c r="D801" s="18"/>
      <c r="W801" s="26">
        <f t="shared" si="16"/>
        <v>68.405981546283783</v>
      </c>
    </row>
    <row r="802" spans="1:23" x14ac:dyDescent="0.55000000000000004">
      <c r="A802" s="23">
        <f>Acoes!A807</f>
        <v>42761</v>
      </c>
      <c r="B802" s="21">
        <f>B803*(1+INDEX(Acoes!807:807,MATCH(Gráfico!$B$2,Acoes!$B$1:$CX$1,0)+1))</f>
        <v>63.291770574222859</v>
      </c>
      <c r="C802" s="18"/>
      <c r="D802" s="18"/>
      <c r="W802" s="26">
        <f t="shared" si="16"/>
        <v>68.405981546283783</v>
      </c>
    </row>
    <row r="803" spans="1:23" x14ac:dyDescent="0.55000000000000004">
      <c r="A803" s="23">
        <f>Acoes!A808</f>
        <v>42759</v>
      </c>
      <c r="B803" s="21">
        <f>B804*(1+INDEX(Acoes!808:808,MATCH(Gráfico!$B$2,Acoes!$B$1:$CX$1,0)+1))</f>
        <v>61.19700748194785</v>
      </c>
      <c r="C803" s="18"/>
      <c r="D803" s="18"/>
      <c r="W803" s="26">
        <f t="shared" si="16"/>
        <v>68.405981546283783</v>
      </c>
    </row>
    <row r="804" spans="1:23" x14ac:dyDescent="0.55000000000000004">
      <c r="A804" s="23">
        <f>Acoes!A809</f>
        <v>42758</v>
      </c>
      <c r="B804" s="21">
        <f>B805*(1+INDEX(Acoes!809:809,MATCH(Gráfico!$B$2,Acoes!$B$1:$CX$1,0)+1))</f>
        <v>59.600997506851385</v>
      </c>
      <c r="C804" s="18"/>
      <c r="D804" s="18"/>
      <c r="W804" s="26">
        <f t="shared" si="16"/>
        <v>68.405981546283783</v>
      </c>
    </row>
    <row r="805" spans="1:23" x14ac:dyDescent="0.55000000000000004">
      <c r="A805" s="23">
        <f>Acoes!A810</f>
        <v>42755</v>
      </c>
      <c r="B805" s="21">
        <f>B806*(1+INDEX(Acoes!810:810,MATCH(Gráfico!$B$2,Acoes!$B$1:$CX$1,0)+1))</f>
        <v>59.10224438971121</v>
      </c>
      <c r="C805" s="18"/>
      <c r="D805" s="18"/>
      <c r="W805" s="26">
        <f t="shared" si="16"/>
        <v>68.405981546283783</v>
      </c>
    </row>
    <row r="806" spans="1:23" x14ac:dyDescent="0.55000000000000004">
      <c r="A806" s="23">
        <f>Acoes!A811</f>
        <v>42754</v>
      </c>
      <c r="B806" s="21">
        <f>B807*(1+INDEX(Acoes!811:811,MATCH(Gráfico!$B$2,Acoes!$B$1:$CX$1,0)+1))</f>
        <v>58.902743142839583</v>
      </c>
      <c r="C806" s="18"/>
      <c r="D806" s="18"/>
      <c r="W806" s="26">
        <f t="shared" si="16"/>
        <v>68.405981546283783</v>
      </c>
    </row>
    <row r="807" spans="1:23" x14ac:dyDescent="0.55000000000000004">
      <c r="A807" s="23">
        <f>Acoes!A812</f>
        <v>42753</v>
      </c>
      <c r="B807" s="21">
        <f>B808*(1+INDEX(Acoes!812:812,MATCH(Gráfico!$B$2,Acoes!$B$1:$CX$1,0)+1))</f>
        <v>58.703241895971523</v>
      </c>
      <c r="C807" s="18"/>
      <c r="D807" s="18"/>
      <c r="W807" s="26">
        <f t="shared" si="16"/>
        <v>68.405981546283783</v>
      </c>
    </row>
    <row r="808" spans="1:23" x14ac:dyDescent="0.55000000000000004">
      <c r="A808" s="23">
        <f>Acoes!A813</f>
        <v>42752</v>
      </c>
      <c r="B808" s="21">
        <f>B809*(1+INDEX(Acoes!813:813,MATCH(Gráfico!$B$2,Acoes!$B$1:$CX$1,0)+1))</f>
        <v>58.703241895971523</v>
      </c>
      <c r="C808" s="18"/>
      <c r="D808" s="18"/>
      <c r="W808" s="26">
        <f t="shared" si="16"/>
        <v>68.405981546283783</v>
      </c>
    </row>
    <row r="809" spans="1:23" x14ac:dyDescent="0.55000000000000004">
      <c r="A809" s="23">
        <f>Acoes!A814</f>
        <v>42751</v>
      </c>
      <c r="B809" s="21">
        <f>B810*(1+INDEX(Acoes!814:814,MATCH(Gráfico!$B$2,Acoes!$B$1:$CX$1,0)+1))</f>
        <v>59.401496260131204</v>
      </c>
      <c r="C809" s="18"/>
      <c r="D809" s="18"/>
      <c r="W809" s="26">
        <f t="shared" si="16"/>
        <v>68.405981546283783</v>
      </c>
    </row>
    <row r="810" spans="1:23" x14ac:dyDescent="0.55000000000000004">
      <c r="A810" s="23">
        <f>Acoes!A815</f>
        <v>42748</v>
      </c>
      <c r="B810" s="21">
        <f>B811*(1+INDEX(Acoes!815:815,MATCH(Gráfico!$B$2,Acoes!$B$1:$CX$1,0)+1))</f>
        <v>59.850374065605827</v>
      </c>
      <c r="C810" s="18"/>
      <c r="D810" s="18"/>
      <c r="W810" s="26">
        <f t="shared" si="16"/>
        <v>68.405981546283783</v>
      </c>
    </row>
    <row r="811" spans="1:23" x14ac:dyDescent="0.55000000000000004">
      <c r="A811" s="23">
        <f>Acoes!A816</f>
        <v>42747</v>
      </c>
      <c r="B811" s="21">
        <f>B812*(1+INDEX(Acoes!816:816,MATCH(Gráfico!$B$2,Acoes!$B$1:$CX$1,0)+1))</f>
        <v>59.152119701439489</v>
      </c>
      <c r="C811" s="18"/>
      <c r="D811" s="18"/>
      <c r="W811" s="26">
        <f t="shared" si="16"/>
        <v>68.405981546283783</v>
      </c>
    </row>
    <row r="812" spans="1:23" x14ac:dyDescent="0.55000000000000004">
      <c r="A812" s="23">
        <f>Acoes!A817</f>
        <v>42746</v>
      </c>
      <c r="B812" s="21">
        <f>B813*(1+INDEX(Acoes!817:817,MATCH(Gráfico!$B$2,Acoes!$B$1:$CX$1,0)+1))</f>
        <v>53.865336658960942</v>
      </c>
      <c r="C812" s="18"/>
      <c r="D812" s="18"/>
      <c r="W812" s="26">
        <f t="shared" si="16"/>
        <v>68.405981546283783</v>
      </c>
    </row>
    <row r="813" spans="1:23" x14ac:dyDescent="0.55000000000000004">
      <c r="A813" s="23">
        <f>Acoes!A818</f>
        <v>42745</v>
      </c>
      <c r="B813" s="21">
        <f>B814*(1+INDEX(Acoes!818:818,MATCH(Gráfico!$B$2,Acoes!$B$1:$CX$1,0)+1))</f>
        <v>53.117206983068236</v>
      </c>
      <c r="C813" s="18"/>
      <c r="D813" s="18"/>
      <c r="W813" s="26">
        <f t="shared" si="16"/>
        <v>68.405981546283783</v>
      </c>
    </row>
    <row r="814" spans="1:23" x14ac:dyDescent="0.55000000000000004">
      <c r="A814" s="23">
        <f>Acoes!A819</f>
        <v>42744</v>
      </c>
      <c r="B814" s="21">
        <f>B815*(1+INDEX(Acoes!819:819,MATCH(Gráfico!$B$2,Acoes!$B$1:$CX$1,0)+1))</f>
        <v>53.715710723810325</v>
      </c>
      <c r="C814" s="18"/>
      <c r="D814" s="18"/>
      <c r="W814" s="26">
        <f t="shared" si="16"/>
        <v>68.405981546283783</v>
      </c>
    </row>
    <row r="815" spans="1:23" x14ac:dyDescent="0.55000000000000004">
      <c r="A815" s="23">
        <f>Acoes!A820</f>
        <v>42741</v>
      </c>
      <c r="B815" s="21">
        <f>B816*(1+INDEX(Acoes!820:820,MATCH(Gráfico!$B$2,Acoes!$B$1:$CX$1,0)+1))</f>
        <v>53.266832918274609</v>
      </c>
      <c r="C815" s="18"/>
      <c r="D815" s="18"/>
      <c r="W815" s="26">
        <f t="shared" si="16"/>
        <v>68.405981546283783</v>
      </c>
    </row>
    <row r="816" spans="1:23" x14ac:dyDescent="0.55000000000000004">
      <c r="A816" s="23">
        <f>Acoes!A821</f>
        <v>42740</v>
      </c>
      <c r="B816" s="21">
        <f>B817*(1+INDEX(Acoes!821:821,MATCH(Gráfico!$B$2,Acoes!$B$1:$CX$1,0)+1))</f>
        <v>54.962593516883047</v>
      </c>
      <c r="C816" s="18"/>
      <c r="D816" s="18"/>
      <c r="W816" s="26">
        <f t="shared" si="16"/>
        <v>68.405981546283783</v>
      </c>
    </row>
    <row r="817" spans="1:23" x14ac:dyDescent="0.55000000000000004">
      <c r="A817" s="23">
        <f>Acoes!A822</f>
        <v>42739</v>
      </c>
      <c r="B817" s="21">
        <f>B818*(1+INDEX(Acoes!822:822,MATCH(Gráfico!$B$2,Acoes!$B$1:$CX$1,0)+1))</f>
        <v>53.366583541764676</v>
      </c>
      <c r="C817" s="18"/>
      <c r="D817" s="18"/>
      <c r="W817" s="26">
        <f t="shared" si="16"/>
        <v>68.405981546283783</v>
      </c>
    </row>
    <row r="818" spans="1:23" x14ac:dyDescent="0.55000000000000004">
      <c r="A818" s="23">
        <f>Acoes!A823</f>
        <v>42738</v>
      </c>
      <c r="B818" s="21">
        <f>B819*(1+INDEX(Acoes!823:823,MATCH(Gráfico!$B$2,Acoes!$B$1:$CX$1,0)+1))</f>
        <v>52.16957606049575</v>
      </c>
      <c r="C818" s="18"/>
      <c r="D818" s="18"/>
      <c r="W818" s="26">
        <f t="shared" si="16"/>
        <v>68.405981546283783</v>
      </c>
    </row>
    <row r="819" spans="1:23" x14ac:dyDescent="0.55000000000000004">
      <c r="A819" s="23">
        <f>Acoes!A824</f>
        <v>42737</v>
      </c>
      <c r="B819" s="21">
        <f>B820*(1+INDEX(Acoes!824:824,MATCH(Gráfico!$B$2,Acoes!$B$1:$CX$1,0)+1))</f>
        <v>50.872817955675025</v>
      </c>
      <c r="C819" s="18"/>
      <c r="D819" s="18"/>
      <c r="W819" s="26">
        <f t="shared" si="16"/>
        <v>68.405981546283783</v>
      </c>
    </row>
    <row r="820" spans="1:23" x14ac:dyDescent="0.55000000000000004">
      <c r="A820" s="23">
        <f>Acoes!A825</f>
        <v>42733</v>
      </c>
      <c r="B820" s="21">
        <f>B821*(1+INDEX(Acoes!825:825,MATCH(Gráfico!$B$2,Acoes!$B$1:$CX$1,0)+1))</f>
        <v>50.872817955675025</v>
      </c>
      <c r="C820" s="18"/>
      <c r="D820" s="18"/>
      <c r="W820" s="26">
        <f t="shared" si="16"/>
        <v>68.405981546283783</v>
      </c>
    </row>
    <row r="821" spans="1:23" x14ac:dyDescent="0.55000000000000004">
      <c r="A821" s="23">
        <f>Acoes!A826</f>
        <v>42732</v>
      </c>
      <c r="B821" s="21">
        <f>B822*(1+INDEX(Acoes!826:826,MATCH(Gráfico!$B$2,Acoes!$B$1:$CX$1,0)+1))</f>
        <v>50.573566085309643</v>
      </c>
      <c r="C821" s="18"/>
      <c r="D821" s="18"/>
      <c r="W821" s="26">
        <f t="shared" si="16"/>
        <v>68.405981546283783</v>
      </c>
    </row>
    <row r="822" spans="1:23" x14ac:dyDescent="0.55000000000000004">
      <c r="A822" s="23">
        <f>Acoes!A827</f>
        <v>42731</v>
      </c>
      <c r="B822" s="21">
        <f>B823*(1+INDEX(Acoes!827:827,MATCH(Gráfico!$B$2,Acoes!$B$1:$CX$1,0)+1))</f>
        <v>50.623441396963379</v>
      </c>
      <c r="C822" s="18"/>
      <c r="D822" s="18"/>
      <c r="W822" s="26">
        <f t="shared" si="16"/>
        <v>68.405981546283783</v>
      </c>
    </row>
    <row r="823" spans="1:23" x14ac:dyDescent="0.55000000000000004">
      <c r="A823" s="23">
        <f>Acoes!A828</f>
        <v>42730</v>
      </c>
      <c r="B823" s="21">
        <f>B824*(1+INDEX(Acoes!828:828,MATCH(Gráfico!$B$2,Acoes!$B$1:$CX$1,0)+1))</f>
        <v>51.471321696343146</v>
      </c>
      <c r="C823" s="18"/>
      <c r="D823" s="18"/>
      <c r="W823" s="26">
        <f t="shared" si="16"/>
        <v>68.405981546283783</v>
      </c>
    </row>
    <row r="824" spans="1:23" x14ac:dyDescent="0.55000000000000004">
      <c r="A824" s="23">
        <f>Acoes!A829</f>
        <v>42727</v>
      </c>
      <c r="B824" s="21">
        <f>B825*(1+INDEX(Acoes!829:829,MATCH(Gráfico!$B$2,Acoes!$B$1:$CX$1,0)+1))</f>
        <v>50.224438903334331</v>
      </c>
      <c r="C824" s="18"/>
      <c r="D824" s="18"/>
      <c r="W824" s="26">
        <f t="shared" si="16"/>
        <v>68.405981546283783</v>
      </c>
    </row>
    <row r="825" spans="1:23" x14ac:dyDescent="0.55000000000000004">
      <c r="A825" s="23">
        <f>Acoes!A830</f>
        <v>42726</v>
      </c>
      <c r="B825" s="21">
        <f>B826*(1+INDEX(Acoes!830:830,MATCH(Gráfico!$B$2,Acoes!$B$1:$CX$1,0)+1))</f>
        <v>49.87531172130479</v>
      </c>
      <c r="C825" s="18"/>
      <c r="D825" s="18"/>
      <c r="W825" s="26">
        <f t="shared" si="16"/>
        <v>68.405981546283783</v>
      </c>
    </row>
    <row r="826" spans="1:23" x14ac:dyDescent="0.55000000000000004">
      <c r="A826" s="23">
        <f>Acoes!A831</f>
        <v>42725</v>
      </c>
      <c r="B826" s="21">
        <f>B827*(1+INDEX(Acoes!831:831,MATCH(Gráfico!$B$2,Acoes!$B$1:$CX$1,0)+1))</f>
        <v>51.870324190077724</v>
      </c>
      <c r="C826" s="18"/>
      <c r="D826" s="18"/>
      <c r="W826" s="26">
        <f t="shared" si="16"/>
        <v>68.405981546283783</v>
      </c>
    </row>
    <row r="827" spans="1:23" x14ac:dyDescent="0.55000000000000004">
      <c r="A827" s="23">
        <f>Acoes!A832</f>
        <v>42724</v>
      </c>
      <c r="B827" s="21">
        <f>B828*(1+INDEX(Acoes!832:832,MATCH(Gráfico!$B$2,Acoes!$B$1:$CX$1,0)+1))</f>
        <v>51.920199501882543</v>
      </c>
      <c r="C827" s="18"/>
      <c r="D827" s="18"/>
      <c r="W827" s="26">
        <f t="shared" si="16"/>
        <v>68.405981546283783</v>
      </c>
    </row>
    <row r="828" spans="1:23" x14ac:dyDescent="0.55000000000000004">
      <c r="A828" s="23">
        <f>Acoes!A833</f>
        <v>42723</v>
      </c>
      <c r="B828" s="21">
        <f>B829*(1+INDEX(Acoes!833:833,MATCH(Gráfico!$B$2,Acoes!$B$1:$CX$1,0)+1))</f>
        <v>52.867830424571522</v>
      </c>
      <c r="C828" s="18"/>
      <c r="D828" s="18"/>
      <c r="W828" s="26">
        <f t="shared" si="16"/>
        <v>68.405981546283783</v>
      </c>
    </row>
    <row r="829" spans="1:23" x14ac:dyDescent="0.55000000000000004">
      <c r="A829" s="23">
        <f>Acoes!A834</f>
        <v>42720</v>
      </c>
      <c r="B829" s="21">
        <f>B830*(1+INDEX(Acoes!834:834,MATCH(Gráfico!$B$2,Acoes!$B$1:$CX$1,0)+1))</f>
        <v>56.309226933240801</v>
      </c>
      <c r="C829" s="18"/>
      <c r="D829" s="18"/>
      <c r="W829" s="26">
        <f t="shared" si="16"/>
        <v>68.405981546283783</v>
      </c>
    </row>
    <row r="830" spans="1:23" x14ac:dyDescent="0.55000000000000004">
      <c r="A830" s="23">
        <f>Acoes!A835</f>
        <v>42719</v>
      </c>
      <c r="B830" s="21">
        <f>B831*(1+INDEX(Acoes!835:835,MATCH(Gráfico!$B$2,Acoes!$B$1:$CX$1,0)+1))</f>
        <v>51.670822943230647</v>
      </c>
      <c r="C830" s="18"/>
      <c r="D830" s="18"/>
      <c r="W830" s="26">
        <f t="shared" si="16"/>
        <v>68.405981546283783</v>
      </c>
    </row>
    <row r="831" spans="1:23" x14ac:dyDescent="0.55000000000000004">
      <c r="A831" s="23">
        <f>Acoes!A836</f>
        <v>42718</v>
      </c>
      <c r="B831" s="21">
        <f>B832*(1+INDEX(Acoes!836:836,MATCH(Gráfico!$B$2,Acoes!$B$1:$CX$1,0)+1))</f>
        <v>51.770573566719442</v>
      </c>
      <c r="C831" s="18"/>
      <c r="D831" s="18"/>
      <c r="W831" s="26">
        <f t="shared" si="16"/>
        <v>68.405981546283783</v>
      </c>
    </row>
    <row r="832" spans="1:23" x14ac:dyDescent="0.55000000000000004">
      <c r="A832" s="23">
        <f>Acoes!A837</f>
        <v>42717</v>
      </c>
      <c r="B832" s="21">
        <f>B833*(1+INDEX(Acoes!837:837,MATCH(Gráfico!$B$2,Acoes!$B$1:$CX$1,0)+1))</f>
        <v>51.620947631529191</v>
      </c>
      <c r="C832" s="18"/>
      <c r="D832" s="18"/>
      <c r="W832" s="26">
        <f t="shared" si="16"/>
        <v>68.405981546283783</v>
      </c>
    </row>
    <row r="833" spans="1:23" x14ac:dyDescent="0.55000000000000004">
      <c r="A833" s="23">
        <f>Acoes!A838</f>
        <v>42716</v>
      </c>
      <c r="B833" s="21">
        <f>B834*(1+INDEX(Acoes!838:838,MATCH(Gráfico!$B$2,Acoes!$B$1:$CX$1,0)+1))</f>
        <v>49.875311721291254</v>
      </c>
      <c r="C833" s="18"/>
      <c r="D833" s="18"/>
      <c r="W833" s="26">
        <f t="shared" si="16"/>
        <v>68.405981546283783</v>
      </c>
    </row>
    <row r="834" spans="1:23" x14ac:dyDescent="0.55000000000000004">
      <c r="A834" s="23">
        <f>Acoes!A839</f>
        <v>42713</v>
      </c>
      <c r="B834" s="21">
        <f>B835*(1+INDEX(Acoes!839:839,MATCH(Gráfico!$B$2,Acoes!$B$1:$CX$1,0)+1))</f>
        <v>51.920199501889179</v>
      </c>
      <c r="C834" s="18"/>
      <c r="D834" s="18"/>
      <c r="W834" s="26">
        <f t="shared" si="16"/>
        <v>68.405981546283783</v>
      </c>
    </row>
    <row r="835" spans="1:23" x14ac:dyDescent="0.55000000000000004">
      <c r="A835" s="23">
        <f>Acoes!A840</f>
        <v>42712</v>
      </c>
      <c r="B835" s="21">
        <f>B836*(1+INDEX(Acoes!840:840,MATCH(Gráfico!$B$2,Acoes!$B$1:$CX$1,0)+1))</f>
        <v>52.169576060459022</v>
      </c>
      <c r="C835" s="18"/>
      <c r="D835" s="18"/>
      <c r="W835" s="26">
        <f t="shared" si="16"/>
        <v>68.405981546283783</v>
      </c>
    </row>
    <row r="836" spans="1:23" x14ac:dyDescent="0.55000000000000004">
      <c r="A836" s="23">
        <f>Acoes!A841</f>
        <v>42711</v>
      </c>
      <c r="B836" s="21">
        <f>B837*(1+INDEX(Acoes!841:841,MATCH(Gráfico!$B$2,Acoes!$B$1:$CX$1,0)+1))</f>
        <v>54.014962594153381</v>
      </c>
      <c r="C836" s="18"/>
      <c r="D836" s="18"/>
      <c r="W836" s="26">
        <f t="shared" si="16"/>
        <v>68.405981546283783</v>
      </c>
    </row>
    <row r="837" spans="1:23" x14ac:dyDescent="0.55000000000000004">
      <c r="A837" s="23">
        <f>Acoes!A842</f>
        <v>42710</v>
      </c>
      <c r="B837" s="21">
        <f>B838*(1+INDEX(Acoes!842:842,MATCH(Gráfico!$B$2,Acoes!$B$1:$CX$1,0)+1))</f>
        <v>50.124688279912725</v>
      </c>
      <c r="C837" s="18"/>
      <c r="D837" s="18"/>
      <c r="W837" s="26">
        <f t="shared" si="16"/>
        <v>68.405981546283783</v>
      </c>
    </row>
    <row r="838" spans="1:23" x14ac:dyDescent="0.55000000000000004">
      <c r="A838" s="23">
        <f>Acoes!A843</f>
        <v>42709</v>
      </c>
      <c r="B838" s="21">
        <f>B839*(1+INDEX(Acoes!843:843,MATCH(Gráfico!$B$2,Acoes!$B$1:$CX$1,0)+1))</f>
        <v>48.877805486910148</v>
      </c>
      <c r="C838" s="18"/>
      <c r="D838" s="18"/>
      <c r="W838" s="26">
        <f t="shared" si="16"/>
        <v>68.405981546283783</v>
      </c>
    </row>
    <row r="839" spans="1:23" x14ac:dyDescent="0.55000000000000004">
      <c r="A839" s="23">
        <f>Acoes!A844</f>
        <v>42706</v>
      </c>
      <c r="B839" s="21">
        <f>B840*(1+INDEX(Acoes!844:844,MATCH(Gráfico!$B$2,Acoes!$B$1:$CX$1,0)+1))</f>
        <v>51.521197008159554</v>
      </c>
      <c r="C839" s="18"/>
      <c r="D839" s="18"/>
      <c r="W839" s="26">
        <f t="shared" si="16"/>
        <v>68.405981546283783</v>
      </c>
    </row>
    <row r="840" spans="1:23" x14ac:dyDescent="0.55000000000000004">
      <c r="A840" s="23">
        <f>Acoes!A845</f>
        <v>42705</v>
      </c>
      <c r="B840" s="21">
        <f>B841*(1+INDEX(Acoes!845:845,MATCH(Gráfico!$B$2,Acoes!$B$1:$CX$1,0)+1))</f>
        <v>54.114713217697066</v>
      </c>
      <c r="C840" s="18"/>
      <c r="D840" s="18"/>
      <c r="W840" s="26">
        <f t="shared" ref="W840:W903" si="17">W838</f>
        <v>68.405981546283783</v>
      </c>
    </row>
    <row r="841" spans="1:23" x14ac:dyDescent="0.55000000000000004">
      <c r="A841" s="23">
        <f>Acoes!A846</f>
        <v>42704</v>
      </c>
      <c r="B841" s="21">
        <f>B842*(1+INDEX(Acoes!846:846,MATCH(Gráfico!$B$2,Acoes!$B$1:$CX$1,0)+1))</f>
        <v>56.50872818026221</v>
      </c>
      <c r="C841" s="18"/>
      <c r="D841" s="18"/>
      <c r="W841" s="26">
        <f t="shared" si="17"/>
        <v>68.405981546283783</v>
      </c>
    </row>
    <row r="842" spans="1:23" x14ac:dyDescent="0.55000000000000004">
      <c r="A842" s="23">
        <f>Acoes!A847</f>
        <v>42703</v>
      </c>
      <c r="B842" s="21">
        <f>B843*(1+INDEX(Acoes!847:847,MATCH(Gráfico!$B$2,Acoes!$B$1:$CX$1,0)+1))</f>
        <v>53.366583541814741</v>
      </c>
      <c r="C842" s="18"/>
      <c r="D842" s="18"/>
      <c r="W842" s="26">
        <f t="shared" si="17"/>
        <v>68.405981546283783</v>
      </c>
    </row>
    <row r="843" spans="1:23" x14ac:dyDescent="0.55000000000000004">
      <c r="A843" s="23">
        <f>Acoes!A848</f>
        <v>42702</v>
      </c>
      <c r="B843" s="21">
        <f>B844*(1+INDEX(Acoes!848:848,MATCH(Gráfico!$B$2,Acoes!$B$1:$CX$1,0)+1))</f>
        <v>49.426433915897171</v>
      </c>
      <c r="C843" s="18"/>
      <c r="D843" s="18"/>
      <c r="W843" s="26">
        <f t="shared" si="17"/>
        <v>68.405981546283783</v>
      </c>
    </row>
    <row r="844" spans="1:23" x14ac:dyDescent="0.55000000000000004">
      <c r="A844" s="23">
        <f>Acoes!A849</f>
        <v>42699</v>
      </c>
      <c r="B844" s="21">
        <f>B845*(1+INDEX(Acoes!849:849,MATCH(Gráfico!$B$2,Acoes!$B$1:$CX$1,0)+1))</f>
        <v>51.172069826071329</v>
      </c>
      <c r="C844" s="18"/>
      <c r="D844" s="18"/>
      <c r="W844" s="26">
        <f t="shared" si="17"/>
        <v>68.405981546283783</v>
      </c>
    </row>
    <row r="845" spans="1:23" x14ac:dyDescent="0.55000000000000004">
      <c r="A845" s="23">
        <f>Acoes!A850</f>
        <v>42698</v>
      </c>
      <c r="B845" s="21">
        <f>B846*(1+INDEX(Acoes!850:850,MATCH(Gráfico!$B$2,Acoes!$B$1:$CX$1,0)+1))</f>
        <v>53.117206983174022</v>
      </c>
      <c r="C845" s="18"/>
      <c r="D845" s="18"/>
      <c r="W845" s="26">
        <f t="shared" si="17"/>
        <v>68.405981546283783</v>
      </c>
    </row>
    <row r="846" spans="1:23" x14ac:dyDescent="0.55000000000000004">
      <c r="A846" s="23">
        <f>Acoes!A851</f>
        <v>42697</v>
      </c>
      <c r="B846" s="21">
        <f>B847*(1+INDEX(Acoes!851:851,MATCH(Gráfico!$B$2,Acoes!$B$1:$CX$1,0)+1))</f>
        <v>52.518703242621605</v>
      </c>
      <c r="C846" s="18"/>
      <c r="D846" s="18"/>
      <c r="W846" s="26">
        <f t="shared" si="17"/>
        <v>68.405981546283783</v>
      </c>
    </row>
    <row r="847" spans="1:23" x14ac:dyDescent="0.55000000000000004">
      <c r="A847" s="23">
        <f>Acoes!A852</f>
        <v>42696</v>
      </c>
      <c r="B847" s="21">
        <f>B848*(1+INDEX(Acoes!852:852,MATCH(Gráfico!$B$2,Acoes!$B$1:$CX$1,0)+1))</f>
        <v>53.665835412154202</v>
      </c>
      <c r="C847" s="18"/>
      <c r="D847" s="18"/>
      <c r="W847" s="26">
        <f t="shared" si="17"/>
        <v>68.405981546283783</v>
      </c>
    </row>
    <row r="848" spans="1:23" x14ac:dyDescent="0.55000000000000004">
      <c r="A848" s="23">
        <f>Acoes!A853</f>
        <v>42695</v>
      </c>
      <c r="B848" s="21">
        <f>B849*(1+INDEX(Acoes!853:853,MATCH(Gráfico!$B$2,Acoes!$B$1:$CX$1,0)+1))</f>
        <v>54.862842893516088</v>
      </c>
      <c r="C848" s="18"/>
      <c r="D848" s="18"/>
      <c r="W848" s="26">
        <f t="shared" si="17"/>
        <v>68.405981546283783</v>
      </c>
    </row>
    <row r="849" spans="1:23" x14ac:dyDescent="0.55000000000000004">
      <c r="A849" s="23">
        <f>Acoes!A854</f>
        <v>42692</v>
      </c>
      <c r="B849" s="21">
        <f>B850*(1+INDEX(Acoes!854:854,MATCH(Gráfico!$B$2,Acoes!$B$1:$CX$1,0)+1))</f>
        <v>55.36159601072255</v>
      </c>
      <c r="C849" s="18"/>
      <c r="D849" s="18"/>
      <c r="W849" s="26">
        <f t="shared" si="17"/>
        <v>68.405981546283783</v>
      </c>
    </row>
    <row r="850" spans="1:23" x14ac:dyDescent="0.55000000000000004">
      <c r="A850" s="23">
        <f>Acoes!A855</f>
        <v>42691</v>
      </c>
      <c r="B850" s="21">
        <f>B851*(1+INDEX(Acoes!855:855,MATCH(Gráfico!$B$2,Acoes!$B$1:$CX$1,0)+1))</f>
        <v>55.561097257532829</v>
      </c>
      <c r="C850" s="18"/>
      <c r="D850" s="18"/>
      <c r="W850" s="26">
        <f t="shared" si="17"/>
        <v>68.405981546283783</v>
      </c>
    </row>
    <row r="851" spans="1:23" x14ac:dyDescent="0.55000000000000004">
      <c r="A851" s="23">
        <f>Acoes!A856</f>
        <v>42690</v>
      </c>
      <c r="B851" s="21">
        <f>B852*(1+INDEX(Acoes!856:856,MATCH(Gráfico!$B$2,Acoes!$B$1:$CX$1,0)+1))</f>
        <v>55.311720698975257</v>
      </c>
      <c r="C851" s="18"/>
      <c r="D851" s="18"/>
      <c r="W851" s="26">
        <f t="shared" si="17"/>
        <v>68.405981546283783</v>
      </c>
    </row>
    <row r="852" spans="1:23" x14ac:dyDescent="0.55000000000000004">
      <c r="A852" s="23">
        <f>Acoes!A857</f>
        <v>42688</v>
      </c>
      <c r="B852" s="21">
        <f>B853*(1+INDEX(Acoes!857:857,MATCH(Gráfico!$B$2,Acoes!$B$1:$CX$1,0)+1))</f>
        <v>55.860349127876368</v>
      </c>
      <c r="C852" s="18"/>
      <c r="D852" s="18"/>
      <c r="W852" s="26">
        <f t="shared" si="17"/>
        <v>68.405981546283783</v>
      </c>
    </row>
    <row r="853" spans="1:23" x14ac:dyDescent="0.55000000000000004">
      <c r="A853" s="23">
        <f>Acoes!A858</f>
        <v>42685</v>
      </c>
      <c r="B853" s="21">
        <f>B854*(1+INDEX(Acoes!858:858,MATCH(Gráfico!$B$2,Acoes!$B$1:$CX$1,0)+1))</f>
        <v>56.359102245128454</v>
      </c>
      <c r="C853" s="18"/>
      <c r="D853" s="18"/>
      <c r="W853" s="26">
        <f t="shared" si="17"/>
        <v>68.405981546283783</v>
      </c>
    </row>
    <row r="854" spans="1:23" x14ac:dyDescent="0.55000000000000004">
      <c r="A854" s="23">
        <f>Acoes!A859</f>
        <v>42684</v>
      </c>
      <c r="B854" s="21">
        <f>B855*(1+INDEX(Acoes!859:859,MATCH(Gráfico!$B$2,Acoes!$B$1:$CX$1,0)+1))</f>
        <v>66.63341645970479</v>
      </c>
      <c r="C854" s="18"/>
      <c r="D854" s="18"/>
      <c r="W854" s="26">
        <f t="shared" si="17"/>
        <v>68.405981546283783</v>
      </c>
    </row>
    <row r="855" spans="1:23" x14ac:dyDescent="0.55000000000000004">
      <c r="A855" s="23">
        <f>Acoes!A860</f>
        <v>42683</v>
      </c>
      <c r="B855" s="21">
        <f>B856*(1+INDEX(Acoes!860:860,MATCH(Gráfico!$B$2,Acoes!$B$1:$CX$1,0)+1))</f>
        <v>72.319201995963468</v>
      </c>
      <c r="C855" s="18"/>
      <c r="D855" s="18"/>
      <c r="W855" s="26">
        <f t="shared" si="17"/>
        <v>68.405981546283783</v>
      </c>
    </row>
    <row r="856" spans="1:23" x14ac:dyDescent="0.55000000000000004">
      <c r="A856" s="23">
        <f>Acoes!A861</f>
        <v>42682</v>
      </c>
      <c r="B856" s="21">
        <f>B857*(1+INDEX(Acoes!861:861,MATCH(Gráfico!$B$2,Acoes!$B$1:$CX$1,0)+1))</f>
        <v>73.815461347650384</v>
      </c>
      <c r="C856" s="18"/>
      <c r="D856" s="18"/>
      <c r="W856" s="26">
        <f t="shared" si="17"/>
        <v>68.405981546283783</v>
      </c>
    </row>
    <row r="857" spans="1:23" x14ac:dyDescent="0.55000000000000004">
      <c r="A857" s="23">
        <f>Acoes!A862</f>
        <v>42681</v>
      </c>
      <c r="B857" s="21">
        <f>B858*(1+INDEX(Acoes!862:862,MATCH(Gráfico!$B$2,Acoes!$B$1:$CX$1,0)+1))</f>
        <v>73.566084789060639</v>
      </c>
      <c r="C857" s="18"/>
      <c r="D857" s="18"/>
      <c r="W857" s="26">
        <f t="shared" si="17"/>
        <v>68.405981546283783</v>
      </c>
    </row>
    <row r="858" spans="1:23" x14ac:dyDescent="0.55000000000000004">
      <c r="A858" s="23">
        <f>Acoes!A863</f>
        <v>42678</v>
      </c>
      <c r="B858" s="21">
        <f>B859*(1+INDEX(Acoes!863:863,MATCH(Gráfico!$B$2,Acoes!$B$1:$CX$1,0)+1))</f>
        <v>70.573566085763332</v>
      </c>
      <c r="C858" s="18"/>
      <c r="D858" s="18"/>
      <c r="W858" s="26">
        <f t="shared" si="17"/>
        <v>68.405981546283783</v>
      </c>
    </row>
    <row r="859" spans="1:23" x14ac:dyDescent="0.55000000000000004">
      <c r="A859" s="23">
        <f>Acoes!A864</f>
        <v>42677</v>
      </c>
      <c r="B859" s="21">
        <f>B860*(1+INDEX(Acoes!864:864,MATCH(Gráfico!$B$2,Acoes!$B$1:$CX$1,0)+1))</f>
        <v>69.127182045807729</v>
      </c>
      <c r="C859" s="18"/>
      <c r="D859" s="18"/>
      <c r="W859" s="26">
        <f t="shared" si="17"/>
        <v>68.405981546283783</v>
      </c>
    </row>
    <row r="860" spans="1:23" x14ac:dyDescent="0.55000000000000004">
      <c r="A860" s="23">
        <f>Acoes!A865</f>
        <v>42675</v>
      </c>
      <c r="B860" s="21">
        <f>B861*(1+INDEX(Acoes!865:865,MATCH(Gráfico!$B$2,Acoes!$B$1:$CX$1,0)+1))</f>
        <v>74.014962594498485</v>
      </c>
      <c r="C860" s="18"/>
      <c r="D860" s="18"/>
      <c r="W860" s="26">
        <f t="shared" si="17"/>
        <v>68.405981546283783</v>
      </c>
    </row>
    <row r="861" spans="1:23" x14ac:dyDescent="0.55000000000000004">
      <c r="A861" s="23">
        <f>Acoes!A866</f>
        <v>42674</v>
      </c>
      <c r="B861" s="21">
        <f>B862*(1+INDEX(Acoes!866:866,MATCH(Gráfico!$B$2,Acoes!$B$1:$CX$1,0)+1))</f>
        <v>78.204488779106484</v>
      </c>
      <c r="C861" s="18"/>
      <c r="D861" s="18"/>
      <c r="W861" s="26">
        <f t="shared" si="17"/>
        <v>68.405981546283783</v>
      </c>
    </row>
    <row r="862" spans="1:23" x14ac:dyDescent="0.55000000000000004">
      <c r="A862" s="23">
        <f>Acoes!A867</f>
        <v>42671</v>
      </c>
      <c r="B862" s="21">
        <f>B863*(1+INDEX(Acoes!867:867,MATCH(Gráfico!$B$2,Acoes!$B$1:$CX$1,0)+1))</f>
        <v>78.154613467374332</v>
      </c>
      <c r="C862" s="18"/>
      <c r="D862" s="18"/>
      <c r="W862" s="26">
        <f t="shared" si="17"/>
        <v>68.405981546283783</v>
      </c>
    </row>
    <row r="863" spans="1:23" x14ac:dyDescent="0.55000000000000004">
      <c r="A863" s="23">
        <f>Acoes!A868</f>
        <v>42670</v>
      </c>
      <c r="B863" s="21">
        <f>B864*(1+INDEX(Acoes!868:868,MATCH(Gráfico!$B$2,Acoes!$B$1:$CX$1,0)+1))</f>
        <v>80.798004988668055</v>
      </c>
      <c r="C863" s="18"/>
      <c r="D863" s="18"/>
      <c r="W863" s="26">
        <f t="shared" si="17"/>
        <v>68.405981546283783</v>
      </c>
    </row>
    <row r="864" spans="1:23" x14ac:dyDescent="0.55000000000000004">
      <c r="A864" s="23">
        <f>Acoes!A869</f>
        <v>42669</v>
      </c>
      <c r="B864" s="21">
        <f>B865*(1+INDEX(Acoes!869:869,MATCH(Gráfico!$B$2,Acoes!$B$1:$CX$1,0)+1))</f>
        <v>83.491271821464196</v>
      </c>
      <c r="C864" s="18"/>
      <c r="D864" s="18"/>
      <c r="W864" s="26">
        <f t="shared" si="17"/>
        <v>68.405981546283783</v>
      </c>
    </row>
    <row r="865" spans="1:23" x14ac:dyDescent="0.55000000000000004">
      <c r="A865" s="23">
        <f>Acoes!A870</f>
        <v>42668</v>
      </c>
      <c r="B865" s="21">
        <f>B866*(1+INDEX(Acoes!870:870,MATCH(Gráfico!$B$2,Acoes!$B$1:$CX$1,0)+1))</f>
        <v>83.391521198050583</v>
      </c>
      <c r="C865" s="18"/>
      <c r="D865" s="18"/>
      <c r="W865" s="26">
        <f t="shared" si="17"/>
        <v>68.405981546283783</v>
      </c>
    </row>
    <row r="866" spans="1:23" x14ac:dyDescent="0.55000000000000004">
      <c r="A866" s="23">
        <f>Acoes!A871</f>
        <v>42667</v>
      </c>
      <c r="B866" s="21">
        <f>B867*(1+INDEX(Acoes!871:871,MATCH(Gráfico!$B$2,Acoes!$B$1:$CX$1,0)+1))</f>
        <v>86.284289277811325</v>
      </c>
      <c r="C866" s="18"/>
      <c r="D866" s="18"/>
      <c r="W866" s="26">
        <f t="shared" si="17"/>
        <v>68.405981546283783</v>
      </c>
    </row>
    <row r="867" spans="1:23" x14ac:dyDescent="0.55000000000000004">
      <c r="A867" s="23">
        <f>Acoes!A872</f>
        <v>42664</v>
      </c>
      <c r="B867" s="21">
        <f>B868*(1+INDEX(Acoes!872:872,MATCH(Gráfico!$B$2,Acoes!$B$1:$CX$1,0)+1))</f>
        <v>87.23192020059949</v>
      </c>
      <c r="C867" s="18"/>
      <c r="D867" s="18"/>
      <c r="W867" s="26">
        <f t="shared" si="17"/>
        <v>68.405981546283783</v>
      </c>
    </row>
    <row r="868" spans="1:23" x14ac:dyDescent="0.55000000000000004">
      <c r="A868" s="23">
        <f>Acoes!A873</f>
        <v>42663</v>
      </c>
      <c r="B868" s="21">
        <f>B869*(1+INDEX(Acoes!873:873,MATCH(Gráfico!$B$2,Acoes!$B$1:$CX$1,0)+1))</f>
        <v>86.034912719295448</v>
      </c>
      <c r="C868" s="18"/>
      <c r="D868" s="18"/>
      <c r="W868" s="26">
        <f t="shared" si="17"/>
        <v>68.405981546283783</v>
      </c>
    </row>
    <row r="869" spans="1:23" x14ac:dyDescent="0.55000000000000004">
      <c r="A869" s="23">
        <f>Acoes!A874</f>
        <v>42662</v>
      </c>
      <c r="B869" s="21">
        <f>B870*(1+INDEX(Acoes!874:874,MATCH(Gráfico!$B$2,Acoes!$B$1:$CX$1,0)+1))</f>
        <v>84.887780549721313</v>
      </c>
      <c r="C869" s="18"/>
      <c r="D869" s="18"/>
      <c r="W869" s="26">
        <f t="shared" si="17"/>
        <v>68.405981546283783</v>
      </c>
    </row>
    <row r="870" spans="1:23" x14ac:dyDescent="0.55000000000000004">
      <c r="A870" s="23">
        <f>Acoes!A875</f>
        <v>42661</v>
      </c>
      <c r="B870" s="21">
        <f>B871*(1+INDEX(Acoes!875:875,MATCH(Gráfico!$B$2,Acoes!$B$1:$CX$1,0)+1))</f>
        <v>83.990024938760172</v>
      </c>
      <c r="C870" s="18"/>
      <c r="D870" s="18"/>
      <c r="W870" s="26">
        <f t="shared" si="17"/>
        <v>68.405981546283783</v>
      </c>
    </row>
    <row r="871" spans="1:23" x14ac:dyDescent="0.55000000000000004">
      <c r="A871" s="23">
        <f>Acoes!A876</f>
        <v>42660</v>
      </c>
      <c r="B871" s="21">
        <f>B872*(1+INDEX(Acoes!876:876,MATCH(Gráfico!$B$2,Acoes!$B$1:$CX$1,0)+1))</f>
        <v>80.798004988591074</v>
      </c>
      <c r="C871" s="18"/>
      <c r="D871" s="18"/>
      <c r="W871" s="26">
        <f t="shared" si="17"/>
        <v>68.405981546283783</v>
      </c>
    </row>
    <row r="872" spans="1:23" x14ac:dyDescent="0.55000000000000004">
      <c r="A872" s="23">
        <f>Acoes!A877</f>
        <v>42657</v>
      </c>
      <c r="B872" s="21">
        <f>B873*(1+INDEX(Acoes!877:877,MATCH(Gráfico!$B$2,Acoes!$B$1:$CX$1,0)+1))</f>
        <v>77.805486285351861</v>
      </c>
      <c r="C872" s="18"/>
      <c r="D872" s="18"/>
      <c r="W872" s="26">
        <f t="shared" si="17"/>
        <v>68.405981546283783</v>
      </c>
    </row>
    <row r="873" spans="1:23" x14ac:dyDescent="0.55000000000000004">
      <c r="A873" s="23">
        <f>Acoes!A878</f>
        <v>42656</v>
      </c>
      <c r="B873" s="21">
        <f>B874*(1+INDEX(Acoes!878:878,MATCH(Gráfico!$B$2,Acoes!$B$1:$CX$1,0)+1))</f>
        <v>77.456359103258407</v>
      </c>
      <c r="C873" s="18"/>
      <c r="D873" s="18"/>
      <c r="W873" s="26">
        <f t="shared" si="17"/>
        <v>68.405981546283783</v>
      </c>
    </row>
    <row r="874" spans="1:23" x14ac:dyDescent="0.55000000000000004">
      <c r="A874" s="23">
        <f>Acoes!A879</f>
        <v>42654</v>
      </c>
      <c r="B874" s="21">
        <f>B875*(1+INDEX(Acoes!879:879,MATCH(Gráfico!$B$2,Acoes!$B$1:$CX$1,0)+1))</f>
        <v>79.600997507318837</v>
      </c>
      <c r="C874" s="18"/>
      <c r="D874" s="18"/>
      <c r="W874" s="26">
        <f t="shared" si="17"/>
        <v>68.405981546283783</v>
      </c>
    </row>
    <row r="875" spans="1:23" x14ac:dyDescent="0.55000000000000004">
      <c r="A875" s="23">
        <f>Acoes!A880</f>
        <v>42653</v>
      </c>
      <c r="B875" s="21">
        <f>B876*(1+INDEX(Acoes!880:880,MATCH(Gráfico!$B$2,Acoes!$B$1:$CX$1,0)+1))</f>
        <v>81.695760599585412</v>
      </c>
      <c r="C875" s="18"/>
      <c r="D875" s="18"/>
      <c r="W875" s="26">
        <f t="shared" si="17"/>
        <v>68.405981546283783</v>
      </c>
    </row>
    <row r="876" spans="1:23" x14ac:dyDescent="0.55000000000000004">
      <c r="A876" s="23">
        <f>Acoes!A881</f>
        <v>42650</v>
      </c>
      <c r="B876" s="21">
        <f>B877*(1+INDEX(Acoes!881:881,MATCH(Gráfico!$B$2,Acoes!$B$1:$CX$1,0)+1))</f>
        <v>85.037406484832772</v>
      </c>
      <c r="C876" s="18"/>
      <c r="D876" s="18"/>
      <c r="W876" s="26">
        <f t="shared" si="17"/>
        <v>68.405981546283783</v>
      </c>
    </row>
    <row r="877" spans="1:23" x14ac:dyDescent="0.55000000000000004">
      <c r="A877" s="23">
        <f>Acoes!A882</f>
        <v>42649</v>
      </c>
      <c r="B877" s="21">
        <f>B878*(1+INDEX(Acoes!882:882,MATCH(Gráfico!$B$2,Acoes!$B$1:$CX$1,0)+1))</f>
        <v>84.887780549711223</v>
      </c>
      <c r="C877" s="18"/>
      <c r="D877" s="18"/>
      <c r="W877" s="26">
        <f t="shared" si="17"/>
        <v>68.405981546283783</v>
      </c>
    </row>
    <row r="878" spans="1:23" x14ac:dyDescent="0.55000000000000004">
      <c r="A878" s="23">
        <f>Acoes!A883</f>
        <v>42648</v>
      </c>
      <c r="B878" s="21">
        <f>B879*(1+INDEX(Acoes!883:883,MATCH(Gráfico!$B$2,Acoes!$B$1:$CX$1,0)+1))</f>
        <v>84.788029926384183</v>
      </c>
      <c r="C878" s="18"/>
      <c r="D878" s="18"/>
      <c r="W878" s="26">
        <f t="shared" si="17"/>
        <v>68.405981546283783</v>
      </c>
    </row>
    <row r="879" spans="1:23" x14ac:dyDescent="0.55000000000000004">
      <c r="A879" s="23">
        <f>Acoes!A884</f>
        <v>42647</v>
      </c>
      <c r="B879" s="21">
        <f>B880*(1+INDEX(Acoes!884:884,MATCH(Gráfico!$B$2,Acoes!$B$1:$CX$1,0)+1))</f>
        <v>82.044887781628915</v>
      </c>
      <c r="C879" s="18"/>
      <c r="D879" s="18"/>
      <c r="W879" s="26">
        <f t="shared" si="17"/>
        <v>68.405981546283783</v>
      </c>
    </row>
    <row r="880" spans="1:23" x14ac:dyDescent="0.55000000000000004">
      <c r="A880" s="23">
        <f>Acoes!A885</f>
        <v>42646</v>
      </c>
      <c r="B880" s="21">
        <f>B881*(1+INDEX(Acoes!885:885,MATCH(Gráfico!$B$2,Acoes!$B$1:$CX$1,0)+1))</f>
        <v>82.194513716766082</v>
      </c>
      <c r="C880" s="18"/>
      <c r="D880" s="18"/>
      <c r="W880" s="26">
        <f t="shared" si="17"/>
        <v>68.405981546283783</v>
      </c>
    </row>
    <row r="881" spans="1:23" x14ac:dyDescent="0.55000000000000004">
      <c r="A881" s="23">
        <f>Acoes!A886</f>
        <v>42643</v>
      </c>
      <c r="B881" s="21">
        <f>B882*(1+INDEX(Acoes!886:886,MATCH(Gráfico!$B$2,Acoes!$B$1:$CX$1,0)+1))</f>
        <v>79.551122195491587</v>
      </c>
      <c r="C881" s="18"/>
      <c r="D881" s="18"/>
      <c r="W881" s="26">
        <f t="shared" si="17"/>
        <v>68.405981546283783</v>
      </c>
    </row>
    <row r="882" spans="1:23" x14ac:dyDescent="0.55000000000000004">
      <c r="A882" s="23">
        <f>Acoes!A887</f>
        <v>42642</v>
      </c>
      <c r="B882" s="21">
        <f>B883*(1+INDEX(Acoes!887:887,MATCH(Gráfico!$B$2,Acoes!$B$1:$CX$1,0)+1))</f>
        <v>78.054862843919011</v>
      </c>
      <c r="C882" s="18"/>
      <c r="D882" s="18"/>
      <c r="W882" s="26">
        <f t="shared" si="17"/>
        <v>68.405981546283783</v>
      </c>
    </row>
    <row r="883" spans="1:23" x14ac:dyDescent="0.55000000000000004">
      <c r="A883" s="23">
        <f>Acoes!A888</f>
        <v>42641</v>
      </c>
      <c r="B883" s="21">
        <f>B884*(1+INDEX(Acoes!888:888,MATCH(Gráfico!$B$2,Acoes!$B$1:$CX$1,0)+1))</f>
        <v>80.29925187141167</v>
      </c>
      <c r="C883" s="18"/>
      <c r="D883" s="18"/>
      <c r="W883" s="26">
        <f t="shared" si="17"/>
        <v>68.405981546283783</v>
      </c>
    </row>
    <row r="884" spans="1:23" x14ac:dyDescent="0.55000000000000004">
      <c r="A884" s="23">
        <f>Acoes!A889</f>
        <v>42640</v>
      </c>
      <c r="B884" s="21">
        <f>B885*(1+INDEX(Acoes!889:889,MATCH(Gráfico!$B$2,Acoes!$B$1:$CX$1,0)+1))</f>
        <v>79.800498754169084</v>
      </c>
      <c r="C884" s="18"/>
      <c r="D884" s="18"/>
      <c r="W884" s="26">
        <f t="shared" si="17"/>
        <v>68.405981546283783</v>
      </c>
    </row>
    <row r="885" spans="1:23" x14ac:dyDescent="0.55000000000000004">
      <c r="A885" s="23">
        <f>Acoes!A890</f>
        <v>42639</v>
      </c>
      <c r="B885" s="21">
        <f>B886*(1+INDEX(Acoes!890:890,MATCH(Gráfico!$B$2,Acoes!$B$1:$CX$1,0)+1))</f>
        <v>79.750623442497954</v>
      </c>
      <c r="C885" s="18"/>
      <c r="D885" s="18"/>
      <c r="W885" s="26">
        <f t="shared" si="17"/>
        <v>68.405981546283783</v>
      </c>
    </row>
    <row r="886" spans="1:23" x14ac:dyDescent="0.55000000000000004">
      <c r="A886" s="23">
        <f>Acoes!A891</f>
        <v>42636</v>
      </c>
      <c r="B886" s="21">
        <f>B887*(1+INDEX(Acoes!891:891,MATCH(Gráfico!$B$2,Acoes!$B$1:$CX$1,0)+1))</f>
        <v>79.8004987541932</v>
      </c>
      <c r="C886" s="18"/>
      <c r="D886" s="18"/>
      <c r="W886" s="26">
        <f t="shared" si="17"/>
        <v>68.405981546283783</v>
      </c>
    </row>
    <row r="887" spans="1:23" x14ac:dyDescent="0.55000000000000004">
      <c r="A887" s="23">
        <f>Acoes!A892</f>
        <v>42635</v>
      </c>
      <c r="B887" s="21">
        <f>B888*(1+INDEX(Acoes!892:892,MATCH(Gráfico!$B$2,Acoes!$B$1:$CX$1,0)+1))</f>
        <v>82.044887781667015</v>
      </c>
      <c r="C887" s="18"/>
      <c r="D887" s="18"/>
      <c r="W887" s="26">
        <f t="shared" si="17"/>
        <v>68.405981546283783</v>
      </c>
    </row>
    <row r="888" spans="1:23" x14ac:dyDescent="0.55000000000000004">
      <c r="A888" s="23">
        <f>Acoes!A893</f>
        <v>42634</v>
      </c>
      <c r="B888" s="21">
        <f>B889*(1+INDEX(Acoes!893:893,MATCH(Gráfico!$B$2,Acoes!$B$1:$CX$1,0)+1))</f>
        <v>82.29426434023614</v>
      </c>
      <c r="C888" s="18"/>
      <c r="D888" s="18"/>
      <c r="W888" s="26">
        <f t="shared" si="17"/>
        <v>68.405981546283783</v>
      </c>
    </row>
    <row r="889" spans="1:23" x14ac:dyDescent="0.55000000000000004">
      <c r="A889" s="23">
        <f>Acoes!A894</f>
        <v>42633</v>
      </c>
      <c r="B889" s="21">
        <f>B890*(1+INDEX(Acoes!894:894,MATCH(Gráfico!$B$2,Acoes!$B$1:$CX$1,0)+1))</f>
        <v>81.795511223004553</v>
      </c>
      <c r="C889" s="18"/>
      <c r="D889" s="18"/>
      <c r="W889" s="26">
        <f t="shared" si="17"/>
        <v>68.405981546283783</v>
      </c>
    </row>
    <row r="890" spans="1:23" x14ac:dyDescent="0.55000000000000004">
      <c r="A890" s="23">
        <f>Acoes!A895</f>
        <v>42632</v>
      </c>
      <c r="B890" s="21">
        <f>B891*(1+INDEX(Acoes!895:895,MATCH(Gráfico!$B$2,Acoes!$B$1:$CX$1,0)+1))</f>
        <v>82.394014963662144</v>
      </c>
      <c r="C890" s="18"/>
      <c r="D890" s="18"/>
      <c r="W890" s="26">
        <f t="shared" si="17"/>
        <v>68.405981546283783</v>
      </c>
    </row>
    <row r="891" spans="1:23" x14ac:dyDescent="0.55000000000000004">
      <c r="A891" s="23">
        <f>Acoes!A896</f>
        <v>42629</v>
      </c>
      <c r="B891" s="21">
        <f>B892*(1+INDEX(Acoes!896:896,MATCH(Gráfico!$B$2,Acoes!$B$1:$CX$1,0)+1))</f>
        <v>82.394014963662144</v>
      </c>
      <c r="C891" s="18"/>
      <c r="D891" s="18"/>
      <c r="W891" s="26">
        <f t="shared" si="17"/>
        <v>68.405981546283783</v>
      </c>
    </row>
    <row r="892" spans="1:23" x14ac:dyDescent="0.55000000000000004">
      <c r="A892" s="23">
        <f>Acoes!A897</f>
        <v>42628</v>
      </c>
      <c r="B892" s="21">
        <f>B893*(1+INDEX(Acoes!897:897,MATCH(Gráfico!$B$2,Acoes!$B$1:$CX$1,0)+1))</f>
        <v>79.401496260368845</v>
      </c>
      <c r="C892" s="18"/>
      <c r="D892" s="18"/>
      <c r="W892" s="26">
        <f t="shared" si="17"/>
        <v>68.405981546283783</v>
      </c>
    </row>
    <row r="893" spans="1:23" x14ac:dyDescent="0.55000000000000004">
      <c r="A893" s="23">
        <f>Acoes!A898</f>
        <v>42627</v>
      </c>
      <c r="B893" s="21">
        <f>B894*(1+INDEX(Acoes!898:898,MATCH(Gráfico!$B$2,Acoes!$B$1:$CX$1,0)+1))</f>
        <v>80.049875312746323</v>
      </c>
      <c r="C893" s="18"/>
      <c r="D893" s="18"/>
      <c r="W893" s="26">
        <f t="shared" si="17"/>
        <v>68.405981546283783</v>
      </c>
    </row>
    <row r="894" spans="1:23" x14ac:dyDescent="0.55000000000000004">
      <c r="A894" s="23">
        <f>Acoes!A899</f>
        <v>42626</v>
      </c>
      <c r="B894" s="21">
        <f>B895*(1+INDEX(Acoes!899:899,MATCH(Gráfico!$B$2,Acoes!$B$1:$CX$1,0)+1))</f>
        <v>80.399002494802431</v>
      </c>
      <c r="C894" s="18"/>
      <c r="D894" s="18"/>
      <c r="W894" s="26">
        <f t="shared" si="17"/>
        <v>68.405981546283783</v>
      </c>
    </row>
    <row r="895" spans="1:23" x14ac:dyDescent="0.55000000000000004">
      <c r="A895" s="23">
        <f>Acoes!A900</f>
        <v>42625</v>
      </c>
      <c r="B895" s="21">
        <f>B896*(1+INDEX(Acoes!900:900,MATCH(Gráfico!$B$2,Acoes!$B$1:$CX$1,0)+1))</f>
        <v>82.29426434021164</v>
      </c>
      <c r="C895" s="18"/>
      <c r="D895" s="18"/>
      <c r="W895" s="26">
        <f t="shared" si="17"/>
        <v>68.405981546283783</v>
      </c>
    </row>
    <row r="896" spans="1:23" x14ac:dyDescent="0.55000000000000004">
      <c r="A896" s="23">
        <f>Acoes!A901</f>
        <v>42622</v>
      </c>
      <c r="B896" s="21">
        <f>B897*(1+INDEX(Acoes!901:901,MATCH(Gráfico!$B$2,Acoes!$B$1:$CX$1,0)+1))</f>
        <v>81.346633417516671</v>
      </c>
      <c r="C896" s="18"/>
      <c r="D896" s="18"/>
      <c r="W896" s="26">
        <f t="shared" si="17"/>
        <v>68.405981546283783</v>
      </c>
    </row>
    <row r="897" spans="1:23" x14ac:dyDescent="0.55000000000000004">
      <c r="A897" s="23">
        <f>Acoes!A902</f>
        <v>42621</v>
      </c>
      <c r="B897" s="21">
        <f>B898*(1+INDEX(Acoes!902:902,MATCH(Gráfico!$B$2,Acoes!$B$1:$CX$1,0)+1))</f>
        <v>84.43890274422624</v>
      </c>
      <c r="C897" s="18"/>
      <c r="D897" s="18"/>
      <c r="W897" s="26">
        <f t="shared" si="17"/>
        <v>68.405981546283783</v>
      </c>
    </row>
    <row r="898" spans="1:23" x14ac:dyDescent="0.55000000000000004">
      <c r="A898" s="23">
        <f>Acoes!A903</f>
        <v>42619</v>
      </c>
      <c r="B898" s="21">
        <f>B899*(1+INDEX(Acoes!903:903,MATCH(Gráfico!$B$2,Acoes!$B$1:$CX$1,0)+1))</f>
        <v>83.640897756580671</v>
      </c>
      <c r="C898" s="18"/>
      <c r="D898" s="18"/>
      <c r="W898" s="26">
        <f t="shared" si="17"/>
        <v>68.405981546283783</v>
      </c>
    </row>
    <row r="899" spans="1:23" x14ac:dyDescent="0.55000000000000004">
      <c r="A899" s="23">
        <f>Acoes!A904</f>
        <v>42618</v>
      </c>
      <c r="B899" s="21">
        <f>B900*(1+INDEX(Acoes!904:904,MATCH(Gráfico!$B$2,Acoes!$B$1:$CX$1,0)+1))</f>
        <v>84.139650873910711</v>
      </c>
      <c r="C899" s="18"/>
      <c r="D899" s="18"/>
      <c r="W899" s="26">
        <f t="shared" si="17"/>
        <v>68.405981546283783</v>
      </c>
    </row>
    <row r="900" spans="1:23" x14ac:dyDescent="0.55000000000000004">
      <c r="A900" s="23">
        <f>Acoes!A905</f>
        <v>42615</v>
      </c>
      <c r="B900" s="21">
        <f>B901*(1+INDEX(Acoes!905:905,MATCH(Gráfico!$B$2,Acoes!$B$1:$CX$1,0)+1))</f>
        <v>82.294264340185947</v>
      </c>
      <c r="C900" s="18"/>
      <c r="D900" s="18"/>
      <c r="W900" s="26">
        <f t="shared" si="17"/>
        <v>68.405981546283783</v>
      </c>
    </row>
    <row r="901" spans="1:23" x14ac:dyDescent="0.55000000000000004">
      <c r="A901" s="23">
        <f>Acoes!A906</f>
        <v>42614</v>
      </c>
      <c r="B901" s="21">
        <f>B902*(1+INDEX(Acoes!906:906,MATCH(Gráfico!$B$2,Acoes!$B$1:$CX$1,0)+1))</f>
        <v>81.296758105767523</v>
      </c>
      <c r="C901" s="18"/>
      <c r="D901" s="18"/>
      <c r="W901" s="26">
        <f t="shared" si="17"/>
        <v>68.405981546283783</v>
      </c>
    </row>
    <row r="902" spans="1:23" x14ac:dyDescent="0.55000000000000004">
      <c r="A902" s="23">
        <f>Acoes!A907</f>
        <v>42613</v>
      </c>
      <c r="B902" s="21">
        <f>B903*(1+INDEX(Acoes!907:907,MATCH(Gráfico!$B$2,Acoes!$B$1:$CX$1,0)+1))</f>
        <v>81.546134664444921</v>
      </c>
      <c r="C902" s="18"/>
      <c r="D902" s="18"/>
      <c r="W902" s="26">
        <f t="shared" si="17"/>
        <v>68.405981546283783</v>
      </c>
    </row>
    <row r="903" spans="1:23" x14ac:dyDescent="0.55000000000000004">
      <c r="A903" s="23">
        <f>Acoes!A908</f>
        <v>42612</v>
      </c>
      <c r="B903" s="21">
        <f>B904*(1+INDEX(Acoes!908:908,MATCH(Gráfico!$B$2,Acoes!$B$1:$CX$1,0)+1))</f>
        <v>82.443890275447799</v>
      </c>
      <c r="C903" s="18"/>
      <c r="D903" s="18"/>
      <c r="W903" s="26">
        <f t="shared" si="17"/>
        <v>68.405981546283783</v>
      </c>
    </row>
    <row r="904" spans="1:23" x14ac:dyDescent="0.55000000000000004">
      <c r="A904" s="23">
        <f>Acoes!A909</f>
        <v>42611</v>
      </c>
      <c r="B904" s="21">
        <f>B905*(1+INDEX(Acoes!909:909,MATCH(Gráfico!$B$2,Acoes!$B$1:$CX$1,0)+1))</f>
        <v>84.588528679419653</v>
      </c>
      <c r="C904" s="18"/>
      <c r="D904" s="18"/>
      <c r="W904" s="26">
        <f t="shared" ref="W904:W967" si="18">W902</f>
        <v>68.405981546283783</v>
      </c>
    </row>
    <row r="905" spans="1:23" x14ac:dyDescent="0.55000000000000004">
      <c r="A905" s="23">
        <f>Acoes!A910</f>
        <v>42608</v>
      </c>
      <c r="B905" s="21">
        <f>B906*(1+INDEX(Acoes!910:910,MATCH(Gráfico!$B$2,Acoes!$B$1:$CX$1,0)+1))</f>
        <v>81.346633417484057</v>
      </c>
      <c r="C905" s="18"/>
      <c r="D905" s="18"/>
      <c r="W905" s="26">
        <f t="shared" si="18"/>
        <v>68.405981546283783</v>
      </c>
    </row>
    <row r="906" spans="1:23" x14ac:dyDescent="0.55000000000000004">
      <c r="A906" s="23">
        <f>Acoes!A911</f>
        <v>42607</v>
      </c>
      <c r="B906" s="21">
        <f>B907*(1+INDEX(Acoes!911:911,MATCH(Gráfico!$B$2,Acoes!$B$1:$CX$1,0)+1))</f>
        <v>81.19700748233565</v>
      </c>
      <c r="C906" s="18"/>
      <c r="D906" s="18"/>
      <c r="W906" s="26">
        <f t="shared" si="18"/>
        <v>68.405981546283783</v>
      </c>
    </row>
    <row r="907" spans="1:23" x14ac:dyDescent="0.55000000000000004">
      <c r="A907" s="23">
        <f>Acoes!A912</f>
        <v>42606</v>
      </c>
      <c r="B907" s="21">
        <f>B908*(1+INDEX(Acoes!912:912,MATCH(Gráfico!$B$2,Acoes!$B$1:$CX$1,0)+1))</f>
        <v>80.498753118215177</v>
      </c>
      <c r="C907" s="18"/>
      <c r="D907" s="18"/>
      <c r="W907" s="26">
        <f t="shared" si="18"/>
        <v>68.405981546283783</v>
      </c>
    </row>
    <row r="908" spans="1:23" x14ac:dyDescent="0.55000000000000004">
      <c r="A908" s="23">
        <f>Acoes!A913</f>
        <v>42605</v>
      </c>
      <c r="B908" s="21">
        <f>B909*(1+INDEX(Acoes!913:913,MATCH(Gráfico!$B$2,Acoes!$B$1:$CX$1,0)+1))</f>
        <v>80.199501247852538</v>
      </c>
      <c r="C908" s="18"/>
      <c r="D908" s="18"/>
      <c r="W908" s="26">
        <f t="shared" si="18"/>
        <v>68.405981546283783</v>
      </c>
    </row>
    <row r="909" spans="1:23" x14ac:dyDescent="0.55000000000000004">
      <c r="A909" s="23">
        <f>Acoes!A914</f>
        <v>42604</v>
      </c>
      <c r="B909" s="21">
        <f>B910*(1+INDEX(Acoes!914:914,MATCH(Gráfico!$B$2,Acoes!$B$1:$CX$1,0)+1))</f>
        <v>80.598503741683487</v>
      </c>
      <c r="C909" s="18"/>
      <c r="D909" s="18"/>
      <c r="W909" s="26">
        <f t="shared" si="18"/>
        <v>68.405981546283783</v>
      </c>
    </row>
    <row r="910" spans="1:23" x14ac:dyDescent="0.55000000000000004">
      <c r="A910" s="23">
        <f>Acoes!A915</f>
        <v>42601</v>
      </c>
      <c r="B910" s="21">
        <f>B911*(1+INDEX(Acoes!915:915,MATCH(Gráfico!$B$2,Acoes!$B$1:$CX$1,0)+1))</f>
        <v>81.79551122299452</v>
      </c>
      <c r="C910" s="18"/>
      <c r="D910" s="18"/>
      <c r="W910" s="26">
        <f t="shared" si="18"/>
        <v>68.405981546283783</v>
      </c>
    </row>
    <row r="911" spans="1:23" x14ac:dyDescent="0.55000000000000004">
      <c r="A911" s="23">
        <f>Acoes!A916</f>
        <v>42600</v>
      </c>
      <c r="B911" s="21">
        <f>B912*(1+INDEX(Acoes!916:916,MATCH(Gráfico!$B$2,Acoes!$B$1:$CX$1,0)+1))</f>
        <v>80.049875312692635</v>
      </c>
      <c r="C911" s="18"/>
      <c r="D911" s="18"/>
      <c r="W911" s="26">
        <f t="shared" si="18"/>
        <v>68.405981546283783</v>
      </c>
    </row>
    <row r="912" spans="1:23" x14ac:dyDescent="0.55000000000000004">
      <c r="A912" s="23">
        <f>Acoes!A917</f>
        <v>42599</v>
      </c>
      <c r="B912" s="21">
        <f>B913*(1+INDEX(Acoes!917:917,MATCH(Gráfico!$B$2,Acoes!$B$1:$CX$1,0)+1))</f>
        <v>79.700748130595457</v>
      </c>
      <c r="C912" s="18"/>
      <c r="D912" s="18"/>
      <c r="W912" s="26">
        <f t="shared" si="18"/>
        <v>68.405981546283783</v>
      </c>
    </row>
    <row r="913" spans="1:23" x14ac:dyDescent="0.55000000000000004">
      <c r="A913" s="23">
        <f>Acoes!A918</f>
        <v>42598</v>
      </c>
      <c r="B913" s="21">
        <f>B914*(1+INDEX(Acoes!918:918,MATCH(Gráfico!$B$2,Acoes!$B$1:$CX$1,0)+1))</f>
        <v>78.852867831405518</v>
      </c>
      <c r="C913" s="18"/>
      <c r="D913" s="18"/>
      <c r="W913" s="26">
        <f t="shared" si="18"/>
        <v>68.405981546283783</v>
      </c>
    </row>
    <row r="914" spans="1:23" x14ac:dyDescent="0.55000000000000004">
      <c r="A914" s="23">
        <f>Acoes!A919</f>
        <v>42597</v>
      </c>
      <c r="B914" s="21">
        <f>B915*(1+INDEX(Acoes!919:919,MATCH(Gráfico!$B$2,Acoes!$B$1:$CX$1,0)+1))</f>
        <v>75.810473816381332</v>
      </c>
      <c r="C914" s="18"/>
      <c r="D914" s="18"/>
      <c r="W914" s="26">
        <f t="shared" si="18"/>
        <v>68.405981546283783</v>
      </c>
    </row>
    <row r="915" spans="1:23" x14ac:dyDescent="0.55000000000000004">
      <c r="A915" s="23">
        <f>Acoes!A920</f>
        <v>42594</v>
      </c>
      <c r="B915" s="21">
        <f>B916*(1+INDEX(Acoes!920:920,MATCH(Gráfico!$B$2,Acoes!$B$1:$CX$1,0)+1))</f>
        <v>69.775561098249071</v>
      </c>
      <c r="C915" s="18"/>
      <c r="D915" s="18"/>
      <c r="W915" s="26">
        <f t="shared" si="18"/>
        <v>68.405981546283783</v>
      </c>
    </row>
    <row r="916" spans="1:23" x14ac:dyDescent="0.55000000000000004">
      <c r="A916" s="23">
        <f>Acoes!A921</f>
        <v>42593</v>
      </c>
      <c r="B916" s="21">
        <f>B917*(1+INDEX(Acoes!921:921,MATCH(Gráfico!$B$2,Acoes!$B$1:$CX$1,0)+1))</f>
        <v>68.728179552005329</v>
      </c>
      <c r="C916" s="18"/>
      <c r="D916" s="18"/>
      <c r="W916" s="26">
        <f t="shared" si="18"/>
        <v>68.405981546283783</v>
      </c>
    </row>
    <row r="917" spans="1:23" x14ac:dyDescent="0.55000000000000004">
      <c r="A917" s="23">
        <f>Acoes!A922</f>
        <v>42592</v>
      </c>
      <c r="B917" s="21">
        <f>B918*(1+INDEX(Acoes!922:922,MATCH(Gráfico!$B$2,Acoes!$B$1:$CX$1,0)+1))</f>
        <v>67.331670823755744</v>
      </c>
      <c r="C917" s="18"/>
      <c r="D917" s="18"/>
      <c r="W917" s="26">
        <f t="shared" si="18"/>
        <v>68.405981546283783</v>
      </c>
    </row>
    <row r="918" spans="1:23" x14ac:dyDescent="0.55000000000000004">
      <c r="A918" s="23">
        <f>Acoes!A923</f>
        <v>42591</v>
      </c>
      <c r="B918" s="21">
        <f>B919*(1+INDEX(Acoes!923:923,MATCH(Gráfico!$B$2,Acoes!$B$1:$CX$1,0)+1))</f>
        <v>67.331670823755744</v>
      </c>
      <c r="C918" s="18"/>
      <c r="D918" s="18"/>
      <c r="W918" s="26">
        <f t="shared" si="18"/>
        <v>68.405981546283783</v>
      </c>
    </row>
    <row r="919" spans="1:23" x14ac:dyDescent="0.55000000000000004">
      <c r="A919" s="23">
        <f>Acoes!A924</f>
        <v>42590</v>
      </c>
      <c r="B919" s="21">
        <f>B920*(1+INDEX(Acoes!924:924,MATCH(Gráfico!$B$2,Acoes!$B$1:$CX$1,0)+1))</f>
        <v>65.33665835493629</v>
      </c>
      <c r="C919" s="18"/>
      <c r="D919" s="18"/>
      <c r="W919" s="26">
        <f t="shared" si="18"/>
        <v>68.405981546283783</v>
      </c>
    </row>
    <row r="920" spans="1:23" x14ac:dyDescent="0.55000000000000004">
      <c r="A920" s="23">
        <f>Acoes!A925</f>
        <v>42587</v>
      </c>
      <c r="B920" s="21">
        <f>B921*(1+INDEX(Acoes!925:925,MATCH(Gráfico!$B$2,Acoes!$B$1:$CX$1,0)+1))</f>
        <v>68.728179551935895</v>
      </c>
      <c r="C920" s="18"/>
      <c r="D920" s="18"/>
      <c r="W920" s="26">
        <f t="shared" si="18"/>
        <v>68.405981546283783</v>
      </c>
    </row>
    <row r="921" spans="1:23" x14ac:dyDescent="0.55000000000000004">
      <c r="A921" s="23">
        <f>Acoes!A926</f>
        <v>42586</v>
      </c>
      <c r="B921" s="21">
        <f>B922*(1+INDEX(Acoes!926:926,MATCH(Gráfico!$B$2,Acoes!$B$1:$CX$1,0)+1))</f>
        <v>67.830423940915452</v>
      </c>
      <c r="C921" s="18"/>
      <c r="D921" s="18"/>
      <c r="W921" s="26">
        <f t="shared" si="18"/>
        <v>68.405981546283783</v>
      </c>
    </row>
    <row r="922" spans="1:23" x14ac:dyDescent="0.55000000000000004">
      <c r="A922" s="23">
        <f>Acoes!A927</f>
        <v>42585</v>
      </c>
      <c r="B922" s="21">
        <f>B923*(1+INDEX(Acoes!927:927,MATCH(Gráfico!$B$2,Acoes!$B$1:$CX$1,0)+1))</f>
        <v>67.08229426498707</v>
      </c>
      <c r="C922" s="18"/>
      <c r="D922" s="18"/>
      <c r="W922" s="26">
        <f t="shared" si="18"/>
        <v>68.405981546283783</v>
      </c>
    </row>
    <row r="923" spans="1:23" x14ac:dyDescent="0.55000000000000004">
      <c r="A923" s="23">
        <f>Acoes!A928</f>
        <v>42584</v>
      </c>
      <c r="B923" s="21">
        <f>B924*(1+INDEX(Acoes!928:928,MATCH(Gráfico!$B$2,Acoes!$B$1:$CX$1,0)+1))</f>
        <v>65.835411471921958</v>
      </c>
      <c r="C923" s="18"/>
      <c r="D923" s="18"/>
      <c r="W923" s="26">
        <f t="shared" si="18"/>
        <v>68.405981546283783</v>
      </c>
    </row>
    <row r="924" spans="1:23" x14ac:dyDescent="0.55000000000000004">
      <c r="A924" s="23">
        <f>Acoes!A929</f>
        <v>42583</v>
      </c>
      <c r="B924" s="21">
        <f>B925*(1+INDEX(Acoes!929:929,MATCH(Gráfico!$B$2,Acoes!$B$1:$CX$1,0)+1))</f>
        <v>67.331670823596909</v>
      </c>
      <c r="C924" s="18"/>
      <c r="D924" s="18"/>
      <c r="W924" s="26">
        <f t="shared" si="18"/>
        <v>68.405981546283783</v>
      </c>
    </row>
    <row r="925" spans="1:23" x14ac:dyDescent="0.55000000000000004">
      <c r="A925" s="23">
        <f>Acoes!A930</f>
        <v>42580</v>
      </c>
      <c r="B925" s="21">
        <f>B926*(1+INDEX(Acoes!930:930,MATCH(Gráfico!$B$2,Acoes!$B$1:$CX$1,0)+1))</f>
        <v>64.837905237572713</v>
      </c>
      <c r="C925" s="18"/>
      <c r="D925" s="18"/>
      <c r="W925" s="26">
        <f t="shared" si="18"/>
        <v>68.405981546283783</v>
      </c>
    </row>
    <row r="926" spans="1:23" x14ac:dyDescent="0.55000000000000004">
      <c r="A926" s="23">
        <f>Acoes!A931</f>
        <v>42579</v>
      </c>
      <c r="B926" s="21">
        <f>B927*(1+INDEX(Acoes!931:931,MATCH(Gráfico!$B$2,Acoes!$B$1:$CX$1,0)+1))</f>
        <v>64.189526185216835</v>
      </c>
      <c r="C926" s="18"/>
      <c r="D926" s="18"/>
      <c r="W926" s="26">
        <f t="shared" si="18"/>
        <v>68.405981546283783</v>
      </c>
    </row>
    <row r="927" spans="1:23" x14ac:dyDescent="0.55000000000000004">
      <c r="A927" s="23">
        <f>Acoes!A932</f>
        <v>42578</v>
      </c>
      <c r="B927" s="21">
        <f>B928*(1+INDEX(Acoes!932:932,MATCH(Gráfico!$B$2,Acoes!$B$1:$CX$1,0)+1))</f>
        <v>63.042394015567346</v>
      </c>
      <c r="C927" s="18"/>
      <c r="D927" s="18"/>
      <c r="W927" s="26">
        <f t="shared" si="18"/>
        <v>68.405981546283783</v>
      </c>
    </row>
    <row r="928" spans="1:23" x14ac:dyDescent="0.55000000000000004">
      <c r="A928" s="23">
        <f>Acoes!A933</f>
        <v>42577</v>
      </c>
      <c r="B928" s="21">
        <f>B929*(1+INDEX(Acoes!933:933,MATCH(Gráfico!$B$2,Acoes!$B$1:$CX$1,0)+1))</f>
        <v>62.34413965153206</v>
      </c>
      <c r="C928" s="18"/>
      <c r="D928" s="18"/>
      <c r="W928" s="26">
        <f t="shared" si="18"/>
        <v>68.405981546283783</v>
      </c>
    </row>
    <row r="929" spans="1:23" x14ac:dyDescent="0.55000000000000004">
      <c r="A929" s="23">
        <f>Acoes!A934</f>
        <v>42576</v>
      </c>
      <c r="B929" s="21">
        <f>B930*(1+INDEX(Acoes!934:934,MATCH(Gráfico!$B$2,Acoes!$B$1:$CX$1,0)+1))</f>
        <v>64.339152120380618</v>
      </c>
      <c r="C929" s="18"/>
      <c r="D929" s="18"/>
      <c r="W929" s="26">
        <f t="shared" si="18"/>
        <v>68.405981546283783</v>
      </c>
    </row>
    <row r="930" spans="1:23" x14ac:dyDescent="0.55000000000000004">
      <c r="A930" s="23">
        <f>Acoes!A935</f>
        <v>42573</v>
      </c>
      <c r="B930" s="21">
        <f>B931*(1+INDEX(Acoes!935:935,MATCH(Gráfico!$B$2,Acoes!$B$1:$CX$1,0)+1))</f>
        <v>66.83291770642775</v>
      </c>
      <c r="C930" s="18"/>
      <c r="D930" s="18"/>
      <c r="W930" s="26">
        <f t="shared" si="18"/>
        <v>68.405981546283783</v>
      </c>
    </row>
    <row r="931" spans="1:23" x14ac:dyDescent="0.55000000000000004">
      <c r="A931" s="23">
        <f>Acoes!A936</f>
        <v>42572</v>
      </c>
      <c r="B931" s="21">
        <f>B932*(1+INDEX(Acoes!936:936,MATCH(Gráfico!$B$2,Acoes!$B$1:$CX$1,0)+1))</f>
        <v>68.079800499439642</v>
      </c>
      <c r="C931" s="18"/>
      <c r="D931" s="18"/>
      <c r="W931" s="26">
        <f t="shared" si="18"/>
        <v>68.405981546283783</v>
      </c>
    </row>
    <row r="932" spans="1:23" x14ac:dyDescent="0.55000000000000004">
      <c r="A932" s="23">
        <f>Acoes!A937</f>
        <v>42571</v>
      </c>
      <c r="B932" s="21">
        <f>B933*(1+INDEX(Acoes!937:937,MATCH(Gráfico!$B$2,Acoes!$B$1:$CX$1,0)+1))</f>
        <v>70.324189526949922</v>
      </c>
      <c r="C932" s="18"/>
      <c r="D932" s="18"/>
      <c r="W932" s="26">
        <f t="shared" si="18"/>
        <v>68.405981546283783</v>
      </c>
    </row>
    <row r="933" spans="1:23" x14ac:dyDescent="0.55000000000000004">
      <c r="A933" s="23">
        <f>Acoes!A938</f>
        <v>42570</v>
      </c>
      <c r="B933" s="21">
        <f>B934*(1+INDEX(Acoes!938:938,MATCH(Gráfico!$B$2,Acoes!$B$1:$CX$1,0)+1))</f>
        <v>69.326683292464281</v>
      </c>
      <c r="C933" s="18"/>
      <c r="D933" s="18"/>
      <c r="W933" s="26">
        <f t="shared" si="18"/>
        <v>68.405981546283783</v>
      </c>
    </row>
    <row r="934" spans="1:23" x14ac:dyDescent="0.55000000000000004">
      <c r="A934" s="23">
        <f>Acoes!A939</f>
        <v>42569</v>
      </c>
      <c r="B934" s="21">
        <f>B935*(1+INDEX(Acoes!939:939,MATCH(Gráfico!$B$2,Acoes!$B$1:$CX$1,0)+1))</f>
        <v>66.832917706358941</v>
      </c>
      <c r="C934" s="18"/>
      <c r="D934" s="18"/>
      <c r="W934" s="26">
        <f t="shared" si="18"/>
        <v>68.405981546283783</v>
      </c>
    </row>
    <row r="935" spans="1:23" x14ac:dyDescent="0.55000000000000004">
      <c r="A935" s="23">
        <f>Acoes!A940</f>
        <v>42566</v>
      </c>
      <c r="B935" s="21">
        <f>B936*(1+INDEX(Acoes!940:940,MATCH(Gráfico!$B$2,Acoes!$B$1:$CX$1,0)+1))</f>
        <v>67.331670823563257</v>
      </c>
      <c r="C935" s="18"/>
      <c r="D935" s="18"/>
      <c r="W935" s="26">
        <f t="shared" si="18"/>
        <v>68.405981546283783</v>
      </c>
    </row>
    <row r="936" spans="1:23" x14ac:dyDescent="0.55000000000000004">
      <c r="A936" s="23">
        <f>Acoes!A941</f>
        <v>42565</v>
      </c>
      <c r="B936" s="21">
        <f>B937*(1+INDEX(Acoes!941:941,MATCH(Gráfico!$B$2,Acoes!$B$1:$CX$1,0)+1))</f>
        <v>64.837905237540298</v>
      </c>
      <c r="C936" s="18"/>
      <c r="D936" s="18"/>
      <c r="W936" s="26">
        <f t="shared" si="18"/>
        <v>68.405981546283783</v>
      </c>
    </row>
    <row r="937" spans="1:23" x14ac:dyDescent="0.55000000000000004">
      <c r="A937" s="23">
        <f>Acoes!A942</f>
        <v>42564</v>
      </c>
      <c r="B937" s="21">
        <f>B938*(1+INDEX(Acoes!942:942,MATCH(Gráfico!$B$2,Acoes!$B$1:$CX$1,0)+1))</f>
        <v>63.241895262397961</v>
      </c>
      <c r="C937" s="18"/>
      <c r="D937" s="18"/>
      <c r="W937" s="26">
        <f t="shared" si="18"/>
        <v>68.405981546283783</v>
      </c>
    </row>
    <row r="938" spans="1:23" x14ac:dyDescent="0.55000000000000004">
      <c r="A938" s="23">
        <f>Acoes!A943</f>
        <v>42563</v>
      </c>
      <c r="B938" s="21">
        <f>B939*(1+INDEX(Acoes!943:943,MATCH(Gráfico!$B$2,Acoes!$B$1:$CX$1,0)+1))</f>
        <v>60.598503741226452</v>
      </c>
      <c r="C938" s="18"/>
      <c r="D938" s="18"/>
      <c r="W938" s="26">
        <f t="shared" si="18"/>
        <v>68.405981546283783</v>
      </c>
    </row>
    <row r="939" spans="1:23" x14ac:dyDescent="0.55000000000000004">
      <c r="A939" s="23">
        <f>Acoes!A944</f>
        <v>42562</v>
      </c>
      <c r="B939" s="21">
        <f>B940*(1+INDEX(Acoes!944:944,MATCH(Gráfico!$B$2,Acoes!$B$1:$CX$1,0)+1))</f>
        <v>60.897755611559241</v>
      </c>
      <c r="C939" s="18"/>
      <c r="D939" s="18"/>
      <c r="W939" s="26">
        <f t="shared" si="18"/>
        <v>68.405981546283783</v>
      </c>
    </row>
    <row r="940" spans="1:23" x14ac:dyDescent="0.55000000000000004">
      <c r="A940" s="23">
        <f>Acoes!A945</f>
        <v>42559</v>
      </c>
      <c r="B940" s="21">
        <f>B941*(1+INDEX(Acoes!945:945,MATCH(Gráfico!$B$2,Acoes!$B$1:$CX$1,0)+1))</f>
        <v>57.755610973133237</v>
      </c>
      <c r="C940" s="18"/>
      <c r="D940" s="18"/>
      <c r="W940" s="26">
        <f t="shared" si="18"/>
        <v>68.405981546283783</v>
      </c>
    </row>
    <row r="941" spans="1:23" x14ac:dyDescent="0.55000000000000004">
      <c r="A941" s="23">
        <f>Acoes!A946</f>
        <v>42558</v>
      </c>
      <c r="B941" s="21">
        <f>B942*(1+INDEX(Acoes!946:946,MATCH(Gráfico!$B$2,Acoes!$B$1:$CX$1,0)+1))</f>
        <v>55.261845387069776</v>
      </c>
      <c r="C941" s="18"/>
      <c r="D941" s="18"/>
      <c r="W941" s="26">
        <f t="shared" si="18"/>
        <v>68.405981546283783</v>
      </c>
    </row>
    <row r="942" spans="1:23" x14ac:dyDescent="0.55000000000000004">
      <c r="A942" s="23">
        <f>Acoes!A947</f>
        <v>42557</v>
      </c>
      <c r="B942" s="21">
        <f>B943*(1+INDEX(Acoes!947:947,MATCH(Gráfico!$B$2,Acoes!$B$1:$CX$1,0)+1))</f>
        <v>56.6084788036041</v>
      </c>
      <c r="C942" s="18"/>
      <c r="D942" s="18"/>
      <c r="W942" s="26">
        <f t="shared" si="18"/>
        <v>68.405981546283783</v>
      </c>
    </row>
    <row r="943" spans="1:23" x14ac:dyDescent="0.55000000000000004">
      <c r="A943" s="23">
        <f>Acoes!A948</f>
        <v>42556</v>
      </c>
      <c r="B943" s="21">
        <f>B944*(1+INDEX(Acoes!948:948,MATCH(Gráfico!$B$2,Acoes!$B$1:$CX$1,0)+1))</f>
        <v>52.768079801022672</v>
      </c>
      <c r="C943" s="18"/>
      <c r="D943" s="18"/>
      <c r="W943" s="26">
        <f t="shared" si="18"/>
        <v>68.405981546283783</v>
      </c>
    </row>
    <row r="944" spans="1:23" x14ac:dyDescent="0.55000000000000004">
      <c r="A944" s="23">
        <f>Acoes!A949</f>
        <v>42555</v>
      </c>
      <c r="B944" s="21">
        <f>B945*(1+INDEX(Acoes!949:949,MATCH(Gráfico!$B$2,Acoes!$B$1:$CX$1,0)+1))</f>
        <v>46.882793017865737</v>
      </c>
      <c r="C944" s="18"/>
      <c r="D944" s="18"/>
      <c r="W944" s="26">
        <f t="shared" si="18"/>
        <v>68.405981546283783</v>
      </c>
    </row>
    <row r="945" spans="1:23" x14ac:dyDescent="0.55000000000000004">
      <c r="A945" s="23">
        <f>Acoes!A950</f>
        <v>42552</v>
      </c>
      <c r="B945" s="21">
        <f>B946*(1+INDEX(Acoes!950:950,MATCH(Gráfico!$B$2,Acoes!$B$1:$CX$1,0)+1))</f>
        <v>46.184538653815267</v>
      </c>
      <c r="C945" s="18"/>
      <c r="D945" s="18"/>
      <c r="W945" s="26">
        <f t="shared" si="18"/>
        <v>68.405981546283783</v>
      </c>
    </row>
    <row r="946" spans="1:23" x14ac:dyDescent="0.55000000000000004">
      <c r="A946" s="23">
        <f>Acoes!A951</f>
        <v>42551</v>
      </c>
      <c r="B946" s="21">
        <f>B947*(1+INDEX(Acoes!951:951,MATCH(Gráfico!$B$2,Acoes!$B$1:$CX$1,0)+1))</f>
        <v>46.882793017888616</v>
      </c>
      <c r="C946" s="18"/>
      <c r="D946" s="18"/>
      <c r="W946" s="26">
        <f t="shared" si="18"/>
        <v>68.405981546283783</v>
      </c>
    </row>
    <row r="947" spans="1:23" x14ac:dyDescent="0.55000000000000004">
      <c r="A947" s="23">
        <f>Acoes!A952</f>
        <v>42550</v>
      </c>
      <c r="B947" s="21">
        <f>B948*(1+INDEX(Acoes!952:952,MATCH(Gráfico!$B$2,Acoes!$B$1:$CX$1,0)+1))</f>
        <v>46.384039900719223</v>
      </c>
      <c r="C947" s="18"/>
      <c r="D947" s="18"/>
      <c r="W947" s="26">
        <f t="shared" si="18"/>
        <v>68.405981546283783</v>
      </c>
    </row>
    <row r="948" spans="1:23" x14ac:dyDescent="0.55000000000000004">
      <c r="A948" s="23">
        <f>Acoes!A953</f>
        <v>42549</v>
      </c>
      <c r="B948" s="21">
        <f>B949*(1+INDEX(Acoes!953:953,MATCH(Gráfico!$B$2,Acoes!$B$1:$CX$1,0)+1))</f>
        <v>45.985037407016335</v>
      </c>
      <c r="C948" s="18"/>
      <c r="D948" s="18"/>
      <c r="W948" s="26">
        <f t="shared" si="18"/>
        <v>68.405981546283783</v>
      </c>
    </row>
    <row r="949" spans="1:23" x14ac:dyDescent="0.55000000000000004">
      <c r="A949" s="23">
        <f>Acoes!A954</f>
        <v>42548</v>
      </c>
      <c r="B949" s="21">
        <f>B950*(1+INDEX(Acoes!954:954,MATCH(Gráfico!$B$2,Acoes!$B$1:$CX$1,0)+1))</f>
        <v>45.436408978070737</v>
      </c>
      <c r="C949" s="18"/>
      <c r="D949" s="18"/>
      <c r="W949" s="26">
        <f t="shared" si="18"/>
        <v>68.405981546283783</v>
      </c>
    </row>
    <row r="950" spans="1:23" x14ac:dyDescent="0.55000000000000004">
      <c r="A950" s="23">
        <f>Acoes!A955</f>
        <v>42545</v>
      </c>
      <c r="B950" s="21">
        <f>B951*(1+INDEX(Acoes!955:955,MATCH(Gráfico!$B$2,Acoes!$B$1:$CX$1,0)+1))</f>
        <v>47.730673317322385</v>
      </c>
      <c r="C950" s="18"/>
      <c r="D950" s="18"/>
      <c r="W950" s="26">
        <f t="shared" si="18"/>
        <v>68.405981546283783</v>
      </c>
    </row>
    <row r="951" spans="1:23" x14ac:dyDescent="0.55000000000000004">
      <c r="A951" s="23">
        <f>Acoes!A956</f>
        <v>42544</v>
      </c>
      <c r="B951" s="21">
        <f>B952*(1+INDEX(Acoes!956:956,MATCH(Gráfico!$B$2,Acoes!$B$1:$CX$1,0)+1))</f>
        <v>48.678304239934583</v>
      </c>
      <c r="C951" s="18"/>
      <c r="D951" s="18"/>
      <c r="W951" s="26">
        <f t="shared" si="18"/>
        <v>68.405981546283783</v>
      </c>
    </row>
    <row r="952" spans="1:23" x14ac:dyDescent="0.55000000000000004">
      <c r="A952" s="23">
        <f>Acoes!A957</f>
        <v>42543</v>
      </c>
      <c r="B952" s="21">
        <f>B953*(1+INDEX(Acoes!957:957,MATCH(Gráfico!$B$2,Acoes!$B$1:$CX$1,0)+1))</f>
        <v>48.927680798581882</v>
      </c>
      <c r="C952" s="18"/>
      <c r="D952" s="18"/>
      <c r="W952" s="26">
        <f t="shared" si="18"/>
        <v>68.405981546283783</v>
      </c>
    </row>
    <row r="953" spans="1:23" x14ac:dyDescent="0.55000000000000004">
      <c r="A953" s="23">
        <f>Acoes!A958</f>
        <v>42542</v>
      </c>
      <c r="B953" s="21">
        <f>B954*(1+INDEX(Acoes!958:958,MATCH(Gráfico!$B$2,Acoes!$B$1:$CX$1,0)+1))</f>
        <v>48.827930175102551</v>
      </c>
      <c r="C953" s="18"/>
      <c r="D953" s="18"/>
      <c r="W953" s="26">
        <f t="shared" si="18"/>
        <v>68.405981546283783</v>
      </c>
    </row>
    <row r="954" spans="1:23" x14ac:dyDescent="0.55000000000000004">
      <c r="A954" s="23">
        <f>Acoes!A959</f>
        <v>42541</v>
      </c>
      <c r="B954" s="21">
        <f>B955*(1+INDEX(Acoes!959:959,MATCH(Gráfico!$B$2,Acoes!$B$1:$CX$1,0)+1))</f>
        <v>48.428927681381154</v>
      </c>
      <c r="C954" s="18"/>
      <c r="D954" s="18"/>
      <c r="W954" s="26">
        <f t="shared" si="18"/>
        <v>68.405981546283783</v>
      </c>
    </row>
    <row r="955" spans="1:23" x14ac:dyDescent="0.55000000000000004">
      <c r="A955" s="23">
        <f>Acoes!A960</f>
        <v>42538</v>
      </c>
      <c r="B955" s="21">
        <f>B956*(1+INDEX(Acoes!960:960,MATCH(Gráfico!$B$2,Acoes!$B$1:$CX$1,0)+1))</f>
        <v>46.433915212533897</v>
      </c>
      <c r="C955" s="18"/>
      <c r="D955" s="18"/>
      <c r="W955" s="26">
        <f t="shared" si="18"/>
        <v>68.405981546283783</v>
      </c>
    </row>
    <row r="956" spans="1:23" x14ac:dyDescent="0.55000000000000004">
      <c r="A956" s="23">
        <f>Acoes!A961</f>
        <v>42537</v>
      </c>
      <c r="B956" s="21">
        <f>B957*(1+INDEX(Acoes!961:961,MATCH(Gráfico!$B$2,Acoes!$B$1:$CX$1,0)+1))</f>
        <v>46.384039900791571</v>
      </c>
      <c r="C956" s="18"/>
      <c r="D956" s="18"/>
      <c r="W956" s="26">
        <f t="shared" si="18"/>
        <v>68.405981546283783</v>
      </c>
    </row>
    <row r="957" spans="1:23" x14ac:dyDescent="0.55000000000000004">
      <c r="A957" s="23">
        <f>Acoes!A962</f>
        <v>42536</v>
      </c>
      <c r="B957" s="21">
        <f>B958*(1+INDEX(Acoes!962:962,MATCH(Gráfico!$B$2,Acoes!$B$1:$CX$1,0)+1))</f>
        <v>45.885286783553632</v>
      </c>
      <c r="C957" s="18"/>
      <c r="D957" s="18"/>
      <c r="W957" s="26">
        <f t="shared" si="18"/>
        <v>68.405981546283783</v>
      </c>
    </row>
    <row r="958" spans="1:23" x14ac:dyDescent="0.55000000000000004">
      <c r="A958" s="23">
        <f>Acoes!A963</f>
        <v>42535</v>
      </c>
      <c r="B958" s="21">
        <f>B959*(1+INDEX(Acoes!963:963,MATCH(Gráfico!$B$2,Acoes!$B$1:$CX$1,0)+1))</f>
        <v>45.386533666429933</v>
      </c>
      <c r="C958" s="18"/>
      <c r="D958" s="18"/>
      <c r="W958" s="26">
        <f t="shared" si="18"/>
        <v>68.405981546283783</v>
      </c>
    </row>
    <row r="959" spans="1:23" x14ac:dyDescent="0.55000000000000004">
      <c r="A959" s="23">
        <f>Acoes!A964</f>
        <v>42534</v>
      </c>
      <c r="B959" s="21">
        <f>B960*(1+INDEX(Acoes!964:964,MATCH(Gráfico!$B$2,Acoes!$B$1:$CX$1,0)+1))</f>
        <v>45.735660848410603</v>
      </c>
      <c r="C959" s="18"/>
      <c r="D959" s="18"/>
      <c r="W959" s="26">
        <f t="shared" si="18"/>
        <v>68.405981546283783</v>
      </c>
    </row>
    <row r="960" spans="1:23" x14ac:dyDescent="0.55000000000000004">
      <c r="A960" s="23">
        <f>Acoes!A965</f>
        <v>42531</v>
      </c>
      <c r="B960" s="21">
        <f>B961*(1+INDEX(Acoes!965:965,MATCH(Gráfico!$B$2,Acoes!$B$1:$CX$1,0)+1))</f>
        <v>46.683291771100784</v>
      </c>
      <c r="C960" s="18"/>
      <c r="D960" s="18"/>
      <c r="W960" s="26">
        <f t="shared" si="18"/>
        <v>68.405981546283783</v>
      </c>
    </row>
    <row r="961" spans="1:23" x14ac:dyDescent="0.55000000000000004">
      <c r="A961" s="23">
        <f>Acoes!A966</f>
        <v>42530</v>
      </c>
      <c r="B961" s="21">
        <f>B962*(1+INDEX(Acoes!966:966,MATCH(Gráfico!$B$2,Acoes!$B$1:$CX$1,0)+1))</f>
        <v>48.079800499271997</v>
      </c>
      <c r="C961" s="18"/>
      <c r="D961" s="18"/>
      <c r="W961" s="26">
        <f t="shared" si="18"/>
        <v>68.405981546283783</v>
      </c>
    </row>
    <row r="962" spans="1:23" x14ac:dyDescent="0.55000000000000004">
      <c r="A962" s="23">
        <f>Acoes!A967</f>
        <v>42529</v>
      </c>
      <c r="B962" s="21">
        <f>B963*(1+INDEX(Acoes!967:967,MATCH(Gráfico!$B$2,Acoes!$B$1:$CX$1,0)+1))</f>
        <v>47.381546135235659</v>
      </c>
      <c r="C962" s="18"/>
      <c r="D962" s="18"/>
      <c r="W962" s="26">
        <f t="shared" si="18"/>
        <v>68.405981546283783</v>
      </c>
    </row>
    <row r="963" spans="1:23" x14ac:dyDescent="0.55000000000000004">
      <c r="A963" s="23">
        <f>Acoes!A968</f>
        <v>42528</v>
      </c>
      <c r="B963" s="21">
        <f>B964*(1+INDEX(Acoes!968:968,MATCH(Gráfico!$B$2,Acoes!$B$1:$CX$1,0)+1))</f>
        <v>44.53865336705671</v>
      </c>
      <c r="C963" s="18"/>
      <c r="D963" s="18"/>
      <c r="W963" s="26">
        <f t="shared" si="18"/>
        <v>68.405981546283783</v>
      </c>
    </row>
    <row r="964" spans="1:23" x14ac:dyDescent="0.55000000000000004">
      <c r="A964" s="23">
        <f>Acoes!A969</f>
        <v>42527</v>
      </c>
      <c r="B964" s="21">
        <f>B965*(1+INDEX(Acoes!969:969,MATCH(Gráfico!$B$2,Acoes!$B$1:$CX$1,0)+1))</f>
        <v>44.887780549190708</v>
      </c>
      <c r="C964" s="18"/>
      <c r="D964" s="18"/>
      <c r="W964" s="26">
        <f t="shared" si="18"/>
        <v>68.405981546283783</v>
      </c>
    </row>
    <row r="965" spans="1:23" x14ac:dyDescent="0.55000000000000004">
      <c r="A965" s="23">
        <f>Acoes!A970</f>
        <v>42524</v>
      </c>
      <c r="B965" s="21">
        <f>B966*(1+INDEX(Acoes!970:970,MATCH(Gráfico!$B$2,Acoes!$B$1:$CX$1,0)+1))</f>
        <v>46.334164589058226</v>
      </c>
      <c r="C965" s="18"/>
      <c r="D965" s="18"/>
      <c r="W965" s="26">
        <f t="shared" si="18"/>
        <v>68.405981546283783</v>
      </c>
    </row>
    <row r="966" spans="1:23" x14ac:dyDescent="0.55000000000000004">
      <c r="A966" s="23">
        <f>Acoes!A971</f>
        <v>42523</v>
      </c>
      <c r="B966" s="21">
        <f>B967*(1+INDEX(Acoes!971:971,MATCH(Gráfico!$B$2,Acoes!$B$1:$CX$1,0)+1))</f>
        <v>47.082294264944359</v>
      </c>
      <c r="C966" s="18"/>
      <c r="D966" s="18"/>
      <c r="W966" s="26">
        <f t="shared" si="18"/>
        <v>68.405981546283783</v>
      </c>
    </row>
    <row r="967" spans="1:23" x14ac:dyDescent="0.55000000000000004">
      <c r="A967" s="23">
        <f>Acoes!A972</f>
        <v>42522</v>
      </c>
      <c r="B967" s="21">
        <f>B968*(1+INDEX(Acoes!972:972,MATCH(Gráfico!$B$2,Acoes!$B$1:$CX$1,0)+1))</f>
        <v>47.381546135276686</v>
      </c>
      <c r="C967" s="18"/>
      <c r="D967" s="18"/>
      <c r="W967" s="26">
        <f t="shared" si="18"/>
        <v>68.405981546283783</v>
      </c>
    </row>
    <row r="968" spans="1:23" x14ac:dyDescent="0.55000000000000004">
      <c r="A968" s="23">
        <f>Acoes!A973</f>
        <v>42521</v>
      </c>
      <c r="B968" s="21">
        <f>B969*(1+INDEX(Acoes!973:973,MATCH(Gráfico!$B$2,Acoes!$B$1:$CX$1,0)+1))</f>
        <v>49.376558604021227</v>
      </c>
      <c r="C968" s="18"/>
      <c r="D968" s="18"/>
      <c r="W968" s="26">
        <f t="shared" ref="W968:W1031" si="19">W966</f>
        <v>68.405981546283783</v>
      </c>
    </row>
    <row r="969" spans="1:23" x14ac:dyDescent="0.55000000000000004">
      <c r="A969" s="23">
        <f>Acoes!A974</f>
        <v>42520</v>
      </c>
      <c r="B969" s="21">
        <f>B970*(1+INDEX(Acoes!974:974,MATCH(Gráfico!$B$2,Acoes!$B$1:$CX$1,0)+1))</f>
        <v>54.613466334780739</v>
      </c>
      <c r="C969" s="18"/>
      <c r="D969" s="18"/>
      <c r="W969" s="26">
        <f t="shared" si="19"/>
        <v>68.405981546283783</v>
      </c>
    </row>
    <row r="970" spans="1:23" x14ac:dyDescent="0.55000000000000004">
      <c r="A970" s="23">
        <f>Acoes!A975</f>
        <v>42517</v>
      </c>
      <c r="B970" s="21">
        <f>B971*(1+INDEX(Acoes!975:975,MATCH(Gráfico!$B$2,Acoes!$B$1:$CX$1,0)+1))</f>
        <v>54.164588529280749</v>
      </c>
      <c r="C970" s="18"/>
      <c r="D970" s="18"/>
      <c r="W970" s="26">
        <f t="shared" si="19"/>
        <v>68.405981546283783</v>
      </c>
    </row>
    <row r="971" spans="1:23" x14ac:dyDescent="0.55000000000000004">
      <c r="A971" s="23">
        <f>Acoes!A976</f>
        <v>42515</v>
      </c>
      <c r="B971" s="21">
        <f>B972*(1+INDEX(Acoes!976:976,MATCH(Gráfico!$B$2,Acoes!$B$1:$CX$1,0)+1))</f>
        <v>52.369077307396161</v>
      </c>
      <c r="C971" s="18"/>
      <c r="D971" s="18"/>
      <c r="W971" s="26">
        <f t="shared" si="19"/>
        <v>68.405981546283783</v>
      </c>
    </row>
    <row r="972" spans="1:23" x14ac:dyDescent="0.55000000000000004">
      <c r="A972" s="23">
        <f>Acoes!A977</f>
        <v>42514</v>
      </c>
      <c r="B972" s="21">
        <f>B973*(1+INDEX(Acoes!977:977,MATCH(Gráfico!$B$2,Acoes!$B$1:$CX$1,0)+1))</f>
        <v>52.119700748767393</v>
      </c>
      <c r="C972" s="18"/>
      <c r="D972" s="18"/>
      <c r="W972" s="26">
        <f t="shared" si="19"/>
        <v>68.405981546283783</v>
      </c>
    </row>
    <row r="973" spans="1:23" x14ac:dyDescent="0.55000000000000004">
      <c r="A973" s="23">
        <f>Acoes!A978</f>
        <v>42513</v>
      </c>
      <c r="B973" s="21">
        <f>B974*(1+INDEX(Acoes!978:978,MATCH(Gráfico!$B$2,Acoes!$B$1:$CX$1,0)+1))</f>
        <v>54.812967581752069</v>
      </c>
      <c r="C973" s="18"/>
      <c r="D973" s="18"/>
      <c r="W973" s="26">
        <f t="shared" si="19"/>
        <v>68.405981546283783</v>
      </c>
    </row>
    <row r="974" spans="1:23" x14ac:dyDescent="0.55000000000000004">
      <c r="A974" s="23">
        <f>Acoes!A979</f>
        <v>42510</v>
      </c>
      <c r="B974" s="21">
        <f>B975*(1+INDEX(Acoes!979:979,MATCH(Gráfico!$B$2,Acoes!$B$1:$CX$1,0)+1))</f>
        <v>55.511221945872364</v>
      </c>
      <c r="C974" s="18"/>
      <c r="D974" s="18"/>
      <c r="W974" s="26">
        <f t="shared" si="19"/>
        <v>68.405981546283783</v>
      </c>
    </row>
    <row r="975" spans="1:23" x14ac:dyDescent="0.55000000000000004">
      <c r="A975" s="23">
        <f>Acoes!A980</f>
        <v>42509</v>
      </c>
      <c r="B975" s="21">
        <f>B976*(1+INDEX(Acoes!980:980,MATCH(Gráfico!$B$2,Acoes!$B$1:$CX$1,0)+1))</f>
        <v>52.967581048066961</v>
      </c>
      <c r="C975" s="18"/>
      <c r="D975" s="18"/>
      <c r="W975" s="26">
        <f t="shared" si="19"/>
        <v>68.405981546283783</v>
      </c>
    </row>
    <row r="976" spans="1:23" x14ac:dyDescent="0.55000000000000004">
      <c r="A976" s="23">
        <f>Acoes!A981</f>
        <v>42508</v>
      </c>
      <c r="B976" s="21">
        <f>B977*(1+INDEX(Acoes!981:981,MATCH(Gráfico!$B$2,Acoes!$B$1:$CX$1,0)+1))</f>
        <v>51.770573566765357</v>
      </c>
      <c r="C976" s="18"/>
      <c r="D976" s="18"/>
      <c r="W976" s="26">
        <f t="shared" si="19"/>
        <v>68.405981546283783</v>
      </c>
    </row>
    <row r="977" spans="1:23" x14ac:dyDescent="0.55000000000000004">
      <c r="A977" s="23">
        <f>Acoes!A982</f>
        <v>42507</v>
      </c>
      <c r="B977" s="21">
        <f>B978*(1+INDEX(Acoes!982:982,MATCH(Gráfico!$B$2,Acoes!$B$1:$CX$1,0)+1))</f>
        <v>51.571072319818491</v>
      </c>
      <c r="C977" s="18"/>
      <c r="D977" s="18"/>
      <c r="W977" s="26">
        <f t="shared" si="19"/>
        <v>68.405981546283783</v>
      </c>
    </row>
    <row r="978" spans="1:23" x14ac:dyDescent="0.55000000000000004">
      <c r="A978" s="23">
        <f>Acoes!A983</f>
        <v>42506</v>
      </c>
      <c r="B978" s="21">
        <f>B979*(1+INDEX(Acoes!983:983,MATCH(Gráfico!$B$2,Acoes!$B$1:$CX$1,0)+1))</f>
        <v>51.620947631579924</v>
      </c>
      <c r="C978" s="18"/>
      <c r="D978" s="18"/>
      <c r="W978" s="26">
        <f t="shared" si="19"/>
        <v>68.405981546283783</v>
      </c>
    </row>
    <row r="979" spans="1:23" x14ac:dyDescent="0.55000000000000004">
      <c r="A979" s="23">
        <f>Acoes!A984</f>
        <v>42503</v>
      </c>
      <c r="B979" s="21">
        <f>B980*(1+INDEX(Acoes!984:984,MATCH(Gráfico!$B$2,Acoes!$B$1:$CX$1,0)+1))</f>
        <v>47.182044888338496</v>
      </c>
      <c r="C979" s="18"/>
      <c r="D979" s="18"/>
      <c r="W979" s="26">
        <f t="shared" si="19"/>
        <v>68.405981546283783</v>
      </c>
    </row>
    <row r="980" spans="1:23" x14ac:dyDescent="0.55000000000000004">
      <c r="A980" s="23">
        <f>Acoes!A985</f>
        <v>42502</v>
      </c>
      <c r="B980" s="21">
        <f>B981*(1+INDEX(Acoes!985:985,MATCH(Gráfico!$B$2,Acoes!$B$1:$CX$1,0)+1))</f>
        <v>52.418952619049655</v>
      </c>
      <c r="C980" s="18"/>
      <c r="D980" s="18"/>
      <c r="W980" s="26">
        <f t="shared" si="19"/>
        <v>68.405981546283783</v>
      </c>
    </row>
    <row r="981" spans="1:23" x14ac:dyDescent="0.55000000000000004">
      <c r="A981" s="23">
        <f>Acoes!A986</f>
        <v>42501</v>
      </c>
      <c r="B981" s="21">
        <f>B982*(1+INDEX(Acoes!986:986,MATCH(Gráfico!$B$2,Acoes!$B$1:$CX$1,0)+1))</f>
        <v>53.965087282462861</v>
      </c>
      <c r="C981" s="18"/>
      <c r="D981" s="18"/>
      <c r="W981" s="26">
        <f t="shared" si="19"/>
        <v>68.405981546283783</v>
      </c>
    </row>
    <row r="982" spans="1:23" x14ac:dyDescent="0.55000000000000004">
      <c r="A982" s="23">
        <f>Acoes!A987</f>
        <v>42500</v>
      </c>
      <c r="B982" s="21">
        <f>B983*(1+INDEX(Acoes!987:987,MATCH(Gráfico!$B$2,Acoes!$B$1:$CX$1,0)+1))</f>
        <v>54.613466334780142</v>
      </c>
      <c r="C982" s="18"/>
      <c r="D982" s="18"/>
      <c r="W982" s="26">
        <f t="shared" si="19"/>
        <v>68.405981546283783</v>
      </c>
    </row>
    <row r="983" spans="1:23" x14ac:dyDescent="0.55000000000000004">
      <c r="A983" s="23">
        <f>Acoes!A988</f>
        <v>42499</v>
      </c>
      <c r="B983" s="21">
        <f>B984*(1+INDEX(Acoes!988:988,MATCH(Gráfico!$B$2,Acoes!$B$1:$CX$1,0)+1))</f>
        <v>54.86284289342381</v>
      </c>
      <c r="C983" s="18"/>
      <c r="D983" s="18"/>
      <c r="W983" s="26">
        <f t="shared" si="19"/>
        <v>68.405981546283783</v>
      </c>
    </row>
    <row r="984" spans="1:23" x14ac:dyDescent="0.55000000000000004">
      <c r="A984" s="23">
        <f>Acoes!A989</f>
        <v>42496</v>
      </c>
      <c r="B984" s="21">
        <f>B985*(1+INDEX(Acoes!989:989,MATCH(Gráfico!$B$2,Acoes!$B$1:$CX$1,0)+1))</f>
        <v>61.995012469557373</v>
      </c>
      <c r="C984" s="18"/>
      <c r="D984" s="18"/>
      <c r="W984" s="26">
        <f t="shared" si="19"/>
        <v>68.405981546283783</v>
      </c>
    </row>
    <row r="985" spans="1:23" x14ac:dyDescent="0.55000000000000004">
      <c r="A985" s="23">
        <f>Acoes!A990</f>
        <v>42495</v>
      </c>
      <c r="B985" s="21">
        <f>B986*(1+INDEX(Acoes!990:990,MATCH(Gráfico!$B$2,Acoes!$B$1:$CX$1,0)+1))</f>
        <v>67.930174564399493</v>
      </c>
      <c r="C985" s="18"/>
      <c r="D985" s="18"/>
      <c r="W985" s="26">
        <f t="shared" si="19"/>
        <v>68.405981546283783</v>
      </c>
    </row>
    <row r="986" spans="1:23" x14ac:dyDescent="0.55000000000000004">
      <c r="A986" s="23">
        <f>Acoes!A991</f>
        <v>42494</v>
      </c>
      <c r="B986" s="21">
        <f>B987*(1+INDEX(Acoes!991:991,MATCH(Gráfico!$B$2,Acoes!$B$1:$CX$1,0)+1))</f>
        <v>68.827930175352961</v>
      </c>
      <c r="C986" s="18"/>
      <c r="D986" s="18"/>
      <c r="W986" s="26">
        <f t="shared" si="19"/>
        <v>68.405981546283783</v>
      </c>
    </row>
    <row r="987" spans="1:23" x14ac:dyDescent="0.55000000000000004">
      <c r="A987" s="23">
        <f>Acoes!A992</f>
        <v>42493</v>
      </c>
      <c r="B987" s="21">
        <f>B988*(1+INDEX(Acoes!992:992,MATCH(Gráfico!$B$2,Acoes!$B$1:$CX$1,0)+1))</f>
        <v>69.077306734025328</v>
      </c>
      <c r="C987" s="18"/>
      <c r="D987" s="18"/>
      <c r="W987" s="26">
        <f t="shared" si="19"/>
        <v>68.405981546283783</v>
      </c>
    </row>
    <row r="988" spans="1:23" x14ac:dyDescent="0.55000000000000004">
      <c r="A988" s="23">
        <f>Acoes!A993</f>
        <v>42492</v>
      </c>
      <c r="B988" s="21">
        <f>B989*(1+INDEX(Acoes!993:993,MATCH(Gráfico!$B$2,Acoes!$B$1:$CX$1,0)+1))</f>
        <v>69.276807980861292</v>
      </c>
      <c r="C988" s="18"/>
      <c r="D988" s="18"/>
      <c r="W988" s="26">
        <f t="shared" si="19"/>
        <v>68.405981546283783</v>
      </c>
    </row>
    <row r="989" spans="1:23" x14ac:dyDescent="0.55000000000000004">
      <c r="A989" s="23">
        <f>Acoes!A994</f>
        <v>42489</v>
      </c>
      <c r="B989" s="21">
        <f>B990*(1+INDEX(Acoes!994:994,MATCH(Gráfico!$B$2,Acoes!$B$1:$CX$1,0)+1))</f>
        <v>68.329177058102516</v>
      </c>
      <c r="C989" s="18"/>
      <c r="D989" s="18"/>
      <c r="W989" s="26">
        <f t="shared" si="19"/>
        <v>68.405981546283783</v>
      </c>
    </row>
    <row r="990" spans="1:23" x14ac:dyDescent="0.55000000000000004">
      <c r="A990" s="23">
        <f>Acoes!A995</f>
        <v>42488</v>
      </c>
      <c r="B990" s="21">
        <f>B991*(1+INDEX(Acoes!995:995,MATCH(Gráfico!$B$2,Acoes!$B$1:$CX$1,0)+1))</f>
        <v>70.723192020757665</v>
      </c>
      <c r="C990" s="18"/>
      <c r="D990" s="18"/>
      <c r="W990" s="26">
        <f t="shared" si="19"/>
        <v>68.405981546283783</v>
      </c>
    </row>
    <row r="991" spans="1:23" x14ac:dyDescent="0.55000000000000004">
      <c r="A991" s="23">
        <f>Acoes!A996</f>
        <v>42487</v>
      </c>
      <c r="B991" s="21">
        <f>B992*(1+INDEX(Acoes!996:996,MATCH(Gráfico!$B$2,Acoes!$B$1:$CX$1,0)+1))</f>
        <v>71.072319202840404</v>
      </c>
      <c r="C991" s="18"/>
      <c r="D991" s="18"/>
      <c r="W991" s="26">
        <f t="shared" si="19"/>
        <v>68.405981546283783</v>
      </c>
    </row>
    <row r="992" spans="1:23" x14ac:dyDescent="0.55000000000000004">
      <c r="A992" s="23">
        <f>Acoes!A997</f>
        <v>42486</v>
      </c>
      <c r="B992" s="21">
        <f>B993*(1+INDEX(Acoes!997:997,MATCH(Gráfico!$B$2,Acoes!$B$1:$CX$1,0)+1))</f>
        <v>69.52618453951267</v>
      </c>
      <c r="C992" s="18"/>
      <c r="D992" s="18"/>
      <c r="W992" s="26">
        <f t="shared" si="19"/>
        <v>68.405981546283783</v>
      </c>
    </row>
    <row r="993" spans="1:23" x14ac:dyDescent="0.55000000000000004">
      <c r="A993" s="23">
        <f>Acoes!A998</f>
        <v>42485</v>
      </c>
      <c r="B993" s="21">
        <f>B994*(1+INDEX(Acoes!998:998,MATCH(Gráfico!$B$2,Acoes!$B$1:$CX$1,0)+1))</f>
        <v>67.880299252728946</v>
      </c>
      <c r="C993" s="18"/>
      <c r="D993" s="18"/>
      <c r="W993" s="26">
        <f t="shared" si="19"/>
        <v>68.405981546283783</v>
      </c>
    </row>
    <row r="994" spans="1:23" x14ac:dyDescent="0.55000000000000004">
      <c r="A994" s="23">
        <f>Acoes!A999</f>
        <v>42482</v>
      </c>
      <c r="B994" s="21">
        <f>B995*(1+INDEX(Acoes!999:999,MATCH(Gráfico!$B$2,Acoes!$B$1:$CX$1,0)+1))</f>
        <v>68.927680798923845</v>
      </c>
      <c r="C994" s="18"/>
      <c r="D994" s="18"/>
      <c r="W994" s="26">
        <f t="shared" si="19"/>
        <v>68.405981546283783</v>
      </c>
    </row>
    <row r="995" spans="1:23" x14ac:dyDescent="0.55000000000000004">
      <c r="A995" s="23">
        <f>Acoes!A1000</f>
        <v>42480</v>
      </c>
      <c r="B995" s="21">
        <f>B996*(1+INDEX(Acoes!1000:1000,MATCH(Gráfico!$B$2,Acoes!$B$1:$CX$1,0)+1))</f>
        <v>69.077306734077112</v>
      </c>
      <c r="C995" s="18"/>
      <c r="D995" s="18"/>
      <c r="W995" s="26">
        <f t="shared" si="19"/>
        <v>68.405981546283783</v>
      </c>
    </row>
    <row r="996" spans="1:23" x14ac:dyDescent="0.55000000000000004">
      <c r="A996" s="23">
        <f>Acoes!A1001</f>
        <v>42479</v>
      </c>
      <c r="B996" s="21">
        <f>B997*(1+INDEX(Acoes!1001:1001,MATCH(Gráfico!$B$2,Acoes!$B$1:$CX$1,0)+1))</f>
        <v>67.581047382392512</v>
      </c>
      <c r="C996" s="18"/>
      <c r="D996" s="18"/>
      <c r="W996" s="26">
        <f t="shared" si="19"/>
        <v>68.405981546283783</v>
      </c>
    </row>
    <row r="997" spans="1:23" x14ac:dyDescent="0.55000000000000004">
      <c r="A997" s="23">
        <f>Acoes!A1002</f>
        <v>42478</v>
      </c>
      <c r="B997" s="21">
        <f>B998*(1+INDEX(Acoes!1002:1002,MATCH(Gráfico!$B$2,Acoes!$B$1:$CX$1,0)+1))</f>
        <v>67.581047382392512</v>
      </c>
      <c r="C997" s="18"/>
      <c r="D997" s="18"/>
      <c r="W997" s="26">
        <f t="shared" si="19"/>
        <v>68.405981546283783</v>
      </c>
    </row>
    <row r="998" spans="1:23" x14ac:dyDescent="0.55000000000000004">
      <c r="A998" s="23">
        <f>Acoes!A1003</f>
        <v>42475</v>
      </c>
      <c r="B998" s="21">
        <f>B999*(1+INDEX(Acoes!1003:1003,MATCH(Gráfico!$B$2,Acoes!$B$1:$CX$1,0)+1))</f>
        <v>67.63092269411257</v>
      </c>
      <c r="C998" s="18"/>
      <c r="D998" s="18"/>
      <c r="W998" s="26">
        <f t="shared" si="19"/>
        <v>68.405981546283783</v>
      </c>
    </row>
    <row r="999" spans="1:23" x14ac:dyDescent="0.55000000000000004">
      <c r="A999" s="23">
        <f>Acoes!A1004</f>
        <v>42474</v>
      </c>
      <c r="B999" s="21">
        <f>B1000*(1+INDEX(Acoes!1004:1004,MATCH(Gráfico!$B$2,Acoes!$B$1:$CX$1,0)+1))</f>
        <v>65.087281796329336</v>
      </c>
      <c r="C999" s="18"/>
      <c r="D999" s="18"/>
      <c r="W999" s="26">
        <f t="shared" si="19"/>
        <v>68.405981546283783</v>
      </c>
    </row>
    <row r="1000" spans="1:23" x14ac:dyDescent="0.55000000000000004">
      <c r="A1000" s="23">
        <f>Acoes!A1005</f>
        <v>42473</v>
      </c>
      <c r="B1000" s="21">
        <f>B1001*(1+INDEX(Acoes!1005:1005,MATCH(Gráfico!$B$2,Acoes!$B$1:$CX$1,0)+1))</f>
        <v>68.578553616818752</v>
      </c>
      <c r="C1000" s="18"/>
      <c r="D1000" s="18"/>
      <c r="W1000" s="26">
        <f t="shared" si="19"/>
        <v>68.405981546283783</v>
      </c>
    </row>
    <row r="1001" spans="1:23" x14ac:dyDescent="0.55000000000000004">
      <c r="A1001" s="23">
        <f>Acoes!A1006</f>
        <v>42472</v>
      </c>
      <c r="B1001" s="21">
        <f>B1002*(1+INDEX(Acoes!1006:1006,MATCH(Gráfico!$B$2,Acoes!$B$1:$CX$1,0)+1))</f>
        <v>63.341645886007804</v>
      </c>
      <c r="C1001" s="18"/>
      <c r="D1001" s="18"/>
      <c r="W1001" s="26">
        <f t="shared" si="19"/>
        <v>68.405981546283783</v>
      </c>
    </row>
    <row r="1002" spans="1:23" x14ac:dyDescent="0.55000000000000004">
      <c r="A1002" s="23">
        <f>Acoes!A1007</f>
        <v>42471</v>
      </c>
      <c r="B1002" s="21">
        <f>B1003*(1+INDEX(Acoes!1007:1007,MATCH(Gráfico!$B$2,Acoes!$B$1:$CX$1,0)+1))</f>
        <v>61.047381546880629</v>
      </c>
      <c r="C1002" s="18"/>
      <c r="D1002" s="18"/>
      <c r="W1002" s="26">
        <f t="shared" si="19"/>
        <v>68.405981546283783</v>
      </c>
    </row>
    <row r="1003" spans="1:23" x14ac:dyDescent="0.55000000000000004">
      <c r="A1003" s="23">
        <f>Acoes!A1008</f>
        <v>42468</v>
      </c>
      <c r="B1003" s="21">
        <f>B1004*(1+INDEX(Acoes!1008:1008,MATCH(Gráfico!$B$2,Acoes!$B$1:$CX$1,0)+1))</f>
        <v>63.690773068094792</v>
      </c>
      <c r="C1003" s="18"/>
      <c r="D1003" s="18"/>
      <c r="W1003" s="26">
        <f t="shared" si="19"/>
        <v>68.405981546283783</v>
      </c>
    </row>
    <row r="1004" spans="1:23" x14ac:dyDescent="0.55000000000000004">
      <c r="A1004" s="23">
        <f>Acoes!A1009</f>
        <v>42467</v>
      </c>
      <c r="B1004" s="21">
        <f>B1005*(1+INDEX(Acoes!1009:1009,MATCH(Gráfico!$B$2,Acoes!$B$1:$CX$1,0)+1))</f>
        <v>64.139650873586177</v>
      </c>
      <c r="C1004" s="18"/>
      <c r="D1004" s="18"/>
      <c r="W1004" s="26">
        <f t="shared" si="19"/>
        <v>68.405981546283783</v>
      </c>
    </row>
    <row r="1005" spans="1:23" x14ac:dyDescent="0.55000000000000004">
      <c r="A1005" s="23">
        <f>Acoes!A1010</f>
        <v>42466</v>
      </c>
      <c r="B1005" s="21">
        <f>B1006*(1+INDEX(Acoes!1010:1010,MATCH(Gráfico!$B$2,Acoes!$B$1:$CX$1,0)+1))</f>
        <v>63.291770574372585</v>
      </c>
      <c r="C1005" s="18"/>
      <c r="D1005" s="18"/>
      <c r="W1005" s="26">
        <f t="shared" si="19"/>
        <v>68.405981546283783</v>
      </c>
    </row>
    <row r="1006" spans="1:23" x14ac:dyDescent="0.55000000000000004">
      <c r="A1006" s="23">
        <f>Acoes!A1011</f>
        <v>42465</v>
      </c>
      <c r="B1006" s="21">
        <f>B1007*(1+INDEX(Acoes!1011:1011,MATCH(Gráfico!$B$2,Acoes!$B$1:$CX$1,0)+1))</f>
        <v>62.79301745717374</v>
      </c>
      <c r="C1006" s="18"/>
      <c r="D1006" s="18"/>
      <c r="W1006" s="26">
        <f t="shared" si="19"/>
        <v>68.405981546283783</v>
      </c>
    </row>
    <row r="1007" spans="1:23" x14ac:dyDescent="0.55000000000000004">
      <c r="A1007" s="23">
        <f>Acoes!A1012</f>
        <v>42464</v>
      </c>
      <c r="B1007" s="21">
        <f>B1008*(1+INDEX(Acoes!1012:1012,MATCH(Gráfico!$B$2,Acoes!$B$1:$CX$1,0)+1))</f>
        <v>60.399002494539914</v>
      </c>
      <c r="C1007" s="18"/>
      <c r="D1007" s="18"/>
      <c r="W1007" s="26">
        <f t="shared" si="19"/>
        <v>68.405981546283783</v>
      </c>
    </row>
    <row r="1008" spans="1:23" x14ac:dyDescent="0.55000000000000004">
      <c r="A1008" s="23">
        <f>Acoes!A1013</f>
        <v>42461</v>
      </c>
      <c r="B1008" s="21">
        <f>B1009*(1+INDEX(Acoes!1013:1013,MATCH(Gráfico!$B$2,Acoes!$B$1:$CX$1,0)+1))</f>
        <v>69.276807980954757</v>
      </c>
      <c r="C1008" s="18"/>
      <c r="D1008" s="18"/>
      <c r="W1008" s="26">
        <f t="shared" si="19"/>
        <v>68.405981546283783</v>
      </c>
    </row>
    <row r="1009" spans="1:23" x14ac:dyDescent="0.55000000000000004">
      <c r="A1009" s="23">
        <f>Acoes!A1014</f>
        <v>42460</v>
      </c>
      <c r="B1009" s="21">
        <f>B1010*(1+INDEX(Acoes!1014:1014,MATCH(Gráfico!$B$2,Acoes!$B$1:$CX$1,0)+1))</f>
        <v>71.321695761535892</v>
      </c>
      <c r="C1009" s="18"/>
      <c r="D1009" s="18"/>
      <c r="W1009" s="26">
        <f t="shared" si="19"/>
        <v>68.405981546283783</v>
      </c>
    </row>
    <row r="1010" spans="1:23" x14ac:dyDescent="0.55000000000000004">
      <c r="A1010" s="23">
        <f>Acoes!A1015</f>
        <v>42459</v>
      </c>
      <c r="B1010" s="21">
        <f>B1011*(1+INDEX(Acoes!1015:1015,MATCH(Gráfico!$B$2,Acoes!$B$1:$CX$1,0)+1))</f>
        <v>74.81296758206301</v>
      </c>
      <c r="C1010" s="18"/>
      <c r="D1010" s="18"/>
      <c r="W1010" s="26">
        <f t="shared" si="19"/>
        <v>68.405981546283783</v>
      </c>
    </row>
    <row r="1011" spans="1:23" x14ac:dyDescent="0.55000000000000004">
      <c r="A1011" s="23">
        <f>Acoes!A1016</f>
        <v>42458</v>
      </c>
      <c r="B1011" s="21">
        <f>B1012*(1+INDEX(Acoes!1016:1016,MATCH(Gráfico!$B$2,Acoes!$B$1:$CX$1,0)+1))</f>
        <v>75.91022443991973</v>
      </c>
      <c r="C1011" s="18"/>
      <c r="D1011" s="18"/>
      <c r="W1011" s="26">
        <f t="shared" si="19"/>
        <v>68.405981546283783</v>
      </c>
    </row>
    <row r="1012" spans="1:23" x14ac:dyDescent="0.55000000000000004">
      <c r="A1012" s="23">
        <f>Acoes!A1017</f>
        <v>42457</v>
      </c>
      <c r="B1012" s="21">
        <f>B1013*(1+INDEX(Acoes!1017:1017,MATCH(Gráfico!$B$2,Acoes!$B$1:$CX$1,0)+1))</f>
        <v>74.713216958555321</v>
      </c>
      <c r="C1012" s="18"/>
      <c r="D1012" s="18"/>
      <c r="W1012" s="26">
        <f t="shared" si="19"/>
        <v>68.405981546283783</v>
      </c>
    </row>
    <row r="1013" spans="1:23" x14ac:dyDescent="0.55000000000000004">
      <c r="A1013" s="23">
        <f>Acoes!A1018</f>
        <v>42453</v>
      </c>
      <c r="B1013" s="21">
        <f>B1014*(1+INDEX(Acoes!1018:1018,MATCH(Gráfico!$B$2,Acoes!$B$1:$CX$1,0)+1))</f>
        <v>78.004987532155269</v>
      </c>
      <c r="C1013" s="18"/>
      <c r="D1013" s="18"/>
      <c r="W1013" s="26">
        <f t="shared" si="19"/>
        <v>68.405981546283783</v>
      </c>
    </row>
    <row r="1014" spans="1:23" x14ac:dyDescent="0.55000000000000004">
      <c r="A1014" s="23">
        <f>Acoes!A1019</f>
        <v>42452</v>
      </c>
      <c r="B1014" s="21">
        <f>B1015*(1+INDEX(Acoes!1019:1019,MATCH(Gráfico!$B$2,Acoes!$B$1:$CX$1,0)+1))</f>
        <v>77.356608479765242</v>
      </c>
      <c r="C1014" s="18"/>
      <c r="D1014" s="18"/>
      <c r="W1014" s="26">
        <f t="shared" si="19"/>
        <v>68.405981546283783</v>
      </c>
    </row>
    <row r="1015" spans="1:23" x14ac:dyDescent="0.55000000000000004">
      <c r="A1015" s="23">
        <f>Acoes!A1020</f>
        <v>42451</v>
      </c>
      <c r="B1015" s="21">
        <f>B1016*(1+INDEX(Acoes!1020:1020,MATCH(Gráfico!$B$2,Acoes!$B$1:$CX$1,0)+1))</f>
        <v>79.950124689305042</v>
      </c>
      <c r="C1015" s="18"/>
      <c r="D1015" s="18"/>
      <c r="W1015" s="26">
        <f t="shared" si="19"/>
        <v>68.405981546283783</v>
      </c>
    </row>
    <row r="1016" spans="1:23" x14ac:dyDescent="0.55000000000000004">
      <c r="A1016" s="23">
        <f>Acoes!A1021</f>
        <v>42450</v>
      </c>
      <c r="B1016" s="21">
        <f>B1017*(1+INDEX(Acoes!1021:1021,MATCH(Gráfico!$B$2,Acoes!$B$1:$CX$1,0)+1))</f>
        <v>80.798004988580075</v>
      </c>
      <c r="C1016" s="18"/>
      <c r="D1016" s="18"/>
      <c r="W1016" s="26">
        <f t="shared" si="19"/>
        <v>68.405981546283783</v>
      </c>
    </row>
    <row r="1017" spans="1:23" x14ac:dyDescent="0.55000000000000004">
      <c r="A1017" s="23">
        <f>Acoes!A1022</f>
        <v>42447</v>
      </c>
      <c r="B1017" s="21">
        <f>B1018*(1+INDEX(Acoes!1022:1022,MATCH(Gráfico!$B$2,Acoes!$B$1:$CX$1,0)+1))</f>
        <v>77.40648379156751</v>
      </c>
      <c r="C1017" s="18"/>
      <c r="D1017" s="18"/>
      <c r="W1017" s="26">
        <f t="shared" si="19"/>
        <v>68.405981546283783</v>
      </c>
    </row>
    <row r="1018" spans="1:23" x14ac:dyDescent="0.55000000000000004">
      <c r="A1018" s="23">
        <f>Acoes!A1023</f>
        <v>42446</v>
      </c>
      <c r="B1018" s="21">
        <f>B1019*(1+INDEX(Acoes!1023:1023,MATCH(Gráfico!$B$2,Acoes!$B$1:$CX$1,0)+1))</f>
        <v>72.319201995922086</v>
      </c>
      <c r="C1018" s="18"/>
      <c r="D1018" s="18"/>
      <c r="W1018" s="26">
        <f t="shared" si="19"/>
        <v>68.405981546283783</v>
      </c>
    </row>
    <row r="1019" spans="1:23" x14ac:dyDescent="0.55000000000000004">
      <c r="A1019" s="23">
        <f>Acoes!A1024</f>
        <v>42445</v>
      </c>
      <c r="B1019" s="21">
        <f>B1020*(1+INDEX(Acoes!1024:1024,MATCH(Gráfico!$B$2,Acoes!$B$1:$CX$1,0)+1))</f>
        <v>74.164588529598007</v>
      </c>
      <c r="C1019" s="18"/>
      <c r="D1019" s="18"/>
      <c r="W1019" s="26">
        <f t="shared" si="19"/>
        <v>68.405981546283783</v>
      </c>
    </row>
    <row r="1020" spans="1:23" x14ac:dyDescent="0.55000000000000004">
      <c r="A1020" s="23">
        <f>Acoes!A1025</f>
        <v>42444</v>
      </c>
      <c r="B1020" s="21">
        <f>B1021*(1+INDEX(Acoes!1025:1025,MATCH(Gráfico!$B$2,Acoes!$B$1:$CX$1,0)+1))</f>
        <v>67.880299252726587</v>
      </c>
      <c r="C1020" s="18"/>
      <c r="D1020" s="18"/>
      <c r="W1020" s="26">
        <f t="shared" si="19"/>
        <v>68.405981546283783</v>
      </c>
    </row>
    <row r="1021" spans="1:23" x14ac:dyDescent="0.55000000000000004">
      <c r="A1021" s="23">
        <f>Acoes!A1026</f>
        <v>42443</v>
      </c>
      <c r="B1021" s="21">
        <f>B1022*(1+INDEX(Acoes!1026:1026,MATCH(Gráfico!$B$2,Acoes!$B$1:$CX$1,0)+1))</f>
        <v>70.423940150561151</v>
      </c>
      <c r="C1021" s="18"/>
      <c r="D1021" s="18"/>
      <c r="W1021" s="26">
        <f t="shared" si="19"/>
        <v>68.405981546283783</v>
      </c>
    </row>
    <row r="1022" spans="1:23" x14ac:dyDescent="0.55000000000000004">
      <c r="A1022" s="23">
        <f>Acoes!A1027</f>
        <v>42440</v>
      </c>
      <c r="B1022" s="21">
        <f>B1023*(1+INDEX(Acoes!1027:1027,MATCH(Gráfico!$B$2,Acoes!$B$1:$CX$1,0)+1))</f>
        <v>70.074812968450786</v>
      </c>
      <c r="C1022" s="18"/>
      <c r="D1022" s="18"/>
      <c r="W1022" s="26">
        <f t="shared" si="19"/>
        <v>68.405981546283783</v>
      </c>
    </row>
    <row r="1023" spans="1:23" x14ac:dyDescent="0.55000000000000004">
      <c r="A1023" s="23">
        <f>Acoes!A1028</f>
        <v>42439</v>
      </c>
      <c r="B1023" s="21">
        <f>B1024*(1+INDEX(Acoes!1028:1028,MATCH(Gráfico!$B$2,Acoes!$B$1:$CX$1,0)+1))</f>
        <v>69.226932669200934</v>
      </c>
      <c r="C1023" s="18"/>
      <c r="D1023" s="18"/>
      <c r="W1023" s="26">
        <f t="shared" si="19"/>
        <v>68.405981546283783</v>
      </c>
    </row>
    <row r="1024" spans="1:23" x14ac:dyDescent="0.55000000000000004">
      <c r="A1024" s="23">
        <f>Acoes!A1029</f>
        <v>42438</v>
      </c>
      <c r="B1024" s="21">
        <f>B1025*(1+INDEX(Acoes!1029:1029,MATCH(Gráfico!$B$2,Acoes!$B$1:$CX$1,0)+1))</f>
        <v>62.842892768847591</v>
      </c>
      <c r="C1024" s="18"/>
      <c r="D1024" s="18"/>
      <c r="W1024" s="26">
        <f t="shared" si="19"/>
        <v>68.405981546283783</v>
      </c>
    </row>
    <row r="1025" spans="1:23" x14ac:dyDescent="0.55000000000000004">
      <c r="A1025" s="23">
        <f>Acoes!A1030</f>
        <v>42437</v>
      </c>
      <c r="B1025" s="21">
        <f>B1026*(1+INDEX(Acoes!1030:1030,MATCH(Gráfico!$B$2,Acoes!$B$1:$CX$1,0)+1))</f>
        <v>62.693266833637509</v>
      </c>
      <c r="C1025" s="18"/>
      <c r="D1025" s="18"/>
      <c r="W1025" s="26">
        <f t="shared" si="19"/>
        <v>68.405981546283783</v>
      </c>
    </row>
    <row r="1026" spans="1:23" x14ac:dyDescent="0.55000000000000004">
      <c r="A1026" s="23">
        <f>Acoes!A1031</f>
        <v>42436</v>
      </c>
      <c r="B1026" s="21">
        <f>B1027*(1+INDEX(Acoes!1031:1031,MATCH(Gráfico!$B$2,Acoes!$B$1:$CX$1,0)+1))</f>
        <v>61.346633417137092</v>
      </c>
      <c r="C1026" s="18"/>
      <c r="D1026" s="18"/>
      <c r="W1026" s="26">
        <f t="shared" si="19"/>
        <v>68.405981546283783</v>
      </c>
    </row>
    <row r="1027" spans="1:23" x14ac:dyDescent="0.55000000000000004">
      <c r="A1027" s="23">
        <f>Acoes!A1032</f>
        <v>42433</v>
      </c>
      <c r="B1027" s="21">
        <f>B1028*(1+INDEX(Acoes!1032:1032,MATCH(Gráfico!$B$2,Acoes!$B$1:$CX$1,0)+1))</f>
        <v>62.394014963233786</v>
      </c>
      <c r="C1027" s="18"/>
      <c r="D1027" s="18"/>
      <c r="W1027" s="26">
        <f t="shared" si="19"/>
        <v>68.405981546283783</v>
      </c>
    </row>
    <row r="1028" spans="1:23" x14ac:dyDescent="0.55000000000000004">
      <c r="A1028" s="23">
        <f>Acoes!A1033</f>
        <v>42432</v>
      </c>
      <c r="B1028" s="21">
        <f>B1029*(1+INDEX(Acoes!1033:1033,MATCH(Gráfico!$B$2,Acoes!$B$1:$CX$1,0)+1))</f>
        <v>60.548628429598317</v>
      </c>
      <c r="C1028" s="18"/>
      <c r="D1028" s="18"/>
      <c r="W1028" s="26">
        <f t="shared" si="19"/>
        <v>68.405981546283783</v>
      </c>
    </row>
    <row r="1029" spans="1:23" x14ac:dyDescent="0.55000000000000004">
      <c r="A1029" s="23">
        <f>Acoes!A1034</f>
        <v>42431</v>
      </c>
      <c r="B1029" s="21">
        <f>B1030*(1+INDEX(Acoes!1034:1034,MATCH(Gráfico!$B$2,Acoes!$B$1:$CX$1,0)+1))</f>
        <v>59.401496260059304</v>
      </c>
      <c r="C1029" s="18"/>
      <c r="D1029" s="18"/>
      <c r="W1029" s="26">
        <f t="shared" si="19"/>
        <v>68.405981546283783</v>
      </c>
    </row>
    <row r="1030" spans="1:23" x14ac:dyDescent="0.55000000000000004">
      <c r="A1030" s="23">
        <f>Acoes!A1035</f>
        <v>42430</v>
      </c>
      <c r="B1030" s="21">
        <f>B1031*(1+INDEX(Acoes!1035:1035,MATCH(Gráfico!$B$2,Acoes!$B$1:$CX$1,0)+1))</f>
        <v>58.35411471382286</v>
      </c>
      <c r="C1030" s="18"/>
      <c r="D1030" s="18"/>
      <c r="W1030" s="26">
        <f t="shared" si="19"/>
        <v>68.405981546283783</v>
      </c>
    </row>
    <row r="1031" spans="1:23" x14ac:dyDescent="0.55000000000000004">
      <c r="A1031" s="23">
        <f>Acoes!A1036</f>
        <v>42429</v>
      </c>
      <c r="B1031" s="21">
        <f>B1032*(1+INDEX(Acoes!1036:1036,MATCH(Gráfico!$B$2,Acoes!$B$1:$CX$1,0)+1))</f>
        <v>57.605985037968345</v>
      </c>
      <c r="C1031" s="18"/>
      <c r="D1031" s="18"/>
      <c r="W1031" s="26">
        <f t="shared" si="19"/>
        <v>68.405981546283783</v>
      </c>
    </row>
    <row r="1032" spans="1:23" x14ac:dyDescent="0.55000000000000004">
      <c r="A1032" s="23">
        <f>Acoes!A1037</f>
        <v>42426</v>
      </c>
      <c r="B1032" s="21">
        <f>B1033*(1+INDEX(Acoes!1037:1037,MATCH(Gráfico!$B$2,Acoes!$B$1:$CX$1,0)+1))</f>
        <v>57.855361596645338</v>
      </c>
      <c r="C1032" s="18"/>
      <c r="D1032" s="18"/>
      <c r="W1032" s="26">
        <f t="shared" ref="W1032:W1078" si="20">W1030</f>
        <v>68.405981546283783</v>
      </c>
    </row>
    <row r="1033" spans="1:23" x14ac:dyDescent="0.55000000000000004">
      <c r="A1033" s="23">
        <f>Acoes!A1038</f>
        <v>42425</v>
      </c>
      <c r="B1033" s="21">
        <f>B1034*(1+INDEX(Acoes!1038:1038,MATCH(Gráfico!$B$2,Acoes!$B$1:$CX$1,0)+1))</f>
        <v>58.453865337267288</v>
      </c>
      <c r="C1033" s="18"/>
      <c r="D1033" s="18"/>
      <c r="W1033" s="26">
        <f t="shared" si="20"/>
        <v>68.405981546283783</v>
      </c>
    </row>
    <row r="1034" spans="1:23" x14ac:dyDescent="0.55000000000000004">
      <c r="A1034" s="23">
        <f>Acoes!A1039</f>
        <v>42424</v>
      </c>
      <c r="B1034" s="21">
        <f>B1035*(1+INDEX(Acoes!1039:1039,MATCH(Gráfico!$B$2,Acoes!$B$1:$CX$1,0)+1))</f>
        <v>56.608478803621416</v>
      </c>
      <c r="C1034" s="18"/>
      <c r="D1034" s="18"/>
      <c r="W1034" s="26">
        <f t="shared" si="20"/>
        <v>68.405981546283783</v>
      </c>
    </row>
    <row r="1035" spans="1:23" x14ac:dyDescent="0.55000000000000004">
      <c r="A1035" s="23">
        <f>Acoes!A1040</f>
        <v>42423</v>
      </c>
      <c r="B1035" s="21">
        <f>B1036*(1+INDEX(Acoes!1040:1040,MATCH(Gráfico!$B$2,Acoes!$B$1:$CX$1,0)+1))</f>
        <v>56.957605985635134</v>
      </c>
      <c r="C1035" s="18"/>
      <c r="D1035" s="18"/>
      <c r="W1035" s="26">
        <f t="shared" si="20"/>
        <v>68.405981546283783</v>
      </c>
    </row>
    <row r="1036" spans="1:23" x14ac:dyDescent="0.55000000000000004">
      <c r="A1036" s="23">
        <f>Acoes!A1041</f>
        <v>42422</v>
      </c>
      <c r="B1036" s="21">
        <f>B1037*(1+INDEX(Acoes!1041:1041,MATCH(Gráfico!$B$2,Acoes!$B$1:$CX$1,0)+1))</f>
        <v>56.359102244954983</v>
      </c>
      <c r="C1036" s="18"/>
      <c r="D1036" s="18"/>
      <c r="W1036" s="26">
        <f t="shared" si="20"/>
        <v>68.405981546283783</v>
      </c>
    </row>
    <row r="1037" spans="1:23" x14ac:dyDescent="0.55000000000000004">
      <c r="A1037" s="23">
        <f>Acoes!A1042</f>
        <v>42419</v>
      </c>
      <c r="B1037" s="21">
        <f>B1038*(1+INDEX(Acoes!1042:1042,MATCH(Gráfico!$B$2,Acoes!$B$1:$CX$1,0)+1))</f>
        <v>56.209476309794191</v>
      </c>
      <c r="C1037" s="18"/>
      <c r="D1037" s="18"/>
      <c r="W1037" s="26">
        <f t="shared" si="20"/>
        <v>68.405981546283783</v>
      </c>
    </row>
    <row r="1038" spans="1:23" x14ac:dyDescent="0.55000000000000004">
      <c r="A1038" s="23">
        <f>Acoes!A1043</f>
        <v>42418</v>
      </c>
      <c r="B1038" s="21">
        <f>B1039*(1+INDEX(Acoes!1043:1043,MATCH(Gráfico!$B$2,Acoes!$B$1:$CX$1,0)+1))</f>
        <v>59.102244389646991</v>
      </c>
      <c r="C1038" s="18"/>
      <c r="D1038" s="18"/>
      <c r="W1038" s="26">
        <f t="shared" si="20"/>
        <v>68.405981546283783</v>
      </c>
    </row>
    <row r="1039" spans="1:23" x14ac:dyDescent="0.55000000000000004">
      <c r="A1039" s="23">
        <f>Acoes!A1044</f>
        <v>42417</v>
      </c>
      <c r="B1039" s="21">
        <f>B1040*(1+INDEX(Acoes!1044:1044,MATCH(Gráfico!$B$2,Acoes!$B$1:$CX$1,0)+1))</f>
        <v>53.117206982993004</v>
      </c>
      <c r="C1039" s="18"/>
      <c r="D1039" s="18"/>
      <c r="W1039" s="26">
        <f t="shared" si="20"/>
        <v>68.405981546283783</v>
      </c>
    </row>
    <row r="1040" spans="1:23" x14ac:dyDescent="0.55000000000000004">
      <c r="A1040" s="23">
        <f>Acoes!A1045</f>
        <v>42416</v>
      </c>
      <c r="B1040" s="21">
        <f>B1041*(1+INDEX(Acoes!1045:1045,MATCH(Gráfico!$B$2,Acoes!$B$1:$CX$1,0)+1))</f>
        <v>55.710723192517506</v>
      </c>
      <c r="C1040" s="18"/>
      <c r="D1040" s="18"/>
      <c r="W1040" s="26">
        <f t="shared" si="20"/>
        <v>68.405981546283783</v>
      </c>
    </row>
    <row r="1041" spans="1:23" x14ac:dyDescent="0.55000000000000004">
      <c r="A1041" s="23">
        <f>Acoes!A1046</f>
        <v>42415</v>
      </c>
      <c r="B1041" s="21">
        <f>B1042*(1+INDEX(Acoes!1046:1046,MATCH(Gráfico!$B$2,Acoes!$B$1:$CX$1,0)+1))</f>
        <v>54.563591022961411</v>
      </c>
      <c r="C1041" s="18"/>
      <c r="D1041" s="18"/>
      <c r="W1041" s="26">
        <f t="shared" si="20"/>
        <v>68.405981546283783</v>
      </c>
    </row>
    <row r="1042" spans="1:23" x14ac:dyDescent="0.55000000000000004">
      <c r="A1042" s="23">
        <f>Acoes!A1047</f>
        <v>42412</v>
      </c>
      <c r="B1042" s="21">
        <f>B1043*(1+INDEX(Acoes!1047:1047,MATCH(Gráfico!$B$2,Acoes!$B$1:$CX$1,0)+1))</f>
        <v>56.60847880355221</v>
      </c>
      <c r="C1042" s="18"/>
      <c r="D1042" s="18"/>
      <c r="W1042" s="26">
        <f t="shared" si="20"/>
        <v>68.405981546283783</v>
      </c>
    </row>
    <row r="1043" spans="1:23" x14ac:dyDescent="0.55000000000000004">
      <c r="A1043" s="23">
        <f>Acoes!A1048</f>
        <v>42411</v>
      </c>
      <c r="B1043" s="21">
        <f>B1044*(1+INDEX(Acoes!1048:1048,MATCH(Gráfico!$B$2,Acoes!$B$1:$CX$1,0)+1))</f>
        <v>61.446384040533047</v>
      </c>
      <c r="C1043" s="18"/>
      <c r="D1043" s="18"/>
      <c r="W1043" s="26">
        <f t="shared" si="20"/>
        <v>68.405981546283783</v>
      </c>
    </row>
    <row r="1044" spans="1:23" x14ac:dyDescent="0.55000000000000004">
      <c r="A1044" s="23">
        <f>Acoes!A1049</f>
        <v>42410</v>
      </c>
      <c r="B1044" s="21">
        <f>B1045*(1+INDEX(Acoes!1049:1049,MATCH(Gráfico!$B$2,Acoes!$B$1:$CX$1,0)+1))</f>
        <v>61.147132170088774</v>
      </c>
      <c r="C1044" s="18"/>
      <c r="D1044" s="18"/>
      <c r="W1044" s="26">
        <f t="shared" si="20"/>
        <v>68.405981546283783</v>
      </c>
    </row>
    <row r="1045" spans="1:23" x14ac:dyDescent="0.55000000000000004">
      <c r="A1045" s="23">
        <f>Acoes!A1050</f>
        <v>42405</v>
      </c>
      <c r="B1045" s="21">
        <f>B1046*(1+INDEX(Acoes!1050:1050,MATCH(Gráfico!$B$2,Acoes!$B$1:$CX$1,0)+1))</f>
        <v>63.441396509310209</v>
      </c>
      <c r="C1045" s="18"/>
      <c r="D1045" s="18"/>
      <c r="W1045" s="26">
        <f t="shared" si="20"/>
        <v>68.405981546283783</v>
      </c>
    </row>
    <row r="1046" spans="1:23" x14ac:dyDescent="0.55000000000000004">
      <c r="A1046" s="23">
        <f>Acoes!A1051</f>
        <v>42404</v>
      </c>
      <c r="B1046" s="21">
        <f>B1047*(1+INDEX(Acoes!1051:1051,MATCH(Gráfico!$B$2,Acoes!$B$1:$CX$1,0)+1))</f>
        <v>64.788029925741256</v>
      </c>
      <c r="C1046" s="18"/>
      <c r="D1046" s="18"/>
      <c r="W1046" s="26">
        <f t="shared" si="20"/>
        <v>68.405981546283783</v>
      </c>
    </row>
    <row r="1047" spans="1:23" x14ac:dyDescent="0.55000000000000004">
      <c r="A1047" s="23">
        <f>Acoes!A1052</f>
        <v>42403</v>
      </c>
      <c r="B1047" s="21">
        <f>B1048*(1+INDEX(Acoes!1052:1052,MATCH(Gráfico!$B$2,Acoes!$B$1:$CX$1,0)+1))</f>
        <v>62.29426433963939</v>
      </c>
      <c r="C1047" s="18"/>
      <c r="D1047" s="18"/>
      <c r="W1047" s="26">
        <f t="shared" si="20"/>
        <v>68.405981546283783</v>
      </c>
    </row>
    <row r="1048" spans="1:23" x14ac:dyDescent="0.55000000000000004">
      <c r="A1048" s="23">
        <f>Acoes!A1053</f>
        <v>42402</v>
      </c>
      <c r="B1048" s="21">
        <f>B1049*(1+INDEX(Acoes!1053:1053,MATCH(Gráfico!$B$2,Acoes!$B$1:$CX$1,0)+1))</f>
        <v>62.84289276862097</v>
      </c>
      <c r="C1048" s="18"/>
      <c r="D1048" s="18"/>
      <c r="W1048" s="26">
        <f t="shared" si="20"/>
        <v>68.405981546283783</v>
      </c>
    </row>
    <row r="1049" spans="1:23" x14ac:dyDescent="0.55000000000000004">
      <c r="A1049" s="23">
        <f>Acoes!A1054</f>
        <v>42401</v>
      </c>
      <c r="B1049" s="21">
        <f>B1050*(1+INDEX(Acoes!1054:1054,MATCH(Gráfico!$B$2,Acoes!$B$1:$CX$1,0)+1))</f>
        <v>67.08229426482913</v>
      </c>
      <c r="C1049" s="18"/>
      <c r="D1049" s="18"/>
      <c r="W1049" s="26">
        <f t="shared" si="20"/>
        <v>68.405981546283783</v>
      </c>
    </row>
    <row r="1050" spans="1:23" x14ac:dyDescent="0.55000000000000004">
      <c r="A1050" s="23">
        <f>Acoes!A1055</f>
        <v>42398</v>
      </c>
      <c r="B1050" s="21">
        <f>B1051*(1+INDEX(Acoes!1055:1055,MATCH(Gráfico!$B$2,Acoes!$B$1:$CX$1,0)+1))</f>
        <v>66.13466334207277</v>
      </c>
      <c r="C1050" s="18"/>
      <c r="D1050" s="18"/>
      <c r="W1050" s="26">
        <f t="shared" si="20"/>
        <v>68.405981546283783</v>
      </c>
    </row>
    <row r="1051" spans="1:23" x14ac:dyDescent="0.55000000000000004">
      <c r="A1051" s="23">
        <f>Acoes!A1056</f>
        <v>42397</v>
      </c>
      <c r="B1051" s="21">
        <f>B1052*(1+INDEX(Acoes!1056:1056,MATCH(Gráfico!$B$2,Acoes!$B$1:$CX$1,0)+1))</f>
        <v>69.276807980480442</v>
      </c>
      <c r="C1051" s="18"/>
      <c r="D1051" s="18"/>
      <c r="W1051" s="26">
        <f t="shared" si="20"/>
        <v>68.405981546283783</v>
      </c>
    </row>
    <row r="1052" spans="1:23" x14ac:dyDescent="0.55000000000000004">
      <c r="A1052" s="23">
        <f>Acoes!A1057</f>
        <v>42396</v>
      </c>
      <c r="B1052" s="21">
        <f>B1053*(1+INDEX(Acoes!1057:1057,MATCH(Gráfico!$B$2,Acoes!$B$1:$CX$1,0)+1))</f>
        <v>69.825436409441892</v>
      </c>
      <c r="C1052" s="18"/>
      <c r="D1052" s="18"/>
      <c r="W1052" s="26">
        <f t="shared" si="20"/>
        <v>68.405981546283783</v>
      </c>
    </row>
    <row r="1053" spans="1:23" x14ac:dyDescent="0.55000000000000004">
      <c r="A1053" s="23">
        <f>Acoes!A1058</f>
        <v>42395</v>
      </c>
      <c r="B1053" s="21">
        <f>B1054*(1+INDEX(Acoes!1058:1058,MATCH(Gráfico!$B$2,Acoes!$B$1:$CX$1,0)+1))</f>
        <v>64.837905237296781</v>
      </c>
      <c r="C1053" s="18"/>
      <c r="D1053" s="18"/>
      <c r="W1053" s="26">
        <f t="shared" si="20"/>
        <v>68.405981546283783</v>
      </c>
    </row>
    <row r="1054" spans="1:23" x14ac:dyDescent="0.55000000000000004">
      <c r="A1054" s="23">
        <f>Acoes!A1059</f>
        <v>42391</v>
      </c>
      <c r="B1054" s="21">
        <f>B1055*(1+INDEX(Acoes!1059:1059,MATCH(Gráfico!$B$2,Acoes!$B$1:$CX$1,0)+1))</f>
        <v>65.037406484149471</v>
      </c>
      <c r="C1054" s="18"/>
      <c r="D1054" s="18"/>
      <c r="W1054" s="26">
        <f t="shared" si="20"/>
        <v>68.405981546283783</v>
      </c>
    </row>
    <row r="1055" spans="1:23" x14ac:dyDescent="0.55000000000000004">
      <c r="A1055" s="23">
        <f>Acoes!A1060</f>
        <v>42390</v>
      </c>
      <c r="B1055" s="21">
        <f>B1056*(1+INDEX(Acoes!1060:1060,MATCH(Gráfico!$B$2,Acoes!$B$1:$CX$1,0)+1))</f>
        <v>65.486284289706475</v>
      </c>
      <c r="C1055" s="18"/>
      <c r="D1055" s="18"/>
      <c r="W1055" s="26">
        <f t="shared" si="20"/>
        <v>68.405981546283783</v>
      </c>
    </row>
    <row r="1056" spans="1:23" x14ac:dyDescent="0.55000000000000004">
      <c r="A1056" s="23">
        <f>Acoes!A1061</f>
        <v>42389</v>
      </c>
      <c r="B1056" s="21">
        <f>B1057*(1+INDEX(Acoes!1061:1061,MATCH(Gráfico!$B$2,Acoes!$B$1:$CX$1,0)+1))</f>
        <v>64.289276808408005</v>
      </c>
      <c r="C1056" s="18"/>
      <c r="D1056" s="18"/>
      <c r="W1056" s="26">
        <f t="shared" si="20"/>
        <v>68.405981546283783</v>
      </c>
    </row>
    <row r="1057" spans="1:23" x14ac:dyDescent="0.55000000000000004">
      <c r="A1057" s="23">
        <f>Acoes!A1062</f>
        <v>42388</v>
      </c>
      <c r="B1057" s="21">
        <f>B1058*(1+INDEX(Acoes!1062:1062,MATCH(Gráfico!$B$2,Acoes!$B$1:$CX$1,0)+1))</f>
        <v>68.578553616465669</v>
      </c>
      <c r="C1057" s="18"/>
      <c r="D1057" s="18"/>
      <c r="W1057" s="26">
        <f t="shared" si="20"/>
        <v>68.405981546283783</v>
      </c>
    </row>
    <row r="1058" spans="1:23" x14ac:dyDescent="0.55000000000000004">
      <c r="A1058" s="23">
        <f>Acoes!A1063</f>
        <v>42387</v>
      </c>
      <c r="B1058" s="21">
        <f>B1059*(1+INDEX(Acoes!1063:1063,MATCH(Gráfico!$B$2,Acoes!$B$1:$CX$1,0)+1))</f>
        <v>66.084788030397078</v>
      </c>
      <c r="C1058" s="18"/>
      <c r="D1058" s="18"/>
      <c r="W1058" s="26">
        <f t="shared" si="20"/>
        <v>68.405981546283783</v>
      </c>
    </row>
    <row r="1059" spans="1:23" x14ac:dyDescent="0.55000000000000004">
      <c r="A1059" s="23">
        <f>Acoes!A1064</f>
        <v>42384</v>
      </c>
      <c r="B1059" s="21">
        <f>B1060*(1+INDEX(Acoes!1064:1064,MATCH(Gráfico!$B$2,Acoes!$B$1:$CX$1,0)+1))</f>
        <v>68.927680798509357</v>
      </c>
      <c r="C1059" s="18"/>
      <c r="D1059" s="18"/>
      <c r="W1059" s="26">
        <f t="shared" si="20"/>
        <v>68.405981546283783</v>
      </c>
    </row>
    <row r="1060" spans="1:23" x14ac:dyDescent="0.55000000000000004">
      <c r="A1060" s="23">
        <f>Acoes!A1065</f>
        <v>42383</v>
      </c>
      <c r="B1060" s="21">
        <f>B1061*(1+INDEX(Acoes!1065:1065,MATCH(Gráfico!$B$2,Acoes!$B$1:$CX$1,0)+1))</f>
        <v>70.22443890319785</v>
      </c>
      <c r="C1060" s="18"/>
      <c r="D1060" s="18"/>
      <c r="W1060" s="26">
        <f t="shared" si="20"/>
        <v>68.405981546283783</v>
      </c>
    </row>
    <row r="1061" spans="1:23" x14ac:dyDescent="0.55000000000000004">
      <c r="A1061" s="23">
        <f>Acoes!A1066</f>
        <v>42382</v>
      </c>
      <c r="B1061" s="21">
        <f>B1062*(1+INDEX(Acoes!1066:1066,MATCH(Gráfico!$B$2,Acoes!$B$1:$CX$1,0)+1))</f>
        <v>71.820448878313584</v>
      </c>
      <c r="C1061" s="18"/>
      <c r="D1061" s="18"/>
      <c r="W1061" s="26">
        <f t="shared" si="20"/>
        <v>68.405981546283783</v>
      </c>
    </row>
    <row r="1062" spans="1:23" x14ac:dyDescent="0.55000000000000004">
      <c r="A1062" s="23">
        <f>Acoes!A1067</f>
        <v>42381</v>
      </c>
      <c r="B1062" s="21">
        <f>B1063*(1+INDEX(Acoes!1067:1067,MATCH(Gráfico!$B$2,Acoes!$B$1:$CX$1,0)+1))</f>
        <v>72.069825436891534</v>
      </c>
      <c r="C1062" s="18"/>
      <c r="D1062" s="18"/>
      <c r="W1062" s="26">
        <f t="shared" si="20"/>
        <v>68.405981546283783</v>
      </c>
    </row>
    <row r="1063" spans="1:23" x14ac:dyDescent="0.55000000000000004">
      <c r="A1063" s="23">
        <f>Acoes!A1068</f>
        <v>42380</v>
      </c>
      <c r="B1063" s="21">
        <f>B1064*(1+INDEX(Acoes!1068:1068,MATCH(Gráfico!$B$2,Acoes!$B$1:$CX$1,0)+1))</f>
        <v>70.124688279798818</v>
      </c>
      <c r="C1063" s="18"/>
      <c r="D1063" s="18"/>
      <c r="W1063" s="26">
        <f t="shared" si="20"/>
        <v>68.405981546283783</v>
      </c>
    </row>
    <row r="1064" spans="1:23" x14ac:dyDescent="0.55000000000000004">
      <c r="A1064" s="23">
        <f>Acoes!A1069</f>
        <v>42377</v>
      </c>
      <c r="B1064" s="21">
        <f>B1065*(1+INDEX(Acoes!1069:1069,MATCH(Gráfico!$B$2,Acoes!$B$1:$CX$1,0)+1))</f>
        <v>73.266832918246024</v>
      </c>
      <c r="C1064" s="18"/>
      <c r="D1064" s="18"/>
      <c r="W1064" s="26">
        <f t="shared" si="20"/>
        <v>68.405981546283783</v>
      </c>
    </row>
    <row r="1065" spans="1:23" x14ac:dyDescent="0.55000000000000004">
      <c r="A1065" s="23">
        <f>Acoes!A1070</f>
        <v>42376</v>
      </c>
      <c r="B1065" s="21">
        <f>B1066*(1+INDEX(Acoes!1070:1070,MATCH(Gráfico!$B$2,Acoes!$B$1:$CX$1,0)+1))</f>
        <v>71.37157107281034</v>
      </c>
      <c r="C1065" s="18"/>
      <c r="D1065" s="18"/>
      <c r="W1065" s="26">
        <f t="shared" si="20"/>
        <v>68.405981546283783</v>
      </c>
    </row>
    <row r="1066" spans="1:23" x14ac:dyDescent="0.55000000000000004">
      <c r="A1066" s="23">
        <f>Acoes!A1071</f>
        <v>42375</v>
      </c>
      <c r="B1066" s="21">
        <f>B1067*(1+INDEX(Acoes!1071:1071,MATCH(Gráfico!$B$2,Acoes!$B$1:$CX$1,0)+1))</f>
        <v>73.715710723709407</v>
      </c>
      <c r="C1066" s="18"/>
      <c r="D1066" s="18"/>
      <c r="W1066" s="26">
        <f t="shared" si="20"/>
        <v>68.405981546283783</v>
      </c>
    </row>
    <row r="1067" spans="1:23" x14ac:dyDescent="0.55000000000000004">
      <c r="A1067" s="23">
        <f>Acoes!A1072</f>
        <v>42374</v>
      </c>
      <c r="B1067" s="21">
        <f>B1068*(1+INDEX(Acoes!1072:1072,MATCH(Gráfico!$B$2,Acoes!$B$1:$CX$1,0)+1))</f>
        <v>73.316708229927841</v>
      </c>
      <c r="C1067" s="18"/>
      <c r="D1067" s="18"/>
      <c r="W1067" s="26">
        <f t="shared" si="20"/>
        <v>68.405981546283783</v>
      </c>
    </row>
    <row r="1068" spans="1:23" x14ac:dyDescent="0.55000000000000004">
      <c r="A1068" s="23">
        <f>Acoes!A1073</f>
        <v>42373</v>
      </c>
      <c r="B1068" s="21">
        <f>B1069*(1+INDEX(Acoes!1073:1073,MATCH(Gráfico!$B$2,Acoes!$B$1:$CX$1,0)+1))</f>
        <v>72.269326683863014</v>
      </c>
      <c r="C1068" s="18"/>
      <c r="D1068" s="18"/>
      <c r="W1068" s="26">
        <f t="shared" si="20"/>
        <v>68.405981546283783</v>
      </c>
    </row>
    <row r="1069" spans="1:23" x14ac:dyDescent="0.55000000000000004">
      <c r="A1069" s="23">
        <f>Acoes!A1074</f>
        <v>42368</v>
      </c>
      <c r="B1069" s="21">
        <f>B1070*(1+INDEX(Acoes!1074:1074,MATCH(Gráfico!$B$2,Acoes!$B$1:$CX$1,0)+1))</f>
        <v>75.960099751089885</v>
      </c>
      <c r="C1069" s="18"/>
      <c r="D1069" s="18"/>
      <c r="W1069" s="26">
        <f t="shared" si="20"/>
        <v>68.405981546283783</v>
      </c>
    </row>
    <row r="1070" spans="1:23" x14ac:dyDescent="0.55000000000000004">
      <c r="A1070" s="23">
        <f>Acoes!A1075</f>
        <v>42367</v>
      </c>
      <c r="B1070" s="21">
        <f>B1071*(1+INDEX(Acoes!1075:1075,MATCH(Gráfico!$B$2,Acoes!$B$1:$CX$1,0)+1))</f>
        <v>75.910224439397709</v>
      </c>
      <c r="C1070" s="18"/>
      <c r="D1070" s="18"/>
      <c r="W1070" s="26">
        <f t="shared" si="20"/>
        <v>68.405981546283783</v>
      </c>
    </row>
    <row r="1071" spans="1:23" x14ac:dyDescent="0.55000000000000004">
      <c r="A1071" s="23">
        <f>Acoes!A1076</f>
        <v>42366</v>
      </c>
      <c r="B1071" s="21">
        <f>B1072*(1+INDEX(Acoes!1076:1076,MATCH(Gráfico!$B$2,Acoes!$B$1:$CX$1,0)+1))</f>
        <v>74.463840399467912</v>
      </c>
      <c r="C1071" s="18"/>
      <c r="D1071" s="18"/>
      <c r="W1071" s="26">
        <f t="shared" si="20"/>
        <v>68.405981546283783</v>
      </c>
    </row>
    <row r="1072" spans="1:23" x14ac:dyDescent="0.55000000000000004">
      <c r="A1072" s="23">
        <f>Acoes!A1077</f>
        <v>42361</v>
      </c>
      <c r="B1072" s="21">
        <f>B1073*(1+INDEX(Acoes!1077:1077,MATCH(Gráfico!$B$2,Acoes!$B$1:$CX$1,0)+1))</f>
        <v>72.817955112698002</v>
      </c>
      <c r="C1072" s="18"/>
      <c r="D1072" s="18"/>
      <c r="W1072" s="26">
        <f t="shared" si="20"/>
        <v>68.405981546283783</v>
      </c>
    </row>
    <row r="1073" spans="1:23" x14ac:dyDescent="0.55000000000000004">
      <c r="A1073" s="23">
        <f>Acoes!A1078</f>
        <v>42360</v>
      </c>
      <c r="B1073" s="21">
        <f>B1074*(1+INDEX(Acoes!1078:1078,MATCH(Gráfico!$B$2,Acoes!$B$1:$CX$1,0)+1))</f>
        <v>70.324189526684378</v>
      </c>
      <c r="C1073" s="18"/>
      <c r="D1073" s="18"/>
      <c r="W1073" s="26">
        <f t="shared" si="20"/>
        <v>68.405981546283783</v>
      </c>
    </row>
    <row r="1074" spans="1:23" x14ac:dyDescent="0.55000000000000004">
      <c r="A1074" s="23">
        <f>Acoes!A1079</f>
        <v>42359</v>
      </c>
      <c r="B1074" s="21">
        <f>B1075*(1+INDEX(Acoes!1079:1079,MATCH(Gráfico!$B$2,Acoes!$B$1:$CX$1,0)+1))</f>
        <v>71.271820449335323</v>
      </c>
      <c r="C1074" s="18"/>
      <c r="D1074" s="18"/>
      <c r="W1074" s="26">
        <f t="shared" si="20"/>
        <v>68.405981546283783</v>
      </c>
    </row>
    <row r="1075" spans="1:23" x14ac:dyDescent="0.55000000000000004">
      <c r="A1075" s="23">
        <f>Acoes!A1080</f>
        <v>42356</v>
      </c>
      <c r="B1075" s="21">
        <f>B1076*(1+INDEX(Acoes!1080:1080,MATCH(Gráfico!$B$2,Acoes!$B$1:$CX$1,0)+1))</f>
        <v>69.127182045317454</v>
      </c>
      <c r="C1075" s="18"/>
      <c r="D1075" s="18"/>
      <c r="W1075" s="26">
        <f t="shared" si="20"/>
        <v>68.405981546283783</v>
      </c>
    </row>
    <row r="1076" spans="1:23" x14ac:dyDescent="0.55000000000000004">
      <c r="A1076" s="23">
        <f>Acoes!A1081</f>
        <v>42355</v>
      </c>
      <c r="B1076" s="21">
        <f>B1077*(1+INDEX(Acoes!1081:1081,MATCH(Gráfico!$B$2,Acoes!$B$1:$CX$1,0)+1))</f>
        <v>71.620947631388361</v>
      </c>
      <c r="C1076" s="18"/>
      <c r="D1076" s="18"/>
      <c r="W1076" s="26">
        <f t="shared" si="20"/>
        <v>68.405981546283783</v>
      </c>
    </row>
    <row r="1077" spans="1:23" x14ac:dyDescent="0.55000000000000004">
      <c r="A1077" s="23">
        <f>Acoes!A1082</f>
        <v>42354</v>
      </c>
      <c r="B1077" s="21">
        <f>B1078*(1+INDEX(Acoes!1082:1082,MATCH(Gráfico!$B$2,Acoes!$B$1:$CX$1,0)+1))</f>
        <v>71.770573566577468</v>
      </c>
      <c r="C1077" s="18"/>
      <c r="D1077" s="18"/>
      <c r="W1077" s="26">
        <f t="shared" si="20"/>
        <v>68.405981546283783</v>
      </c>
    </row>
    <row r="1078" spans="1:23" x14ac:dyDescent="0.55000000000000004">
      <c r="A1078" s="23">
        <f>Acoes!A1083</f>
        <v>42353</v>
      </c>
      <c r="B1078" s="21">
        <f>B1079*(1+INDEX(Acoes!1083:1083,MATCH(Gráfico!$B$2,Acoes!$B$1:$CX$1,0)+1))</f>
        <v>70.324189526671915</v>
      </c>
      <c r="C1078" s="18"/>
      <c r="D1078" s="18"/>
      <c r="W1078" s="26">
        <f t="shared" si="20"/>
        <v>68.405981546283783</v>
      </c>
    </row>
    <row r="1079" spans="1:23" x14ac:dyDescent="0.55000000000000004">
      <c r="A1079" s="23">
        <f>Acoes!A1084</f>
        <v>42352</v>
      </c>
      <c r="B1079" s="21">
        <f>B1080*(1+INDEX(Acoes!1084:1084,MATCH(Gráfico!$B$2,Acoes!$B$1:$CX$1,0)+1))</f>
        <v>72.568578554179268</v>
      </c>
      <c r="C1079" s="18"/>
      <c r="D1079" s="18"/>
    </row>
    <row r="1080" spans="1:23" x14ac:dyDescent="0.55000000000000004">
      <c r="A1080" s="23">
        <f>Acoes!A1085</f>
        <v>42349</v>
      </c>
      <c r="B1080" s="21">
        <f>B1081*(1+INDEX(Acoes!1085:1085,MATCH(Gráfico!$B$2,Acoes!$B$1:$CX$1,0)+1))</f>
        <v>71.571072319721765</v>
      </c>
      <c r="C1080" s="18"/>
      <c r="D1080" s="18"/>
    </row>
    <row r="1081" spans="1:23" x14ac:dyDescent="0.55000000000000004">
      <c r="A1081" s="23">
        <f>Acoes!A1086</f>
        <v>42348</v>
      </c>
      <c r="B1081" s="21">
        <f>B1082*(1+INDEX(Acoes!1086:1086,MATCH(Gráfico!$B$2,Acoes!$B$1:$CX$1,0)+1))</f>
        <v>72.219451372064057</v>
      </c>
      <c r="C1081" s="18"/>
      <c r="D1081" s="18"/>
    </row>
    <row r="1082" spans="1:23" x14ac:dyDescent="0.55000000000000004">
      <c r="A1082" s="23">
        <f>Acoes!A1087</f>
        <v>42347</v>
      </c>
      <c r="B1082" s="21">
        <f>B1083*(1+INDEX(Acoes!1087:1087,MATCH(Gráfico!$B$2,Acoes!$B$1:$CX$1,0)+1))</f>
        <v>73.466334165097734</v>
      </c>
      <c r="C1082" s="18"/>
      <c r="D1082" s="18"/>
    </row>
    <row r="1083" spans="1:23" x14ac:dyDescent="0.55000000000000004">
      <c r="A1083" s="23">
        <f>Acoes!A1088</f>
        <v>42346</v>
      </c>
      <c r="B1083" s="21">
        <f>B1084*(1+INDEX(Acoes!1088:1088,MATCH(Gráfico!$B$2,Acoes!$B$1:$CX$1,0)+1))</f>
        <v>73.067331671298163</v>
      </c>
      <c r="C1083" s="18"/>
      <c r="D1083" s="18"/>
    </row>
    <row r="1084" spans="1:23" x14ac:dyDescent="0.55000000000000004">
      <c r="A1084" s="23">
        <f>Acoes!A1089</f>
        <v>42345</v>
      </c>
      <c r="B1084" s="21">
        <f>B1085*(1+INDEX(Acoes!1089:1089,MATCH(Gráfico!$B$2,Acoes!$B$1:$CX$1,0)+1))</f>
        <v>74.713216958044043</v>
      </c>
      <c r="C1084" s="18"/>
      <c r="D1084" s="18"/>
    </row>
    <row r="1085" spans="1:23" x14ac:dyDescent="0.55000000000000004">
      <c r="A1085" s="23">
        <f>Acoes!A1090</f>
        <v>42342</v>
      </c>
      <c r="B1085" s="21">
        <f>B1086*(1+INDEX(Acoes!1090:1090,MATCH(Gráfico!$B$2,Acoes!$B$1:$CX$1,0)+1))</f>
        <v>80.299251870837054</v>
      </c>
      <c r="C1085" s="18"/>
      <c r="D1085" s="18"/>
    </row>
    <row r="1086" spans="1:23" x14ac:dyDescent="0.55000000000000004">
      <c r="A1086" s="23">
        <f>Acoes!A1091</f>
        <v>42341</v>
      </c>
      <c r="B1086" s="21">
        <f>B1087*(1+INDEX(Acoes!1091:1091,MATCH(Gráfico!$B$2,Acoes!$B$1:$CX$1,0)+1))</f>
        <v>81.346633416950738</v>
      </c>
      <c r="C1086" s="18"/>
      <c r="D1086" s="18"/>
    </row>
    <row r="1087" spans="1:23" x14ac:dyDescent="0.55000000000000004">
      <c r="A1087" s="23">
        <f>Acoes!A1092</f>
        <v>42340</v>
      </c>
      <c r="B1087" s="21">
        <f>B1088*(1+INDEX(Acoes!1092:1092,MATCH(Gráfico!$B$2,Acoes!$B$1:$CX$1,0)+1))</f>
        <v>77.506234414352676</v>
      </c>
      <c r="C1087" s="18"/>
      <c r="D1087" s="18"/>
    </row>
    <row r="1088" spans="1:23" x14ac:dyDescent="0.55000000000000004">
      <c r="A1088" s="23">
        <f>Acoes!A1093</f>
        <v>42339</v>
      </c>
      <c r="B1088" s="21">
        <f>B1089*(1+INDEX(Acoes!1093:1093,MATCH(Gráfico!$B$2,Acoes!$B$1:$CX$1,0)+1))</f>
        <v>73.316708229850747</v>
      </c>
      <c r="C1088" s="18"/>
      <c r="D1088" s="18"/>
    </row>
    <row r="1089" spans="1:4" x14ac:dyDescent="0.55000000000000004">
      <c r="A1089" s="23">
        <f>Acoes!A1094</f>
        <v>42338</v>
      </c>
      <c r="B1089" s="21">
        <f>B1090*(1+INDEX(Acoes!1094:1094,MATCH(Gráfico!$B$2,Acoes!$B$1:$CX$1,0)+1))</f>
        <v>73.615960100142786</v>
      </c>
      <c r="C1089" s="18"/>
      <c r="D1089" s="18"/>
    </row>
    <row r="1090" spans="1:4" x14ac:dyDescent="0.55000000000000004">
      <c r="A1090" s="23">
        <f>Acoes!A1095</f>
        <v>42335</v>
      </c>
      <c r="B1090" s="21">
        <f>B1091*(1+INDEX(Acoes!1095:1095,MATCH(Gráfico!$B$2,Acoes!$B$1:$CX$1,0)+1))</f>
        <v>73.416458853282094</v>
      </c>
      <c r="C1090" s="18"/>
      <c r="D1090" s="18"/>
    </row>
    <row r="1091" spans="1:4" x14ac:dyDescent="0.55000000000000004">
      <c r="A1091" s="23">
        <f>Acoes!A1096</f>
        <v>42334</v>
      </c>
      <c r="B1091" s="21">
        <f>B1092*(1+INDEX(Acoes!1096:1096,MATCH(Gráfico!$B$2,Acoes!$B$1:$CX$1,0)+1))</f>
        <v>75.311720698723619</v>
      </c>
      <c r="C1091" s="18"/>
      <c r="D1091" s="18"/>
    </row>
    <row r="1092" spans="1:4" x14ac:dyDescent="0.55000000000000004">
      <c r="A1092" s="23">
        <f>Acoes!A1097</f>
        <v>42333</v>
      </c>
      <c r="B1092" s="21">
        <f>B1093*(1+INDEX(Acoes!1097:1097,MATCH(Gráfico!$B$2,Acoes!$B$1:$CX$1,0)+1))</f>
        <v>74.51371571114241</v>
      </c>
      <c r="C1092" s="18"/>
      <c r="D1092" s="18"/>
    </row>
    <row r="1093" spans="1:4" x14ac:dyDescent="0.55000000000000004">
      <c r="A1093" s="23">
        <f>Acoes!A1098</f>
        <v>42332</v>
      </c>
      <c r="B1093" s="21">
        <f>B1094*(1+INDEX(Acoes!1098:1098,MATCH(Gráfico!$B$2,Acoes!$B$1:$CX$1,0)+1))</f>
        <v>72.31920199541247</v>
      </c>
      <c r="C1093" s="18"/>
      <c r="D1093" s="18"/>
    </row>
    <row r="1094" spans="1:4" x14ac:dyDescent="0.55000000000000004">
      <c r="A1094" s="23">
        <f>Acoes!A1099</f>
        <v>42331</v>
      </c>
      <c r="B1094" s="21">
        <f>B1095*(1+INDEX(Acoes!1099:1099,MATCH(Gráfico!$B$2,Acoes!$B$1:$CX$1,0)+1))</f>
        <v>72.817955112614911</v>
      </c>
      <c r="C1094" s="18"/>
      <c r="D1094" s="18"/>
    </row>
    <row r="1095" spans="1:4" x14ac:dyDescent="0.55000000000000004">
      <c r="A1095" s="23">
        <f>Acoes!A1100</f>
        <v>42327</v>
      </c>
      <c r="B1095" s="21">
        <f>B1096*(1+INDEX(Acoes!1100:1100,MATCH(Gráfico!$B$2,Acoes!$B$1:$CX$1,0)+1))</f>
        <v>72.319201995421437</v>
      </c>
      <c r="C1095" s="18"/>
      <c r="D1095" s="18"/>
    </row>
    <row r="1096" spans="1:4" x14ac:dyDescent="0.55000000000000004">
      <c r="A1096" s="23">
        <f>Acoes!A1101</f>
        <v>42326</v>
      </c>
      <c r="B1096" s="21">
        <f>B1097*(1+INDEX(Acoes!1101:1101,MATCH(Gráfico!$B$2,Acoes!$B$1:$CX$1,0)+1))</f>
        <v>73.216957606376297</v>
      </c>
      <c r="C1096" s="18"/>
      <c r="D1096" s="18"/>
    </row>
    <row r="1097" spans="1:4" x14ac:dyDescent="0.55000000000000004">
      <c r="A1097" s="23">
        <f>Acoes!A1102</f>
        <v>42325</v>
      </c>
      <c r="B1097" s="21">
        <f>B1098*(1+INDEX(Acoes!1102:1102,MATCH(Gráfico!$B$2,Acoes!$B$1:$CX$1,0)+1))</f>
        <v>72.468827930605201</v>
      </c>
      <c r="C1097" s="18"/>
      <c r="D1097" s="18"/>
    </row>
    <row r="1098" spans="1:4" x14ac:dyDescent="0.55000000000000004">
      <c r="A1098" s="23">
        <f>Acoes!A1103</f>
        <v>42324</v>
      </c>
      <c r="B1098" s="21">
        <f>B1099*(1+INDEX(Acoes!1103:1103,MATCH(Gráfico!$B$2,Acoes!$B$1:$CX$1,0)+1))</f>
        <v>71.820448878209248</v>
      </c>
      <c r="C1098" s="18"/>
      <c r="D1098" s="18"/>
    </row>
    <row r="1099" spans="1:4" x14ac:dyDescent="0.55000000000000004">
      <c r="A1099" s="23">
        <f>Acoes!A1104</f>
        <v>42321</v>
      </c>
      <c r="B1099" s="21">
        <f>B1100*(1+INDEX(Acoes!1104:1104,MATCH(Gráfico!$B$2,Acoes!$B$1:$CX$1,0)+1))</f>
        <v>74.812967581465131</v>
      </c>
      <c r="C1099" s="18"/>
      <c r="D1099" s="18"/>
    </row>
    <row r="1100" spans="1:4" x14ac:dyDescent="0.55000000000000004">
      <c r="A1100" s="23">
        <f>Acoes!A1105</f>
        <v>42320</v>
      </c>
      <c r="B1100" s="21">
        <f>B1101*(1+INDEX(Acoes!1105:1105,MATCH(Gráfico!$B$2,Acoes!$B$1:$CX$1,0)+1))</f>
        <v>71.07231920244358</v>
      </c>
      <c r="C1100" s="18"/>
      <c r="D1100" s="18"/>
    </row>
    <row r="1101" spans="1:4" x14ac:dyDescent="0.55000000000000004">
      <c r="A1101" s="23">
        <f>Acoes!A1106</f>
        <v>42319</v>
      </c>
      <c r="B1101" s="21">
        <f>B1102*(1+INDEX(Acoes!1106:1106,MATCH(Gráfico!$B$2,Acoes!$B$1:$CX$1,0)+1))</f>
        <v>71.620947631364672</v>
      </c>
      <c r="C1101" s="18"/>
      <c r="D1101" s="18"/>
    </row>
    <row r="1102" spans="1:4" x14ac:dyDescent="0.55000000000000004">
      <c r="A1102" s="23">
        <f>Acoes!A1107</f>
        <v>42318</v>
      </c>
      <c r="B1102" s="21">
        <f>B1103*(1+INDEX(Acoes!1107:1107,MATCH(Gráfico!$B$2,Acoes!$B$1:$CX$1,0)+1))</f>
        <v>71.820448878245784</v>
      </c>
      <c r="C1102" s="18"/>
      <c r="D1102" s="18"/>
    </row>
    <row r="1103" spans="1:4" x14ac:dyDescent="0.55000000000000004">
      <c r="A1103" s="23">
        <f>Acoes!A1108</f>
        <v>42317</v>
      </c>
      <c r="B1103" s="21">
        <f>B1104*(1+INDEX(Acoes!1108:1108,MATCH(Gráfico!$B$2,Acoes!$B$1:$CX$1,0)+1))</f>
        <v>74.763092269831489</v>
      </c>
      <c r="C1103" s="18"/>
      <c r="D1103" s="18"/>
    </row>
    <row r="1104" spans="1:4" x14ac:dyDescent="0.55000000000000004">
      <c r="A1104" s="23">
        <f>Acoes!A1109</f>
        <v>42314</v>
      </c>
      <c r="B1104" s="21">
        <f>B1105*(1+INDEX(Acoes!1109:1109,MATCH(Gráfico!$B$2,Acoes!$B$1:$CX$1,0)+1))</f>
        <v>77.306733167565525</v>
      </c>
      <c r="C1104" s="18"/>
      <c r="D1104" s="18"/>
    </row>
    <row r="1105" spans="1:4" x14ac:dyDescent="0.55000000000000004">
      <c r="A1105" s="23">
        <f>Acoes!A1110</f>
        <v>42313</v>
      </c>
      <c r="B1105" s="21">
        <f>B1106*(1+INDEX(Acoes!1110:1110,MATCH(Gráfico!$B$2,Acoes!$B$1:$CX$1,0)+1))</f>
        <v>77.306733167565525</v>
      </c>
      <c r="C1105" s="18"/>
      <c r="D1105" s="18"/>
    </row>
    <row r="1106" spans="1:4" x14ac:dyDescent="0.55000000000000004">
      <c r="A1106" s="23">
        <f>Acoes!A1111</f>
        <v>42312</v>
      </c>
      <c r="B1106" s="21">
        <f>B1107*(1+INDEX(Acoes!1111:1111,MATCH(Gráfico!$B$2,Acoes!$B$1:$CX$1,0)+1))</f>
        <v>76.758104738596131</v>
      </c>
      <c r="C1106" s="18"/>
      <c r="D1106" s="18"/>
    </row>
    <row r="1107" spans="1:4" x14ac:dyDescent="0.55000000000000004">
      <c r="A1107" s="23">
        <f>Acoes!A1112</f>
        <v>42311</v>
      </c>
      <c r="B1107" s="21">
        <f>B1108*(1+INDEX(Acoes!1112:1112,MATCH(Gráfico!$B$2,Acoes!$B$1:$CX$1,0)+1))</f>
        <v>77.306733167561873</v>
      </c>
      <c r="C1107" s="18"/>
      <c r="D1107" s="18"/>
    </row>
    <row r="1108" spans="1:4" x14ac:dyDescent="0.55000000000000004">
      <c r="A1108" s="23">
        <f>Acoes!A1113</f>
        <v>42307</v>
      </c>
      <c r="B1108" s="21">
        <f>B1109*(1+INDEX(Acoes!1113:1113,MATCH(Gráfico!$B$2,Acoes!$B$1:$CX$1,0)+1))</f>
        <v>72.718204489185993</v>
      </c>
      <c r="C1108" s="18"/>
      <c r="D1108" s="18"/>
    </row>
    <row r="1109" spans="1:4" x14ac:dyDescent="0.55000000000000004">
      <c r="A1109" s="23">
        <f>Acoes!A1114</f>
        <v>42306</v>
      </c>
      <c r="B1109" s="21">
        <f>B1110*(1+INDEX(Acoes!1114:1114,MATCH(Gráfico!$B$2,Acoes!$B$1:$CX$1,0)+1))</f>
        <v>75.012468828361463</v>
      </c>
      <c r="C1109" s="18"/>
      <c r="D1109" s="18"/>
    </row>
    <row r="1110" spans="1:4" x14ac:dyDescent="0.55000000000000004">
      <c r="A1110" s="23">
        <f>Acoes!A1115</f>
        <v>42305</v>
      </c>
      <c r="B1110" s="21">
        <f>B1111*(1+INDEX(Acoes!1115:1115,MATCH(Gráfico!$B$2,Acoes!$B$1:$CX$1,0)+1))</f>
        <v>79.800498753613084</v>
      </c>
      <c r="C1110" s="18"/>
      <c r="D1110" s="18"/>
    </row>
    <row r="1111" spans="1:4" x14ac:dyDescent="0.55000000000000004">
      <c r="A1111" s="23">
        <f>Acoes!A1116</f>
        <v>42304</v>
      </c>
      <c r="B1111" s="21">
        <f>B1112*(1+INDEX(Acoes!1116:1116,MATCH(Gráfico!$B$2,Acoes!$B$1:$CX$1,0)+1))</f>
        <v>80.249376559102615</v>
      </c>
      <c r="C1111" s="18"/>
      <c r="D1111" s="18"/>
    </row>
    <row r="1112" spans="1:4" x14ac:dyDescent="0.55000000000000004">
      <c r="A1112" s="23">
        <f>Acoes!A1117</f>
        <v>42303</v>
      </c>
      <c r="B1112" s="21">
        <f>B1113*(1+INDEX(Acoes!1117:1117,MATCH(Gráfico!$B$2,Acoes!$B$1:$CX$1,0)+1))</f>
        <v>83.192019950517022</v>
      </c>
      <c r="C1112" s="18"/>
      <c r="D1112" s="18"/>
    </row>
    <row r="1113" spans="1:4" x14ac:dyDescent="0.55000000000000004">
      <c r="A1113" s="23">
        <f>Acoes!A1118</f>
        <v>42300</v>
      </c>
      <c r="B1113" s="21">
        <f>B1114*(1+INDEX(Acoes!1118:1118,MATCH(Gráfico!$B$2,Acoes!$B$1:$CX$1,0)+1))</f>
        <v>83.291770574145005</v>
      </c>
      <c r="C1113" s="18"/>
      <c r="D1113" s="18"/>
    </row>
    <row r="1114" spans="1:4" x14ac:dyDescent="0.55000000000000004">
      <c r="A1114" s="23">
        <f>Acoes!A1119</f>
        <v>42299</v>
      </c>
      <c r="B1114" s="21">
        <f>B1115*(1+INDEX(Acoes!1119:1119,MATCH(Gráfico!$B$2,Acoes!$B$1:$CX$1,0)+1))</f>
        <v>84.438902743608466</v>
      </c>
      <c r="C1114" s="18"/>
      <c r="D1114" s="18"/>
    </row>
    <row r="1115" spans="1:4" x14ac:dyDescent="0.55000000000000004">
      <c r="A1115" s="23">
        <f>Acoes!A1120</f>
        <v>42298</v>
      </c>
      <c r="B1115" s="21">
        <f>B1116*(1+INDEX(Acoes!1120:1120,MATCH(Gráfico!$B$2,Acoes!$B$1:$CX$1,0)+1))</f>
        <v>85.785536160209688</v>
      </c>
      <c r="C1115" s="18"/>
      <c r="D1115" s="18"/>
    </row>
    <row r="1116" spans="1:4" x14ac:dyDescent="0.55000000000000004">
      <c r="A1116" s="23">
        <f>Acoes!A1121</f>
        <v>42297</v>
      </c>
      <c r="B1116" s="21">
        <f>B1117*(1+INDEX(Acoes!1121:1121,MATCH(Gráfico!$B$2,Acoes!$B$1:$CX$1,0)+1))</f>
        <v>84.987531172593762</v>
      </c>
      <c r="C1116" s="18"/>
      <c r="D1116" s="18"/>
    </row>
    <row r="1117" spans="1:4" x14ac:dyDescent="0.55000000000000004">
      <c r="A1117" s="23">
        <f>Acoes!A1122</f>
        <v>42296</v>
      </c>
      <c r="B1117" s="21">
        <f>B1118*(1+INDEX(Acoes!1122:1122,MATCH(Gráfico!$B$2,Acoes!$B$1:$CX$1,0)+1))</f>
        <v>86.882793018037333</v>
      </c>
      <c r="C1117" s="18"/>
      <c r="D1117" s="18"/>
    </row>
    <row r="1118" spans="1:4" x14ac:dyDescent="0.55000000000000004">
      <c r="A1118" s="23">
        <f>Acoes!A1123</f>
        <v>42293</v>
      </c>
      <c r="B1118" s="21">
        <f>B1119*(1+INDEX(Acoes!1123:1123,MATCH(Gráfico!$B$2,Acoes!$B$1:$CX$1,0)+1))</f>
        <v>88.379052369674568</v>
      </c>
      <c r="C1118" s="18"/>
      <c r="D1118" s="18"/>
    </row>
    <row r="1119" spans="1:4" x14ac:dyDescent="0.55000000000000004">
      <c r="A1119" s="23">
        <f>Acoes!A1124</f>
        <v>42292</v>
      </c>
      <c r="B1119" s="21">
        <f>B1120*(1+INDEX(Acoes!1124:1124,MATCH(Gráfico!$B$2,Acoes!$B$1:$CX$1,0)+1))</f>
        <v>86.084788030553597</v>
      </c>
      <c r="C1119" s="18"/>
      <c r="D1119" s="18"/>
    </row>
    <row r="1120" spans="1:4" x14ac:dyDescent="0.55000000000000004">
      <c r="A1120" s="23">
        <f>Acoes!A1125</f>
        <v>42291</v>
      </c>
      <c r="B1120" s="21">
        <f>B1121*(1+INDEX(Acoes!1125:1125,MATCH(Gráfico!$B$2,Acoes!$B$1:$CX$1,0)+1))</f>
        <v>82.294264339613051</v>
      </c>
      <c r="C1120" s="18"/>
      <c r="D1120" s="18"/>
    </row>
    <row r="1121" spans="1:4" x14ac:dyDescent="0.55000000000000004">
      <c r="A1121" s="23">
        <f>Acoes!A1126</f>
        <v>42290</v>
      </c>
      <c r="B1121" s="21">
        <f>B1122*(1+INDEX(Acoes!1126:1126,MATCH(Gráfico!$B$2,Acoes!$B$1:$CX$1,0)+1))</f>
        <v>88.92768079835183</v>
      </c>
      <c r="C1121" s="18"/>
      <c r="D1121" s="18"/>
    </row>
    <row r="1122" spans="1:4" x14ac:dyDescent="0.55000000000000004">
      <c r="A1122" s="23">
        <f>Acoes!A1127</f>
        <v>42286</v>
      </c>
      <c r="B1122" s="21">
        <f>B1123*(1+INDEX(Acoes!1127:1127,MATCH(Gráfico!$B$2,Acoes!$B$1:$CX$1,0)+1))</f>
        <v>84.78802992576027</v>
      </c>
      <c r="C1122" s="18"/>
      <c r="D1122" s="18"/>
    </row>
    <row r="1123" spans="1:4" x14ac:dyDescent="0.55000000000000004">
      <c r="A1123" s="23">
        <f>Acoes!A1128</f>
        <v>42285</v>
      </c>
      <c r="B1123" s="21">
        <f>B1124*(1+INDEX(Acoes!1128:1128,MATCH(Gráfico!$B$2,Acoes!$B$1:$CX$1,0)+1))</f>
        <v>87.830423940603694</v>
      </c>
      <c r="C1123" s="18"/>
      <c r="D1123" s="18"/>
    </row>
    <row r="1124" spans="1:4" x14ac:dyDescent="0.55000000000000004">
      <c r="A1124" s="23">
        <f>Acoes!A1129</f>
        <v>42284</v>
      </c>
      <c r="B1124" s="21">
        <f>B1125*(1+INDEX(Acoes!1129:1129,MATCH(Gráfico!$B$2,Acoes!$B$1:$CX$1,0)+1))</f>
        <v>93.566084788603334</v>
      </c>
      <c r="C1124" s="18"/>
      <c r="D1124" s="18"/>
    </row>
    <row r="1125" spans="1:4" x14ac:dyDescent="0.55000000000000004">
      <c r="A1125" s="23">
        <f>Acoes!A1130</f>
        <v>42283</v>
      </c>
      <c r="B1125" s="21">
        <f>B1126*(1+INDEX(Acoes!1130:1130,MATCH(Gráfico!$B$2,Acoes!$B$1:$CX$1,0)+1))</f>
        <v>86.483790524105444</v>
      </c>
      <c r="C1125" s="18"/>
      <c r="D1125" s="18"/>
    </row>
    <row r="1126" spans="1:4" x14ac:dyDescent="0.55000000000000004">
      <c r="A1126" s="23">
        <f>Acoes!A1131</f>
        <v>42282</v>
      </c>
      <c r="B1126" s="21">
        <f>B1127*(1+INDEX(Acoes!1131:1131,MATCH(Gráfico!$B$2,Acoes!$B$1:$CX$1,0)+1))</f>
        <v>77.057356608757075</v>
      </c>
      <c r="C1126" s="18"/>
      <c r="D1126" s="18"/>
    </row>
    <row r="1127" spans="1:4" x14ac:dyDescent="0.55000000000000004">
      <c r="A1127" s="23">
        <f>Acoes!A1132</f>
        <v>42279</v>
      </c>
      <c r="B1127" s="21">
        <f>B1128*(1+INDEX(Acoes!1132:1132,MATCH(Gráfico!$B$2,Acoes!$B$1:$CX$1,0)+1))</f>
        <v>74.164588529039122</v>
      </c>
      <c r="C1127" s="18"/>
      <c r="D1127" s="18"/>
    </row>
    <row r="1128" spans="1:4" x14ac:dyDescent="0.55000000000000004">
      <c r="A1128" s="23">
        <f>Acoes!A1133</f>
        <v>42278</v>
      </c>
      <c r="B1128" s="21">
        <f>B1129*(1+INDEX(Acoes!1133:1133,MATCH(Gráfico!$B$2,Acoes!$B$1:$CX$1,0)+1))</f>
        <v>71.172069825814276</v>
      </c>
      <c r="C1128" s="18"/>
      <c r="D1128" s="18"/>
    </row>
    <row r="1129" spans="1:4" x14ac:dyDescent="0.55000000000000004">
      <c r="A1129" s="23">
        <f>Acoes!A1134</f>
        <v>42277</v>
      </c>
      <c r="B1129" s="21">
        <f>B1130*(1+INDEX(Acoes!1134:1134,MATCH(Gráfico!$B$2,Acoes!$B$1:$CX$1,0)+1))</f>
        <v>74.114713217234709</v>
      </c>
      <c r="C1129" s="18"/>
      <c r="D1129" s="18"/>
    </row>
    <row r="1130" spans="1:4" x14ac:dyDescent="0.55000000000000004">
      <c r="A1130" s="23">
        <f>Acoes!A1135</f>
        <v>42276</v>
      </c>
      <c r="B1130" s="21">
        <f>B1131*(1+INDEX(Acoes!1135:1135,MATCH(Gráfico!$B$2,Acoes!$B$1:$CX$1,0)+1))</f>
        <v>72.069825436691488</v>
      </c>
      <c r="C1130" s="18"/>
      <c r="D1130" s="18"/>
    </row>
    <row r="1131" spans="1:4" x14ac:dyDescent="0.55000000000000004">
      <c r="A1131" s="23">
        <f>Acoes!A1136</f>
        <v>42275</v>
      </c>
      <c r="B1131" s="21">
        <f>B1132*(1+INDEX(Acoes!1136:1136,MATCH(Gráfico!$B$2,Acoes!$B$1:$CX$1,0)+1))</f>
        <v>74.513715711080664</v>
      </c>
      <c r="C1131" s="18"/>
      <c r="D1131" s="18"/>
    </row>
    <row r="1132" spans="1:4" x14ac:dyDescent="0.55000000000000004">
      <c r="A1132" s="23">
        <f>Acoes!A1137</f>
        <v>42272</v>
      </c>
      <c r="B1132" s="21">
        <f>B1133*(1+INDEX(Acoes!1137:1137,MATCH(Gráfico!$B$2,Acoes!$B$1:$CX$1,0)+1))</f>
        <v>77.855361596329317</v>
      </c>
      <c r="C1132" s="18"/>
      <c r="D1132" s="18"/>
    </row>
    <row r="1133" spans="1:4" x14ac:dyDescent="0.55000000000000004">
      <c r="A1133" s="23">
        <f>Acoes!A1138</f>
        <v>42271</v>
      </c>
      <c r="B1133" s="21">
        <f>B1134*(1+INDEX(Acoes!1138:1138,MATCH(Gráfico!$B$2,Acoes!$B$1:$CX$1,0)+1))</f>
        <v>77.805486284609145</v>
      </c>
      <c r="C1133" s="18"/>
      <c r="D1133" s="18"/>
    </row>
    <row r="1134" spans="1:4" x14ac:dyDescent="0.55000000000000004">
      <c r="A1134" s="23">
        <f>Acoes!A1139</f>
        <v>42270</v>
      </c>
      <c r="B1134" s="21">
        <f>B1135*(1+INDEX(Acoes!1139:1139,MATCH(Gráfico!$B$2,Acoes!$B$1:$CX$1,0)+1))</f>
        <v>75.910224439206672</v>
      </c>
      <c r="C1134" s="18"/>
      <c r="D1134" s="18"/>
    </row>
    <row r="1135" spans="1:4" x14ac:dyDescent="0.55000000000000004">
      <c r="A1135" s="23">
        <f>Acoes!A1140</f>
        <v>42269</v>
      </c>
      <c r="B1135" s="21">
        <f>B1136*(1+INDEX(Acoes!1140:1140,MATCH(Gráfico!$B$2,Acoes!$B$1:$CX$1,0)+1))</f>
        <v>76.259351621185971</v>
      </c>
      <c r="C1135" s="18"/>
      <c r="D1135" s="18"/>
    </row>
    <row r="1136" spans="1:4" x14ac:dyDescent="0.55000000000000004">
      <c r="A1136" s="23">
        <f>Acoes!A1141</f>
        <v>42268</v>
      </c>
      <c r="B1136" s="21">
        <f>B1137*(1+INDEX(Acoes!1141:1141,MATCH(Gráfico!$B$2,Acoes!$B$1:$CX$1,0)+1))</f>
        <v>84.089775561274038</v>
      </c>
      <c r="C1136" s="18"/>
      <c r="D1136" s="18"/>
    </row>
    <row r="1137" spans="1:4" x14ac:dyDescent="0.55000000000000004">
      <c r="A1137" s="23">
        <f>Acoes!A1142</f>
        <v>42265</v>
      </c>
      <c r="B1137" s="21">
        <f>B1138*(1+INDEX(Acoes!1142:1142,MATCH(Gráfico!$B$2,Acoes!$B$1:$CX$1,0)+1))</f>
        <v>88.229426434197862</v>
      </c>
      <c r="C1137" s="18"/>
      <c r="D1137" s="18"/>
    </row>
    <row r="1138" spans="1:4" x14ac:dyDescent="0.55000000000000004">
      <c r="A1138" s="23">
        <f>Acoes!A1143</f>
        <v>42264</v>
      </c>
      <c r="B1138" s="21">
        <f>B1139*(1+INDEX(Acoes!1143:1143,MATCH(Gráfico!$B$2,Acoes!$B$1:$CX$1,0)+1))</f>
        <v>89.276807980301186</v>
      </c>
      <c r="C1138" s="18"/>
      <c r="D1138" s="18"/>
    </row>
    <row r="1139" spans="1:4" x14ac:dyDescent="0.55000000000000004">
      <c r="A1139" s="23">
        <f>Acoes!A1144</f>
        <v>42263</v>
      </c>
      <c r="B1139" s="21">
        <f>B1140*(1+INDEX(Acoes!1144:1144,MATCH(Gráfico!$B$2,Acoes!$B$1:$CX$1,0)+1))</f>
        <v>85.885286783265656</v>
      </c>
      <c r="C1139" s="18"/>
      <c r="D1139" s="18"/>
    </row>
    <row r="1140" spans="1:4" x14ac:dyDescent="0.55000000000000004">
      <c r="A1140" s="23">
        <f>Acoes!A1145</f>
        <v>42262</v>
      </c>
      <c r="B1140" s="21">
        <f>B1141*(1+INDEX(Acoes!1145:1145,MATCH(Gráfico!$B$2,Acoes!$B$1:$CX$1,0)+1))</f>
        <v>82.094763092400001</v>
      </c>
      <c r="C1140" s="18"/>
      <c r="D1140" s="18"/>
    </row>
    <row r="1141" spans="1:4" x14ac:dyDescent="0.55000000000000004">
      <c r="A1141" s="23">
        <f>Acoes!A1146</f>
        <v>42261</v>
      </c>
      <c r="B1141" s="21">
        <f>B1142*(1+INDEX(Acoes!1146:1146,MATCH(Gráfico!$B$2,Acoes!$B$1:$CX$1,0)+1))</f>
        <v>80.099750623584299</v>
      </c>
      <c r="C1141" s="18"/>
      <c r="D1141" s="18"/>
    </row>
    <row r="1142" spans="1:4" x14ac:dyDescent="0.55000000000000004">
      <c r="A1142" s="23">
        <f>Acoes!A1147</f>
        <v>42258</v>
      </c>
      <c r="B1142" s="21">
        <f>B1143*(1+INDEX(Acoes!1147:1147,MATCH(Gráfico!$B$2,Acoes!$B$1:$CX$1,0)+1))</f>
        <v>72.568578553764709</v>
      </c>
      <c r="C1142" s="18"/>
      <c r="D1142" s="18"/>
    </row>
    <row r="1143" spans="1:4" x14ac:dyDescent="0.55000000000000004">
      <c r="A1143" s="23">
        <f>Acoes!A1148</f>
        <v>42257</v>
      </c>
      <c r="B1143" s="21">
        <f>B1144*(1+INDEX(Acoes!1148:1148,MATCH(Gráfico!$B$2,Acoes!$B$1:$CX$1,0)+1))</f>
        <v>74.114713217028537</v>
      </c>
      <c r="C1143" s="18"/>
      <c r="D1143" s="18"/>
    </row>
    <row r="1144" spans="1:4" x14ac:dyDescent="0.55000000000000004">
      <c r="A1144" s="23">
        <f>Acoes!A1149</f>
        <v>42256</v>
      </c>
      <c r="B1144" s="21">
        <f>B1145*(1+INDEX(Acoes!1149:1149,MATCH(Gráfico!$B$2,Acoes!$B$1:$CX$1,0)+1))</f>
        <v>73.466334164594002</v>
      </c>
      <c r="C1144" s="18"/>
      <c r="D1144" s="18"/>
    </row>
    <row r="1145" spans="1:4" x14ac:dyDescent="0.55000000000000004">
      <c r="A1145" s="23">
        <f>Acoes!A1150</f>
        <v>42255</v>
      </c>
      <c r="B1145" s="21">
        <f>B1146*(1+INDEX(Acoes!1150:1150,MATCH(Gráfico!$B$2,Acoes!$B$1:$CX$1,0)+1))</f>
        <v>74.613466334281085</v>
      </c>
      <c r="C1145" s="18"/>
      <c r="D1145" s="18"/>
    </row>
    <row r="1146" spans="1:4" x14ac:dyDescent="0.55000000000000004">
      <c r="A1146" s="23">
        <f>Acoes!A1151</f>
        <v>42251</v>
      </c>
      <c r="B1146" s="21">
        <f>B1147*(1+INDEX(Acoes!1151:1151,MATCH(Gráfico!$B$2,Acoes!$B$1:$CX$1,0)+1))</f>
        <v>79.800498753210761</v>
      </c>
      <c r="C1146" s="18"/>
      <c r="D1146" s="18"/>
    </row>
    <row r="1147" spans="1:4" x14ac:dyDescent="0.55000000000000004">
      <c r="A1147" s="23">
        <f>Acoes!A1152</f>
        <v>42250</v>
      </c>
      <c r="B1147" s="21">
        <f>B1148*(1+INDEX(Acoes!1152:1152,MATCH(Gráfico!$B$2,Acoes!$B$1:$CX$1,0)+1))</f>
        <v>77.057356608488107</v>
      </c>
      <c r="C1147" s="18"/>
      <c r="D1147" s="18"/>
    </row>
    <row r="1148" spans="1:4" x14ac:dyDescent="0.55000000000000004">
      <c r="A1148" s="23">
        <f>Acoes!A1153</f>
        <v>42249</v>
      </c>
      <c r="B1148" s="21">
        <f>B1149*(1+INDEX(Acoes!1153:1153,MATCH(Gráfico!$B$2,Acoes!$B$1:$CX$1,0)+1))</f>
        <v>76.109725685808343</v>
      </c>
      <c r="C1148" s="18"/>
      <c r="D1148" s="18"/>
    </row>
    <row r="1149" spans="1:4" x14ac:dyDescent="0.55000000000000004">
      <c r="A1149" s="23">
        <f>Acoes!A1154</f>
        <v>42248</v>
      </c>
      <c r="B1149" s="21">
        <f>B1150*(1+INDEX(Acoes!1154:1154,MATCH(Gráfico!$B$2,Acoes!$B$1:$CX$1,0)+1))</f>
        <v>73.765586034930166</v>
      </c>
      <c r="C1149" s="18"/>
      <c r="D1149" s="18"/>
    </row>
    <row r="1150" spans="1:4" x14ac:dyDescent="0.55000000000000004">
      <c r="A1150" s="23">
        <f>Acoes!A1155</f>
        <v>42247</v>
      </c>
      <c r="B1150" s="21">
        <f>B1151*(1+INDEX(Acoes!1155:1155,MATCH(Gráfico!$B$2,Acoes!$B$1:$CX$1,0)+1))</f>
        <v>77.805486284394945</v>
      </c>
      <c r="C1150" s="18"/>
      <c r="D1150" s="18"/>
    </row>
    <row r="1151" spans="1:4" x14ac:dyDescent="0.55000000000000004">
      <c r="A1151" s="23">
        <f>Acoes!A1156</f>
        <v>42244</v>
      </c>
      <c r="B1151" s="21">
        <f>B1152*(1+INDEX(Acoes!1156:1156,MATCH(Gráfico!$B$2,Acoes!$B$1:$CX$1,0)+1))</f>
        <v>83.940149625881716</v>
      </c>
      <c r="C1151" s="18"/>
      <c r="D1151" s="18"/>
    </row>
    <row r="1152" spans="1:4" x14ac:dyDescent="0.55000000000000004">
      <c r="A1152" s="23">
        <f>Acoes!A1157</f>
        <v>42243</v>
      </c>
      <c r="B1152" s="21">
        <f>B1153*(1+INDEX(Acoes!1157:1157,MATCH(Gráfico!$B$2,Acoes!$B$1:$CX$1,0)+1))</f>
        <v>79.75062344149778</v>
      </c>
      <c r="C1152" s="18"/>
      <c r="D1152" s="18"/>
    </row>
    <row r="1153" spans="1:4" x14ac:dyDescent="0.55000000000000004">
      <c r="A1153" s="23">
        <f>Acoes!A1158</f>
        <v>42242</v>
      </c>
      <c r="B1153" s="21">
        <f>B1154*(1+INDEX(Acoes!1158:1158,MATCH(Gráfico!$B$2,Acoes!$B$1:$CX$1,0)+1))</f>
        <v>76.408977556145217</v>
      </c>
      <c r="C1153" s="18"/>
      <c r="D1153" s="18"/>
    </row>
    <row r="1154" spans="1:4" x14ac:dyDescent="0.55000000000000004">
      <c r="A1154" s="23">
        <f>Acoes!A1159</f>
        <v>42241</v>
      </c>
      <c r="B1154" s="21">
        <f>B1155*(1+INDEX(Acoes!1159:1159,MATCH(Gráfico!$B$2,Acoes!$B$1:$CX$1,0)+1))</f>
        <v>80.199501246850346</v>
      </c>
      <c r="C1154" s="18"/>
      <c r="D1154" s="18"/>
    </row>
    <row r="1155" spans="1:4" x14ac:dyDescent="0.55000000000000004">
      <c r="A1155" s="23">
        <f>Acoes!A1160</f>
        <v>42240</v>
      </c>
      <c r="B1155" s="21">
        <f>B1156*(1+INDEX(Acoes!1160:1160,MATCH(Gráfico!$B$2,Acoes!$B$1:$CX$1,0)+1))</f>
        <v>77.206982543661013</v>
      </c>
      <c r="C1155" s="18"/>
      <c r="D1155" s="18"/>
    </row>
    <row r="1156" spans="1:4" x14ac:dyDescent="0.55000000000000004">
      <c r="A1156" s="23">
        <f>Acoes!A1161</f>
        <v>42237</v>
      </c>
      <c r="B1156" s="21">
        <f>B1157*(1+INDEX(Acoes!1161:1161,MATCH(Gráfico!$B$2,Acoes!$B$1:$CX$1,0)+1))</f>
        <v>69.326683291849236</v>
      </c>
      <c r="C1156" s="18"/>
      <c r="D1156" s="18"/>
    </row>
    <row r="1157" spans="1:4" x14ac:dyDescent="0.55000000000000004">
      <c r="A1157" s="23">
        <f>Acoes!A1162</f>
        <v>42236</v>
      </c>
      <c r="B1157" s="21">
        <f>B1158*(1+INDEX(Acoes!1162:1162,MATCH(Gráfico!$B$2,Acoes!$B$1:$CX$1,0)+1))</f>
        <v>72.817955112321044</v>
      </c>
      <c r="C1157" s="18"/>
      <c r="D1157" s="18"/>
    </row>
    <row r="1158" spans="1:4" x14ac:dyDescent="0.55000000000000004">
      <c r="A1158" s="23">
        <f>Acoes!A1163</f>
        <v>42235</v>
      </c>
      <c r="B1158" s="21">
        <f>B1159*(1+INDEX(Acoes!1163:1163,MATCH(Gráfico!$B$2,Acoes!$B$1:$CX$1,0)+1))</f>
        <v>69.725685785521719</v>
      </c>
      <c r="C1158" s="18"/>
      <c r="D1158" s="18"/>
    </row>
    <row r="1159" spans="1:4" x14ac:dyDescent="0.55000000000000004">
      <c r="A1159" s="23">
        <f>Acoes!A1164</f>
        <v>42234</v>
      </c>
      <c r="B1159" s="21">
        <f>B1160*(1+INDEX(Acoes!1164:1164,MATCH(Gráfico!$B$2,Acoes!$B$1:$CX$1,0)+1))</f>
        <v>73.566084788090393</v>
      </c>
      <c r="C1159" s="18"/>
      <c r="D1159" s="18"/>
    </row>
    <row r="1160" spans="1:4" x14ac:dyDescent="0.55000000000000004">
      <c r="A1160" s="23">
        <f>Acoes!A1165</f>
        <v>42233</v>
      </c>
      <c r="B1160" s="21">
        <f>B1161*(1+INDEX(Acoes!1165:1165,MATCH(Gráfico!$B$2,Acoes!$B$1:$CX$1,0)+1))</f>
        <v>77.057356608516812</v>
      </c>
      <c r="C1160" s="18"/>
      <c r="D1160" s="18"/>
    </row>
    <row r="1161" spans="1:4" x14ac:dyDescent="0.55000000000000004">
      <c r="A1161" s="23">
        <f>Acoes!A1166</f>
        <v>42230</v>
      </c>
      <c r="B1161" s="21">
        <f>B1162*(1+INDEX(Acoes!1166:1166,MATCH(Gráfico!$B$2,Acoes!$B$1:$CX$1,0)+1))</f>
        <v>76.15960099763123</v>
      </c>
      <c r="C1161" s="18"/>
      <c r="D1161" s="18"/>
    </row>
    <row r="1162" spans="1:4" x14ac:dyDescent="0.55000000000000004">
      <c r="A1162" s="23">
        <f>Acoes!A1167</f>
        <v>42229</v>
      </c>
      <c r="B1162" s="21">
        <f>B1163*(1+INDEX(Acoes!1167:1167,MATCH(Gráfico!$B$2,Acoes!$B$1:$CX$1,0)+1))</f>
        <v>77.107231920315215</v>
      </c>
      <c r="C1162" s="18"/>
      <c r="D1162" s="18"/>
    </row>
    <row r="1163" spans="1:4" x14ac:dyDescent="0.55000000000000004">
      <c r="A1163" s="23">
        <f>Acoes!A1168</f>
        <v>42228</v>
      </c>
      <c r="B1163" s="21">
        <f>B1164*(1+INDEX(Acoes!1168:1168,MATCH(Gráfico!$B$2,Acoes!$B$1:$CX$1,0)+1))</f>
        <v>80.548628428967788</v>
      </c>
      <c r="C1163" s="18"/>
      <c r="D1163" s="18"/>
    </row>
    <row r="1164" spans="1:4" x14ac:dyDescent="0.55000000000000004">
      <c r="A1164" s="23">
        <f>Acoes!A1169</f>
        <v>42227</v>
      </c>
      <c r="B1164" s="21">
        <f>B1165*(1+INDEX(Acoes!1169:1169,MATCH(Gráfico!$B$2,Acoes!$B$1:$CX$1,0)+1))</f>
        <v>84.93765586047347</v>
      </c>
      <c r="C1164" s="18"/>
      <c r="D1164" s="18"/>
    </row>
    <row r="1165" spans="1:4" x14ac:dyDescent="0.55000000000000004">
      <c r="A1165" s="23">
        <f>Acoes!A1170</f>
        <v>42226</v>
      </c>
      <c r="B1165" s="21">
        <f>B1166*(1+INDEX(Acoes!1170:1170,MATCH(Gráfico!$B$2,Acoes!$B$1:$CX$1,0)+1))</f>
        <v>88.578553616118541</v>
      </c>
      <c r="C1165" s="18"/>
      <c r="D1165" s="18"/>
    </row>
    <row r="1166" spans="1:4" x14ac:dyDescent="0.55000000000000004">
      <c r="A1166" s="23">
        <f>Acoes!A1171</f>
        <v>42223</v>
      </c>
      <c r="B1166" s="21">
        <f>B1167*(1+INDEX(Acoes!1171:1171,MATCH(Gráfico!$B$2,Acoes!$B$1:$CX$1,0)+1))</f>
        <v>84.538653366715536</v>
      </c>
      <c r="C1166" s="18"/>
      <c r="D1166" s="18"/>
    </row>
    <row r="1167" spans="1:4" x14ac:dyDescent="0.55000000000000004">
      <c r="A1167" s="23">
        <f>Acoes!A1172</f>
        <v>42222</v>
      </c>
      <c r="B1167" s="21">
        <f>B1168*(1+INDEX(Acoes!1172:1172,MATCH(Gráfico!$B$2,Acoes!$B$1:$CX$1,0)+1))</f>
        <v>84.28927680807999</v>
      </c>
      <c r="C1167" s="18"/>
      <c r="D1167" s="18"/>
    </row>
    <row r="1168" spans="1:4" x14ac:dyDescent="0.55000000000000004">
      <c r="A1168" s="23">
        <f>Acoes!A1173</f>
        <v>42221</v>
      </c>
      <c r="B1168" s="21">
        <f>B1169*(1+INDEX(Acoes!1173:1173,MATCH(Gráfico!$B$2,Acoes!$B$1:$CX$1,0)+1))</f>
        <v>86.034912718301399</v>
      </c>
      <c r="C1168" s="18"/>
      <c r="D1168" s="18"/>
    </row>
    <row r="1169" spans="1:4" x14ac:dyDescent="0.55000000000000004">
      <c r="A1169" s="23">
        <f>Acoes!A1174</f>
        <v>42220</v>
      </c>
      <c r="B1169" s="21">
        <f>B1170*(1+INDEX(Acoes!1174:1174,MATCH(Gráfico!$B$2,Acoes!$B$1:$CX$1,0)+1))</f>
        <v>85.935162095036958</v>
      </c>
      <c r="C1169" s="18"/>
      <c r="D1169" s="18"/>
    </row>
    <row r="1170" spans="1:4" x14ac:dyDescent="0.55000000000000004">
      <c r="A1170" s="23">
        <f>Acoes!A1175</f>
        <v>42219</v>
      </c>
      <c r="B1170" s="21">
        <f>B1171*(1+INDEX(Acoes!1175:1175,MATCH(Gráfico!$B$2,Acoes!$B$1:$CX$1,0)+1))</f>
        <v>87.581047381756818</v>
      </c>
      <c r="C1170" s="18"/>
      <c r="D1170" s="18"/>
    </row>
    <row r="1171" spans="1:4" x14ac:dyDescent="0.55000000000000004">
      <c r="A1171" s="23">
        <f>Acoes!A1176</f>
        <v>42216</v>
      </c>
      <c r="B1171" s="21">
        <f>B1172*(1+INDEX(Acoes!1176:1176,MATCH(Gráfico!$B$2,Acoes!$B$1:$CX$1,0)+1))</f>
        <v>89.77556109745683</v>
      </c>
      <c r="C1171" s="18"/>
      <c r="D1171" s="18"/>
    </row>
    <row r="1172" spans="1:4" x14ac:dyDescent="0.55000000000000004">
      <c r="A1172" s="23">
        <f>Acoes!A1177</f>
        <v>42215</v>
      </c>
      <c r="B1172" s="21">
        <f>B1173*(1+INDEX(Acoes!1177:1177,MATCH(Gráfico!$B$2,Acoes!$B$1:$CX$1,0)+1))</f>
        <v>89.07730673312588</v>
      </c>
      <c r="C1172" s="18"/>
      <c r="D1172" s="18"/>
    </row>
    <row r="1173" spans="1:4" x14ac:dyDescent="0.55000000000000004">
      <c r="A1173" s="23">
        <f>Acoes!A1178</f>
        <v>42214</v>
      </c>
      <c r="B1173" s="21">
        <f>B1174*(1+INDEX(Acoes!1178:1178,MATCH(Gráfico!$B$2,Acoes!$B$1:$CX$1,0)+1))</f>
        <v>93.26683291792861</v>
      </c>
      <c r="C1173" s="18"/>
      <c r="D1173" s="18"/>
    </row>
    <row r="1174" spans="1:4" x14ac:dyDescent="0.55000000000000004">
      <c r="A1174" s="23">
        <f>Acoes!A1179</f>
        <v>42213</v>
      </c>
      <c r="B1174" s="21">
        <f>B1175*(1+INDEX(Acoes!1179:1179,MATCH(Gráfico!$B$2,Acoes!$B$1:$CX$1,0)+1))</f>
        <v>87.930174563772411</v>
      </c>
      <c r="C1174" s="18"/>
      <c r="D1174" s="18"/>
    </row>
    <row r="1175" spans="1:4" x14ac:dyDescent="0.55000000000000004">
      <c r="A1175" s="23">
        <f>Acoes!A1180</f>
        <v>42212</v>
      </c>
      <c r="B1175" s="21">
        <f>B1176*(1+INDEX(Acoes!1180:1180,MATCH(Gráfico!$B$2,Acoes!$B$1:$CX$1,0)+1))</f>
        <v>91.172069825636711</v>
      </c>
      <c r="C1175" s="18"/>
      <c r="D1175" s="18"/>
    </row>
    <row r="1176" spans="1:4" x14ac:dyDescent="0.55000000000000004">
      <c r="A1176" s="23">
        <f>Acoes!A1181</f>
        <v>42209</v>
      </c>
      <c r="B1176" s="21">
        <f>B1177*(1+INDEX(Acoes!1181:1181,MATCH(Gráfico!$B$2,Acoes!$B$1:$CX$1,0)+1))</f>
        <v>93.017456359192423</v>
      </c>
      <c r="C1176" s="18"/>
      <c r="D1176" s="18"/>
    </row>
    <row r="1177" spans="1:4" x14ac:dyDescent="0.55000000000000004">
      <c r="A1177" s="23">
        <f>Acoes!A1182</f>
        <v>42208</v>
      </c>
      <c r="B1177" s="21">
        <f>B1178*(1+INDEX(Acoes!1182:1182,MATCH(Gráfico!$B$2,Acoes!$B$1:$CX$1,0)+1))</f>
        <v>89.42643391534115</v>
      </c>
      <c r="C1177" s="18"/>
      <c r="D1177" s="18"/>
    </row>
    <row r="1178" spans="1:4" x14ac:dyDescent="0.55000000000000004">
      <c r="A1178" s="23">
        <f>Acoes!A1183</f>
        <v>42207</v>
      </c>
      <c r="B1178" s="21">
        <f>B1179*(1+INDEX(Acoes!1183:1183,MATCH(Gráfico!$B$2,Acoes!$B$1:$CX$1,0)+1))</f>
        <v>94.513715710952184</v>
      </c>
      <c r="C1178" s="18"/>
      <c r="D1178" s="18"/>
    </row>
    <row r="1179" spans="1:4" x14ac:dyDescent="0.55000000000000004">
      <c r="A1179" s="23">
        <f>Acoes!A1184</f>
        <v>42206</v>
      </c>
      <c r="B1179" s="21">
        <f>B1180*(1+INDEX(Acoes!1184:1184,MATCH(Gráfico!$B$2,Acoes!$B$1:$CX$1,0)+1))</f>
        <v>94.812967581311</v>
      </c>
      <c r="C1179" s="18"/>
      <c r="D1179" s="18"/>
    </row>
    <row r="1180" spans="1:4" x14ac:dyDescent="0.55000000000000004">
      <c r="A1180" s="23">
        <f>Acoes!A1185</f>
        <v>42205</v>
      </c>
      <c r="B1180" s="21">
        <f>B1181*(1+INDEX(Acoes!1185:1185,MATCH(Gráfico!$B$2,Acoes!$B$1:$CX$1,0)+1))</f>
        <v>97.256857855668116</v>
      </c>
      <c r="C1180" s="18"/>
      <c r="D1180" s="18"/>
    </row>
    <row r="1181" spans="1:4" x14ac:dyDescent="0.55000000000000004">
      <c r="A1181" s="23">
        <f>Acoes!A1186</f>
        <v>42202</v>
      </c>
      <c r="B1181" s="21">
        <f>B1182*(1+INDEX(Acoes!1186:1186,MATCH(Gráfico!$B$2,Acoes!$B$1:$CX$1,0)+1))</f>
        <v>99.551122194687423</v>
      </c>
      <c r="C1181" s="18"/>
      <c r="D1181" s="18"/>
    </row>
    <row r="1182" spans="1:4" x14ac:dyDescent="0.55000000000000004">
      <c r="A1182" s="23">
        <f>Acoes!A1187</f>
        <v>42201</v>
      </c>
      <c r="B1182" s="21">
        <f>B1183*(1+INDEX(Acoes!1187:1187,MATCH(Gráfico!$B$2,Acoes!$B$1:$CX$1,0)+1))</f>
        <v>101.49625935194886</v>
      </c>
      <c r="C1182" s="18"/>
      <c r="D1182" s="18"/>
    </row>
    <row r="1183" spans="1:4" x14ac:dyDescent="0.55000000000000004">
      <c r="A1183" s="23">
        <f>Acoes!A1188</f>
        <v>42200</v>
      </c>
      <c r="B1183" s="21">
        <f>B1184*(1+INDEX(Acoes!1188:1188,MATCH(Gráfico!$B$2,Acoes!$B$1:$CX$1,0)+1))</f>
        <v>101.14713216976688</v>
      </c>
      <c r="C1183" s="18"/>
      <c r="D1183" s="18"/>
    </row>
    <row r="1184" spans="1:4" x14ac:dyDescent="0.55000000000000004">
      <c r="A1184" s="23">
        <f>Acoes!A1189</f>
        <v>42199</v>
      </c>
      <c r="B1184" s="21">
        <f>B1185*(1+INDEX(Acoes!1189:1189,MATCH(Gráfico!$B$2,Acoes!$B$1:$CX$1,0)+1))</f>
        <v>100.84788029941933</v>
      </c>
      <c r="C1184" s="18"/>
      <c r="D1184" s="18"/>
    </row>
    <row r="1185" spans="1:4" x14ac:dyDescent="0.55000000000000004">
      <c r="A1185" s="23">
        <f>Acoes!A1190</f>
        <v>42198</v>
      </c>
      <c r="B1185" s="21">
        <f>B1186*(1+INDEX(Acoes!1190:1190,MATCH(Gráfico!$B$2,Acoes!$B$1:$CX$1,0)+1))</f>
        <v>100.79800498775559</v>
      </c>
      <c r="C1185" s="18"/>
      <c r="D1185" s="18"/>
    </row>
    <row r="1186" spans="1:4" x14ac:dyDescent="0.55000000000000004">
      <c r="A1186" s="23">
        <f>Acoes!A1191</f>
        <v>42195</v>
      </c>
      <c r="B1186" s="21">
        <f>B1187*(1+INDEX(Acoes!1191:1191,MATCH(Gráfico!$B$2,Acoes!$B$1:$CX$1,0)+1))</f>
        <v>106.33416458880147</v>
      </c>
      <c r="C1186" s="18"/>
      <c r="D1186" s="18"/>
    </row>
    <row r="1187" spans="1:4" x14ac:dyDescent="0.55000000000000004">
      <c r="A1187" s="23">
        <f>Acoes!A1192</f>
        <v>42193</v>
      </c>
      <c r="B1187" s="21">
        <f>B1188*(1+INDEX(Acoes!1192:1192,MATCH(Gráfico!$B$2,Acoes!$B$1:$CX$1,0)+1))</f>
        <v>110.82294264353641</v>
      </c>
      <c r="C1187" s="18"/>
      <c r="D1187" s="18"/>
    </row>
    <row r="1188" spans="1:4" x14ac:dyDescent="0.55000000000000004">
      <c r="A1188" s="23">
        <f>Acoes!A1193</f>
        <v>42192</v>
      </c>
      <c r="B1188" s="21">
        <f>B1189*(1+INDEX(Acoes!1193:1193,MATCH(Gráfico!$B$2,Acoes!$B$1:$CX$1,0)+1))</f>
        <v>106.23441396519364</v>
      </c>
      <c r="C1188" s="18"/>
      <c r="D1188" s="18"/>
    </row>
    <row r="1189" spans="1:4" x14ac:dyDescent="0.55000000000000004">
      <c r="A1189" s="23">
        <f>Acoes!A1194</f>
        <v>42191</v>
      </c>
      <c r="B1189" s="21">
        <f>B1190*(1+INDEX(Acoes!1194:1194,MATCH(Gráfico!$B$2,Acoes!$B$1:$CX$1,0)+1))</f>
        <v>102.6932668331326</v>
      </c>
      <c r="C1189" s="18"/>
      <c r="D1189" s="18"/>
    </row>
    <row r="1190" spans="1:4" x14ac:dyDescent="0.55000000000000004">
      <c r="A1190" s="23">
        <f>Acoes!A1195</f>
        <v>42188</v>
      </c>
      <c r="B1190" s="21">
        <f>B1191*(1+INDEX(Acoes!1195:1195,MATCH(Gráfico!$B$2,Acoes!$B$1:$CX$1,0)+1))</f>
        <v>98.254364090097653</v>
      </c>
      <c r="C1190" s="18"/>
      <c r="D1190" s="18"/>
    </row>
    <row r="1191" spans="1:4" x14ac:dyDescent="0.55000000000000004">
      <c r="A1191" s="23">
        <f>Acoes!A1196</f>
        <v>42187</v>
      </c>
      <c r="B1191" s="21">
        <f>B1192*(1+INDEX(Acoes!1196:1196,MATCH(Gráfico!$B$2,Acoes!$B$1:$CX$1,0)+1))</f>
        <v>99.002493765904859</v>
      </c>
      <c r="C1191" s="18"/>
      <c r="D1191" s="18"/>
    </row>
    <row r="1192" spans="1:4" x14ac:dyDescent="0.55000000000000004">
      <c r="A1192" s="23">
        <f>Acoes!A1197</f>
        <v>42186</v>
      </c>
      <c r="B1192" s="21">
        <f>B1193*(1+INDEX(Acoes!1197:1197,MATCH(Gráfico!$B$2,Acoes!$B$1:$CX$1,0)+1))</f>
        <v>97.805486284458965</v>
      </c>
      <c r="C1192" s="18"/>
      <c r="D1192" s="18"/>
    </row>
    <row r="1193" spans="1:4" x14ac:dyDescent="0.55000000000000004">
      <c r="A1193" s="23">
        <f>Acoes!A1198</f>
        <v>42185</v>
      </c>
      <c r="B1193" s="21">
        <f>B1194*(1+INDEX(Acoes!1198:1198,MATCH(Gráfico!$B$2,Acoes!$B$1:$CX$1,0)+1))</f>
        <v>101.69576059872234</v>
      </c>
      <c r="C1193" s="18"/>
      <c r="D1193" s="18"/>
    </row>
    <row r="1194" spans="1:4" x14ac:dyDescent="0.55000000000000004">
      <c r="A1194" s="23">
        <f>Acoes!A1199</f>
        <v>42184</v>
      </c>
      <c r="B1194" s="21">
        <f>B1195*(1+INDEX(Acoes!1199:1199,MATCH(Gráfico!$B$2,Acoes!$B$1:$CX$1,0)+1))</f>
        <v>101.74563591043153</v>
      </c>
      <c r="C1194" s="18"/>
      <c r="D1194" s="18"/>
    </row>
    <row r="1195" spans="1:4" x14ac:dyDescent="0.55000000000000004">
      <c r="A1195" s="23">
        <f>Acoes!A1200</f>
        <v>42181</v>
      </c>
      <c r="B1195" s="21">
        <f>B1196*(1+INDEX(Acoes!1200:1200,MATCH(Gráfico!$B$2,Acoes!$B$1:$CX$1,0)+1))</f>
        <v>105.93516209507845</v>
      </c>
      <c r="C1195" s="18"/>
      <c r="D1195" s="18"/>
    </row>
    <row r="1196" spans="1:4" x14ac:dyDescent="0.55000000000000004">
      <c r="A1196" s="23">
        <f>Acoes!A1201</f>
        <v>42180</v>
      </c>
      <c r="B1196" s="21">
        <f>B1197*(1+INDEX(Acoes!1201:1201,MATCH(Gráfico!$B$2,Acoes!$B$1:$CX$1,0)+1))</f>
        <v>106.98254364114725</v>
      </c>
      <c r="C1196" s="18"/>
      <c r="D1196" s="18"/>
    </row>
    <row r="1197" spans="1:4" x14ac:dyDescent="0.55000000000000004">
      <c r="A1197" s="23">
        <f>Acoes!A1202</f>
        <v>42179</v>
      </c>
      <c r="B1197" s="21">
        <f>B1198*(1+INDEX(Acoes!1202:1202,MATCH(Gráfico!$B$2,Acoes!$B$1:$CX$1,0)+1))</f>
        <v>104.23940149654133</v>
      </c>
      <c r="C1197" s="18"/>
      <c r="D1197" s="18"/>
    </row>
    <row r="1198" spans="1:4" x14ac:dyDescent="0.55000000000000004">
      <c r="A1198" s="23">
        <f>Acoes!A1203</f>
        <v>42178</v>
      </c>
      <c r="B1198" s="21">
        <f>B1199*(1+INDEX(Acoes!1203:1203,MATCH(Gráfico!$B$2,Acoes!$B$1:$CX$1,0)+1))</f>
        <v>107.88029925221281</v>
      </c>
      <c r="C1198" s="18"/>
      <c r="D1198" s="18"/>
    </row>
    <row r="1199" spans="1:4" x14ac:dyDescent="0.55000000000000004">
      <c r="A1199" s="23">
        <f>Acoes!A1204</f>
        <v>42177</v>
      </c>
      <c r="B1199" s="21">
        <f>B1200*(1+INDEX(Acoes!1204:1204,MATCH(Gráfico!$B$2,Acoes!$B$1:$CX$1,0)+1))</f>
        <v>111.92019950162478</v>
      </c>
      <c r="C1199" s="18"/>
      <c r="D1199" s="18"/>
    </row>
    <row r="1200" spans="1:4" x14ac:dyDescent="0.55000000000000004">
      <c r="A1200" s="23">
        <f>Acoes!A1205</f>
        <v>42174</v>
      </c>
      <c r="B1200" s="21">
        <f>B1201*(1+INDEX(Acoes!1205:1205,MATCH(Gráfico!$B$2,Acoes!$B$1:$CX$1,0)+1))</f>
        <v>113.3167082297679</v>
      </c>
      <c r="C1200" s="18"/>
      <c r="D1200" s="18"/>
    </row>
    <row r="1201" spans="1:4" x14ac:dyDescent="0.55000000000000004">
      <c r="A1201" s="23">
        <f>Acoes!A1206</f>
        <v>42173</v>
      </c>
      <c r="B1201" s="21">
        <f>B1202*(1+INDEX(Acoes!1206:1206,MATCH(Gráfico!$B$2,Acoes!$B$1:$CX$1,0)+1))</f>
        <v>115.16209476347765</v>
      </c>
      <c r="C1201" s="18"/>
      <c r="D1201" s="18"/>
    </row>
    <row r="1202" spans="1:4" x14ac:dyDescent="0.55000000000000004">
      <c r="A1202" s="23">
        <f>Acoes!A1207</f>
        <v>42172</v>
      </c>
      <c r="B1202" s="21">
        <f>B1203*(1+INDEX(Acoes!1207:1207,MATCH(Gráfico!$B$2,Acoes!$B$1:$CX$1,0)+1))</f>
        <v>120.54862842933211</v>
      </c>
      <c r="C1202" s="18"/>
      <c r="D1202" s="18"/>
    </row>
    <row r="1203" spans="1:4" x14ac:dyDescent="0.55000000000000004">
      <c r="A1203" s="23">
        <f>Acoes!A1208</f>
        <v>42171</v>
      </c>
      <c r="B1203" s="21">
        <f>B1204*(1+INDEX(Acoes!1208:1208,MATCH(Gráfico!$B$2,Acoes!$B$1:$CX$1,0)+1))</f>
        <v>120.69825436443712</v>
      </c>
      <c r="C1203" s="18"/>
      <c r="D1203" s="18"/>
    </row>
    <row r="1204" spans="1:4" x14ac:dyDescent="0.55000000000000004">
      <c r="A1204" s="23">
        <f>Acoes!A1209</f>
        <v>42170</v>
      </c>
      <c r="B1204" s="21">
        <f>B1205*(1+INDEX(Acoes!1209:1209,MATCH(Gráfico!$B$2,Acoes!$B$1:$CX$1,0)+1))</f>
        <v>116.7581047384929</v>
      </c>
      <c r="C1204" s="18"/>
      <c r="D1204" s="18"/>
    </row>
    <row r="1205" spans="1:4" x14ac:dyDescent="0.55000000000000004">
      <c r="A1205" s="23">
        <f>Acoes!A1210</f>
        <v>42167</v>
      </c>
      <c r="B1205" s="21">
        <f>B1206*(1+INDEX(Acoes!1210:1210,MATCH(Gráfico!$B$2,Acoes!$B$1:$CX$1,0)+1))</f>
        <v>114.01496259363198</v>
      </c>
      <c r="C1205" s="18"/>
      <c r="D1205" s="18"/>
    </row>
    <row r="1206" spans="1:4" x14ac:dyDescent="0.55000000000000004">
      <c r="A1206" s="23">
        <f>Acoes!A1211</f>
        <v>42166</v>
      </c>
      <c r="B1206" s="21">
        <f>B1207*(1+INDEX(Acoes!1211:1211,MATCH(Gráfico!$B$2,Acoes!$B$1:$CX$1,0)+1))</f>
        <v>114.96259351638641</v>
      </c>
      <c r="C1206" s="18"/>
      <c r="D1206" s="18"/>
    </row>
    <row r="1207" spans="1:4" x14ac:dyDescent="0.55000000000000004">
      <c r="A1207" s="23">
        <f>Acoes!A1212</f>
        <v>42165</v>
      </c>
      <c r="B1207" s="21">
        <f>B1208*(1+INDEX(Acoes!1212:1212,MATCH(Gráfico!$B$2,Acoes!$B$1:$CX$1,0)+1))</f>
        <v>116.10972568594407</v>
      </c>
      <c r="C1207" s="18"/>
      <c r="D1207" s="18"/>
    </row>
    <row r="1208" spans="1:4" x14ac:dyDescent="0.55000000000000004">
      <c r="A1208" s="23">
        <f>Acoes!A1213</f>
        <v>42164</v>
      </c>
      <c r="B1208" s="21">
        <f>B1209*(1+INDEX(Acoes!1213:1213,MATCH(Gráfico!$B$2,Acoes!$B$1:$CX$1,0)+1))</f>
        <v>114.31421446410688</v>
      </c>
      <c r="C1208" s="18"/>
      <c r="D1208" s="18"/>
    </row>
    <row r="1209" spans="1:4" x14ac:dyDescent="0.55000000000000004">
      <c r="A1209" s="23">
        <f>Acoes!A1214</f>
        <v>42163</v>
      </c>
      <c r="B1209" s="21">
        <f>B1210*(1+INDEX(Acoes!1214:1214,MATCH(Gráfico!$B$2,Acoes!$B$1:$CX$1,0)+1))</f>
        <v>115.01246882822832</v>
      </c>
      <c r="C1209" s="18"/>
      <c r="D1209" s="18"/>
    </row>
    <row r="1210" spans="1:4" x14ac:dyDescent="0.55000000000000004">
      <c r="A1210" s="23">
        <f>Acoes!A1215</f>
        <v>42160</v>
      </c>
      <c r="B1210" s="21">
        <f>B1211*(1+INDEX(Acoes!1215:1215,MATCH(Gráfico!$B$2,Acoes!$B$1:$CX$1,0)+1))</f>
        <v>116.60847880329959</v>
      </c>
      <c r="C1210" s="18"/>
      <c r="D1210" s="18"/>
    </row>
    <row r="1211" spans="1:4" x14ac:dyDescent="0.55000000000000004">
      <c r="A1211" s="23">
        <f>Acoes!A1216</f>
        <v>42158</v>
      </c>
      <c r="B1211" s="21">
        <f>B1212*(1+INDEX(Acoes!1216:1216,MATCH(Gráfico!$B$2,Acoes!$B$1:$CX$1,0)+1))</f>
        <v>119.00249376585396</v>
      </c>
      <c r="C1211" s="18"/>
      <c r="D1211" s="18"/>
    </row>
    <row r="1212" spans="1:4" x14ac:dyDescent="0.55000000000000004">
      <c r="A1212" s="23">
        <f>Acoes!A1217</f>
        <v>42157</v>
      </c>
      <c r="B1212" s="21">
        <f>B1213*(1+INDEX(Acoes!1217:1217,MATCH(Gráfico!$B$2,Acoes!$B$1:$CX$1,0)+1))</f>
        <v>124.68827930208036</v>
      </c>
      <c r="C1212" s="18"/>
      <c r="D1212" s="18"/>
    </row>
    <row r="1213" spans="1:4" x14ac:dyDescent="0.55000000000000004">
      <c r="A1213" s="23">
        <f>Acoes!A1218</f>
        <v>42156</v>
      </c>
      <c r="B1213" s="21">
        <f>B1214*(1+INDEX(Acoes!1218:1218,MATCH(Gráfico!$B$2,Acoes!$B$1:$CX$1,0)+1))</f>
        <v>123.69077306769252</v>
      </c>
      <c r="C1213" s="18"/>
      <c r="D1213" s="18"/>
    </row>
    <row r="1214" spans="1:4" x14ac:dyDescent="0.55000000000000004">
      <c r="A1214" s="23">
        <f>Acoes!A1219</f>
        <v>42153</v>
      </c>
      <c r="B1214" s="21">
        <f>B1215*(1+INDEX(Acoes!1219:1219,MATCH(Gráfico!$B$2,Acoes!$B$1:$CX$1,0)+1))</f>
        <v>127.18204488814831</v>
      </c>
      <c r="C1214" s="18"/>
      <c r="D1214" s="18"/>
    </row>
    <row r="1215" spans="1:4" x14ac:dyDescent="0.55000000000000004">
      <c r="A1215" s="23">
        <f>Acoes!A1220</f>
        <v>42152</v>
      </c>
      <c r="B1215" s="21">
        <f>B1216*(1+INDEX(Acoes!1220:1220,MATCH(Gráfico!$B$2,Acoes!$B$1:$CX$1,0)+1))</f>
        <v>123.39152119726816</v>
      </c>
      <c r="C1215" s="18"/>
      <c r="D1215" s="18"/>
    </row>
    <row r="1216" spans="1:4" x14ac:dyDescent="0.55000000000000004">
      <c r="A1216" s="23">
        <f>Acoes!A1221</f>
        <v>42151</v>
      </c>
      <c r="B1216" s="21">
        <f>B1217*(1+INDEX(Acoes!1221:1221,MATCH(Gráfico!$B$2,Acoes!$B$1:$CX$1,0)+1))</f>
        <v>127.43142144659254</v>
      </c>
      <c r="C1216" s="18"/>
      <c r="D1216" s="18"/>
    </row>
    <row r="1217" spans="1:4" x14ac:dyDescent="0.55000000000000004">
      <c r="A1217" s="23">
        <f>Acoes!A1222</f>
        <v>42150</v>
      </c>
      <c r="B1217" s="21">
        <f>B1218*(1+INDEX(Acoes!1222:1222,MATCH(Gráfico!$B$2,Acoes!$B$1:$CX$1,0)+1))</f>
        <v>126.88279301787352</v>
      </c>
      <c r="C1217" s="18"/>
      <c r="D1217" s="18"/>
    </row>
    <row r="1218" spans="1:4" x14ac:dyDescent="0.55000000000000004">
      <c r="A1218" s="23">
        <f>Acoes!A1223</f>
        <v>42149</v>
      </c>
      <c r="B1218" s="21">
        <f>B1219*(1+INDEX(Acoes!1223:1223,MATCH(Gráfico!$B$2,Acoes!$B$1:$CX$1,0)+1))</f>
        <v>134.5137157111275</v>
      </c>
      <c r="C1218" s="18"/>
      <c r="D1218" s="18"/>
    </row>
    <row r="1219" spans="1:4" x14ac:dyDescent="0.55000000000000004">
      <c r="A1219" s="23">
        <f>Acoes!A1224</f>
        <v>42146</v>
      </c>
      <c r="B1219" s="21">
        <f>B1220*(1+INDEX(Acoes!1224:1224,MATCH(Gráfico!$B$2,Acoes!$B$1:$CX$1,0)+1))</f>
        <v>131.72069825473903</v>
      </c>
      <c r="C1219" s="18"/>
      <c r="D1219" s="18"/>
    </row>
    <row r="1220" spans="1:4" x14ac:dyDescent="0.55000000000000004">
      <c r="A1220" s="23">
        <f>Acoes!A1225</f>
        <v>42145</v>
      </c>
      <c r="B1220" s="21">
        <f>B1221*(1+INDEX(Acoes!1225:1225,MATCH(Gráfico!$B$2,Acoes!$B$1:$CX$1,0)+1))</f>
        <v>136.75810473860597</v>
      </c>
      <c r="C1220" s="18"/>
      <c r="D1220" s="18"/>
    </row>
    <row r="1221" spans="1:4" x14ac:dyDescent="0.55000000000000004">
      <c r="A1221" s="23">
        <f>Acoes!A1226</f>
        <v>42144</v>
      </c>
      <c r="B1221" s="21">
        <f>B1222*(1+INDEX(Acoes!1226:1226,MATCH(Gráfico!$B$2,Acoes!$B$1:$CX$1,0)+1))</f>
        <v>135.76059850397797</v>
      </c>
      <c r="C1221" s="18"/>
      <c r="D1221" s="18"/>
    </row>
    <row r="1222" spans="1:4" x14ac:dyDescent="0.55000000000000004">
      <c r="A1222" s="23">
        <f>Acoes!A1227</f>
        <v>42143</v>
      </c>
      <c r="B1222" s="21">
        <f>B1223*(1+INDEX(Acoes!1227:1227,MATCH(Gráfico!$B$2,Acoes!$B$1:$CX$1,0)+1))</f>
        <v>129.67581047403661</v>
      </c>
      <c r="C1222" s="18"/>
      <c r="D1222" s="18"/>
    </row>
    <row r="1223" spans="1:4" x14ac:dyDescent="0.55000000000000004">
      <c r="A1223" s="23">
        <f>Acoes!A1228</f>
        <v>42142</v>
      </c>
      <c r="B1223" s="21">
        <f>B1224*(1+INDEX(Acoes!1228:1228,MATCH(Gráfico!$B$2,Acoes!$B$1:$CX$1,0)+1))</f>
        <v>139.40149625962104</v>
      </c>
      <c r="C1223" s="18"/>
      <c r="D1223" s="18"/>
    </row>
    <row r="1224" spans="1:4" x14ac:dyDescent="0.55000000000000004">
      <c r="A1224" s="23">
        <f>Acoes!A1229</f>
        <v>42139</v>
      </c>
      <c r="B1224" s="21">
        <f>B1225*(1+INDEX(Acoes!1229:1229,MATCH(Gráfico!$B$2,Acoes!$B$1:$CX$1,0)+1))</f>
        <v>137.10723192021615</v>
      </c>
      <c r="C1224" s="18"/>
      <c r="D1224" s="18"/>
    </row>
    <row r="1225" spans="1:4" x14ac:dyDescent="0.55000000000000004">
      <c r="A1225" s="23">
        <f>Acoes!A1230</f>
        <v>42138</v>
      </c>
      <c r="B1225" s="21">
        <f>B1226*(1+INDEX(Acoes!1230:1230,MATCH(Gráfico!$B$2,Acoes!$B$1:$CX$1,0)+1))</f>
        <v>138.60349127200786</v>
      </c>
      <c r="C1225" s="18"/>
      <c r="D1225" s="18"/>
    </row>
    <row r="1226" spans="1:4" x14ac:dyDescent="0.55000000000000004">
      <c r="A1226" s="23">
        <f>Acoes!A1231</f>
        <v>42137</v>
      </c>
      <c r="B1226" s="21">
        <f>B1227*(1+INDEX(Acoes!1231:1231,MATCH(Gráfico!$B$2,Acoes!$B$1:$CX$1,0)+1))</f>
        <v>136.15960099772528</v>
      </c>
      <c r="C1226" s="18"/>
      <c r="D1226" s="18"/>
    </row>
    <row r="1227" spans="1:4" x14ac:dyDescent="0.55000000000000004">
      <c r="A1227" s="23">
        <f>Acoes!A1232</f>
        <v>42136</v>
      </c>
      <c r="B1227" s="21">
        <f>B1228*(1+INDEX(Acoes!1232:1232,MATCH(Gráfico!$B$2,Acoes!$B$1:$CX$1,0)+1))</f>
        <v>135.3117206984432</v>
      </c>
      <c r="C1227" s="18"/>
      <c r="D1227" s="18"/>
    </row>
    <row r="1228" spans="1:4" x14ac:dyDescent="0.55000000000000004">
      <c r="A1228" s="23">
        <f>Acoes!A1233</f>
        <v>42135</v>
      </c>
      <c r="B1228" s="21">
        <f>B1229*(1+INDEX(Acoes!1233:1233,MATCH(Gráfico!$B$2,Acoes!$B$1:$CX$1,0)+1))</f>
        <v>129.42643391548881</v>
      </c>
      <c r="C1228" s="18"/>
      <c r="D1228" s="18"/>
    </row>
    <row r="1229" spans="1:4" x14ac:dyDescent="0.55000000000000004">
      <c r="A1229" s="23">
        <f>Acoes!A1234</f>
        <v>42132</v>
      </c>
      <c r="B1229" s="21">
        <f>B1230*(1+INDEX(Acoes!1234:1234,MATCH(Gráfico!$B$2,Acoes!$B$1:$CX$1,0)+1))</f>
        <v>130.92269326704275</v>
      </c>
      <c r="C1229" s="18"/>
      <c r="D1229" s="18"/>
    </row>
    <row r="1230" spans="1:4" x14ac:dyDescent="0.55000000000000004">
      <c r="A1230" s="23">
        <f>Acoes!A1235</f>
        <v>42131</v>
      </c>
      <c r="B1230" s="21">
        <f>B1231*(1+INDEX(Acoes!1235:1235,MATCH(Gráfico!$B$2,Acoes!$B$1:$CX$1,0)+1))</f>
        <v>122.69326683304293</v>
      </c>
      <c r="C1230" s="18"/>
      <c r="D1230" s="18"/>
    </row>
    <row r="1231" spans="1:4" x14ac:dyDescent="0.55000000000000004">
      <c r="A1231" s="23">
        <f>Acoes!A1236</f>
        <v>42130</v>
      </c>
      <c r="B1231" s="21">
        <f>B1232*(1+INDEX(Acoes!1236:1236,MATCH(Gráfico!$B$2,Acoes!$B$1:$CX$1,0)+1))</f>
        <v>131.72069825454122</v>
      </c>
      <c r="C1231" s="18"/>
      <c r="D1231" s="18"/>
    </row>
    <row r="1232" spans="1:4" x14ac:dyDescent="0.55000000000000004">
      <c r="A1232" s="23">
        <f>Acoes!A1237</f>
        <v>42129</v>
      </c>
      <c r="B1232" s="21">
        <f>B1233*(1+INDEX(Acoes!1237:1237,MATCH(Gráfico!$B$2,Acoes!$B$1:$CX$1,0)+1))</f>
        <v>140.34912718231843</v>
      </c>
      <c r="C1232" s="18"/>
      <c r="D1232" s="18"/>
    </row>
    <row r="1233" spans="1:4" x14ac:dyDescent="0.55000000000000004">
      <c r="A1233" s="23">
        <f>Acoes!A1238</f>
        <v>42128</v>
      </c>
      <c r="B1233" s="21">
        <f>B1234*(1+INDEX(Acoes!1238:1238,MATCH(Gráfico!$B$2,Acoes!$B$1:$CX$1,0)+1))</f>
        <v>134.41396508773292</v>
      </c>
      <c r="C1233" s="18"/>
      <c r="D1233" s="18"/>
    </row>
    <row r="1234" spans="1:4" x14ac:dyDescent="0.55000000000000004">
      <c r="A1234" s="23">
        <f>Acoes!A1239</f>
        <v>42124</v>
      </c>
      <c r="B1234" s="21">
        <f>B1235*(1+INDEX(Acoes!1239:1239,MATCH(Gráfico!$B$2,Acoes!$B$1:$CX$1,0)+1))</f>
        <v>136.50872817982096</v>
      </c>
      <c r="C1234" s="18"/>
      <c r="D1234" s="18"/>
    </row>
    <row r="1235" spans="1:4" x14ac:dyDescent="0.55000000000000004">
      <c r="A1235" s="23">
        <f>Acoes!A1240</f>
        <v>42123</v>
      </c>
      <c r="B1235" s="21">
        <f>B1236*(1+INDEX(Acoes!1240:1240,MATCH(Gráfico!$B$2,Acoes!$B$1:$CX$1,0)+1))</f>
        <v>139.85037406523426</v>
      </c>
      <c r="C1235" s="18"/>
      <c r="D1235" s="18"/>
    </row>
    <row r="1236" spans="1:4" x14ac:dyDescent="0.55000000000000004">
      <c r="A1236" s="23">
        <f>Acoes!A1241</f>
        <v>42122</v>
      </c>
      <c r="B1236" s="21">
        <f>B1237*(1+INDEX(Acoes!1241:1241,MATCH(Gráfico!$B$2,Acoes!$B$1:$CX$1,0)+1))</f>
        <v>142.1446384042801</v>
      </c>
      <c r="C1236" s="18"/>
      <c r="D1236" s="18"/>
    </row>
    <row r="1237" spans="1:4" x14ac:dyDescent="0.55000000000000004">
      <c r="A1237" s="23">
        <f>Acoes!A1242</f>
        <v>42121</v>
      </c>
      <c r="B1237" s="21">
        <f>B1238*(1+INDEX(Acoes!1242:1242,MATCH(Gráfico!$B$2,Acoes!$B$1:$CX$1,0)+1))</f>
        <v>138.40399002502798</v>
      </c>
      <c r="C1237" s="18"/>
      <c r="D1237" s="18"/>
    </row>
    <row r="1238" spans="1:4" x14ac:dyDescent="0.55000000000000004">
      <c r="A1238" s="23">
        <f>Acoes!A1243</f>
        <v>42118</v>
      </c>
      <c r="B1238" s="21">
        <f>B1239*(1+INDEX(Acoes!1243:1243,MATCH(Gráfico!$B$2,Acoes!$B$1:$CX$1,0)+1))</f>
        <v>138.75311720713304</v>
      </c>
      <c r="C1238" s="18"/>
      <c r="D1238" s="18"/>
    </row>
    <row r="1239" spans="1:4" x14ac:dyDescent="0.55000000000000004">
      <c r="A1239" s="23">
        <f>Acoes!A1244</f>
        <v>42117</v>
      </c>
      <c r="B1239" s="21">
        <f>B1240*(1+INDEX(Acoes!1244:1244,MATCH(Gráfico!$B$2,Acoes!$B$1:$CX$1,0)+1))</f>
        <v>134.66334164604157</v>
      </c>
      <c r="C1239" s="18"/>
      <c r="D1239" s="18"/>
    </row>
    <row r="1240" spans="1:4" x14ac:dyDescent="0.55000000000000004">
      <c r="A1240" s="23">
        <f>Acoes!A1245</f>
        <v>42116</v>
      </c>
      <c r="B1240" s="21">
        <f>B1241*(1+INDEX(Acoes!1245:1245,MATCH(Gráfico!$B$2,Acoes!$B$1:$CX$1,0)+1))</f>
        <v>138.40399002504233</v>
      </c>
      <c r="C1240" s="18"/>
      <c r="D1240" s="18"/>
    </row>
    <row r="1241" spans="1:4" x14ac:dyDescent="0.55000000000000004">
      <c r="A1241" s="23">
        <f>Acoes!A1246</f>
        <v>42114</v>
      </c>
      <c r="B1241" s="21">
        <f>B1242*(1+INDEX(Acoes!1246:1246,MATCH(Gráfico!$B$2,Acoes!$B$1:$CX$1,0)+1))</f>
        <v>132.11970074813425</v>
      </c>
      <c r="C1241" s="18"/>
      <c r="D1241" s="18"/>
    </row>
    <row r="1242" spans="1:4" x14ac:dyDescent="0.55000000000000004">
      <c r="A1242" s="23">
        <f>Acoes!A1247</f>
        <v>42111</v>
      </c>
      <c r="B1242" s="21">
        <f>B1243*(1+INDEX(Acoes!1247:1247,MATCH(Gráfico!$B$2,Acoes!$B$1:$CX$1,0)+1))</f>
        <v>129.57605985034226</v>
      </c>
      <c r="C1242" s="19"/>
      <c r="D1242" s="18"/>
    </row>
    <row r="1243" spans="1:4" x14ac:dyDescent="0.55000000000000004">
      <c r="A1243" s="23">
        <f>Acoes!A1248</f>
        <v>42110</v>
      </c>
      <c r="B1243" s="21">
        <f>B1244*(1+INDEX(Acoes!1248:1248,MATCH(Gráfico!$B$2,Acoes!$B$1:$CX$1,0)+1))</f>
        <v>128.92768079810054</v>
      </c>
      <c r="C1243" s="19"/>
      <c r="D1243" s="18"/>
    </row>
    <row r="1244" spans="1:4" x14ac:dyDescent="0.55000000000000004">
      <c r="A1244" s="23">
        <f>Acoes!A1249</f>
        <v>42109</v>
      </c>
      <c r="B1244" s="21">
        <f>B1245*(1+INDEX(Acoes!1249:1249,MATCH(Gráfico!$B$2,Acoes!$B$1:$CX$1,0)+1))</f>
        <v>129.37655860358288</v>
      </c>
      <c r="C1244" s="19"/>
      <c r="D1244" s="18"/>
    </row>
    <row r="1245" spans="1:4" x14ac:dyDescent="0.55000000000000004">
      <c r="A1245" s="23">
        <f>Acoes!A1250</f>
        <v>42108</v>
      </c>
      <c r="B1245" s="21">
        <f>B1246*(1+INDEX(Acoes!1250:1250,MATCH(Gráfico!$B$2,Acoes!$B$1:$CX$1,0)+1))</f>
        <v>121.39650872821272</v>
      </c>
      <c r="C1245" s="19"/>
      <c r="D1245" s="18"/>
    </row>
    <row r="1246" spans="1:4" x14ac:dyDescent="0.55000000000000004">
      <c r="A1246" s="23">
        <f>Acoes!A1251</f>
        <v>42107</v>
      </c>
      <c r="B1246" s="21">
        <f>B1247*(1+INDEX(Acoes!1251:1251,MATCH(Gráfico!$B$2,Acoes!$B$1:$CX$1,0)+1))</f>
        <v>124.18952618462011</v>
      </c>
      <c r="C1246" s="19"/>
      <c r="D1246" s="18"/>
    </row>
    <row r="1247" spans="1:4" x14ac:dyDescent="0.55000000000000004">
      <c r="A1247" s="23">
        <f>Acoes!A1252</f>
        <v>42104</v>
      </c>
      <c r="B1247" s="21">
        <f>B1248*(1+INDEX(Acoes!1252:1252,MATCH(Gráfico!$B$2,Acoes!$B$1:$CX$1,0)+1))</f>
        <v>113.8653366583895</v>
      </c>
      <c r="C1247" s="19"/>
      <c r="D1247" s="18"/>
    </row>
    <row r="1248" spans="1:4" x14ac:dyDescent="0.55000000000000004">
      <c r="A1248" s="23">
        <f>Acoes!A1253</f>
        <v>42103</v>
      </c>
      <c r="B1248" s="21">
        <f>B1249*(1+INDEX(Acoes!1253:1253,MATCH(Gráfico!$B$2,Acoes!$B$1:$CX$1,0)+1))</f>
        <v>111.47132169587863</v>
      </c>
      <c r="C1248" s="19"/>
      <c r="D1248" s="18"/>
    </row>
    <row r="1249" spans="1:4" x14ac:dyDescent="0.55000000000000004">
      <c r="A1249" s="23">
        <f>Acoes!A1254</f>
        <v>42102</v>
      </c>
      <c r="B1249" s="21">
        <f>B1250*(1+INDEX(Acoes!1254:1254,MATCH(Gráfico!$B$2,Acoes!$B$1:$CX$1,0)+1))</f>
        <v>109.72568578564163</v>
      </c>
      <c r="C1249" s="19"/>
      <c r="D1249" s="18"/>
    </row>
    <row r="1250" spans="1:4" x14ac:dyDescent="0.55000000000000004">
      <c r="A1250" s="23">
        <f>Acoes!A1255</f>
        <v>42101</v>
      </c>
      <c r="B1250" s="21">
        <f>B1251*(1+INDEX(Acoes!1255:1255,MATCH(Gráfico!$B$2,Acoes!$B$1:$CX$1,0)+1))</f>
        <v>105.58603491292227</v>
      </c>
      <c r="C1250" s="19"/>
      <c r="D1250" s="18"/>
    </row>
    <row r="1251" spans="1:4" x14ac:dyDescent="0.55000000000000004">
      <c r="A1251" s="23">
        <f>Acoes!A1256</f>
        <v>42100</v>
      </c>
      <c r="B1251" s="21">
        <f>B1252*(1+INDEX(Acoes!1256:1256,MATCH(Gráfico!$B$2,Acoes!$B$1:$CX$1,0)+1))</f>
        <v>112.71820448886767</v>
      </c>
      <c r="C1251" s="19"/>
      <c r="D1251" s="18"/>
    </row>
    <row r="1252" spans="1:4" x14ac:dyDescent="0.55000000000000004">
      <c r="A1252" s="23">
        <f>Acoes!A1257</f>
        <v>42096</v>
      </c>
      <c r="B1252" s="21">
        <f>B1253*(1+INDEX(Acoes!1257:1257,MATCH(Gráfico!$B$2,Acoes!$B$1:$CX$1,0)+1))</f>
        <v>107.23192019973149</v>
      </c>
      <c r="C1252" s="19"/>
      <c r="D1252" s="18"/>
    </row>
    <row r="1253" spans="1:4" x14ac:dyDescent="0.55000000000000004">
      <c r="A1253" s="23">
        <f>Acoes!A1258</f>
        <v>42095</v>
      </c>
      <c r="B1253" s="21">
        <f>B1254*(1+INDEX(Acoes!1258:1258,MATCH(Gráfico!$B$2,Acoes!$B$1:$CX$1,0)+1))</f>
        <v>107.23192019973149</v>
      </c>
      <c r="C1253" s="19"/>
      <c r="D1253" s="18"/>
    </row>
    <row r="1254" spans="1:4" x14ac:dyDescent="0.55000000000000004">
      <c r="A1254" s="23">
        <f>Acoes!A1259</f>
        <v>42094</v>
      </c>
      <c r="B1254" s="21">
        <f>B1255*(1+INDEX(Acoes!1259:1259,MATCH(Gráfico!$B$2,Acoes!$B$1:$CX$1,0)+1))</f>
        <v>99.501246882943107</v>
      </c>
      <c r="C1254" s="19"/>
      <c r="D1254" s="18"/>
    </row>
    <row r="1255" spans="1:4" x14ac:dyDescent="0.55000000000000004">
      <c r="A1255" s="23">
        <f>Acoes!A1260</f>
        <v>42093</v>
      </c>
      <c r="B1255" s="21">
        <f>B1256*(1+INDEX(Acoes!1260:1260,MATCH(Gráfico!$B$2,Acoes!$B$1:$CX$1,0)+1))</f>
        <v>90.523690773047889</v>
      </c>
      <c r="C1255" s="19"/>
      <c r="D1255" s="18"/>
    </row>
    <row r="1256" spans="1:4" x14ac:dyDescent="0.55000000000000004">
      <c r="A1256" s="23">
        <f>Acoes!A1261</f>
        <v>42090</v>
      </c>
      <c r="B1256" s="21">
        <f>B1257*(1+INDEX(Acoes!1261:1261,MATCH(Gráfico!$B$2,Acoes!$B$1:$CX$1,0)+1))</f>
        <v>82.044887780680597</v>
      </c>
      <c r="C1256" s="19"/>
      <c r="D1256" s="18"/>
    </row>
    <row r="1257" spans="1:4" x14ac:dyDescent="0.55000000000000004">
      <c r="A1257" s="23">
        <f>Acoes!A1262</f>
        <v>42089</v>
      </c>
      <c r="B1257" s="21">
        <f>B1258*(1+INDEX(Acoes!1262:1262,MATCH(Gráfico!$B$2,Acoes!$B$1:$CX$1,0)+1))</f>
        <v>85.236907730653343</v>
      </c>
      <c r="C1257" s="19"/>
      <c r="D1257" s="18"/>
    </row>
    <row r="1258" spans="1:4" x14ac:dyDescent="0.55000000000000004">
      <c r="A1258" s="23">
        <f>Acoes!A1263</f>
        <v>42088</v>
      </c>
      <c r="B1258" s="21">
        <f>B1259*(1+INDEX(Acoes!1263:1263,MATCH(Gráfico!$B$2,Acoes!$B$1:$CX$1,0)+1))</f>
        <v>90.024937655920411</v>
      </c>
      <c r="C1258" s="19"/>
      <c r="D1258" s="18"/>
    </row>
    <row r="1259" spans="1:4" x14ac:dyDescent="0.55000000000000004">
      <c r="A1259" s="23">
        <f>Acoes!A1264</f>
        <v>42087</v>
      </c>
      <c r="B1259" s="21">
        <f>B1260*(1+INDEX(Acoes!1264:1264,MATCH(Gráfico!$B$2,Acoes!$B$1:$CX$1,0)+1))</f>
        <v>92.768079800623283</v>
      </c>
      <c r="C1259" s="19"/>
      <c r="D1259" s="18"/>
    </row>
    <row r="1260" spans="1:4" x14ac:dyDescent="0.55000000000000004">
      <c r="A1260" s="23">
        <f>Acoes!A1265</f>
        <v>42086</v>
      </c>
      <c r="B1260" s="21">
        <f>B1261*(1+INDEX(Acoes!1265:1265,MATCH(Gráfico!$B$2,Acoes!$B$1:$CX$1,0)+1))</f>
        <v>98.553615960333047</v>
      </c>
      <c r="C1260" s="20"/>
      <c r="D1260" s="18"/>
    </row>
    <row r="1261" spans="1:4" x14ac:dyDescent="0.55000000000000004">
      <c r="A1261" s="23">
        <f>Acoes!A1266</f>
        <v>42083</v>
      </c>
      <c r="B1261" s="21">
        <f>B1262*(1+INDEX(Acoes!1266:1266,MATCH(Gráfico!$B$2,Acoes!$B$1:$CX$1,0)+1))</f>
        <v>93.615960099819347</v>
      </c>
      <c r="C1261" s="18"/>
      <c r="D1261" s="18"/>
    </row>
    <row r="1262" spans="1:4" x14ac:dyDescent="0.55000000000000004">
      <c r="A1262" s="23">
        <f>Acoes!A1267</f>
        <v>42082</v>
      </c>
      <c r="B1262" s="21">
        <f>B1263*(1+INDEX(Acoes!1267:1267,MATCH(Gráfico!$B$2,Acoes!$B$1:$CX$1,0)+1))</f>
        <v>92.26932668347807</v>
      </c>
    </row>
    <row r="1263" spans="1:4" x14ac:dyDescent="0.55000000000000004">
      <c r="A1263" s="23">
        <f>Acoes!A1268</f>
        <v>42081</v>
      </c>
      <c r="B1263" s="21">
        <f>B1264*(1+INDEX(Acoes!1268:1268,MATCH(Gráfico!$B$2,Acoes!$B$1:$CX$1,0)+1))</f>
        <v>93.615960099717171</v>
      </c>
    </row>
    <row r="1264" spans="1:4" x14ac:dyDescent="0.55000000000000004">
      <c r="A1264" s="23">
        <f>Acoes!A1269</f>
        <v>42080</v>
      </c>
      <c r="B1264" s="21">
        <f>B1265*(1+INDEX(Acoes!1269:1269,MATCH(Gráfico!$B$2,Acoes!$B$1:$CX$1,0)+1))</f>
        <v>95.760598503908369</v>
      </c>
    </row>
    <row r="1265" spans="1:2" x14ac:dyDescent="0.55000000000000004">
      <c r="A1265" s="23">
        <f>Acoes!A1270</f>
        <v>42079</v>
      </c>
      <c r="B1265" s="21">
        <f>B1266*(1+INDEX(Acoes!1270:1270,MATCH(Gráfico!$B$2,Acoes!$B$1:$CX$1,0)+1))</f>
        <v>97.157107232025012</v>
      </c>
    </row>
    <row r="1266" spans="1:2" x14ac:dyDescent="0.55000000000000004">
      <c r="A1266" s="23">
        <f>Acoes!A1271</f>
        <v>42076</v>
      </c>
      <c r="B1266" s="21">
        <f>B1267*(1+INDEX(Acoes!1271:1271,MATCH(Gráfico!$B$2,Acoes!$B$1:$CX$1,0)+1))</f>
        <v>101.94513715724528</v>
      </c>
    </row>
    <row r="1267" spans="1:2" x14ac:dyDescent="0.55000000000000004">
      <c r="A1267" s="23">
        <f>Acoes!A1272</f>
        <v>42075</v>
      </c>
      <c r="B1267" s="21">
        <f>B1268*(1+INDEX(Acoes!1272:1272,MATCH(Gráfico!$B$2,Acoes!$B$1:$CX$1,0)+1))</f>
        <v>104.68827930174533</v>
      </c>
    </row>
    <row r="1268" spans="1:2" x14ac:dyDescent="0.55000000000000004">
      <c r="A1268" s="23">
        <f>Acoes!A1273</f>
        <v>42074</v>
      </c>
      <c r="B1268" s="21">
        <f>B1269*(1+INDEX(Acoes!1273:1273,MATCH(Gráfico!$B$2,Acoes!$B$1:$CX$1,0)+1))</f>
        <v>97.206982543565474</v>
      </c>
    </row>
    <row r="1269" spans="1:2" x14ac:dyDescent="0.55000000000000004">
      <c r="A1269" s="23">
        <f>Acoes!A1274</f>
        <v>42073</v>
      </c>
      <c r="B1269" s="21">
        <f>B1270*(1+INDEX(Acoes!1274:1274,MATCH(Gráfico!$B$2,Acoes!$B$1:$CX$1,0)+1))</f>
        <v>97.556109725733364</v>
      </c>
    </row>
    <row r="1270" spans="1:2" x14ac:dyDescent="0.55000000000000004">
      <c r="A1270" s="23">
        <f>Acoes!A1275</f>
        <v>42072</v>
      </c>
      <c r="B1270" s="21">
        <f>B1271*(1+INDEX(Acoes!1275:1275,MATCH(Gráfico!$B$2,Acoes!$B$1:$CX$1,0)+1))</f>
        <v>101.49625935167191</v>
      </c>
    </row>
    <row r="1271" spans="1:2" x14ac:dyDescent="0.55000000000000004">
      <c r="A1271" s="23">
        <f>Acoes!A1276</f>
        <v>42069</v>
      </c>
      <c r="B1271" s="21">
        <f>B1272*(1+INDEX(Acoes!1276:1276,MATCH(Gráfico!$B$2,Acoes!$B$1:$CX$1,0)+1))</f>
        <v>100.69825436407787</v>
      </c>
    </row>
    <row r="1272" spans="1:2" x14ac:dyDescent="0.55000000000000004">
      <c r="A1272" s="23">
        <f>Acoes!A1277</f>
        <v>42068</v>
      </c>
      <c r="B1272" s="21">
        <f>B1273*(1+INDEX(Acoes!1277:1277,MATCH(Gráfico!$B$2,Acoes!$B$1:$CX$1,0)+1))</f>
        <v>101.74563591015301</v>
      </c>
    </row>
    <row r="1273" spans="1:2" x14ac:dyDescent="0.55000000000000004">
      <c r="A1273" s="23">
        <f>Acoes!A1278</f>
        <v>42067</v>
      </c>
      <c r="B1273" s="21">
        <f>B1274*(1+INDEX(Acoes!1278:1278,MATCH(Gráfico!$B$2,Acoes!$B$1:$CX$1,0)+1))</f>
        <v>104.73815461344604</v>
      </c>
    </row>
    <row r="1274" spans="1:2" x14ac:dyDescent="0.55000000000000004">
      <c r="A1274" s="23">
        <f>Acoes!A1279</f>
        <v>42066</v>
      </c>
      <c r="B1274" s="21">
        <f>B1275*(1+INDEX(Acoes!1279:1279,MATCH(Gráfico!$B$2,Acoes!$B$1:$CX$1,0)+1))</f>
        <v>99.750623441446308</v>
      </c>
    </row>
    <row r="1275" spans="1:2" x14ac:dyDescent="0.55000000000000004">
      <c r="A1275" s="23">
        <f>Acoes!A1280</f>
        <v>42065</v>
      </c>
      <c r="B1275" s="21">
        <f>B1276*(1+INDEX(Acoes!1280:1280,MATCH(Gráfico!$B$2,Acoes!$B$1:$CX$1,0)+1))</f>
        <v>99.501246882846317</v>
      </c>
    </row>
    <row r="1276" spans="1:2" x14ac:dyDescent="0.55000000000000004">
      <c r="A1276" s="23">
        <v>42062</v>
      </c>
      <c r="B1276">
        <v>100</v>
      </c>
    </row>
    <row r="1277" spans="1:2" x14ac:dyDescent="0.55000000000000004">
      <c r="A1277" s="23"/>
    </row>
    <row r="1278" spans="1:2" x14ac:dyDescent="0.55000000000000004">
      <c r="A1278" s="23"/>
    </row>
    <row r="1279" spans="1:2" x14ac:dyDescent="0.55000000000000004">
      <c r="A1279" s="23"/>
    </row>
    <row r="1280" spans="1:2" x14ac:dyDescent="0.55000000000000004">
      <c r="A1280" s="23"/>
    </row>
    <row r="1281" spans="1:1" x14ac:dyDescent="0.55000000000000004">
      <c r="A1281" s="23"/>
    </row>
    <row r="1282" spans="1:1" x14ac:dyDescent="0.55000000000000004">
      <c r="A1282" s="23"/>
    </row>
    <row r="1283" spans="1:1" x14ac:dyDescent="0.55000000000000004">
      <c r="A1283" s="23"/>
    </row>
    <row r="1284" spans="1:1" x14ac:dyDescent="0.55000000000000004">
      <c r="A1284" s="23"/>
    </row>
    <row r="1285" spans="1:1" x14ac:dyDescent="0.55000000000000004">
      <c r="A1285" s="23"/>
    </row>
    <row r="1286" spans="1:1" x14ac:dyDescent="0.55000000000000004">
      <c r="A1286" s="23"/>
    </row>
    <row r="1287" spans="1:1" x14ac:dyDescent="0.55000000000000004">
      <c r="A1287" s="23"/>
    </row>
    <row r="1288" spans="1:1" x14ac:dyDescent="0.55000000000000004">
      <c r="A1288" s="23"/>
    </row>
    <row r="1289" spans="1:1" x14ac:dyDescent="0.55000000000000004">
      <c r="A1289" s="23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Acoes!$B$1:$CX$1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F1280"/>
  <sheetViews>
    <sheetView workbookViewId="0">
      <selection activeCell="I12" sqref="I12"/>
    </sheetView>
  </sheetViews>
  <sheetFormatPr defaultRowHeight="14.4" x14ac:dyDescent="0.55000000000000004"/>
  <cols>
    <col min="1" max="1" width="13.83984375" style="34" customWidth="1"/>
    <col min="2" max="2" width="12" bestFit="1" customWidth="1"/>
  </cols>
  <sheetData>
    <row r="1" spans="1:6" ht="14.5" customHeight="1" x14ac:dyDescent="0.55000000000000004">
      <c r="A1" s="11" t="s">
        <v>62</v>
      </c>
      <c r="B1" s="28" t="s">
        <v>65</v>
      </c>
      <c r="C1" s="28" t="s">
        <v>63</v>
      </c>
      <c r="D1" s="28" t="s">
        <v>66</v>
      </c>
      <c r="E1" s="28" t="s">
        <v>64</v>
      </c>
      <c r="F1" s="29" t="s">
        <v>67</v>
      </c>
    </row>
    <row r="2" spans="1:6" ht="14.5" customHeight="1" x14ac:dyDescent="0.55000000000000004">
      <c r="A2" s="11" t="s">
        <v>217</v>
      </c>
      <c r="B2" s="30">
        <f>AVERAGE(B10:B1279)</f>
        <v>4.4424030352041918E-4</v>
      </c>
      <c r="C2" s="30">
        <f t="shared" ref="C2:F2" si="0">AVERAGE(C10:C1279)</f>
        <v>4.8617493488534955E-4</v>
      </c>
      <c r="D2" s="30">
        <f t="shared" si="0"/>
        <v>4.9779535212835576E-4</v>
      </c>
      <c r="E2" s="30">
        <f t="shared" si="0"/>
        <v>5.0583305771642519E-4</v>
      </c>
      <c r="F2" s="30">
        <f t="shared" si="0"/>
        <v>9.4759549724372663E-4</v>
      </c>
    </row>
    <row r="3" spans="1:6" ht="14.5" customHeight="1" x14ac:dyDescent="0.55000000000000004">
      <c r="A3" s="11" t="s">
        <v>53</v>
      </c>
      <c r="B3" s="31">
        <f>_xlfn.STDEV.S(B10:B1279)</f>
        <v>1.7368963804308624E-2</v>
      </c>
      <c r="C3" s="31">
        <f t="shared" ref="C3:F3" si="1">_xlfn.STDEV.S(C10:C1279)</f>
        <v>1.726557636557766E-2</v>
      </c>
      <c r="D3" s="31">
        <f t="shared" si="1"/>
        <v>1.6825493352483508E-2</v>
      </c>
      <c r="E3" s="31">
        <f t="shared" si="1"/>
        <v>1.6729298685646432E-2</v>
      </c>
      <c r="F3" s="31">
        <f t="shared" si="1"/>
        <v>1.6858374342921412E-2</v>
      </c>
    </row>
    <row r="4" spans="1:6" ht="14.5" customHeight="1" x14ac:dyDescent="0.55000000000000004">
      <c r="A4" s="11" t="s">
        <v>54</v>
      </c>
      <c r="B4" s="30">
        <f t="shared" ref="B4" si="2">(1+B2)^252-1</f>
        <v>0.11842751892987446</v>
      </c>
      <c r="C4" s="30">
        <f>(1+C2)^252-1</f>
        <v>0.13030364737263422</v>
      </c>
      <c r="D4" s="30">
        <f t="shared" ref="D4:F4" si="3">(1+D2)^252-1</f>
        <v>0.1336167851955774</v>
      </c>
      <c r="E4" s="30">
        <f t="shared" si="3"/>
        <v>0.13591410104172641</v>
      </c>
      <c r="F4" s="30">
        <f t="shared" si="3"/>
        <v>0.26957347377283458</v>
      </c>
    </row>
    <row r="5" spans="1:6" ht="14.5" customHeight="1" x14ac:dyDescent="0.55000000000000004">
      <c r="A5" s="11" t="s">
        <v>55</v>
      </c>
      <c r="B5" s="31">
        <f t="shared" ref="B5" si="4">B3*SQRT(252)</f>
        <v>0.27572375254249776</v>
      </c>
      <c r="C5" s="31">
        <f>C3*SQRT(252)</f>
        <v>0.27408252783307741</v>
      </c>
      <c r="D5" s="31">
        <f t="shared" ref="D5:F5" si="5">D3*SQRT(252)</f>
        <v>0.26709642657985078</v>
      </c>
      <c r="E5" s="31">
        <f t="shared" si="5"/>
        <v>0.2655693835844411</v>
      </c>
      <c r="F5" s="31">
        <f t="shared" si="5"/>
        <v>0.26761839612121191</v>
      </c>
    </row>
    <row r="6" spans="1:6" ht="14.5" customHeight="1" x14ac:dyDescent="0.55000000000000004">
      <c r="A6" s="11" t="s">
        <v>58</v>
      </c>
      <c r="B6" s="32">
        <f t="shared" ref="B6:F6" si="6">(B4-3.65%)/B5</f>
        <v>0.29713623934973404</v>
      </c>
      <c r="C6" s="32">
        <f>(C4-3.65%)/C5</f>
        <v>0.34224599471646294</v>
      </c>
      <c r="D6" s="32">
        <f t="shared" si="6"/>
        <v>0.36360196367712727</v>
      </c>
      <c r="E6" s="32">
        <f t="shared" si="6"/>
        <v>0.37434323075919046</v>
      </c>
      <c r="F6" s="32">
        <f t="shared" si="6"/>
        <v>0.87091723570179769</v>
      </c>
    </row>
    <row r="7" spans="1:6" ht="14.5" customHeight="1" x14ac:dyDescent="0.55000000000000004">
      <c r="A7" s="11" t="s">
        <v>59</v>
      </c>
      <c r="B7" s="33">
        <f>_xlfn.RANK.EQ(B4,$B$4:$F$4,0)</f>
        <v>5</v>
      </c>
      <c r="C7" s="33">
        <f>_xlfn.RANK.EQ(C4,$B$4:$F$4,0)</f>
        <v>4</v>
      </c>
      <c r="D7" s="33">
        <f t="shared" ref="D7:F7" si="7">_xlfn.RANK.EQ(D4,$B$4:$F$4,0)</f>
        <v>3</v>
      </c>
      <c r="E7" s="33">
        <f t="shared" si="7"/>
        <v>2</v>
      </c>
      <c r="F7" s="33">
        <f t="shared" si="7"/>
        <v>1</v>
      </c>
    </row>
    <row r="8" spans="1:6" ht="14.5" customHeight="1" x14ac:dyDescent="0.55000000000000004">
      <c r="A8" s="11" t="s">
        <v>60</v>
      </c>
      <c r="B8" s="33">
        <f>_xlfn.RANK.EQ(B6,$B$6:$F$6,0)</f>
        <v>5</v>
      </c>
      <c r="C8" s="33">
        <f>_xlfn.RANK.EQ(C6,$B$6:$F$6,0)</f>
        <v>4</v>
      </c>
      <c r="D8" s="33">
        <f>_xlfn.RANK.EQ(D6,$B$6:$F$6,0)</f>
        <v>3</v>
      </c>
      <c r="E8" s="33">
        <f>_xlfn.RANK.EQ(E6,$B$6:$F$6,0)</f>
        <v>2</v>
      </c>
      <c r="F8" s="33">
        <f>_xlfn.RANK.EQ(F6,$B$6:$F$6,0)</f>
        <v>1</v>
      </c>
    </row>
    <row r="9" spans="1:6" ht="14.5" customHeight="1" x14ac:dyDescent="0.55000000000000004">
      <c r="A9" s="27">
        <v>43943</v>
      </c>
      <c r="B9" s="3">
        <v>2.1107375168867303E-2</v>
      </c>
      <c r="C9" s="3">
        <v>2.17086245938845E-2</v>
      </c>
      <c r="D9" s="3">
        <v>2.2341325675370199E-2</v>
      </c>
      <c r="E9" s="3">
        <v>2.3165062235420902E-2</v>
      </c>
      <c r="F9" s="3">
        <f>AVERAGE(Acoes!CX10)</f>
        <v>2.8726681113432281E-2</v>
      </c>
    </row>
    <row r="10" spans="1:6" x14ac:dyDescent="0.55000000000000004">
      <c r="A10" s="27">
        <v>43941</v>
      </c>
      <c r="B10" s="3">
        <v>-2.0532496454999999E-3</v>
      </c>
      <c r="C10" s="3">
        <v>-2.2192601135999999E-4</v>
      </c>
      <c r="D10" s="3">
        <v>6.8767695665999994E-4</v>
      </c>
      <c r="E10" s="3">
        <v>1.5883364340000001E-3</v>
      </c>
      <c r="F10" s="3">
        <f>AVERAGE(Acoes!CX11)</f>
        <v>9.9656833412972573E-3</v>
      </c>
    </row>
    <row r="11" spans="1:6" x14ac:dyDescent="0.55000000000000004">
      <c r="A11" s="27">
        <v>43938</v>
      </c>
      <c r="B11" s="3">
        <v>1.6265325178999999E-2</v>
      </c>
      <c r="C11" s="3">
        <v>1.5144736952E-2</v>
      </c>
      <c r="D11" s="3">
        <v>1.4276153682999998E-2</v>
      </c>
      <c r="E11" s="3">
        <v>1.4055203212E-2</v>
      </c>
      <c r="F11" s="3">
        <f>AVERAGE(Acoes!CX12)</f>
        <v>9.4949326471749571E-3</v>
      </c>
    </row>
    <row r="12" spans="1:6" x14ac:dyDescent="0.55000000000000004">
      <c r="A12" s="27">
        <v>43937</v>
      </c>
      <c r="B12" s="3">
        <v>-1.4787713615E-2</v>
      </c>
      <c r="C12" s="3">
        <v>-1.2934049427000001E-2</v>
      </c>
      <c r="D12" s="3">
        <v>-1.2356557987000001E-2</v>
      </c>
      <c r="E12" s="3">
        <v>-1.2266285959000001E-2</v>
      </c>
      <c r="F12" s="3">
        <f>AVERAGE(Acoes!CX13)</f>
        <v>-5.470647432874569E-3</v>
      </c>
    </row>
    <row r="13" spans="1:6" x14ac:dyDescent="0.55000000000000004">
      <c r="A13" s="27">
        <v>43936</v>
      </c>
      <c r="B13" s="3">
        <v>-1.3671956656E-2</v>
      </c>
      <c r="C13" s="3">
        <v>-1.3600128930999999E-2</v>
      </c>
      <c r="D13" s="3">
        <v>-1.2969817542999999E-2</v>
      </c>
      <c r="E13" s="3">
        <v>-1.2330027411E-2</v>
      </c>
      <c r="F13" s="3">
        <f>AVERAGE(Acoes!CX14)</f>
        <v>-3.1399057051128033E-3</v>
      </c>
    </row>
    <row r="14" spans="1:6" x14ac:dyDescent="0.55000000000000004">
      <c r="A14" s="27">
        <v>43935</v>
      </c>
      <c r="B14" s="3">
        <v>1.2758056409000001E-2</v>
      </c>
      <c r="C14" s="3">
        <v>1.3731575316E-2</v>
      </c>
      <c r="D14" s="3">
        <v>1.4836526821E-2</v>
      </c>
      <c r="E14" s="3">
        <v>1.5409260322000001E-2</v>
      </c>
      <c r="F14" s="3">
        <f>AVERAGE(Acoes!CX15)</f>
        <v>2.7142930071269979E-2</v>
      </c>
    </row>
    <row r="15" spans="1:6" x14ac:dyDescent="0.55000000000000004">
      <c r="A15" s="27">
        <v>43934</v>
      </c>
      <c r="B15" s="3">
        <v>1.4800875273000001E-2</v>
      </c>
      <c r="C15" s="3">
        <v>1.485390298E-2</v>
      </c>
      <c r="D15" s="3">
        <v>1.4042528031E-2</v>
      </c>
      <c r="E15" s="3">
        <v>1.2945499480000001E-2</v>
      </c>
      <c r="F15" s="3">
        <f>AVERAGE(Acoes!CX16)</f>
        <v>1.0185975211652072E-2</v>
      </c>
    </row>
    <row r="16" spans="1:6" x14ac:dyDescent="0.55000000000000004">
      <c r="A16" s="27">
        <v>43930</v>
      </c>
      <c r="B16" s="3">
        <v>-1.2723241991000001E-2</v>
      </c>
      <c r="C16" s="3">
        <v>-1.1989628693E-2</v>
      </c>
      <c r="D16" s="3">
        <v>-1.0550889724000001E-2</v>
      </c>
      <c r="E16" s="3">
        <v>-9.8206523489000001E-3</v>
      </c>
      <c r="F16" s="3">
        <f>AVERAGE(Acoes!CX17)</f>
        <v>-2.4832598886757864E-3</v>
      </c>
    </row>
    <row r="17" spans="1:6" x14ac:dyDescent="0.55000000000000004">
      <c r="A17" s="27">
        <v>43929</v>
      </c>
      <c r="B17" s="3">
        <v>3.0045759275E-2</v>
      </c>
      <c r="C17" s="3">
        <v>2.9682905897000001E-2</v>
      </c>
      <c r="D17" s="3">
        <v>2.9683234146E-2</v>
      </c>
      <c r="E17" s="3">
        <v>2.9485373331999999E-2</v>
      </c>
      <c r="F17" s="3">
        <f>AVERAGE(Acoes!CX18)</f>
        <v>3.7093148769563558E-2</v>
      </c>
    </row>
    <row r="18" spans="1:6" x14ac:dyDescent="0.55000000000000004">
      <c r="A18" s="27">
        <v>43928</v>
      </c>
      <c r="B18" s="3">
        <v>3.2520922959999997E-2</v>
      </c>
      <c r="C18" s="3">
        <v>3.0849440647000001E-2</v>
      </c>
      <c r="D18" s="3">
        <v>3.06265698E-2</v>
      </c>
      <c r="E18" s="3">
        <v>3.1272327000000003E-2</v>
      </c>
      <c r="F18" s="3">
        <f>AVERAGE(Acoes!CX19)</f>
        <v>3.53419345587851E-2</v>
      </c>
    </row>
    <row r="19" spans="1:6" x14ac:dyDescent="0.55000000000000004">
      <c r="A19" s="27">
        <v>43927</v>
      </c>
      <c r="B19" s="3">
        <v>6.5785525189999999E-2</v>
      </c>
      <c r="C19" s="3">
        <v>6.5222593374000007E-2</v>
      </c>
      <c r="D19" s="3">
        <v>6.4374406506000001E-2</v>
      </c>
      <c r="E19" s="3">
        <v>6.3088960521999998E-2</v>
      </c>
      <c r="F19" s="3">
        <f>AVERAGE(Acoes!CX20)</f>
        <v>6.6857142501440731E-2</v>
      </c>
    </row>
    <row r="20" spans="1:6" x14ac:dyDescent="0.55000000000000004">
      <c r="A20" s="27">
        <v>43924</v>
      </c>
      <c r="B20" s="3">
        <v>-3.7699794947000001E-2</v>
      </c>
      <c r="C20" s="3">
        <v>-3.7588511333999999E-2</v>
      </c>
      <c r="D20" s="3">
        <v>-3.6654430149000002E-2</v>
      </c>
      <c r="E20" s="3">
        <v>-3.6648169867000001E-2</v>
      </c>
      <c r="F20" s="3">
        <f>AVERAGE(Acoes!CX21)</f>
        <v>-3.6419479779402908E-2</v>
      </c>
    </row>
    <row r="21" spans="1:6" x14ac:dyDescent="0.55000000000000004">
      <c r="A21" s="27">
        <v>43923</v>
      </c>
      <c r="B21" s="3">
        <v>1.8257824035000002E-2</v>
      </c>
      <c r="C21" s="3">
        <v>1.8131884391999999E-2</v>
      </c>
      <c r="D21" s="3">
        <v>1.7440358195000002E-2</v>
      </c>
      <c r="E21" s="3">
        <v>1.7037564538E-2</v>
      </c>
      <c r="F21" s="3">
        <f>AVERAGE(Acoes!CX22)</f>
        <v>1.2427848487767118E-2</v>
      </c>
    </row>
    <row r="22" spans="1:6" x14ac:dyDescent="0.55000000000000004">
      <c r="A22" s="27">
        <v>43922</v>
      </c>
      <c r="B22" s="3">
        <v>-2.7336957213000002E-2</v>
      </c>
      <c r="C22" s="3">
        <v>-2.8116498875999998E-2</v>
      </c>
      <c r="D22" s="3">
        <v>-2.8724844402000002E-2</v>
      </c>
      <c r="E22" s="3">
        <v>-2.9869048728999998E-2</v>
      </c>
      <c r="F22" s="3">
        <f>AVERAGE(Acoes!CX23)</f>
        <v>-3.8969023517974467E-2</v>
      </c>
    </row>
    <row r="23" spans="1:6" x14ac:dyDescent="0.55000000000000004">
      <c r="A23" s="27">
        <v>43921</v>
      </c>
      <c r="B23" s="3">
        <v>-2.0510919233999999E-2</v>
      </c>
      <c r="C23" s="3">
        <v>-2.1700579908000003E-2</v>
      </c>
      <c r="D23" s="3">
        <v>-2.1630960322999999E-2</v>
      </c>
      <c r="E23" s="3">
        <v>-2.2913671250999999E-2</v>
      </c>
      <c r="F23" s="3">
        <f>AVERAGE(Acoes!CX24)</f>
        <v>-3.4553621530203943E-2</v>
      </c>
    </row>
    <row r="24" spans="1:6" x14ac:dyDescent="0.55000000000000004">
      <c r="A24" s="27">
        <v>43920</v>
      </c>
      <c r="B24" s="3">
        <v>1.5549364737999999E-2</v>
      </c>
      <c r="C24" s="3">
        <v>1.6488085462999999E-2</v>
      </c>
      <c r="D24" s="3">
        <v>1.5060844253000001E-2</v>
      </c>
      <c r="E24" s="3">
        <v>1.428903982E-2</v>
      </c>
      <c r="F24" s="3">
        <f>AVERAGE(Acoes!CX25)</f>
        <v>1.8251698311643647E-3</v>
      </c>
    </row>
    <row r="25" spans="1:6" x14ac:dyDescent="0.55000000000000004">
      <c r="A25" s="27">
        <v>43917</v>
      </c>
      <c r="B25" s="3">
        <v>-5.4658314705000002E-2</v>
      </c>
      <c r="C25" s="3">
        <v>-5.5088131899999997E-2</v>
      </c>
      <c r="D25" s="3">
        <v>-5.4004655848000002E-2</v>
      </c>
      <c r="E25" s="3">
        <v>-5.3173731108E-2</v>
      </c>
      <c r="F25" s="3">
        <f>AVERAGE(Acoes!CX26)</f>
        <v>-4.804799988182068E-2</v>
      </c>
    </row>
    <row r="26" spans="1:6" x14ac:dyDescent="0.55000000000000004">
      <c r="A26" s="27">
        <v>43916</v>
      </c>
      <c r="B26" s="3">
        <v>3.5442772289000002E-2</v>
      </c>
      <c r="C26" s="3">
        <v>3.6742966533E-2</v>
      </c>
      <c r="D26" s="3">
        <v>3.9456389748000004E-2</v>
      </c>
      <c r="E26" s="3">
        <v>4.0771714160999999E-2</v>
      </c>
      <c r="F26" s="3">
        <f>AVERAGE(Acoes!CX27)</f>
        <v>6.143386328395193E-2</v>
      </c>
    </row>
    <row r="27" spans="1:6" x14ac:dyDescent="0.55000000000000004">
      <c r="A27" s="27">
        <v>43915</v>
      </c>
      <c r="B27" s="3">
        <v>7.6458333704000001E-2</v>
      </c>
      <c r="C27" s="3">
        <v>7.4950845628000001E-2</v>
      </c>
      <c r="D27" s="3">
        <v>7.4091935735999995E-2</v>
      </c>
      <c r="E27" s="3">
        <v>7.4928925763999996E-2</v>
      </c>
      <c r="F27" s="3">
        <f>AVERAGE(Acoes!CX28)</f>
        <v>9.420202800499472E-2</v>
      </c>
    </row>
    <row r="28" spans="1:6" x14ac:dyDescent="0.55000000000000004">
      <c r="A28" s="27">
        <v>43914</v>
      </c>
      <c r="B28" s="3">
        <v>0.10314705729</v>
      </c>
      <c r="C28" s="3">
        <v>9.6896599348999995E-2</v>
      </c>
      <c r="D28" s="3">
        <v>9.3216412971999993E-2</v>
      </c>
      <c r="E28" s="3">
        <v>9.180457676699999E-2</v>
      </c>
      <c r="F28" s="3">
        <f>AVERAGE(Acoes!CX29)</f>
        <v>8.1610724997468603E-2</v>
      </c>
    </row>
    <row r="29" spans="1:6" x14ac:dyDescent="0.55000000000000004">
      <c r="A29" s="27">
        <v>43913</v>
      </c>
      <c r="B29" s="3">
        <v>-5.3131114914000001E-2</v>
      </c>
      <c r="C29" s="3">
        <v>-5.2180906453000005E-2</v>
      </c>
      <c r="D29" s="3">
        <v>-5.3108489520999995E-2</v>
      </c>
      <c r="E29" s="3">
        <v>-5.3294802454E-2</v>
      </c>
      <c r="F29" s="3">
        <f>AVERAGE(Acoes!CX30)</f>
        <v>-5.8032341293083524E-2</v>
      </c>
    </row>
    <row r="30" spans="1:6" x14ac:dyDescent="0.55000000000000004">
      <c r="A30" s="27">
        <v>43910</v>
      </c>
      <c r="B30" s="3">
        <v>-1.9236867716E-2</v>
      </c>
      <c r="C30" s="3">
        <v>-1.8475146269999999E-2</v>
      </c>
      <c r="D30" s="3">
        <v>-1.7524156071999999E-2</v>
      </c>
      <c r="E30" s="3">
        <v>-1.8049119812000001E-2</v>
      </c>
      <c r="F30" s="3">
        <f>AVERAGE(Acoes!CX31)</f>
        <v>-3.6362371045123936E-3</v>
      </c>
    </row>
    <row r="31" spans="1:6" x14ac:dyDescent="0.55000000000000004">
      <c r="A31" s="27">
        <v>43909</v>
      </c>
      <c r="B31" s="3">
        <v>1.9501459055E-2</v>
      </c>
      <c r="C31" s="3">
        <v>2.1479199848000001E-2</v>
      </c>
      <c r="D31" s="3">
        <v>2.2234550392000001E-2</v>
      </c>
      <c r="E31" s="3">
        <v>2.4973310247999998E-2</v>
      </c>
      <c r="F31" s="3">
        <f>AVERAGE(Acoes!CX32)</f>
        <v>3.4842835695787035E-2</v>
      </c>
    </row>
    <row r="32" spans="1:6" x14ac:dyDescent="0.55000000000000004">
      <c r="A32" s="27">
        <v>43908</v>
      </c>
      <c r="B32" s="3">
        <v>-0.10456344616999999</v>
      </c>
      <c r="C32" s="3">
        <v>-0.10349203480999999</v>
      </c>
      <c r="D32" s="3">
        <v>-0.10561466378000001</v>
      </c>
      <c r="E32" s="3">
        <v>-0.10803826494999999</v>
      </c>
      <c r="F32" s="3">
        <f>AVERAGE(Acoes!CX33)</f>
        <v>-0.13226574021407683</v>
      </c>
    </row>
    <row r="33" spans="1:6" x14ac:dyDescent="0.55000000000000004">
      <c r="A33" s="27">
        <v>43907</v>
      </c>
      <c r="B33" s="3">
        <v>4.7523439291000003E-2</v>
      </c>
      <c r="C33" s="3">
        <v>4.8465427956999999E-2</v>
      </c>
      <c r="D33" s="3">
        <v>4.6881817827000002E-2</v>
      </c>
      <c r="E33" s="3">
        <v>4.5434878199000002E-2</v>
      </c>
      <c r="F33" s="3">
        <f>AVERAGE(Acoes!CX34)</f>
        <v>3.6106006548348162E-2</v>
      </c>
    </row>
    <row r="34" spans="1:6" x14ac:dyDescent="0.55000000000000004">
      <c r="A34" s="27">
        <v>43906</v>
      </c>
      <c r="B34" s="3">
        <v>-0.14052838294</v>
      </c>
      <c r="C34" s="3">
        <v>-0.13921324329000001</v>
      </c>
      <c r="D34" s="3">
        <v>-0.13710557935000001</v>
      </c>
      <c r="E34" s="3">
        <v>-0.13698625978000001</v>
      </c>
      <c r="F34" s="3">
        <f>AVERAGE(Acoes!CX35)</f>
        <v>-0.14349421799750919</v>
      </c>
    </row>
    <row r="35" spans="1:6" x14ac:dyDescent="0.55000000000000004">
      <c r="A35" s="27">
        <v>43903</v>
      </c>
      <c r="B35" s="3">
        <v>0.14695793728000001</v>
      </c>
      <c r="C35" s="3">
        <v>0.13908829025</v>
      </c>
      <c r="D35" s="3">
        <v>0.13753768352000001</v>
      </c>
      <c r="E35" s="3">
        <v>0.13560847126</v>
      </c>
      <c r="F35" s="3">
        <f>AVERAGE(Acoes!CX36)</f>
        <v>0.13181973997382562</v>
      </c>
    </row>
    <row r="36" spans="1:6" x14ac:dyDescent="0.55000000000000004">
      <c r="A36" s="27">
        <v>43902</v>
      </c>
      <c r="B36" s="3">
        <v>-0.14994194663999999</v>
      </c>
      <c r="C36" s="3">
        <v>-0.14780360434000001</v>
      </c>
      <c r="D36" s="3">
        <v>-0.14887478615999999</v>
      </c>
      <c r="E36" s="3">
        <v>-0.14894110190999998</v>
      </c>
      <c r="F36" s="3">
        <f>AVERAGE(Acoes!CX37)</f>
        <v>-0.16600507155770469</v>
      </c>
    </row>
    <row r="37" spans="1:6" x14ac:dyDescent="0.55000000000000004">
      <c r="A37" s="27">
        <v>43901</v>
      </c>
      <c r="B37" s="3">
        <v>-7.8976040720000001E-2</v>
      </c>
      <c r="C37" s="3">
        <v>-7.6379986784999992E-2</v>
      </c>
      <c r="D37" s="3">
        <v>-7.5147059273999992E-2</v>
      </c>
      <c r="E37" s="3">
        <v>-7.4353006356999998E-2</v>
      </c>
      <c r="F37" s="3">
        <f>AVERAGE(Acoes!CX38)</f>
        <v>-7.0001473188161509E-2</v>
      </c>
    </row>
    <row r="38" spans="1:6" x14ac:dyDescent="0.55000000000000004">
      <c r="A38" s="27">
        <v>43900</v>
      </c>
      <c r="B38" s="3">
        <v>7.4732591910999999E-2</v>
      </c>
      <c r="C38" s="3">
        <v>7.1424073281000006E-2</v>
      </c>
      <c r="D38" s="3">
        <v>7.0293495762999994E-2</v>
      </c>
      <c r="E38" s="3">
        <v>6.9810213378999994E-2</v>
      </c>
      <c r="F38" s="3">
        <f>AVERAGE(Acoes!CX39)</f>
        <v>7.3507463459700176E-2</v>
      </c>
    </row>
    <row r="39" spans="1:6" x14ac:dyDescent="0.55000000000000004">
      <c r="A39" s="27">
        <v>43899</v>
      </c>
      <c r="B39" s="3">
        <v>-0.12574204743</v>
      </c>
      <c r="C39" s="3">
        <v>-0.12173431838000001</v>
      </c>
      <c r="D39" s="3">
        <v>-0.12102391355</v>
      </c>
      <c r="E39" s="3">
        <v>-0.120656309</v>
      </c>
      <c r="F39" s="3">
        <f>AVERAGE(Acoes!CX40)</f>
        <v>-0.11747407641090822</v>
      </c>
    </row>
    <row r="40" spans="1:6" x14ac:dyDescent="0.55000000000000004">
      <c r="A40" s="27">
        <v>43896</v>
      </c>
      <c r="B40" s="3">
        <v>-4.3934014998000002E-2</v>
      </c>
      <c r="C40" s="3">
        <v>-4.1439261829999997E-2</v>
      </c>
      <c r="D40" s="3">
        <v>-4.1761576544999998E-2</v>
      </c>
      <c r="E40" s="3">
        <v>-4.1510755426000003E-2</v>
      </c>
      <c r="F40" s="3">
        <f>AVERAGE(Acoes!CX41)</f>
        <v>-3.9189044785168374E-2</v>
      </c>
    </row>
    <row r="41" spans="1:6" x14ac:dyDescent="0.55000000000000004">
      <c r="A41" s="27">
        <v>43895</v>
      </c>
      <c r="B41" s="3">
        <v>-4.7001490100999993E-2</v>
      </c>
      <c r="C41" s="3">
        <v>-4.6547132727999999E-2</v>
      </c>
      <c r="D41" s="3">
        <v>-4.7011787943999996E-2</v>
      </c>
      <c r="E41" s="3">
        <v>-4.7613272477E-2</v>
      </c>
      <c r="F41" s="3">
        <f>AVERAGE(Acoes!CX42)</f>
        <v>-5.5525297414950339E-2</v>
      </c>
    </row>
    <row r="42" spans="1:6" x14ac:dyDescent="0.55000000000000004">
      <c r="A42" s="27">
        <v>43894</v>
      </c>
      <c r="B42" s="3">
        <v>1.534597725E-2</v>
      </c>
      <c r="C42" s="3">
        <v>1.5985652066E-2</v>
      </c>
      <c r="D42" s="3">
        <v>1.7170647617999999E-2</v>
      </c>
      <c r="E42" s="3">
        <v>1.7117739016999999E-2</v>
      </c>
      <c r="F42" s="3">
        <f>AVERAGE(Acoes!CX43)</f>
        <v>1.8986758822139661E-2</v>
      </c>
    </row>
    <row r="43" spans="1:6" x14ac:dyDescent="0.55000000000000004">
      <c r="A43" s="27">
        <v>43893</v>
      </c>
      <c r="B43" s="3">
        <v>-1.1397662903000001E-2</v>
      </c>
      <c r="C43" s="3">
        <v>-1.0206478924E-2</v>
      </c>
      <c r="D43" s="3">
        <v>-1.0151866452000001E-2</v>
      </c>
      <c r="E43" s="3">
        <v>-9.8044512305999997E-3</v>
      </c>
      <c r="F43" s="3">
        <f>AVERAGE(Acoes!CX44)</f>
        <v>-9.090070276239301E-3</v>
      </c>
    </row>
    <row r="44" spans="1:6" x14ac:dyDescent="0.55000000000000004">
      <c r="A44" s="27">
        <v>43892</v>
      </c>
      <c r="B44" s="3">
        <v>2.2468982013000002E-2</v>
      </c>
      <c r="C44" s="3">
        <v>2.3555755182000003E-2</v>
      </c>
      <c r="D44" s="3">
        <v>2.4520367031000002E-2</v>
      </c>
      <c r="E44" s="3">
        <v>2.5176391262000001E-2</v>
      </c>
      <c r="F44" s="3">
        <f>AVERAGE(Acoes!CX45)</f>
        <v>2.467964748987355E-2</v>
      </c>
    </row>
    <row r="45" spans="1:6" x14ac:dyDescent="0.55000000000000004">
      <c r="A45" s="27">
        <v>43889</v>
      </c>
      <c r="B45" s="3">
        <v>1.1610925495999999E-2</v>
      </c>
      <c r="C45" s="3">
        <v>1.1536115384000001E-2</v>
      </c>
      <c r="D45" s="3">
        <v>1.1130843452000001E-2</v>
      </c>
      <c r="E45" s="3">
        <v>1.0610595995000001E-2</v>
      </c>
      <c r="F45" s="3">
        <f>AVERAGE(Acoes!CX46)</f>
        <v>7.5625688494209567E-3</v>
      </c>
    </row>
    <row r="46" spans="1:6" x14ac:dyDescent="0.55000000000000004">
      <c r="A46" s="27">
        <v>43888</v>
      </c>
      <c r="B46" s="3">
        <v>-2.5413617237000002E-2</v>
      </c>
      <c r="C46" s="3">
        <v>-2.5868276907999997E-2</v>
      </c>
      <c r="D46" s="3">
        <v>-2.5974202839E-2</v>
      </c>
      <c r="E46" s="3">
        <v>-2.6277313454000001E-2</v>
      </c>
      <c r="F46" s="3">
        <f>AVERAGE(Acoes!CX47)</f>
        <v>-2.9870235270105461E-2</v>
      </c>
    </row>
    <row r="47" spans="1:6" x14ac:dyDescent="0.55000000000000004">
      <c r="A47" s="27">
        <v>43887</v>
      </c>
      <c r="B47" s="3">
        <v>-7.1457204173E-2</v>
      </c>
      <c r="C47" s="3">
        <v>-7.0047770339000004E-2</v>
      </c>
      <c r="D47" s="3">
        <v>-6.9236034513999997E-2</v>
      </c>
      <c r="E47" s="3">
        <v>-6.9026755617000002E-2</v>
      </c>
      <c r="F47" s="3">
        <f>AVERAGE(Acoes!CX48)</f>
        <v>-6.7591054207363888E-2</v>
      </c>
    </row>
    <row r="48" spans="1:6" x14ac:dyDescent="0.55000000000000004">
      <c r="A48" s="27">
        <v>43882</v>
      </c>
      <c r="B48" s="3">
        <v>-9.1758806038000004E-3</v>
      </c>
      <c r="C48" s="3">
        <v>-7.8964105987000006E-3</v>
      </c>
      <c r="D48" s="3">
        <v>-7.1360310557999993E-3</v>
      </c>
      <c r="E48" s="3">
        <v>-6.7184685568000002E-3</v>
      </c>
      <c r="F48" s="3">
        <f>AVERAGE(Acoes!CX49)</f>
        <v>-1.796053851888037E-3</v>
      </c>
    </row>
    <row r="49" spans="1:6" x14ac:dyDescent="0.55000000000000004">
      <c r="A49" s="27">
        <v>43881</v>
      </c>
      <c r="B49" s="3">
        <v>-1.6917339784999999E-2</v>
      </c>
      <c r="C49" s="3">
        <v>-1.6575608884999999E-2</v>
      </c>
      <c r="D49" s="3">
        <v>-1.6175717183E-2</v>
      </c>
      <c r="E49" s="3">
        <v>-1.5850628849999999E-2</v>
      </c>
      <c r="F49" s="3">
        <f>AVERAGE(Acoes!CX50)</f>
        <v>-1.5953995884883436E-2</v>
      </c>
    </row>
    <row r="50" spans="1:6" x14ac:dyDescent="0.55000000000000004">
      <c r="A50" s="27">
        <v>43880</v>
      </c>
      <c r="B50" s="3">
        <v>1.3821361888000001E-2</v>
      </c>
      <c r="C50" s="3">
        <v>1.3396558574E-2</v>
      </c>
      <c r="D50" s="3">
        <v>1.3151354609E-2</v>
      </c>
      <c r="E50" s="3">
        <v>1.3272731247E-2</v>
      </c>
      <c r="F50" s="3">
        <f>AVERAGE(Acoes!CX51)</f>
        <v>1.1741727285659996E-2</v>
      </c>
    </row>
    <row r="51" spans="1:6" x14ac:dyDescent="0.55000000000000004">
      <c r="A51" s="27">
        <v>43879</v>
      </c>
      <c r="B51" s="3">
        <v>-2.2908213123000003E-3</v>
      </c>
      <c r="C51" s="3">
        <v>-2.8773969933999998E-3</v>
      </c>
      <c r="D51" s="3">
        <v>-2.5148960402999999E-3</v>
      </c>
      <c r="E51" s="3">
        <v>-2.4087981091999999E-3</v>
      </c>
      <c r="F51" s="3">
        <f>AVERAGE(Acoes!CX52)</f>
        <v>-7.4508410390032543E-4</v>
      </c>
    </row>
    <row r="52" spans="1:6" x14ac:dyDescent="0.55000000000000004">
      <c r="A52" s="27">
        <v>43878</v>
      </c>
      <c r="B52" s="3">
        <v>7.5629665444000007E-3</v>
      </c>
      <c r="C52" s="3">
        <v>8.1164909716000006E-3</v>
      </c>
      <c r="D52" s="3">
        <v>8.3477519838000003E-3</v>
      </c>
      <c r="E52" s="3">
        <v>8.5146703841000003E-3</v>
      </c>
      <c r="F52" s="3">
        <f>AVERAGE(Acoes!CX53)</f>
        <v>8.8738977177831076E-3</v>
      </c>
    </row>
    <row r="53" spans="1:6" x14ac:dyDescent="0.55000000000000004">
      <c r="A53" s="27">
        <v>43875</v>
      </c>
      <c r="B53" s="3">
        <v>-1.0788309441999999E-2</v>
      </c>
      <c r="C53" s="3">
        <v>-1.1081302134E-2</v>
      </c>
      <c r="D53" s="3">
        <v>-1.0485637434E-2</v>
      </c>
      <c r="E53" s="3">
        <v>-1.0229283037000001E-2</v>
      </c>
      <c r="F53" s="3">
        <f>AVERAGE(Acoes!CX54)</f>
        <v>-7.1335639631531864E-3</v>
      </c>
    </row>
    <row r="54" spans="1:6" x14ac:dyDescent="0.55000000000000004">
      <c r="A54" s="27">
        <v>43874</v>
      </c>
      <c r="B54" s="3">
        <v>-8.9397216361000002E-3</v>
      </c>
      <c r="C54" s="3">
        <v>-8.6714167054999999E-3</v>
      </c>
      <c r="D54" s="3">
        <v>-8.3254107502999993E-3</v>
      </c>
      <c r="E54" s="3">
        <v>-7.9011620737000007E-3</v>
      </c>
      <c r="F54" s="3">
        <f>AVERAGE(Acoes!CX55)</f>
        <v>-4.1676653194995649E-3</v>
      </c>
    </row>
    <row r="55" spans="1:6" x14ac:dyDescent="0.55000000000000004">
      <c r="A55" s="27">
        <v>43873</v>
      </c>
      <c r="B55" s="3">
        <v>1.0661659264000001E-2</v>
      </c>
      <c r="C55" s="3">
        <v>1.1298544749999999E-2</v>
      </c>
      <c r="D55" s="3">
        <v>1.1461471581999999E-2</v>
      </c>
      <c r="E55" s="3">
        <v>1.1492270067000002E-2</v>
      </c>
      <c r="F55" s="3">
        <f>AVERAGE(Acoes!CX56)</f>
        <v>1.2686866313070123E-2</v>
      </c>
    </row>
    <row r="56" spans="1:6" x14ac:dyDescent="0.55000000000000004">
      <c r="A56" s="27">
        <v>43872</v>
      </c>
      <c r="B56" s="3">
        <v>2.4744679574999998E-2</v>
      </c>
      <c r="C56" s="3">
        <v>2.4876099646999997E-2</v>
      </c>
      <c r="D56" s="3">
        <v>2.5295742499999999E-2</v>
      </c>
      <c r="E56" s="3">
        <v>2.5565229855E-2</v>
      </c>
      <c r="F56" s="3">
        <f>AVERAGE(Acoes!CX57)</f>
        <v>3.0272156996998173E-2</v>
      </c>
    </row>
    <row r="57" spans="1:6" x14ac:dyDescent="0.55000000000000004">
      <c r="A57" s="27">
        <v>43871</v>
      </c>
      <c r="B57" s="3">
        <v>-9.9348241420000004E-3</v>
      </c>
      <c r="C57" s="3">
        <v>-1.0547481245E-2</v>
      </c>
      <c r="D57" s="3">
        <v>-1.1705991395999999E-2</v>
      </c>
      <c r="E57" s="3">
        <v>-1.2492453444000001E-2</v>
      </c>
      <c r="F57" s="3">
        <f>AVERAGE(Acoes!CX58)</f>
        <v>-2.0251132124745771E-2</v>
      </c>
    </row>
    <row r="58" spans="1:6" x14ac:dyDescent="0.55000000000000004">
      <c r="A58" s="27">
        <v>43868</v>
      </c>
      <c r="B58" s="3">
        <v>-1.1908057675999999E-2</v>
      </c>
      <c r="C58" s="3">
        <v>-1.2324684172E-2</v>
      </c>
      <c r="D58" s="3">
        <v>-1.2695615562000001E-2</v>
      </c>
      <c r="E58" s="3">
        <v>-1.3071224971999999E-2</v>
      </c>
      <c r="F58" s="3">
        <f>AVERAGE(Acoes!CX59)</f>
        <v>-1.9815566487941041E-2</v>
      </c>
    </row>
    <row r="59" spans="1:6" x14ac:dyDescent="0.55000000000000004">
      <c r="A59" s="27">
        <v>43867</v>
      </c>
      <c r="B59" s="3">
        <v>-6.7025300596000002E-3</v>
      </c>
      <c r="C59" s="3">
        <v>-7.2249633640000003E-3</v>
      </c>
      <c r="D59" s="3">
        <v>-7.7235310919000003E-3</v>
      </c>
      <c r="E59" s="3">
        <v>-8.0772786223E-3</v>
      </c>
      <c r="F59" s="3">
        <f>AVERAGE(Acoes!CX60)</f>
        <v>-1.382808637158248E-2</v>
      </c>
    </row>
    <row r="60" spans="1:6" x14ac:dyDescent="0.55000000000000004">
      <c r="A60" s="27">
        <v>43866</v>
      </c>
      <c r="B60" s="3">
        <v>4.5005271731000003E-3</v>
      </c>
      <c r="C60" s="3">
        <v>4.0807669228999999E-3</v>
      </c>
      <c r="D60" s="3">
        <v>4.2979444205999999E-3</v>
      </c>
      <c r="E60" s="3">
        <v>4.1674275434999998E-3</v>
      </c>
      <c r="F60" s="3">
        <f>AVERAGE(Acoes!CX61)</f>
        <v>6.1762753739333324E-3</v>
      </c>
    </row>
    <row r="61" spans="1:6" x14ac:dyDescent="0.55000000000000004">
      <c r="A61" s="27">
        <v>43865</v>
      </c>
      <c r="B61" s="3">
        <v>7.8989746616999999E-3</v>
      </c>
      <c r="C61" s="3">
        <v>8.0913058719000001E-3</v>
      </c>
      <c r="D61" s="3">
        <v>8.1958586961000009E-3</v>
      </c>
      <c r="E61" s="3">
        <v>8.3805924513999999E-3</v>
      </c>
      <c r="F61" s="3">
        <f>AVERAGE(Acoes!CX62)</f>
        <v>8.1538539031524113E-3</v>
      </c>
    </row>
    <row r="62" spans="1:6" x14ac:dyDescent="0.55000000000000004">
      <c r="A62" s="27">
        <v>43864</v>
      </c>
      <c r="B62" s="3">
        <v>6.1931502914000002E-3</v>
      </c>
      <c r="C62" s="3">
        <v>7.6356860736000003E-3</v>
      </c>
      <c r="D62" s="3">
        <v>8.2373645928000006E-3</v>
      </c>
      <c r="E62" s="3">
        <v>8.6855576063999997E-3</v>
      </c>
      <c r="F62" s="3">
        <f>AVERAGE(Acoes!CX63)</f>
        <v>1.3510819748360041E-2</v>
      </c>
    </row>
    <row r="63" spans="1:6" x14ac:dyDescent="0.55000000000000004">
      <c r="A63" s="27">
        <v>43861</v>
      </c>
      <c r="B63" s="3">
        <v>-1.6197995324E-2</v>
      </c>
      <c r="C63" s="3">
        <v>-1.5299056400999999E-2</v>
      </c>
      <c r="D63" s="3">
        <v>-1.5083030744999998E-2</v>
      </c>
      <c r="E63" s="3">
        <v>-1.5343180373E-2</v>
      </c>
      <c r="F63" s="3">
        <f>AVERAGE(Acoes!CX64)</f>
        <v>-1.2469295217432813E-2</v>
      </c>
    </row>
    <row r="64" spans="1:6" x14ac:dyDescent="0.55000000000000004">
      <c r="A64" s="27">
        <v>43860</v>
      </c>
      <c r="B64" s="3">
        <v>2.1035065711E-3</v>
      </c>
      <c r="C64" s="3">
        <v>1.2410642501999999E-3</v>
      </c>
      <c r="D64" s="3">
        <v>2.9516180621000002E-4</v>
      </c>
      <c r="E64" s="3">
        <v>-5.2444546873000003E-4</v>
      </c>
      <c r="F64" s="3">
        <f>AVERAGE(Acoes!CX65)</f>
        <v>-7.032908017224164E-3</v>
      </c>
    </row>
    <row r="65" spans="1:6" x14ac:dyDescent="0.55000000000000004">
      <c r="A65" s="27">
        <v>43859</v>
      </c>
      <c r="B65" s="3">
        <v>-9.3172236839000003E-3</v>
      </c>
      <c r="C65" s="3">
        <v>-9.3934545101999993E-3</v>
      </c>
      <c r="D65" s="3">
        <v>-9.1757279861000001E-3</v>
      </c>
      <c r="E65" s="3">
        <v>-8.9992365865000003E-3</v>
      </c>
      <c r="F65" s="3">
        <f>AVERAGE(Acoes!CX66)</f>
        <v>-8.3549869984636625E-3</v>
      </c>
    </row>
    <row r="66" spans="1:6" x14ac:dyDescent="0.55000000000000004">
      <c r="A66" s="27">
        <v>43858</v>
      </c>
      <c r="B66" s="3">
        <v>1.7653875247999998E-2</v>
      </c>
      <c r="C66" s="3">
        <v>1.7445037571000001E-2</v>
      </c>
      <c r="D66" s="3">
        <v>1.7317618318000001E-2</v>
      </c>
      <c r="E66" s="3">
        <v>1.7247128404000001E-2</v>
      </c>
      <c r="F66" s="3">
        <f>AVERAGE(Acoes!CX67)</f>
        <v>1.7611265328208579E-2</v>
      </c>
    </row>
    <row r="67" spans="1:6" x14ac:dyDescent="0.55000000000000004">
      <c r="A67" s="27">
        <v>43857</v>
      </c>
      <c r="B67" s="3">
        <v>-3.3527698304999999E-2</v>
      </c>
      <c r="C67" s="3">
        <v>-3.2899474186000005E-2</v>
      </c>
      <c r="D67" s="3">
        <v>-3.2234702641999999E-2</v>
      </c>
      <c r="E67" s="3">
        <v>-3.1909087241E-2</v>
      </c>
      <c r="F67" s="3">
        <f>AVERAGE(Acoes!CX68)</f>
        <v>-3.1575685902427438E-2</v>
      </c>
    </row>
    <row r="68" spans="1:6" x14ac:dyDescent="0.55000000000000004">
      <c r="A68" s="27">
        <v>43854</v>
      </c>
      <c r="B68" s="3">
        <v>-9.7079402593999997E-3</v>
      </c>
      <c r="C68" s="3">
        <v>-9.6318315691000002E-3</v>
      </c>
      <c r="D68" s="3">
        <v>-9.4875187159999992E-3</v>
      </c>
      <c r="E68" s="3">
        <v>-9.2599995805000002E-3</v>
      </c>
      <c r="F68" s="3">
        <f>AVERAGE(Acoes!CX69)</f>
        <v>-1.0400601863054698E-2</v>
      </c>
    </row>
    <row r="69" spans="1:6" x14ac:dyDescent="0.55000000000000004">
      <c r="A69" s="27">
        <v>43853</v>
      </c>
      <c r="B69" s="3">
        <v>1.049679612E-2</v>
      </c>
      <c r="C69" s="3">
        <v>9.5975753629000005E-3</v>
      </c>
      <c r="D69" s="3">
        <v>9.4726277438999997E-3</v>
      </c>
      <c r="E69" s="3">
        <v>9.5781086383999996E-3</v>
      </c>
      <c r="F69" s="3">
        <f>AVERAGE(Acoes!CX70)</f>
        <v>9.3617228176392526E-3</v>
      </c>
    </row>
    <row r="70" spans="1:6" x14ac:dyDescent="0.55000000000000004">
      <c r="A70" s="27">
        <v>43852</v>
      </c>
      <c r="B70" s="3">
        <v>1.1816203129000001E-2</v>
      </c>
      <c r="C70" s="3">
        <v>1.1666805097999999E-2</v>
      </c>
      <c r="D70" s="3">
        <v>1.1105671051999999E-2</v>
      </c>
      <c r="E70" s="3">
        <v>1.0745969991999999E-2</v>
      </c>
      <c r="F70" s="3">
        <f>AVERAGE(Acoes!CX71)</f>
        <v>1.1799318438472111E-2</v>
      </c>
    </row>
    <row r="71" spans="1:6" x14ac:dyDescent="0.55000000000000004">
      <c r="A71" s="27">
        <v>43851</v>
      </c>
      <c r="B71" s="3">
        <v>-1.5972529667999998E-2</v>
      </c>
      <c r="C71" s="3">
        <v>-1.5443082852E-2</v>
      </c>
      <c r="D71" s="3">
        <v>-1.4647895178999998E-2</v>
      </c>
      <c r="E71" s="3">
        <v>-1.3922410508000001E-2</v>
      </c>
      <c r="F71" s="3">
        <f>AVERAGE(Acoes!CX72)</f>
        <v>-1.0642149555155923E-2</v>
      </c>
    </row>
    <row r="72" spans="1:6" x14ac:dyDescent="0.55000000000000004">
      <c r="A72" s="27">
        <v>43850</v>
      </c>
      <c r="B72" s="3">
        <v>2.8036380990999997E-3</v>
      </c>
      <c r="C72" s="3">
        <v>3.2354448030999998E-3</v>
      </c>
      <c r="D72" s="3">
        <v>3.5288760573E-3</v>
      </c>
      <c r="E72" s="3">
        <v>3.9257362077000004E-3</v>
      </c>
      <c r="F72" s="3">
        <f>AVERAGE(Acoes!CX73)</f>
        <v>7.8650623699016292E-3</v>
      </c>
    </row>
    <row r="73" spans="1:6" x14ac:dyDescent="0.55000000000000004">
      <c r="A73" s="27">
        <v>43847</v>
      </c>
      <c r="B73" s="3">
        <v>1.6164089778999999E-2</v>
      </c>
      <c r="C73" s="3">
        <v>1.5201593840000001E-2</v>
      </c>
      <c r="D73" s="3">
        <v>1.4406044187E-2</v>
      </c>
      <c r="E73" s="3">
        <v>1.3849561909000002E-2</v>
      </c>
      <c r="F73" s="3">
        <f>AVERAGE(Acoes!CX74)</f>
        <v>9.951246015179627E-3</v>
      </c>
    </row>
    <row r="74" spans="1:6" x14ac:dyDescent="0.55000000000000004">
      <c r="A74" s="27">
        <v>43846</v>
      </c>
      <c r="B74" s="3">
        <v>2.1941625473E-3</v>
      </c>
      <c r="C74" s="3">
        <v>2.4898992268999999E-3</v>
      </c>
      <c r="D74" s="3">
        <v>2.8949999232000001E-3</v>
      </c>
      <c r="E74" s="3">
        <v>2.6857383618000001E-3</v>
      </c>
      <c r="F74" s="3">
        <f>AVERAGE(Acoes!CX75)</f>
        <v>4.479773926541415E-3</v>
      </c>
    </row>
    <row r="75" spans="1:6" x14ac:dyDescent="0.55000000000000004">
      <c r="A75" s="27">
        <v>43845</v>
      </c>
      <c r="B75" s="3">
        <v>-1.0125992624E-2</v>
      </c>
      <c r="C75" s="3">
        <v>-1.0354715197999999E-2</v>
      </c>
      <c r="D75" s="3">
        <v>-9.6797730093000009E-3</v>
      </c>
      <c r="E75" s="3">
        <v>-9.2160472695000002E-3</v>
      </c>
      <c r="F75" s="3">
        <f>AVERAGE(Acoes!CX76)</f>
        <v>-6.9988575079892633E-3</v>
      </c>
    </row>
    <row r="76" spans="1:6" x14ac:dyDescent="0.55000000000000004">
      <c r="A76" s="27">
        <v>43844</v>
      </c>
      <c r="B76" s="3">
        <v>1.2962803194000001E-3</v>
      </c>
      <c r="C76" s="3">
        <v>2.6176796673000003E-3</v>
      </c>
      <c r="D76" s="3">
        <v>2.7342659049999999E-3</v>
      </c>
      <c r="E76" s="3">
        <v>3.2990824419999996E-3</v>
      </c>
      <c r="F76" s="3">
        <f>AVERAGE(Acoes!CX77)</f>
        <v>6.3473736232265094E-3</v>
      </c>
    </row>
    <row r="77" spans="1:6" x14ac:dyDescent="0.55000000000000004">
      <c r="A77" s="27">
        <v>43843</v>
      </c>
      <c r="B77" s="3">
        <v>1.6146592441000002E-2</v>
      </c>
      <c r="C77" s="3">
        <v>1.5773212602999999E-2</v>
      </c>
      <c r="D77" s="3">
        <v>1.5188562410999999E-2</v>
      </c>
      <c r="E77" s="3">
        <v>1.5282090647999999E-2</v>
      </c>
      <c r="F77" s="3">
        <f>AVERAGE(Acoes!CX78)</f>
        <v>1.604432302935176E-2</v>
      </c>
    </row>
    <row r="78" spans="1:6" x14ac:dyDescent="0.55000000000000004">
      <c r="A78" s="27">
        <v>43840</v>
      </c>
      <c r="B78" s="3">
        <v>-4.5119455481000001E-3</v>
      </c>
      <c r="C78" s="3">
        <v>-3.8266585516000002E-3</v>
      </c>
      <c r="D78" s="3">
        <v>-3.0300206063000002E-3</v>
      </c>
      <c r="E78" s="3">
        <v>-2.6121358841999999E-3</v>
      </c>
      <c r="F78" s="3">
        <f>AVERAGE(Acoes!CX79)</f>
        <v>1.0259901551978019E-3</v>
      </c>
    </row>
    <row r="79" spans="1:6" x14ac:dyDescent="0.55000000000000004">
      <c r="A79" s="27">
        <v>43839</v>
      </c>
      <c r="B79" s="3">
        <v>-3.5198962687E-3</v>
      </c>
      <c r="C79" s="3">
        <v>-2.5800229041000001E-3</v>
      </c>
      <c r="D79" s="3">
        <v>-2.0993273710999999E-3</v>
      </c>
      <c r="E79" s="3">
        <v>-1.8929814241000001E-3</v>
      </c>
      <c r="F79" s="3">
        <f>AVERAGE(Acoes!CX80)</f>
        <v>3.3017662346447639E-3</v>
      </c>
    </row>
    <row r="80" spans="1:6" x14ac:dyDescent="0.55000000000000004">
      <c r="A80" s="27">
        <v>43838</v>
      </c>
      <c r="B80" s="3">
        <v>-3.2693473594999998E-3</v>
      </c>
      <c r="C80" s="3">
        <v>-3.5565155185000004E-3</v>
      </c>
      <c r="D80" s="3">
        <v>-3.6745983907E-3</v>
      </c>
      <c r="E80" s="3">
        <v>-3.7264367211000001E-3</v>
      </c>
      <c r="F80" s="3">
        <f>AVERAGE(Acoes!CX81)</f>
        <v>-2.0351179344082252E-3</v>
      </c>
    </row>
    <row r="81" spans="1:6" x14ac:dyDescent="0.55000000000000004">
      <c r="A81" s="27">
        <v>43837</v>
      </c>
      <c r="B81" s="3">
        <v>-1.7940497963999998E-3</v>
      </c>
      <c r="C81" s="3">
        <v>-1.8479110504E-3</v>
      </c>
      <c r="D81" s="3">
        <v>-1.7953590850000002E-3</v>
      </c>
      <c r="E81" s="3">
        <v>-1.6798013603E-3</v>
      </c>
      <c r="F81" s="3">
        <f>AVERAGE(Acoes!CX82)</f>
        <v>1.2962150388731507E-3</v>
      </c>
    </row>
    <row r="82" spans="1:6" x14ac:dyDescent="0.55000000000000004">
      <c r="A82" s="27">
        <v>43836</v>
      </c>
      <c r="B82" s="3">
        <v>-6.7170064494E-3</v>
      </c>
      <c r="C82" s="3">
        <v>-7.0407230996000006E-3</v>
      </c>
      <c r="D82" s="3">
        <v>-6.2496258270000006E-3</v>
      </c>
      <c r="E82" s="3">
        <v>-6.1457381106999999E-3</v>
      </c>
      <c r="F82" s="3">
        <f>AVERAGE(Acoes!CX83)</f>
        <v>-6.1938782644378413E-3</v>
      </c>
    </row>
    <row r="83" spans="1:6" x14ac:dyDescent="0.55000000000000004">
      <c r="A83" s="27">
        <v>43833</v>
      </c>
      <c r="B83" s="3">
        <v>-8.4852516537999995E-3</v>
      </c>
      <c r="C83" s="3">
        <v>-7.3072222958000003E-3</v>
      </c>
      <c r="D83" s="3">
        <v>-5.6845661084000002E-3</v>
      </c>
      <c r="E83" s="3">
        <v>-5.1003089219999994E-3</v>
      </c>
      <c r="F83" s="3">
        <f>AVERAGE(Acoes!CX84)</f>
        <v>2.2990550960736082E-3</v>
      </c>
    </row>
    <row r="84" spans="1:6" x14ac:dyDescent="0.55000000000000004">
      <c r="A84" s="27">
        <v>43832</v>
      </c>
      <c r="B84" s="3">
        <v>2.5412032623999999E-2</v>
      </c>
      <c r="C84" s="3">
        <v>2.5316714014E-2</v>
      </c>
      <c r="D84" s="3">
        <v>2.5014062539000001E-2</v>
      </c>
      <c r="E84" s="3">
        <v>2.4225713061E-2</v>
      </c>
      <c r="F84" s="3">
        <f>AVERAGE(Acoes!CX85)</f>
        <v>2.200717241425737E-2</v>
      </c>
    </row>
    <row r="85" spans="1:6" x14ac:dyDescent="0.55000000000000004">
      <c r="A85" s="27">
        <v>43829</v>
      </c>
      <c r="B85" s="3">
        <v>-8.6164576396000007E-3</v>
      </c>
      <c r="C85" s="3">
        <v>-7.6255869744000001E-3</v>
      </c>
      <c r="D85" s="3">
        <v>-6.6255007386999999E-3</v>
      </c>
      <c r="E85" s="3">
        <v>-6.1522747755999993E-3</v>
      </c>
      <c r="F85" s="3">
        <f>AVERAGE(Acoes!CX86)</f>
        <v>-2.4115458853969686E-3</v>
      </c>
    </row>
    <row r="86" spans="1:6" x14ac:dyDescent="0.55000000000000004">
      <c r="A86" s="27">
        <v>43826</v>
      </c>
      <c r="B86" s="3">
        <v>-6.5326646263000002E-3</v>
      </c>
      <c r="C86" s="3">
        <v>-5.7099123577999998E-3</v>
      </c>
      <c r="D86" s="3">
        <v>-5.1987427350000002E-3</v>
      </c>
      <c r="E86" s="3">
        <v>-4.8443430413999998E-3</v>
      </c>
      <c r="F86" s="3">
        <f>AVERAGE(Acoes!CX87)</f>
        <v>-1.9061673011871768E-3</v>
      </c>
    </row>
    <row r="87" spans="1:6" x14ac:dyDescent="0.55000000000000004">
      <c r="A87" s="27">
        <v>43825</v>
      </c>
      <c r="B87" s="3">
        <v>1.1078893406999999E-2</v>
      </c>
      <c r="C87" s="3">
        <v>1.1564577529E-2</v>
      </c>
      <c r="D87" s="3">
        <v>1.1847098456E-2</v>
      </c>
      <c r="E87" s="3">
        <v>1.2017841824E-2</v>
      </c>
      <c r="F87" s="3">
        <f>AVERAGE(Acoes!CX88)</f>
        <v>1.4499145288877848E-2</v>
      </c>
    </row>
    <row r="88" spans="1:6" x14ac:dyDescent="0.55000000000000004">
      <c r="A88" s="27">
        <v>43822</v>
      </c>
      <c r="B88" s="3">
        <v>6.7542490814999998E-3</v>
      </c>
      <c r="C88" s="3">
        <v>6.4472119266000003E-3</v>
      </c>
      <c r="D88" s="3">
        <v>6.9052833986999991E-3</v>
      </c>
      <c r="E88" s="3">
        <v>7.4594120233000003E-3</v>
      </c>
      <c r="F88" s="3">
        <f>AVERAGE(Acoes!CX89)</f>
        <v>1.1759119906701655E-2</v>
      </c>
    </row>
    <row r="89" spans="1:6" x14ac:dyDescent="0.55000000000000004">
      <c r="A89" s="27">
        <v>43819</v>
      </c>
      <c r="B89" s="3">
        <v>-3.1687830778999996E-4</v>
      </c>
      <c r="C89" s="3">
        <v>-8.8333966232000005E-5</v>
      </c>
      <c r="D89" s="3">
        <v>2.5696638477000001E-4</v>
      </c>
      <c r="E89" s="3">
        <v>2.6466637792000003E-4</v>
      </c>
      <c r="F89" s="3">
        <f>AVERAGE(Acoes!CX90)</f>
        <v>1.9583406290054495E-3</v>
      </c>
    </row>
    <row r="90" spans="1:6" x14ac:dyDescent="0.55000000000000004">
      <c r="A90" s="27">
        <v>43818</v>
      </c>
      <c r="B90" s="3">
        <v>7.0600963426999995E-3</v>
      </c>
      <c r="C90" s="3">
        <v>7.1434413693999997E-3</v>
      </c>
      <c r="D90" s="3">
        <v>7.4271252561000003E-3</v>
      </c>
      <c r="E90" s="3">
        <v>7.5532997615999995E-3</v>
      </c>
      <c r="F90" s="3">
        <f>AVERAGE(Acoes!CX91)</f>
        <v>8.038357987970363E-3</v>
      </c>
    </row>
    <row r="91" spans="1:6" x14ac:dyDescent="0.55000000000000004">
      <c r="A91" s="27">
        <v>43817</v>
      </c>
      <c r="B91" s="3">
        <v>1.4882038970000001E-2</v>
      </c>
      <c r="C91" s="3">
        <v>1.5086622943E-2</v>
      </c>
      <c r="D91" s="3">
        <v>1.5195072911E-2</v>
      </c>
      <c r="E91" s="3">
        <v>1.4781924334000001E-2</v>
      </c>
      <c r="F91" s="3">
        <f>AVERAGE(Acoes!CX92)</f>
        <v>1.2396163574935086E-2</v>
      </c>
    </row>
    <row r="92" spans="1:6" x14ac:dyDescent="0.55000000000000004">
      <c r="A92" s="27">
        <v>43816</v>
      </c>
      <c r="B92" s="3">
        <v>6.7844895056999996E-3</v>
      </c>
      <c r="C92" s="3">
        <v>6.4311480546000001E-3</v>
      </c>
      <c r="D92" s="3">
        <v>5.8205488275999999E-3</v>
      </c>
      <c r="E92" s="3">
        <v>5.4575548711000002E-3</v>
      </c>
      <c r="F92" s="3">
        <f>AVERAGE(Acoes!CX93)</f>
        <v>-4.6111601377503994E-4</v>
      </c>
    </row>
    <row r="93" spans="1:6" x14ac:dyDescent="0.55000000000000004">
      <c r="A93" s="27">
        <v>43815</v>
      </c>
      <c r="B93" s="3">
        <v>-6.3625238454000001E-3</v>
      </c>
      <c r="C93" s="3">
        <v>-5.9416411131999998E-3</v>
      </c>
      <c r="D93" s="3">
        <v>-4.8219851687000001E-3</v>
      </c>
      <c r="E93" s="3">
        <v>-4.1523757053999995E-3</v>
      </c>
      <c r="F93" s="3">
        <f>AVERAGE(Acoes!CX94)</f>
        <v>2.5251996039698786E-3</v>
      </c>
    </row>
    <row r="94" spans="1:6" x14ac:dyDescent="0.55000000000000004">
      <c r="A94" s="27">
        <v>43812</v>
      </c>
      <c r="B94" s="3">
        <v>2.1656805437999999E-3</v>
      </c>
      <c r="C94" s="3">
        <v>3.2541964901999999E-3</v>
      </c>
      <c r="D94" s="3">
        <v>3.7159215298999998E-3</v>
      </c>
      <c r="E94" s="3">
        <v>4.388312349E-3</v>
      </c>
      <c r="F94" s="3">
        <f>AVERAGE(Acoes!CX95)</f>
        <v>9.8842827152518815E-3</v>
      </c>
    </row>
    <row r="95" spans="1:6" x14ac:dyDescent="0.55000000000000004">
      <c r="A95" s="27">
        <v>43811</v>
      </c>
      <c r="B95" s="3">
        <v>1.1298909876000001E-2</v>
      </c>
      <c r="C95" s="3">
        <v>1.1137589199E-2</v>
      </c>
      <c r="D95" s="3">
        <v>1.0653971111000001E-2</v>
      </c>
      <c r="E95" s="3">
        <v>1.0259676584999999E-2</v>
      </c>
      <c r="F95" s="3">
        <f>AVERAGE(Acoes!CX96)</f>
        <v>8.3438147561113816E-3</v>
      </c>
    </row>
    <row r="96" spans="1:6" x14ac:dyDescent="0.55000000000000004">
      <c r="A96" s="27">
        <v>43810</v>
      </c>
      <c r="B96" s="3">
        <v>2.8500148655000003E-3</v>
      </c>
      <c r="C96" s="3">
        <v>2.637161826E-3</v>
      </c>
      <c r="D96" s="3">
        <v>3.2940672299E-3</v>
      </c>
      <c r="E96" s="3">
        <v>3.8847501109999997E-3</v>
      </c>
      <c r="F96" s="3">
        <f>AVERAGE(Acoes!CX97)</f>
        <v>8.3317377144578528E-3</v>
      </c>
    </row>
    <row r="97" spans="1:6" x14ac:dyDescent="0.55000000000000004">
      <c r="A97" s="27">
        <v>43809</v>
      </c>
      <c r="B97" s="3">
        <v>-2.8495935984999997E-3</v>
      </c>
      <c r="C97" s="3">
        <v>-2.7502939119999998E-3</v>
      </c>
      <c r="D97" s="3">
        <v>-2.8476886391E-3</v>
      </c>
      <c r="E97" s="3">
        <v>-2.5579730755000002E-3</v>
      </c>
      <c r="F97" s="3">
        <f>AVERAGE(Acoes!CX98)</f>
        <v>-7.5660167361769404E-4</v>
      </c>
    </row>
    <row r="98" spans="1:6" x14ac:dyDescent="0.55000000000000004">
      <c r="A98" s="27">
        <v>43808</v>
      </c>
      <c r="B98" s="3">
        <v>-1.2952400211E-3</v>
      </c>
      <c r="C98" s="3">
        <v>-1.3365039158E-3</v>
      </c>
      <c r="D98" s="3">
        <v>-1.3900963149000001E-3</v>
      </c>
      <c r="E98" s="3">
        <v>-1.1343142658999999E-3</v>
      </c>
      <c r="F98" s="3">
        <f>AVERAGE(Acoes!CX99)</f>
        <v>9.1697056527466694E-4</v>
      </c>
    </row>
    <row r="99" spans="1:6" x14ac:dyDescent="0.55000000000000004">
      <c r="A99" s="27">
        <v>43805</v>
      </c>
      <c r="B99" s="3">
        <v>3.813971698E-3</v>
      </c>
      <c r="C99" s="3">
        <v>4.5513439563000004E-3</v>
      </c>
      <c r="D99" s="3">
        <v>4.8633308469999996E-3</v>
      </c>
      <c r="E99" s="3">
        <v>5.0947198705999994E-3</v>
      </c>
      <c r="F99" s="3">
        <f>AVERAGE(Acoes!CX100)</f>
        <v>1.1271063651081686E-2</v>
      </c>
    </row>
    <row r="100" spans="1:6" x14ac:dyDescent="0.55000000000000004">
      <c r="A100" s="27">
        <v>43804</v>
      </c>
      <c r="B100" s="3">
        <v>3.1850216583000001E-3</v>
      </c>
      <c r="C100" s="3">
        <v>2.9133027255999998E-3</v>
      </c>
      <c r="D100" s="3">
        <v>3.1862652812999995E-3</v>
      </c>
      <c r="E100" s="3">
        <v>3.3276716695000001E-3</v>
      </c>
      <c r="F100" s="3">
        <f>AVERAGE(Acoes!CX101)</f>
        <v>4.3312805179660952E-3</v>
      </c>
    </row>
    <row r="101" spans="1:6" x14ac:dyDescent="0.55000000000000004">
      <c r="A101" s="27">
        <v>43803</v>
      </c>
      <c r="B101" s="3">
        <v>1.348596044E-2</v>
      </c>
      <c r="C101" s="3">
        <v>1.2343604326999999E-2</v>
      </c>
      <c r="D101" s="3">
        <v>1.1886064567000001E-2</v>
      </c>
      <c r="E101" s="3">
        <v>1.1937890232999999E-2</v>
      </c>
      <c r="F101" s="3">
        <f>AVERAGE(Acoes!CX102)</f>
        <v>5.8777364723369254E-3</v>
      </c>
    </row>
    <row r="102" spans="1:6" x14ac:dyDescent="0.55000000000000004">
      <c r="A102" s="27">
        <v>43802</v>
      </c>
      <c r="B102" s="3">
        <v>-1.7207671317000001E-4</v>
      </c>
      <c r="C102" s="3">
        <v>2.5879520399E-4</v>
      </c>
      <c r="D102" s="3">
        <v>8.1934989247999998E-4</v>
      </c>
      <c r="E102" s="3">
        <v>3.5323372503999999E-4</v>
      </c>
      <c r="F102" s="3">
        <f>AVERAGE(Acoes!CX103)</f>
        <v>3.7812337081510766E-3</v>
      </c>
    </row>
    <row r="103" spans="1:6" x14ac:dyDescent="0.55000000000000004">
      <c r="A103" s="27">
        <v>43801</v>
      </c>
      <c r="B103" s="3">
        <v>6.8739460511999997E-3</v>
      </c>
      <c r="C103" s="3">
        <v>6.4171574595000003E-3</v>
      </c>
      <c r="D103" s="3">
        <v>5.7031455234999992E-3</v>
      </c>
      <c r="E103" s="3">
        <v>5.0171037618999999E-3</v>
      </c>
      <c r="F103" s="3">
        <f>AVERAGE(Acoes!CX104)</f>
        <v>4.2373267910299659E-3</v>
      </c>
    </row>
    <row r="104" spans="1:6" x14ac:dyDescent="0.55000000000000004">
      <c r="A104" s="27">
        <v>43798</v>
      </c>
      <c r="B104" s="3">
        <v>-5.7701061087000007E-4</v>
      </c>
      <c r="C104" s="3">
        <v>-5.2460940879E-4</v>
      </c>
      <c r="D104" s="3">
        <v>-1.8222590279000001E-4</v>
      </c>
      <c r="E104" s="3">
        <v>7.7590100773000005E-5</v>
      </c>
      <c r="F104" s="3">
        <f>AVERAGE(Acoes!CX105)</f>
        <v>2.4879090089344647E-3</v>
      </c>
    </row>
    <row r="105" spans="1:6" x14ac:dyDescent="0.55000000000000004">
      <c r="A105" s="27">
        <v>43797</v>
      </c>
      <c r="B105" s="3">
        <v>5.4077503919000005E-3</v>
      </c>
      <c r="C105" s="3">
        <v>5.4066675801999996E-3</v>
      </c>
      <c r="D105" s="3">
        <v>5.6672785631000002E-3</v>
      </c>
      <c r="E105" s="3">
        <v>5.9199307469999995E-3</v>
      </c>
      <c r="F105" s="3">
        <f>AVERAGE(Acoes!CX106)</f>
        <v>9.6647201875329665E-3</v>
      </c>
    </row>
    <row r="106" spans="1:6" x14ac:dyDescent="0.55000000000000004">
      <c r="A106" s="27">
        <v>43796</v>
      </c>
      <c r="B106" s="3">
        <v>6.9586211574999999E-3</v>
      </c>
      <c r="C106" s="3">
        <v>6.0559838748000007E-3</v>
      </c>
      <c r="D106" s="3">
        <v>5.9329507021000007E-3</v>
      </c>
      <c r="E106" s="3">
        <v>5.8546727960000003E-3</v>
      </c>
      <c r="F106" s="3">
        <f>AVERAGE(Acoes!CX107)</f>
        <v>4.2031942881347404E-3</v>
      </c>
    </row>
    <row r="107" spans="1:6" x14ac:dyDescent="0.55000000000000004">
      <c r="A107" s="27">
        <v>43795</v>
      </c>
      <c r="B107" s="3">
        <v>-1.2742613084000001E-2</v>
      </c>
      <c r="C107" s="3">
        <v>-1.2585136878000001E-2</v>
      </c>
      <c r="D107" s="3">
        <v>-1.2451201864E-2</v>
      </c>
      <c r="E107" s="3">
        <v>-1.2082568528E-2</v>
      </c>
      <c r="F107" s="3">
        <f>AVERAGE(Acoes!CX108)</f>
        <v>-8.0676969645900824E-3</v>
      </c>
    </row>
    <row r="108" spans="1:6" x14ac:dyDescent="0.55000000000000004">
      <c r="A108" s="27">
        <v>43794</v>
      </c>
      <c r="B108" s="3">
        <v>-2.7705004668000001E-3</v>
      </c>
      <c r="C108" s="3">
        <v>-2.4688965950000002E-3</v>
      </c>
      <c r="D108" s="3">
        <v>-2.2344162479999998E-3</v>
      </c>
      <c r="E108" s="3">
        <v>-2.1669132983999999E-3</v>
      </c>
      <c r="F108" s="3">
        <f>AVERAGE(Acoes!CX109)</f>
        <v>1.1521855303919222E-3</v>
      </c>
    </row>
    <row r="109" spans="1:6" x14ac:dyDescent="0.55000000000000004">
      <c r="A109" s="27">
        <v>43791</v>
      </c>
      <c r="B109" s="3">
        <v>1.1386154096E-2</v>
      </c>
      <c r="C109" s="3">
        <v>1.1121733655999999E-2</v>
      </c>
      <c r="D109" s="3">
        <v>1.0406626758E-2</v>
      </c>
      <c r="E109" s="3">
        <v>1.0452557097E-2</v>
      </c>
      <c r="F109" s="3">
        <f>AVERAGE(Acoes!CX110)</f>
        <v>8.0728055772576347E-3</v>
      </c>
    </row>
    <row r="110" spans="1:6" x14ac:dyDescent="0.55000000000000004">
      <c r="A110" s="27">
        <v>43790</v>
      </c>
      <c r="B110" s="3">
        <v>1.5286609496000001E-2</v>
      </c>
      <c r="C110" s="3">
        <v>1.5421174567E-2</v>
      </c>
      <c r="D110" s="3">
        <v>1.5242465399E-2</v>
      </c>
      <c r="E110" s="3">
        <v>1.5350486741000001E-2</v>
      </c>
      <c r="F110" s="3">
        <f>AVERAGE(Acoes!CX111)</f>
        <v>1.6036762289257968E-2</v>
      </c>
    </row>
    <row r="111" spans="1:6" x14ac:dyDescent="0.55000000000000004">
      <c r="A111" s="27">
        <v>43788</v>
      </c>
      <c r="B111" s="3">
        <v>-4.4655044103000001E-3</v>
      </c>
      <c r="C111" s="3">
        <v>-3.8117329331999999E-3</v>
      </c>
      <c r="D111" s="3">
        <v>-3.5497352464999997E-3</v>
      </c>
      <c r="E111" s="3">
        <v>-3.5889038853999999E-3</v>
      </c>
      <c r="F111" s="3">
        <f>AVERAGE(Acoes!CX112)</f>
        <v>-1.3683793592445198E-3</v>
      </c>
    </row>
    <row r="112" spans="1:6" x14ac:dyDescent="0.55000000000000004">
      <c r="A112" s="27">
        <v>43787</v>
      </c>
      <c r="B112" s="3">
        <v>-2.5400759904999999E-3</v>
      </c>
      <c r="C112" s="3">
        <v>-2.6993095144E-3</v>
      </c>
      <c r="D112" s="3">
        <v>-2.6154240594999999E-3</v>
      </c>
      <c r="E112" s="3">
        <v>-2.5324144272E-3</v>
      </c>
      <c r="F112" s="3">
        <f>AVERAGE(Acoes!CX113)</f>
        <v>-2.4714607707857694E-3</v>
      </c>
    </row>
    <row r="113" spans="1:6" x14ac:dyDescent="0.55000000000000004">
      <c r="A113" s="27">
        <v>43783</v>
      </c>
      <c r="B113" s="3">
        <v>4.0006100789000002E-3</v>
      </c>
      <c r="C113" s="3">
        <v>4.6853689819000002E-3</v>
      </c>
      <c r="D113" s="3">
        <v>5.0773588282000005E-3</v>
      </c>
      <c r="E113" s="3">
        <v>5.7747302035000003E-3</v>
      </c>
      <c r="F113" s="3">
        <f>AVERAGE(Acoes!CX114)</f>
        <v>1.1137720580046367E-2</v>
      </c>
    </row>
    <row r="114" spans="1:6" x14ac:dyDescent="0.55000000000000004">
      <c r="A114" s="27">
        <v>43782</v>
      </c>
      <c r="B114" s="3">
        <v>-7.1588039636000002E-3</v>
      </c>
      <c r="C114" s="3">
        <v>-6.4744994214999997E-3</v>
      </c>
      <c r="D114" s="3">
        <v>-6.4757605633000001E-3</v>
      </c>
      <c r="E114" s="3">
        <v>-6.3759872863999997E-3</v>
      </c>
      <c r="F114" s="3">
        <f>AVERAGE(Acoes!CX115)</f>
        <v>-4.3377209033421404E-3</v>
      </c>
    </row>
    <row r="115" spans="1:6" x14ac:dyDescent="0.55000000000000004">
      <c r="A115" s="27">
        <v>43781</v>
      </c>
      <c r="B115" s="3">
        <v>-1.4627326377E-2</v>
      </c>
      <c r="C115" s="3">
        <v>-1.4915273444E-2</v>
      </c>
      <c r="D115" s="3">
        <v>-1.4604825381999999E-2</v>
      </c>
      <c r="E115" s="3">
        <v>-1.4625956067999999E-2</v>
      </c>
      <c r="F115" s="3">
        <f>AVERAGE(Acoes!CX116)</f>
        <v>-1.7124084956052527E-2</v>
      </c>
    </row>
    <row r="116" spans="1:6" x14ac:dyDescent="0.55000000000000004">
      <c r="A116" s="27">
        <v>43780</v>
      </c>
      <c r="B116" s="3">
        <v>7.2092958635000008E-3</v>
      </c>
      <c r="C116" s="3">
        <v>6.8611632305000001E-3</v>
      </c>
      <c r="D116" s="3">
        <v>6.8678213393000001E-3</v>
      </c>
      <c r="E116" s="3">
        <v>6.9046625448999999E-3</v>
      </c>
      <c r="F116" s="3">
        <f>AVERAGE(Acoes!CX117)</f>
        <v>5.710932669528497E-3</v>
      </c>
    </row>
    <row r="117" spans="1:6" x14ac:dyDescent="0.55000000000000004">
      <c r="A117" s="27">
        <v>43777</v>
      </c>
      <c r="B117" s="3">
        <v>-1.8129707763000002E-2</v>
      </c>
      <c r="C117" s="3">
        <v>-1.7809635413E-2</v>
      </c>
      <c r="D117" s="3">
        <v>-1.6976753112E-2</v>
      </c>
      <c r="E117" s="3">
        <v>-1.6728100177999999E-2</v>
      </c>
      <c r="F117" s="3">
        <f>AVERAGE(Acoes!CX118)</f>
        <v>-1.5372919084000116E-2</v>
      </c>
    </row>
    <row r="118" spans="1:6" x14ac:dyDescent="0.55000000000000004">
      <c r="A118" s="27">
        <v>43776</v>
      </c>
      <c r="B118" s="3">
        <v>1.1843474567E-2</v>
      </c>
      <c r="C118" s="3">
        <v>1.1261974183000002E-2</v>
      </c>
      <c r="D118" s="3">
        <v>1.0455177598E-2</v>
      </c>
      <c r="E118" s="3">
        <v>1.0547966504999999E-2</v>
      </c>
      <c r="F118" s="3">
        <f>AVERAGE(Acoes!CX119)</f>
        <v>1.122218493473082E-2</v>
      </c>
    </row>
    <row r="119" spans="1:6" x14ac:dyDescent="0.55000000000000004">
      <c r="A119" s="27">
        <v>43775</v>
      </c>
      <c r="B119" s="3">
        <v>-3.8340906849000001E-3</v>
      </c>
      <c r="C119" s="3">
        <v>-3.3002504987999998E-3</v>
      </c>
      <c r="D119" s="3">
        <v>-2.3312939284E-3</v>
      </c>
      <c r="E119" s="3">
        <v>-1.6394637986999999E-3</v>
      </c>
      <c r="F119" s="3">
        <f>AVERAGE(Acoes!CX120)</f>
        <v>4.1206384021140203E-3</v>
      </c>
    </row>
    <row r="120" spans="1:6" x14ac:dyDescent="0.55000000000000004">
      <c r="A120" s="27">
        <v>43774</v>
      </c>
      <c r="B120" s="3">
        <v>-2.7214579494999998E-4</v>
      </c>
      <c r="C120" s="3">
        <v>-5.5442518441999999E-4</v>
      </c>
      <c r="D120" s="3">
        <v>-1.7145268829999998E-3</v>
      </c>
      <c r="E120" s="3">
        <v>-2.0140986907999999E-3</v>
      </c>
      <c r="F120" s="3">
        <f>AVERAGE(Acoes!CX121)</f>
        <v>-6.2250302706876159E-3</v>
      </c>
    </row>
    <row r="121" spans="1:6" x14ac:dyDescent="0.55000000000000004">
      <c r="A121" s="27">
        <v>43773</v>
      </c>
      <c r="B121" s="3">
        <v>5.6854798203999999E-3</v>
      </c>
      <c r="C121" s="3">
        <v>5.3948574458999995E-3</v>
      </c>
      <c r="D121" s="3">
        <v>4.5175476880000001E-3</v>
      </c>
      <c r="E121" s="3">
        <v>4.4895812953E-3</v>
      </c>
      <c r="F121" s="3">
        <f>AVERAGE(Acoes!CX122)</f>
        <v>4.1614797069343635E-3</v>
      </c>
    </row>
    <row r="122" spans="1:6" x14ac:dyDescent="0.55000000000000004">
      <c r="A122" s="27">
        <v>43770</v>
      </c>
      <c r="B122" s="3">
        <v>8.5415895973999997E-3</v>
      </c>
      <c r="C122" s="3">
        <v>9.1009284387999993E-3</v>
      </c>
      <c r="D122" s="3">
        <v>9.3193415995999999E-3</v>
      </c>
      <c r="E122" s="3">
        <v>9.4688359149999995E-3</v>
      </c>
      <c r="F122" s="3">
        <f>AVERAGE(Acoes!CX123)</f>
        <v>1.2481902822024776E-2</v>
      </c>
    </row>
    <row r="123" spans="1:6" x14ac:dyDescent="0.55000000000000004">
      <c r="A123" s="27">
        <v>43769</v>
      </c>
      <c r="B123" s="3">
        <v>-1.2009617592E-2</v>
      </c>
      <c r="C123" s="3">
        <v>-1.0955972249999999E-2</v>
      </c>
      <c r="D123" s="3">
        <v>-1.0206967334999999E-2</v>
      </c>
      <c r="E123" s="3">
        <v>-9.8563034853000001E-3</v>
      </c>
      <c r="F123" s="3">
        <f>AVERAGE(Acoes!CX124)</f>
        <v>-5.8478352497832896E-3</v>
      </c>
    </row>
    <row r="124" spans="1:6" x14ac:dyDescent="0.55000000000000004">
      <c r="A124" s="27">
        <v>43768</v>
      </c>
      <c r="B124" s="3">
        <v>8.0152267219000001E-3</v>
      </c>
      <c r="C124" s="3">
        <v>7.9147415489999994E-3</v>
      </c>
      <c r="D124" s="3">
        <v>8.1543545330000008E-3</v>
      </c>
      <c r="E124" s="3">
        <v>8.2312936483999993E-3</v>
      </c>
      <c r="F124" s="3">
        <f>AVERAGE(Acoes!CX125)</f>
        <v>1.1050755792883935E-2</v>
      </c>
    </row>
    <row r="125" spans="1:6" x14ac:dyDescent="0.55000000000000004">
      <c r="A125" s="27">
        <v>43767</v>
      </c>
      <c r="B125" s="3">
        <v>-6.6852800545999999E-3</v>
      </c>
      <c r="C125" s="3">
        <v>-5.8306418523000007E-3</v>
      </c>
      <c r="D125" s="3">
        <v>-5.0898612344000005E-3</v>
      </c>
      <c r="E125" s="3">
        <v>-4.8453232820999999E-3</v>
      </c>
      <c r="F125" s="3">
        <f>AVERAGE(Acoes!CX126)</f>
        <v>-2.44178249923092E-3</v>
      </c>
    </row>
    <row r="126" spans="1:6" x14ac:dyDescent="0.55000000000000004">
      <c r="A126" s="27">
        <v>43766</v>
      </c>
      <c r="B126" s="3">
        <v>8.2504213477999997E-3</v>
      </c>
      <c r="C126" s="3">
        <v>7.6682292365000005E-3</v>
      </c>
      <c r="D126" s="3">
        <v>7.3661202096E-3</v>
      </c>
      <c r="E126" s="3">
        <v>7.2912026789999996E-3</v>
      </c>
      <c r="F126" s="3">
        <f>AVERAGE(Acoes!CX127)</f>
        <v>3.7014686752751464E-3</v>
      </c>
    </row>
    <row r="127" spans="1:6" x14ac:dyDescent="0.55000000000000004">
      <c r="A127" s="27">
        <v>43763</v>
      </c>
      <c r="B127" s="3">
        <v>4.1033784601000002E-3</v>
      </c>
      <c r="C127" s="3">
        <v>3.5296157494000002E-3</v>
      </c>
      <c r="D127" s="3">
        <v>2.7275427364999998E-3</v>
      </c>
      <c r="E127" s="3">
        <v>2.4498859821E-3</v>
      </c>
      <c r="F127" s="3">
        <f>AVERAGE(Acoes!CX128)</f>
        <v>-2.6635325467918966E-3</v>
      </c>
    </row>
    <row r="128" spans="1:6" x14ac:dyDescent="0.55000000000000004">
      <c r="A128" s="27">
        <v>43762</v>
      </c>
      <c r="B128" s="3">
        <v>-6.5966123420000003E-3</v>
      </c>
      <c r="C128" s="3">
        <v>-5.1833865700000002E-3</v>
      </c>
      <c r="D128" s="3">
        <v>-4.7120080462000006E-3</v>
      </c>
      <c r="E128" s="3">
        <v>-4.5305335607000001E-3</v>
      </c>
      <c r="F128" s="3">
        <f>AVERAGE(Acoes!CX129)</f>
        <v>-5.2057868041714998E-3</v>
      </c>
    </row>
    <row r="129" spans="1:6" x14ac:dyDescent="0.55000000000000004">
      <c r="A129" s="27">
        <v>43761</v>
      </c>
      <c r="B129" s="3">
        <v>2.3713306236000002E-3</v>
      </c>
      <c r="C129" s="3">
        <v>1.5131152959E-3</v>
      </c>
      <c r="D129" s="3">
        <v>1.0071122578E-3</v>
      </c>
      <c r="E129" s="3">
        <v>1.1636983234999999E-3</v>
      </c>
      <c r="F129" s="3">
        <f>AVERAGE(Acoes!CX130)</f>
        <v>-2.7699440442181672E-3</v>
      </c>
    </row>
    <row r="130" spans="1:6" x14ac:dyDescent="0.55000000000000004">
      <c r="A130" s="27">
        <v>43760</v>
      </c>
      <c r="B130" s="3">
        <v>1.4612100391000001E-2</v>
      </c>
      <c r="C130" s="3">
        <v>1.2816457069E-2</v>
      </c>
      <c r="D130" s="3">
        <v>1.1698158275999999E-2</v>
      </c>
      <c r="E130" s="3">
        <v>1.1265104167E-2</v>
      </c>
      <c r="F130" s="3">
        <f>AVERAGE(Acoes!CX131)</f>
        <v>4.88831327728403E-3</v>
      </c>
    </row>
    <row r="131" spans="1:6" x14ac:dyDescent="0.55000000000000004">
      <c r="A131" s="27">
        <v>43759</v>
      </c>
      <c r="B131" s="3">
        <v>1.2728315063E-2</v>
      </c>
      <c r="C131" s="3">
        <v>1.2349887408999999E-2</v>
      </c>
      <c r="D131" s="3">
        <v>1.1663946369E-2</v>
      </c>
      <c r="E131" s="3">
        <v>1.1390990896E-2</v>
      </c>
      <c r="F131" s="3">
        <f>AVERAGE(Acoes!CX132)</f>
        <v>7.5488861725486779E-3</v>
      </c>
    </row>
    <row r="132" spans="1:6" x14ac:dyDescent="0.55000000000000004">
      <c r="A132" s="27">
        <v>43756</v>
      </c>
      <c r="B132" s="3">
        <v>-3.4383414594999998E-3</v>
      </c>
      <c r="C132" s="3">
        <v>-2.7317801886999997E-3</v>
      </c>
      <c r="D132" s="3">
        <v>-2.1379810659999999E-3</v>
      </c>
      <c r="E132" s="3">
        <v>-1.6693476672999998E-3</v>
      </c>
      <c r="F132" s="3">
        <f>AVERAGE(Acoes!CX133)</f>
        <v>8.8167767101605607E-4</v>
      </c>
    </row>
    <row r="133" spans="1:6" x14ac:dyDescent="0.55000000000000004">
      <c r="A133" s="27">
        <v>43755</v>
      </c>
      <c r="B133" s="3">
        <v>-4.0040196481999999E-3</v>
      </c>
      <c r="C133" s="3">
        <v>-3.8609295143000001E-3</v>
      </c>
      <c r="D133" s="3">
        <v>-3.2073233159999998E-3</v>
      </c>
      <c r="E133" s="3">
        <v>-2.8156045546000002E-3</v>
      </c>
      <c r="F133" s="3">
        <f>AVERAGE(Acoes!CX134)</f>
        <v>7.3878834421936827E-4</v>
      </c>
    </row>
    <row r="134" spans="1:6" x14ac:dyDescent="0.55000000000000004">
      <c r="A134" s="27">
        <v>43754</v>
      </c>
      <c r="B134" s="3">
        <v>8.2668456525000003E-3</v>
      </c>
      <c r="C134" s="3">
        <v>8.9314186024999995E-3</v>
      </c>
      <c r="D134" s="3">
        <v>8.6917334011000005E-3</v>
      </c>
      <c r="E134" s="3">
        <v>8.6124308364000004E-3</v>
      </c>
      <c r="F134" s="3">
        <f>AVERAGE(Acoes!CX135)</f>
        <v>8.0274957868050334E-3</v>
      </c>
    </row>
    <row r="135" spans="1:6" x14ac:dyDescent="0.55000000000000004">
      <c r="A135" s="27">
        <v>43753</v>
      </c>
      <c r="B135" s="3">
        <v>2.3324478188000001E-3</v>
      </c>
      <c r="C135" s="3">
        <v>1.8022737513000001E-3</v>
      </c>
      <c r="D135" s="3">
        <v>7.5257713069999991E-4</v>
      </c>
      <c r="E135" s="3">
        <v>4.6700979328000001E-4</v>
      </c>
      <c r="F135" s="3">
        <f>AVERAGE(Acoes!CX136)</f>
        <v>-1.193134512470067E-3</v>
      </c>
    </row>
    <row r="136" spans="1:6" x14ac:dyDescent="0.55000000000000004">
      <c r="A136" s="27">
        <v>43752</v>
      </c>
      <c r="B136" s="3">
        <v>4.4128370664000003E-3</v>
      </c>
      <c r="C136" s="3">
        <v>4.5232718420999997E-3</v>
      </c>
      <c r="D136" s="3">
        <v>4.5177318406999997E-3</v>
      </c>
      <c r="E136" s="3">
        <v>4.7463106766000001E-3</v>
      </c>
      <c r="F136" s="3">
        <f>AVERAGE(Acoes!CX137)</f>
        <v>4.7147038002816766E-3</v>
      </c>
    </row>
    <row r="137" spans="1:6" x14ac:dyDescent="0.55000000000000004">
      <c r="A137" s="27">
        <v>43749</v>
      </c>
      <c r="B137" s="3">
        <v>1.9887119546E-2</v>
      </c>
      <c r="C137" s="3">
        <v>1.9788320490999999E-2</v>
      </c>
      <c r="D137" s="3">
        <v>1.9526788792E-2</v>
      </c>
      <c r="E137" s="3">
        <v>1.9357763013999999E-2</v>
      </c>
      <c r="F137" s="3">
        <f>AVERAGE(Acoes!CX138)</f>
        <v>2.0472847792953351E-2</v>
      </c>
    </row>
    <row r="138" spans="1:6" x14ac:dyDescent="0.55000000000000004">
      <c r="A138" s="27">
        <v>43748</v>
      </c>
      <c r="B138" s="3">
        <v>5.9761688734999993E-3</v>
      </c>
      <c r="C138" s="3">
        <v>5.6134009718999999E-3</v>
      </c>
      <c r="D138" s="3">
        <v>4.7238574551999998E-3</v>
      </c>
      <c r="E138" s="3">
        <v>4.4421303101000002E-3</v>
      </c>
      <c r="F138" s="3">
        <f>AVERAGE(Acoes!CX139)</f>
        <v>-4.8166089135593076E-4</v>
      </c>
    </row>
    <row r="139" spans="1:6" x14ac:dyDescent="0.55000000000000004">
      <c r="A139" s="27">
        <v>43747</v>
      </c>
      <c r="B139" s="3">
        <v>1.3355171440999999E-2</v>
      </c>
      <c r="C139" s="3">
        <v>1.2676157765E-2</v>
      </c>
      <c r="D139" s="3">
        <v>1.2779603681E-2</v>
      </c>
      <c r="E139" s="3">
        <v>1.2708626276E-2</v>
      </c>
      <c r="F139" s="3">
        <f>AVERAGE(Acoes!CX140)</f>
        <v>1.0255399588430185E-2</v>
      </c>
    </row>
    <row r="140" spans="1:6" x14ac:dyDescent="0.55000000000000004">
      <c r="A140" s="27">
        <v>43746</v>
      </c>
      <c r="B140" s="3">
        <v>-6.0605692597000002E-3</v>
      </c>
      <c r="C140" s="3">
        <v>-5.8800210035999997E-3</v>
      </c>
      <c r="D140" s="3">
        <v>-6.0431826296E-3</v>
      </c>
      <c r="E140" s="3">
        <v>-6.0009419193999998E-3</v>
      </c>
      <c r="F140" s="3">
        <f>AVERAGE(Acoes!CX141)</f>
        <v>-6.6661187842843661E-3</v>
      </c>
    </row>
    <row r="141" spans="1:6" x14ac:dyDescent="0.55000000000000004">
      <c r="A141" s="27">
        <v>43745</v>
      </c>
      <c r="B141" s="3">
        <v>-1.9624476364000002E-2</v>
      </c>
      <c r="C141" s="3">
        <v>-1.9293267021E-2</v>
      </c>
      <c r="D141" s="3">
        <v>-1.9001103672999998E-2</v>
      </c>
      <c r="E141" s="3">
        <v>-1.9002056693000001E-2</v>
      </c>
      <c r="F141" s="3">
        <f>AVERAGE(Acoes!CX142)</f>
        <v>-2.0512521001945026E-2</v>
      </c>
    </row>
    <row r="142" spans="1:6" x14ac:dyDescent="0.55000000000000004">
      <c r="A142" s="27">
        <v>43742</v>
      </c>
      <c r="B142" s="3">
        <v>9.7765237187999992E-3</v>
      </c>
      <c r="C142" s="3">
        <v>1.0198191341E-2</v>
      </c>
      <c r="D142" s="3">
        <v>9.8312061491E-3</v>
      </c>
      <c r="E142" s="3">
        <v>9.7795524835000008E-3</v>
      </c>
      <c r="F142" s="3">
        <f>AVERAGE(Acoes!CX143)</f>
        <v>9.9803333470608567E-3</v>
      </c>
    </row>
    <row r="143" spans="1:6" x14ac:dyDescent="0.55000000000000004">
      <c r="A143" s="27">
        <v>43741</v>
      </c>
      <c r="B143" s="3">
        <v>4.5512185697999998E-3</v>
      </c>
      <c r="C143" s="3">
        <v>4.7965267039999995E-3</v>
      </c>
      <c r="D143" s="3">
        <v>4.9302968582000005E-3</v>
      </c>
      <c r="E143" s="3">
        <v>4.7048802735000003E-3</v>
      </c>
      <c r="F143" s="3">
        <f>AVERAGE(Acoes!CX144)</f>
        <v>7.365165552174046E-3</v>
      </c>
    </row>
    <row r="144" spans="1:6" x14ac:dyDescent="0.55000000000000004">
      <c r="A144" s="27">
        <v>43740</v>
      </c>
      <c r="B144" s="3">
        <v>-3.0314812169000002E-2</v>
      </c>
      <c r="C144" s="3">
        <v>-2.9042395538000001E-2</v>
      </c>
      <c r="D144" s="3">
        <v>-2.8129612269000001E-2</v>
      </c>
      <c r="E144" s="3">
        <v>-2.7513852502999998E-2</v>
      </c>
      <c r="F144" s="3">
        <f>AVERAGE(Acoes!CX145)</f>
        <v>-2.2671611518169581E-2</v>
      </c>
    </row>
    <row r="145" spans="1:6" x14ac:dyDescent="0.55000000000000004">
      <c r="A145" s="27">
        <v>43739</v>
      </c>
      <c r="B145" s="3">
        <v>-6.7944367374000005E-3</v>
      </c>
      <c r="C145" s="3">
        <v>-6.6057366574999998E-3</v>
      </c>
      <c r="D145" s="3">
        <v>-6.7632213022000001E-3</v>
      </c>
      <c r="E145" s="3">
        <v>-6.7160327934999995E-3</v>
      </c>
      <c r="F145" s="3">
        <f>AVERAGE(Acoes!CX146)</f>
        <v>-6.1281586072248692E-3</v>
      </c>
    </row>
    <row r="146" spans="1:6" x14ac:dyDescent="0.55000000000000004">
      <c r="A146" s="27">
        <v>43738</v>
      </c>
      <c r="B146" s="3">
        <v>-4.2816880532000005E-3</v>
      </c>
      <c r="C146" s="3">
        <v>-3.1625189867999998E-3</v>
      </c>
      <c r="D146" s="3">
        <v>-2.3933041029999998E-3</v>
      </c>
      <c r="E146" s="3">
        <v>-1.9848162774E-3</v>
      </c>
      <c r="F146" s="3">
        <f>AVERAGE(Acoes!CX147)</f>
        <v>4.1670912068123315E-3</v>
      </c>
    </row>
    <row r="147" spans="1:6" x14ac:dyDescent="0.55000000000000004">
      <c r="A147" s="27">
        <v>43735</v>
      </c>
      <c r="B147" s="3">
        <v>-2.8277165902000001E-3</v>
      </c>
      <c r="C147" s="3">
        <v>-2.2955884669000003E-3</v>
      </c>
      <c r="D147" s="3">
        <v>-2.1368967746000001E-3</v>
      </c>
      <c r="E147" s="3">
        <v>-2.0849243009999998E-3</v>
      </c>
      <c r="F147" s="3">
        <f>AVERAGE(Acoes!CX148)</f>
        <v>-1.9141449633507418E-3</v>
      </c>
    </row>
    <row r="148" spans="1:6" x14ac:dyDescent="0.55000000000000004">
      <c r="A148" s="27">
        <v>43734</v>
      </c>
      <c r="B148" s="3">
        <v>8.5486810094000006E-3</v>
      </c>
      <c r="C148" s="3">
        <v>8.0246184515999994E-3</v>
      </c>
      <c r="D148" s="3">
        <v>7.9579597731999994E-3</v>
      </c>
      <c r="E148" s="3">
        <v>7.9367212638E-3</v>
      </c>
      <c r="F148" s="3">
        <f>AVERAGE(Acoes!CX149)</f>
        <v>5.5177554662469491E-3</v>
      </c>
    </row>
    <row r="149" spans="1:6" x14ac:dyDescent="0.55000000000000004">
      <c r="A149" s="27">
        <v>43733</v>
      </c>
      <c r="B149" s="3">
        <v>6.4786929379000002E-3</v>
      </c>
      <c r="C149" s="3">
        <v>5.8273516624E-3</v>
      </c>
      <c r="D149" s="3">
        <v>4.7171930963999997E-3</v>
      </c>
      <c r="E149" s="3">
        <v>4.4400483039E-3</v>
      </c>
      <c r="F149" s="3">
        <f>AVERAGE(Acoes!CX150)</f>
        <v>-2.1576390047831922E-4</v>
      </c>
    </row>
    <row r="150" spans="1:6" x14ac:dyDescent="0.55000000000000004">
      <c r="A150" s="27">
        <v>43732</v>
      </c>
      <c r="B150" s="3">
        <v>-7.5166887245000005E-3</v>
      </c>
      <c r="C150" s="3">
        <v>-7.2837908901000007E-3</v>
      </c>
      <c r="D150" s="3">
        <v>-7.1943461316999998E-3</v>
      </c>
      <c r="E150" s="3">
        <v>-6.7358864517000003E-3</v>
      </c>
      <c r="F150" s="3">
        <f>AVERAGE(Acoes!CX151)</f>
        <v>-5.0833776503619232E-3</v>
      </c>
    </row>
    <row r="151" spans="1:6" x14ac:dyDescent="0.55000000000000004">
      <c r="A151" s="27">
        <v>43731</v>
      </c>
      <c r="B151" s="3">
        <v>-1.3089491921999998E-3</v>
      </c>
      <c r="C151" s="3">
        <v>-1.7132651628000001E-3</v>
      </c>
      <c r="D151" s="3">
        <v>-2.0087893336E-3</v>
      </c>
      <c r="E151" s="3">
        <v>-2.3033628622E-3</v>
      </c>
      <c r="F151" s="3">
        <f>AVERAGE(Acoes!CX152)</f>
        <v>-3.2062454774743326E-3</v>
      </c>
    </row>
    <row r="152" spans="1:6" x14ac:dyDescent="0.55000000000000004">
      <c r="A152" s="27">
        <v>43728</v>
      </c>
      <c r="B152" s="3">
        <v>4.6156001225999997E-3</v>
      </c>
      <c r="C152" s="3">
        <v>4.5835139936E-3</v>
      </c>
      <c r="D152" s="3">
        <v>3.8410055386000003E-3</v>
      </c>
      <c r="E152" s="3">
        <v>3.7181255574999998E-3</v>
      </c>
      <c r="F152" s="3">
        <f>AVERAGE(Acoes!CX153)</f>
        <v>-3.027222575583708E-4</v>
      </c>
    </row>
    <row r="153" spans="1:6" x14ac:dyDescent="0.55000000000000004">
      <c r="A153" s="27">
        <v>43727</v>
      </c>
      <c r="B153" s="3">
        <v>-2.9074978065000002E-3</v>
      </c>
      <c r="C153" s="3">
        <v>-1.8441255224000001E-3</v>
      </c>
      <c r="D153" s="3">
        <v>-7.8792043677999998E-4</v>
      </c>
      <c r="E153" s="3">
        <v>-4.6607419244999997E-4</v>
      </c>
      <c r="F153" s="3">
        <f>AVERAGE(Acoes!CX154)</f>
        <v>7.239894411289363E-3</v>
      </c>
    </row>
    <row r="154" spans="1:6" x14ac:dyDescent="0.55000000000000004">
      <c r="A154" s="27">
        <v>43726</v>
      </c>
      <c r="B154" s="3">
        <v>-1.0435373078000001E-3</v>
      </c>
      <c r="C154" s="3">
        <v>-8.1181943369000001E-4</v>
      </c>
      <c r="D154" s="3">
        <v>-3.8879620114999999E-4</v>
      </c>
      <c r="E154" s="3">
        <v>3.4163673263000002E-5</v>
      </c>
      <c r="F154" s="3">
        <f>AVERAGE(Acoes!CX155)</f>
        <v>3.176101451838467E-3</v>
      </c>
    </row>
    <row r="155" spans="1:6" x14ac:dyDescent="0.55000000000000004">
      <c r="A155" s="27">
        <v>43725</v>
      </c>
      <c r="B155" s="3">
        <v>9.0083378617999994E-3</v>
      </c>
      <c r="C155" s="3">
        <v>9.0320823383000012E-3</v>
      </c>
      <c r="D155" s="3">
        <v>9.4382612497000001E-3</v>
      </c>
      <c r="E155" s="3">
        <v>9.4219480888999996E-3</v>
      </c>
      <c r="F155" s="3">
        <f>AVERAGE(Acoes!CX156)</f>
        <v>1.3029361539916963E-2</v>
      </c>
    </row>
    <row r="156" spans="1:6" x14ac:dyDescent="0.55000000000000004">
      <c r="A156" s="27">
        <v>43724</v>
      </c>
      <c r="B156" s="3">
        <v>1.5363022649E-3</v>
      </c>
      <c r="C156" s="3">
        <v>1.7316710782E-3</v>
      </c>
      <c r="D156" s="3">
        <v>1.2511541809E-3</v>
      </c>
      <c r="E156" s="3">
        <v>9.7393311261999998E-4</v>
      </c>
      <c r="F156" s="3">
        <f>AVERAGE(Acoes!CX157)</f>
        <v>-1.673432030440375E-4</v>
      </c>
    </row>
    <row r="157" spans="1:6" x14ac:dyDescent="0.55000000000000004">
      <c r="A157" s="27">
        <v>43721</v>
      </c>
      <c r="B157" s="3">
        <v>-8.3583553860000007E-3</v>
      </c>
      <c r="C157" s="3">
        <v>-8.3330690513000009E-3</v>
      </c>
      <c r="D157" s="3">
        <v>-8.2785210251999988E-3</v>
      </c>
      <c r="E157" s="3">
        <v>-8.0976709713999999E-3</v>
      </c>
      <c r="F157" s="3">
        <f>AVERAGE(Acoes!CX158)</f>
        <v>-1.0849213580507274E-2</v>
      </c>
    </row>
    <row r="158" spans="1:6" x14ac:dyDescent="0.55000000000000004">
      <c r="A158" s="27">
        <v>43720</v>
      </c>
      <c r="B158" s="3">
        <v>9.2411138738999997E-3</v>
      </c>
      <c r="C158" s="3">
        <v>8.9448947073999998E-3</v>
      </c>
      <c r="D158" s="3">
        <v>8.3601619262E-3</v>
      </c>
      <c r="E158" s="3">
        <v>7.5725093010999998E-3</v>
      </c>
      <c r="F158" s="3">
        <f>AVERAGE(Acoes!CX159)</f>
        <v>6.5850974058020203E-3</v>
      </c>
    </row>
    <row r="159" spans="1:6" x14ac:dyDescent="0.55000000000000004">
      <c r="A159" s="27">
        <v>43719</v>
      </c>
      <c r="B159" s="3">
        <v>2.2900812836999999E-3</v>
      </c>
      <c r="C159" s="3">
        <v>4.0191591888000004E-3</v>
      </c>
      <c r="D159" s="3">
        <v>5.7833407462999998E-3</v>
      </c>
      <c r="E159" s="3">
        <v>6.7228975440000007E-3</v>
      </c>
      <c r="F159" s="3">
        <f>AVERAGE(Acoes!CX160)</f>
        <v>1.7610000202930947E-2</v>
      </c>
    </row>
    <row r="160" spans="1:6" x14ac:dyDescent="0.55000000000000004">
      <c r="A160" s="27">
        <v>43718</v>
      </c>
      <c r="B160" s="3">
        <v>-2.5434837544E-3</v>
      </c>
      <c r="C160" s="3">
        <v>-1.4449423097000001E-3</v>
      </c>
      <c r="D160" s="3">
        <v>-1.1919212993E-3</v>
      </c>
      <c r="E160" s="3">
        <v>-1.4367816093E-3</v>
      </c>
      <c r="F160" s="3">
        <f>AVERAGE(Acoes!CX161)</f>
        <v>1.9626300584518765E-3</v>
      </c>
    </row>
    <row r="161" spans="1:6" x14ac:dyDescent="0.55000000000000004">
      <c r="A161" s="27">
        <v>43717</v>
      </c>
      <c r="B161" s="3">
        <v>4.4180673739999997E-3</v>
      </c>
      <c r="C161" s="3">
        <v>2.3816872399E-3</v>
      </c>
      <c r="D161" s="3">
        <v>-1.2047267772999999E-4</v>
      </c>
      <c r="E161" s="3">
        <v>-6.1397080663000002E-4</v>
      </c>
      <c r="F161" s="3">
        <f>AVERAGE(Acoes!CX162)</f>
        <v>-1.0189578188485345E-2</v>
      </c>
    </row>
    <row r="162" spans="1:6" x14ac:dyDescent="0.55000000000000004">
      <c r="A162" s="27">
        <v>43714</v>
      </c>
      <c r="B162" s="3">
        <v>8.7238301494000012E-3</v>
      </c>
      <c r="C162" s="3">
        <v>6.7723951760999997E-3</v>
      </c>
      <c r="D162" s="3">
        <v>5.6072315000999995E-3</v>
      </c>
      <c r="E162" s="3">
        <v>5.1860921157999996E-3</v>
      </c>
      <c r="F162" s="3">
        <f>AVERAGE(Acoes!CX163)</f>
        <v>-4.2241501090978769E-3</v>
      </c>
    </row>
    <row r="163" spans="1:6" x14ac:dyDescent="0.55000000000000004">
      <c r="A163" s="27">
        <v>43713</v>
      </c>
      <c r="B163" s="3">
        <v>1.1701808443999999E-2</v>
      </c>
      <c r="C163" s="3">
        <v>1.0297439085E-2</v>
      </c>
      <c r="D163" s="3">
        <v>9.6243170882999995E-3</v>
      </c>
      <c r="E163" s="3">
        <v>9.6177038104000006E-3</v>
      </c>
      <c r="F163" s="3">
        <f>AVERAGE(Acoes!CX164)</f>
        <v>5.7629352043050558E-3</v>
      </c>
    </row>
    <row r="164" spans="1:6" x14ac:dyDescent="0.55000000000000004">
      <c r="A164" s="27">
        <v>43712</v>
      </c>
      <c r="B164" s="3">
        <v>1.6838890953000001E-2</v>
      </c>
      <c r="C164" s="3">
        <v>1.5249271098999999E-2</v>
      </c>
      <c r="D164" s="3">
        <v>1.3910216051999999E-2</v>
      </c>
      <c r="E164" s="3">
        <v>1.3227432411E-2</v>
      </c>
      <c r="F164" s="3">
        <f>AVERAGE(Acoes!CX165)</f>
        <v>7.478775647806986E-3</v>
      </c>
    </row>
    <row r="165" spans="1:6" x14ac:dyDescent="0.55000000000000004">
      <c r="A165" s="27">
        <v>43711</v>
      </c>
      <c r="B165" s="3">
        <v>-9.6866829799E-3</v>
      </c>
      <c r="C165" s="3">
        <v>-9.3903408805999997E-3</v>
      </c>
      <c r="D165" s="3">
        <v>-9.7567977945999997E-3</v>
      </c>
      <c r="E165" s="3">
        <v>-9.8954998921000001E-3</v>
      </c>
      <c r="F165" s="3">
        <f>AVERAGE(Acoes!CX166)</f>
        <v>-1.2023631725242826E-2</v>
      </c>
    </row>
    <row r="166" spans="1:6" x14ac:dyDescent="0.55000000000000004">
      <c r="A166" s="27">
        <v>43710</v>
      </c>
      <c r="B166" s="3">
        <v>-6.0949943509000003E-3</v>
      </c>
      <c r="C166" s="3">
        <v>-5.0316108400000007E-3</v>
      </c>
      <c r="D166" s="3">
        <v>-4.1778973527000001E-3</v>
      </c>
      <c r="E166" s="3">
        <v>-4.3465385797000003E-3</v>
      </c>
      <c r="F166" s="3">
        <f>AVERAGE(Acoes!CX167)</f>
        <v>4.6939996725135741E-4</v>
      </c>
    </row>
    <row r="167" spans="1:6" x14ac:dyDescent="0.55000000000000004">
      <c r="A167" s="27">
        <v>43707</v>
      </c>
      <c r="B167" s="3">
        <v>5.8748205246999998E-3</v>
      </c>
      <c r="C167" s="3">
        <v>6.0699672721999994E-3</v>
      </c>
      <c r="D167" s="3">
        <v>7.8495969810000003E-3</v>
      </c>
      <c r="E167" s="3">
        <v>8.6978093459000004E-3</v>
      </c>
      <c r="F167" s="3">
        <f>AVERAGE(Acoes!CX168)</f>
        <v>1.2934597745768286E-2</v>
      </c>
    </row>
    <row r="168" spans="1:6" x14ac:dyDescent="0.55000000000000004">
      <c r="A168" s="27">
        <v>43706</v>
      </c>
      <c r="B168" s="3">
        <v>2.3202913150999999E-2</v>
      </c>
      <c r="C168" s="3">
        <v>2.3737816535000001E-2</v>
      </c>
      <c r="D168" s="3">
        <v>2.3457887128E-2</v>
      </c>
      <c r="E168" s="3">
        <v>2.3125354495E-2</v>
      </c>
      <c r="F168" s="3">
        <f>AVERAGE(Acoes!CX169)</f>
        <v>2.5131415259186066E-2</v>
      </c>
    </row>
    <row r="169" spans="1:6" x14ac:dyDescent="0.55000000000000004">
      <c r="A169" s="27">
        <v>43705</v>
      </c>
      <c r="B169" s="3">
        <v>9.9745183397000007E-3</v>
      </c>
      <c r="C169" s="3">
        <v>9.4302624311000012E-3</v>
      </c>
      <c r="D169" s="3">
        <v>9.0418254676000002E-3</v>
      </c>
      <c r="E169" s="3">
        <v>9.2636883801000009E-3</v>
      </c>
      <c r="F169" s="3">
        <f>AVERAGE(Acoes!CX170)</f>
        <v>1.0787110058218976E-2</v>
      </c>
    </row>
    <row r="170" spans="1:6" x14ac:dyDescent="0.55000000000000004">
      <c r="A170" s="27">
        <v>43704</v>
      </c>
      <c r="B170" s="3">
        <v>9.0731921464000005E-3</v>
      </c>
      <c r="C170" s="3">
        <v>8.7793582060999992E-3</v>
      </c>
      <c r="D170" s="3">
        <v>9.2910403600000007E-3</v>
      </c>
      <c r="E170" s="3">
        <v>9.3130258373999991E-3</v>
      </c>
      <c r="F170" s="3">
        <f>AVERAGE(Acoes!CX171)</f>
        <v>7.4489466038638605E-3</v>
      </c>
    </row>
    <row r="171" spans="1:6" x14ac:dyDescent="0.55000000000000004">
      <c r="A171" s="27">
        <v>43703</v>
      </c>
      <c r="B171" s="3">
        <v>-1.1896584590999999E-2</v>
      </c>
      <c r="C171" s="3">
        <v>-1.2674534792000001E-2</v>
      </c>
      <c r="D171" s="3">
        <v>-1.3551169089999999E-2</v>
      </c>
      <c r="E171" s="3">
        <v>-1.3661593228E-2</v>
      </c>
      <c r="F171" s="3">
        <f>AVERAGE(Acoes!CX172)</f>
        <v>-1.782043096523853E-2</v>
      </c>
    </row>
    <row r="172" spans="1:6" x14ac:dyDescent="0.55000000000000004">
      <c r="A172" s="27">
        <v>43700</v>
      </c>
      <c r="B172" s="3">
        <v>-2.3865333555E-2</v>
      </c>
      <c r="C172" s="3">
        <v>-2.3435256503000001E-2</v>
      </c>
      <c r="D172" s="3">
        <v>-2.3499299791000003E-2</v>
      </c>
      <c r="E172" s="3">
        <v>-2.3286254196999999E-2</v>
      </c>
      <c r="F172" s="3">
        <f>AVERAGE(Acoes!CX173)</f>
        <v>-2.4002508566266352E-2</v>
      </c>
    </row>
    <row r="173" spans="1:6" x14ac:dyDescent="0.55000000000000004">
      <c r="A173" s="27">
        <v>43699</v>
      </c>
      <c r="B173" s="3">
        <v>-1.2120430429E-2</v>
      </c>
      <c r="C173" s="3">
        <v>-1.1764798883000001E-2</v>
      </c>
      <c r="D173" s="3">
        <v>-1.0513520640000001E-2</v>
      </c>
      <c r="E173" s="3">
        <v>-1.0367907276999998E-2</v>
      </c>
      <c r="F173" s="3">
        <f>AVERAGE(Acoes!CX174)</f>
        <v>-7.9196805142489057E-3</v>
      </c>
    </row>
    <row r="174" spans="1:6" x14ac:dyDescent="0.55000000000000004">
      <c r="A174" s="27">
        <v>43698</v>
      </c>
      <c r="B174" s="3">
        <v>1.9405909448000001E-2</v>
      </c>
      <c r="C174" s="3">
        <v>1.9951674145000001E-2</v>
      </c>
      <c r="D174" s="3">
        <v>1.9192397776E-2</v>
      </c>
      <c r="E174" s="3">
        <v>1.9151401427999998E-2</v>
      </c>
      <c r="F174" s="3">
        <f>AVERAGE(Acoes!CX175)</f>
        <v>1.952123719671767E-2</v>
      </c>
    </row>
    <row r="175" spans="1:6" x14ac:dyDescent="0.55000000000000004">
      <c r="A175" s="27">
        <v>43697</v>
      </c>
      <c r="B175" s="3">
        <v>-2.4051176779E-3</v>
      </c>
      <c r="C175" s="3">
        <v>-2.4773629721000002E-3</v>
      </c>
      <c r="D175" s="3">
        <v>-2.1378093487999998E-3</v>
      </c>
      <c r="E175" s="3">
        <v>-2.0261247299999999E-3</v>
      </c>
      <c r="F175" s="3">
        <f>AVERAGE(Acoes!CX176)</f>
        <v>1.4004128172533604E-3</v>
      </c>
    </row>
    <row r="176" spans="1:6" x14ac:dyDescent="0.55000000000000004">
      <c r="A176" s="27">
        <v>43696</v>
      </c>
      <c r="B176" s="3">
        <v>-3.0211461907999997E-3</v>
      </c>
      <c r="C176" s="3">
        <v>-3.3776600912E-3</v>
      </c>
      <c r="D176" s="3">
        <v>-3.1686760667000002E-3</v>
      </c>
      <c r="E176" s="3">
        <v>-3.3299337074000003E-3</v>
      </c>
      <c r="F176" s="3">
        <f>AVERAGE(Acoes!CX177)</f>
        <v>-7.202466808577313E-3</v>
      </c>
    </row>
    <row r="177" spans="1:6" x14ac:dyDescent="0.55000000000000004">
      <c r="A177" s="27">
        <v>43693</v>
      </c>
      <c r="B177" s="3">
        <v>6.6099984068999995E-3</v>
      </c>
      <c r="C177" s="3">
        <v>7.5599975807999998E-3</v>
      </c>
      <c r="D177" s="3">
        <v>7.9732034646000007E-3</v>
      </c>
      <c r="E177" s="3">
        <v>7.5760884356000004E-3</v>
      </c>
      <c r="F177" s="3">
        <f>AVERAGE(Acoes!CX178)</f>
        <v>9.8200310391250486E-3</v>
      </c>
    </row>
    <row r="178" spans="1:6" x14ac:dyDescent="0.55000000000000004">
      <c r="A178" s="27">
        <v>43692</v>
      </c>
      <c r="B178" s="3">
        <v>-1.1592990460000001E-2</v>
      </c>
      <c r="C178" s="3">
        <v>-1.1980090169E-2</v>
      </c>
      <c r="D178" s="3">
        <v>-1.2244516463999999E-2</v>
      </c>
      <c r="E178" s="3">
        <v>-1.3092808334999999E-2</v>
      </c>
      <c r="F178" s="3">
        <f>AVERAGE(Acoes!CX179)</f>
        <v>-1.8728529486437877E-2</v>
      </c>
    </row>
    <row r="179" spans="1:6" x14ac:dyDescent="0.55000000000000004">
      <c r="A179" s="27">
        <v>43691</v>
      </c>
      <c r="B179" s="3">
        <v>-2.9929231693000002E-2</v>
      </c>
      <c r="C179" s="3">
        <v>-2.9443132671000002E-2</v>
      </c>
      <c r="D179" s="3">
        <v>-2.8326805090999999E-2</v>
      </c>
      <c r="E179" s="3">
        <v>-2.7535670873E-2</v>
      </c>
      <c r="F179" s="3">
        <f>AVERAGE(Acoes!CX180)</f>
        <v>-2.6946932234554272E-2</v>
      </c>
    </row>
    <row r="180" spans="1:6" x14ac:dyDescent="0.55000000000000004">
      <c r="A180" s="27">
        <v>43690</v>
      </c>
      <c r="B180" s="3">
        <v>1.4336231410000001E-2</v>
      </c>
      <c r="C180" s="3">
        <v>1.3582367776E-2</v>
      </c>
      <c r="D180" s="3">
        <v>1.2556569797999999E-2</v>
      </c>
      <c r="E180" s="3">
        <v>1.244136905E-2</v>
      </c>
      <c r="F180" s="3">
        <f>AVERAGE(Acoes!CX181)</f>
        <v>9.90667851370205E-3</v>
      </c>
    </row>
    <row r="181" spans="1:6" x14ac:dyDescent="0.55000000000000004">
      <c r="A181" s="27">
        <v>43689</v>
      </c>
      <c r="B181" s="3">
        <v>-2.0235708136000001E-2</v>
      </c>
      <c r="C181" s="3">
        <v>-2.0009777283000001E-2</v>
      </c>
      <c r="D181" s="3">
        <v>-1.9469498837999998E-2</v>
      </c>
      <c r="E181" s="3">
        <v>-1.9096567565E-2</v>
      </c>
      <c r="F181" s="3">
        <f>AVERAGE(Acoes!CX182)</f>
        <v>-1.630137051235148E-2</v>
      </c>
    </row>
    <row r="182" spans="1:6" x14ac:dyDescent="0.55000000000000004">
      <c r="A182" s="27">
        <v>43686</v>
      </c>
      <c r="B182" s="3">
        <v>-3.6854620748E-3</v>
      </c>
      <c r="C182" s="3">
        <v>-1.1436367194E-3</v>
      </c>
      <c r="D182" s="3">
        <v>-5.3728848252E-4</v>
      </c>
      <c r="E182" s="3">
        <v>-2.6437800170000001E-4</v>
      </c>
      <c r="F182" s="3">
        <f>AVERAGE(Acoes!CX183)</f>
        <v>9.8355230351621949E-3</v>
      </c>
    </row>
    <row r="183" spans="1:6" x14ac:dyDescent="0.55000000000000004">
      <c r="A183" s="27">
        <v>43685</v>
      </c>
      <c r="B183" s="3">
        <v>1.3520080067E-2</v>
      </c>
      <c r="C183" s="3">
        <v>1.2967788151999999E-2</v>
      </c>
      <c r="D183" s="3">
        <v>1.3555875998000001E-2</v>
      </c>
      <c r="E183" s="3">
        <v>1.3763152670000001E-2</v>
      </c>
      <c r="F183" s="3">
        <f>AVERAGE(Acoes!CX184)</f>
        <v>1.5842781132205486E-2</v>
      </c>
    </row>
    <row r="184" spans="1:6" x14ac:dyDescent="0.55000000000000004">
      <c r="A184" s="27">
        <v>43684</v>
      </c>
      <c r="B184" s="3">
        <v>6.5364422153E-3</v>
      </c>
      <c r="C184" s="3">
        <v>6.0557718698E-3</v>
      </c>
      <c r="D184" s="3">
        <v>6.3998320128999999E-3</v>
      </c>
      <c r="E184" s="3">
        <v>6.5595227989000008E-3</v>
      </c>
      <c r="F184" s="3">
        <f>AVERAGE(Acoes!CX185)</f>
        <v>2.5990540676769243E-3</v>
      </c>
    </row>
    <row r="185" spans="1:6" x14ac:dyDescent="0.55000000000000004">
      <c r="A185" s="27">
        <v>43683</v>
      </c>
      <c r="B185" s="3">
        <v>1.9878216532E-2</v>
      </c>
      <c r="C185" s="3">
        <v>2.0639225157999999E-2</v>
      </c>
      <c r="D185" s="3">
        <v>2.0919068930999998E-2</v>
      </c>
      <c r="E185" s="3">
        <v>2.0830517768E-2</v>
      </c>
      <c r="F185" s="3">
        <f>AVERAGE(Acoes!CX186)</f>
        <v>2.2204152346041291E-2</v>
      </c>
    </row>
    <row r="186" spans="1:6" x14ac:dyDescent="0.55000000000000004">
      <c r="A186" s="27">
        <v>43682</v>
      </c>
      <c r="B186" s="3">
        <v>-2.5730758757999999E-2</v>
      </c>
      <c r="C186" s="3">
        <v>-2.5088513433999999E-2</v>
      </c>
      <c r="D186" s="3">
        <v>-2.4282161041000002E-2</v>
      </c>
      <c r="E186" s="3">
        <v>-2.3743910303E-2</v>
      </c>
      <c r="F186" s="3">
        <f>AVERAGE(Acoes!CX187)</f>
        <v>-2.0513485261141669E-2</v>
      </c>
    </row>
    <row r="187" spans="1:6" x14ac:dyDescent="0.55000000000000004">
      <c r="A187" s="27">
        <v>43679</v>
      </c>
      <c r="B187" s="3">
        <v>5.8660734702999998E-3</v>
      </c>
      <c r="C187" s="3">
        <v>5.3633778043000006E-3</v>
      </c>
      <c r="D187" s="3">
        <v>5.0059865353000001E-3</v>
      </c>
      <c r="E187" s="3">
        <v>4.7548536531000002E-3</v>
      </c>
      <c r="F187" s="3">
        <f>AVERAGE(Acoes!CX188)</f>
        <v>3.2641458809837993E-3</v>
      </c>
    </row>
    <row r="188" spans="1:6" x14ac:dyDescent="0.55000000000000004">
      <c r="A188" s="27">
        <v>43678</v>
      </c>
      <c r="B188" s="3">
        <v>2.3634340941000001E-3</v>
      </c>
      <c r="C188" s="3">
        <v>3.0822457011000001E-3</v>
      </c>
      <c r="D188" s="3">
        <v>3.2819585557999995E-3</v>
      </c>
      <c r="E188" s="3">
        <v>3.7760671656999999E-3</v>
      </c>
      <c r="F188" s="3">
        <f>AVERAGE(Acoes!CX189)</f>
        <v>1.2664127107732017E-2</v>
      </c>
    </row>
    <row r="189" spans="1:6" x14ac:dyDescent="0.55000000000000004">
      <c r="A189" s="27">
        <v>43677</v>
      </c>
      <c r="B189" s="3">
        <v>-1.1526394842E-2</v>
      </c>
      <c r="C189" s="3">
        <v>-1.0887010122000001E-2</v>
      </c>
      <c r="D189" s="3">
        <v>-1.0172061937000001E-2</v>
      </c>
      <c r="E189" s="3">
        <v>-9.6770183244999988E-3</v>
      </c>
      <c r="F189" s="3">
        <f>AVERAGE(Acoes!CX190)</f>
        <v>-2.5335750099873371E-3</v>
      </c>
    </row>
    <row r="190" spans="1:6" x14ac:dyDescent="0.55000000000000004">
      <c r="A190" s="27">
        <v>43676</v>
      </c>
      <c r="B190" s="3">
        <v>-6.2460427261999997E-3</v>
      </c>
      <c r="C190" s="3">
        <v>-5.3136453917000002E-3</v>
      </c>
      <c r="D190" s="3">
        <v>-4.1864102885999996E-3</v>
      </c>
      <c r="E190" s="3">
        <v>-3.5577490062E-3</v>
      </c>
      <c r="F190" s="3">
        <f>AVERAGE(Acoes!CX191)</f>
        <v>6.511250834338434E-3</v>
      </c>
    </row>
    <row r="191" spans="1:6" x14ac:dyDescent="0.55000000000000004">
      <c r="A191" s="27">
        <v>43675</v>
      </c>
      <c r="B191" s="3">
        <v>5.9701686187000006E-3</v>
      </c>
      <c r="C191" s="3">
        <v>6.4550370261999999E-3</v>
      </c>
      <c r="D191" s="3">
        <v>6.6468867552999999E-3</v>
      </c>
      <c r="E191" s="3">
        <v>6.5159982349999998E-3</v>
      </c>
      <c r="F191" s="3">
        <f>AVERAGE(Acoes!CX192)</f>
        <v>5.9674087143509677E-3</v>
      </c>
    </row>
    <row r="192" spans="1:6" x14ac:dyDescent="0.55000000000000004">
      <c r="A192" s="27">
        <v>43672</v>
      </c>
      <c r="B192" s="3">
        <v>6.2317760421E-4</v>
      </c>
      <c r="C192" s="3">
        <v>1.6010001691000001E-3</v>
      </c>
      <c r="D192" s="3">
        <v>1.2795786151E-3</v>
      </c>
      <c r="E192" s="3">
        <v>1.4309259823E-3</v>
      </c>
      <c r="F192" s="3">
        <f>AVERAGE(Acoes!CX193)</f>
        <v>6.5478340402658581E-3</v>
      </c>
    </row>
    <row r="193" spans="1:6" x14ac:dyDescent="0.55000000000000004">
      <c r="A193" s="27">
        <v>43671</v>
      </c>
      <c r="B193" s="3">
        <v>-1.551435153E-2</v>
      </c>
      <c r="C193" s="3">
        <v>-1.4069981484E-2</v>
      </c>
      <c r="D193" s="3">
        <v>-1.3686840192E-2</v>
      </c>
      <c r="E193" s="3">
        <v>-1.3614407082999999E-2</v>
      </c>
      <c r="F193" s="3">
        <f>AVERAGE(Acoes!CX194)</f>
        <v>-8.6782132763683004E-3</v>
      </c>
    </row>
    <row r="194" spans="1:6" x14ac:dyDescent="0.55000000000000004">
      <c r="A194" s="27">
        <v>43670</v>
      </c>
      <c r="B194" s="3">
        <v>4.2937511589000001E-3</v>
      </c>
      <c r="C194" s="3">
        <v>4.0042706040999999E-3</v>
      </c>
      <c r="D194" s="3">
        <v>3.4161754738000001E-3</v>
      </c>
      <c r="E194" s="3">
        <v>3.0687503858999998E-3</v>
      </c>
      <c r="F194" s="3">
        <f>AVERAGE(Acoes!CX195)</f>
        <v>3.2497420755235353E-3</v>
      </c>
    </row>
    <row r="195" spans="1:6" x14ac:dyDescent="0.55000000000000004">
      <c r="A195" s="27">
        <v>43669</v>
      </c>
      <c r="B195" s="3">
        <v>-2.5020588573000002E-3</v>
      </c>
      <c r="C195" s="3">
        <v>-2.3586462120999997E-3</v>
      </c>
      <c r="D195" s="3">
        <v>-2.0981516490999998E-3</v>
      </c>
      <c r="E195" s="3">
        <v>-2.1154732812999999E-3</v>
      </c>
      <c r="F195" s="3">
        <f>AVERAGE(Acoes!CX196)</f>
        <v>-3.3467661503603376E-3</v>
      </c>
    </row>
    <row r="196" spans="1:6" x14ac:dyDescent="0.55000000000000004">
      <c r="A196" s="27">
        <v>43668</v>
      </c>
      <c r="B196" s="3">
        <v>4.9399352774E-3</v>
      </c>
      <c r="C196" s="3">
        <v>4.8092867872999998E-3</v>
      </c>
      <c r="D196" s="3">
        <v>4.3285464689999994E-3</v>
      </c>
      <c r="E196" s="3">
        <v>4.1345537284000001E-3</v>
      </c>
      <c r="F196" s="3">
        <f>AVERAGE(Acoes!CX197)</f>
        <v>-8.3158989258142098E-4</v>
      </c>
    </row>
    <row r="197" spans="1:6" x14ac:dyDescent="0.55000000000000004">
      <c r="A197" s="27">
        <v>43665</v>
      </c>
      <c r="B197" s="3">
        <v>-1.2154663572999999E-2</v>
      </c>
      <c r="C197" s="3">
        <v>-1.2076978443E-2</v>
      </c>
      <c r="D197" s="3">
        <v>-1.1757386907000001E-2</v>
      </c>
      <c r="E197" s="3">
        <v>-1.1548287946E-2</v>
      </c>
      <c r="F197" s="3">
        <f>AVERAGE(Acoes!CX198)</f>
        <v>-1.1309375484601789E-2</v>
      </c>
    </row>
    <row r="198" spans="1:6" x14ac:dyDescent="0.55000000000000004">
      <c r="A198" s="27">
        <v>43664</v>
      </c>
      <c r="B198" s="3">
        <v>8.8182475755999995E-3</v>
      </c>
      <c r="C198" s="3">
        <v>8.2909403099999997E-3</v>
      </c>
      <c r="D198" s="3">
        <v>8.2765898295999989E-3</v>
      </c>
      <c r="E198" s="3">
        <v>8.250922801400001E-3</v>
      </c>
      <c r="F198" s="3">
        <f>AVERAGE(Acoes!CX199)</f>
        <v>6.3138637479934132E-3</v>
      </c>
    </row>
    <row r="199" spans="1:6" x14ac:dyDescent="0.55000000000000004">
      <c r="A199" s="27">
        <v>43663</v>
      </c>
      <c r="B199" s="3">
        <v>9.0251443907999999E-4</v>
      </c>
      <c r="C199" s="3">
        <v>7.720518769900001E-4</v>
      </c>
      <c r="D199" s="3">
        <v>1.1506891368999999E-3</v>
      </c>
      <c r="E199" s="3">
        <v>1.2624235078000001E-3</v>
      </c>
      <c r="F199" s="3">
        <f>AVERAGE(Acoes!CX200)</f>
        <v>4.5326176713847404E-3</v>
      </c>
    </row>
    <row r="200" spans="1:6" x14ac:dyDescent="0.55000000000000004">
      <c r="A200" s="27">
        <v>43662</v>
      </c>
      <c r="B200" s="3">
        <v>-1.2658102241E-4</v>
      </c>
      <c r="C200" s="3">
        <v>-2.6280629207999997E-4</v>
      </c>
      <c r="D200" s="3">
        <v>-1.1885586081000001E-4</v>
      </c>
      <c r="E200" s="3">
        <v>-5.4347960030999996E-5</v>
      </c>
      <c r="F200" s="3">
        <f>AVERAGE(Acoes!CX201)</f>
        <v>1.1787674181832591E-3</v>
      </c>
    </row>
    <row r="201" spans="1:6" x14ac:dyDescent="0.55000000000000004">
      <c r="A201" s="27">
        <v>43661</v>
      </c>
      <c r="B201" s="3">
        <v>-4.0349642585999997E-4</v>
      </c>
      <c r="C201" s="3">
        <v>-9.9416790090000001E-4</v>
      </c>
      <c r="D201" s="3">
        <v>-1.4187264996999998E-3</v>
      </c>
      <c r="E201" s="3">
        <v>-1.6228601307000001E-3</v>
      </c>
      <c r="F201" s="3">
        <f>AVERAGE(Acoes!CX202)</f>
        <v>-3.9948176480141331E-3</v>
      </c>
    </row>
    <row r="202" spans="1:6" x14ac:dyDescent="0.55000000000000004">
      <c r="A202" s="27">
        <v>43658</v>
      </c>
      <c r="B202" s="3">
        <v>-1.1789889769999999E-2</v>
      </c>
      <c r="C202" s="3">
        <v>-1.1797356145E-2</v>
      </c>
      <c r="D202" s="3">
        <v>-1.1737821303000001E-2</v>
      </c>
      <c r="E202" s="3">
        <v>-1.173370772E-2</v>
      </c>
      <c r="F202" s="3">
        <f>AVERAGE(Acoes!CX203)</f>
        <v>-1.0628372067785757E-2</v>
      </c>
    </row>
    <row r="203" spans="1:6" x14ac:dyDescent="0.55000000000000004">
      <c r="A203" s="27">
        <v>43657</v>
      </c>
      <c r="B203" s="3">
        <v>-6.3957046704999996E-3</v>
      </c>
      <c r="C203" s="3">
        <v>-6.3375414119999996E-3</v>
      </c>
      <c r="D203" s="3">
        <v>-5.8125370905999993E-3</v>
      </c>
      <c r="E203" s="3">
        <v>-5.5868494528000003E-3</v>
      </c>
      <c r="F203" s="3">
        <f>AVERAGE(Acoes!CX204)</f>
        <v>-5.0417451447438083E-3</v>
      </c>
    </row>
    <row r="204" spans="1:6" x14ac:dyDescent="0.55000000000000004">
      <c r="A204" s="27">
        <v>43656</v>
      </c>
      <c r="B204" s="3">
        <v>1.1212465422000001E-2</v>
      </c>
      <c r="C204" s="3">
        <v>1.2310698282999999E-2</v>
      </c>
      <c r="D204" s="3">
        <v>1.2421787538000001E-2</v>
      </c>
      <c r="E204" s="3">
        <v>1.2237848023E-2</v>
      </c>
      <c r="F204" s="3">
        <f>AVERAGE(Acoes!CX205)</f>
        <v>1.5862201046228312E-2</v>
      </c>
    </row>
    <row r="205" spans="1:6" x14ac:dyDescent="0.55000000000000004">
      <c r="A205" s="27">
        <v>43654</v>
      </c>
      <c r="B205" s="3">
        <v>3.9424792121000004E-3</v>
      </c>
      <c r="C205" s="3">
        <v>4.2343380172999998E-3</v>
      </c>
      <c r="D205" s="3">
        <v>5.0271743821000007E-3</v>
      </c>
      <c r="E205" s="3">
        <v>5.7370152226000008E-3</v>
      </c>
      <c r="F205" s="3">
        <f>AVERAGE(Acoes!CX206)</f>
        <v>9.2807684244957805E-3</v>
      </c>
    </row>
    <row r="206" spans="1:6" x14ac:dyDescent="0.55000000000000004">
      <c r="A206" s="27">
        <v>43651</v>
      </c>
      <c r="B206" s="3">
        <v>3.9006748721000001E-3</v>
      </c>
      <c r="C206" s="3">
        <v>4.3739555421999999E-3</v>
      </c>
      <c r="D206" s="3">
        <v>5.0298116403E-3</v>
      </c>
      <c r="E206" s="3">
        <v>5.3210226287999998E-3</v>
      </c>
      <c r="F206" s="3">
        <f>AVERAGE(Acoes!CX207)</f>
        <v>9.3227441895580299E-3</v>
      </c>
    </row>
    <row r="207" spans="1:6" x14ac:dyDescent="0.55000000000000004">
      <c r="A207" s="27">
        <v>43650</v>
      </c>
      <c r="B207" s="3">
        <v>1.5625453721E-2</v>
      </c>
      <c r="C207" s="3">
        <v>1.5611637082E-2</v>
      </c>
      <c r="D207" s="3">
        <v>1.5704329874999999E-2</v>
      </c>
      <c r="E207" s="3">
        <v>1.5679209866E-2</v>
      </c>
      <c r="F207" s="3">
        <f>AVERAGE(Acoes!CX208)</f>
        <v>1.8547508770576135E-2</v>
      </c>
    </row>
    <row r="208" spans="1:6" x14ac:dyDescent="0.55000000000000004">
      <c r="A208" s="27">
        <v>43649</v>
      </c>
      <c r="B208" s="3">
        <v>1.4462093215000001E-2</v>
      </c>
      <c r="C208" s="3">
        <v>1.4292903636E-2</v>
      </c>
      <c r="D208" s="3">
        <v>1.3858842713999999E-2</v>
      </c>
      <c r="E208" s="3">
        <v>1.3780332055999999E-2</v>
      </c>
      <c r="F208" s="3">
        <f>AVERAGE(Acoes!CX209)</f>
        <v>1.4651568167194012E-2</v>
      </c>
    </row>
    <row r="209" spans="1:6" x14ac:dyDescent="0.55000000000000004">
      <c r="A209" s="27">
        <v>43648</v>
      </c>
      <c r="B209" s="3">
        <v>-7.7163163551000006E-3</v>
      </c>
      <c r="C209" s="3">
        <v>-7.247999993499999E-3</v>
      </c>
      <c r="D209" s="3">
        <v>-6.6705546906000003E-3</v>
      </c>
      <c r="E209" s="3">
        <v>-6.3804839419E-3</v>
      </c>
      <c r="F209" s="3">
        <f>AVERAGE(Acoes!CX210)</f>
        <v>-1.5630885737954385E-3</v>
      </c>
    </row>
    <row r="210" spans="1:6" x14ac:dyDescent="0.55000000000000004">
      <c r="A210" s="27">
        <v>43647</v>
      </c>
      <c r="B210" s="3">
        <v>4.6850436411000002E-3</v>
      </c>
      <c r="C210" s="3">
        <v>3.6891188410999999E-3</v>
      </c>
      <c r="D210" s="3">
        <v>2.8608236661999999E-3</v>
      </c>
      <c r="E210" s="3">
        <v>2.7638651353999997E-3</v>
      </c>
      <c r="F210" s="3">
        <f>AVERAGE(Acoes!CX211)</f>
        <v>-4.0631066767281363E-4</v>
      </c>
    </row>
    <row r="211" spans="1:6" x14ac:dyDescent="0.55000000000000004">
      <c r="A211" s="27">
        <v>43644</v>
      </c>
      <c r="B211" s="3">
        <v>1.8090793801E-3</v>
      </c>
      <c r="C211" s="3">
        <v>2.4148174470999999E-3</v>
      </c>
      <c r="D211" s="3">
        <v>3.4619066573000003E-3</v>
      </c>
      <c r="E211" s="3">
        <v>3.7577562798000001E-3</v>
      </c>
      <c r="F211" s="3">
        <f>AVERAGE(Acoes!CX212)</f>
        <v>9.7981700853558128E-3</v>
      </c>
    </row>
    <row r="212" spans="1:6" x14ac:dyDescent="0.55000000000000004">
      <c r="A212" s="27">
        <v>43643</v>
      </c>
      <c r="B212" s="3">
        <v>-1.1586852542E-4</v>
      </c>
      <c r="C212" s="3">
        <v>3.5098302578000001E-4</v>
      </c>
      <c r="D212" s="3">
        <v>1.0929117906E-3</v>
      </c>
      <c r="E212" s="3">
        <v>1.2225720565000001E-3</v>
      </c>
      <c r="F212" s="3">
        <f>AVERAGE(Acoes!CX213)</f>
        <v>5.3064893513187598E-3</v>
      </c>
    </row>
    <row r="213" spans="1:6" x14ac:dyDescent="0.55000000000000004">
      <c r="A213" s="27">
        <v>43642</v>
      </c>
      <c r="B213" s="3">
        <v>6.1303556813000004E-3</v>
      </c>
      <c r="C213" s="3">
        <v>5.9512682964999999E-3</v>
      </c>
      <c r="D213" s="3">
        <v>5.3145107194999992E-3</v>
      </c>
      <c r="E213" s="3">
        <v>5.3639432954E-3</v>
      </c>
      <c r="F213" s="3">
        <f>AVERAGE(Acoes!CX214)</f>
        <v>3.227235658151896E-3</v>
      </c>
    </row>
    <row r="214" spans="1:6" x14ac:dyDescent="0.55000000000000004">
      <c r="A214" s="27">
        <v>43641</v>
      </c>
      <c r="B214" s="3">
        <v>-1.9007364858E-2</v>
      </c>
      <c r="C214" s="3">
        <v>-1.9295855777E-2</v>
      </c>
      <c r="D214" s="3">
        <v>-1.8815665957000002E-2</v>
      </c>
      <c r="E214" s="3">
        <v>-1.849968326E-2</v>
      </c>
      <c r="F214" s="3">
        <f>AVERAGE(Acoes!CX215)</f>
        <v>-1.9325961108327266E-2</v>
      </c>
    </row>
    <row r="215" spans="1:6" x14ac:dyDescent="0.55000000000000004">
      <c r="A215" s="27">
        <v>43640</v>
      </c>
      <c r="B215" s="3">
        <v>3.2482524329999999E-4</v>
      </c>
      <c r="C215" s="3">
        <v>4.8709650218000002E-4</v>
      </c>
      <c r="D215" s="3">
        <v>7.1160824335999998E-4</v>
      </c>
      <c r="E215" s="3">
        <v>8.3355856258999995E-4</v>
      </c>
      <c r="F215" s="3">
        <f>AVERAGE(Acoes!CX216)</f>
        <v>1.1735166794125057E-3</v>
      </c>
    </row>
    <row r="216" spans="1:6" x14ac:dyDescent="0.55000000000000004">
      <c r="A216" s="27">
        <v>43637</v>
      </c>
      <c r="B216" s="3">
        <v>1.7883205292999999E-2</v>
      </c>
      <c r="C216" s="3">
        <v>1.7040597124000002E-2</v>
      </c>
      <c r="D216" s="3">
        <v>1.5834984502E-2</v>
      </c>
      <c r="E216" s="3">
        <v>1.5537302867000001E-2</v>
      </c>
      <c r="F216" s="3">
        <f>AVERAGE(Acoes!CX217)</f>
        <v>9.3235732396370393E-3</v>
      </c>
    </row>
    <row r="217" spans="1:6" x14ac:dyDescent="0.55000000000000004">
      <c r="A217" s="27">
        <v>43635</v>
      </c>
      <c r="B217" s="3">
        <v>9.466598614400001E-3</v>
      </c>
      <c r="C217" s="3">
        <v>9.0440673703000001E-3</v>
      </c>
      <c r="D217" s="3">
        <v>8.8780192108999997E-3</v>
      </c>
      <c r="E217" s="3">
        <v>8.9497849257999997E-3</v>
      </c>
      <c r="F217" s="3">
        <f>AVERAGE(Acoes!CX218)</f>
        <v>7.6833312898053306E-3</v>
      </c>
    </row>
    <row r="218" spans="1:6" x14ac:dyDescent="0.55000000000000004">
      <c r="A218" s="27">
        <v>43634</v>
      </c>
      <c r="B218" s="3">
        <v>1.893295767E-2</v>
      </c>
      <c r="C218" s="3">
        <v>1.8245038963999999E-2</v>
      </c>
      <c r="D218" s="3">
        <v>1.7446116088000001E-2</v>
      </c>
      <c r="E218" s="3">
        <v>1.7201798633E-2</v>
      </c>
      <c r="F218" s="3">
        <f>AVERAGE(Acoes!CX219)</f>
        <v>1.2831037879447388E-2</v>
      </c>
    </row>
    <row r="219" spans="1:6" x14ac:dyDescent="0.55000000000000004">
      <c r="A219" s="27">
        <v>43633</v>
      </c>
      <c r="B219" s="3">
        <v>-4.8129805335999998E-3</v>
      </c>
      <c r="C219" s="3">
        <v>-4.2514253864000002E-3</v>
      </c>
      <c r="D219" s="3">
        <v>-3.6418665923E-3</v>
      </c>
      <c r="E219" s="3">
        <v>-3.2564913336000003E-3</v>
      </c>
      <c r="F219" s="3">
        <f>AVERAGE(Acoes!CX220)</f>
        <v>-1.0210797130849976E-3</v>
      </c>
    </row>
    <row r="220" spans="1:6" x14ac:dyDescent="0.55000000000000004">
      <c r="A220" s="27">
        <v>43630</v>
      </c>
      <c r="B220" s="3">
        <v>-7.6116309201E-3</v>
      </c>
      <c r="C220" s="3">
        <v>-7.4274832276999998E-3</v>
      </c>
      <c r="D220" s="3">
        <v>-7.3102548686000005E-3</v>
      </c>
      <c r="E220" s="3">
        <v>-7.1878158833000002E-3</v>
      </c>
      <c r="F220" s="3">
        <f>AVERAGE(Acoes!CX221)</f>
        <v>-5.2734457532217765E-3</v>
      </c>
    </row>
    <row r="221" spans="1:6" x14ac:dyDescent="0.55000000000000004">
      <c r="A221" s="27">
        <v>43629</v>
      </c>
      <c r="B221" s="3">
        <v>3.9880598178999999E-3</v>
      </c>
      <c r="C221" s="3">
        <v>4.6055324165000001E-3</v>
      </c>
      <c r="D221" s="3">
        <v>5.0252725668999999E-3</v>
      </c>
      <c r="E221" s="3">
        <v>5.3167248971000003E-3</v>
      </c>
      <c r="F221" s="3">
        <f>AVERAGE(Acoes!CX222)</f>
        <v>1.3184141564758575E-2</v>
      </c>
    </row>
    <row r="222" spans="1:6" x14ac:dyDescent="0.55000000000000004">
      <c r="A222" s="27">
        <v>43628</v>
      </c>
      <c r="B222" s="3">
        <v>-6.3996116331999997E-3</v>
      </c>
      <c r="C222" s="3">
        <v>-6.4583670172999996E-3</v>
      </c>
      <c r="D222" s="3">
        <v>-6.2159676435999999E-3</v>
      </c>
      <c r="E222" s="3">
        <v>-6.2646237456999996E-3</v>
      </c>
      <c r="F222" s="3">
        <f>AVERAGE(Acoes!CX223)</f>
        <v>-7.3778020863923596E-3</v>
      </c>
    </row>
    <row r="223" spans="1:6" x14ac:dyDescent="0.55000000000000004">
      <c r="A223" s="27">
        <v>43627</v>
      </c>
      <c r="B223" s="3">
        <v>1.6407888563E-2</v>
      </c>
      <c r="C223" s="3">
        <v>1.5321234361E-2</v>
      </c>
      <c r="D223" s="3">
        <v>1.4028347431999998E-2</v>
      </c>
      <c r="E223" s="3">
        <v>1.3727580220999999E-2</v>
      </c>
      <c r="F223" s="3">
        <f>AVERAGE(Acoes!CX224)</f>
        <v>7.8337899094358347E-3</v>
      </c>
    </row>
    <row r="224" spans="1:6" x14ac:dyDescent="0.55000000000000004">
      <c r="A224" s="27">
        <v>43626</v>
      </c>
      <c r="B224" s="3">
        <v>-3.8251914138999997E-3</v>
      </c>
      <c r="C224" s="3">
        <v>-3.6246721819999999E-3</v>
      </c>
      <c r="D224" s="3">
        <v>-3.6078992089000001E-3</v>
      </c>
      <c r="E224" s="3">
        <v>-3.7953856108000001E-3</v>
      </c>
      <c r="F224" s="3">
        <f>AVERAGE(Acoes!CX225)</f>
        <v>-8.7373180237359485E-4</v>
      </c>
    </row>
    <row r="225" spans="1:6" x14ac:dyDescent="0.55000000000000004">
      <c r="A225" s="27">
        <v>43623</v>
      </c>
      <c r="B225" s="3">
        <v>6.0123685143000007E-3</v>
      </c>
      <c r="C225" s="3">
        <v>6.3413502520999997E-3</v>
      </c>
      <c r="D225" s="3">
        <v>6.4603778283000004E-3</v>
      </c>
      <c r="E225" s="3">
        <v>6.5478442375000003E-3</v>
      </c>
      <c r="F225" s="3">
        <f>AVERAGE(Acoes!CX226)</f>
        <v>8.0590449173550301E-3</v>
      </c>
    </row>
    <row r="226" spans="1:6" x14ac:dyDescent="0.55000000000000004">
      <c r="A226" s="27">
        <v>43622</v>
      </c>
      <c r="B226" s="3">
        <v>1.3012723776999999E-2</v>
      </c>
      <c r="C226" s="3">
        <v>1.2563705256999999E-2</v>
      </c>
      <c r="D226" s="3">
        <v>1.1899621071E-2</v>
      </c>
      <c r="E226" s="3">
        <v>1.1663976833E-2</v>
      </c>
      <c r="F226" s="3">
        <f>AVERAGE(Acoes!CX227)</f>
        <v>7.9102269856425704E-3</v>
      </c>
    </row>
    <row r="227" spans="1:6" x14ac:dyDescent="0.55000000000000004">
      <c r="A227" s="27">
        <v>43621</v>
      </c>
      <c r="B227" s="3">
        <v>-1.4726294556999999E-2</v>
      </c>
      <c r="C227" s="3">
        <v>-1.4186958591E-2</v>
      </c>
      <c r="D227" s="3">
        <v>-1.3178592128999999E-2</v>
      </c>
      <c r="E227" s="3">
        <v>-1.2934416484999999E-2</v>
      </c>
      <c r="F227" s="3">
        <f>AVERAGE(Acoes!CX228)</f>
        <v>-9.5297539749426615E-3</v>
      </c>
    </row>
    <row r="228" spans="1:6" x14ac:dyDescent="0.55000000000000004">
      <c r="A228" s="27">
        <v>43620</v>
      </c>
      <c r="B228" s="3">
        <v>3.8713276516999999E-3</v>
      </c>
      <c r="C228" s="3">
        <v>3.7084953600999998E-3</v>
      </c>
      <c r="D228" s="3">
        <v>3.6996295693999997E-3</v>
      </c>
      <c r="E228" s="3">
        <v>3.6723763059999998E-3</v>
      </c>
      <c r="F228" s="3">
        <f>AVERAGE(Acoes!CX229)</f>
        <v>5.3484256564549628E-3</v>
      </c>
    </row>
    <row r="229" spans="1:6" x14ac:dyDescent="0.55000000000000004">
      <c r="A229" s="27">
        <v>43619</v>
      </c>
      <c r="B229" s="3">
        <v>-1.8720120351999999E-6</v>
      </c>
      <c r="C229" s="3">
        <v>-1.0141160055000001E-4</v>
      </c>
      <c r="D229" s="3">
        <v>-4.8865301324E-5</v>
      </c>
      <c r="E229" s="3">
        <v>6.3640894950000006E-5</v>
      </c>
      <c r="F229" s="3">
        <f>AVERAGE(Acoes!CX230)</f>
        <v>-3.1640167634464141E-3</v>
      </c>
    </row>
    <row r="230" spans="1:6" x14ac:dyDescent="0.55000000000000004">
      <c r="A230" s="27">
        <v>43616</v>
      </c>
      <c r="B230" s="3">
        <v>-5.2501160762000003E-3</v>
      </c>
      <c r="C230" s="3">
        <v>-4.3818137483000001E-3</v>
      </c>
      <c r="D230" s="3">
        <v>-3.1544165885999996E-3</v>
      </c>
      <c r="E230" s="3">
        <v>-2.7818324132999998E-3</v>
      </c>
      <c r="F230" s="3">
        <f>AVERAGE(Acoes!CX231)</f>
        <v>6.6853722246345854E-3</v>
      </c>
    </row>
    <row r="231" spans="1:6" x14ac:dyDescent="0.55000000000000004">
      <c r="A231" s="27">
        <v>43615</v>
      </c>
      <c r="B231" s="3">
        <v>8.5762777871E-3</v>
      </c>
      <c r="C231" s="3">
        <v>9.2248299242999997E-3</v>
      </c>
      <c r="D231" s="3">
        <v>9.5534076845E-3</v>
      </c>
      <c r="E231" s="3">
        <v>9.5706425544999987E-3</v>
      </c>
      <c r="F231" s="3">
        <f>AVERAGE(Acoes!CX232)</f>
        <v>1.2825427846851074E-2</v>
      </c>
    </row>
    <row r="232" spans="1:6" x14ac:dyDescent="0.55000000000000004">
      <c r="A232" s="27">
        <v>43614</v>
      </c>
      <c r="B232" s="3">
        <v>1.9351058945E-3</v>
      </c>
      <c r="C232" s="3">
        <v>1.8029362363000002E-3</v>
      </c>
      <c r="D232" s="3">
        <v>2.2505327633999999E-3</v>
      </c>
      <c r="E232" s="3">
        <v>2.5050381773000004E-3</v>
      </c>
      <c r="F232" s="3">
        <f>AVERAGE(Acoes!CX233)</f>
        <v>4.6442812800398178E-3</v>
      </c>
    </row>
    <row r="233" spans="1:6" x14ac:dyDescent="0.55000000000000004">
      <c r="A233" s="27">
        <v>43613</v>
      </c>
      <c r="B233" s="3">
        <v>1.5930105848E-2</v>
      </c>
      <c r="C233" s="3">
        <v>1.6112603008999998E-2</v>
      </c>
      <c r="D233" s="3">
        <v>1.6220486502999999E-2</v>
      </c>
      <c r="E233" s="3">
        <v>1.6226022013E-2</v>
      </c>
      <c r="F233" s="3">
        <f>AVERAGE(Acoes!CX234)</f>
        <v>1.473267845590836E-2</v>
      </c>
    </row>
    <row r="234" spans="1:6" x14ac:dyDescent="0.55000000000000004">
      <c r="A234" s="27">
        <v>43612</v>
      </c>
      <c r="B234" s="3">
        <v>1.3364244271000001E-2</v>
      </c>
      <c r="C234" s="3">
        <v>1.3206013597999999E-2</v>
      </c>
      <c r="D234" s="3">
        <v>1.2671623183E-2</v>
      </c>
      <c r="E234" s="3">
        <v>1.2345916954000001E-2</v>
      </c>
      <c r="F234" s="3">
        <f>AVERAGE(Acoes!CX235)</f>
        <v>1.2012753607150352E-2</v>
      </c>
    </row>
    <row r="235" spans="1:6" x14ac:dyDescent="0.55000000000000004">
      <c r="A235" s="27">
        <v>43609</v>
      </c>
      <c r="B235" s="3">
        <v>-2.5584425703000001E-3</v>
      </c>
      <c r="C235" s="3">
        <v>-3.0053232867E-3</v>
      </c>
      <c r="D235" s="3">
        <v>-3.3455993398000001E-3</v>
      </c>
      <c r="E235" s="3">
        <v>-3.3724267759999999E-3</v>
      </c>
      <c r="F235" s="3">
        <f>AVERAGE(Acoes!CX236)</f>
        <v>-5.3601452246140975E-3</v>
      </c>
    </row>
    <row r="236" spans="1:6" x14ac:dyDescent="0.55000000000000004">
      <c r="A236" s="27">
        <v>43608</v>
      </c>
      <c r="B236" s="3">
        <v>-4.8051189650999996E-3</v>
      </c>
      <c r="C236" s="3">
        <v>-4.7756130570999998E-3</v>
      </c>
      <c r="D236" s="3">
        <v>-4.8659290696E-3</v>
      </c>
      <c r="E236" s="3">
        <v>-4.8497823599999998E-3</v>
      </c>
      <c r="F236" s="3">
        <f>AVERAGE(Acoes!CX237)</f>
        <v>-4.21643167761047E-3</v>
      </c>
    </row>
    <row r="237" spans="1:6" x14ac:dyDescent="0.55000000000000004">
      <c r="A237" s="27">
        <v>43607</v>
      </c>
      <c r="B237" s="3">
        <v>-1.2970309772E-3</v>
      </c>
      <c r="C237" s="3">
        <v>-1.3120652538E-3</v>
      </c>
      <c r="D237" s="3">
        <v>-8.9910320730000003E-4</v>
      </c>
      <c r="E237" s="3">
        <v>-9.5211853294999995E-4</v>
      </c>
      <c r="F237" s="3">
        <f>AVERAGE(Acoes!CX238)</f>
        <v>3.0475232173502566E-3</v>
      </c>
    </row>
    <row r="238" spans="1:6" x14ac:dyDescent="0.55000000000000004">
      <c r="A238" s="27">
        <v>43606</v>
      </c>
      <c r="B238" s="3">
        <v>2.7948221854000001E-2</v>
      </c>
      <c r="C238" s="3">
        <v>2.7607886743E-2</v>
      </c>
      <c r="D238" s="3">
        <v>2.7575517838999999E-2</v>
      </c>
      <c r="E238" s="3">
        <v>2.7288727459999999E-2</v>
      </c>
      <c r="F238" s="3">
        <f>AVERAGE(Acoes!CX239)</f>
        <v>2.5631606008790227E-2</v>
      </c>
    </row>
    <row r="239" spans="1:6" x14ac:dyDescent="0.55000000000000004">
      <c r="A239" s="27">
        <v>43605</v>
      </c>
      <c r="B239" s="3">
        <v>2.0807665798000002E-2</v>
      </c>
      <c r="C239" s="3">
        <v>2.1706864543000002E-2</v>
      </c>
      <c r="D239" s="3">
        <v>2.1340244279000001E-2</v>
      </c>
      <c r="E239" s="3">
        <v>2.1225078564000001E-2</v>
      </c>
      <c r="F239" s="3">
        <f>AVERAGE(Acoes!CX240)</f>
        <v>2.596550559574104E-2</v>
      </c>
    </row>
    <row r="240" spans="1:6" x14ac:dyDescent="0.55000000000000004">
      <c r="A240" s="27">
        <v>43602</v>
      </c>
      <c r="B240" s="3">
        <v>4.1802086524999997E-4</v>
      </c>
      <c r="C240" s="3">
        <v>-3.5257080708000002E-4</v>
      </c>
      <c r="D240" s="3">
        <v>-7.6320515290999996E-4</v>
      </c>
      <c r="E240" s="3">
        <v>-9.2359337850000001E-4</v>
      </c>
      <c r="F240" s="3">
        <f>AVERAGE(Acoes!CX241)</f>
        <v>-5.6164630887473241E-3</v>
      </c>
    </row>
    <row r="241" spans="1:6" x14ac:dyDescent="0.55000000000000004">
      <c r="A241" s="27">
        <v>43601</v>
      </c>
      <c r="B241" s="3">
        <v>-1.7662045120999999E-2</v>
      </c>
      <c r="C241" s="3">
        <v>-1.7451538602000001E-2</v>
      </c>
      <c r="D241" s="3">
        <v>-1.7285865155E-2</v>
      </c>
      <c r="E241" s="3">
        <v>-1.6858860108000001E-2</v>
      </c>
      <c r="F241" s="3">
        <f>AVERAGE(Acoes!CX242)</f>
        <v>-1.6413031604531593E-2</v>
      </c>
    </row>
    <row r="242" spans="1:6" x14ac:dyDescent="0.55000000000000004">
      <c r="A242" s="27">
        <v>43600</v>
      </c>
      <c r="B242" s="3">
        <v>-5.0858479035000006E-3</v>
      </c>
      <c r="C242" s="3">
        <v>-5.0927090215000005E-3</v>
      </c>
      <c r="D242" s="3">
        <v>-5.1167762339999999E-3</v>
      </c>
      <c r="E242" s="3">
        <v>-5.3908054333000003E-3</v>
      </c>
      <c r="F242" s="3">
        <f>AVERAGE(Acoes!CX243)</f>
        <v>-8.7789853208237092E-3</v>
      </c>
    </row>
    <row r="243" spans="1:6" x14ac:dyDescent="0.55000000000000004">
      <c r="A243" s="27">
        <v>43599</v>
      </c>
      <c r="B243" s="3">
        <v>4.1883504490999998E-3</v>
      </c>
      <c r="C243" s="3">
        <v>3.9890308744000005E-3</v>
      </c>
      <c r="D243" s="3">
        <v>3.8423996938999998E-3</v>
      </c>
      <c r="E243" s="3">
        <v>3.6481397292000002E-3</v>
      </c>
      <c r="F243" s="3">
        <f>AVERAGE(Acoes!CX244)</f>
        <v>4.7196284689642928E-3</v>
      </c>
    </row>
    <row r="244" spans="1:6" x14ac:dyDescent="0.55000000000000004">
      <c r="A244" s="27">
        <v>43598</v>
      </c>
      <c r="B244" s="3">
        <v>-2.6914515894000002E-2</v>
      </c>
      <c r="C244" s="3">
        <v>-2.6852169735E-2</v>
      </c>
      <c r="D244" s="3">
        <v>-2.6079814231E-2</v>
      </c>
      <c r="E244" s="3">
        <v>-2.5815429113000003E-2</v>
      </c>
      <c r="F244" s="3">
        <f>AVERAGE(Acoes!CX245)</f>
        <v>-2.583920263867456E-2</v>
      </c>
    </row>
    <row r="245" spans="1:6" x14ac:dyDescent="0.55000000000000004">
      <c r="A245" s="27">
        <v>43595</v>
      </c>
      <c r="B245" s="3">
        <v>-6.0528269914000002E-3</v>
      </c>
      <c r="C245" s="3">
        <v>-5.8042662085E-3</v>
      </c>
      <c r="D245" s="3">
        <v>-5.6978089215000008E-3</v>
      </c>
      <c r="E245" s="3">
        <v>-5.5460553676000002E-3</v>
      </c>
      <c r="F245" s="3">
        <f>AVERAGE(Acoes!CX246)</f>
        <v>-5.6982193964786503E-3</v>
      </c>
    </row>
    <row r="246" spans="1:6" x14ac:dyDescent="0.55000000000000004">
      <c r="A246" s="27">
        <v>43594</v>
      </c>
      <c r="B246" s="3">
        <v>-9.2330640781999995E-3</v>
      </c>
      <c r="C246" s="3">
        <v>-8.2509201947999992E-3</v>
      </c>
      <c r="D246" s="3">
        <v>-7.4899558049000003E-3</v>
      </c>
      <c r="E246" s="3">
        <v>-7.3645691090999995E-3</v>
      </c>
      <c r="F246" s="3">
        <f>AVERAGE(Acoes!CX247)</f>
        <v>-1.9187396879133147E-3</v>
      </c>
    </row>
    <row r="247" spans="1:6" x14ac:dyDescent="0.55000000000000004">
      <c r="A247" s="27">
        <v>43593</v>
      </c>
      <c r="B247" s="3">
        <v>1.2794521408E-2</v>
      </c>
      <c r="C247" s="3">
        <v>1.2796866743999999E-2</v>
      </c>
      <c r="D247" s="3">
        <v>1.2507354050999999E-2</v>
      </c>
      <c r="E247" s="3">
        <v>1.2403761562E-2</v>
      </c>
      <c r="F247" s="3">
        <f>AVERAGE(Acoes!CX248)</f>
        <v>1.0681995942231785E-2</v>
      </c>
    </row>
    <row r="248" spans="1:6" x14ac:dyDescent="0.55000000000000004">
      <c r="A248" s="27">
        <v>43592</v>
      </c>
      <c r="B248" s="3">
        <v>-7.2289784483999999E-3</v>
      </c>
      <c r="C248" s="3">
        <v>-6.5249841426999996E-3</v>
      </c>
      <c r="D248" s="3">
        <v>-6.0651363446999999E-3</v>
      </c>
      <c r="E248" s="3">
        <v>-5.9288269184999999E-3</v>
      </c>
      <c r="F248" s="3">
        <f>AVERAGE(Acoes!CX249)</f>
        <v>-3.928156135574022E-3</v>
      </c>
    </row>
    <row r="249" spans="1:6" x14ac:dyDescent="0.55000000000000004">
      <c r="A249" s="27">
        <v>43591</v>
      </c>
      <c r="B249" s="3">
        <v>-1.0729946969999999E-2</v>
      </c>
      <c r="C249" s="3">
        <v>-1.0407790443E-2</v>
      </c>
      <c r="D249" s="3">
        <v>-9.5820489696000002E-3</v>
      </c>
      <c r="E249" s="3">
        <v>-9.3548716894999995E-3</v>
      </c>
      <c r="F249" s="3">
        <f>AVERAGE(Acoes!CX250)</f>
        <v>-3.4809447681683134E-3</v>
      </c>
    </row>
    <row r="250" spans="1:6" x14ac:dyDescent="0.55000000000000004">
      <c r="A250" s="27">
        <v>43588</v>
      </c>
      <c r="B250" s="3">
        <v>5.3027262584E-3</v>
      </c>
      <c r="C250" s="3">
        <v>5.0275511931000003E-3</v>
      </c>
      <c r="D250" s="3">
        <v>4.6113399749E-3</v>
      </c>
      <c r="E250" s="3">
        <v>4.0493923225000004E-3</v>
      </c>
      <c r="F250" s="3">
        <f>AVERAGE(Acoes!CX251)</f>
        <v>4.4171485045088514E-3</v>
      </c>
    </row>
    <row r="251" spans="1:6" x14ac:dyDescent="0.55000000000000004">
      <c r="A251" s="27">
        <v>43587</v>
      </c>
      <c r="B251" s="3">
        <v>-8.1289039680999993E-3</v>
      </c>
      <c r="C251" s="3">
        <v>-8.5696052228999998E-3</v>
      </c>
      <c r="D251" s="3">
        <v>-7.2589387592000001E-3</v>
      </c>
      <c r="E251" s="3">
        <v>-7.0039432384999996E-3</v>
      </c>
      <c r="F251" s="3">
        <f>AVERAGE(Acoes!CX252)</f>
        <v>-5.5344376619035698E-3</v>
      </c>
    </row>
    <row r="252" spans="1:6" x14ac:dyDescent="0.55000000000000004">
      <c r="A252" s="27">
        <v>43585</v>
      </c>
      <c r="B252" s="3">
        <v>1.6067933647999999E-3</v>
      </c>
      <c r="C252" s="3">
        <v>1.7214250255999999E-3</v>
      </c>
      <c r="D252" s="3">
        <v>1.9552747780999997E-3</v>
      </c>
      <c r="E252" s="3">
        <v>2.3365177003E-3</v>
      </c>
      <c r="F252" s="3">
        <f>AVERAGE(Acoes!CX253)</f>
        <v>4.1538983020507729E-3</v>
      </c>
    </row>
    <row r="253" spans="1:6" x14ac:dyDescent="0.55000000000000004">
      <c r="A253" s="27">
        <v>43584</v>
      </c>
      <c r="B253" s="3">
        <v>-9.9611027780999997E-4</v>
      </c>
      <c r="C253" s="3">
        <v>-5.0178706442E-4</v>
      </c>
      <c r="D253" s="3">
        <v>-4.7546232053999999E-4</v>
      </c>
      <c r="E253" s="3">
        <v>-4.8373962999999999E-4</v>
      </c>
      <c r="F253" s="3">
        <f>AVERAGE(Acoes!CX254)</f>
        <v>3.3938682399634124E-3</v>
      </c>
    </row>
    <row r="254" spans="1:6" x14ac:dyDescent="0.55000000000000004">
      <c r="A254" s="27">
        <v>43581</v>
      </c>
      <c r="B254" s="3">
        <v>-3.7775442014999997E-3</v>
      </c>
      <c r="C254" s="3">
        <v>-3.2727432034999997E-3</v>
      </c>
      <c r="D254" s="3">
        <v>-3.0899271223000001E-3</v>
      </c>
      <c r="E254" s="3">
        <v>-3.1558164264E-3</v>
      </c>
      <c r="F254" s="3">
        <f>AVERAGE(Acoes!CX255)</f>
        <v>3.4261198999359284E-4</v>
      </c>
    </row>
    <row r="255" spans="1:6" x14ac:dyDescent="0.55000000000000004">
      <c r="A255" s="27">
        <v>43580</v>
      </c>
      <c r="B255" s="3">
        <v>1.5608131993000001E-2</v>
      </c>
      <c r="C255" s="3">
        <v>1.5851367078E-2</v>
      </c>
      <c r="D255" s="3">
        <v>1.5224897213999999E-2</v>
      </c>
      <c r="E255" s="3">
        <v>1.5087115309000001E-2</v>
      </c>
      <c r="F255" s="3">
        <f>AVERAGE(Acoes!CX256)</f>
        <v>1.49146367162507E-2</v>
      </c>
    </row>
    <row r="256" spans="1:6" x14ac:dyDescent="0.55000000000000004">
      <c r="A256" s="27">
        <v>43579</v>
      </c>
      <c r="B256" s="3">
        <v>-9.1566292331000006E-3</v>
      </c>
      <c r="C256" s="3">
        <v>-9.1511712917000006E-3</v>
      </c>
      <c r="D256" s="3">
        <v>-8.2995911807000004E-3</v>
      </c>
      <c r="E256" s="3">
        <v>-8.1643551857000004E-3</v>
      </c>
      <c r="F256" s="3">
        <f>AVERAGE(Acoes!CX257)</f>
        <v>-9.1257499717675144E-3</v>
      </c>
    </row>
    <row r="257" spans="1:6" x14ac:dyDescent="0.55000000000000004">
      <c r="A257" s="27">
        <v>43578</v>
      </c>
      <c r="B257" s="3">
        <v>1.4205900735999999E-2</v>
      </c>
      <c r="C257" s="3">
        <v>1.4115735115000002E-2</v>
      </c>
      <c r="D257" s="3">
        <v>1.4035535864E-2</v>
      </c>
      <c r="E257" s="3">
        <v>1.3886458103999999E-2</v>
      </c>
      <c r="F257" s="3">
        <f>AVERAGE(Acoes!CX258)</f>
        <v>1.3708855485637366E-2</v>
      </c>
    </row>
    <row r="258" spans="1:6" x14ac:dyDescent="0.55000000000000004">
      <c r="A258" s="27">
        <v>43577</v>
      </c>
      <c r="B258" s="3">
        <v>-4.5261849299999999E-4</v>
      </c>
      <c r="C258" s="3">
        <v>1.0361789281000001E-4</v>
      </c>
      <c r="D258" s="3">
        <v>9.2747038798000002E-4</v>
      </c>
      <c r="E258" s="3">
        <v>9.5803793920000001E-4</v>
      </c>
      <c r="F258" s="3">
        <f>AVERAGE(Acoes!CX259)</f>
        <v>4.2394533083678241E-3</v>
      </c>
    </row>
    <row r="259" spans="1:6" x14ac:dyDescent="0.55000000000000004">
      <c r="A259" s="27">
        <v>43573</v>
      </c>
      <c r="B259" s="3">
        <v>1.3540144240000001E-2</v>
      </c>
      <c r="C259" s="3">
        <v>1.3866253594E-2</v>
      </c>
      <c r="D259" s="3">
        <v>1.2809422188999999E-2</v>
      </c>
      <c r="E259" s="3">
        <v>1.2664894488000001E-2</v>
      </c>
      <c r="F259" s="3">
        <f>AVERAGE(Acoes!CX260)</f>
        <v>1.0400563502129615E-2</v>
      </c>
    </row>
    <row r="260" spans="1:6" x14ac:dyDescent="0.55000000000000004">
      <c r="A260" s="27">
        <v>43572</v>
      </c>
      <c r="B260" s="3">
        <v>-1.1363266161E-2</v>
      </c>
      <c r="C260" s="3">
        <v>-1.1115479781E-2</v>
      </c>
      <c r="D260" s="3">
        <v>-1.1267353493000001E-2</v>
      </c>
      <c r="E260" s="3">
        <v>-1.0987775825999999E-2</v>
      </c>
      <c r="F260" s="3">
        <f>AVERAGE(Acoes!CX261)</f>
        <v>-9.8578535617924855E-3</v>
      </c>
    </row>
    <row r="261" spans="1:6" x14ac:dyDescent="0.55000000000000004">
      <c r="A261" s="27">
        <v>43571</v>
      </c>
      <c r="B261" s="3">
        <v>1.3701140435000002E-2</v>
      </c>
      <c r="C261" s="3">
        <v>1.3432532287000001E-2</v>
      </c>
      <c r="D261" s="3">
        <v>1.2646822761000001E-2</v>
      </c>
      <c r="E261" s="3">
        <v>1.2176002619999999E-2</v>
      </c>
      <c r="F261" s="3">
        <f>AVERAGE(Acoes!CX262)</f>
        <v>6.6559978978845066E-3</v>
      </c>
    </row>
    <row r="262" spans="1:6" x14ac:dyDescent="0.55000000000000004">
      <c r="A262" s="27">
        <v>43570</v>
      </c>
      <c r="B262" s="3">
        <v>1.5201234783E-3</v>
      </c>
      <c r="C262" s="3">
        <v>2.2392462996999999E-3</v>
      </c>
      <c r="D262" s="3">
        <v>1.9498967613E-3</v>
      </c>
      <c r="E262" s="3">
        <v>1.9740262615000003E-3</v>
      </c>
      <c r="F262" s="3">
        <f>AVERAGE(Acoes!CX263)</f>
        <v>2.7520786290849628E-3</v>
      </c>
    </row>
    <row r="263" spans="1:6" x14ac:dyDescent="0.55000000000000004">
      <c r="A263" s="27">
        <v>43567</v>
      </c>
      <c r="B263" s="3">
        <v>-1.9969492817999999E-2</v>
      </c>
      <c r="C263" s="3">
        <v>-1.9837538401999998E-2</v>
      </c>
      <c r="D263" s="3">
        <v>-1.8774149372999999E-2</v>
      </c>
      <c r="E263" s="3">
        <v>-1.8354458017999998E-2</v>
      </c>
      <c r="F263" s="3">
        <f>AVERAGE(Acoes!CX264)</f>
        <v>-1.3613485254333165E-2</v>
      </c>
    </row>
    <row r="264" spans="1:6" x14ac:dyDescent="0.55000000000000004">
      <c r="A264" s="27">
        <v>43566</v>
      </c>
      <c r="B264" s="3">
        <v>-1.2602589799999999E-2</v>
      </c>
      <c r="C264" s="3">
        <v>-1.2493036987999999E-2</v>
      </c>
      <c r="D264" s="3">
        <v>-1.1717572871999999E-2</v>
      </c>
      <c r="E264" s="3">
        <v>-1.163979488E-2</v>
      </c>
      <c r="F264" s="3">
        <f>AVERAGE(Acoes!CX265)</f>
        <v>-9.0373013585457844E-3</v>
      </c>
    </row>
    <row r="265" spans="1:6" x14ac:dyDescent="0.55000000000000004">
      <c r="A265" s="27">
        <v>43565</v>
      </c>
      <c r="B265" s="3">
        <v>-3.8321793045000001E-3</v>
      </c>
      <c r="C265" s="3">
        <v>-3.5136951956E-3</v>
      </c>
      <c r="D265" s="3">
        <v>-3.2170931362999998E-3</v>
      </c>
      <c r="E265" s="3">
        <v>-3.1032767264999998E-3</v>
      </c>
      <c r="F265" s="3">
        <f>AVERAGE(Acoes!CX266)</f>
        <v>2.341645173540192E-3</v>
      </c>
    </row>
    <row r="266" spans="1:6" x14ac:dyDescent="0.55000000000000004">
      <c r="A266" s="27">
        <v>43564</v>
      </c>
      <c r="B266" s="3">
        <v>-1.0676156583E-2</v>
      </c>
      <c r="C266" s="3">
        <v>-1.1066117459E-2</v>
      </c>
      <c r="D266" s="3">
        <v>-1.0998334320000001E-2</v>
      </c>
      <c r="E266" s="3">
        <v>-1.0839495664E-2</v>
      </c>
      <c r="F266" s="3">
        <f>AVERAGE(Acoes!CX267)</f>
        <v>-1.3510394418293291E-2</v>
      </c>
    </row>
    <row r="267" spans="1:6" x14ac:dyDescent="0.55000000000000004">
      <c r="A267" s="27">
        <v>43563</v>
      </c>
      <c r="B267" s="3">
        <v>2.9638433443000003E-3</v>
      </c>
      <c r="C267" s="3">
        <v>2.6889601558999997E-3</v>
      </c>
      <c r="D267" s="3">
        <v>2.2102800340000001E-3</v>
      </c>
      <c r="E267" s="3">
        <v>1.8013984809E-3</v>
      </c>
      <c r="F267" s="3">
        <f>AVERAGE(Acoes!CX268)</f>
        <v>-4.2784636535203625E-3</v>
      </c>
    </row>
    <row r="268" spans="1:6" x14ac:dyDescent="0.55000000000000004">
      <c r="A268" s="27">
        <v>43560</v>
      </c>
      <c r="B268" s="3">
        <v>8.3654318877999997E-3</v>
      </c>
      <c r="C268" s="3">
        <v>8.2553697011000012E-3</v>
      </c>
      <c r="D268" s="3">
        <v>8.170829390999999E-3</v>
      </c>
      <c r="E268" s="3">
        <v>8.1752507248999996E-3</v>
      </c>
      <c r="F268" s="3">
        <f>AVERAGE(Acoes!CX269)</f>
        <v>7.9095160690105352E-3</v>
      </c>
    </row>
    <row r="269" spans="1:6" x14ac:dyDescent="0.55000000000000004">
      <c r="A269" s="27">
        <v>43559</v>
      </c>
      <c r="B269" s="3">
        <v>1.9297983873999999E-2</v>
      </c>
      <c r="C269" s="3">
        <v>1.9277822720999999E-2</v>
      </c>
      <c r="D269" s="3">
        <v>1.8031892617999999E-2</v>
      </c>
      <c r="E269" s="3">
        <v>1.7503239316000001E-2</v>
      </c>
      <c r="F269" s="3">
        <f>AVERAGE(Acoes!CX270)</f>
        <v>1.4713121399067728E-2</v>
      </c>
    </row>
    <row r="270" spans="1:6" x14ac:dyDescent="0.55000000000000004">
      <c r="A270" s="27">
        <v>43558</v>
      </c>
      <c r="B270" s="3">
        <v>-9.8700262414999993E-3</v>
      </c>
      <c r="C270" s="3">
        <v>-9.3857889706000005E-3</v>
      </c>
      <c r="D270" s="3">
        <v>-8.5002329705999996E-3</v>
      </c>
      <c r="E270" s="3">
        <v>-8.0722352522999991E-3</v>
      </c>
      <c r="F270" s="3">
        <f>AVERAGE(Acoes!CX271)</f>
        <v>-5.6010313660166443E-3</v>
      </c>
    </row>
    <row r="271" spans="1:6" x14ac:dyDescent="0.55000000000000004">
      <c r="A271" s="27">
        <v>43557</v>
      </c>
      <c r="B271" s="3">
        <v>-7.0082224374000005E-3</v>
      </c>
      <c r="C271" s="3">
        <v>-6.9512649387999999E-3</v>
      </c>
      <c r="D271" s="3">
        <v>-6.7174215219000001E-3</v>
      </c>
      <c r="E271" s="3">
        <v>-6.5512476194000005E-3</v>
      </c>
      <c r="F271" s="3">
        <f>AVERAGE(Acoes!CX272)</f>
        <v>-5.3330946561941468E-3</v>
      </c>
    </row>
    <row r="272" spans="1:6" x14ac:dyDescent="0.55000000000000004">
      <c r="A272" s="27">
        <v>43556</v>
      </c>
      <c r="B272" s="3">
        <v>6.7939241543999995E-3</v>
      </c>
      <c r="C272" s="3">
        <v>6.706523618E-3</v>
      </c>
      <c r="D272" s="3">
        <v>6.6800610948000005E-3</v>
      </c>
      <c r="E272" s="3">
        <v>6.5316768704999995E-3</v>
      </c>
      <c r="F272" s="3">
        <f>AVERAGE(Acoes!CX273)</f>
        <v>8.0080972648857753E-3</v>
      </c>
    </row>
    <row r="273" spans="1:6" x14ac:dyDescent="0.55000000000000004">
      <c r="A273" s="27">
        <v>43553</v>
      </c>
      <c r="B273" s="3">
        <v>1.1140706783E-2</v>
      </c>
      <c r="C273" s="3">
        <v>1.0865891701999999E-2</v>
      </c>
      <c r="D273" s="3">
        <v>1.1236427962999999E-2</v>
      </c>
      <c r="E273" s="3">
        <v>1.1554970447999999E-2</v>
      </c>
      <c r="F273" s="3">
        <f>AVERAGE(Acoes!CX274)</f>
        <v>1.0293985002782327E-2</v>
      </c>
    </row>
    <row r="274" spans="1:6" x14ac:dyDescent="0.55000000000000004">
      <c r="A274" s="27">
        <v>43552</v>
      </c>
      <c r="B274" s="3">
        <v>2.7244450125999999E-2</v>
      </c>
      <c r="C274" s="3">
        <v>2.7045024772000003E-2</v>
      </c>
      <c r="D274" s="3">
        <v>2.6069966603000001E-2</v>
      </c>
      <c r="E274" s="3">
        <v>2.5453164770000002E-2</v>
      </c>
      <c r="F274" s="3">
        <f>AVERAGE(Acoes!CX275)</f>
        <v>2.3856534732910578E-2</v>
      </c>
    </row>
    <row r="275" spans="1:6" x14ac:dyDescent="0.55000000000000004">
      <c r="A275" s="27">
        <v>43551</v>
      </c>
      <c r="B275" s="3">
        <v>-3.5679269649999998E-2</v>
      </c>
      <c r="C275" s="3">
        <v>-3.5710036282E-2</v>
      </c>
      <c r="D275" s="3">
        <v>-3.5279751903999998E-2</v>
      </c>
      <c r="E275" s="3">
        <v>-3.5115808897999999E-2</v>
      </c>
      <c r="F275" s="3">
        <f>AVERAGE(Acoes!CX276)</f>
        <v>-3.7272743070182378E-2</v>
      </c>
    </row>
    <row r="276" spans="1:6" x14ac:dyDescent="0.55000000000000004">
      <c r="A276" s="27">
        <v>43550</v>
      </c>
      <c r="B276" s="3">
        <v>1.7444642539000001E-2</v>
      </c>
      <c r="C276" s="3">
        <v>1.7561122168000001E-2</v>
      </c>
      <c r="D276" s="3">
        <v>1.7112203055000001E-2</v>
      </c>
      <c r="E276" s="3">
        <v>1.6868939407000003E-2</v>
      </c>
      <c r="F276" s="3">
        <f>AVERAGE(Acoes!CX277)</f>
        <v>1.5808802064557977E-2</v>
      </c>
    </row>
    <row r="277" spans="1:6" x14ac:dyDescent="0.55000000000000004">
      <c r="A277" s="27">
        <v>43549</v>
      </c>
      <c r="B277" s="3">
        <v>-9.6703161125000008E-4</v>
      </c>
      <c r="C277" s="3">
        <v>-7.8039019717999992E-4</v>
      </c>
      <c r="D277" s="3">
        <v>-3.9868313979000004E-4</v>
      </c>
      <c r="E277" s="3">
        <v>-3.8894083991E-4</v>
      </c>
      <c r="F277" s="3">
        <f>AVERAGE(Acoes!CX278)</f>
        <v>4.0225030533692669E-4</v>
      </c>
    </row>
    <row r="278" spans="1:6" x14ac:dyDescent="0.55000000000000004">
      <c r="A278" s="27">
        <v>43546</v>
      </c>
      <c r="B278" s="3">
        <v>-3.1114594643000003E-2</v>
      </c>
      <c r="C278" s="3">
        <v>-3.0951602145E-2</v>
      </c>
      <c r="D278" s="3">
        <v>-2.9729649617999999E-2</v>
      </c>
      <c r="E278" s="3">
        <v>-2.9337581665000001E-2</v>
      </c>
      <c r="F278" s="3">
        <f>AVERAGE(Acoes!CX279)</f>
        <v>-2.7676118600146252E-2</v>
      </c>
    </row>
    <row r="279" spans="1:6" x14ac:dyDescent="0.55000000000000004">
      <c r="A279" s="27">
        <v>43545</v>
      </c>
      <c r="B279" s="3">
        <v>-1.3433569182E-2</v>
      </c>
      <c r="C279" s="3">
        <v>-1.3385164509E-2</v>
      </c>
      <c r="D279" s="3">
        <v>-1.3205666594E-2</v>
      </c>
      <c r="E279" s="3">
        <v>-1.3140337110000001E-2</v>
      </c>
      <c r="F279" s="3">
        <f>AVERAGE(Acoes!CX280)</f>
        <v>-1.3007241489451442E-2</v>
      </c>
    </row>
    <row r="280" spans="1:6" x14ac:dyDescent="0.55000000000000004">
      <c r="A280" s="27">
        <v>43544</v>
      </c>
      <c r="B280" s="3">
        <v>-1.5914269655E-2</v>
      </c>
      <c r="C280" s="3">
        <v>-1.5533940806999999E-2</v>
      </c>
      <c r="D280" s="3">
        <v>-1.5512125926000001E-2</v>
      </c>
      <c r="E280" s="3">
        <v>-1.5112163639E-2</v>
      </c>
      <c r="F280" s="3">
        <f>AVERAGE(Acoes!CX281)</f>
        <v>-1.0493880854520249E-2</v>
      </c>
    </row>
    <row r="281" spans="1:6" x14ac:dyDescent="0.55000000000000004">
      <c r="A281" s="27">
        <v>43543</v>
      </c>
      <c r="B281" s="3">
        <v>-4.4072320961E-3</v>
      </c>
      <c r="C281" s="3">
        <v>-4.0557461833999999E-3</v>
      </c>
      <c r="D281" s="3">
        <v>-3.5270123781E-3</v>
      </c>
      <c r="E281" s="3">
        <v>-3.3898129249999996E-3</v>
      </c>
      <c r="F281" s="3">
        <f>AVERAGE(Acoes!CX282)</f>
        <v>-2.7282258704268322E-4</v>
      </c>
    </row>
    <row r="282" spans="1:6" x14ac:dyDescent="0.55000000000000004">
      <c r="A282" s="27">
        <v>43542</v>
      </c>
      <c r="B282" s="3">
        <v>8.6785196618000011E-3</v>
      </c>
      <c r="C282" s="3">
        <v>8.646542139099999E-3</v>
      </c>
      <c r="D282" s="3">
        <v>8.5116368991000006E-3</v>
      </c>
      <c r="E282" s="3">
        <v>8.4084822374000008E-3</v>
      </c>
      <c r="F282" s="3">
        <f>AVERAGE(Acoes!CX283)</f>
        <v>8.7544486349519605E-3</v>
      </c>
    </row>
    <row r="283" spans="1:6" x14ac:dyDescent="0.55000000000000004">
      <c r="A283" s="27">
        <v>43539</v>
      </c>
      <c r="B283" s="3">
        <v>5.6192051560999996E-3</v>
      </c>
      <c r="C283" s="3">
        <v>5.3959918950999995E-3</v>
      </c>
      <c r="D283" s="3">
        <v>5.0021164971000001E-3</v>
      </c>
      <c r="E283" s="3">
        <v>5.0495359210000002E-3</v>
      </c>
      <c r="F283" s="3">
        <f>AVERAGE(Acoes!CX284)</f>
        <v>4.175371883026034E-3</v>
      </c>
    </row>
    <row r="284" spans="1:6" x14ac:dyDescent="0.55000000000000004">
      <c r="A284" s="27">
        <v>43538</v>
      </c>
      <c r="B284" s="3">
        <v>-3.3567988866999997E-3</v>
      </c>
      <c r="C284" s="3">
        <v>-3.0253612877000004E-3</v>
      </c>
      <c r="D284" s="3">
        <v>-2.658574188E-3</v>
      </c>
      <c r="E284" s="3">
        <v>-2.6635417243999998E-3</v>
      </c>
      <c r="F284" s="3">
        <f>AVERAGE(Acoes!CX285)</f>
        <v>-2.108628136324118E-6</v>
      </c>
    </row>
    <row r="285" spans="1:6" x14ac:dyDescent="0.55000000000000004">
      <c r="A285" s="27">
        <v>43537</v>
      </c>
      <c r="B285" s="3">
        <v>1.1107352208E-2</v>
      </c>
      <c r="C285" s="3">
        <v>1.0997358222E-2</v>
      </c>
      <c r="D285" s="3">
        <v>1.0186383059E-2</v>
      </c>
      <c r="E285" s="3">
        <v>9.9339414081999998E-3</v>
      </c>
      <c r="F285" s="3">
        <f>AVERAGE(Acoes!CX286)</f>
        <v>8.4615106132885035E-3</v>
      </c>
    </row>
    <row r="286" spans="1:6" x14ac:dyDescent="0.55000000000000004">
      <c r="A286" s="27">
        <v>43536</v>
      </c>
      <c r="B286" s="3">
        <v>-2.5797941680000005E-3</v>
      </c>
      <c r="C286" s="3">
        <v>-2.0257762644000001E-3</v>
      </c>
      <c r="D286" s="3">
        <v>-1.3271519246999999E-3</v>
      </c>
      <c r="E286" s="3">
        <v>-1.5068800967000002E-3</v>
      </c>
      <c r="F286" s="3">
        <f>AVERAGE(Acoes!CX287)</f>
        <v>3.8378839033999007E-4</v>
      </c>
    </row>
    <row r="287" spans="1:6" x14ac:dyDescent="0.55000000000000004">
      <c r="A287" s="27">
        <v>43535</v>
      </c>
      <c r="B287" s="3">
        <v>2.9003183647000001E-2</v>
      </c>
      <c r="C287" s="3">
        <v>2.7911329184000001E-2</v>
      </c>
      <c r="D287" s="3">
        <v>2.6735085323E-2</v>
      </c>
      <c r="E287" s="3">
        <v>2.6201347233000001E-2</v>
      </c>
      <c r="F287" s="3">
        <f>AVERAGE(Acoes!CX288)</f>
        <v>1.7397786894828193E-2</v>
      </c>
    </row>
    <row r="288" spans="1:6" x14ac:dyDescent="0.55000000000000004">
      <c r="A288" s="27">
        <v>43532</v>
      </c>
      <c r="B288" s="3">
        <v>1.0377199629E-2</v>
      </c>
      <c r="C288" s="3">
        <v>1.0861543830999999E-2</v>
      </c>
      <c r="D288" s="3">
        <v>1.1372057144000001E-2</v>
      </c>
      <c r="E288" s="3">
        <v>1.1353503316E-2</v>
      </c>
      <c r="F288" s="3">
        <f>AVERAGE(Acoes!CX289)</f>
        <v>1.6183006724442076E-2</v>
      </c>
    </row>
    <row r="289" spans="1:6" x14ac:dyDescent="0.55000000000000004">
      <c r="A289" s="27">
        <v>43531</v>
      </c>
      <c r="B289" s="3">
        <v>1.8711225966000001E-3</v>
      </c>
      <c r="C289" s="3">
        <v>1.3086826893000001E-3</v>
      </c>
      <c r="D289" s="3">
        <v>5.5390762827000001E-4</v>
      </c>
      <c r="E289" s="3">
        <v>5.3805799507000002E-4</v>
      </c>
      <c r="F289" s="3">
        <f>AVERAGE(Acoes!CX290)</f>
        <v>-5.7297614159292944E-3</v>
      </c>
    </row>
    <row r="290" spans="1:6" x14ac:dyDescent="0.55000000000000004">
      <c r="A290" s="27">
        <v>43530</v>
      </c>
      <c r="B290" s="3">
        <v>-3.4986276769000003E-3</v>
      </c>
      <c r="C290" s="3">
        <v>-4.0894780503999998E-3</v>
      </c>
      <c r="D290" s="3">
        <v>-4.2670887696999995E-3</v>
      </c>
      <c r="E290" s="3">
        <v>-4.4275238933999999E-3</v>
      </c>
      <c r="F290" s="3">
        <f>AVERAGE(Acoes!CX291)</f>
        <v>-7.5920984331844131E-3</v>
      </c>
    </row>
    <row r="291" spans="1:6" x14ac:dyDescent="0.55000000000000004">
      <c r="A291" s="27">
        <v>43525</v>
      </c>
      <c r="B291" s="3">
        <v>-1.0729128407999999E-2</v>
      </c>
      <c r="C291" s="3">
        <v>-1.0258896984999998E-2</v>
      </c>
      <c r="D291" s="3">
        <v>-9.5974324212999996E-3</v>
      </c>
      <c r="E291" s="3">
        <v>-9.1450700028999996E-3</v>
      </c>
      <c r="F291" s="3">
        <f>AVERAGE(Acoes!CX292)</f>
        <v>-4.0378720505213472E-3</v>
      </c>
    </row>
    <row r="292" spans="1:6" x14ac:dyDescent="0.55000000000000004">
      <c r="A292" s="27">
        <v>43524</v>
      </c>
      <c r="B292" s="3">
        <v>-1.7786580831000001E-2</v>
      </c>
      <c r="C292" s="3">
        <v>-1.7706478814000001E-2</v>
      </c>
      <c r="D292" s="3">
        <v>-1.6891231624000001E-2</v>
      </c>
      <c r="E292" s="3">
        <v>-1.6282080654000001E-2</v>
      </c>
      <c r="F292" s="3">
        <f>AVERAGE(Acoes!CX293)</f>
        <v>-1.2789807229516238E-2</v>
      </c>
    </row>
    <row r="293" spans="1:6" x14ac:dyDescent="0.55000000000000004">
      <c r="A293" s="27">
        <v>43523</v>
      </c>
      <c r="B293" s="3">
        <v>-3.6214996479999998E-3</v>
      </c>
      <c r="C293" s="3">
        <v>-3.0243077780999997E-3</v>
      </c>
      <c r="D293" s="3">
        <v>-3.3021103882000004E-3</v>
      </c>
      <c r="E293" s="3">
        <v>-2.8449766642000001E-3</v>
      </c>
      <c r="F293" s="3">
        <f>AVERAGE(Acoes!CX294)</f>
        <v>1.9345285520063016E-3</v>
      </c>
    </row>
    <row r="294" spans="1:6" x14ac:dyDescent="0.55000000000000004">
      <c r="A294" s="27">
        <v>43522</v>
      </c>
      <c r="B294" s="3">
        <v>4.3791968328000001E-3</v>
      </c>
      <c r="C294" s="3">
        <v>3.7289219762999997E-3</v>
      </c>
      <c r="D294" s="3">
        <v>3.4872969826999999E-3</v>
      </c>
      <c r="E294" s="3">
        <v>3.1657628623999999E-3</v>
      </c>
      <c r="F294" s="3">
        <f>AVERAGE(Acoes!CX295)</f>
        <v>6.6399682964393605E-4</v>
      </c>
    </row>
    <row r="295" spans="1:6" x14ac:dyDescent="0.55000000000000004">
      <c r="A295" s="27">
        <v>43521</v>
      </c>
      <c r="B295" s="3">
        <v>-6.8986044134E-3</v>
      </c>
      <c r="C295" s="3">
        <v>-6.5964758868999997E-3</v>
      </c>
      <c r="D295" s="3">
        <v>-5.4194331796999992E-3</v>
      </c>
      <c r="E295" s="3">
        <v>-5.2934035239000001E-3</v>
      </c>
      <c r="F295" s="3">
        <f>AVERAGE(Acoes!CX296)</f>
        <v>-1.5750531009578559E-4</v>
      </c>
    </row>
    <row r="296" spans="1:6" x14ac:dyDescent="0.55000000000000004">
      <c r="A296" s="27">
        <v>43518</v>
      </c>
      <c r="B296" s="3">
        <v>1.0082023981999999E-2</v>
      </c>
      <c r="C296" s="3">
        <v>9.8349074232999996E-3</v>
      </c>
      <c r="D296" s="3">
        <v>9.3371617440000006E-3</v>
      </c>
      <c r="E296" s="3">
        <v>9.1995409603000001E-3</v>
      </c>
      <c r="F296" s="3">
        <f>AVERAGE(Acoes!CX297)</f>
        <v>1.1169687017388607E-2</v>
      </c>
    </row>
    <row r="297" spans="1:6" x14ac:dyDescent="0.55000000000000004">
      <c r="A297" s="27">
        <v>43517</v>
      </c>
      <c r="B297" s="3">
        <v>4.4278817422000001E-3</v>
      </c>
      <c r="C297" s="3">
        <v>4.0132655485999999E-3</v>
      </c>
      <c r="D297" s="3">
        <v>3.6348178710000002E-3</v>
      </c>
      <c r="E297" s="3">
        <v>3.4870236559000002E-3</v>
      </c>
      <c r="F297" s="3">
        <f>AVERAGE(Acoes!CX298)</f>
        <v>-6.8103565777944254E-4</v>
      </c>
    </row>
    <row r="298" spans="1:6" x14ac:dyDescent="0.55000000000000004">
      <c r="A298" s="27">
        <v>43516</v>
      </c>
      <c r="B298" s="3">
        <v>-1.1120283411E-2</v>
      </c>
      <c r="C298" s="3">
        <v>-1.1410501585E-2</v>
      </c>
      <c r="D298" s="3">
        <v>-1.1257526470000001E-2</v>
      </c>
      <c r="E298" s="3">
        <v>-1.1290468127999999E-2</v>
      </c>
      <c r="F298" s="3">
        <f>AVERAGE(Acoes!CX299)</f>
        <v>-1.242341843714042E-2</v>
      </c>
    </row>
    <row r="299" spans="1:6" x14ac:dyDescent="0.55000000000000004">
      <c r="A299" s="27">
        <v>43515</v>
      </c>
      <c r="B299" s="3">
        <v>1.2264674140000001E-2</v>
      </c>
      <c r="C299" s="3">
        <v>1.190831323E-2</v>
      </c>
      <c r="D299" s="3">
        <v>1.0905009234E-2</v>
      </c>
      <c r="E299" s="3">
        <v>1.0757361147999999E-2</v>
      </c>
      <c r="F299" s="3">
        <f>AVERAGE(Acoes!CX300)</f>
        <v>6.3982718083568655E-3</v>
      </c>
    </row>
    <row r="300" spans="1:6" x14ac:dyDescent="0.55000000000000004">
      <c r="A300" s="27">
        <v>43514</v>
      </c>
      <c r="B300" s="3">
        <v>-1.0887023043999999E-2</v>
      </c>
      <c r="C300" s="3">
        <v>-1.0417949446000002E-2</v>
      </c>
      <c r="D300" s="3">
        <v>-9.2738495932000002E-3</v>
      </c>
      <c r="E300" s="3">
        <v>-8.6827485883999994E-3</v>
      </c>
      <c r="F300" s="3">
        <f>AVERAGE(Acoes!CX301)</f>
        <v>-3.1625000418684223E-3</v>
      </c>
    </row>
    <row r="301" spans="1:6" x14ac:dyDescent="0.55000000000000004">
      <c r="A301" s="27">
        <v>43511</v>
      </c>
      <c r="B301" s="3">
        <v>-5.0209683359000003E-3</v>
      </c>
      <c r="C301" s="3">
        <v>-4.9909656781999996E-3</v>
      </c>
      <c r="D301" s="3">
        <v>-4.6856821490999997E-3</v>
      </c>
      <c r="E301" s="3">
        <v>-4.4741781685000001E-3</v>
      </c>
      <c r="F301" s="3">
        <f>AVERAGE(Acoes!CX302)</f>
        <v>-4.8483438053171244E-3</v>
      </c>
    </row>
    <row r="302" spans="1:6" x14ac:dyDescent="0.55000000000000004">
      <c r="A302" s="27">
        <v>43510</v>
      </c>
      <c r="B302" s="3">
        <v>2.3104761247000002E-2</v>
      </c>
      <c r="C302" s="3">
        <v>2.2669400737999997E-2</v>
      </c>
      <c r="D302" s="3">
        <v>2.1665818363999997E-2</v>
      </c>
      <c r="E302" s="3">
        <v>2.1408522307000001E-2</v>
      </c>
      <c r="F302" s="3">
        <f>AVERAGE(Acoes!CX303)</f>
        <v>1.7892395090637944E-2</v>
      </c>
    </row>
    <row r="303" spans="1:6" x14ac:dyDescent="0.55000000000000004">
      <c r="A303" s="27">
        <v>43509</v>
      </c>
      <c r="B303" s="3">
        <v>-3.8031555359000001E-3</v>
      </c>
      <c r="C303" s="3">
        <v>-3.3897829225999999E-3</v>
      </c>
      <c r="D303" s="3">
        <v>-3.5864151996000001E-3</v>
      </c>
      <c r="E303" s="3">
        <v>-3.4412786354000003E-3</v>
      </c>
      <c r="F303" s="3">
        <f>AVERAGE(Acoes!CX304)</f>
        <v>1.7334006177165578E-3</v>
      </c>
    </row>
    <row r="304" spans="1:6" x14ac:dyDescent="0.55000000000000004">
      <c r="A304" s="27">
        <v>43508</v>
      </c>
      <c r="B304" s="3">
        <v>1.9765997067E-2</v>
      </c>
      <c r="C304" s="3">
        <v>1.8593641633000001E-2</v>
      </c>
      <c r="D304" s="3">
        <v>1.8118781056E-2</v>
      </c>
      <c r="E304" s="3">
        <v>1.7602505318999997E-2</v>
      </c>
      <c r="F304" s="3">
        <f>AVERAGE(Acoes!CX305)</f>
        <v>9.664690887019033E-3</v>
      </c>
    </row>
    <row r="305" spans="1:6" x14ac:dyDescent="0.55000000000000004">
      <c r="A305" s="27">
        <v>43507</v>
      </c>
      <c r="B305" s="3">
        <v>-9.2689286766000009E-3</v>
      </c>
      <c r="C305" s="3">
        <v>-9.7562372366000009E-3</v>
      </c>
      <c r="D305" s="3">
        <v>-9.4911660108000003E-3</v>
      </c>
      <c r="E305" s="3">
        <v>-9.3936249385999995E-3</v>
      </c>
      <c r="F305" s="3">
        <f>AVERAGE(Acoes!CX306)</f>
        <v>-6.8259292923527788E-3</v>
      </c>
    </row>
    <row r="306" spans="1:6" x14ac:dyDescent="0.55000000000000004">
      <c r="A306" s="27">
        <v>43504</v>
      </c>
      <c r="B306" s="3">
        <v>9.7381599353000003E-3</v>
      </c>
      <c r="C306" s="3">
        <v>9.9306608936000004E-3</v>
      </c>
      <c r="D306" s="3">
        <v>1.0224290396000001E-2</v>
      </c>
      <c r="E306" s="3">
        <v>1.0183556478000001E-2</v>
      </c>
      <c r="F306" s="3">
        <f>AVERAGE(Acoes!CX307)</f>
        <v>1.1619649159255572E-2</v>
      </c>
    </row>
    <row r="307" spans="1:6" x14ac:dyDescent="0.55000000000000004">
      <c r="A307" s="27">
        <v>43503</v>
      </c>
      <c r="B307" s="3">
        <v>-1.8778911481E-3</v>
      </c>
      <c r="C307" s="3">
        <v>-2.4300588038000002E-3</v>
      </c>
      <c r="D307" s="3">
        <v>-3.1145564117000001E-3</v>
      </c>
      <c r="E307" s="3">
        <v>-3.0694903052999999E-3</v>
      </c>
      <c r="F307" s="3">
        <f>AVERAGE(Acoes!CX308)</f>
        <v>-5.2435094595133097E-3</v>
      </c>
    </row>
    <row r="308" spans="1:6" x14ac:dyDescent="0.55000000000000004">
      <c r="A308" s="27">
        <v>43502</v>
      </c>
      <c r="B308" s="3">
        <v>-3.7848612912999999E-2</v>
      </c>
      <c r="C308" s="3">
        <v>-3.7387801451999998E-2</v>
      </c>
      <c r="D308" s="3">
        <v>-3.6069733773000004E-2</v>
      </c>
      <c r="E308" s="3">
        <v>-3.5408271782999996E-2</v>
      </c>
      <c r="F308" s="3">
        <f>AVERAGE(Acoes!CX309)</f>
        <v>-2.9992673733175768E-2</v>
      </c>
    </row>
    <row r="309" spans="1:6" x14ac:dyDescent="0.55000000000000004">
      <c r="A309" s="27">
        <v>43501</v>
      </c>
      <c r="B309" s="3">
        <v>-3.2013576246999998E-3</v>
      </c>
      <c r="C309" s="3">
        <v>-2.8140158937999997E-3</v>
      </c>
      <c r="D309" s="3">
        <v>-2.9712941940999997E-3</v>
      </c>
      <c r="E309" s="3">
        <v>-3.2221918272999999E-3</v>
      </c>
      <c r="F309" s="3">
        <f>AVERAGE(Acoes!CX310)</f>
        <v>-4.1583547611262858E-4</v>
      </c>
    </row>
    <row r="310" spans="1:6" x14ac:dyDescent="0.55000000000000004">
      <c r="A310" s="27">
        <v>43500</v>
      </c>
      <c r="B310" s="3">
        <v>7.9215820715000003E-3</v>
      </c>
      <c r="C310" s="3">
        <v>7.4325616842999993E-3</v>
      </c>
      <c r="D310" s="3">
        <v>7.7708630088E-3</v>
      </c>
      <c r="E310" s="3">
        <v>7.7000352539000009E-3</v>
      </c>
      <c r="F310" s="3">
        <f>AVERAGE(Acoes!CX311)</f>
        <v>6.7571270859309775E-3</v>
      </c>
    </row>
    <row r="311" spans="1:6" x14ac:dyDescent="0.55000000000000004">
      <c r="A311" s="27">
        <v>43497</v>
      </c>
      <c r="B311" s="3">
        <v>4.4438333534000006E-3</v>
      </c>
      <c r="C311" s="3">
        <v>4.800410703E-3</v>
      </c>
      <c r="D311" s="3">
        <v>4.7461802224000003E-3</v>
      </c>
      <c r="E311" s="3">
        <v>4.5906371250999996E-3</v>
      </c>
      <c r="F311" s="3">
        <f>AVERAGE(Acoes!CX312)</f>
        <v>2.4860885795996218E-3</v>
      </c>
    </row>
    <row r="312" spans="1:6" x14ac:dyDescent="0.55000000000000004">
      <c r="A312" s="27">
        <v>43496</v>
      </c>
      <c r="B312" s="3">
        <v>4.8618825804000003E-3</v>
      </c>
      <c r="C312" s="3">
        <v>4.0985106533999996E-3</v>
      </c>
      <c r="D312" s="3">
        <v>4.2236097105999995E-3</v>
      </c>
      <c r="E312" s="3">
        <v>4.2652532938999999E-3</v>
      </c>
      <c r="F312" s="3">
        <f>AVERAGE(Acoes!CX313)</f>
        <v>1.6035847982073654E-4</v>
      </c>
    </row>
    <row r="313" spans="1:6" x14ac:dyDescent="0.55000000000000004">
      <c r="A313" s="27">
        <v>43495</v>
      </c>
      <c r="B313" s="3">
        <v>1.4598406481999998E-2</v>
      </c>
      <c r="C313" s="3">
        <v>1.4187468691E-2</v>
      </c>
      <c r="D313" s="3">
        <v>1.3743534490000001E-2</v>
      </c>
      <c r="E313" s="3">
        <v>1.3400829794000001E-2</v>
      </c>
      <c r="F313" s="3">
        <f>AVERAGE(Acoes!CX314)</f>
        <v>1.324861546201116E-2</v>
      </c>
    </row>
    <row r="314" spans="1:6" x14ac:dyDescent="0.55000000000000004">
      <c r="A314" s="27">
        <v>43494</v>
      </c>
      <c r="B314" s="3">
        <v>1.2682877477000001E-3</v>
      </c>
      <c r="C314" s="3">
        <v>2.0478002371E-3</v>
      </c>
      <c r="D314" s="3">
        <v>1.1609617158000001E-3</v>
      </c>
      <c r="E314" s="3">
        <v>1.3079166947000001E-3</v>
      </c>
      <c r="F314" s="3">
        <f>AVERAGE(Acoes!CX315)</f>
        <v>4.8188793231374446E-3</v>
      </c>
    </row>
    <row r="315" spans="1:6" x14ac:dyDescent="0.55000000000000004">
      <c r="A315" s="27">
        <v>43493</v>
      </c>
      <c r="B315" s="3">
        <v>-2.4052226282000003E-2</v>
      </c>
      <c r="C315" s="3">
        <v>-2.286429177E-2</v>
      </c>
      <c r="D315" s="3">
        <v>-2.0805887879E-2</v>
      </c>
      <c r="E315" s="3">
        <v>-1.9778647253999998E-2</v>
      </c>
      <c r="F315" s="3">
        <f>AVERAGE(Acoes!CX316)</f>
        <v>-5.273633355477471E-3</v>
      </c>
    </row>
    <row r="316" spans="1:6" x14ac:dyDescent="0.55000000000000004">
      <c r="A316" s="27">
        <v>43489</v>
      </c>
      <c r="B316" s="3">
        <v>1.1297094106000001E-2</v>
      </c>
      <c r="C316" s="3">
        <v>1.1586455993999999E-2</v>
      </c>
      <c r="D316" s="3">
        <v>1.1857803342E-2</v>
      </c>
      <c r="E316" s="3">
        <v>1.1765687359E-2</v>
      </c>
      <c r="F316" s="3">
        <f>AVERAGE(Acoes!CX317)</f>
        <v>1.641321913080029E-2</v>
      </c>
    </row>
    <row r="317" spans="1:6" x14ac:dyDescent="0.55000000000000004">
      <c r="A317" s="27">
        <v>43488</v>
      </c>
      <c r="B317" s="3">
        <v>1.4776459740000001E-2</v>
      </c>
      <c r="C317" s="3">
        <v>1.5299666531000001E-2</v>
      </c>
      <c r="D317" s="3">
        <v>1.4648815199E-2</v>
      </c>
      <c r="E317" s="3">
        <v>1.4513764323E-2</v>
      </c>
      <c r="F317" s="3">
        <f>AVERAGE(Acoes!CX318)</f>
        <v>1.4998333825137376E-2</v>
      </c>
    </row>
    <row r="318" spans="1:6" x14ac:dyDescent="0.55000000000000004">
      <c r="A318" s="27">
        <v>43487</v>
      </c>
      <c r="B318" s="3">
        <v>-9.4960864698999999E-3</v>
      </c>
      <c r="C318" s="3">
        <v>-9.4407048946000011E-3</v>
      </c>
      <c r="D318" s="3">
        <v>-8.9514011851999989E-3</v>
      </c>
      <c r="E318" s="3">
        <v>-8.5831682209000001E-3</v>
      </c>
      <c r="F318" s="3">
        <f>AVERAGE(Acoes!CX319)</f>
        <v>-7.8803420358873177E-3</v>
      </c>
    </row>
    <row r="319" spans="1:6" x14ac:dyDescent="0.55000000000000004">
      <c r="A319" s="27">
        <v>43486</v>
      </c>
      <c r="B319" s="3">
        <v>-1.3679710628E-3</v>
      </c>
      <c r="C319" s="3">
        <v>-9.0502540478999997E-4</v>
      </c>
      <c r="D319" s="3">
        <v>-9.0778738558999999E-4</v>
      </c>
      <c r="E319" s="3">
        <v>-7.6542962687999993E-4</v>
      </c>
      <c r="F319" s="3">
        <f>AVERAGE(Acoes!CX320)</f>
        <v>1.409729763742802E-3</v>
      </c>
    </row>
    <row r="320" spans="1:6" x14ac:dyDescent="0.55000000000000004">
      <c r="A320" s="27">
        <v>43483</v>
      </c>
      <c r="B320" s="3">
        <v>8.1261334525999998E-3</v>
      </c>
      <c r="C320" s="3">
        <v>7.8201518189999989E-3</v>
      </c>
      <c r="D320" s="3">
        <v>7.4915264613E-3</v>
      </c>
      <c r="E320" s="3">
        <v>7.1451141921000001E-3</v>
      </c>
      <c r="F320" s="3">
        <f>AVERAGE(Acoes!CX321)</f>
        <v>5.4464537413260444E-3</v>
      </c>
    </row>
    <row r="321" spans="1:6" x14ac:dyDescent="0.55000000000000004">
      <c r="A321" s="27">
        <v>43482</v>
      </c>
      <c r="B321" s="3">
        <v>1.0104514949E-2</v>
      </c>
      <c r="C321" s="3">
        <v>1.0149155001E-2</v>
      </c>
      <c r="D321" s="3">
        <v>9.7848962960000001E-3</v>
      </c>
      <c r="E321" s="3">
        <v>9.7924872916000001E-3</v>
      </c>
      <c r="F321" s="3">
        <f>AVERAGE(Acoes!CX322)</f>
        <v>1.044877743071679E-2</v>
      </c>
    </row>
    <row r="322" spans="1:6" x14ac:dyDescent="0.55000000000000004">
      <c r="A322" s="27">
        <v>43481</v>
      </c>
      <c r="B322" s="3">
        <v>4.1367914419E-3</v>
      </c>
      <c r="C322" s="3">
        <v>3.5868100313000001E-3</v>
      </c>
      <c r="D322" s="3">
        <v>3.5717151749999998E-3</v>
      </c>
      <c r="E322" s="3">
        <v>3.3505368028E-3</v>
      </c>
      <c r="F322" s="3">
        <f>AVERAGE(Acoes!CX323)</f>
        <v>2.1933357466060468E-3</v>
      </c>
    </row>
    <row r="323" spans="1:6" x14ac:dyDescent="0.55000000000000004">
      <c r="A323" s="27">
        <v>43480</v>
      </c>
      <c r="B323" s="3">
        <v>-4.7830939557000005E-3</v>
      </c>
      <c r="C323" s="3">
        <v>-4.4288314693000002E-3</v>
      </c>
      <c r="D323" s="3">
        <v>-3.9821642757999999E-3</v>
      </c>
      <c r="E323" s="3">
        <v>-3.9749736105999999E-3</v>
      </c>
      <c r="F323" s="3">
        <f>AVERAGE(Acoes!CX324)</f>
        <v>-3.0372433517908883E-3</v>
      </c>
    </row>
    <row r="324" spans="1:6" x14ac:dyDescent="0.55000000000000004">
      <c r="A324" s="27">
        <v>43479</v>
      </c>
      <c r="B324" s="3">
        <v>7.9434884154999993E-3</v>
      </c>
      <c r="C324" s="3">
        <v>8.7105991988000002E-3</v>
      </c>
      <c r="D324" s="3">
        <v>9.0441247339000004E-3</v>
      </c>
      <c r="E324" s="3">
        <v>9.0341979193999996E-3</v>
      </c>
      <c r="F324" s="3">
        <f>AVERAGE(Acoes!CX325)</f>
        <v>1.1244851228515561E-2</v>
      </c>
    </row>
    <row r="325" spans="1:6" x14ac:dyDescent="0.55000000000000004">
      <c r="A325" s="27">
        <v>43476</v>
      </c>
      <c r="B325" s="3">
        <v>-2.2026615279E-3</v>
      </c>
      <c r="C325" s="3">
        <v>-1.5737809362999999E-3</v>
      </c>
      <c r="D325" s="3">
        <v>-8.1358962507000008E-4</v>
      </c>
      <c r="E325" s="3">
        <v>-9.2281600155000006E-4</v>
      </c>
      <c r="F325" s="3">
        <f>AVERAGE(Acoes!CX326)</f>
        <v>4.292557027069363E-3</v>
      </c>
    </row>
    <row r="326" spans="1:6" x14ac:dyDescent="0.55000000000000004">
      <c r="A326" s="27">
        <v>43475</v>
      </c>
      <c r="B326" s="3">
        <v>1.7010406590999999E-3</v>
      </c>
      <c r="C326" s="3">
        <v>2.0605033169000002E-3</v>
      </c>
      <c r="D326" s="3">
        <v>2.4356156845999999E-3</v>
      </c>
      <c r="E326" s="3">
        <v>2.5114738801000004E-3</v>
      </c>
      <c r="F326" s="3">
        <f>AVERAGE(Acoes!CX327)</f>
        <v>7.7591140311629569E-3</v>
      </c>
    </row>
    <row r="327" spans="1:6" x14ac:dyDescent="0.55000000000000004">
      <c r="A327" s="27">
        <v>43474</v>
      </c>
      <c r="B327" s="3">
        <v>1.7542071371000001E-2</v>
      </c>
      <c r="C327" s="3">
        <v>1.7180898005E-2</v>
      </c>
      <c r="D327" s="3">
        <v>1.6769439170999999E-2</v>
      </c>
      <c r="E327" s="3">
        <v>1.6483531999E-2</v>
      </c>
      <c r="F327" s="3">
        <f>AVERAGE(Acoes!CX328)</f>
        <v>1.5679541542650506E-2</v>
      </c>
    </row>
    <row r="328" spans="1:6" x14ac:dyDescent="0.55000000000000004">
      <c r="A328" s="27">
        <v>43473</v>
      </c>
      <c r="B328" s="3">
        <v>4.0175528484000002E-3</v>
      </c>
      <c r="C328" s="3">
        <v>3.6293723878999999E-3</v>
      </c>
      <c r="D328" s="3">
        <v>3.1853991841000002E-3</v>
      </c>
      <c r="E328" s="3">
        <v>3.0166040688E-3</v>
      </c>
      <c r="F328" s="3">
        <f>AVERAGE(Acoes!CX329)</f>
        <v>-2.7444914592363165E-4</v>
      </c>
    </row>
    <row r="329" spans="1:6" x14ac:dyDescent="0.55000000000000004">
      <c r="A329" s="27">
        <v>43472</v>
      </c>
      <c r="B329" s="3">
        <v>-1.1572155271999999E-3</v>
      </c>
      <c r="C329" s="3">
        <v>-1.5434316774000001E-3</v>
      </c>
      <c r="D329" s="3">
        <v>-1.9689570044999997E-3</v>
      </c>
      <c r="E329" s="3">
        <v>-1.9026402314999999E-3</v>
      </c>
      <c r="F329" s="3">
        <f>AVERAGE(Acoes!CX330)</f>
        <v>-8.3822533385358583E-3</v>
      </c>
    </row>
    <row r="330" spans="1:6" x14ac:dyDescent="0.55000000000000004">
      <c r="A330" s="27">
        <v>43469</v>
      </c>
      <c r="B330" s="3">
        <v>3.1031527142E-3</v>
      </c>
      <c r="C330" s="3">
        <v>3.0201740283E-3</v>
      </c>
      <c r="D330" s="3">
        <v>2.2398533801999999E-3</v>
      </c>
      <c r="E330" s="3">
        <v>2.1361891413000001E-3</v>
      </c>
      <c r="F330" s="3">
        <f>AVERAGE(Acoes!CX331)</f>
        <v>1.0969674257148335E-3</v>
      </c>
    </row>
    <row r="331" spans="1:6" x14ac:dyDescent="0.55000000000000004">
      <c r="A331" s="27">
        <v>43468</v>
      </c>
      <c r="B331" s="3">
        <v>5.0219520472000005E-3</v>
      </c>
      <c r="C331" s="3">
        <v>6.0644536916000004E-3</v>
      </c>
      <c r="D331" s="3">
        <v>6.1325929801000004E-3</v>
      </c>
      <c r="E331" s="3">
        <v>6.0368194680999994E-3</v>
      </c>
      <c r="F331" s="3">
        <f>AVERAGE(Acoes!CX332)</f>
        <v>7.4695178957685047E-3</v>
      </c>
    </row>
    <row r="332" spans="1:6" x14ac:dyDescent="0.55000000000000004">
      <c r="A332" s="27">
        <v>43467</v>
      </c>
      <c r="B332" s="3">
        <v>3.5402285642999999E-2</v>
      </c>
      <c r="C332" s="3">
        <v>3.5557481759999995E-2</v>
      </c>
      <c r="D332" s="3">
        <v>3.4331348484999996E-2</v>
      </c>
      <c r="E332" s="3">
        <v>3.4056211168999997E-2</v>
      </c>
      <c r="F332" s="3">
        <f>AVERAGE(Acoes!CX333)</f>
        <v>3.2154993691565263E-2</v>
      </c>
    </row>
    <row r="333" spans="1:6" x14ac:dyDescent="0.55000000000000004">
      <c r="A333" s="27">
        <v>43462</v>
      </c>
      <c r="B333" s="3">
        <v>2.8794358081999996E-2</v>
      </c>
      <c r="C333" s="3">
        <v>2.8399883407E-2</v>
      </c>
      <c r="D333" s="3">
        <v>2.7812953824000002E-2</v>
      </c>
      <c r="E333" s="3">
        <v>2.7323264743000002E-2</v>
      </c>
      <c r="F333" s="3">
        <f>AVERAGE(Acoes!CX334)</f>
        <v>2.3044671281400742E-2</v>
      </c>
    </row>
    <row r="334" spans="1:6" x14ac:dyDescent="0.55000000000000004">
      <c r="A334" s="27">
        <v>43461</v>
      </c>
      <c r="B334" s="3">
        <v>3.6038797315999997E-3</v>
      </c>
      <c r="C334" s="3">
        <v>3.8068452977000002E-3</v>
      </c>
      <c r="D334" s="3">
        <v>4.1814542983000004E-3</v>
      </c>
      <c r="E334" s="3">
        <v>4.4036250838000003E-3</v>
      </c>
      <c r="F334" s="3">
        <f>AVERAGE(Acoes!CX335)</f>
        <v>5.0968077754620028E-3</v>
      </c>
    </row>
    <row r="335" spans="1:6" x14ac:dyDescent="0.55000000000000004">
      <c r="A335" s="27">
        <v>43460</v>
      </c>
      <c r="B335" s="3">
        <v>-6.967485302999999E-3</v>
      </c>
      <c r="C335" s="3">
        <v>-6.5468914017000005E-3</v>
      </c>
      <c r="D335" s="3">
        <v>-6.0939647874000006E-3</v>
      </c>
      <c r="E335" s="3">
        <v>-5.9554400068E-3</v>
      </c>
      <c r="F335" s="3">
        <f>AVERAGE(Acoes!CX336)</f>
        <v>-3.3841430864304228E-3</v>
      </c>
    </row>
    <row r="336" spans="1:6" x14ac:dyDescent="0.55000000000000004">
      <c r="A336" s="27">
        <v>43455</v>
      </c>
      <c r="B336" s="3">
        <v>5.6009766104000002E-3</v>
      </c>
      <c r="C336" s="3">
        <v>5.0177496469000007E-3</v>
      </c>
      <c r="D336" s="3">
        <v>4.8790712352999996E-3</v>
      </c>
      <c r="E336" s="3">
        <v>4.4576432791999998E-3</v>
      </c>
      <c r="F336" s="3">
        <f>AVERAGE(Acoes!CX337)</f>
        <v>3.6301766677978805E-3</v>
      </c>
    </row>
    <row r="337" spans="1:6" x14ac:dyDescent="0.55000000000000004">
      <c r="A337" s="27">
        <v>43454</v>
      </c>
      <c r="B337" s="3">
        <v>-5.3402825514999993E-3</v>
      </c>
      <c r="C337" s="3">
        <v>-4.7182601211E-3</v>
      </c>
      <c r="D337" s="3">
        <v>-3.4271796120999998E-3</v>
      </c>
      <c r="E337" s="3">
        <v>-3.1722008662000002E-3</v>
      </c>
      <c r="F337" s="3">
        <f>AVERAGE(Acoes!CX338)</f>
        <v>3.9840357752401264E-4</v>
      </c>
    </row>
    <row r="338" spans="1:6" x14ac:dyDescent="0.55000000000000004">
      <c r="A338" s="27">
        <v>43453</v>
      </c>
      <c r="B338" s="3">
        <v>-1.0741406147000001E-2</v>
      </c>
      <c r="C338" s="3">
        <v>-1.0818203336000001E-2</v>
      </c>
      <c r="D338" s="3">
        <v>-1.070343205E-2</v>
      </c>
      <c r="E338" s="3">
        <v>-1.0091748617000001E-2</v>
      </c>
      <c r="F338" s="3">
        <f>AVERAGE(Acoes!CX339)</f>
        <v>-5.5808812846214759E-3</v>
      </c>
    </row>
    <row r="339" spans="1:6" x14ac:dyDescent="0.55000000000000004">
      <c r="A339" s="27">
        <v>43452</v>
      </c>
      <c r="B339" s="3">
        <v>2.2980271332999997E-3</v>
      </c>
      <c r="C339" s="3">
        <v>2.4400553339000001E-3</v>
      </c>
      <c r="D339" s="3">
        <v>3.2789505348999998E-3</v>
      </c>
      <c r="E339" s="3">
        <v>3.5060077225000002E-3</v>
      </c>
      <c r="F339" s="3">
        <f>AVERAGE(Acoes!CX340)</f>
        <v>7.050130018427336E-3</v>
      </c>
    </row>
    <row r="340" spans="1:6" x14ac:dyDescent="0.55000000000000004">
      <c r="A340" s="27">
        <v>43451</v>
      </c>
      <c r="B340" s="3">
        <v>-1.1955452076E-2</v>
      </c>
      <c r="C340" s="3">
        <v>-1.2004984363E-2</v>
      </c>
      <c r="D340" s="3">
        <v>-1.2138459479000002E-2</v>
      </c>
      <c r="E340" s="3">
        <v>-1.2183893024000001E-2</v>
      </c>
      <c r="F340" s="3">
        <f>AVERAGE(Acoes!CX341)</f>
        <v>-1.1149417220618876E-2</v>
      </c>
    </row>
    <row r="341" spans="1:6" x14ac:dyDescent="0.55000000000000004">
      <c r="A341" s="27">
        <v>43448</v>
      </c>
      <c r="B341" s="3">
        <v>-4.5975265983999999E-3</v>
      </c>
      <c r="C341" s="3">
        <v>-4.4181540051999998E-3</v>
      </c>
      <c r="D341" s="3">
        <v>-4.2935428936999994E-3</v>
      </c>
      <c r="E341" s="3">
        <v>-3.9053947711999997E-3</v>
      </c>
      <c r="F341" s="3">
        <f>AVERAGE(Acoes!CX342)</f>
        <v>-4.0533823347845498E-4</v>
      </c>
    </row>
    <row r="342" spans="1:6" x14ac:dyDescent="0.55000000000000004">
      <c r="A342" s="27">
        <v>43447</v>
      </c>
      <c r="B342" s="3">
        <v>9.9190681958000008E-3</v>
      </c>
      <c r="C342" s="3">
        <v>9.8891138004999993E-3</v>
      </c>
      <c r="D342" s="3">
        <v>9.0483268905000008E-3</v>
      </c>
      <c r="E342" s="3">
        <v>8.9312899636000004E-3</v>
      </c>
      <c r="F342" s="3">
        <f>AVERAGE(Acoes!CX343)</f>
        <v>4.0907230059388658E-3</v>
      </c>
    </row>
    <row r="343" spans="1:6" x14ac:dyDescent="0.55000000000000004">
      <c r="A343" s="27">
        <v>43446</v>
      </c>
      <c r="B343" s="3">
        <v>6.1900028504000004E-3</v>
      </c>
      <c r="C343" s="3">
        <v>6.4554814998999998E-3</v>
      </c>
      <c r="D343" s="3">
        <v>6.7057694631999995E-3</v>
      </c>
      <c r="E343" s="3">
        <v>6.7285124842000003E-3</v>
      </c>
      <c r="F343" s="3">
        <f>AVERAGE(Acoes!CX344)</f>
        <v>1.0435764597111496E-2</v>
      </c>
    </row>
    <row r="344" spans="1:6" x14ac:dyDescent="0.55000000000000004">
      <c r="A344" s="27">
        <v>43445</v>
      </c>
      <c r="B344" s="3">
        <v>5.1388466762999994E-3</v>
      </c>
      <c r="C344" s="3">
        <v>5.8764092900999996E-3</v>
      </c>
      <c r="D344" s="3">
        <v>6.2866206827000004E-3</v>
      </c>
      <c r="E344" s="3">
        <v>6.6218153879E-3</v>
      </c>
      <c r="F344" s="3">
        <f>AVERAGE(Acoes!CX345)</f>
        <v>9.3854371094749603E-3</v>
      </c>
    </row>
    <row r="345" spans="1:6" x14ac:dyDescent="0.55000000000000004">
      <c r="A345" s="27">
        <v>43444</v>
      </c>
      <c r="B345" s="3">
        <v>-2.5576941538000001E-2</v>
      </c>
      <c r="C345" s="3">
        <v>-2.4971548571E-2</v>
      </c>
      <c r="D345" s="3">
        <v>-2.3889781658999999E-2</v>
      </c>
      <c r="E345" s="3">
        <v>-2.3596789962999999E-2</v>
      </c>
      <c r="F345" s="3">
        <f>AVERAGE(Acoes!CX346)</f>
        <v>-1.7542528585779676E-2</v>
      </c>
    </row>
    <row r="346" spans="1:6" x14ac:dyDescent="0.55000000000000004">
      <c r="A346" s="27">
        <v>43441</v>
      </c>
      <c r="B346" s="3">
        <v>-8.4584835621999994E-3</v>
      </c>
      <c r="C346" s="3">
        <v>-8.2322891984999997E-3</v>
      </c>
      <c r="D346" s="3">
        <v>-8.0944679184999993E-3</v>
      </c>
      <c r="E346" s="3">
        <v>-7.9524843459000006E-3</v>
      </c>
      <c r="F346" s="3">
        <f>AVERAGE(Acoes!CX347)</f>
        <v>-7.2563157361227358E-3</v>
      </c>
    </row>
    <row r="347" spans="1:6" x14ac:dyDescent="0.55000000000000004">
      <c r="A347" s="27">
        <v>43440</v>
      </c>
      <c r="B347" s="3">
        <v>-2.2933030159000001E-3</v>
      </c>
      <c r="C347" s="3">
        <v>-2.1710515966000001E-3</v>
      </c>
      <c r="D347" s="3">
        <v>-1.6879589556999999E-3</v>
      </c>
      <c r="E347" s="3">
        <v>-1.6878550487E-3</v>
      </c>
      <c r="F347" s="3">
        <f>AVERAGE(Acoes!CX348)</f>
        <v>-2.7527842664293035E-4</v>
      </c>
    </row>
    <row r="348" spans="1:6" x14ac:dyDescent="0.55000000000000004">
      <c r="A348" s="27">
        <v>43439</v>
      </c>
      <c r="B348" s="3">
        <v>4.1464142068E-3</v>
      </c>
      <c r="C348" s="3">
        <v>4.6866299307999999E-3</v>
      </c>
      <c r="D348" s="3">
        <v>4.9516852523000003E-3</v>
      </c>
      <c r="E348" s="3">
        <v>4.8175418487999997E-3</v>
      </c>
      <c r="F348" s="3">
        <f>AVERAGE(Acoes!CX349)</f>
        <v>7.861957309155735E-3</v>
      </c>
    </row>
    <row r="349" spans="1:6" x14ac:dyDescent="0.55000000000000004">
      <c r="A349" s="27">
        <v>43438</v>
      </c>
      <c r="B349" s="3">
        <v>-1.3401507427999998E-2</v>
      </c>
      <c r="C349" s="3">
        <v>-1.3311498575E-2</v>
      </c>
      <c r="D349" s="3">
        <v>-1.2384512554999999E-2</v>
      </c>
      <c r="E349" s="3">
        <v>-1.2065510933000002E-2</v>
      </c>
      <c r="F349" s="3">
        <f>AVERAGE(Acoes!CX350)</f>
        <v>-9.5742834281714161E-3</v>
      </c>
    </row>
    <row r="350" spans="1:6" x14ac:dyDescent="0.55000000000000004">
      <c r="A350" s="27">
        <v>43437</v>
      </c>
      <c r="B350" s="3">
        <v>3.4998677602E-3</v>
      </c>
      <c r="C350" s="3">
        <v>3.531237644E-3</v>
      </c>
      <c r="D350" s="3">
        <v>3.6731956807E-3</v>
      </c>
      <c r="E350" s="3">
        <v>3.5699194214000004E-3</v>
      </c>
      <c r="F350" s="3">
        <f>AVERAGE(Acoes!CX351)</f>
        <v>5.689204663753774E-3</v>
      </c>
    </row>
    <row r="351" spans="1:6" x14ac:dyDescent="0.55000000000000004">
      <c r="A351" s="27">
        <v>43434</v>
      </c>
      <c r="B351" s="3">
        <v>-2.3153730489999997E-3</v>
      </c>
      <c r="C351" s="3">
        <v>-2.2911713886000001E-3</v>
      </c>
      <c r="D351" s="3">
        <v>-2.5844764141E-3</v>
      </c>
      <c r="E351" s="3">
        <v>-2.3317546019999999E-3</v>
      </c>
      <c r="F351" s="3">
        <f>AVERAGE(Acoes!CX352)</f>
        <v>-3.6801724934907567E-3</v>
      </c>
    </row>
    <row r="352" spans="1:6" x14ac:dyDescent="0.55000000000000004">
      <c r="A352" s="27">
        <v>43433</v>
      </c>
      <c r="B352" s="3">
        <v>5.2264083023999992E-3</v>
      </c>
      <c r="C352" s="3">
        <v>5.1398961786999998E-3</v>
      </c>
      <c r="D352" s="3">
        <v>4.8524290068999998E-3</v>
      </c>
      <c r="E352" s="3">
        <v>4.8115687986999998E-3</v>
      </c>
      <c r="F352" s="3">
        <f>AVERAGE(Acoes!CX353)</f>
        <v>7.6067259842982357E-3</v>
      </c>
    </row>
    <row r="353" spans="1:6" x14ac:dyDescent="0.55000000000000004">
      <c r="A353" s="27">
        <v>43432</v>
      </c>
      <c r="B353" s="3">
        <v>1.5703085302E-2</v>
      </c>
      <c r="C353" s="3">
        <v>1.546969787E-2</v>
      </c>
      <c r="D353" s="3">
        <v>1.5487549171999999E-2</v>
      </c>
      <c r="E353" s="3">
        <v>1.5359424779E-2</v>
      </c>
      <c r="F353" s="3">
        <f>AVERAGE(Acoes!CX354)</f>
        <v>1.377423871663452E-2</v>
      </c>
    </row>
    <row r="354" spans="1:6" x14ac:dyDescent="0.55000000000000004">
      <c r="A354" s="27">
        <v>43431</v>
      </c>
      <c r="B354" s="3">
        <v>2.7310730062000001E-2</v>
      </c>
      <c r="C354" s="3">
        <v>2.7408131553000002E-2</v>
      </c>
      <c r="D354" s="3">
        <v>2.6526213211999997E-2</v>
      </c>
      <c r="E354" s="3">
        <v>2.6027939250999998E-2</v>
      </c>
      <c r="F354" s="3">
        <f>AVERAGE(Acoes!CX355)</f>
        <v>2.1321973298637949E-2</v>
      </c>
    </row>
    <row r="355" spans="1:6" x14ac:dyDescent="0.55000000000000004">
      <c r="A355" s="27">
        <v>43430</v>
      </c>
      <c r="B355" s="3">
        <v>-7.9728187347000001E-3</v>
      </c>
      <c r="C355" s="3">
        <v>-7.9290058719999994E-3</v>
      </c>
      <c r="D355" s="3">
        <v>-7.9343405913999999E-3</v>
      </c>
      <c r="E355" s="3">
        <v>-7.8389689761000012E-3</v>
      </c>
      <c r="F355" s="3">
        <f>AVERAGE(Acoes!CX356)</f>
        <v>-8.1884641865077653E-3</v>
      </c>
    </row>
    <row r="356" spans="1:6" x14ac:dyDescent="0.55000000000000004">
      <c r="A356" s="27">
        <v>43427</v>
      </c>
      <c r="B356" s="3">
        <v>-1.4792109231E-2</v>
      </c>
      <c r="C356" s="3">
        <v>-1.4257504564E-2</v>
      </c>
      <c r="D356" s="3">
        <v>-1.3328162038E-2</v>
      </c>
      <c r="E356" s="3">
        <v>-1.3226858957000001E-2</v>
      </c>
      <c r="F356" s="3">
        <f>AVERAGE(Acoes!CX357)</f>
        <v>-7.9515179122712151E-3</v>
      </c>
    </row>
    <row r="357" spans="1:6" x14ac:dyDescent="0.55000000000000004">
      <c r="A357" s="27">
        <v>43426</v>
      </c>
      <c r="B357" s="3">
        <v>2.1308967679999997E-3</v>
      </c>
      <c r="C357" s="3">
        <v>2.3907742525000001E-3</v>
      </c>
      <c r="D357" s="3">
        <v>2.9504524300000001E-3</v>
      </c>
      <c r="E357" s="3">
        <v>3.1175088625000004E-3</v>
      </c>
      <c r="F357" s="3">
        <f>AVERAGE(Acoes!CX358)</f>
        <v>6.9118529369640198E-3</v>
      </c>
    </row>
    <row r="358" spans="1:6" x14ac:dyDescent="0.55000000000000004">
      <c r="A358" s="27">
        <v>43425</v>
      </c>
      <c r="B358" s="3">
        <v>-7.6331042991999998E-3</v>
      </c>
      <c r="C358" s="3">
        <v>-7.1903749731000001E-3</v>
      </c>
      <c r="D358" s="3">
        <v>-6.6384090096000001E-3</v>
      </c>
      <c r="E358" s="3">
        <v>-6.6124487439000006E-3</v>
      </c>
      <c r="F358" s="3">
        <f>AVERAGE(Acoes!CX359)</f>
        <v>-2.4955204753460722E-3</v>
      </c>
    </row>
    <row r="359" spans="1:6" x14ac:dyDescent="0.55000000000000004">
      <c r="A359" s="27">
        <v>43423</v>
      </c>
      <c r="B359" s="3">
        <v>-7.0450965986000001E-3</v>
      </c>
      <c r="C359" s="3">
        <v>-6.9415141587999994E-3</v>
      </c>
      <c r="D359" s="3">
        <v>-6.7284320185000005E-3</v>
      </c>
      <c r="E359" s="3">
        <v>-6.7975251703999992E-3</v>
      </c>
      <c r="F359" s="3">
        <f>AVERAGE(Acoes!CX360)</f>
        <v>-8.2969989189047369E-3</v>
      </c>
    </row>
    <row r="360" spans="1:6" x14ac:dyDescent="0.55000000000000004">
      <c r="A360" s="27">
        <v>43420</v>
      </c>
      <c r="B360" s="3">
        <v>2.9826662860000002E-2</v>
      </c>
      <c r="C360" s="3">
        <v>2.9569844321000002E-2</v>
      </c>
      <c r="D360" s="3">
        <v>2.8871785107E-2</v>
      </c>
      <c r="E360" s="3">
        <v>2.8508166639E-2</v>
      </c>
      <c r="F360" s="3">
        <f>AVERAGE(Acoes!CX361)</f>
        <v>2.4555824217827159E-2</v>
      </c>
    </row>
    <row r="361" spans="1:6" x14ac:dyDescent="0.55000000000000004">
      <c r="A361" s="27">
        <v>43418</v>
      </c>
      <c r="B361" s="3">
        <v>1.2616719287E-2</v>
      </c>
      <c r="C361" s="3">
        <v>1.2470836708E-2</v>
      </c>
      <c r="D361" s="3">
        <v>1.1981240012000001E-2</v>
      </c>
      <c r="E361" s="3">
        <v>1.1849592122999998E-2</v>
      </c>
      <c r="F361" s="3">
        <f>AVERAGE(Acoes!CX362)</f>
        <v>1.1146527111825946E-2</v>
      </c>
    </row>
    <row r="362" spans="1:6" x14ac:dyDescent="0.55000000000000004">
      <c r="A362" s="27">
        <v>43417</v>
      </c>
      <c r="B362" s="3">
        <v>-7.5321895774000001E-3</v>
      </c>
      <c r="C362" s="3">
        <v>-7.1393410325999995E-3</v>
      </c>
      <c r="D362" s="3">
        <v>-6.1951374828000004E-3</v>
      </c>
      <c r="E362" s="3">
        <v>-5.8914161054000004E-3</v>
      </c>
      <c r="F362" s="3">
        <f>AVERAGE(Acoes!CX363)</f>
        <v>-3.2124118411374926E-3</v>
      </c>
    </row>
    <row r="363" spans="1:6" x14ac:dyDescent="0.55000000000000004">
      <c r="A363" s="27">
        <v>43416</v>
      </c>
      <c r="B363" s="3">
        <v>-1.4787720038E-3</v>
      </c>
      <c r="C363" s="3">
        <v>-1.3605597859999998E-3</v>
      </c>
      <c r="D363" s="3">
        <v>-8.1006495839000005E-4</v>
      </c>
      <c r="E363" s="3">
        <v>-6.4943380403000006E-4</v>
      </c>
      <c r="F363" s="3">
        <f>AVERAGE(Acoes!CX364)</f>
        <v>6.1109156879424989E-4</v>
      </c>
    </row>
    <row r="364" spans="1:6" x14ac:dyDescent="0.55000000000000004">
      <c r="A364" s="27">
        <v>43413</v>
      </c>
      <c r="B364" s="3">
        <v>-4.2053231572999997E-4</v>
      </c>
      <c r="C364" s="3">
        <v>2.4620375552000004E-4</v>
      </c>
      <c r="D364" s="3">
        <v>7.1235662472000005E-4</v>
      </c>
      <c r="E364" s="3">
        <v>9.3691538131999996E-4</v>
      </c>
      <c r="F364" s="3">
        <f>AVERAGE(Acoes!CX365)</f>
        <v>5.1845118007164881E-3</v>
      </c>
    </row>
    <row r="365" spans="1:6" x14ac:dyDescent="0.55000000000000004">
      <c r="A365" s="27">
        <v>43412</v>
      </c>
      <c r="B365" s="3">
        <v>-2.4181437811999999E-2</v>
      </c>
      <c r="C365" s="3">
        <v>-2.3875340808000002E-2</v>
      </c>
      <c r="D365" s="3">
        <v>-2.3345423018000001E-2</v>
      </c>
      <c r="E365" s="3">
        <v>-2.2764416767000001E-2</v>
      </c>
      <c r="F365" s="3">
        <f>AVERAGE(Acoes!CX366)</f>
        <v>-2.1532236154009943E-2</v>
      </c>
    </row>
    <row r="366" spans="1:6" x14ac:dyDescent="0.55000000000000004">
      <c r="A366" s="27">
        <v>43411</v>
      </c>
      <c r="B366" s="3">
        <v>-1.0837016584000001E-2</v>
      </c>
      <c r="C366" s="3">
        <v>-1.0765553476E-2</v>
      </c>
      <c r="D366" s="3">
        <v>-1.0446501577E-2</v>
      </c>
      <c r="E366" s="3">
        <v>-9.7137271005000008E-3</v>
      </c>
      <c r="F366" s="3">
        <f>AVERAGE(Acoes!CX367)</f>
        <v>-9.0809755384388697E-3</v>
      </c>
    </row>
    <row r="367" spans="1:6" x14ac:dyDescent="0.55000000000000004">
      <c r="A367" s="27">
        <v>43410</v>
      </c>
      <c r="B367" s="3">
        <v>-1.0654840406999998E-2</v>
      </c>
      <c r="C367" s="3">
        <v>-1.0371195123000001E-2</v>
      </c>
      <c r="D367" s="3">
        <v>-1.0173853457999999E-2</v>
      </c>
      <c r="E367" s="3">
        <v>-9.8635536869999992E-3</v>
      </c>
      <c r="F367" s="3">
        <f>AVERAGE(Acoes!CX368)</f>
        <v>-8.3081668258242324E-3</v>
      </c>
    </row>
    <row r="368" spans="1:6" x14ac:dyDescent="0.55000000000000004">
      <c r="A368" s="27">
        <v>43409</v>
      </c>
      <c r="B368" s="3">
        <v>1.3451735466999999E-2</v>
      </c>
      <c r="C368" s="3">
        <v>1.3335474651999999E-2</v>
      </c>
      <c r="D368" s="3">
        <v>1.3080760169E-2</v>
      </c>
      <c r="E368" s="3">
        <v>1.3169550932E-2</v>
      </c>
      <c r="F368" s="3">
        <f>AVERAGE(Acoes!CX369)</f>
        <v>1.3932681623362437E-2</v>
      </c>
    </row>
    <row r="369" spans="1:6" x14ac:dyDescent="0.55000000000000004">
      <c r="A369" s="27">
        <v>43405</v>
      </c>
      <c r="B369" s="3">
        <v>1.1722282185999999E-2</v>
      </c>
      <c r="C369" s="3">
        <v>1.1387091921E-2</v>
      </c>
      <c r="D369" s="3">
        <v>1.1678087783E-2</v>
      </c>
      <c r="E369" s="3">
        <v>1.1902227845E-2</v>
      </c>
      <c r="F369" s="3">
        <f>AVERAGE(Acoes!CX370)</f>
        <v>9.7836039931435779E-3</v>
      </c>
    </row>
    <row r="370" spans="1:6" x14ac:dyDescent="0.55000000000000004">
      <c r="A370" s="27">
        <v>43404</v>
      </c>
      <c r="B370" s="3">
        <v>6.5016336703000001E-3</v>
      </c>
      <c r="C370" s="3">
        <v>6.1902008965E-3</v>
      </c>
      <c r="D370" s="3">
        <v>6.0388616038999999E-3</v>
      </c>
      <c r="E370" s="3">
        <v>5.9199971055999999E-3</v>
      </c>
      <c r="F370" s="3">
        <f>AVERAGE(Acoes!CX371)</f>
        <v>4.7854167058560887E-3</v>
      </c>
    </row>
    <row r="371" spans="1:6" x14ac:dyDescent="0.55000000000000004">
      <c r="A371" s="27">
        <v>43403</v>
      </c>
      <c r="B371" s="3">
        <v>3.7223593627E-2</v>
      </c>
      <c r="C371" s="3">
        <v>3.6863022426000001E-2</v>
      </c>
      <c r="D371" s="3">
        <v>3.6601626328999999E-2</v>
      </c>
      <c r="E371" s="3">
        <v>3.5804651918000002E-2</v>
      </c>
      <c r="F371" s="3">
        <f>AVERAGE(Acoes!CX372)</f>
        <v>3.4294575633805398E-2</v>
      </c>
    </row>
    <row r="372" spans="1:6" x14ac:dyDescent="0.55000000000000004">
      <c r="A372" s="27">
        <v>43402</v>
      </c>
      <c r="B372" s="3">
        <v>-2.2900385208000001E-2</v>
      </c>
      <c r="C372" s="3">
        <v>-2.2435519041E-2</v>
      </c>
      <c r="D372" s="3">
        <v>-2.1571183261999999E-2</v>
      </c>
      <c r="E372" s="3">
        <v>-2.1162095967E-2</v>
      </c>
      <c r="F372" s="3">
        <f>AVERAGE(Acoes!CX373)</f>
        <v>-1.576125241293258E-2</v>
      </c>
    </row>
    <row r="373" spans="1:6" x14ac:dyDescent="0.55000000000000004">
      <c r="A373" s="27">
        <v>43399</v>
      </c>
      <c r="B373" s="3">
        <v>1.9360184349000002E-2</v>
      </c>
      <c r="C373" s="3">
        <v>1.9461247514999998E-2</v>
      </c>
      <c r="D373" s="3">
        <v>1.8530063010999999E-2</v>
      </c>
      <c r="E373" s="3">
        <v>1.8029291372E-2</v>
      </c>
      <c r="F373" s="3">
        <f>AVERAGE(Acoes!CX374)</f>
        <v>1.2821881082514659E-2</v>
      </c>
    </row>
    <row r="374" spans="1:6" x14ac:dyDescent="0.55000000000000004">
      <c r="A374" s="27">
        <v>43398</v>
      </c>
      <c r="B374" s="3">
        <v>1.2221995847999999E-2</v>
      </c>
      <c r="C374" s="3">
        <v>1.2279151051E-2</v>
      </c>
      <c r="D374" s="3">
        <v>1.2027120532E-2</v>
      </c>
      <c r="E374" s="3">
        <v>1.1995703220000001E-2</v>
      </c>
      <c r="F374" s="3">
        <f>AVERAGE(Acoes!CX375)</f>
        <v>1.2993224379017827E-2</v>
      </c>
    </row>
    <row r="375" spans="1:6" x14ac:dyDescent="0.55000000000000004">
      <c r="A375" s="27">
        <v>43397</v>
      </c>
      <c r="B375" s="3">
        <v>-2.6534848582E-2</v>
      </c>
      <c r="C375" s="3">
        <v>-2.6218979499000001E-2</v>
      </c>
      <c r="D375" s="3">
        <v>-2.5233834845000001E-2</v>
      </c>
      <c r="E375" s="3">
        <v>-2.4509638224999998E-2</v>
      </c>
      <c r="F375" s="3">
        <f>AVERAGE(Acoes!CX376)</f>
        <v>-2.0408097048580754E-2</v>
      </c>
    </row>
    <row r="376" spans="1:6" x14ac:dyDescent="0.55000000000000004">
      <c r="A376" s="27">
        <v>43396</v>
      </c>
      <c r="B376" s="3">
        <v>-3.7207321375000001E-3</v>
      </c>
      <c r="C376" s="3">
        <v>-3.4657878177000003E-3</v>
      </c>
      <c r="D376" s="3">
        <v>-3.0510434543999996E-3</v>
      </c>
      <c r="E376" s="3">
        <v>-2.8771732004000002E-3</v>
      </c>
      <c r="F376" s="3">
        <f>AVERAGE(Acoes!CX377)</f>
        <v>3.2426025098964027E-3</v>
      </c>
    </row>
    <row r="377" spans="1:6" x14ac:dyDescent="0.55000000000000004">
      <c r="A377" s="27">
        <v>43395</v>
      </c>
      <c r="B377" s="3">
        <v>1.6413836760000002E-2</v>
      </c>
      <c r="C377" s="3">
        <v>1.6349490470000002E-2</v>
      </c>
      <c r="D377" s="3">
        <v>1.5765298870999998E-2</v>
      </c>
      <c r="E377" s="3">
        <v>1.5372362103999998E-2</v>
      </c>
      <c r="F377" s="3">
        <f>AVERAGE(Acoes!CX378)</f>
        <v>1.3737763310534773E-2</v>
      </c>
    </row>
    <row r="378" spans="1:6" x14ac:dyDescent="0.55000000000000004">
      <c r="A378" s="27">
        <v>43392</v>
      </c>
      <c r="B378" s="3">
        <v>4.0135861999999996E-3</v>
      </c>
      <c r="C378" s="3">
        <v>4.4441598001999996E-3</v>
      </c>
      <c r="D378" s="3">
        <v>5.1894364568999991E-3</v>
      </c>
      <c r="E378" s="3">
        <v>5.1567992194999999E-3</v>
      </c>
      <c r="F378" s="3">
        <f>AVERAGE(Acoes!CX379)</f>
        <v>1.0893945784045725E-2</v>
      </c>
    </row>
    <row r="379" spans="1:6" x14ac:dyDescent="0.55000000000000004">
      <c r="A379" s="27">
        <v>43391</v>
      </c>
      <c r="B379" s="3">
        <v>-2.2992498496999997E-2</v>
      </c>
      <c r="C379" s="3">
        <v>-2.2350180658999998E-2</v>
      </c>
      <c r="D379" s="3">
        <v>-2.0459106344000003E-2</v>
      </c>
      <c r="E379" s="3">
        <v>-1.9828899495E-2</v>
      </c>
      <c r="F379" s="3">
        <f>AVERAGE(Acoes!CX380)</f>
        <v>-7.2516875772475741E-3</v>
      </c>
    </row>
    <row r="380" spans="1:6" x14ac:dyDescent="0.55000000000000004">
      <c r="A380" s="27">
        <v>43390</v>
      </c>
      <c r="B380" s="3">
        <v>3.2101923897999998E-4</v>
      </c>
      <c r="C380" s="3">
        <v>5.4119593004999997E-4</v>
      </c>
      <c r="D380" s="3">
        <v>8.6603432100999995E-4</v>
      </c>
      <c r="E380" s="3">
        <v>1.0524765421E-3</v>
      </c>
      <c r="F380" s="3">
        <f>AVERAGE(Acoes!CX381)</f>
        <v>3.1314727511761002E-3</v>
      </c>
    </row>
    <row r="381" spans="1:6" x14ac:dyDescent="0.55000000000000004">
      <c r="A381" s="27">
        <v>43389</v>
      </c>
      <c r="B381" s="3">
        <v>2.7919624694E-2</v>
      </c>
      <c r="C381" s="3">
        <v>2.8284626986000001E-2</v>
      </c>
      <c r="D381" s="3">
        <v>2.7823286953000001E-2</v>
      </c>
      <c r="E381" s="3">
        <v>2.7563722585999997E-2</v>
      </c>
      <c r="F381" s="3">
        <f>AVERAGE(Acoes!CX382)</f>
        <v>2.6884127213836165E-2</v>
      </c>
    </row>
    <row r="382" spans="1:6" x14ac:dyDescent="0.55000000000000004">
      <c r="A382" s="27">
        <v>43388</v>
      </c>
      <c r="B382" s="3">
        <v>5.9469162642999994E-3</v>
      </c>
      <c r="C382" s="3">
        <v>5.2904520779999999E-3</v>
      </c>
      <c r="D382" s="3">
        <v>4.9894077801999996E-3</v>
      </c>
      <c r="E382" s="3">
        <v>4.5737887685000003E-3</v>
      </c>
      <c r="F382" s="3">
        <f>AVERAGE(Acoes!CX383)</f>
        <v>-6.6450924080871333E-4</v>
      </c>
    </row>
    <row r="383" spans="1:6" x14ac:dyDescent="0.55000000000000004">
      <c r="A383" s="27">
        <v>43384</v>
      </c>
      <c r="B383" s="3">
        <v>-9.0632177634999995E-3</v>
      </c>
      <c r="C383" s="3">
        <v>-9.058890675999999E-3</v>
      </c>
      <c r="D383" s="3">
        <v>-8.4591329132000011E-3</v>
      </c>
      <c r="E383" s="3">
        <v>-8.0185003643999993E-3</v>
      </c>
      <c r="F383" s="3">
        <f>AVERAGE(Acoes!CX384)</f>
        <v>-4.8072767294170312E-3</v>
      </c>
    </row>
    <row r="384" spans="1:6" x14ac:dyDescent="0.55000000000000004">
      <c r="A384" s="27">
        <v>43383</v>
      </c>
      <c r="B384" s="3">
        <v>-2.7736943718999998E-2</v>
      </c>
      <c r="C384" s="3">
        <v>-2.7976519251999999E-2</v>
      </c>
      <c r="D384" s="3">
        <v>-2.7658768324000001E-2</v>
      </c>
      <c r="E384" s="3">
        <v>-2.7129140823000001E-2</v>
      </c>
      <c r="F384" s="3">
        <f>AVERAGE(Acoes!CX385)</f>
        <v>-2.7813205362434087E-2</v>
      </c>
    </row>
    <row r="385" spans="1:6" x14ac:dyDescent="0.55000000000000004">
      <c r="A385" s="27">
        <v>43382</v>
      </c>
      <c r="B385" s="3">
        <v>-3.9042075332000001E-4</v>
      </c>
      <c r="C385" s="3">
        <v>4.2168154323000004E-5</v>
      </c>
      <c r="D385" s="3">
        <v>-3.5923370615E-4</v>
      </c>
      <c r="E385" s="3">
        <v>1.5284256733E-5</v>
      </c>
      <c r="F385" s="3">
        <f>AVERAGE(Acoes!CX386)</f>
        <v>1.6567764846606809E-3</v>
      </c>
    </row>
    <row r="386" spans="1:6" x14ac:dyDescent="0.55000000000000004">
      <c r="A386" s="27">
        <v>43381</v>
      </c>
      <c r="B386" s="3">
        <v>4.4689487499000001E-2</v>
      </c>
      <c r="C386" s="3">
        <v>4.5703723642999995E-2</v>
      </c>
      <c r="D386" s="3">
        <v>4.5090844163E-2</v>
      </c>
      <c r="E386" s="3">
        <v>4.4739321358000003E-2</v>
      </c>
      <c r="F386" s="3">
        <f>AVERAGE(Acoes!CX387)</f>
        <v>4.9147960997846116E-2</v>
      </c>
    </row>
    <row r="387" spans="1:6" x14ac:dyDescent="0.55000000000000004">
      <c r="A387" s="27">
        <v>43378</v>
      </c>
      <c r="B387" s="3">
        <v>-8.3500362798000008E-3</v>
      </c>
      <c r="C387" s="3">
        <v>-7.6102304429000005E-3</v>
      </c>
      <c r="D387" s="3">
        <v>-7.1575782512999994E-3</v>
      </c>
      <c r="E387" s="3">
        <v>-6.9485849117000001E-3</v>
      </c>
      <c r="F387" s="3">
        <f>AVERAGE(Acoes!CX388)</f>
        <v>-2.1178379351042801E-3</v>
      </c>
    </row>
    <row r="388" spans="1:6" x14ac:dyDescent="0.55000000000000004">
      <c r="A388" s="27">
        <v>43377</v>
      </c>
      <c r="B388" s="3">
        <v>-4.2249813286999996E-3</v>
      </c>
      <c r="C388" s="3">
        <v>-3.8498488120000001E-3</v>
      </c>
      <c r="D388" s="3">
        <v>-3.2513503911000001E-3</v>
      </c>
      <c r="E388" s="3">
        <v>-3.1645469580000004E-3</v>
      </c>
      <c r="F388" s="3">
        <f>AVERAGE(Acoes!CX389)</f>
        <v>-2.3455561457056667E-4</v>
      </c>
    </row>
    <row r="389" spans="1:6" x14ac:dyDescent="0.55000000000000004">
      <c r="A389" s="27">
        <v>43376</v>
      </c>
      <c r="B389" s="3">
        <v>1.9897052762E-2</v>
      </c>
      <c r="C389" s="3">
        <v>2.0353799699000003E-2</v>
      </c>
      <c r="D389" s="3">
        <v>2.0140044712999999E-2</v>
      </c>
      <c r="E389" s="3">
        <v>2.0226030975999999E-2</v>
      </c>
      <c r="F389" s="3">
        <f>AVERAGE(Acoes!CX390)</f>
        <v>2.4506072031531306E-2</v>
      </c>
    </row>
    <row r="390" spans="1:6" x14ac:dyDescent="0.55000000000000004">
      <c r="A390" s="27">
        <v>43375</v>
      </c>
      <c r="B390" s="3">
        <v>3.7525179158999999E-2</v>
      </c>
      <c r="C390" s="3">
        <v>3.8011713012999999E-2</v>
      </c>
      <c r="D390" s="3">
        <v>3.7320848781999996E-2</v>
      </c>
      <c r="E390" s="3">
        <v>3.6437057490000001E-2</v>
      </c>
      <c r="F390" s="3">
        <f>AVERAGE(Acoes!CX391)</f>
        <v>3.7127378887640436E-2</v>
      </c>
    </row>
    <row r="391" spans="1:6" x14ac:dyDescent="0.55000000000000004">
      <c r="A391" s="27">
        <v>43374</v>
      </c>
      <c r="B391" s="3">
        <v>-8.7261436138000009E-3</v>
      </c>
      <c r="C391" s="3">
        <v>-9.0590873006000001E-3</v>
      </c>
      <c r="D391" s="3">
        <v>-9.4734150107000006E-3</v>
      </c>
      <c r="E391" s="3">
        <v>-9.5028077976000002E-3</v>
      </c>
      <c r="F391" s="3">
        <f>AVERAGE(Acoes!CX392)</f>
        <v>-1.8101652679778198E-2</v>
      </c>
    </row>
    <row r="392" spans="1:6" x14ac:dyDescent="0.55000000000000004">
      <c r="A392" s="27">
        <v>43371</v>
      </c>
      <c r="B392" s="3">
        <v>-8.3511609992000004E-3</v>
      </c>
      <c r="C392" s="3">
        <v>-8.2207407530999997E-3</v>
      </c>
      <c r="D392" s="3">
        <v>-7.6901800429999998E-3</v>
      </c>
      <c r="E392" s="3">
        <v>-7.616631726700001E-3</v>
      </c>
      <c r="F392" s="3">
        <f>AVERAGE(Acoes!CX393)</f>
        <v>-7.2169710135888973E-3</v>
      </c>
    </row>
    <row r="393" spans="1:6" x14ac:dyDescent="0.55000000000000004">
      <c r="A393" s="27">
        <v>43370</v>
      </c>
      <c r="B393" s="3">
        <v>1.6962170916E-2</v>
      </c>
      <c r="C393" s="3">
        <v>1.7086137947E-2</v>
      </c>
      <c r="D393" s="3">
        <v>1.6602701064000001E-2</v>
      </c>
      <c r="E393" s="3">
        <v>1.6486416074000001E-2</v>
      </c>
      <c r="F393" s="3">
        <f>AVERAGE(Acoes!CX394)</f>
        <v>1.5045750898963137E-2</v>
      </c>
    </row>
    <row r="394" spans="1:6" x14ac:dyDescent="0.55000000000000004">
      <c r="A394" s="27">
        <v>43369</v>
      </c>
      <c r="B394" s="3">
        <v>2.2177195024E-4</v>
      </c>
      <c r="C394" s="3">
        <v>3.3078914385000001E-4</v>
      </c>
      <c r="D394" s="3">
        <v>8.5325843428999998E-4</v>
      </c>
      <c r="E394" s="3">
        <v>5.1463020100000003E-4</v>
      </c>
      <c r="F394" s="3">
        <f>AVERAGE(Acoes!CX395)</f>
        <v>3.4947253818669336E-3</v>
      </c>
    </row>
    <row r="395" spans="1:6" x14ac:dyDescent="0.55000000000000004">
      <c r="A395" s="27">
        <v>43368</v>
      </c>
      <c r="B395" s="3">
        <v>8.8624442669000009E-3</v>
      </c>
      <c r="C395" s="3">
        <v>8.2832174047999998E-3</v>
      </c>
      <c r="D395" s="3">
        <v>7.5856595886000001E-3</v>
      </c>
      <c r="E395" s="3">
        <v>7.2164254469999998E-3</v>
      </c>
      <c r="F395" s="3">
        <f>AVERAGE(Acoes!CX396)</f>
        <v>2.2900030732868081E-3</v>
      </c>
    </row>
    <row r="396" spans="1:6" x14ac:dyDescent="0.55000000000000004">
      <c r="A396" s="27">
        <v>43367</v>
      </c>
      <c r="B396" s="3">
        <v>-1.8384706372000001E-2</v>
      </c>
      <c r="C396" s="3">
        <v>-1.8378916847999999E-2</v>
      </c>
      <c r="D396" s="3">
        <v>-1.8128601056000001E-2</v>
      </c>
      <c r="E396" s="3">
        <v>-1.7607671323E-2</v>
      </c>
      <c r="F396" s="3">
        <f>AVERAGE(Acoes!CX397)</f>
        <v>-1.7218667648173886E-2</v>
      </c>
    </row>
    <row r="397" spans="1:6" x14ac:dyDescent="0.55000000000000004">
      <c r="A397" s="27">
        <v>43364</v>
      </c>
      <c r="B397" s="3">
        <v>1.667018487E-2</v>
      </c>
      <c r="C397" s="3">
        <v>1.7003810485999998E-2</v>
      </c>
      <c r="D397" s="3">
        <v>1.6653058733999998E-2</v>
      </c>
      <c r="E397" s="3">
        <v>1.6581958505000001E-2</v>
      </c>
      <c r="F397" s="3">
        <f>AVERAGE(Acoes!CX398)</f>
        <v>1.6961645855731591E-2</v>
      </c>
    </row>
    <row r="398" spans="1:6" x14ac:dyDescent="0.55000000000000004">
      <c r="A398" s="27">
        <v>43363</v>
      </c>
      <c r="B398" s="3">
        <v>-7.2039470888000002E-4</v>
      </c>
      <c r="C398" s="3">
        <v>-6.7341566319E-4</v>
      </c>
      <c r="D398" s="3">
        <v>-8.8668700118000004E-4</v>
      </c>
      <c r="E398" s="3">
        <v>-1.0308966775E-3</v>
      </c>
      <c r="F398" s="3">
        <f>AVERAGE(Acoes!CX399)</f>
        <v>-1.9385703401843088E-3</v>
      </c>
    </row>
    <row r="399" spans="1:6" x14ac:dyDescent="0.55000000000000004">
      <c r="A399" s="27">
        <v>43362</v>
      </c>
      <c r="B399" s="3">
        <v>-1.1029811675999999E-3</v>
      </c>
      <c r="C399" s="3">
        <v>-1.8554799361999998E-3</v>
      </c>
      <c r="D399" s="3">
        <v>-1.566201362E-3</v>
      </c>
      <c r="E399" s="3">
        <v>-1.7062901434000001E-3</v>
      </c>
      <c r="F399" s="3">
        <f>AVERAGE(Acoes!CX400)</f>
        <v>-6.4692916733203043E-3</v>
      </c>
    </row>
    <row r="400" spans="1:6" x14ac:dyDescent="0.55000000000000004">
      <c r="A400" s="27">
        <v>43361</v>
      </c>
      <c r="B400" s="3">
        <v>2.0221766587999998E-2</v>
      </c>
      <c r="C400" s="3">
        <v>1.9861084015999998E-2</v>
      </c>
      <c r="D400" s="3">
        <v>1.8652946472000002E-2</v>
      </c>
      <c r="E400" s="3">
        <v>1.806044721E-2</v>
      </c>
      <c r="F400" s="3">
        <f>AVERAGE(Acoes!CX401)</f>
        <v>1.6041936265265316E-2</v>
      </c>
    </row>
    <row r="401" spans="1:6" x14ac:dyDescent="0.55000000000000004">
      <c r="A401" s="27">
        <v>43360</v>
      </c>
      <c r="B401" s="3">
        <v>1.7826308815000001E-2</v>
      </c>
      <c r="C401" s="3">
        <v>1.8026994887000002E-2</v>
      </c>
      <c r="D401" s="3">
        <v>1.7535335816999998E-2</v>
      </c>
      <c r="E401" s="3">
        <v>1.7229468187E-2</v>
      </c>
      <c r="F401" s="3">
        <f>AVERAGE(Acoes!CX402)</f>
        <v>1.9564157325003811E-2</v>
      </c>
    </row>
    <row r="402" spans="1:6" x14ac:dyDescent="0.55000000000000004">
      <c r="A402" s="27">
        <v>43357</v>
      </c>
      <c r="B402" s="3">
        <v>1.0572748412E-2</v>
      </c>
      <c r="C402" s="3">
        <v>9.9404606025999993E-3</v>
      </c>
      <c r="D402" s="3">
        <v>9.0881001834E-3</v>
      </c>
      <c r="E402" s="3">
        <v>8.8361993493999997E-3</v>
      </c>
      <c r="F402" s="3">
        <f>AVERAGE(Acoes!CX403)</f>
        <v>2.4244967133892834E-3</v>
      </c>
    </row>
    <row r="403" spans="1:6" x14ac:dyDescent="0.55000000000000004">
      <c r="A403" s="27">
        <v>43356</v>
      </c>
      <c r="B403" s="3">
        <v>-5.4445553251000001E-3</v>
      </c>
      <c r="C403" s="3">
        <v>-5.8320280614000001E-3</v>
      </c>
      <c r="D403" s="3">
        <v>-6.1859285133E-3</v>
      </c>
      <c r="E403" s="3">
        <v>-6.4028952220000004E-3</v>
      </c>
      <c r="F403" s="3">
        <f>AVERAGE(Acoes!CX404)</f>
        <v>-1.1557742334196524E-2</v>
      </c>
    </row>
    <row r="404" spans="1:6" x14ac:dyDescent="0.55000000000000004">
      <c r="A404" s="27">
        <v>43355</v>
      </c>
      <c r="B404" s="3">
        <v>6.4295758892999998E-3</v>
      </c>
      <c r="C404" s="3">
        <v>6.2727282584000002E-3</v>
      </c>
      <c r="D404" s="3">
        <v>5.4221516093000003E-3</v>
      </c>
      <c r="E404" s="3">
        <v>4.9623886606999998E-3</v>
      </c>
      <c r="F404" s="3">
        <f>AVERAGE(Acoes!CX405)</f>
        <v>-1.9050368391585241E-4</v>
      </c>
    </row>
    <row r="405" spans="1:6" x14ac:dyDescent="0.55000000000000004">
      <c r="A405" s="27">
        <v>43354</v>
      </c>
      <c r="B405" s="3">
        <v>-2.3260351267000001E-2</v>
      </c>
      <c r="C405" s="3">
        <v>-2.3285384076999999E-2</v>
      </c>
      <c r="D405" s="3">
        <v>-2.2826010752000001E-2</v>
      </c>
      <c r="E405" s="3">
        <v>-2.2563510076000003E-2</v>
      </c>
      <c r="F405" s="3">
        <f>AVERAGE(Acoes!CX406)</f>
        <v>-2.1788949080476062E-2</v>
      </c>
    </row>
    <row r="406" spans="1:6" x14ac:dyDescent="0.55000000000000004">
      <c r="A406" s="27">
        <v>43353</v>
      </c>
      <c r="B406" s="3">
        <v>5.5049740149000004E-4</v>
      </c>
      <c r="C406" s="3">
        <v>2.6617455477999998E-4</v>
      </c>
      <c r="D406" s="3">
        <v>8.7282809000000005E-4</v>
      </c>
      <c r="E406" s="3">
        <v>8.4500778212E-4</v>
      </c>
      <c r="F406" s="3">
        <f>AVERAGE(Acoes!CX407)</f>
        <v>9.1104319948442063E-5</v>
      </c>
    </row>
    <row r="407" spans="1:6" x14ac:dyDescent="0.55000000000000004">
      <c r="A407" s="27">
        <v>43349</v>
      </c>
      <c r="B407" s="3">
        <v>1.7664059451000001E-2</v>
      </c>
      <c r="C407" s="3">
        <v>1.7628312475000001E-2</v>
      </c>
      <c r="D407" s="3">
        <v>1.6944489827E-2</v>
      </c>
      <c r="E407" s="3">
        <v>1.6500904159000001E-2</v>
      </c>
      <c r="F407" s="3">
        <f>AVERAGE(Acoes!CX408)</f>
        <v>1.293054477200792E-2</v>
      </c>
    </row>
    <row r="408" spans="1:6" x14ac:dyDescent="0.55000000000000004">
      <c r="A408" s="27">
        <v>43348</v>
      </c>
      <c r="B408" s="3">
        <v>5.3774866192000002E-3</v>
      </c>
      <c r="C408" s="3">
        <v>5.0925021224000003E-3</v>
      </c>
      <c r="D408" s="3">
        <v>5.4749869322999996E-3</v>
      </c>
      <c r="E408" s="3">
        <v>5.3701787274000002E-3</v>
      </c>
      <c r="F408" s="3">
        <f>AVERAGE(Acoes!CX409)</f>
        <v>4.2491335521922732E-3</v>
      </c>
    </row>
    <row r="409" spans="1:6" x14ac:dyDescent="0.55000000000000004">
      <c r="A409" s="27">
        <v>43347</v>
      </c>
      <c r="B409" s="3">
        <v>-1.9717639208000001E-2</v>
      </c>
      <c r="C409" s="3">
        <v>-1.9436759986000002E-2</v>
      </c>
      <c r="D409" s="3">
        <v>-1.913148814E-2</v>
      </c>
      <c r="E409" s="3">
        <v>-1.9189356011000001E-2</v>
      </c>
      <c r="F409" s="3">
        <f>AVERAGE(Acoes!CX410)</f>
        <v>-1.7781840664794685E-2</v>
      </c>
    </row>
    <row r="410" spans="1:6" x14ac:dyDescent="0.55000000000000004">
      <c r="A410" s="27">
        <v>43346</v>
      </c>
      <c r="B410" s="3">
        <v>-6.1674920871000009E-3</v>
      </c>
      <c r="C410" s="3">
        <v>-6.3224519617999997E-3</v>
      </c>
      <c r="D410" s="3">
        <v>-5.9615061363999999E-3</v>
      </c>
      <c r="E410" s="3">
        <v>-6.6288330398999997E-3</v>
      </c>
      <c r="F410" s="3">
        <f>AVERAGE(Acoes!CX411)</f>
        <v>-4.9405073006700672E-3</v>
      </c>
    </row>
    <row r="411" spans="1:6" x14ac:dyDescent="0.55000000000000004">
      <c r="A411" s="27">
        <v>43343</v>
      </c>
      <c r="B411" s="3">
        <v>3.1982384717000002E-3</v>
      </c>
      <c r="C411" s="3">
        <v>3.5787346477999999E-3</v>
      </c>
      <c r="D411" s="3">
        <v>4.0127444208000003E-3</v>
      </c>
      <c r="E411" s="3">
        <v>4.0494968907000004E-3</v>
      </c>
      <c r="F411" s="3">
        <f>AVERAGE(Acoes!CX412)</f>
        <v>5.293432256505165E-3</v>
      </c>
    </row>
    <row r="412" spans="1:6" x14ac:dyDescent="0.55000000000000004">
      <c r="A412" s="27">
        <v>43342</v>
      </c>
      <c r="B412" s="3">
        <v>-2.5697536068000001E-2</v>
      </c>
      <c r="C412" s="3">
        <v>-2.5319165330000001E-2</v>
      </c>
      <c r="D412" s="3">
        <v>-2.4849867835000001E-2</v>
      </c>
      <c r="E412" s="3">
        <v>-2.4355898437999998E-2</v>
      </c>
      <c r="F412" s="3">
        <f>AVERAGE(Acoes!CX413)</f>
        <v>-2.0686459790286511E-2</v>
      </c>
    </row>
    <row r="413" spans="1:6" x14ac:dyDescent="0.55000000000000004">
      <c r="A413" s="27">
        <v>43341</v>
      </c>
      <c r="B413" s="3">
        <v>1.2010310389E-2</v>
      </c>
      <c r="C413" s="3">
        <v>1.1819057900000001E-2</v>
      </c>
      <c r="D413" s="3">
        <v>1.1743365509000001E-2</v>
      </c>
      <c r="E413" s="3">
        <v>1.1311751464999999E-2</v>
      </c>
      <c r="F413" s="3">
        <f>AVERAGE(Acoes!CX414)</f>
        <v>1.1347528970827034E-2</v>
      </c>
    </row>
    <row r="414" spans="1:6" x14ac:dyDescent="0.55000000000000004">
      <c r="A414" s="27">
        <v>43340</v>
      </c>
      <c r="B414" s="3">
        <v>-6.0704750549E-3</v>
      </c>
      <c r="C414" s="3">
        <v>-5.8579727455999996E-3</v>
      </c>
      <c r="D414" s="3">
        <v>-5.3983842272000001E-3</v>
      </c>
      <c r="E414" s="3">
        <v>-5.2735817388999996E-3</v>
      </c>
      <c r="F414" s="3">
        <f>AVERAGE(Acoes!CX415)</f>
        <v>-5.4163091118926438E-3</v>
      </c>
    </row>
    <row r="415" spans="1:6" x14ac:dyDescent="0.55000000000000004">
      <c r="A415" s="27">
        <v>43339</v>
      </c>
      <c r="B415" s="3">
        <v>2.1754614763000002E-2</v>
      </c>
      <c r="C415" s="3">
        <v>2.1864686902E-2</v>
      </c>
      <c r="D415" s="3">
        <v>2.1777639410999999E-2</v>
      </c>
      <c r="E415" s="3">
        <v>2.1545383155E-2</v>
      </c>
      <c r="F415" s="3">
        <f>AVERAGE(Acoes!CX416)</f>
        <v>2.1365917197774136E-2</v>
      </c>
    </row>
    <row r="416" spans="1:6" x14ac:dyDescent="0.55000000000000004">
      <c r="A416" s="27">
        <v>43336</v>
      </c>
      <c r="B416" s="3">
        <v>8.8525521187000009E-3</v>
      </c>
      <c r="C416" s="3">
        <v>8.3093834945999999E-3</v>
      </c>
      <c r="D416" s="3">
        <v>7.7397079258000002E-3</v>
      </c>
      <c r="E416" s="3">
        <v>7.6432680853000005E-3</v>
      </c>
      <c r="F416" s="3">
        <f>AVERAGE(Acoes!CX417)</f>
        <v>4.5269234451214418E-3</v>
      </c>
    </row>
    <row r="417" spans="1:6" x14ac:dyDescent="0.55000000000000004">
      <c r="A417" s="27">
        <v>43335</v>
      </c>
      <c r="B417" s="3">
        <v>-1.6198422528000002E-2</v>
      </c>
      <c r="C417" s="3">
        <v>-1.6495473282999999E-2</v>
      </c>
      <c r="D417" s="3">
        <v>-1.6859806899000001E-2</v>
      </c>
      <c r="E417" s="3">
        <v>-1.6595931211E-2</v>
      </c>
      <c r="F417" s="3">
        <f>AVERAGE(Acoes!CX418)</f>
        <v>-2.0017658739724262E-2</v>
      </c>
    </row>
    <row r="418" spans="1:6" x14ac:dyDescent="0.55000000000000004">
      <c r="A418" s="27">
        <v>43334</v>
      </c>
      <c r="B418" s="3">
        <v>2.3088166291999997E-2</v>
      </c>
      <c r="C418" s="3">
        <v>2.2903708945E-2</v>
      </c>
      <c r="D418" s="3">
        <v>2.1564459392000003E-2</v>
      </c>
      <c r="E418" s="3">
        <v>2.1386402525000001E-2</v>
      </c>
      <c r="F418" s="3">
        <f>AVERAGE(Acoes!CX419)</f>
        <v>1.7893953177593167E-2</v>
      </c>
    </row>
    <row r="419" spans="1:6" x14ac:dyDescent="0.55000000000000004">
      <c r="A419" s="27">
        <v>43333</v>
      </c>
      <c r="B419" s="3">
        <v>-1.4161860342999998E-2</v>
      </c>
      <c r="C419" s="3">
        <v>-1.5033692140999999E-2</v>
      </c>
      <c r="D419" s="3">
        <v>-1.5309241533E-2</v>
      </c>
      <c r="E419" s="3">
        <v>-1.5435136206999999E-2</v>
      </c>
      <c r="F419" s="3">
        <f>AVERAGE(Acoes!CX420)</f>
        <v>-2.0848286279971366E-2</v>
      </c>
    </row>
    <row r="420" spans="1:6" x14ac:dyDescent="0.55000000000000004">
      <c r="A420" s="27">
        <v>43332</v>
      </c>
      <c r="B420" s="3">
        <v>3.9627098231000005E-3</v>
      </c>
      <c r="C420" s="3">
        <v>3.9377333578000003E-3</v>
      </c>
      <c r="D420" s="3">
        <v>3.8079335080999999E-3</v>
      </c>
      <c r="E420" s="3">
        <v>3.9141964226000001E-3</v>
      </c>
      <c r="F420" s="3">
        <f>AVERAGE(Acoes!CX421)</f>
        <v>4.5991763180307623E-3</v>
      </c>
    </row>
    <row r="421" spans="1:6" x14ac:dyDescent="0.55000000000000004">
      <c r="A421" s="27">
        <v>43329</v>
      </c>
      <c r="B421" s="3">
        <v>-9.7152048201999998E-3</v>
      </c>
      <c r="C421" s="3">
        <v>-1.0286685329000001E-2</v>
      </c>
      <c r="D421" s="3">
        <v>-1.0147896944000001E-2</v>
      </c>
      <c r="E421" s="3">
        <v>-9.9681426982000006E-3</v>
      </c>
      <c r="F421" s="3">
        <f>AVERAGE(Acoes!CX422)</f>
        <v>-9.0575043395607676E-3</v>
      </c>
    </row>
    <row r="422" spans="1:6" x14ac:dyDescent="0.55000000000000004">
      <c r="A422" s="27">
        <v>43328</v>
      </c>
      <c r="B422" s="3">
        <v>-3.7706507865000001E-3</v>
      </c>
      <c r="C422" s="3">
        <v>-3.3574000189999999E-3</v>
      </c>
      <c r="D422" s="3">
        <v>-2.9295148223999999E-3</v>
      </c>
      <c r="E422" s="3">
        <v>-2.6792760873000001E-3</v>
      </c>
      <c r="F422" s="3">
        <f>AVERAGE(Acoes!CX423)</f>
        <v>1.6231169568426407E-3</v>
      </c>
    </row>
    <row r="423" spans="1:6" x14ac:dyDescent="0.55000000000000004">
      <c r="A423" s="27">
        <v>43327</v>
      </c>
      <c r="B423" s="3">
        <v>-2.0170631926000004E-2</v>
      </c>
      <c r="C423" s="3">
        <v>-1.9396677851000001E-2</v>
      </c>
      <c r="D423" s="3">
        <v>-1.8613460531999998E-2</v>
      </c>
      <c r="E423" s="3">
        <v>-1.8380287076E-2</v>
      </c>
      <c r="F423" s="3">
        <f>AVERAGE(Acoes!CX424)</f>
        <v>-1.3996885566065501E-2</v>
      </c>
    </row>
    <row r="424" spans="1:6" x14ac:dyDescent="0.55000000000000004">
      <c r="A424" s="27">
        <v>43326</v>
      </c>
      <c r="B424" s="3">
        <v>1.3948630900000002E-2</v>
      </c>
      <c r="C424" s="3">
        <v>1.4267232334999999E-2</v>
      </c>
      <c r="D424" s="3">
        <v>1.5022128422E-2</v>
      </c>
      <c r="E424" s="3">
        <v>1.5083297332000001E-2</v>
      </c>
      <c r="F424" s="3">
        <f>AVERAGE(Acoes!CX425)</f>
        <v>1.9143987962371004E-2</v>
      </c>
    </row>
    <row r="425" spans="1:6" x14ac:dyDescent="0.55000000000000004">
      <c r="A425" s="27">
        <v>43325</v>
      </c>
      <c r="B425" s="3">
        <v>1.2643152841E-2</v>
      </c>
      <c r="C425" s="3">
        <v>1.2835499113999999E-2</v>
      </c>
      <c r="D425" s="3">
        <v>1.2178076735000001E-2</v>
      </c>
      <c r="E425" s="3">
        <v>1.2009345156999999E-2</v>
      </c>
      <c r="F425" s="3">
        <f>AVERAGE(Acoes!CX426)</f>
        <v>1.1047866877992954E-2</v>
      </c>
    </row>
    <row r="426" spans="1:6" x14ac:dyDescent="0.55000000000000004">
      <c r="A426" s="27">
        <v>43322</v>
      </c>
      <c r="B426" s="3">
        <v>-2.8238174094E-2</v>
      </c>
      <c r="C426" s="3">
        <v>-2.8610987788000003E-2</v>
      </c>
      <c r="D426" s="3">
        <v>-2.8359787838E-2</v>
      </c>
      <c r="E426" s="3">
        <v>-2.8123381710999998E-2</v>
      </c>
      <c r="F426" s="3">
        <f>AVERAGE(Acoes!CX427)</f>
        <v>-2.7739384421720595E-2</v>
      </c>
    </row>
    <row r="427" spans="1:6" x14ac:dyDescent="0.55000000000000004">
      <c r="A427" s="27">
        <v>43321</v>
      </c>
      <c r="B427" s="3">
        <v>-4.5064688537999999E-3</v>
      </c>
      <c r="C427" s="3">
        <v>-4.8477796435999997E-3</v>
      </c>
      <c r="D427" s="3">
        <v>-4.7496851794000001E-3</v>
      </c>
      <c r="E427" s="3">
        <v>-5.0302708022999998E-3</v>
      </c>
      <c r="F427" s="3">
        <f>AVERAGE(Acoes!CX428)</f>
        <v>-7.5765846244651982E-3</v>
      </c>
    </row>
    <row r="428" spans="1:6" x14ac:dyDescent="0.55000000000000004">
      <c r="A428" s="27">
        <v>43320</v>
      </c>
      <c r="B428" s="3">
        <v>-1.5037197277000001E-2</v>
      </c>
      <c r="C428" s="3">
        <v>-1.4870959579E-2</v>
      </c>
      <c r="D428" s="3">
        <v>-1.4438179317E-2</v>
      </c>
      <c r="E428" s="3">
        <v>-1.4176822816000001E-2</v>
      </c>
      <c r="F428" s="3">
        <f>AVERAGE(Acoes!CX429)</f>
        <v>-1.0202594815445951E-2</v>
      </c>
    </row>
    <row r="429" spans="1:6" x14ac:dyDescent="0.55000000000000004">
      <c r="A429" s="27">
        <v>43319</v>
      </c>
      <c r="B429" s="3">
        <v>-8.2492173086999993E-3</v>
      </c>
      <c r="C429" s="3">
        <v>-8.6887525794999993E-3</v>
      </c>
      <c r="D429" s="3">
        <v>-8.1339285343000004E-3</v>
      </c>
      <c r="E429" s="3">
        <v>-8.2505586487999997E-3</v>
      </c>
      <c r="F429" s="3">
        <f>AVERAGE(Acoes!CX430)</f>
        <v>-9.7787012746106527E-3</v>
      </c>
    </row>
    <row r="430" spans="1:6" x14ac:dyDescent="0.55000000000000004">
      <c r="A430" s="27">
        <v>43318</v>
      </c>
      <c r="B430" s="3">
        <v>-4.6457241068999997E-3</v>
      </c>
      <c r="C430" s="3">
        <v>-4.7181199043000001E-3</v>
      </c>
      <c r="D430" s="3">
        <v>-4.5981018939000003E-3</v>
      </c>
      <c r="E430" s="3">
        <v>-4.2092062321999997E-3</v>
      </c>
      <c r="F430" s="3">
        <f>AVERAGE(Acoes!CX431)</f>
        <v>-3.560579207560248E-3</v>
      </c>
    </row>
    <row r="431" spans="1:6" x14ac:dyDescent="0.55000000000000004">
      <c r="A431" s="27">
        <v>43315</v>
      </c>
      <c r="B431" s="3">
        <v>2.2757897325999997E-2</v>
      </c>
      <c r="C431" s="3">
        <v>2.2581174580000002E-2</v>
      </c>
      <c r="D431" s="3">
        <v>2.1792028986999997E-2</v>
      </c>
      <c r="E431" s="3">
        <v>2.1488423121000001E-2</v>
      </c>
      <c r="F431" s="3">
        <f>AVERAGE(Acoes!CX432)</f>
        <v>1.825168420125255E-2</v>
      </c>
    </row>
    <row r="432" spans="1:6" x14ac:dyDescent="0.55000000000000004">
      <c r="A432" s="27">
        <v>43314</v>
      </c>
      <c r="B432" s="3">
        <v>4.7589863279000003E-3</v>
      </c>
      <c r="C432" s="3">
        <v>4.2248805676000003E-3</v>
      </c>
      <c r="D432" s="3">
        <v>3.9814700267000007E-3</v>
      </c>
      <c r="E432" s="3">
        <v>3.9274266946000003E-3</v>
      </c>
      <c r="F432" s="3">
        <f>AVERAGE(Acoes!CX433)</f>
        <v>2.4940478815214471E-3</v>
      </c>
    </row>
    <row r="433" spans="1:6" x14ac:dyDescent="0.55000000000000004">
      <c r="A433" s="27">
        <v>43313</v>
      </c>
      <c r="B433" s="3">
        <v>7.3100408007999997E-4</v>
      </c>
      <c r="C433" s="3">
        <v>1.0251142247999999E-3</v>
      </c>
      <c r="D433" s="3">
        <v>1.4124406407E-3</v>
      </c>
      <c r="E433" s="3">
        <v>1.6978377352999999E-3</v>
      </c>
      <c r="F433" s="3">
        <f>AVERAGE(Acoes!CX434)</f>
        <v>5.6149764076309054E-3</v>
      </c>
    </row>
    <row r="434" spans="1:6" x14ac:dyDescent="0.55000000000000004">
      <c r="A434" s="27">
        <v>43312</v>
      </c>
      <c r="B434" s="3">
        <v>-1.3625421818000001E-2</v>
      </c>
      <c r="C434" s="3">
        <v>-1.3144218167999999E-2</v>
      </c>
      <c r="D434" s="3">
        <v>-1.2552400077999999E-2</v>
      </c>
      <c r="E434" s="3">
        <v>-1.2605877961E-2</v>
      </c>
      <c r="F434" s="3">
        <f>AVERAGE(Acoes!CX435)</f>
        <v>-8.3827243673593194E-3</v>
      </c>
    </row>
    <row r="435" spans="1:6" x14ac:dyDescent="0.55000000000000004">
      <c r="A435" s="27">
        <v>43311</v>
      </c>
      <c r="B435" s="3">
        <v>5.2217661086999996E-3</v>
      </c>
      <c r="C435" s="3">
        <v>5.1272060209000001E-3</v>
      </c>
      <c r="D435" s="3">
        <v>4.5936347378E-3</v>
      </c>
      <c r="E435" s="3">
        <v>4.4719202724E-3</v>
      </c>
      <c r="F435" s="3">
        <f>AVERAGE(Acoes!CX436)</f>
        <v>2.5913466911849233E-4</v>
      </c>
    </row>
    <row r="436" spans="1:6" x14ac:dyDescent="0.55000000000000004">
      <c r="A436" s="27">
        <v>43308</v>
      </c>
      <c r="B436" s="3">
        <v>6.5486829607999996E-3</v>
      </c>
      <c r="C436" s="3">
        <v>5.8027583527000002E-3</v>
      </c>
      <c r="D436" s="3">
        <v>4.9409821186000005E-3</v>
      </c>
      <c r="E436" s="3">
        <v>4.7664505091000002E-3</v>
      </c>
      <c r="F436" s="3">
        <f>AVERAGE(Acoes!CX437)</f>
        <v>2.994504677528274E-4</v>
      </c>
    </row>
    <row r="437" spans="1:6" x14ac:dyDescent="0.55000000000000004">
      <c r="A437" s="27">
        <v>43307</v>
      </c>
      <c r="B437" s="3">
        <v>-9.3530019848999998E-3</v>
      </c>
      <c r="C437" s="3">
        <v>-1.0131260980000001E-2</v>
      </c>
      <c r="D437" s="3">
        <v>-1.0368823223000001E-2</v>
      </c>
      <c r="E437" s="3">
        <v>-1.0227120931E-2</v>
      </c>
      <c r="F437" s="3">
        <f>AVERAGE(Acoes!CX438)</f>
        <v>-1.4571482831551182E-2</v>
      </c>
    </row>
    <row r="438" spans="1:6" x14ac:dyDescent="0.55000000000000004">
      <c r="A438" s="27">
        <v>43306</v>
      </c>
      <c r="B438" s="3">
        <v>1.3353710061E-2</v>
      </c>
      <c r="C438" s="3">
        <v>1.3430107185E-2</v>
      </c>
      <c r="D438" s="3">
        <v>1.3515643253E-2</v>
      </c>
      <c r="E438" s="3">
        <v>1.2880082897E-2</v>
      </c>
      <c r="F438" s="3">
        <f>AVERAGE(Acoes!CX439)</f>
        <v>9.6830294982308066E-3</v>
      </c>
    </row>
    <row r="439" spans="1:6" x14ac:dyDescent="0.55000000000000004">
      <c r="A439" s="27">
        <v>43305</v>
      </c>
      <c r="B439" s="3">
        <v>1.4902772983999999E-2</v>
      </c>
      <c r="C439" s="3">
        <v>1.4858046785000001E-2</v>
      </c>
      <c r="D439" s="3">
        <v>1.4056033224E-2</v>
      </c>
      <c r="E439" s="3">
        <v>1.3780205883000001E-2</v>
      </c>
      <c r="F439" s="3">
        <f>AVERAGE(Acoes!CX440)</f>
        <v>1.3127918814228545E-2</v>
      </c>
    </row>
    <row r="440" spans="1:6" x14ac:dyDescent="0.55000000000000004">
      <c r="A440" s="27">
        <v>43304</v>
      </c>
      <c r="B440" s="3">
        <v>-7.2715559481000003E-3</v>
      </c>
      <c r="C440" s="3">
        <v>-7.3203583643000007E-3</v>
      </c>
      <c r="D440" s="3">
        <v>-6.7162948361999993E-3</v>
      </c>
      <c r="E440" s="3">
        <v>-6.7951035379999998E-3</v>
      </c>
      <c r="F440" s="3">
        <f>AVERAGE(Acoes!CX441)</f>
        <v>-6.1685248980745877E-3</v>
      </c>
    </row>
    <row r="441" spans="1:6" x14ac:dyDescent="0.55000000000000004">
      <c r="A441" s="27">
        <v>43301</v>
      </c>
      <c r="B441" s="3">
        <v>1.3846598066999999E-2</v>
      </c>
      <c r="C441" s="3">
        <v>1.3995279713999999E-2</v>
      </c>
      <c r="D441" s="3">
        <v>1.4692605375000001E-2</v>
      </c>
      <c r="E441" s="3">
        <v>1.4751649656000001E-2</v>
      </c>
      <c r="F441" s="3">
        <f>AVERAGE(Acoes!CX442)</f>
        <v>1.7583226045110093E-2</v>
      </c>
    </row>
    <row r="442" spans="1:6" x14ac:dyDescent="0.55000000000000004">
      <c r="A442" s="27">
        <v>43300</v>
      </c>
      <c r="B442" s="3">
        <v>1.6463864957999999E-3</v>
      </c>
      <c r="C442" s="3">
        <v>1.6054260813999999E-3</v>
      </c>
      <c r="D442" s="3">
        <v>1.5168406026E-3</v>
      </c>
      <c r="E442" s="3">
        <v>1.4790351815E-3</v>
      </c>
      <c r="F442" s="3">
        <f>AVERAGE(Acoes!CX443)</f>
        <v>4.6025097141836448E-3</v>
      </c>
    </row>
    <row r="443" spans="1:6" x14ac:dyDescent="0.55000000000000004">
      <c r="A443" s="27">
        <v>43299</v>
      </c>
      <c r="B443" s="3">
        <v>-1.0428065708000001E-2</v>
      </c>
      <c r="C443" s="3">
        <v>-9.8253814458000004E-3</v>
      </c>
      <c r="D443" s="3">
        <v>-9.3221524712000011E-3</v>
      </c>
      <c r="E443" s="3">
        <v>-9.1609591899999999E-3</v>
      </c>
      <c r="F443" s="3">
        <f>AVERAGE(Acoes!CX444)</f>
        <v>-6.2762573285081464E-3</v>
      </c>
    </row>
    <row r="444" spans="1:6" x14ac:dyDescent="0.55000000000000004">
      <c r="A444" s="27">
        <v>43298</v>
      </c>
      <c r="B444" s="3">
        <v>1.9366021394E-2</v>
      </c>
      <c r="C444" s="3">
        <v>1.9278017870999999E-2</v>
      </c>
      <c r="D444" s="3">
        <v>1.8939763554999999E-2</v>
      </c>
      <c r="E444" s="3">
        <v>1.8552787178000001E-2</v>
      </c>
      <c r="F444" s="3">
        <f>AVERAGE(Acoes!CX445)</f>
        <v>1.5628013533536839E-2</v>
      </c>
    </row>
    <row r="445" spans="1:6" x14ac:dyDescent="0.55000000000000004">
      <c r="A445" s="27">
        <v>43297</v>
      </c>
      <c r="B445" s="3">
        <v>1.5213682127000001E-4</v>
      </c>
      <c r="C445" s="3">
        <v>7.6023874317000003E-4</v>
      </c>
      <c r="D445" s="3">
        <v>1.3581219409E-3</v>
      </c>
      <c r="E445" s="3">
        <v>1.3206117801E-3</v>
      </c>
      <c r="F445" s="3">
        <f>AVERAGE(Acoes!CX446)</f>
        <v>3.6170162543285979E-3</v>
      </c>
    </row>
    <row r="446" spans="1:6" x14ac:dyDescent="0.55000000000000004">
      <c r="A446" s="27">
        <v>43294</v>
      </c>
      <c r="B446" s="3">
        <v>9.5986388932999996E-3</v>
      </c>
      <c r="C446" s="3">
        <v>9.7306444040000002E-3</v>
      </c>
      <c r="D446" s="3">
        <v>9.9506903043E-3</v>
      </c>
      <c r="E446" s="3">
        <v>1.0071555611E-2</v>
      </c>
      <c r="F446" s="3">
        <f>AVERAGE(Acoes!CX447)</f>
        <v>9.1508663974175959E-3</v>
      </c>
    </row>
    <row r="447" spans="1:6" x14ac:dyDescent="0.55000000000000004">
      <c r="A447" s="27">
        <v>43293</v>
      </c>
      <c r="B447" s="3">
        <v>1.9994070713000002E-2</v>
      </c>
      <c r="C447" s="3">
        <v>1.9592854968999998E-2</v>
      </c>
      <c r="D447" s="3">
        <v>1.8953090985000001E-2</v>
      </c>
      <c r="E447" s="3">
        <v>1.8793982553999999E-2</v>
      </c>
      <c r="F447" s="3">
        <f>AVERAGE(Acoes!CX448)</f>
        <v>1.6623354308115956E-2</v>
      </c>
    </row>
    <row r="448" spans="1:6" x14ac:dyDescent="0.55000000000000004">
      <c r="A448" s="27">
        <v>43292</v>
      </c>
      <c r="B448" s="3">
        <v>-6.2380137996999995E-3</v>
      </c>
      <c r="C448" s="3">
        <v>-6.1957688230999996E-3</v>
      </c>
      <c r="D448" s="3">
        <v>-5.6514562011000004E-3</v>
      </c>
      <c r="E448" s="3">
        <v>-5.8579158667E-3</v>
      </c>
      <c r="F448" s="3">
        <f>AVERAGE(Acoes!CX449)</f>
        <v>-5.0204149545272411E-3</v>
      </c>
    </row>
    <row r="449" spans="1:6" x14ac:dyDescent="0.55000000000000004">
      <c r="A449" s="27">
        <v>43291</v>
      </c>
      <c r="B449" s="3">
        <v>-2.1264373781000002E-3</v>
      </c>
      <c r="C449" s="3">
        <v>-1.9731933135000001E-3</v>
      </c>
      <c r="D449" s="3">
        <v>-1.5693839832000001E-3</v>
      </c>
      <c r="E449" s="3">
        <v>-1.0880102663E-3</v>
      </c>
      <c r="F449" s="3">
        <f>AVERAGE(Acoes!CX450)</f>
        <v>2.3131357728247942E-3</v>
      </c>
    </row>
    <row r="450" spans="1:6" x14ac:dyDescent="0.55000000000000004">
      <c r="A450" s="27">
        <v>43287</v>
      </c>
      <c r="B450" s="3">
        <v>6.3307022227999995E-3</v>
      </c>
      <c r="C450" s="3">
        <v>6.1342887875E-3</v>
      </c>
      <c r="D450" s="3">
        <v>6.1327626026000002E-3</v>
      </c>
      <c r="E450" s="3">
        <v>6.1859866182E-3</v>
      </c>
      <c r="F450" s="3">
        <f>AVERAGE(Acoes!CX451)</f>
        <v>6.8346981854457414E-3</v>
      </c>
    </row>
    <row r="451" spans="1:6" x14ac:dyDescent="0.55000000000000004">
      <c r="A451" s="27">
        <v>43286</v>
      </c>
      <c r="B451" s="3">
        <v>-2.3037511945999999E-3</v>
      </c>
      <c r="C451" s="3">
        <v>-2.5428427397999999E-3</v>
      </c>
      <c r="D451" s="3">
        <v>-2.5193333213000004E-3</v>
      </c>
      <c r="E451" s="3">
        <v>-2.6281714789999997E-3</v>
      </c>
      <c r="F451" s="3">
        <f>AVERAGE(Acoes!CX452)</f>
        <v>-4.6950655445757482E-3</v>
      </c>
    </row>
    <row r="452" spans="1:6" x14ac:dyDescent="0.55000000000000004">
      <c r="A452" s="27">
        <v>43285</v>
      </c>
      <c r="B452" s="3">
        <v>1.4325599055000001E-2</v>
      </c>
      <c r="C452" s="3">
        <v>1.4597430409E-2</v>
      </c>
      <c r="D452" s="3">
        <v>1.4245907189E-2</v>
      </c>
      <c r="E452" s="3">
        <v>1.4168186884000001E-2</v>
      </c>
      <c r="F452" s="3">
        <f>AVERAGE(Acoes!CX453)</f>
        <v>1.5898261360457602E-2</v>
      </c>
    </row>
    <row r="453" spans="1:6" x14ac:dyDescent="0.55000000000000004">
      <c r="A453" s="27">
        <v>43284</v>
      </c>
      <c r="B453" s="3">
        <v>1.0805344689000001E-2</v>
      </c>
      <c r="C453" s="3">
        <v>1.1367695712000001E-2</v>
      </c>
      <c r="D453" s="3">
        <v>1.1155231489999999E-2</v>
      </c>
      <c r="E453" s="3">
        <v>1.1153777139000001E-2</v>
      </c>
      <c r="F453" s="3">
        <f>AVERAGE(Acoes!CX454)</f>
        <v>1.2651521429360267E-2</v>
      </c>
    </row>
    <row r="454" spans="1:6" x14ac:dyDescent="0.55000000000000004">
      <c r="A454" s="27">
        <v>43283</v>
      </c>
      <c r="B454" s="3">
        <v>1.8330864294999998E-3</v>
      </c>
      <c r="C454" s="3">
        <v>1.0612606602E-3</v>
      </c>
      <c r="D454" s="3">
        <v>4.4388419337000005E-4</v>
      </c>
      <c r="E454" s="3">
        <v>3.9132479651000001E-4</v>
      </c>
      <c r="F454" s="3">
        <f>AVERAGE(Acoes!CX455)</f>
        <v>-1.3115742520994093E-3</v>
      </c>
    </row>
    <row r="455" spans="1:6" x14ac:dyDescent="0.55000000000000004">
      <c r="A455" s="27">
        <v>43280</v>
      </c>
      <c r="B455" s="3">
        <v>1.3983299023000001E-2</v>
      </c>
      <c r="C455" s="3">
        <v>1.3878196423E-2</v>
      </c>
      <c r="D455" s="3">
        <v>1.3303965115E-2</v>
      </c>
      <c r="E455" s="3">
        <v>1.3193216787999999E-2</v>
      </c>
      <c r="F455" s="3">
        <f>AVERAGE(Acoes!CX456)</f>
        <v>1.0012474039274633E-2</v>
      </c>
    </row>
    <row r="456" spans="1:6" x14ac:dyDescent="0.55000000000000004">
      <c r="A456" s="27">
        <v>43279</v>
      </c>
      <c r="B456" s="3">
        <v>1.6193375675E-2</v>
      </c>
      <c r="C456" s="3">
        <v>1.6393375292000002E-2</v>
      </c>
      <c r="D456" s="3">
        <v>1.5193895113000001E-2</v>
      </c>
      <c r="E456" s="3">
        <v>1.4779816174E-2</v>
      </c>
      <c r="F456" s="3">
        <f>AVERAGE(Acoes!CX457)</f>
        <v>8.913032985988837E-3</v>
      </c>
    </row>
    <row r="457" spans="1:6" x14ac:dyDescent="0.55000000000000004">
      <c r="A457" s="27">
        <v>43278</v>
      </c>
      <c r="B457" s="3">
        <v>-1.0438815638000001E-2</v>
      </c>
      <c r="C457" s="3">
        <v>-1.1141860768E-2</v>
      </c>
      <c r="D457" s="3">
        <v>-1.1045377347E-2</v>
      </c>
      <c r="E457" s="3">
        <v>-1.0891114413000001E-2</v>
      </c>
      <c r="F457" s="3">
        <f>AVERAGE(Acoes!CX458)</f>
        <v>-1.2994509256825345E-2</v>
      </c>
    </row>
    <row r="458" spans="1:6" x14ac:dyDescent="0.55000000000000004">
      <c r="A458" s="27">
        <v>43277</v>
      </c>
      <c r="B458" s="3">
        <v>6.4190069388000001E-3</v>
      </c>
      <c r="C458" s="3">
        <v>6.3650612519000008E-3</v>
      </c>
      <c r="D458" s="3">
        <v>6.2791355576E-3</v>
      </c>
      <c r="E458" s="3">
        <v>6.5303032534000001E-3</v>
      </c>
      <c r="F458" s="3">
        <f>AVERAGE(Acoes!CX459)</f>
        <v>5.2970976561878269E-3</v>
      </c>
    </row>
    <row r="459" spans="1:6" x14ac:dyDescent="0.55000000000000004">
      <c r="A459" s="27">
        <v>43276</v>
      </c>
      <c r="B459" s="3">
        <v>4.4820223648000005E-3</v>
      </c>
      <c r="C459" s="3">
        <v>4.4212503707999999E-3</v>
      </c>
      <c r="D459" s="3">
        <v>4.3587563231999998E-3</v>
      </c>
      <c r="E459" s="3">
        <v>4.2663123694999996E-3</v>
      </c>
      <c r="F459" s="3">
        <f>AVERAGE(Acoes!CX460)</f>
        <v>5.5392617219949432E-3</v>
      </c>
    </row>
    <row r="460" spans="1:6" x14ac:dyDescent="0.55000000000000004">
      <c r="A460" s="27">
        <v>43273</v>
      </c>
      <c r="B460" s="3">
        <v>7.9029654479999996E-3</v>
      </c>
      <c r="C460" s="3">
        <v>8.0735042083999991E-3</v>
      </c>
      <c r="D460" s="3">
        <v>8.337257733699999E-3</v>
      </c>
      <c r="E460" s="3">
        <v>8.1519818141000001E-3</v>
      </c>
      <c r="F460" s="3">
        <f>AVERAGE(Acoes!CX461)</f>
        <v>7.7310653617147836E-3</v>
      </c>
    </row>
    <row r="461" spans="1:6" x14ac:dyDescent="0.55000000000000004">
      <c r="A461" s="27">
        <v>43272</v>
      </c>
      <c r="B461" s="3">
        <v>-2.8883338404000002E-2</v>
      </c>
      <c r="C461" s="3">
        <v>-2.8402844513E-2</v>
      </c>
      <c r="D461" s="3">
        <v>-2.7936525448000002E-2</v>
      </c>
      <c r="E461" s="3">
        <v>-2.7545209166000003E-2</v>
      </c>
      <c r="F461" s="3">
        <f>AVERAGE(Acoes!CX462)</f>
        <v>-2.3630869453579246E-2</v>
      </c>
    </row>
    <row r="462" spans="1:6" x14ac:dyDescent="0.55000000000000004">
      <c r="A462" s="27">
        <v>43271</v>
      </c>
      <c r="B462" s="3">
        <v>1.0514773207E-2</v>
      </c>
      <c r="C462" s="3">
        <v>1.0211873938E-2</v>
      </c>
      <c r="D462" s="3">
        <v>1.0061556368E-2</v>
      </c>
      <c r="E462" s="3">
        <v>9.9245065156999997E-3</v>
      </c>
      <c r="F462" s="3">
        <f>AVERAGE(Acoes!CX463)</f>
        <v>9.4466085263618989E-3</v>
      </c>
    </row>
    <row r="463" spans="1:6" x14ac:dyDescent="0.55000000000000004">
      <c r="A463" s="27">
        <v>43270</v>
      </c>
      <c r="B463" s="3">
        <v>2.2608336611E-2</v>
      </c>
      <c r="C463" s="3">
        <v>2.2625594537999998E-2</v>
      </c>
      <c r="D463" s="3">
        <v>2.2440339603999999E-2</v>
      </c>
      <c r="E463" s="3">
        <v>2.2221226144999998E-2</v>
      </c>
      <c r="F463" s="3">
        <f>AVERAGE(Acoes!CX464)</f>
        <v>2.0814867097256769E-2</v>
      </c>
    </row>
    <row r="464" spans="1:6" x14ac:dyDescent="0.55000000000000004">
      <c r="A464" s="27">
        <v>43269</v>
      </c>
      <c r="B464" s="3">
        <v>-1.338745788E-2</v>
      </c>
      <c r="C464" s="3">
        <v>-1.3327024482E-2</v>
      </c>
      <c r="D464" s="3">
        <v>-1.3298922431999999E-2</v>
      </c>
      <c r="E464" s="3">
        <v>-1.3290432436E-2</v>
      </c>
      <c r="F464" s="3">
        <f>AVERAGE(Acoes!CX465)</f>
        <v>-1.0295887189386736E-2</v>
      </c>
    </row>
    <row r="465" spans="1:6" x14ac:dyDescent="0.55000000000000004">
      <c r="A465" s="27">
        <v>43266</v>
      </c>
      <c r="B465" s="3">
        <v>-9.7568324189999996E-3</v>
      </c>
      <c r="C465" s="3">
        <v>-9.2893999672000009E-3</v>
      </c>
      <c r="D465" s="3">
        <v>-9.5252838073000001E-3</v>
      </c>
      <c r="E465" s="3">
        <v>-9.1589337944E-3</v>
      </c>
      <c r="F465" s="3">
        <f>AVERAGE(Acoes!CX466)</f>
        <v>-1.2644047853627549E-2</v>
      </c>
    </row>
    <row r="466" spans="1:6" x14ac:dyDescent="0.55000000000000004">
      <c r="A466" s="27">
        <v>43265</v>
      </c>
      <c r="B466" s="3">
        <v>-9.2084314565000006E-3</v>
      </c>
      <c r="C466" s="3">
        <v>-9.7189295810999991E-3</v>
      </c>
      <c r="D466" s="3">
        <v>-9.4190868166999994E-3</v>
      </c>
      <c r="E466" s="3">
        <v>-9.5095131309999997E-3</v>
      </c>
      <c r="F466" s="3">
        <f>AVERAGE(Acoes!CX467)</f>
        <v>-8.0050431740836883E-3</v>
      </c>
    </row>
    <row r="467" spans="1:6" x14ac:dyDescent="0.55000000000000004">
      <c r="A467" s="27">
        <v>43264</v>
      </c>
      <c r="B467" s="3">
        <v>-9.2009343079999997E-3</v>
      </c>
      <c r="C467" s="3">
        <v>-8.6866546271000007E-3</v>
      </c>
      <c r="D467" s="3">
        <v>-8.2815810938000004E-3</v>
      </c>
      <c r="E467" s="3">
        <v>-8.1725491309000003E-3</v>
      </c>
      <c r="F467" s="3">
        <f>AVERAGE(Acoes!CX468)</f>
        <v>-3.4449087800827662E-3</v>
      </c>
    </row>
    <row r="468" spans="1:6" x14ac:dyDescent="0.55000000000000004">
      <c r="A468" s="27">
        <v>43263</v>
      </c>
      <c r="B468" s="3">
        <v>6.7577124354999997E-3</v>
      </c>
      <c r="C468" s="3">
        <v>6.1730571979000002E-3</v>
      </c>
      <c r="D468" s="3">
        <v>5.5482208973000003E-3</v>
      </c>
      <c r="E468" s="3">
        <v>5.4431534936000003E-3</v>
      </c>
      <c r="F468" s="3">
        <f>AVERAGE(Acoes!CX469)</f>
        <v>5.2019243826514107E-3</v>
      </c>
    </row>
    <row r="469" spans="1:6" x14ac:dyDescent="0.55000000000000004">
      <c r="A469" s="27">
        <v>43262</v>
      </c>
      <c r="B469" s="3">
        <v>-8.4060700200999997E-3</v>
      </c>
      <c r="C469" s="3">
        <v>-8.6959418631999998E-3</v>
      </c>
      <c r="D469" s="3">
        <v>-8.6408741398999993E-3</v>
      </c>
      <c r="E469" s="3">
        <v>-8.7564985451999994E-3</v>
      </c>
      <c r="F469" s="3">
        <f>AVERAGE(Acoes!CX470)</f>
        <v>-7.986182806786736E-3</v>
      </c>
    </row>
    <row r="470" spans="1:6" x14ac:dyDescent="0.55000000000000004">
      <c r="A470" s="27">
        <v>43259</v>
      </c>
      <c r="B470" s="3">
        <v>-1.4152518595000002E-2</v>
      </c>
      <c r="C470" s="3">
        <v>-1.2313771454E-2</v>
      </c>
      <c r="D470" s="3">
        <v>-1.1347374607000001E-2</v>
      </c>
      <c r="E470" s="3">
        <v>-1.0588281075999999E-2</v>
      </c>
      <c r="F470" s="3">
        <f>AVERAGE(Acoes!CX471)</f>
        <v>1.1365447656685212E-3</v>
      </c>
    </row>
    <row r="471" spans="1:6" x14ac:dyDescent="0.55000000000000004">
      <c r="A471" s="27">
        <v>43258</v>
      </c>
      <c r="B471" s="3">
        <v>-2.9623474691000001E-2</v>
      </c>
      <c r="C471" s="3">
        <v>-2.9766720328999997E-2</v>
      </c>
      <c r="D471" s="3">
        <v>-2.9507859970000001E-2</v>
      </c>
      <c r="E471" s="3">
        <v>-2.9692332512999998E-2</v>
      </c>
      <c r="F471" s="3">
        <f>AVERAGE(Acoes!CX472)</f>
        <v>-3.3691699851574934E-2</v>
      </c>
    </row>
    <row r="472" spans="1:6" x14ac:dyDescent="0.55000000000000004">
      <c r="A472" s="27">
        <v>43257</v>
      </c>
      <c r="B472" s="3">
        <v>-5.9231411223999997E-3</v>
      </c>
      <c r="C472" s="3">
        <v>-6.8435311732000003E-3</v>
      </c>
      <c r="D472" s="3">
        <v>-7.7344516539999998E-3</v>
      </c>
      <c r="E472" s="3">
        <v>-8.1541352865000007E-3</v>
      </c>
      <c r="F472" s="3">
        <f>AVERAGE(Acoes!CX473)</f>
        <v>-1.7543973553811043E-2</v>
      </c>
    </row>
    <row r="473" spans="1:6" x14ac:dyDescent="0.55000000000000004">
      <c r="A473" s="27">
        <v>43256</v>
      </c>
      <c r="B473" s="3">
        <v>-2.4101924713E-2</v>
      </c>
      <c r="C473" s="3">
        <v>-2.4865623034000001E-2</v>
      </c>
      <c r="D473" s="3">
        <v>-2.4725274724999999E-2</v>
      </c>
      <c r="E473" s="3">
        <v>-2.4390567961999999E-2</v>
      </c>
      <c r="F473" s="3">
        <f>AVERAGE(Acoes!CX474)</f>
        <v>-2.7128738023425046E-2</v>
      </c>
    </row>
    <row r="474" spans="1:6" x14ac:dyDescent="0.55000000000000004">
      <c r="A474" s="27">
        <v>43255</v>
      </c>
      <c r="B474" s="3">
        <v>1.7968888022000001E-2</v>
      </c>
      <c r="C474" s="3">
        <v>1.7559740936E-2</v>
      </c>
      <c r="D474" s="3">
        <v>1.7938351195E-2</v>
      </c>
      <c r="E474" s="3">
        <v>1.7861489775999998E-2</v>
      </c>
      <c r="F474" s="3">
        <f>AVERAGE(Acoes!CX475)</f>
        <v>2.0719006855750306E-2</v>
      </c>
    </row>
    <row r="475" spans="1:6" x14ac:dyDescent="0.55000000000000004">
      <c r="A475" s="27">
        <v>43252</v>
      </c>
      <c r="B475" s="3">
        <v>4.1807015458999999E-3</v>
      </c>
      <c r="C475" s="3">
        <v>6.3337737464999998E-3</v>
      </c>
      <c r="D475" s="3">
        <v>6.9793792226999999E-3</v>
      </c>
      <c r="E475" s="3">
        <v>7.1061565122000001E-3</v>
      </c>
      <c r="F475" s="3">
        <f>AVERAGE(Acoes!CX476)</f>
        <v>1.4502271097783046E-2</v>
      </c>
    </row>
    <row r="476" spans="1:6" x14ac:dyDescent="0.55000000000000004">
      <c r="A476" s="27">
        <v>43250</v>
      </c>
      <c r="B476" s="3">
        <v>8.9457024515000004E-3</v>
      </c>
      <c r="C476" s="3">
        <v>8.9604620461999993E-3</v>
      </c>
      <c r="D476" s="3">
        <v>9.2315483997999995E-3</v>
      </c>
      <c r="E476" s="3">
        <v>9.5354313125000003E-3</v>
      </c>
      <c r="F476" s="3">
        <f>AVERAGE(Acoes!CX477)</f>
        <v>1.3889870491860447E-2</v>
      </c>
    </row>
    <row r="477" spans="1:6" x14ac:dyDescent="0.55000000000000004">
      <c r="A477" s="27">
        <v>43249</v>
      </c>
      <c r="B477" s="3">
        <v>1.0895452384E-2</v>
      </c>
      <c r="C477" s="3">
        <v>9.5033112229000009E-3</v>
      </c>
      <c r="D477" s="3">
        <v>1.0072195844000001E-2</v>
      </c>
      <c r="E477" s="3">
        <v>9.9777462237000004E-3</v>
      </c>
      <c r="F477" s="3">
        <f>AVERAGE(Acoes!CX478)</f>
        <v>9.1187962126378849E-3</v>
      </c>
    </row>
    <row r="478" spans="1:6" x14ac:dyDescent="0.55000000000000004">
      <c r="A478" s="27">
        <v>43248</v>
      </c>
      <c r="B478" s="3">
        <v>-4.5426929042999997E-2</v>
      </c>
      <c r="C478" s="3">
        <v>-4.4891318702999998E-2</v>
      </c>
      <c r="D478" s="3">
        <v>-4.5184928769000002E-2</v>
      </c>
      <c r="E478" s="3">
        <v>-4.5032888628999998E-2</v>
      </c>
      <c r="F478" s="3">
        <f>AVERAGE(Acoes!CX479)</f>
        <v>-4.6625514759959637E-2</v>
      </c>
    </row>
    <row r="479" spans="1:6" x14ac:dyDescent="0.55000000000000004">
      <c r="A479" s="27">
        <v>43245</v>
      </c>
      <c r="B479" s="3">
        <v>-1.5692611238E-2</v>
      </c>
      <c r="C479" s="3">
        <v>-1.5284756518000001E-2</v>
      </c>
      <c r="D479" s="3">
        <v>-1.4455213725000001E-2</v>
      </c>
      <c r="E479" s="3">
        <v>-1.4352190736E-2</v>
      </c>
      <c r="F479" s="3">
        <f>AVERAGE(Acoes!CX480)</f>
        <v>-1.1489108772592866E-2</v>
      </c>
    </row>
    <row r="480" spans="1:6" x14ac:dyDescent="0.55000000000000004">
      <c r="A480" s="27">
        <v>43244</v>
      </c>
      <c r="B480" s="3">
        <v>-1.1269115473E-2</v>
      </c>
      <c r="C480" s="3">
        <v>-9.2123774647999996E-3</v>
      </c>
      <c r="D480" s="3">
        <v>-9.4215415238000002E-3</v>
      </c>
      <c r="E480" s="3">
        <v>-9.0347985461000004E-3</v>
      </c>
      <c r="F480" s="3">
        <f>AVERAGE(Acoes!CX481)</f>
        <v>-1.0907045267680255E-3</v>
      </c>
    </row>
    <row r="481" spans="1:6" x14ac:dyDescent="0.55000000000000004">
      <c r="A481" s="27">
        <v>43243</v>
      </c>
      <c r="B481" s="3">
        <v>-2.2828444817000002E-2</v>
      </c>
      <c r="C481" s="3">
        <v>-2.2620441562999999E-2</v>
      </c>
      <c r="D481" s="3">
        <v>-2.2309657278000002E-2</v>
      </c>
      <c r="E481" s="3">
        <v>-2.1995179747E-2</v>
      </c>
      <c r="F481" s="3">
        <f>AVERAGE(Acoes!CX482)</f>
        <v>-1.8950969654245971E-2</v>
      </c>
    </row>
    <row r="482" spans="1:6" x14ac:dyDescent="0.55000000000000004">
      <c r="A482" s="27">
        <v>43242</v>
      </c>
      <c r="B482" s="3">
        <v>1.0044788228999998E-2</v>
      </c>
      <c r="C482" s="3">
        <v>1.1288350397E-2</v>
      </c>
      <c r="D482" s="3">
        <v>1.2101579965E-2</v>
      </c>
      <c r="E482" s="3">
        <v>1.2382610481000001E-2</v>
      </c>
      <c r="F482" s="3">
        <f>AVERAGE(Acoes!CX483)</f>
        <v>2.1569534317418933E-2</v>
      </c>
    </row>
    <row r="483" spans="1:6" x14ac:dyDescent="0.55000000000000004">
      <c r="A483" s="27">
        <v>43241</v>
      </c>
      <c r="B483" s="3">
        <v>-1.5871435855000001E-2</v>
      </c>
      <c r="C483" s="3">
        <v>-1.5244720027000001E-2</v>
      </c>
      <c r="D483" s="3">
        <v>-1.4043919627000001E-2</v>
      </c>
      <c r="E483" s="3">
        <v>-1.3540184077999999E-2</v>
      </c>
      <c r="F483" s="3">
        <f>AVERAGE(Acoes!CX484)</f>
        <v>-4.2246824512896311E-3</v>
      </c>
    </row>
    <row r="484" spans="1:6" x14ac:dyDescent="0.55000000000000004">
      <c r="A484" s="27">
        <v>43238</v>
      </c>
      <c r="B484" s="3">
        <v>-6.5487442133999995E-3</v>
      </c>
      <c r="C484" s="3">
        <v>-6.4584717293000001E-3</v>
      </c>
      <c r="D484" s="3">
        <v>-6.5234318980999994E-3</v>
      </c>
      <c r="E484" s="3">
        <v>-6.5700792748E-3</v>
      </c>
      <c r="F484" s="3">
        <f>AVERAGE(Acoes!CX485)</f>
        <v>-6.8342883827917887E-3</v>
      </c>
    </row>
    <row r="485" spans="1:6" x14ac:dyDescent="0.55000000000000004">
      <c r="A485" s="27">
        <v>43237</v>
      </c>
      <c r="B485" s="3">
        <v>-3.3963537546999996E-2</v>
      </c>
      <c r="C485" s="3">
        <v>-3.3685256140000001E-2</v>
      </c>
      <c r="D485" s="3">
        <v>-3.3643194861000002E-2</v>
      </c>
      <c r="E485" s="3">
        <v>-3.3408147335999998E-2</v>
      </c>
      <c r="F485" s="3">
        <f>AVERAGE(Acoes!CX486)</f>
        <v>-2.8039477923966775E-2</v>
      </c>
    </row>
    <row r="486" spans="1:6" x14ac:dyDescent="0.55000000000000004">
      <c r="A486" s="27">
        <v>43236</v>
      </c>
      <c r="B486" s="3">
        <v>1.6376231413E-2</v>
      </c>
      <c r="C486" s="3">
        <v>1.6522296026E-2</v>
      </c>
      <c r="D486" s="3">
        <v>1.6111253869999998E-2</v>
      </c>
      <c r="E486" s="3">
        <v>1.5899021314999998E-2</v>
      </c>
      <c r="F486" s="3">
        <f>AVERAGE(Acoes!CX487)</f>
        <v>1.5261833161450361E-2</v>
      </c>
    </row>
    <row r="487" spans="1:6" x14ac:dyDescent="0.55000000000000004">
      <c r="A487" s="27">
        <v>43235</v>
      </c>
      <c r="B487" s="3">
        <v>-8.0823873030999994E-4</v>
      </c>
      <c r="C487" s="3">
        <v>-1.1939152555000001E-3</v>
      </c>
      <c r="D487" s="3">
        <v>-1.9822485810000001E-3</v>
      </c>
      <c r="E487" s="3">
        <v>-2.2227011058999998E-3</v>
      </c>
      <c r="F487" s="3">
        <f>AVERAGE(Acoes!CX488)</f>
        <v>-8.0785402810545966E-3</v>
      </c>
    </row>
    <row r="488" spans="1:6" x14ac:dyDescent="0.55000000000000004">
      <c r="A488" s="27">
        <v>43234</v>
      </c>
      <c r="B488" s="3">
        <v>1.9665257040999999E-3</v>
      </c>
      <c r="C488" s="3">
        <v>1.4010756058E-4</v>
      </c>
      <c r="D488" s="3">
        <v>-1.0934520669E-3</v>
      </c>
      <c r="E488" s="3">
        <v>-1.6872631604E-3</v>
      </c>
      <c r="F488" s="3">
        <f>AVERAGE(Acoes!CX489)</f>
        <v>-1.4395623830468173E-2</v>
      </c>
    </row>
    <row r="489" spans="1:6" x14ac:dyDescent="0.55000000000000004">
      <c r="A489" s="27">
        <v>43231</v>
      </c>
      <c r="B489" s="3">
        <v>-7.3756141719000003E-3</v>
      </c>
      <c r="C489" s="3">
        <v>-7.4650715341999995E-3</v>
      </c>
      <c r="D489" s="3">
        <v>-7.6246799217000007E-3</v>
      </c>
      <c r="E489" s="3">
        <v>-7.4431317288999998E-3</v>
      </c>
      <c r="F489" s="3">
        <f>AVERAGE(Acoes!CX490)</f>
        <v>-9.248773801757296E-3</v>
      </c>
    </row>
    <row r="490" spans="1:6" x14ac:dyDescent="0.55000000000000004">
      <c r="A490" s="27">
        <v>43230</v>
      </c>
      <c r="B490" s="3">
        <v>1.8777134766E-2</v>
      </c>
      <c r="C490" s="3">
        <v>1.8936696388E-2</v>
      </c>
      <c r="D490" s="3">
        <v>1.8723121257E-2</v>
      </c>
      <c r="E490" s="3">
        <v>1.8286470435E-2</v>
      </c>
      <c r="F490" s="3">
        <f>AVERAGE(Acoes!CX491)</f>
        <v>1.4134127922364174E-2</v>
      </c>
    </row>
    <row r="491" spans="1:6" x14ac:dyDescent="0.55000000000000004">
      <c r="A491" s="27">
        <v>43229</v>
      </c>
      <c r="B491" s="3">
        <v>1.7416881985E-2</v>
      </c>
      <c r="C491" s="3">
        <v>1.5784743850000001E-2</v>
      </c>
      <c r="D491" s="3">
        <v>1.5229508383999999E-2</v>
      </c>
      <c r="E491" s="3">
        <v>1.4770871816E-2</v>
      </c>
      <c r="F491" s="3">
        <f>AVERAGE(Acoes!CX492)</f>
        <v>8.014247670684347E-3</v>
      </c>
    </row>
    <row r="492" spans="1:6" x14ac:dyDescent="0.55000000000000004">
      <c r="A492" s="27">
        <v>43228</v>
      </c>
      <c r="B492" s="3">
        <v>3.3396502257999998E-3</v>
      </c>
      <c r="C492" s="3">
        <v>2.921134801E-3</v>
      </c>
      <c r="D492" s="3">
        <v>2.6885863662999996E-3</v>
      </c>
      <c r="E492" s="3">
        <v>2.7847581131999997E-3</v>
      </c>
      <c r="F492" s="3">
        <f>AVERAGE(Acoes!CX493)</f>
        <v>1.1718873302568854E-3</v>
      </c>
    </row>
    <row r="493" spans="1:6" x14ac:dyDescent="0.55000000000000004">
      <c r="A493" s="27">
        <v>43227</v>
      </c>
      <c r="B493" s="3">
        <v>-3.8352889733000001E-3</v>
      </c>
      <c r="C493" s="3">
        <v>-4.8557454983999999E-3</v>
      </c>
      <c r="D493" s="3">
        <v>-4.6444554509000001E-3</v>
      </c>
      <c r="E493" s="3">
        <v>-4.4903584748999994E-3</v>
      </c>
      <c r="F493" s="3">
        <f>AVERAGE(Acoes!CX494)</f>
        <v>-8.0637974770213488E-3</v>
      </c>
    </row>
    <row r="494" spans="1:6" x14ac:dyDescent="0.55000000000000004">
      <c r="A494" s="27">
        <v>43224</v>
      </c>
      <c r="B494" s="3">
        <v>-2.3375516402999999E-3</v>
      </c>
      <c r="C494" s="3">
        <v>-2.0424276499E-3</v>
      </c>
      <c r="D494" s="3">
        <v>-2.6413438062999998E-3</v>
      </c>
      <c r="E494" s="3">
        <v>-2.799010932E-3</v>
      </c>
      <c r="F494" s="3">
        <f>AVERAGE(Acoes!CX495)</f>
        <v>1.9702696065145031E-4</v>
      </c>
    </row>
    <row r="495" spans="1:6" x14ac:dyDescent="0.55000000000000004">
      <c r="A495" s="27">
        <v>43223</v>
      </c>
      <c r="B495" s="3">
        <v>-1.5190098808000001E-2</v>
      </c>
      <c r="C495" s="3">
        <v>-1.4890518408999999E-2</v>
      </c>
      <c r="D495" s="3">
        <v>-1.5172202387000001E-2</v>
      </c>
      <c r="E495" s="3">
        <v>-1.5252456585000001E-2</v>
      </c>
      <c r="F495" s="3">
        <f>AVERAGE(Acoes!CX496)</f>
        <v>-1.6539179865488043E-2</v>
      </c>
    </row>
    <row r="496" spans="1:6" x14ac:dyDescent="0.55000000000000004">
      <c r="A496" s="27">
        <v>43222</v>
      </c>
      <c r="B496" s="3">
        <v>-1.8583792801999999E-2</v>
      </c>
      <c r="C496" s="3">
        <v>-1.8212865280000001E-2</v>
      </c>
      <c r="D496" s="3">
        <v>-1.7854731639000001E-2</v>
      </c>
      <c r="E496" s="3">
        <v>-1.7797525828E-2</v>
      </c>
      <c r="F496" s="3">
        <f>AVERAGE(Acoes!CX497)</f>
        <v>-1.3872375031854763E-2</v>
      </c>
    </row>
    <row r="497" spans="1:6" x14ac:dyDescent="0.55000000000000004">
      <c r="A497" s="27">
        <v>43220</v>
      </c>
      <c r="B497" s="3">
        <v>-3.7809076947999997E-3</v>
      </c>
      <c r="C497" s="3">
        <v>-3.8077540012000002E-3</v>
      </c>
      <c r="D497" s="3">
        <v>-3.7682278689E-3</v>
      </c>
      <c r="E497" s="3">
        <v>-3.5595368062999997E-3</v>
      </c>
      <c r="F497" s="3">
        <f>AVERAGE(Acoes!CX498)</f>
        <v>-3.1874990263346965E-3</v>
      </c>
    </row>
    <row r="498" spans="1:6" x14ac:dyDescent="0.55000000000000004">
      <c r="A498" s="27">
        <v>43217</v>
      </c>
      <c r="B498" s="3">
        <v>5.4674458805999994E-4</v>
      </c>
      <c r="C498" s="3">
        <v>7.1148093593000007E-4</v>
      </c>
      <c r="D498" s="3">
        <v>5.7857133469999998E-4</v>
      </c>
      <c r="E498" s="3">
        <v>7.2028884097000004E-4</v>
      </c>
      <c r="F498" s="3">
        <f>AVERAGE(Acoes!CX499)</f>
        <v>2.2015867203726779E-3</v>
      </c>
    </row>
    <row r="499" spans="1:6" x14ac:dyDescent="0.55000000000000004">
      <c r="A499" s="27">
        <v>43216</v>
      </c>
      <c r="B499" s="3">
        <v>1.5209066776000001E-2</v>
      </c>
      <c r="C499" s="3">
        <v>1.5742484601999999E-2</v>
      </c>
      <c r="D499" s="3">
        <v>1.5016906178E-2</v>
      </c>
      <c r="E499" s="3">
        <v>1.4691115007999999E-2</v>
      </c>
      <c r="F499" s="3">
        <f>AVERAGE(Acoes!CX500)</f>
        <v>1.0017416659156838E-2</v>
      </c>
    </row>
    <row r="500" spans="1:6" x14ac:dyDescent="0.55000000000000004">
      <c r="A500" s="27">
        <v>43215</v>
      </c>
      <c r="B500" s="3">
        <v>-4.7615422709E-3</v>
      </c>
      <c r="C500" s="3">
        <v>-4.9689314556000007E-3</v>
      </c>
      <c r="D500" s="3">
        <v>-4.4293772862000003E-3</v>
      </c>
      <c r="E500" s="3">
        <v>-4.3508570243E-3</v>
      </c>
      <c r="F500" s="3">
        <f>AVERAGE(Acoes!CX501)</f>
        <v>1.6163120593745938E-4</v>
      </c>
    </row>
    <row r="501" spans="1:6" x14ac:dyDescent="0.55000000000000004">
      <c r="A501" s="27">
        <v>43214</v>
      </c>
      <c r="B501" s="3">
        <v>-1.7387266861999999E-3</v>
      </c>
      <c r="C501" s="3">
        <v>-1.5585993397E-3</v>
      </c>
      <c r="D501" s="3">
        <v>-2.3456130521E-3</v>
      </c>
      <c r="E501" s="3">
        <v>-2.5921588721999999E-3</v>
      </c>
      <c r="F501" s="3">
        <f>AVERAGE(Acoes!CX502)</f>
        <v>-2.5875379187615855E-3</v>
      </c>
    </row>
    <row r="502" spans="1:6" x14ac:dyDescent="0.55000000000000004">
      <c r="A502" s="27">
        <v>43213</v>
      </c>
      <c r="B502" s="3">
        <v>8.9176996880000001E-4</v>
      </c>
      <c r="C502" s="3">
        <v>6.1262355121000003E-4</v>
      </c>
      <c r="D502" s="3">
        <v>8.6278488196999997E-4</v>
      </c>
      <c r="E502" s="3">
        <v>6.8663083947999998E-4</v>
      </c>
      <c r="F502" s="3">
        <f>AVERAGE(Acoes!CX503)</f>
        <v>3.3882610285608278E-3</v>
      </c>
    </row>
    <row r="503" spans="1:6" x14ac:dyDescent="0.55000000000000004">
      <c r="A503" s="27">
        <v>43210</v>
      </c>
      <c r="B503" s="3">
        <v>-3.5343084492E-3</v>
      </c>
      <c r="C503" s="3">
        <v>-3.1945512837E-3</v>
      </c>
      <c r="D503" s="3">
        <v>-2.3943434107000002E-3</v>
      </c>
      <c r="E503" s="3">
        <v>-2.1042822600000001E-3</v>
      </c>
      <c r="F503" s="3">
        <f>AVERAGE(Acoes!CX504)</f>
        <v>1.984794145937374E-3</v>
      </c>
    </row>
    <row r="504" spans="1:6" x14ac:dyDescent="0.55000000000000004">
      <c r="A504" s="27">
        <v>43209</v>
      </c>
      <c r="B504" s="3">
        <v>2.2602987883E-4</v>
      </c>
      <c r="C504" s="3">
        <v>5.5726244682000005E-4</v>
      </c>
      <c r="D504" s="3">
        <v>9.9011330712999997E-4</v>
      </c>
      <c r="E504" s="3">
        <v>7.4969829257000005E-4</v>
      </c>
      <c r="F504" s="3">
        <f>AVERAGE(Acoes!CX505)</f>
        <v>1.691274347371852E-3</v>
      </c>
    </row>
    <row r="505" spans="1:6" x14ac:dyDescent="0.55000000000000004">
      <c r="A505" s="27">
        <v>43208</v>
      </c>
      <c r="B505" s="3">
        <v>2.0957903131000002E-2</v>
      </c>
      <c r="C505" s="3">
        <v>2.0102364088000001E-2</v>
      </c>
      <c r="D505" s="3">
        <v>1.9742223349000002E-2</v>
      </c>
      <c r="E505" s="3">
        <v>1.9645132220999999E-2</v>
      </c>
      <c r="F505" s="3">
        <f>AVERAGE(Acoes!CX506)</f>
        <v>1.6249170228271364E-2</v>
      </c>
    </row>
    <row r="506" spans="1:6" x14ac:dyDescent="0.55000000000000004">
      <c r="A506" s="27">
        <v>43207</v>
      </c>
      <c r="B506" s="3">
        <v>1.4748414485000002E-2</v>
      </c>
      <c r="C506" s="3">
        <v>1.4778260322000001E-2</v>
      </c>
      <c r="D506" s="3">
        <v>1.5128711873E-2</v>
      </c>
      <c r="E506" s="3">
        <v>1.5128669396000001E-2</v>
      </c>
      <c r="F506" s="3">
        <f>AVERAGE(Acoes!CX507)</f>
        <v>1.259643819676164E-2</v>
      </c>
    </row>
    <row r="507" spans="1:6" x14ac:dyDescent="0.55000000000000004">
      <c r="A507" s="27">
        <v>43206</v>
      </c>
      <c r="B507" s="3">
        <v>-1.7888316724999999E-2</v>
      </c>
      <c r="C507" s="3">
        <v>-1.7464164390000002E-2</v>
      </c>
      <c r="D507" s="3">
        <v>-1.7350264936E-2</v>
      </c>
      <c r="E507" s="3">
        <v>-1.7257681016E-2</v>
      </c>
      <c r="F507" s="3">
        <f>AVERAGE(Acoes!CX508)</f>
        <v>-1.4236866558412529E-2</v>
      </c>
    </row>
    <row r="508" spans="1:6" x14ac:dyDescent="0.55000000000000004">
      <c r="A508" s="27">
        <v>43203</v>
      </c>
      <c r="B508" s="3">
        <v>-1.3261878994E-2</v>
      </c>
      <c r="C508" s="3">
        <v>-1.2980737102E-2</v>
      </c>
      <c r="D508" s="3">
        <v>-1.2418977146000001E-2</v>
      </c>
      <c r="E508" s="3">
        <v>-1.2426524614000001E-2</v>
      </c>
      <c r="F508" s="3">
        <f>AVERAGE(Acoes!CX509)</f>
        <v>-9.9707671228077988E-3</v>
      </c>
    </row>
    <row r="509" spans="1:6" x14ac:dyDescent="0.55000000000000004">
      <c r="A509" s="27">
        <v>43202</v>
      </c>
      <c r="B509" s="3">
        <v>1.5560256652000001E-3</v>
      </c>
      <c r="C509" s="3">
        <v>2.3219969498000002E-3</v>
      </c>
      <c r="D509" s="3">
        <v>2.5315437832999998E-3</v>
      </c>
      <c r="E509" s="3">
        <v>2.6552068139000001E-3</v>
      </c>
      <c r="F509" s="3">
        <f>AVERAGE(Acoes!CX510)</f>
        <v>8.9086807209336396E-3</v>
      </c>
    </row>
    <row r="510" spans="1:6" x14ac:dyDescent="0.55000000000000004">
      <c r="A510" s="27">
        <v>43201</v>
      </c>
      <c r="B510" s="3">
        <v>8.942664355299999E-3</v>
      </c>
      <c r="C510" s="3">
        <v>8.6998801089000002E-3</v>
      </c>
      <c r="D510" s="3">
        <v>7.9015179945E-3</v>
      </c>
      <c r="E510" s="3">
        <v>7.5806311943000006E-3</v>
      </c>
      <c r="F510" s="3">
        <f>AVERAGE(Acoes!CX511)</f>
        <v>3.2664936567766583E-3</v>
      </c>
    </row>
    <row r="511" spans="1:6" x14ac:dyDescent="0.55000000000000004">
      <c r="A511" s="27">
        <v>43200</v>
      </c>
      <c r="B511" s="3">
        <v>1.3829852680000001E-2</v>
      </c>
      <c r="C511" s="3">
        <v>1.4442083838999999E-2</v>
      </c>
      <c r="D511" s="3">
        <v>1.3335003071999999E-2</v>
      </c>
      <c r="E511" s="3">
        <v>1.2732608947999999E-2</v>
      </c>
      <c r="F511" s="3">
        <f>AVERAGE(Acoes!CX512)</f>
        <v>9.2292888845712552E-3</v>
      </c>
    </row>
    <row r="512" spans="1:6" x14ac:dyDescent="0.55000000000000004">
      <c r="A512" s="27">
        <v>43199</v>
      </c>
      <c r="B512" s="3">
        <v>-1.8282230216999998E-2</v>
      </c>
      <c r="C512" s="3">
        <v>-1.7839925808999998E-2</v>
      </c>
      <c r="D512" s="3">
        <v>-1.7417758060999999E-2</v>
      </c>
      <c r="E512" s="3">
        <v>-1.7074860301E-2</v>
      </c>
      <c r="F512" s="3">
        <f>AVERAGE(Acoes!CX513)</f>
        <v>-1.4198189756272331E-2</v>
      </c>
    </row>
    <row r="513" spans="1:6" x14ac:dyDescent="0.55000000000000004">
      <c r="A513" s="27">
        <v>43196</v>
      </c>
      <c r="B513" s="3">
        <v>-4.3080541945999997E-3</v>
      </c>
      <c r="C513" s="3">
        <v>-4.5680266767000001E-3</v>
      </c>
      <c r="D513" s="3">
        <v>-4.0808172234000004E-3</v>
      </c>
      <c r="E513" s="3">
        <v>-3.6136853750999998E-3</v>
      </c>
      <c r="F513" s="3">
        <f>AVERAGE(Acoes!CX514)</f>
        <v>-2.8864037916897724E-3</v>
      </c>
    </row>
    <row r="514" spans="1:6" x14ac:dyDescent="0.55000000000000004">
      <c r="A514" s="27">
        <v>43195</v>
      </c>
      <c r="B514" s="3">
        <v>9.7236539241000002E-3</v>
      </c>
      <c r="C514" s="3">
        <v>1.0075546744999999E-2</v>
      </c>
      <c r="D514" s="3">
        <v>9.6991496774999995E-3</v>
      </c>
      <c r="E514" s="3">
        <v>9.6385243633000002E-3</v>
      </c>
      <c r="F514" s="3">
        <f>AVERAGE(Acoes!CX515)</f>
        <v>1.236622209668607E-2</v>
      </c>
    </row>
    <row r="515" spans="1:6" x14ac:dyDescent="0.55000000000000004">
      <c r="A515" s="27">
        <v>43194</v>
      </c>
      <c r="B515" s="3">
        <v>-2.8758998187000001E-3</v>
      </c>
      <c r="C515" s="3">
        <v>-3.1169843441999998E-3</v>
      </c>
      <c r="D515" s="3">
        <v>-3.0363762689000003E-3</v>
      </c>
      <c r="E515" s="3">
        <v>-3.3553732264000003E-3</v>
      </c>
      <c r="F515" s="3">
        <f>AVERAGE(Acoes!CX516)</f>
        <v>-3.4013343148187724E-3</v>
      </c>
    </row>
    <row r="516" spans="1:6" x14ac:dyDescent="0.55000000000000004">
      <c r="A516" s="27">
        <v>43193</v>
      </c>
      <c r="B516" s="3">
        <v>-8.6167481458999994E-4</v>
      </c>
      <c r="C516" s="3">
        <v>-5.0763915441999995E-4</v>
      </c>
      <c r="D516" s="3">
        <v>-4.0520230595999997E-4</v>
      </c>
      <c r="E516" s="3">
        <v>-4.0112562055999999E-4</v>
      </c>
      <c r="F516" s="3">
        <f>AVERAGE(Acoes!CX517)</f>
        <v>3.0265692060064808E-3</v>
      </c>
    </row>
    <row r="517" spans="1:6" x14ac:dyDescent="0.55000000000000004">
      <c r="A517" s="27">
        <v>43192</v>
      </c>
      <c r="B517" s="3">
        <v>-7.9169850559999994E-3</v>
      </c>
      <c r="C517" s="3">
        <v>-8.1897195995999997E-3</v>
      </c>
      <c r="D517" s="3">
        <v>-8.952304678100001E-3</v>
      </c>
      <c r="E517" s="3">
        <v>-9.180931300800001E-3</v>
      </c>
      <c r="F517" s="3">
        <f>AVERAGE(Acoes!CX518)</f>
        <v>-1.3751720184088441E-2</v>
      </c>
    </row>
    <row r="518" spans="1:6" x14ac:dyDescent="0.55000000000000004">
      <c r="A518" s="27">
        <v>43188</v>
      </c>
      <c r="B518" s="3">
        <v>1.7953841706999998E-2</v>
      </c>
      <c r="C518" s="3">
        <v>1.7781642827999999E-2</v>
      </c>
      <c r="D518" s="3">
        <v>1.7434016298E-2</v>
      </c>
      <c r="E518" s="3">
        <v>1.7352384980999998E-2</v>
      </c>
      <c r="F518" s="3">
        <f>AVERAGE(Acoes!CX519)</f>
        <v>1.5695125830241557E-2</v>
      </c>
    </row>
    <row r="519" spans="1:6" x14ac:dyDescent="0.55000000000000004">
      <c r="A519" s="27">
        <v>43187</v>
      </c>
      <c r="B519" s="3">
        <v>1.4505414455999999E-3</v>
      </c>
      <c r="C519" s="3">
        <v>7.8846831638999999E-4</v>
      </c>
      <c r="D519" s="3">
        <v>3.6533605816999997E-4</v>
      </c>
      <c r="E519" s="3">
        <v>2.8622985519000002E-4</v>
      </c>
      <c r="F519" s="3">
        <f>AVERAGE(Acoes!CX520)</f>
        <v>-6.4875247098789505E-3</v>
      </c>
    </row>
    <row r="520" spans="1:6" x14ac:dyDescent="0.55000000000000004">
      <c r="A520" s="27">
        <v>43186</v>
      </c>
      <c r="B520" s="3">
        <v>-1.5197138241000002E-2</v>
      </c>
      <c r="C520" s="3">
        <v>-1.5040923583E-2</v>
      </c>
      <c r="D520" s="3">
        <v>-1.4733577519E-2</v>
      </c>
      <c r="E520" s="3">
        <v>-1.4575042768E-2</v>
      </c>
      <c r="F520" s="3">
        <f>AVERAGE(Acoes!CX521)</f>
        <v>-1.2653944762984913E-2</v>
      </c>
    </row>
    <row r="521" spans="1:6" x14ac:dyDescent="0.55000000000000004">
      <c r="A521" s="27">
        <v>43185</v>
      </c>
      <c r="B521" s="3">
        <v>8.0296383329999995E-3</v>
      </c>
      <c r="C521" s="3">
        <v>8.4225369427999991E-3</v>
      </c>
      <c r="D521" s="3">
        <v>7.9694436681000003E-3</v>
      </c>
      <c r="E521" s="3">
        <v>7.8639429721E-3</v>
      </c>
      <c r="F521" s="3">
        <f>AVERAGE(Acoes!CX522)</f>
        <v>7.9856369589457691E-3</v>
      </c>
    </row>
    <row r="522" spans="1:6" x14ac:dyDescent="0.55000000000000004">
      <c r="A522" s="27">
        <v>43182</v>
      </c>
      <c r="B522" s="3">
        <v>-4.3419288286000004E-3</v>
      </c>
      <c r="C522" s="3">
        <v>-4.6089391398999998E-3</v>
      </c>
      <c r="D522" s="3">
        <v>-4.5752901159999996E-3</v>
      </c>
      <c r="E522" s="3">
        <v>-4.5033267405999999E-3</v>
      </c>
      <c r="F522" s="3">
        <f>AVERAGE(Acoes!CX523)</f>
        <v>-5.8725378529692791E-3</v>
      </c>
    </row>
    <row r="523" spans="1:6" x14ac:dyDescent="0.55000000000000004">
      <c r="A523" s="27">
        <v>43181</v>
      </c>
      <c r="B523" s="3">
        <v>-2.6998048425E-3</v>
      </c>
      <c r="C523" s="3">
        <v>-2.4560882010999999E-3</v>
      </c>
      <c r="D523" s="3">
        <v>-1.9740505259E-3</v>
      </c>
      <c r="E523" s="3">
        <v>-1.7349489335000002E-3</v>
      </c>
      <c r="F523" s="3">
        <f>AVERAGE(Acoes!CX524)</f>
        <v>1.8432145669366737E-3</v>
      </c>
    </row>
    <row r="524" spans="1:6" x14ac:dyDescent="0.55000000000000004">
      <c r="A524" s="27">
        <v>43180</v>
      </c>
      <c r="B524" s="3">
        <v>1.0126560759000001E-2</v>
      </c>
      <c r="C524" s="3">
        <v>9.6572398123999995E-3</v>
      </c>
      <c r="D524" s="3">
        <v>8.8584116766E-3</v>
      </c>
      <c r="E524" s="3">
        <v>8.5850733685E-3</v>
      </c>
      <c r="F524" s="3">
        <f>AVERAGE(Acoes!CX525)</f>
        <v>4.1786457597288188E-3</v>
      </c>
    </row>
    <row r="525" spans="1:6" x14ac:dyDescent="0.55000000000000004">
      <c r="A525" s="27">
        <v>43179</v>
      </c>
      <c r="B525" s="3">
        <v>3.0908430763E-3</v>
      </c>
      <c r="C525" s="3">
        <v>2.9880926758999999E-3</v>
      </c>
      <c r="D525" s="3">
        <v>2.8388584051000001E-3</v>
      </c>
      <c r="E525" s="3">
        <v>2.7048429419999995E-3</v>
      </c>
      <c r="F525" s="3">
        <f>AVERAGE(Acoes!CX526)</f>
        <v>1.8094906741398468E-3</v>
      </c>
    </row>
    <row r="526" spans="1:6" x14ac:dyDescent="0.55000000000000004">
      <c r="A526" s="27">
        <v>43178</v>
      </c>
      <c r="B526" s="3">
        <v>-1.1596360687E-2</v>
      </c>
      <c r="C526" s="3">
        <v>-1.1467431391E-2</v>
      </c>
      <c r="D526" s="3">
        <v>-1.0737921088999999E-2</v>
      </c>
      <c r="E526" s="3">
        <v>-1.0393457836999999E-2</v>
      </c>
      <c r="F526" s="3">
        <f>AVERAGE(Acoes!CX527)</f>
        <v>-5.2607479869662636E-3</v>
      </c>
    </row>
    <row r="527" spans="1:6" x14ac:dyDescent="0.55000000000000004">
      <c r="A527" s="27">
        <v>43175</v>
      </c>
      <c r="B527" s="3">
        <v>-6.8637696130999996E-4</v>
      </c>
      <c r="C527" s="3">
        <v>-4.9112073521000003E-4</v>
      </c>
      <c r="D527" s="3">
        <v>-4.1143239650000003E-4</v>
      </c>
      <c r="E527" s="3">
        <v>-6.541568145600001E-4</v>
      </c>
      <c r="F527" s="3">
        <f>AVERAGE(Acoes!CX528)</f>
        <v>2.9221841520532229E-3</v>
      </c>
    </row>
    <row r="528" spans="1:6" x14ac:dyDescent="0.55000000000000004">
      <c r="A528" s="27">
        <v>43174</v>
      </c>
      <c r="B528" s="3">
        <v>-1.3738292721E-2</v>
      </c>
      <c r="C528" s="3">
        <v>-1.3047617365E-2</v>
      </c>
      <c r="D528" s="3">
        <v>-1.2151524714999999E-2</v>
      </c>
      <c r="E528" s="3">
        <v>-1.1859746659999998E-2</v>
      </c>
      <c r="F528" s="3">
        <f>AVERAGE(Acoes!CX529)</f>
        <v>-8.5110190346978469E-3</v>
      </c>
    </row>
    <row r="529" spans="1:6" x14ac:dyDescent="0.55000000000000004">
      <c r="A529" s="27">
        <v>43173</v>
      </c>
      <c r="B529" s="3">
        <v>-3.4310665351000003E-3</v>
      </c>
      <c r="C529" s="3">
        <v>-3.8536138408999999E-3</v>
      </c>
      <c r="D529" s="3">
        <v>-4.1869032248000003E-3</v>
      </c>
      <c r="E529" s="3">
        <v>-4.3479968698999999E-3</v>
      </c>
      <c r="F529" s="3">
        <f>AVERAGE(Acoes!CX530)</f>
        <v>-7.5542655236782207E-3</v>
      </c>
    </row>
    <row r="530" spans="1:6" x14ac:dyDescent="0.55000000000000004">
      <c r="A530" s="27">
        <v>43172</v>
      </c>
      <c r="B530" s="3">
        <v>-5.8516226545000001E-3</v>
      </c>
      <c r="C530" s="3">
        <v>-5.9445045316999998E-3</v>
      </c>
      <c r="D530" s="3">
        <v>-5.5676556476000009E-3</v>
      </c>
      <c r="E530" s="3">
        <v>-5.3585381975000002E-3</v>
      </c>
      <c r="F530" s="3">
        <f>AVERAGE(Acoes!CX531)</f>
        <v>-2.1232588858669456E-3</v>
      </c>
    </row>
    <row r="531" spans="1:6" x14ac:dyDescent="0.55000000000000004">
      <c r="A531" s="27">
        <v>43171</v>
      </c>
      <c r="B531" s="3">
        <v>6.0234688316999994E-3</v>
      </c>
      <c r="C531" s="3">
        <v>6.1249434275000006E-3</v>
      </c>
      <c r="D531" s="3">
        <v>6.5127890138999998E-3</v>
      </c>
      <c r="E531" s="3">
        <v>6.6862312033E-3</v>
      </c>
      <c r="F531" s="3">
        <f>AVERAGE(Acoes!CX532)</f>
        <v>8.4746360163087397E-3</v>
      </c>
    </row>
    <row r="532" spans="1:6" x14ac:dyDescent="0.55000000000000004">
      <c r="A532" s="27">
        <v>43168</v>
      </c>
      <c r="B532" s="3">
        <v>1.647542116E-2</v>
      </c>
      <c r="C532" s="3">
        <v>1.6318248678999999E-2</v>
      </c>
      <c r="D532" s="3">
        <v>1.6104134566999998E-2</v>
      </c>
      <c r="E532" s="3">
        <v>1.6071219974E-2</v>
      </c>
      <c r="F532" s="3">
        <f>AVERAGE(Acoes!CX533)</f>
        <v>1.6545385604035262E-2</v>
      </c>
    </row>
    <row r="533" spans="1:6" x14ac:dyDescent="0.55000000000000004">
      <c r="A533" s="27">
        <v>43167</v>
      </c>
      <c r="B533" s="3">
        <v>-5.9018354523000006E-3</v>
      </c>
      <c r="C533" s="3">
        <v>-5.8366785179000003E-3</v>
      </c>
      <c r="D533" s="3">
        <v>-5.5992205635000004E-3</v>
      </c>
      <c r="E533" s="3">
        <v>-5.0070502447999996E-3</v>
      </c>
      <c r="F533" s="3">
        <f>AVERAGE(Acoes!CX534)</f>
        <v>-2.7812317809149259E-3</v>
      </c>
    </row>
    <row r="534" spans="1:6" x14ac:dyDescent="0.55000000000000004">
      <c r="A534" s="27">
        <v>43166</v>
      </c>
      <c r="B534" s="3">
        <v>-2.3125705074999998E-3</v>
      </c>
      <c r="C534" s="3">
        <v>-1.9785642116E-3</v>
      </c>
      <c r="D534" s="3">
        <v>-2.0076131695999999E-3</v>
      </c>
      <c r="E534" s="3">
        <v>-2.0207508524E-3</v>
      </c>
      <c r="F534" s="3">
        <f>AVERAGE(Acoes!CX535)</f>
        <v>-2.3076318595880072E-3</v>
      </c>
    </row>
    <row r="535" spans="1:6" x14ac:dyDescent="0.55000000000000004">
      <c r="A535" s="27">
        <v>43165</v>
      </c>
      <c r="B535" s="3">
        <v>-3.8100371866999997E-3</v>
      </c>
      <c r="C535" s="3">
        <v>-4.2989750518000001E-3</v>
      </c>
      <c r="D535" s="3">
        <v>-4.2862098634999998E-3</v>
      </c>
      <c r="E535" s="3">
        <v>-4.1069821726999996E-3</v>
      </c>
      <c r="F535" s="3">
        <f>AVERAGE(Acoes!CX536)</f>
        <v>-7.6509316500772279E-3</v>
      </c>
    </row>
    <row r="536" spans="1:6" x14ac:dyDescent="0.55000000000000004">
      <c r="A536" s="27">
        <v>43164</v>
      </c>
      <c r="B536" s="3">
        <v>3.1192552159999996E-3</v>
      </c>
      <c r="C536" s="3">
        <v>3.0490428435E-3</v>
      </c>
      <c r="D536" s="3">
        <v>3.0594988438999997E-3</v>
      </c>
      <c r="E536" s="3">
        <v>3.2144142388000002E-3</v>
      </c>
      <c r="F536" s="3">
        <f>AVERAGE(Acoes!CX537)</f>
        <v>-9.6591611865277352E-4</v>
      </c>
    </row>
    <row r="537" spans="1:6" x14ac:dyDescent="0.55000000000000004">
      <c r="A537" s="27">
        <v>43161</v>
      </c>
      <c r="B537" s="3">
        <v>4.2843172905000001E-3</v>
      </c>
      <c r="C537" s="3">
        <v>4.4923861350999999E-3</v>
      </c>
      <c r="D537" s="3">
        <v>4.1782583285000004E-3</v>
      </c>
      <c r="E537" s="3">
        <v>4.1618305930999997E-3</v>
      </c>
      <c r="F537" s="3">
        <f>AVERAGE(Acoes!CX538)</f>
        <v>2.2975410429163265E-3</v>
      </c>
    </row>
    <row r="538" spans="1:6" x14ac:dyDescent="0.55000000000000004">
      <c r="A538" s="27">
        <v>43160</v>
      </c>
      <c r="B538" s="3">
        <v>3.3375483326000002E-4</v>
      </c>
      <c r="C538" s="3">
        <v>2.8340925200999998E-4</v>
      </c>
      <c r="D538" s="3">
        <v>3.9307449332999999E-4</v>
      </c>
      <c r="E538" s="3">
        <v>3.5536711584000001E-4</v>
      </c>
      <c r="F538" s="3">
        <f>AVERAGE(Acoes!CX539)</f>
        <v>-6.80546766243354E-4</v>
      </c>
    </row>
    <row r="539" spans="1:6" x14ac:dyDescent="0.55000000000000004">
      <c r="A539" s="27">
        <v>43159</v>
      </c>
      <c r="B539" s="3">
        <v>-1.8541094881999998E-2</v>
      </c>
      <c r="C539" s="3">
        <v>-1.8195571335000001E-2</v>
      </c>
      <c r="D539" s="3">
        <v>-1.7482512595999998E-2</v>
      </c>
      <c r="E539" s="3">
        <v>-1.7230374595E-2</v>
      </c>
      <c r="F539" s="3">
        <f>AVERAGE(Acoes!CX540)</f>
        <v>-1.0562102572151035E-2</v>
      </c>
    </row>
    <row r="540" spans="1:6" x14ac:dyDescent="0.55000000000000004">
      <c r="A540" s="27">
        <v>43158</v>
      </c>
      <c r="B540" s="3">
        <v>-8.0444354115999997E-3</v>
      </c>
      <c r="C540" s="3">
        <v>-8.1822977600000003E-3</v>
      </c>
      <c r="D540" s="3">
        <v>-7.4955803119999996E-3</v>
      </c>
      <c r="E540" s="3">
        <v>-7.3667631959000003E-3</v>
      </c>
      <c r="F540" s="3">
        <f>AVERAGE(Acoes!CX541)</f>
        <v>-6.9697717889583384E-3</v>
      </c>
    </row>
    <row r="541" spans="1:6" x14ac:dyDescent="0.55000000000000004">
      <c r="A541" s="27">
        <v>43157</v>
      </c>
      <c r="B541" s="3">
        <v>4.0953422994999995E-3</v>
      </c>
      <c r="C541" s="3">
        <v>4.1171572956999998E-3</v>
      </c>
      <c r="D541" s="3">
        <v>3.4603154727000001E-3</v>
      </c>
      <c r="E541" s="3">
        <v>3.5389630847999999E-3</v>
      </c>
      <c r="F541" s="3">
        <f>AVERAGE(Acoes!CX542)</f>
        <v>2.1150850955559443E-3</v>
      </c>
    </row>
    <row r="542" spans="1:6" x14ac:dyDescent="0.55000000000000004">
      <c r="A542" s="27">
        <v>43154</v>
      </c>
      <c r="B542" s="3">
        <v>6.0386531494999998E-3</v>
      </c>
      <c r="C542" s="3">
        <v>6.9998252310999997E-3</v>
      </c>
      <c r="D542" s="3">
        <v>7.0052662104E-3</v>
      </c>
      <c r="E542" s="3">
        <v>6.8668335553000006E-3</v>
      </c>
      <c r="F542" s="3">
        <f>AVERAGE(Acoes!CX543)</f>
        <v>1.0114118931861052E-2</v>
      </c>
    </row>
    <row r="543" spans="1:6" x14ac:dyDescent="0.55000000000000004">
      <c r="A543" s="27">
        <v>43153</v>
      </c>
      <c r="B543" s="3">
        <v>7.5795839001999996E-3</v>
      </c>
      <c r="C543" s="3">
        <v>7.3749747534999997E-3</v>
      </c>
      <c r="D543" s="3">
        <v>6.9898847487000005E-3</v>
      </c>
      <c r="E543" s="3">
        <v>7.0980436285000004E-3</v>
      </c>
      <c r="F543" s="3">
        <f>AVERAGE(Acoes!CX544)</f>
        <v>3.9997238108825019E-3</v>
      </c>
    </row>
    <row r="544" spans="1:6" x14ac:dyDescent="0.55000000000000004">
      <c r="A544" s="27">
        <v>43152</v>
      </c>
      <c r="B544" s="3">
        <v>2.7279072110000004E-3</v>
      </c>
      <c r="C544" s="3">
        <v>2.8886778654999999E-3</v>
      </c>
      <c r="D544" s="3">
        <v>2.9877929336999997E-3</v>
      </c>
      <c r="E544" s="3">
        <v>3.1942546119999998E-3</v>
      </c>
      <c r="F544" s="3">
        <f>AVERAGE(Acoes!CX545)</f>
        <v>5.0563831771071001E-3</v>
      </c>
    </row>
    <row r="545" spans="1:6" x14ac:dyDescent="0.55000000000000004">
      <c r="A545" s="27">
        <v>43151</v>
      </c>
      <c r="B545" s="3">
        <v>1.2024388598999999E-2</v>
      </c>
      <c r="C545" s="3">
        <v>1.1926143178999999E-2</v>
      </c>
      <c r="D545" s="3">
        <v>1.1285655561E-2</v>
      </c>
      <c r="E545" s="3">
        <v>1.1270412775E-2</v>
      </c>
      <c r="F545" s="3">
        <f>AVERAGE(Acoes!CX546)</f>
        <v>5.2439031596613079E-3</v>
      </c>
    </row>
    <row r="546" spans="1:6" x14ac:dyDescent="0.55000000000000004">
      <c r="A546" s="27">
        <v>43150</v>
      </c>
      <c r="B546" s="3">
        <v>3.4819245702E-3</v>
      </c>
      <c r="C546" s="3">
        <v>3.1722133371999998E-3</v>
      </c>
      <c r="D546" s="3">
        <v>3.5885500801999997E-3</v>
      </c>
      <c r="E546" s="3">
        <v>3.5233834387000001E-3</v>
      </c>
      <c r="F546" s="3">
        <f>AVERAGE(Acoes!CX547)</f>
        <v>5.6859990680283015E-3</v>
      </c>
    </row>
    <row r="547" spans="1:6" x14ac:dyDescent="0.55000000000000004">
      <c r="A547" s="27">
        <v>43147</v>
      </c>
      <c r="B547" s="3">
        <v>2.9898968204999997E-3</v>
      </c>
      <c r="C547" s="3">
        <v>2.7762298905E-3</v>
      </c>
      <c r="D547" s="3">
        <v>2.5533363604999999E-3</v>
      </c>
      <c r="E547" s="3">
        <v>2.4986032657999999E-3</v>
      </c>
      <c r="F547" s="3">
        <f>AVERAGE(Acoes!CX548)</f>
        <v>1.9631054834945948E-3</v>
      </c>
    </row>
    <row r="548" spans="1:6" x14ac:dyDescent="0.55000000000000004">
      <c r="A548" s="27">
        <v>43146</v>
      </c>
      <c r="B548" s="3">
        <v>9.3214838488999991E-3</v>
      </c>
      <c r="C548" s="3">
        <v>8.9502583342000001E-3</v>
      </c>
      <c r="D548" s="3">
        <v>8.4374153120999988E-3</v>
      </c>
      <c r="E548" s="3">
        <v>8.1293689890999995E-3</v>
      </c>
      <c r="F548" s="3">
        <f>AVERAGE(Acoes!CX549)</f>
        <v>5.6907099583390275E-3</v>
      </c>
    </row>
    <row r="549" spans="1:6" x14ac:dyDescent="0.55000000000000004">
      <c r="A549" s="27">
        <v>43145</v>
      </c>
      <c r="B549" s="3">
        <v>3.2591484027000003E-2</v>
      </c>
      <c r="C549" s="3">
        <v>3.2684579604000001E-2</v>
      </c>
      <c r="D549" s="3">
        <v>3.2125008132000005E-2</v>
      </c>
      <c r="E549" s="3">
        <v>3.1665122525999997E-2</v>
      </c>
      <c r="F549" s="3">
        <f>AVERAGE(Acoes!CX550)</f>
        <v>2.8879238853709688E-2</v>
      </c>
    </row>
    <row r="550" spans="1:6" x14ac:dyDescent="0.55000000000000004">
      <c r="A550" s="27">
        <v>43140</v>
      </c>
      <c r="B550" s="3">
        <v>-7.4461023823000003E-3</v>
      </c>
      <c r="C550" s="3">
        <v>-7.7739523093999993E-3</v>
      </c>
      <c r="D550" s="3">
        <v>-8.2940477477999996E-3</v>
      </c>
      <c r="E550" s="3">
        <v>-8.2694105439999992E-3</v>
      </c>
      <c r="F550" s="3">
        <f>AVERAGE(Acoes!CX551)</f>
        <v>-1.1931688213717619E-2</v>
      </c>
    </row>
    <row r="551" spans="1:6" x14ac:dyDescent="0.55000000000000004">
      <c r="A551" s="27">
        <v>43139</v>
      </c>
      <c r="B551" s="3">
        <v>-1.5130527438E-2</v>
      </c>
      <c r="C551" s="3">
        <v>-1.4911788830999998E-2</v>
      </c>
      <c r="D551" s="3">
        <v>-1.4986271492E-2</v>
      </c>
      <c r="E551" s="3">
        <v>-1.4680924893E-2</v>
      </c>
      <c r="F551" s="3">
        <f>AVERAGE(Acoes!CX552)</f>
        <v>-1.4622488524086135E-2</v>
      </c>
    </row>
    <row r="552" spans="1:6" x14ac:dyDescent="0.55000000000000004">
      <c r="A552" s="27">
        <v>43138</v>
      </c>
      <c r="B552" s="3">
        <v>-1.3993822643E-2</v>
      </c>
      <c r="C552" s="3">
        <v>-1.3437307345E-2</v>
      </c>
      <c r="D552" s="3">
        <v>-1.2426256427E-2</v>
      </c>
      <c r="E552" s="3">
        <v>-1.2276055459999999E-2</v>
      </c>
      <c r="F552" s="3">
        <f>AVERAGE(Acoes!CX553)</f>
        <v>-3.7122497483586792E-3</v>
      </c>
    </row>
    <row r="553" spans="1:6" x14ac:dyDescent="0.55000000000000004">
      <c r="A553" s="27">
        <v>43137</v>
      </c>
      <c r="B553" s="3">
        <v>2.4703724072000003E-2</v>
      </c>
      <c r="C553" s="3">
        <v>2.4834142813999999E-2</v>
      </c>
      <c r="D553" s="3">
        <v>2.3355923906000001E-2</v>
      </c>
      <c r="E553" s="3">
        <v>2.2847144985000001E-2</v>
      </c>
      <c r="F553" s="3">
        <f>AVERAGE(Acoes!CX554)</f>
        <v>1.507954994238783E-2</v>
      </c>
    </row>
    <row r="554" spans="1:6" x14ac:dyDescent="0.55000000000000004">
      <c r="A554" s="27">
        <v>43136</v>
      </c>
      <c r="B554" s="3">
        <v>-2.6041984003E-2</v>
      </c>
      <c r="C554" s="3">
        <v>-2.5942589683000002E-2</v>
      </c>
      <c r="D554" s="3">
        <v>-2.5288013514999999E-2</v>
      </c>
      <c r="E554" s="3">
        <v>-2.4934354657000002E-2</v>
      </c>
      <c r="F554" s="3">
        <f>AVERAGE(Acoes!CX555)</f>
        <v>-2.1553347863302968E-2</v>
      </c>
    </row>
    <row r="555" spans="1:6" x14ac:dyDescent="0.55000000000000004">
      <c r="A555" s="27">
        <v>43133</v>
      </c>
      <c r="B555" s="3">
        <v>-1.7034019290000001E-2</v>
      </c>
      <c r="C555" s="3">
        <v>-1.7005625108000001E-2</v>
      </c>
      <c r="D555" s="3">
        <v>-1.6791809415000001E-2</v>
      </c>
      <c r="E555" s="3">
        <v>-1.6488386308000001E-2</v>
      </c>
      <c r="F555" s="3">
        <f>AVERAGE(Acoes!CX556)</f>
        <v>-1.3404564263975099E-2</v>
      </c>
    </row>
    <row r="556" spans="1:6" x14ac:dyDescent="0.55000000000000004">
      <c r="A556" s="27">
        <v>43132</v>
      </c>
      <c r="B556" s="3">
        <v>6.9373103596999993E-3</v>
      </c>
      <c r="C556" s="3">
        <v>6.8604578572999996E-3</v>
      </c>
      <c r="D556" s="3">
        <v>6.9728525995999997E-3</v>
      </c>
      <c r="E556" s="3">
        <v>6.9954174322999999E-3</v>
      </c>
      <c r="F556" s="3">
        <f>AVERAGE(Acoes!CX557)</f>
        <v>9.2235016977207044E-3</v>
      </c>
    </row>
    <row r="557" spans="1:6" x14ac:dyDescent="0.55000000000000004">
      <c r="A557" s="27">
        <v>43131</v>
      </c>
      <c r="B557" s="3">
        <v>5.3728190760000006E-3</v>
      </c>
      <c r="C557" s="3">
        <v>5.0926547355999996E-3</v>
      </c>
      <c r="D557" s="3">
        <v>5.4267249979999994E-3</v>
      </c>
      <c r="E557" s="3">
        <v>5.6826095423999998E-3</v>
      </c>
      <c r="F557" s="3">
        <f>AVERAGE(Acoes!CX558)</f>
        <v>4.7538753462267385E-3</v>
      </c>
    </row>
    <row r="558" spans="1:6" x14ac:dyDescent="0.55000000000000004">
      <c r="A558" s="27">
        <v>43130</v>
      </c>
      <c r="B558" s="3">
        <v>-2.3435609755E-3</v>
      </c>
      <c r="C558" s="3">
        <v>-2.5449240183999999E-3</v>
      </c>
      <c r="D558" s="3">
        <v>-2.6531800495000002E-3</v>
      </c>
      <c r="E558" s="3">
        <v>-2.7716990389000003E-3</v>
      </c>
      <c r="F558" s="3">
        <f>AVERAGE(Acoes!CX559)</f>
        <v>-3.872661463596026E-3</v>
      </c>
    </row>
    <row r="559" spans="1:6" x14ac:dyDescent="0.55000000000000004">
      <c r="A559" s="27">
        <v>43129</v>
      </c>
      <c r="B559" s="3">
        <v>-9.9225844814999995E-3</v>
      </c>
      <c r="C559" s="3">
        <v>-9.7371895335999995E-3</v>
      </c>
      <c r="D559" s="3">
        <v>-9.5573434937000004E-3</v>
      </c>
      <c r="E559" s="3">
        <v>-9.4260590931000005E-3</v>
      </c>
      <c r="F559" s="3">
        <f>AVERAGE(Acoes!CX560)</f>
        <v>-5.1382817389429777E-3</v>
      </c>
    </row>
    <row r="560" spans="1:6" x14ac:dyDescent="0.55000000000000004">
      <c r="A560" s="27">
        <v>43126</v>
      </c>
      <c r="B560" s="3">
        <v>2.2001234072000001E-2</v>
      </c>
      <c r="C560" s="3">
        <v>2.2118068833E-2</v>
      </c>
      <c r="D560" s="3">
        <v>2.1950759936E-2</v>
      </c>
      <c r="E560" s="3">
        <v>2.1866886616E-2</v>
      </c>
      <c r="F560" s="3">
        <f>AVERAGE(Acoes!CX561)</f>
        <v>1.9479195070675207E-2</v>
      </c>
    </row>
    <row r="561" spans="1:6" x14ac:dyDescent="0.55000000000000004">
      <c r="A561" s="27">
        <v>43124</v>
      </c>
      <c r="B561" s="3">
        <v>3.7137120881999997E-2</v>
      </c>
      <c r="C561" s="3">
        <v>3.7205148591999998E-2</v>
      </c>
      <c r="D561" s="3">
        <v>3.5965368019000001E-2</v>
      </c>
      <c r="E561" s="3">
        <v>3.5737746297000002E-2</v>
      </c>
      <c r="F561" s="3">
        <f>AVERAGE(Acoes!CX562)</f>
        <v>3.5009585493233839E-2</v>
      </c>
    </row>
    <row r="562" spans="1:6" x14ac:dyDescent="0.55000000000000004">
      <c r="A562" s="27">
        <v>43123</v>
      </c>
      <c r="B562" s="3">
        <v>-1.1390834791999999E-2</v>
      </c>
      <c r="C562" s="3">
        <v>-1.2207711939999999E-2</v>
      </c>
      <c r="D562" s="3">
        <v>-1.1753763347999999E-2</v>
      </c>
      <c r="E562" s="3">
        <v>-1.1644865193E-2</v>
      </c>
      <c r="F562" s="3">
        <f>AVERAGE(Acoes!CX563)</f>
        <v>-1.2951515942348321E-2</v>
      </c>
    </row>
    <row r="563" spans="1:6" x14ac:dyDescent="0.55000000000000004">
      <c r="A563" s="27">
        <v>43122</v>
      </c>
      <c r="B563" s="3">
        <v>6.0307520634999999E-3</v>
      </c>
      <c r="C563" s="3">
        <v>5.6134302721999995E-3</v>
      </c>
      <c r="D563" s="3">
        <v>5.7020567891999992E-3</v>
      </c>
      <c r="E563" s="3">
        <v>5.5831784230000008E-3</v>
      </c>
      <c r="F563" s="3">
        <f>AVERAGE(Acoes!CX564)</f>
        <v>2.0441507576107417E-3</v>
      </c>
    </row>
    <row r="564" spans="1:6" x14ac:dyDescent="0.55000000000000004">
      <c r="A564" s="27">
        <v>43119</v>
      </c>
      <c r="B564" s="3">
        <v>2.8882498355000002E-3</v>
      </c>
      <c r="C564" s="3">
        <v>3.1724505061000003E-3</v>
      </c>
      <c r="D564" s="3">
        <v>3.3829738421999999E-3</v>
      </c>
      <c r="E564" s="3">
        <v>3.3171348731999999E-3</v>
      </c>
      <c r="F564" s="3">
        <f>AVERAGE(Acoes!CX565)</f>
        <v>4.745071313518299E-3</v>
      </c>
    </row>
    <row r="565" spans="1:6" x14ac:dyDescent="0.55000000000000004">
      <c r="A565" s="27">
        <v>43118</v>
      </c>
      <c r="B565" s="3">
        <v>-2.4368748063000002E-3</v>
      </c>
      <c r="C565" s="3">
        <v>-2.7899044653000001E-3</v>
      </c>
      <c r="D565" s="3">
        <v>-2.5501768277999999E-3</v>
      </c>
      <c r="E565" s="3">
        <v>-2.4945201030000001E-3</v>
      </c>
      <c r="F565" s="3">
        <f>AVERAGE(Acoes!CX566)</f>
        <v>-3.6092684436453176E-3</v>
      </c>
    </row>
    <row r="566" spans="1:6" x14ac:dyDescent="0.55000000000000004">
      <c r="A566" s="27">
        <v>43117</v>
      </c>
      <c r="B566" s="3">
        <v>1.7768605234E-2</v>
      </c>
      <c r="C566" s="3">
        <v>1.7003257851999999E-2</v>
      </c>
      <c r="D566" s="3">
        <v>1.5924679308000001E-2</v>
      </c>
      <c r="E566" s="3">
        <v>1.5788682107000001E-2</v>
      </c>
      <c r="F566" s="3">
        <f>AVERAGE(Acoes!CX567)</f>
        <v>9.5247144312932668E-3</v>
      </c>
    </row>
    <row r="567" spans="1:6" x14ac:dyDescent="0.55000000000000004">
      <c r="A567" s="27">
        <v>43116</v>
      </c>
      <c r="B567" s="3">
        <v>1.5669498606999998E-3</v>
      </c>
      <c r="C567" s="3">
        <v>9.9545631019000002E-4</v>
      </c>
      <c r="D567" s="3">
        <v>1.4101213274E-3</v>
      </c>
      <c r="E567" s="3">
        <v>1.4242822108000001E-3</v>
      </c>
      <c r="F567" s="3">
        <f>AVERAGE(Acoes!CX568)</f>
        <v>-1.3249601214188425E-3</v>
      </c>
    </row>
    <row r="568" spans="1:6" x14ac:dyDescent="0.55000000000000004">
      <c r="A568" s="27">
        <v>43115</v>
      </c>
      <c r="B568" s="3">
        <v>4.6384149809000005E-3</v>
      </c>
      <c r="C568" s="3">
        <v>5.0819719236000005E-3</v>
      </c>
      <c r="D568" s="3">
        <v>5.3111518009E-3</v>
      </c>
      <c r="E568" s="3">
        <v>5.4053164349000008E-3</v>
      </c>
      <c r="F568" s="3">
        <f>AVERAGE(Acoes!CX569)</f>
        <v>8.4472409446362407E-3</v>
      </c>
    </row>
    <row r="569" spans="1:6" x14ac:dyDescent="0.55000000000000004">
      <c r="A569" s="27">
        <v>43112</v>
      </c>
      <c r="B569" s="3">
        <v>-2.2107872973999999E-4</v>
      </c>
      <c r="C569" s="3">
        <v>-2.0563106590999999E-4</v>
      </c>
      <c r="D569" s="3">
        <v>-3.1061686695000001E-4</v>
      </c>
      <c r="E569" s="3">
        <v>-5.0012009433000003E-4</v>
      </c>
      <c r="F569" s="3">
        <f>AVERAGE(Acoes!CX570)</f>
        <v>-1.0148929624656685E-3</v>
      </c>
    </row>
    <row r="570" spans="1:6" x14ac:dyDescent="0.55000000000000004">
      <c r="A570" s="27">
        <v>43111</v>
      </c>
      <c r="B570" s="3">
        <v>1.5299235611E-2</v>
      </c>
      <c r="C570" s="3">
        <v>1.489592723E-2</v>
      </c>
      <c r="D570" s="3">
        <v>1.4071620843E-2</v>
      </c>
      <c r="E570" s="3">
        <v>1.3975538637000001E-2</v>
      </c>
      <c r="F570" s="3">
        <f>AVERAGE(Acoes!CX571)</f>
        <v>1.2540247895971458E-2</v>
      </c>
    </row>
    <row r="571" spans="1:6" x14ac:dyDescent="0.55000000000000004">
      <c r="A571" s="27">
        <v>43110</v>
      </c>
      <c r="B571" s="3">
        <v>-8.3462797575000001E-3</v>
      </c>
      <c r="C571" s="3">
        <v>-8.4065462943000002E-3</v>
      </c>
      <c r="D571" s="3">
        <v>-8.2456341360999993E-3</v>
      </c>
      <c r="E571" s="3">
        <v>-8.0254696968E-3</v>
      </c>
      <c r="F571" s="3">
        <f>AVERAGE(Acoes!CX572)</f>
        <v>-6.403614939950183E-3</v>
      </c>
    </row>
    <row r="572" spans="1:6" x14ac:dyDescent="0.55000000000000004">
      <c r="A572" s="27">
        <v>43109</v>
      </c>
      <c r="B572" s="3">
        <v>-6.4794101589999995E-3</v>
      </c>
      <c r="C572" s="3">
        <v>-6.4878996262999998E-3</v>
      </c>
      <c r="D572" s="3">
        <v>-6.0099687807000004E-3</v>
      </c>
      <c r="E572" s="3">
        <v>-6.1310344144999999E-3</v>
      </c>
      <c r="F572" s="3">
        <f>AVERAGE(Acoes!CX573)</f>
        <v>-6.515724799537285E-3</v>
      </c>
    </row>
    <row r="573" spans="1:6" x14ac:dyDescent="0.55000000000000004">
      <c r="A573" s="27">
        <v>43108</v>
      </c>
      <c r="B573" s="3">
        <v>4.16260364E-3</v>
      </c>
      <c r="C573" s="3">
        <v>3.8834487332000001E-3</v>
      </c>
      <c r="D573" s="3">
        <v>2.9615189341999997E-3</v>
      </c>
      <c r="E573" s="3">
        <v>2.6349809377E-3</v>
      </c>
      <c r="F573" s="3">
        <f>AVERAGE(Acoes!CX574)</f>
        <v>1.4708170561929868E-3</v>
      </c>
    </row>
    <row r="574" spans="1:6" x14ac:dyDescent="0.55000000000000004">
      <c r="A574" s="27">
        <v>43105</v>
      </c>
      <c r="B574" s="3">
        <v>5.4635056204E-3</v>
      </c>
      <c r="C574" s="3">
        <v>5.3917852619999995E-3</v>
      </c>
      <c r="D574" s="3">
        <v>5.1804954800999999E-3</v>
      </c>
      <c r="E574" s="3">
        <v>5.2478907328000002E-3</v>
      </c>
      <c r="F574" s="3">
        <f>AVERAGE(Acoes!CX575)</f>
        <v>5.2727267175253986E-3</v>
      </c>
    </row>
    <row r="575" spans="1:6" x14ac:dyDescent="0.55000000000000004">
      <c r="A575" s="27">
        <v>43104</v>
      </c>
      <c r="B575" s="3">
        <v>9.1369274578000006E-3</v>
      </c>
      <c r="C575" s="3">
        <v>8.3628266166000005E-3</v>
      </c>
      <c r="D575" s="3">
        <v>7.7403140604E-3</v>
      </c>
      <c r="E575" s="3">
        <v>7.7272059116000004E-3</v>
      </c>
      <c r="F575" s="3">
        <f>AVERAGE(Acoes!CX576)</f>
        <v>4.9795635103834866E-3</v>
      </c>
    </row>
    <row r="576" spans="1:6" x14ac:dyDescent="0.55000000000000004">
      <c r="A576" s="27">
        <v>43103</v>
      </c>
      <c r="B576" s="3">
        <v>2.0012148598000002E-3</v>
      </c>
      <c r="C576" s="3">
        <v>1.3367391166E-3</v>
      </c>
      <c r="D576" s="3">
        <v>1.2476108422E-3</v>
      </c>
      <c r="E576" s="3">
        <v>1.2610593567E-3</v>
      </c>
      <c r="F576" s="3">
        <f>AVERAGE(Acoes!CX577)</f>
        <v>-8.3348245636060672E-4</v>
      </c>
    </row>
    <row r="577" spans="1:6" x14ac:dyDescent="0.55000000000000004">
      <c r="A577" s="27">
        <v>43102</v>
      </c>
      <c r="B577" s="3">
        <v>2.0103466699000001E-2</v>
      </c>
      <c r="C577" s="3">
        <v>1.9488474658E-2</v>
      </c>
      <c r="D577" s="3">
        <v>1.8393851215E-2</v>
      </c>
      <c r="E577" s="3">
        <v>1.8232164632E-2</v>
      </c>
      <c r="F577" s="3">
        <f>AVERAGE(Acoes!CX578)</f>
        <v>1.3104829669923988E-2</v>
      </c>
    </row>
    <row r="578" spans="1:6" x14ac:dyDescent="0.55000000000000004">
      <c r="A578" s="27">
        <v>43097</v>
      </c>
      <c r="B578" s="3">
        <v>4.0174982968999998E-3</v>
      </c>
      <c r="C578" s="3">
        <v>4.3319179313E-3</v>
      </c>
      <c r="D578" s="3">
        <v>5.1484609611999995E-3</v>
      </c>
      <c r="E578" s="3">
        <v>5.3830085943999996E-3</v>
      </c>
      <c r="F578" s="3">
        <f>AVERAGE(Acoes!CX579)</f>
        <v>9.6732365199820522E-3</v>
      </c>
    </row>
    <row r="579" spans="1:6" x14ac:dyDescent="0.55000000000000004">
      <c r="A579" s="27">
        <v>43096</v>
      </c>
      <c r="B579" s="3">
        <v>4.8414936391E-3</v>
      </c>
      <c r="C579" s="3">
        <v>4.8186625062999998E-3</v>
      </c>
      <c r="D579" s="3">
        <v>5.5591130113000001E-3</v>
      </c>
      <c r="E579" s="3">
        <v>5.4640669604999999E-3</v>
      </c>
      <c r="F579" s="3">
        <f>AVERAGE(Acoes!CX580)</f>
        <v>8.375617861508082E-3</v>
      </c>
    </row>
    <row r="580" spans="1:6" x14ac:dyDescent="0.55000000000000004">
      <c r="A580" s="27">
        <v>43095</v>
      </c>
      <c r="B580" s="3">
        <v>6.9241794007999999E-3</v>
      </c>
      <c r="C580" s="3">
        <v>6.9320927578000006E-3</v>
      </c>
      <c r="D580" s="3">
        <v>6.8693999637999999E-3</v>
      </c>
      <c r="E580" s="3">
        <v>6.8639652236000001E-3</v>
      </c>
      <c r="F580" s="3">
        <f>AVERAGE(Acoes!CX581)</f>
        <v>7.3762639209617575E-3</v>
      </c>
    </row>
    <row r="581" spans="1:6" x14ac:dyDescent="0.55000000000000004">
      <c r="A581" s="27">
        <v>43091</v>
      </c>
      <c r="B581" s="3">
        <v>5.1354893366999999E-4</v>
      </c>
      <c r="C581" s="3">
        <v>7.0674265770999996E-4</v>
      </c>
      <c r="D581" s="3">
        <v>9.1112709197000005E-4</v>
      </c>
      <c r="E581" s="3">
        <v>9.1256072118999995E-4</v>
      </c>
      <c r="F581" s="3">
        <f>AVERAGE(Acoes!CX582)</f>
        <v>4.7698805005686505E-3</v>
      </c>
    </row>
    <row r="582" spans="1:6" x14ac:dyDescent="0.55000000000000004">
      <c r="A582" s="27">
        <v>43090</v>
      </c>
      <c r="B582" s="3">
        <v>2.4282513898999998E-2</v>
      </c>
      <c r="C582" s="3">
        <v>2.4076209708999999E-2</v>
      </c>
      <c r="D582" s="3">
        <v>2.3074357152E-2</v>
      </c>
      <c r="E582" s="3">
        <v>2.2874483148999997E-2</v>
      </c>
      <c r="F582" s="3">
        <f>AVERAGE(Acoes!CX583)</f>
        <v>1.8497274418222801E-2</v>
      </c>
    </row>
    <row r="583" spans="1:6" x14ac:dyDescent="0.55000000000000004">
      <c r="A583" s="27">
        <v>43089</v>
      </c>
      <c r="B583" s="3">
        <v>9.5522024312000003E-3</v>
      </c>
      <c r="C583" s="3">
        <v>9.4476679186999996E-3</v>
      </c>
      <c r="D583" s="3">
        <v>9.3742888438999999E-3</v>
      </c>
      <c r="E583" s="3">
        <v>9.2379001052999999E-3</v>
      </c>
      <c r="F583" s="3">
        <f>AVERAGE(Acoes!CX584)</f>
        <v>8.0335064570948456E-3</v>
      </c>
    </row>
    <row r="584" spans="1:6" x14ac:dyDescent="0.55000000000000004">
      <c r="A584" s="27">
        <v>43088</v>
      </c>
      <c r="B584" s="3">
        <v>-5.5837152013000005E-3</v>
      </c>
      <c r="C584" s="3">
        <v>-5.9505891030999999E-3</v>
      </c>
      <c r="D584" s="3">
        <v>-5.9517195023000005E-3</v>
      </c>
      <c r="E584" s="3">
        <v>-5.8224214854000001E-3</v>
      </c>
      <c r="F584" s="3">
        <f>AVERAGE(Acoes!CX585)</f>
        <v>-8.3085140579756082E-3</v>
      </c>
    </row>
    <row r="585" spans="1:6" x14ac:dyDescent="0.55000000000000004">
      <c r="A585" s="27">
        <v>43087</v>
      </c>
      <c r="B585" s="3">
        <v>6.8942150591999995E-3</v>
      </c>
      <c r="C585" s="3">
        <v>6.9930599639E-3</v>
      </c>
      <c r="D585" s="3">
        <v>6.4795995476999999E-3</v>
      </c>
      <c r="E585" s="3">
        <v>6.2710303481999996E-3</v>
      </c>
      <c r="F585" s="3">
        <f>AVERAGE(Acoes!CX586)</f>
        <v>4.2050992106420701E-3</v>
      </c>
    </row>
    <row r="586" spans="1:6" x14ac:dyDescent="0.55000000000000004">
      <c r="A586" s="27">
        <v>43084</v>
      </c>
      <c r="B586" s="3">
        <v>2.2108941885E-3</v>
      </c>
      <c r="C586" s="3">
        <v>2.4682126350000001E-3</v>
      </c>
      <c r="D586" s="3">
        <v>3.0326047580999998E-3</v>
      </c>
      <c r="E586" s="3">
        <v>3.1417715417999996E-3</v>
      </c>
      <c r="F586" s="3">
        <f>AVERAGE(Acoes!CX587)</f>
        <v>7.136172254501247E-3</v>
      </c>
    </row>
    <row r="587" spans="1:6" x14ac:dyDescent="0.55000000000000004">
      <c r="A587" s="27">
        <v>43083</v>
      </c>
      <c r="B587" s="3">
        <v>-6.5416878706000001E-3</v>
      </c>
      <c r="C587" s="3">
        <v>-6.6571276192999998E-3</v>
      </c>
      <c r="D587" s="3">
        <v>-6.3755397960000007E-3</v>
      </c>
      <c r="E587" s="3">
        <v>-6.6736652660999993E-3</v>
      </c>
      <c r="F587" s="3">
        <f>AVERAGE(Acoes!CX588)</f>
        <v>-5.4252329443363004E-3</v>
      </c>
    </row>
    <row r="588" spans="1:6" x14ac:dyDescent="0.55000000000000004">
      <c r="A588" s="27">
        <v>43082</v>
      </c>
      <c r="B588" s="3">
        <v>-1.2507183261000001E-2</v>
      </c>
      <c r="C588" s="3">
        <v>-1.2182048466E-2</v>
      </c>
      <c r="D588" s="3">
        <v>-1.1239917089E-2</v>
      </c>
      <c r="E588" s="3">
        <v>-1.0958507411000001E-2</v>
      </c>
      <c r="F588" s="3">
        <f>AVERAGE(Acoes!CX589)</f>
        <v>-6.9219030051789728E-3</v>
      </c>
    </row>
    <row r="589" spans="1:6" x14ac:dyDescent="0.55000000000000004">
      <c r="A589" s="27">
        <v>43081</v>
      </c>
      <c r="B589" s="3">
        <v>1.4234805232E-2</v>
      </c>
      <c r="C589" s="3">
        <v>1.3921558286E-2</v>
      </c>
      <c r="D589" s="3">
        <v>1.3004313393999999E-2</v>
      </c>
      <c r="E589" s="3">
        <v>1.2757875762E-2</v>
      </c>
      <c r="F589" s="3">
        <f>AVERAGE(Acoes!CX590)</f>
        <v>8.6112870324715866E-3</v>
      </c>
    </row>
    <row r="590" spans="1:6" x14ac:dyDescent="0.55000000000000004">
      <c r="A590" s="27">
        <v>43080</v>
      </c>
      <c r="B590" s="3">
        <v>1.1414998989E-3</v>
      </c>
      <c r="C590" s="3">
        <v>9.3769111118000004E-4</v>
      </c>
      <c r="D590" s="3">
        <v>7.1059805305000005E-4</v>
      </c>
      <c r="E590" s="3">
        <v>5.5826736751999999E-4</v>
      </c>
      <c r="F590" s="3">
        <f>AVERAGE(Acoes!CX591)</f>
        <v>-1.4380586142665847E-3</v>
      </c>
    </row>
    <row r="591" spans="1:6" x14ac:dyDescent="0.55000000000000004">
      <c r="A591" s="27">
        <v>43077</v>
      </c>
      <c r="B591" s="3">
        <v>3.3674927126E-3</v>
      </c>
      <c r="C591" s="3">
        <v>3.371341747E-3</v>
      </c>
      <c r="D591" s="3">
        <v>4.1913012464999998E-3</v>
      </c>
      <c r="E591" s="3">
        <v>4.3092759042E-3</v>
      </c>
      <c r="F591" s="3">
        <f>AVERAGE(Acoes!CX592)</f>
        <v>5.208443679575717E-3</v>
      </c>
    </row>
    <row r="592" spans="1:6" x14ac:dyDescent="0.55000000000000004">
      <c r="A592" s="27">
        <v>43076</v>
      </c>
      <c r="B592" s="3">
        <v>-1.0498930006000001E-2</v>
      </c>
      <c r="C592" s="3">
        <v>-1.0657944392000001E-2</v>
      </c>
      <c r="D592" s="3">
        <v>-9.5405475749000008E-3</v>
      </c>
      <c r="E592" s="3">
        <v>-9.3956051786999988E-3</v>
      </c>
      <c r="F592" s="3">
        <f>AVERAGE(Acoes!CX593)</f>
        <v>-8.2306254495153781E-3</v>
      </c>
    </row>
    <row r="593" spans="1:6" x14ac:dyDescent="0.55000000000000004">
      <c r="A593" s="27">
        <v>43075</v>
      </c>
      <c r="B593" s="3">
        <v>9.9756468117000001E-3</v>
      </c>
      <c r="C593" s="3">
        <v>9.9547639801999994E-3</v>
      </c>
      <c r="D593" s="3">
        <v>9.2742028354999995E-3</v>
      </c>
      <c r="E593" s="3">
        <v>8.9770347421999994E-3</v>
      </c>
      <c r="F593" s="3">
        <f>AVERAGE(Acoes!CX594)</f>
        <v>9.2676036056776184E-3</v>
      </c>
    </row>
    <row r="594" spans="1:6" x14ac:dyDescent="0.55000000000000004">
      <c r="A594" s="27">
        <v>43074</v>
      </c>
      <c r="B594" s="3">
        <v>-7.3448637148999995E-3</v>
      </c>
      <c r="C594" s="3">
        <v>-7.4428613316000003E-3</v>
      </c>
      <c r="D594" s="3">
        <v>-6.9691619964999995E-3</v>
      </c>
      <c r="E594" s="3">
        <v>-6.8711358780999994E-3</v>
      </c>
      <c r="F594" s="3">
        <f>AVERAGE(Acoes!CX595)</f>
        <v>-4.8177130175413576E-3</v>
      </c>
    </row>
    <row r="595" spans="1:6" x14ac:dyDescent="0.55000000000000004">
      <c r="A595" s="27">
        <v>43073</v>
      </c>
      <c r="B595" s="3">
        <v>1.1342754837000001E-2</v>
      </c>
      <c r="C595" s="3">
        <v>1.1426365245E-2</v>
      </c>
      <c r="D595" s="3">
        <v>1.0758690009E-2</v>
      </c>
      <c r="E595" s="3">
        <v>1.0647196683E-2</v>
      </c>
      <c r="F595" s="3">
        <f>AVERAGE(Acoes!CX596)</f>
        <v>9.2668605832246821E-3</v>
      </c>
    </row>
    <row r="596" spans="1:6" x14ac:dyDescent="0.55000000000000004">
      <c r="A596" s="27">
        <v>43070</v>
      </c>
      <c r="B596" s="3">
        <v>4.1646561622E-3</v>
      </c>
      <c r="C596" s="3">
        <v>4.0774762165000002E-3</v>
      </c>
      <c r="D596" s="3">
        <v>3.974862535E-3</v>
      </c>
      <c r="E596" s="3">
        <v>3.9237546425E-3</v>
      </c>
      <c r="F596" s="3">
        <f>AVERAGE(Acoes!CX597)</f>
        <v>4.5864863505770594E-3</v>
      </c>
    </row>
    <row r="597" spans="1:6" x14ac:dyDescent="0.55000000000000004">
      <c r="A597" s="27">
        <v>43069</v>
      </c>
      <c r="B597" s="3">
        <v>-1.0248940482E-2</v>
      </c>
      <c r="C597" s="3">
        <v>-1.0033775582E-2</v>
      </c>
      <c r="D597" s="3">
        <v>-1.0711707972E-2</v>
      </c>
      <c r="E597" s="3">
        <v>-1.0908908643999999E-2</v>
      </c>
      <c r="F597" s="3">
        <f>AVERAGE(Acoes!CX598)</f>
        <v>-1.9347198997485868E-2</v>
      </c>
    </row>
    <row r="598" spans="1:6" x14ac:dyDescent="0.55000000000000004">
      <c r="A598" s="27">
        <v>43068</v>
      </c>
      <c r="B598" s="3">
        <v>-1.8808367137000001E-2</v>
      </c>
      <c r="C598" s="3">
        <v>-1.9412940864E-2</v>
      </c>
      <c r="D598" s="3">
        <v>-1.8832102109E-2</v>
      </c>
      <c r="E598" s="3">
        <v>-1.8573501664E-2</v>
      </c>
      <c r="F598" s="3">
        <f>AVERAGE(Acoes!CX599)</f>
        <v>-1.6514742106568652E-2</v>
      </c>
    </row>
    <row r="599" spans="1:6" x14ac:dyDescent="0.55000000000000004">
      <c r="A599" s="27">
        <v>43067</v>
      </c>
      <c r="B599" s="3">
        <v>1.0311596215000001E-3</v>
      </c>
      <c r="C599" s="3">
        <v>1.0910232030999999E-3</v>
      </c>
      <c r="D599" s="3">
        <v>6.9886818710000005E-4</v>
      </c>
      <c r="E599" s="3">
        <v>8.651218722700001E-4</v>
      </c>
      <c r="F599" s="3">
        <f>AVERAGE(Acoes!CX600)</f>
        <v>-2.2874965524208872E-3</v>
      </c>
    </row>
    <row r="600" spans="1:6" x14ac:dyDescent="0.55000000000000004">
      <c r="A600" s="27">
        <v>43066</v>
      </c>
      <c r="B600" s="3">
        <v>-8.6784652830999994E-4</v>
      </c>
      <c r="C600" s="3">
        <v>-1.3275821410999999E-3</v>
      </c>
      <c r="D600" s="3">
        <v>-1.6426922548E-3</v>
      </c>
      <c r="E600" s="3">
        <v>-1.6957126199000001E-3</v>
      </c>
      <c r="F600" s="3">
        <f>AVERAGE(Acoes!CX601)</f>
        <v>-6.2170515595572301E-4</v>
      </c>
    </row>
    <row r="601" spans="1:6" x14ac:dyDescent="0.55000000000000004">
      <c r="A601" s="27">
        <v>43063</v>
      </c>
      <c r="B601" s="3">
        <v>-4.6183989551999999E-3</v>
      </c>
      <c r="C601" s="3">
        <v>-4.4197223177999999E-3</v>
      </c>
      <c r="D601" s="3">
        <v>-4.1827780115000004E-3</v>
      </c>
      <c r="E601" s="3">
        <v>-4.0176932361999998E-3</v>
      </c>
      <c r="F601" s="3">
        <f>AVERAGE(Acoes!CX602)</f>
        <v>-1.250721723398869E-3</v>
      </c>
    </row>
    <row r="602" spans="1:6" x14ac:dyDescent="0.55000000000000004">
      <c r="A602" s="27">
        <v>43062</v>
      </c>
      <c r="B602" s="3">
        <v>-9.5863255501000004E-4</v>
      </c>
      <c r="C602" s="3">
        <v>-4.3223997453999997E-4</v>
      </c>
      <c r="D602" s="3">
        <v>-8.7172074382000004E-4</v>
      </c>
      <c r="E602" s="3">
        <v>-8.8387984761000005E-4</v>
      </c>
      <c r="F602" s="3">
        <f>AVERAGE(Acoes!CX603)</f>
        <v>-5.0963930664428016E-4</v>
      </c>
    </row>
    <row r="603" spans="1:6" x14ac:dyDescent="0.55000000000000004">
      <c r="A603" s="27">
        <v>43061</v>
      </c>
      <c r="B603" s="3">
        <v>-1.3337153123000002E-3</v>
      </c>
      <c r="C603" s="3">
        <v>-1.0164273270999999E-3</v>
      </c>
      <c r="D603" s="3">
        <v>-1.1342856058999999E-3</v>
      </c>
      <c r="E603" s="3">
        <v>-1.1376167285000001E-3</v>
      </c>
      <c r="F603" s="3">
        <f>AVERAGE(Acoes!CX604)</f>
        <v>2.5590709748194731E-4</v>
      </c>
    </row>
    <row r="604" spans="1:6" x14ac:dyDescent="0.55000000000000004">
      <c r="A604" s="27">
        <v>43060</v>
      </c>
      <c r="B604" s="3">
        <v>1.5858950395000002E-2</v>
      </c>
      <c r="C604" s="3">
        <v>1.5759434445000001E-2</v>
      </c>
      <c r="D604" s="3">
        <v>1.5704970328000001E-2</v>
      </c>
      <c r="E604" s="3">
        <v>1.5845781901999999E-2</v>
      </c>
      <c r="F604" s="3">
        <f>AVERAGE(Acoes!CX605)</f>
        <v>1.5638280436868584E-2</v>
      </c>
    </row>
    <row r="605" spans="1:6" x14ac:dyDescent="0.55000000000000004">
      <c r="A605" s="27">
        <v>43056</v>
      </c>
      <c r="B605" s="3">
        <v>1.3156199413000001E-2</v>
      </c>
      <c r="C605" s="3">
        <v>1.2763303734E-2</v>
      </c>
      <c r="D605" s="3">
        <v>1.2602079108999999E-2</v>
      </c>
      <c r="E605" s="3">
        <v>1.2486764891999999E-2</v>
      </c>
      <c r="F605" s="3">
        <f>AVERAGE(Acoes!CX606)</f>
        <v>1.2498269566564135E-2</v>
      </c>
    </row>
    <row r="606" spans="1:6" x14ac:dyDescent="0.55000000000000004">
      <c r="A606" s="27">
        <v>43055</v>
      </c>
      <c r="B606" s="3">
        <v>2.3767789482E-2</v>
      </c>
      <c r="C606" s="3">
        <v>2.3793323948E-2</v>
      </c>
      <c r="D606" s="3">
        <v>2.3437673281000004E-2</v>
      </c>
      <c r="E606" s="3">
        <v>2.3337900028999999E-2</v>
      </c>
      <c r="F606" s="3">
        <f>AVERAGE(Acoes!CX607)</f>
        <v>2.33097139141972E-2</v>
      </c>
    </row>
    <row r="607" spans="1:6" x14ac:dyDescent="0.55000000000000004">
      <c r="A607" s="27">
        <v>43053</v>
      </c>
      <c r="B607" s="3">
        <v>-2.2805186692000001E-2</v>
      </c>
      <c r="C607" s="3">
        <v>-2.2746824876999999E-2</v>
      </c>
      <c r="D607" s="3">
        <v>-2.0938409859000001E-2</v>
      </c>
      <c r="E607" s="3">
        <v>-2.0703769913999998E-2</v>
      </c>
      <c r="F607" s="3">
        <f>AVERAGE(Acoes!CX608)</f>
        <v>-1.5276726187061109E-2</v>
      </c>
    </row>
    <row r="608" spans="1:6" x14ac:dyDescent="0.55000000000000004">
      <c r="A608" s="27">
        <v>43052</v>
      </c>
      <c r="B608" s="3">
        <v>4.3826817273E-3</v>
      </c>
      <c r="C608" s="3">
        <v>4.2891603262000004E-3</v>
      </c>
      <c r="D608" s="3">
        <v>4.6728579855000001E-3</v>
      </c>
      <c r="E608" s="3">
        <v>4.6507426013999995E-3</v>
      </c>
      <c r="F608" s="3">
        <f>AVERAGE(Acoes!CX609)</f>
        <v>4.8468438296941701E-3</v>
      </c>
    </row>
    <row r="609" spans="1:6" x14ac:dyDescent="0.55000000000000004">
      <c r="A609" s="27">
        <v>43049</v>
      </c>
      <c r="B609" s="3">
        <v>-1.0690555183999998E-2</v>
      </c>
      <c r="C609" s="3">
        <v>-1.0490096831000001E-2</v>
      </c>
      <c r="D609" s="3">
        <v>-1.1177523083000001E-2</v>
      </c>
      <c r="E609" s="3">
        <v>-1.1011003855999998E-2</v>
      </c>
      <c r="F609" s="3">
        <f>AVERAGE(Acoes!CX610)</f>
        <v>-1.5453168729081857E-2</v>
      </c>
    </row>
    <row r="610" spans="1:6" x14ac:dyDescent="0.55000000000000004">
      <c r="A610" s="27">
        <v>43048</v>
      </c>
      <c r="B610" s="3">
        <v>-1.9638760777000001E-2</v>
      </c>
      <c r="C610" s="3">
        <v>-1.9262771752000002E-2</v>
      </c>
      <c r="D610" s="3">
        <v>-1.9030989780999999E-2</v>
      </c>
      <c r="E610" s="3">
        <v>-1.8957429054E-2</v>
      </c>
      <c r="F610" s="3">
        <f>AVERAGE(Acoes!CX611)</f>
        <v>-1.7539590034878049E-2</v>
      </c>
    </row>
    <row r="611" spans="1:6" x14ac:dyDescent="0.55000000000000004">
      <c r="A611" s="27">
        <v>43047</v>
      </c>
      <c r="B611" s="3">
        <v>2.6533595202999999E-2</v>
      </c>
      <c r="C611" s="3">
        <v>2.6904000946000001E-2</v>
      </c>
      <c r="D611" s="3">
        <v>2.5638765224000003E-2</v>
      </c>
      <c r="E611" s="3">
        <v>2.5631989643000001E-2</v>
      </c>
      <c r="F611" s="3">
        <f>AVERAGE(Acoes!CX612)</f>
        <v>2.5802955534678099E-2</v>
      </c>
    </row>
    <row r="612" spans="1:6" x14ac:dyDescent="0.55000000000000004">
      <c r="A612" s="27">
        <v>43046</v>
      </c>
      <c r="B612" s="3">
        <v>-2.590342876E-2</v>
      </c>
      <c r="C612" s="3">
        <v>-2.5513253188999999E-2</v>
      </c>
      <c r="D612" s="3">
        <v>-2.5144803246000002E-2</v>
      </c>
      <c r="E612" s="3">
        <v>-2.5182806704999998E-2</v>
      </c>
      <c r="F612" s="3">
        <f>AVERAGE(Acoes!CX613)</f>
        <v>-2.2218683824787346E-2</v>
      </c>
    </row>
    <row r="613" spans="1:6" x14ac:dyDescent="0.55000000000000004">
      <c r="A613" s="27">
        <v>43045</v>
      </c>
      <c r="B613" s="3">
        <v>5.2940405421000002E-3</v>
      </c>
      <c r="C613" s="3">
        <v>5.3488155317999997E-3</v>
      </c>
      <c r="D613" s="3">
        <v>4.3907172749E-3</v>
      </c>
      <c r="E613" s="3">
        <v>4.3656745310999999E-3</v>
      </c>
      <c r="F613" s="3">
        <f>AVERAGE(Acoes!CX614)</f>
        <v>3.3862224090823166E-3</v>
      </c>
    </row>
    <row r="614" spans="1:6" x14ac:dyDescent="0.55000000000000004">
      <c r="A614" s="27">
        <v>43042</v>
      </c>
      <c r="B614" s="3">
        <v>1.7085288672999998E-3</v>
      </c>
      <c r="C614" s="3">
        <v>1.242012393E-3</v>
      </c>
      <c r="D614" s="3">
        <v>-1.8763860407E-4</v>
      </c>
      <c r="E614" s="3">
        <v>-4.2582393417000001E-4</v>
      </c>
      <c r="F614" s="3">
        <f>AVERAGE(Acoes!CX615)</f>
        <v>-7.6393328921308791E-3</v>
      </c>
    </row>
    <row r="615" spans="1:6" x14ac:dyDescent="0.55000000000000004">
      <c r="A615" s="27">
        <v>43040</v>
      </c>
      <c r="B615" s="3">
        <v>-6.4942123809E-3</v>
      </c>
      <c r="C615" s="3">
        <v>-6.5234806952999998E-3</v>
      </c>
      <c r="D615" s="3">
        <v>-5.7918816155999994E-3</v>
      </c>
      <c r="E615" s="3">
        <v>-5.8531704381000003E-3</v>
      </c>
      <c r="F615" s="3">
        <f>AVERAGE(Acoes!CX616)</f>
        <v>-4.4947206986629953E-3</v>
      </c>
    </row>
    <row r="616" spans="1:6" x14ac:dyDescent="0.55000000000000004">
      <c r="A616" s="27">
        <v>43039</v>
      </c>
      <c r="B616" s="3">
        <v>-6.7129607414E-3</v>
      </c>
      <c r="C616" s="3">
        <v>-6.5753720609999997E-3</v>
      </c>
      <c r="D616" s="3">
        <v>-6.2116355119999998E-3</v>
      </c>
      <c r="E616" s="3">
        <v>-6.5240437252000009E-3</v>
      </c>
      <c r="F616" s="3">
        <f>AVERAGE(Acoes!CX617)</f>
        <v>-3.3884381439289292E-3</v>
      </c>
    </row>
    <row r="617" spans="1:6" x14ac:dyDescent="0.55000000000000004">
      <c r="A617" s="27">
        <v>43038</v>
      </c>
      <c r="B617" s="3">
        <v>-1.5140737729999999E-2</v>
      </c>
      <c r="C617" s="3">
        <v>-1.5470470758999998E-2</v>
      </c>
      <c r="D617" s="3">
        <v>-1.551800232E-2</v>
      </c>
      <c r="E617" s="3">
        <v>-1.5703313433E-2</v>
      </c>
      <c r="F617" s="3">
        <f>AVERAGE(Acoes!CX618)</f>
        <v>-1.8683186752321855E-2</v>
      </c>
    </row>
    <row r="618" spans="1:6" x14ac:dyDescent="0.55000000000000004">
      <c r="A618" s="27">
        <v>43035</v>
      </c>
      <c r="B618" s="3">
        <v>7.8991743611999993E-4</v>
      </c>
      <c r="C618" s="3">
        <v>1.0456365816000001E-3</v>
      </c>
      <c r="D618" s="3">
        <v>7.9333383292000002E-4</v>
      </c>
      <c r="E618" s="3">
        <v>9.1772336053999994E-4</v>
      </c>
      <c r="F618" s="3">
        <f>AVERAGE(Acoes!CX619)</f>
        <v>-2.8716160215458192E-4</v>
      </c>
    </row>
    <row r="619" spans="1:6" x14ac:dyDescent="0.55000000000000004">
      <c r="A619" s="27">
        <v>43034</v>
      </c>
      <c r="B619" s="3">
        <v>-1.0007726466999999E-2</v>
      </c>
      <c r="C619" s="3">
        <v>-1.0105237786000001E-2</v>
      </c>
      <c r="D619" s="3">
        <v>-9.9879085282999994E-3</v>
      </c>
      <c r="E619" s="3">
        <v>-9.7221374462999992E-3</v>
      </c>
      <c r="F619" s="3">
        <f>AVERAGE(Acoes!CX620)</f>
        <v>-1.0211703695169858E-2</v>
      </c>
    </row>
    <row r="620" spans="1:6" x14ac:dyDescent="0.55000000000000004">
      <c r="A620" s="27">
        <v>43033</v>
      </c>
      <c r="B620" s="3">
        <v>4.0339706084000001E-3</v>
      </c>
      <c r="C620" s="3">
        <v>4.2035258848000003E-3</v>
      </c>
      <c r="D620" s="3">
        <v>3.5619525551999999E-3</v>
      </c>
      <c r="E620" s="3">
        <v>3.5186823661000001E-3</v>
      </c>
      <c r="F620" s="3">
        <f>AVERAGE(Acoes!CX621)</f>
        <v>3.128808225690448E-3</v>
      </c>
    </row>
    <row r="621" spans="1:6" x14ac:dyDescent="0.55000000000000004">
      <c r="A621" s="27">
        <v>43032</v>
      </c>
      <c r="B621" s="3">
        <v>1.2583481908E-2</v>
      </c>
      <c r="C621" s="3">
        <v>1.2425687676999999E-2</v>
      </c>
      <c r="D621" s="3">
        <v>1.1688465389000001E-2</v>
      </c>
      <c r="E621" s="3">
        <v>1.1656809216E-2</v>
      </c>
      <c r="F621" s="3">
        <f>AVERAGE(Acoes!CX622)</f>
        <v>9.8426035602921531E-3</v>
      </c>
    </row>
    <row r="622" spans="1:6" x14ac:dyDescent="0.55000000000000004">
      <c r="A622" s="27">
        <v>43031</v>
      </c>
      <c r="B622" s="3">
        <v>-1.2779087227999999E-2</v>
      </c>
      <c r="C622" s="3">
        <v>-1.2794521204000001E-2</v>
      </c>
      <c r="D622" s="3">
        <v>-1.2727086696000001E-2</v>
      </c>
      <c r="E622" s="3">
        <v>-1.2621223916999999E-2</v>
      </c>
      <c r="F622" s="3">
        <f>AVERAGE(Acoes!CX623)</f>
        <v>-1.1369672536418313E-2</v>
      </c>
    </row>
    <row r="623" spans="1:6" x14ac:dyDescent="0.55000000000000004">
      <c r="A623" s="27">
        <v>43028</v>
      </c>
      <c r="B623" s="3">
        <v>9.0320000890999996E-4</v>
      </c>
      <c r="C623" s="3">
        <v>1.4072568573999999E-3</v>
      </c>
      <c r="D623" s="3">
        <v>1.9700000576000003E-3</v>
      </c>
      <c r="E623" s="3">
        <v>1.9447169087999999E-3</v>
      </c>
      <c r="F623" s="3">
        <f>AVERAGE(Acoes!CX624)</f>
        <v>5.8415283141208182E-3</v>
      </c>
    </row>
    <row r="624" spans="1:6" x14ac:dyDescent="0.55000000000000004">
      <c r="A624" s="27">
        <v>43027</v>
      </c>
      <c r="B624" s="3">
        <v>-3.9211674311E-3</v>
      </c>
      <c r="C624" s="3">
        <v>-4.0204415427E-3</v>
      </c>
      <c r="D624" s="3">
        <v>-3.6792927795000004E-3</v>
      </c>
      <c r="E624" s="3">
        <v>-3.6580317210000001E-3</v>
      </c>
      <c r="F624" s="3">
        <f>AVERAGE(Acoes!CX625)</f>
        <v>-4.2651458989375023E-3</v>
      </c>
    </row>
    <row r="625" spans="1:6" x14ac:dyDescent="0.55000000000000004">
      <c r="A625" s="27">
        <v>43026</v>
      </c>
      <c r="B625" s="3">
        <v>4.8150037272999997E-3</v>
      </c>
      <c r="C625" s="3">
        <v>5.1159265767999999E-3</v>
      </c>
      <c r="D625" s="3">
        <v>6.3159704695999993E-3</v>
      </c>
      <c r="E625" s="3">
        <v>6.5132673243999996E-3</v>
      </c>
      <c r="F625" s="3">
        <f>AVERAGE(Acoes!CX626)</f>
        <v>1.2789033739695966E-2</v>
      </c>
    </row>
    <row r="626" spans="1:6" x14ac:dyDescent="0.55000000000000004">
      <c r="A626" s="27">
        <v>43025</v>
      </c>
      <c r="B626" s="3">
        <v>-8.8718163688000003E-3</v>
      </c>
      <c r="C626" s="3">
        <v>-8.9813171335000001E-3</v>
      </c>
      <c r="D626" s="3">
        <v>-9.1133451678999996E-3</v>
      </c>
      <c r="E626" s="3">
        <v>-9.1642836586999996E-3</v>
      </c>
      <c r="F626" s="3">
        <f>AVERAGE(Acoes!CX627)</f>
        <v>-1.0619321732974658E-2</v>
      </c>
    </row>
    <row r="627" spans="1:6" x14ac:dyDescent="0.55000000000000004">
      <c r="A627" s="27">
        <v>43024</v>
      </c>
      <c r="B627" s="3">
        <v>-1.2195813496E-3</v>
      </c>
      <c r="C627" s="3">
        <v>-1.2722466181000001E-3</v>
      </c>
      <c r="D627" s="3">
        <v>-2.0619675679000001E-3</v>
      </c>
      <c r="E627" s="3">
        <v>-2.1948707562999999E-3</v>
      </c>
      <c r="F627" s="3">
        <f>AVERAGE(Acoes!CX628)</f>
        <v>-4.6781156808000197E-3</v>
      </c>
    </row>
    <row r="628" spans="1:6" x14ac:dyDescent="0.55000000000000004">
      <c r="A628" s="27">
        <v>43021</v>
      </c>
      <c r="B628" s="3">
        <v>4.3502989265000007E-3</v>
      </c>
      <c r="C628" s="3">
        <v>4.3046029349999996E-3</v>
      </c>
      <c r="D628" s="3">
        <v>3.2962374170999995E-3</v>
      </c>
      <c r="E628" s="3">
        <v>3.0992785287E-3</v>
      </c>
      <c r="F628" s="3">
        <f>AVERAGE(Acoes!CX629)</f>
        <v>1.2147040610034356E-3</v>
      </c>
    </row>
    <row r="629" spans="1:6" x14ac:dyDescent="0.55000000000000004">
      <c r="A629" s="27">
        <v>43019</v>
      </c>
      <c r="B629" s="3">
        <v>-3.1544391959E-3</v>
      </c>
      <c r="C629" s="3">
        <v>-3.0873681908E-3</v>
      </c>
      <c r="D629" s="3">
        <v>-3.0652382093000002E-3</v>
      </c>
      <c r="E629" s="3">
        <v>-3.1031676616999999E-3</v>
      </c>
      <c r="F629" s="3">
        <f>AVERAGE(Acoes!CX630)</f>
        <v>-2.3680293417056562E-3</v>
      </c>
    </row>
    <row r="630" spans="1:6" x14ac:dyDescent="0.55000000000000004">
      <c r="A630" s="27">
        <v>43018</v>
      </c>
      <c r="B630" s="3">
        <v>1.5563516999E-2</v>
      </c>
      <c r="C630" s="3">
        <v>1.5455556626000001E-2</v>
      </c>
      <c r="D630" s="3">
        <v>1.4879137460000001E-2</v>
      </c>
      <c r="E630" s="3">
        <v>1.4938825869000001E-2</v>
      </c>
      <c r="F630" s="3">
        <f>AVERAGE(Acoes!CX631)</f>
        <v>1.3242424585156311E-2</v>
      </c>
    </row>
    <row r="631" spans="1:6" x14ac:dyDescent="0.55000000000000004">
      <c r="A631" s="27">
        <v>43017</v>
      </c>
      <c r="B631" s="3">
        <v>-4.4285990633999997E-3</v>
      </c>
      <c r="C631" s="3">
        <v>-4.3115009838999999E-3</v>
      </c>
      <c r="D631" s="3">
        <v>-4.2527622189999998E-3</v>
      </c>
      <c r="E631" s="3">
        <v>-4.1874703529000004E-3</v>
      </c>
      <c r="F631" s="3">
        <f>AVERAGE(Acoes!CX632)</f>
        <v>-2.9302318647186952E-3</v>
      </c>
    </row>
    <row r="632" spans="1:6" x14ac:dyDescent="0.55000000000000004">
      <c r="A632" s="27">
        <v>43014</v>
      </c>
      <c r="B632" s="3">
        <v>-7.2179112858000005E-3</v>
      </c>
      <c r="C632" s="3">
        <v>-7.3457079587999994E-3</v>
      </c>
      <c r="D632" s="3">
        <v>-6.5478007409000005E-3</v>
      </c>
      <c r="E632" s="3">
        <v>-6.5435485012000005E-3</v>
      </c>
      <c r="F632" s="3">
        <f>AVERAGE(Acoes!CX633)</f>
        <v>-3.2737960976132788E-3</v>
      </c>
    </row>
    <row r="633" spans="1:6" x14ac:dyDescent="0.55000000000000004">
      <c r="A633" s="27">
        <v>43013</v>
      </c>
      <c r="B633" s="3">
        <v>7.6509781137999995E-5</v>
      </c>
      <c r="C633" s="3">
        <v>3.4063858766000002E-4</v>
      </c>
      <c r="D633" s="3">
        <v>5.9225460791000007E-4</v>
      </c>
      <c r="E633" s="3">
        <v>6.9212839661999994E-4</v>
      </c>
      <c r="F633" s="3">
        <f>AVERAGE(Acoes!CX634)</f>
        <v>-2.1834897529541715E-3</v>
      </c>
    </row>
    <row r="634" spans="1:6" x14ac:dyDescent="0.55000000000000004">
      <c r="A634" s="27">
        <v>43012</v>
      </c>
      <c r="B634" s="3">
        <v>-2.303248305E-3</v>
      </c>
      <c r="C634" s="3">
        <v>-2.2337610690000001E-3</v>
      </c>
      <c r="D634" s="3">
        <v>-1.7984242077000001E-3</v>
      </c>
      <c r="E634" s="3">
        <v>-1.6630875852999998E-3</v>
      </c>
      <c r="F634" s="3">
        <f>AVERAGE(Acoes!CX635)</f>
        <v>8.2252755967762476E-4</v>
      </c>
    </row>
    <row r="635" spans="1:6" x14ac:dyDescent="0.55000000000000004">
      <c r="A635" s="27">
        <v>43011</v>
      </c>
      <c r="B635" s="3">
        <v>3.2895075593999998E-2</v>
      </c>
      <c r="C635" s="3">
        <v>3.2316910891E-2</v>
      </c>
      <c r="D635" s="3">
        <v>3.0763293422000001E-2</v>
      </c>
      <c r="E635" s="3">
        <v>3.0449198981E-2</v>
      </c>
      <c r="F635" s="3">
        <f>AVERAGE(Acoes!CX636)</f>
        <v>2.4672570186809465E-2</v>
      </c>
    </row>
    <row r="636" spans="1:6" x14ac:dyDescent="0.55000000000000004">
      <c r="A636" s="27">
        <v>43010</v>
      </c>
      <c r="B636" s="3">
        <v>7.4877900624000003E-4</v>
      </c>
      <c r="C636" s="3">
        <v>8.9267555267999996E-4</v>
      </c>
      <c r="D636" s="3">
        <v>8.5073675836999998E-4</v>
      </c>
      <c r="E636" s="3">
        <v>7.4048718488000005E-4</v>
      </c>
      <c r="F636" s="3">
        <f>AVERAGE(Acoes!CX637)</f>
        <v>2.2191169468593138E-3</v>
      </c>
    </row>
    <row r="637" spans="1:6" x14ac:dyDescent="0.55000000000000004">
      <c r="A637" s="27">
        <v>43007</v>
      </c>
      <c r="B637" s="3">
        <v>9.9743363716999992E-3</v>
      </c>
      <c r="C637" s="3">
        <v>9.8720558398999996E-3</v>
      </c>
      <c r="D637" s="3">
        <v>1.0545778735999999E-2</v>
      </c>
      <c r="E637" s="3">
        <v>1.0689448231000001E-2</v>
      </c>
      <c r="F637" s="3">
        <f>AVERAGE(Acoes!CX638)</f>
        <v>1.5871492420536384E-2</v>
      </c>
    </row>
    <row r="638" spans="1:6" x14ac:dyDescent="0.55000000000000004">
      <c r="A638" s="27">
        <v>43006</v>
      </c>
      <c r="B638" s="3">
        <v>-3.2437479630999999E-3</v>
      </c>
      <c r="C638" s="3">
        <v>-3.1093527076999999E-3</v>
      </c>
      <c r="D638" s="3">
        <v>-3.2390477390000002E-3</v>
      </c>
      <c r="E638" s="3">
        <v>-3.2758505431000002E-3</v>
      </c>
      <c r="F638" s="3">
        <f>AVERAGE(Acoes!CX639)</f>
        <v>-4.7258769225798228E-3</v>
      </c>
    </row>
    <row r="639" spans="1:6" x14ac:dyDescent="0.55000000000000004">
      <c r="A639" s="27">
        <v>43005</v>
      </c>
      <c r="B639" s="3">
        <v>-6.7648235617999994E-3</v>
      </c>
      <c r="C639" s="3">
        <v>-7.0239369033999995E-3</v>
      </c>
      <c r="D639" s="3">
        <v>-7.6378353333000004E-3</v>
      </c>
      <c r="E639" s="3">
        <v>-7.6087715614999996E-3</v>
      </c>
      <c r="F639" s="3">
        <f>AVERAGE(Acoes!CX640)</f>
        <v>-1.1451326519937775E-2</v>
      </c>
    </row>
    <row r="640" spans="1:6" x14ac:dyDescent="0.55000000000000004">
      <c r="A640" s="27">
        <v>43004</v>
      </c>
      <c r="B640" s="3">
        <v>-1.9765052974999998E-3</v>
      </c>
      <c r="C640" s="3">
        <v>-1.6757682032999999E-3</v>
      </c>
      <c r="D640" s="3">
        <v>-1.8995978653000001E-3</v>
      </c>
      <c r="E640" s="3">
        <v>-1.9029296754999999E-3</v>
      </c>
      <c r="F640" s="3">
        <f>AVERAGE(Acoes!CX641)</f>
        <v>-2.5295770337147934E-3</v>
      </c>
    </row>
    <row r="641" spans="1:6" x14ac:dyDescent="0.55000000000000004">
      <c r="A641" s="27">
        <v>43003</v>
      </c>
      <c r="B641" s="3">
        <v>-1.2503371999999999E-2</v>
      </c>
      <c r="C641" s="3">
        <v>-1.2551838943E-2</v>
      </c>
      <c r="D641" s="3">
        <v>-1.3272792340999999E-2</v>
      </c>
      <c r="E641" s="3">
        <v>-1.3301512411000001E-2</v>
      </c>
      <c r="F641" s="3">
        <f>AVERAGE(Acoes!CX642)</f>
        <v>-1.7819895333405188E-2</v>
      </c>
    </row>
    <row r="642" spans="1:6" x14ac:dyDescent="0.55000000000000004">
      <c r="A642" s="27">
        <v>43000</v>
      </c>
      <c r="B642" s="3">
        <v>-2.6358874775E-3</v>
      </c>
      <c r="C642" s="3">
        <v>-2.8383291228000003E-3</v>
      </c>
      <c r="D642" s="3">
        <v>-2.3487947445999997E-3</v>
      </c>
      <c r="E642" s="3">
        <v>-2.3706194143000001E-3</v>
      </c>
      <c r="F642" s="3">
        <f>AVERAGE(Acoes!CX643)</f>
        <v>-3.9770640476732202E-3</v>
      </c>
    </row>
    <row r="643" spans="1:6" x14ac:dyDescent="0.55000000000000004">
      <c r="A643" s="27">
        <v>42999</v>
      </c>
      <c r="B643" s="3">
        <v>-5.1791323248999996E-3</v>
      </c>
      <c r="C643" s="3">
        <v>-5.2603706499000005E-3</v>
      </c>
      <c r="D643" s="3">
        <v>-5.3516291109000002E-3</v>
      </c>
      <c r="E643" s="3">
        <v>-5.3641441764E-3</v>
      </c>
      <c r="F643" s="3">
        <f>AVERAGE(Acoes!CX644)</f>
        <v>-4.9908629157320063E-3</v>
      </c>
    </row>
    <row r="644" spans="1:6" x14ac:dyDescent="0.55000000000000004">
      <c r="A644" s="27">
        <v>42998</v>
      </c>
      <c r="B644" s="3">
        <v>2.5276207633999999E-4</v>
      </c>
      <c r="C644" s="3">
        <v>3.9447612288999998E-4</v>
      </c>
      <c r="D644" s="3">
        <v>3.0448680262999998E-4</v>
      </c>
      <c r="E644" s="3">
        <v>2.3550452534E-4</v>
      </c>
      <c r="F644" s="3">
        <f>AVERAGE(Acoes!CX645)</f>
        <v>-1.1741825570610908E-3</v>
      </c>
    </row>
    <row r="645" spans="1:6" x14ac:dyDescent="0.55000000000000004">
      <c r="A645" s="27">
        <v>42997</v>
      </c>
      <c r="B645" s="3">
        <v>-1.0392874355E-4</v>
      </c>
      <c r="C645" s="3">
        <v>-2.1357958212E-4</v>
      </c>
      <c r="D645" s="3">
        <v>-3.6081349754000001E-4</v>
      </c>
      <c r="E645" s="3">
        <v>-2.7297419092000002E-4</v>
      </c>
      <c r="F645" s="3">
        <f>AVERAGE(Acoes!CX646)</f>
        <v>-2.741922602512483E-3</v>
      </c>
    </row>
    <row r="646" spans="1:6" x14ac:dyDescent="0.55000000000000004">
      <c r="A646" s="27">
        <v>42996</v>
      </c>
      <c r="B646" s="3">
        <v>2.8424770298000001E-3</v>
      </c>
      <c r="C646" s="3">
        <v>3.0873910254999998E-3</v>
      </c>
      <c r="D646" s="3">
        <v>2.7826246204999999E-3</v>
      </c>
      <c r="E646" s="3">
        <v>2.8298561811E-3</v>
      </c>
      <c r="F646" s="3">
        <f>AVERAGE(Acoes!CX647)</f>
        <v>1.5490578278965254E-3</v>
      </c>
    </row>
    <row r="647" spans="1:6" x14ac:dyDescent="0.55000000000000004">
      <c r="A647" s="27">
        <v>42993</v>
      </c>
      <c r="B647" s="3">
        <v>1.5095374006999999E-2</v>
      </c>
      <c r="C647" s="3">
        <v>1.4731970401000001E-2</v>
      </c>
      <c r="D647" s="3">
        <v>1.4218651346E-2</v>
      </c>
      <c r="E647" s="3">
        <v>1.4398128381999999E-2</v>
      </c>
      <c r="F647" s="3">
        <f>AVERAGE(Acoes!CX648)</f>
        <v>1.3855212395252437E-2</v>
      </c>
    </row>
    <row r="648" spans="1:6" x14ac:dyDescent="0.55000000000000004">
      <c r="A648" s="27">
        <v>42992</v>
      </c>
      <c r="B648" s="3">
        <v>-1.7026792393000001E-3</v>
      </c>
      <c r="C648" s="3">
        <v>-1.7501571464999999E-3</v>
      </c>
      <c r="D648" s="3">
        <v>-7.3692774912999996E-4</v>
      </c>
      <c r="E648" s="3">
        <v>-6.4174165254000004E-4</v>
      </c>
      <c r="F648" s="3">
        <f>AVERAGE(Acoes!CX649)</f>
        <v>5.396588007125008E-3</v>
      </c>
    </row>
    <row r="649" spans="1:6" x14ac:dyDescent="0.55000000000000004">
      <c r="A649" s="27">
        <v>42991</v>
      </c>
      <c r="B649" s="3">
        <v>3.6813038114000001E-3</v>
      </c>
      <c r="C649" s="3">
        <v>3.3408216294999998E-3</v>
      </c>
      <c r="D649" s="3">
        <v>3.8596238118999999E-3</v>
      </c>
      <c r="E649" s="3">
        <v>4.2745017436000001E-3</v>
      </c>
      <c r="F649" s="3">
        <f>AVERAGE(Acoes!CX650)</f>
        <v>3.9059756672544309E-3</v>
      </c>
    </row>
    <row r="650" spans="1:6" x14ac:dyDescent="0.55000000000000004">
      <c r="A650" s="27">
        <v>42990</v>
      </c>
      <c r="B650" s="3">
        <v>3.1903297548999997E-3</v>
      </c>
      <c r="C650" s="3">
        <v>2.9511881312000001E-3</v>
      </c>
      <c r="D650" s="3">
        <v>2.3002867982999998E-3</v>
      </c>
      <c r="E650" s="3">
        <v>1.8987319690000001E-3</v>
      </c>
      <c r="F650" s="3">
        <f>AVERAGE(Acoes!CX651)</f>
        <v>-2.244374772459052E-3</v>
      </c>
    </row>
    <row r="651" spans="1:6" x14ac:dyDescent="0.55000000000000004">
      <c r="A651" s="27">
        <v>42989</v>
      </c>
      <c r="B651" s="3">
        <v>1.686874314E-2</v>
      </c>
      <c r="C651" s="3">
        <v>1.6973036657999999E-2</v>
      </c>
      <c r="D651" s="3">
        <v>1.6260709062000001E-2</v>
      </c>
      <c r="E651" s="3">
        <v>1.6223712725999997E-2</v>
      </c>
      <c r="F651" s="3">
        <f>AVERAGE(Acoes!CX652)</f>
        <v>1.597626580723302E-2</v>
      </c>
    </row>
    <row r="652" spans="1:6" x14ac:dyDescent="0.55000000000000004">
      <c r="A652" s="27">
        <v>42986</v>
      </c>
      <c r="B652" s="3">
        <v>-4.9570365709000006E-3</v>
      </c>
      <c r="C652" s="3">
        <v>-4.5436459576999998E-3</v>
      </c>
      <c r="D652" s="3">
        <v>-3.5461400385000002E-3</v>
      </c>
      <c r="E652" s="3">
        <v>-3.2631444974E-3</v>
      </c>
      <c r="F652" s="3">
        <f>AVERAGE(Acoes!CX653)</f>
        <v>1.8603680310336405E-3</v>
      </c>
    </row>
    <row r="653" spans="1:6" x14ac:dyDescent="0.55000000000000004">
      <c r="A653" s="27">
        <v>42984</v>
      </c>
      <c r="B653" s="3">
        <v>1.8129350475999999E-2</v>
      </c>
      <c r="C653" s="3">
        <v>1.7484610027000001E-2</v>
      </c>
      <c r="D653" s="3">
        <v>1.6334239271999999E-2</v>
      </c>
      <c r="E653" s="3">
        <v>1.6524232906000001E-2</v>
      </c>
      <c r="F653" s="3">
        <f>AVERAGE(Acoes!CX654)</f>
        <v>1.2361124549620529E-2</v>
      </c>
    </row>
    <row r="654" spans="1:6" x14ac:dyDescent="0.55000000000000004">
      <c r="A654" s="27">
        <v>42983</v>
      </c>
      <c r="B654" s="3">
        <v>-2.0246593522E-4</v>
      </c>
      <c r="C654" s="3">
        <v>3.0570300259999996E-4</v>
      </c>
      <c r="D654" s="3">
        <v>7.0756544118999996E-4</v>
      </c>
      <c r="E654" s="3">
        <v>7.4446773942000001E-4</v>
      </c>
      <c r="F654" s="3">
        <f>AVERAGE(Acoes!CX655)</f>
        <v>4.4192428650579813E-3</v>
      </c>
    </row>
    <row r="655" spans="1:6" x14ac:dyDescent="0.55000000000000004">
      <c r="A655" s="27">
        <v>42982</v>
      </c>
      <c r="B655" s="3">
        <v>2.71408353E-3</v>
      </c>
      <c r="C655" s="3">
        <v>2.8602767597000001E-3</v>
      </c>
      <c r="D655" s="3">
        <v>3.3940373486999998E-3</v>
      </c>
      <c r="E655" s="3">
        <v>3.4428377076000001E-3</v>
      </c>
      <c r="F655" s="3">
        <f>AVERAGE(Acoes!CX656)</f>
        <v>7.6290715201245323E-3</v>
      </c>
    </row>
    <row r="656" spans="1:6" x14ac:dyDescent="0.55000000000000004">
      <c r="A656" s="27">
        <v>42979</v>
      </c>
      <c r="B656" s="3">
        <v>1.5607452708E-2</v>
      </c>
      <c r="C656" s="3">
        <v>1.5360474794E-2</v>
      </c>
      <c r="D656" s="3">
        <v>1.4223237133E-2</v>
      </c>
      <c r="E656" s="3">
        <v>1.4234575854E-2</v>
      </c>
      <c r="F656" s="3">
        <f>AVERAGE(Acoes!CX657)</f>
        <v>1.1394553352047684E-2</v>
      </c>
    </row>
    <row r="657" spans="1:6" x14ac:dyDescent="0.55000000000000004">
      <c r="A657" s="27">
        <v>42978</v>
      </c>
      <c r="B657" s="3">
        <v>-5.5655587402999999E-4</v>
      </c>
      <c r="C657" s="3">
        <v>-7.2242491024000007E-4</v>
      </c>
      <c r="D657" s="3">
        <v>9.1750516731000007E-6</v>
      </c>
      <c r="E657" s="3">
        <v>-7.6858606007999995E-5</v>
      </c>
      <c r="F657" s="3">
        <f>AVERAGE(Acoes!CX658)</f>
        <v>8.2020260969401079E-4</v>
      </c>
    </row>
    <row r="658" spans="1:6" x14ac:dyDescent="0.55000000000000004">
      <c r="A658" s="27">
        <v>42977</v>
      </c>
      <c r="B658" s="3">
        <v>-6.6010255577999997E-3</v>
      </c>
      <c r="C658" s="3">
        <v>-6.2188550801000001E-3</v>
      </c>
      <c r="D658" s="3">
        <v>-5.3999337561000003E-3</v>
      </c>
      <c r="E658" s="3">
        <v>-5.2716463341999998E-3</v>
      </c>
      <c r="F658" s="3">
        <f>AVERAGE(Acoes!CX659)</f>
        <v>-9.7905067947233579E-4</v>
      </c>
    </row>
    <row r="659" spans="1:6" x14ac:dyDescent="0.55000000000000004">
      <c r="A659" s="27">
        <v>42976</v>
      </c>
      <c r="B659" s="3">
        <v>4.4122356120999996E-3</v>
      </c>
      <c r="C659" s="3">
        <v>4.4194266084000003E-3</v>
      </c>
      <c r="D659" s="3">
        <v>3.8134011884000001E-3</v>
      </c>
      <c r="E659" s="3">
        <v>3.9364035091999997E-3</v>
      </c>
      <c r="F659" s="3">
        <f>AVERAGE(Acoes!CX660)</f>
        <v>3.0589763969649133E-3</v>
      </c>
    </row>
    <row r="660" spans="1:6" x14ac:dyDescent="0.55000000000000004">
      <c r="A660" s="27">
        <v>42975</v>
      </c>
      <c r="B660" s="3">
        <v>-9.2608183239999999E-4</v>
      </c>
      <c r="C660" s="3">
        <v>-8.0199231797000001E-4</v>
      </c>
      <c r="D660" s="3">
        <v>-3.0525030524999999E-4</v>
      </c>
      <c r="E660" s="3">
        <v>0</v>
      </c>
      <c r="F660" s="3">
        <f>AVERAGE(Acoes!CX661)</f>
        <v>4.0582564191659351E-3</v>
      </c>
    </row>
    <row r="661" spans="1:6" x14ac:dyDescent="0.55000000000000004">
      <c r="A661" s="27">
        <v>42972</v>
      </c>
      <c r="B661" s="3">
        <v>-5.0488051147000001E-4</v>
      </c>
      <c r="C661" s="3">
        <v>-8.2944385122E-4</v>
      </c>
      <c r="D661" s="3">
        <v>-7.1174377262999994E-4</v>
      </c>
      <c r="E661" s="3">
        <v>-7.3046018952E-4</v>
      </c>
      <c r="F661" s="3">
        <f>AVERAGE(Acoes!CX662)</f>
        <v>8.3780784181098061E-4</v>
      </c>
    </row>
    <row r="662" spans="1:6" x14ac:dyDescent="0.55000000000000004">
      <c r="A662" s="27">
        <v>42971</v>
      </c>
      <c r="B662" s="3">
        <v>9.1711956520000009E-3</v>
      </c>
      <c r="C662" s="3">
        <v>9.2938121651999998E-3</v>
      </c>
      <c r="D662" s="3">
        <v>9.5117528308E-3</v>
      </c>
      <c r="E662" s="3">
        <v>9.2148912645000011E-3</v>
      </c>
      <c r="F662" s="3">
        <f>AVERAGE(Acoes!CX663)</f>
        <v>1.1915458722134745E-2</v>
      </c>
    </row>
    <row r="663" spans="1:6" x14ac:dyDescent="0.55000000000000004">
      <c r="A663" s="27">
        <v>42970</v>
      </c>
      <c r="B663" s="3">
        <v>7.2705499951999999E-3</v>
      </c>
      <c r="C663" s="3">
        <v>6.6560968990000005E-3</v>
      </c>
      <c r="D663" s="3">
        <v>6.4740521375000002E-3</v>
      </c>
      <c r="E663" s="3">
        <v>6.6790352502999993E-3</v>
      </c>
      <c r="F663" s="3">
        <f>AVERAGE(Acoes!CX664)</f>
        <v>1.8880197535705956E-3</v>
      </c>
    </row>
    <row r="664" spans="1:6" x14ac:dyDescent="0.55000000000000004">
      <c r="A664" s="27">
        <v>42969</v>
      </c>
      <c r="B664" s="3">
        <v>1.917879871E-2</v>
      </c>
      <c r="C664" s="3">
        <v>2.0062942564999998E-2</v>
      </c>
      <c r="D664" s="3">
        <v>1.9234144115999999E-2</v>
      </c>
      <c r="E664" s="3">
        <v>1.8903591683000001E-2</v>
      </c>
      <c r="F664" s="3">
        <f>AVERAGE(Acoes!CX665)</f>
        <v>2.4537321872021761E-2</v>
      </c>
    </row>
    <row r="665" spans="1:6" x14ac:dyDescent="0.55000000000000004">
      <c r="A665" s="27">
        <v>42968</v>
      </c>
      <c r="B665" s="3">
        <v>-1.2189812796000001E-3</v>
      </c>
      <c r="C665" s="3">
        <v>-1.1642460049E-3</v>
      </c>
      <c r="D665" s="3">
        <v>-7.7157787655000008E-4</v>
      </c>
      <c r="E665" s="3">
        <v>-7.5557234594999991E-4</v>
      </c>
      <c r="F665" s="3">
        <f>AVERAGE(Acoes!CX666)</f>
        <v>-3.3902006552843542E-4</v>
      </c>
    </row>
    <row r="666" spans="1:6" x14ac:dyDescent="0.55000000000000004">
      <c r="A666" s="27">
        <v>42965</v>
      </c>
      <c r="B666" s="3">
        <v>1.0914532171E-2</v>
      </c>
      <c r="C666" s="3">
        <v>1.0856772979E-2</v>
      </c>
      <c r="D666" s="3">
        <v>1.0311104812E-2</v>
      </c>
      <c r="E666" s="3">
        <v>1.0305343511999999E-2</v>
      </c>
      <c r="F666" s="3">
        <f>AVERAGE(Acoes!CX667)</f>
        <v>8.2591439130990981E-3</v>
      </c>
    </row>
    <row r="667" spans="1:6" x14ac:dyDescent="0.55000000000000004">
      <c r="A667" s="27">
        <v>42964</v>
      </c>
      <c r="B667" s="3">
        <v>-9.0710859140000002E-3</v>
      </c>
      <c r="C667" s="3">
        <v>-9.0095343612000001E-3</v>
      </c>
      <c r="D667" s="3">
        <v>-8.7457412810000006E-3</v>
      </c>
      <c r="E667" s="3">
        <v>-8.7022323114000003E-3</v>
      </c>
      <c r="F667" s="3">
        <f>AVERAGE(Acoes!CX668)</f>
        <v>-8.0478277125065317E-3</v>
      </c>
    </row>
    <row r="668" spans="1:6" x14ac:dyDescent="0.55000000000000004">
      <c r="A668" s="27">
        <v>42963</v>
      </c>
      <c r="B668" s="3">
        <v>3.588935575E-3</v>
      </c>
      <c r="C668" s="3">
        <v>3.4964523437999999E-3</v>
      </c>
      <c r="D668" s="3">
        <v>3.4186226820999998E-3</v>
      </c>
      <c r="E668" s="3">
        <v>3.4168564925000002E-3</v>
      </c>
      <c r="F668" s="3">
        <f>AVERAGE(Acoes!CX669)</f>
        <v>4.219214076754697E-3</v>
      </c>
    </row>
    <row r="669" spans="1:6" x14ac:dyDescent="0.55000000000000004">
      <c r="A669" s="27">
        <v>42962</v>
      </c>
      <c r="B669" s="3">
        <v>9.6381319598999994E-4</v>
      </c>
      <c r="C669" s="3">
        <v>1.0397750575000001E-3</v>
      </c>
      <c r="D669" s="3">
        <v>9.5248174330000003E-4</v>
      </c>
      <c r="E669" s="3">
        <v>1.1402508553000001E-3</v>
      </c>
      <c r="F669" s="3">
        <f>AVERAGE(Acoes!CX670)</f>
        <v>2.84114303380489E-4</v>
      </c>
    </row>
    <row r="670" spans="1:6" x14ac:dyDescent="0.55000000000000004">
      <c r="A670" s="27">
        <v>42961</v>
      </c>
      <c r="B670" s="3">
        <v>1.3497913151000001E-2</v>
      </c>
      <c r="C670" s="3">
        <v>1.3747439057999999E-2</v>
      </c>
      <c r="D670" s="3">
        <v>1.3333809966000001E-2</v>
      </c>
      <c r="E670" s="3">
        <v>1.3092029265000001E-2</v>
      </c>
      <c r="F670" s="3">
        <f>AVERAGE(Acoes!CX671)</f>
        <v>1.0473865208117827E-2</v>
      </c>
    </row>
    <row r="671" spans="1:6" x14ac:dyDescent="0.55000000000000004">
      <c r="A671" s="27">
        <v>42958</v>
      </c>
      <c r="B671" s="3">
        <v>5.4464285713E-3</v>
      </c>
      <c r="C671" s="3">
        <v>5.4633389063000002E-3</v>
      </c>
      <c r="D671" s="3">
        <v>5.7524987424E-3</v>
      </c>
      <c r="E671" s="3">
        <v>5.8094500382000003E-3</v>
      </c>
      <c r="F671" s="3">
        <f>AVERAGE(Acoes!CX672)</f>
        <v>7.9600551598671444E-3</v>
      </c>
    </row>
    <row r="672" spans="1:6" x14ac:dyDescent="0.55000000000000004">
      <c r="A672" s="27">
        <v>42957</v>
      </c>
      <c r="B672" s="3">
        <v>-1.007601202E-2</v>
      </c>
      <c r="C672" s="3">
        <v>-1.0033840196999998E-2</v>
      </c>
      <c r="D672" s="3">
        <v>-1.0142709704999999E-2</v>
      </c>
      <c r="E672" s="3">
        <v>-9.9693251532000007E-3</v>
      </c>
      <c r="F672" s="3">
        <f>AVERAGE(Acoes!CX673)</f>
        <v>-9.1613777125044201E-3</v>
      </c>
    </row>
    <row r="673" spans="1:6" x14ac:dyDescent="0.55000000000000004">
      <c r="A673" s="27">
        <v>42956</v>
      </c>
      <c r="B673" s="3">
        <v>-3.3474277661000003E-3</v>
      </c>
      <c r="C673" s="3">
        <v>-3.3432501696000001E-3</v>
      </c>
      <c r="D673" s="3">
        <v>-3.298808173E-3</v>
      </c>
      <c r="E673" s="3">
        <v>-3.4390523496999996E-3</v>
      </c>
      <c r="F673" s="3">
        <f>AVERAGE(Acoes!CX674)</f>
        <v>-4.3433214682998111E-3</v>
      </c>
    </row>
    <row r="674" spans="1:6" x14ac:dyDescent="0.55000000000000004">
      <c r="A674" s="27">
        <v>42955</v>
      </c>
      <c r="B674" s="3">
        <v>-3.5223670328999999E-4</v>
      </c>
      <c r="C674" s="3">
        <v>-6.0348253554999998E-4</v>
      </c>
      <c r="D674" s="3">
        <v>-9.2139768913000004E-4</v>
      </c>
      <c r="E674" s="3">
        <v>-7.6365024778999994E-4</v>
      </c>
      <c r="F674" s="3">
        <f>AVERAGE(Acoes!CX675)</f>
        <v>-1.9584633251799664E-3</v>
      </c>
    </row>
    <row r="675" spans="1:6" x14ac:dyDescent="0.55000000000000004">
      <c r="A675" s="27">
        <v>42954</v>
      </c>
      <c r="B675" s="3">
        <v>1.5469909684000001E-2</v>
      </c>
      <c r="C675" s="3">
        <v>1.5576184283E-2</v>
      </c>
      <c r="D675" s="3">
        <v>1.4598015245E-2</v>
      </c>
      <c r="E675" s="3">
        <v>1.4329976762000001E-2</v>
      </c>
      <c r="F675" s="3">
        <f>AVERAGE(Acoes!CX676)</f>
        <v>1.3721892036404462E-2</v>
      </c>
    </row>
    <row r="676" spans="1:6" x14ac:dyDescent="0.55000000000000004">
      <c r="A676" s="27">
        <v>42951</v>
      </c>
      <c r="B676" s="3">
        <v>1.6121809221999999E-3</v>
      </c>
      <c r="C676" s="3">
        <v>1.7970259214E-3</v>
      </c>
      <c r="D676" s="3">
        <v>1.6927786783000002E-3</v>
      </c>
      <c r="E676" s="3">
        <v>1.5515903797E-3</v>
      </c>
      <c r="F676" s="3">
        <f>AVERAGE(Acoes!CX677)</f>
        <v>3.454656362652006E-3</v>
      </c>
    </row>
    <row r="677" spans="1:6" x14ac:dyDescent="0.55000000000000004">
      <c r="A677" s="27">
        <v>42950</v>
      </c>
      <c r="B677" s="3">
        <v>-5.6995280073999996E-3</v>
      </c>
      <c r="C677" s="3">
        <v>-5.3325389144000005E-3</v>
      </c>
      <c r="D677" s="3">
        <v>-4.7316915797999994E-3</v>
      </c>
      <c r="E677" s="3">
        <v>-4.6332046330999997E-3</v>
      </c>
      <c r="F677" s="3">
        <f>AVERAGE(Acoes!CX678)</f>
        <v>-2.4792463431289515E-3</v>
      </c>
    </row>
    <row r="678" spans="1:6" x14ac:dyDescent="0.55000000000000004">
      <c r="A678" s="27">
        <v>42949</v>
      </c>
      <c r="B678" s="3">
        <v>8.6230126653000002E-3</v>
      </c>
      <c r="C678" s="3">
        <v>9.3060316321000001E-3</v>
      </c>
      <c r="D678" s="3">
        <v>8.9695829865E-3</v>
      </c>
      <c r="E678" s="3">
        <v>8.9598753401999992E-3</v>
      </c>
      <c r="F678" s="3">
        <f>AVERAGE(Acoes!CX679)</f>
        <v>1.0211828714330283E-2</v>
      </c>
    </row>
    <row r="679" spans="1:6" x14ac:dyDescent="0.55000000000000004">
      <c r="A679" s="27">
        <v>42948</v>
      </c>
      <c r="B679" s="3">
        <v>9.2466684799999994E-3</v>
      </c>
      <c r="C679" s="3">
        <v>9.0412621356999994E-3</v>
      </c>
      <c r="D679" s="3">
        <v>8.6090540990000006E-3</v>
      </c>
      <c r="E679" s="3">
        <v>8.6444007866000004E-3</v>
      </c>
      <c r="F679" s="3">
        <f>AVERAGE(Acoes!CX680)</f>
        <v>3.9345590200871748E-3</v>
      </c>
    </row>
    <row r="680" spans="1:6" x14ac:dyDescent="0.55000000000000004">
      <c r="A680" s="27">
        <v>42947</v>
      </c>
      <c r="B680" s="3">
        <v>6.7536734513999998E-3</v>
      </c>
      <c r="C680" s="3">
        <v>6.4583110669999997E-3</v>
      </c>
      <c r="D680" s="3">
        <v>6.2401350805999997E-3</v>
      </c>
      <c r="E680" s="3">
        <v>6.3266113083999993E-3</v>
      </c>
      <c r="F680" s="3">
        <f>AVERAGE(Acoes!CX681)</f>
        <v>5.2206636163053865E-3</v>
      </c>
    </row>
    <row r="681" spans="1:6" x14ac:dyDescent="0.55000000000000004">
      <c r="A681" s="27">
        <v>42944</v>
      </c>
      <c r="B681" s="3">
        <v>3.4801721776999998E-3</v>
      </c>
      <c r="C681" s="3">
        <v>3.3702529217E-3</v>
      </c>
      <c r="D681" s="3">
        <v>2.8713417996000003E-3</v>
      </c>
      <c r="E681" s="3">
        <v>2.7755749396999999E-3</v>
      </c>
      <c r="F681" s="3">
        <f>AVERAGE(Acoes!CX682)</f>
        <v>3.7329344976133241E-3</v>
      </c>
    </row>
    <row r="682" spans="1:6" x14ac:dyDescent="0.55000000000000004">
      <c r="A682" s="27">
        <v>42943</v>
      </c>
      <c r="B682" s="3">
        <v>3.8613588313000003E-3</v>
      </c>
      <c r="C682" s="3">
        <v>4.1070604529999995E-3</v>
      </c>
      <c r="D682" s="3">
        <v>4.0286812546E-3</v>
      </c>
      <c r="E682" s="3">
        <v>3.9808917189999996E-3</v>
      </c>
      <c r="F682" s="3">
        <f>AVERAGE(Acoes!CX683)</f>
        <v>5.3907366283666722E-3</v>
      </c>
    </row>
    <row r="683" spans="1:6" x14ac:dyDescent="0.55000000000000004">
      <c r="A683" s="27">
        <v>42942</v>
      </c>
      <c r="B683" s="3">
        <v>-1.0282074613E-2</v>
      </c>
      <c r="C683" s="3">
        <v>-1.0005025354999999E-2</v>
      </c>
      <c r="D683" s="3">
        <v>-9.5544898777000006E-3</v>
      </c>
      <c r="E683" s="3">
        <v>-9.4637223973999991E-3</v>
      </c>
      <c r="F683" s="3">
        <f>AVERAGE(Acoes!CX684)</f>
        <v>-7.2511712087104567E-3</v>
      </c>
    </row>
    <row r="684" spans="1:6" x14ac:dyDescent="0.55000000000000004">
      <c r="A684" s="27">
        <v>42941</v>
      </c>
      <c r="B684" s="3">
        <v>9.0900743725999995E-3</v>
      </c>
      <c r="C684" s="3">
        <v>8.7251724290000002E-3</v>
      </c>
      <c r="D684" s="3">
        <v>8.1933936143999998E-3</v>
      </c>
      <c r="E684" s="3">
        <v>7.9491255965E-3</v>
      </c>
      <c r="F684" s="3">
        <f>AVERAGE(Acoes!CX685)</f>
        <v>2.9929320334158424E-3</v>
      </c>
    </row>
    <row r="685" spans="1:6" x14ac:dyDescent="0.55000000000000004">
      <c r="A685" s="27">
        <v>42940</v>
      </c>
      <c r="B685" s="3">
        <v>6.2829160124000007E-3</v>
      </c>
      <c r="C685" s="3">
        <v>6.4158060722999998E-3</v>
      </c>
      <c r="D685" s="3">
        <v>5.977574812300001E-3</v>
      </c>
      <c r="E685" s="3">
        <v>5.9976009597000005E-3</v>
      </c>
      <c r="F685" s="3">
        <f>AVERAGE(Acoes!CX686)</f>
        <v>6.0522909265546092E-3</v>
      </c>
    </row>
    <row r="686" spans="1:6" x14ac:dyDescent="0.55000000000000004">
      <c r="A686" s="27">
        <v>42937</v>
      </c>
      <c r="B686" s="3">
        <v>-4.1405962456000003E-3</v>
      </c>
      <c r="C686" s="3">
        <v>-3.9114232039999999E-3</v>
      </c>
      <c r="D686" s="3">
        <v>-3.3303730015E-3</v>
      </c>
      <c r="E686" s="3">
        <v>-3.1885213229999997E-3</v>
      </c>
      <c r="F686" s="3">
        <f>AVERAGE(Acoes!CX687)</f>
        <v>-8.0539720415297102E-4</v>
      </c>
    </row>
    <row r="687" spans="1:6" x14ac:dyDescent="0.55000000000000004">
      <c r="A687" s="27">
        <v>42936</v>
      </c>
      <c r="B687" s="3">
        <v>-3.8496791931000003E-3</v>
      </c>
      <c r="C687" s="3">
        <v>-3.6975099337999999E-3</v>
      </c>
      <c r="D687" s="3">
        <v>-2.9148064787E-3</v>
      </c>
      <c r="E687" s="3">
        <v>-2.7821939584000001E-3</v>
      </c>
      <c r="F687" s="3">
        <f>AVERAGE(Acoes!CX688)</f>
        <v>4.4979352083214915E-4</v>
      </c>
    </row>
    <row r="688" spans="1:6" x14ac:dyDescent="0.55000000000000004">
      <c r="A688" s="27">
        <v>42935</v>
      </c>
      <c r="B688" s="3">
        <v>-2.3774689097999999E-3</v>
      </c>
      <c r="C688" s="3">
        <v>-2.4182316301000002E-3</v>
      </c>
      <c r="D688" s="3">
        <v>-2.6127916390000002E-3</v>
      </c>
      <c r="E688" s="3">
        <v>-2.7744748313000001E-3</v>
      </c>
      <c r="F688" s="3">
        <f>AVERAGE(Acoes!CX689)</f>
        <v>-2.114192494456203E-3</v>
      </c>
    </row>
    <row r="689" spans="1:6" x14ac:dyDescent="0.55000000000000004">
      <c r="A689" s="27">
        <v>42934</v>
      </c>
      <c r="B689" s="3">
        <v>1.6486535987000001E-3</v>
      </c>
      <c r="C689" s="3">
        <v>1.9168251238E-3</v>
      </c>
      <c r="D689" s="3">
        <v>1.8433859314E-3</v>
      </c>
      <c r="E689" s="3">
        <v>1.5879317198000001E-3</v>
      </c>
      <c r="F689" s="3">
        <f>AVERAGE(Acoes!CX690)</f>
        <v>2.1964279712674371E-3</v>
      </c>
    </row>
    <row r="690" spans="1:6" x14ac:dyDescent="0.55000000000000004">
      <c r="A690" s="27">
        <v>42933</v>
      </c>
      <c r="B690" s="3">
        <v>-3.6503011496999997E-3</v>
      </c>
      <c r="C690" s="3">
        <v>-3.4231921262999998E-3</v>
      </c>
      <c r="D690" s="3">
        <v>-3.0506854855E-3</v>
      </c>
      <c r="E690" s="3">
        <v>-2.7711797311000003E-3</v>
      </c>
      <c r="F690" s="3">
        <f>AVERAGE(Acoes!CX691)</f>
        <v>-5.462016065732167E-5</v>
      </c>
    </row>
    <row r="691" spans="1:6" x14ac:dyDescent="0.55000000000000004">
      <c r="A691" s="27">
        <v>42930</v>
      </c>
      <c r="B691" s="3">
        <v>4.4917040977E-3</v>
      </c>
      <c r="C691" s="3">
        <v>3.9583908673999999E-3</v>
      </c>
      <c r="D691" s="3">
        <v>3.9853869148000001E-3</v>
      </c>
      <c r="E691" s="3">
        <v>3.9745627982000001E-3</v>
      </c>
      <c r="F691" s="3">
        <f>AVERAGE(Acoes!CX692)</f>
        <v>4.8269067939160359E-3</v>
      </c>
    </row>
    <row r="692" spans="1:6" x14ac:dyDescent="0.55000000000000004">
      <c r="A692" s="27">
        <v>42929</v>
      </c>
      <c r="B692" s="3">
        <v>5.4377880188000004E-3</v>
      </c>
      <c r="C692" s="3">
        <v>5.2903524337999993E-3</v>
      </c>
      <c r="D692" s="3">
        <v>5.7900011142999995E-3</v>
      </c>
      <c r="E692" s="3">
        <v>5.9976009597000005E-3</v>
      </c>
      <c r="F692" s="3">
        <f>AVERAGE(Acoes!CX693)</f>
        <v>7.9557545384446697E-3</v>
      </c>
    </row>
    <row r="693" spans="1:6" x14ac:dyDescent="0.55000000000000004">
      <c r="A693" s="27">
        <v>42928</v>
      </c>
      <c r="B693" s="3">
        <v>1.6012735276000001E-2</v>
      </c>
      <c r="C693" s="3">
        <v>1.5713121946000001E-2</v>
      </c>
      <c r="D693" s="3">
        <v>1.5911918856999999E-2</v>
      </c>
      <c r="E693" s="3">
        <v>1.5840779853999998E-2</v>
      </c>
      <c r="F693" s="3">
        <f>AVERAGE(Acoes!CX694)</f>
        <v>1.6192959090590261E-2</v>
      </c>
    </row>
    <row r="694" spans="1:6" x14ac:dyDescent="0.55000000000000004">
      <c r="A694" s="27">
        <v>42927</v>
      </c>
      <c r="B694" s="3">
        <v>1.3380148034999999E-2</v>
      </c>
      <c r="C694" s="3">
        <v>1.2804442681999999E-2</v>
      </c>
      <c r="D694" s="3">
        <v>1.1942918192000001E-2</v>
      </c>
      <c r="E694" s="3">
        <v>1.1503697617E-2</v>
      </c>
      <c r="F694" s="3">
        <f>AVERAGE(Acoes!CX695)</f>
        <v>5.7089214432371376E-3</v>
      </c>
    </row>
    <row r="695" spans="1:6" x14ac:dyDescent="0.55000000000000004">
      <c r="A695" s="27">
        <v>42926</v>
      </c>
      <c r="B695" s="3">
        <v>1.1227329430999999E-2</v>
      </c>
      <c r="C695" s="3">
        <v>1.1280125798E-2</v>
      </c>
      <c r="D695" s="3">
        <v>1.0916104147E-2</v>
      </c>
      <c r="E695" s="3">
        <v>1.0797342192999999E-2</v>
      </c>
      <c r="F695" s="3">
        <f>AVERAGE(Acoes!CX696)</f>
        <v>9.4151576429049744E-3</v>
      </c>
    </row>
    <row r="696" spans="1:6" x14ac:dyDescent="0.55000000000000004">
      <c r="A696" s="27">
        <v>42923</v>
      </c>
      <c r="B696" s="3">
        <v>-2.4887527516E-3</v>
      </c>
      <c r="C696" s="3">
        <v>-2.3691371861999998E-3</v>
      </c>
      <c r="D696" s="3">
        <v>-2.155421269E-3</v>
      </c>
      <c r="E696" s="3">
        <v>-2.072109407E-3</v>
      </c>
      <c r="F696" s="3">
        <f>AVERAGE(Acoes!CX697)</f>
        <v>2.9017016432590216E-3</v>
      </c>
    </row>
    <row r="697" spans="1:6" x14ac:dyDescent="0.55000000000000004">
      <c r="A697" s="27">
        <v>42922</v>
      </c>
      <c r="B697" s="3">
        <v>-1.1449659349000002E-2</v>
      </c>
      <c r="C697" s="3">
        <v>-1.0830667891000002E-2</v>
      </c>
      <c r="D697" s="3">
        <v>-9.9836146782999995E-3</v>
      </c>
      <c r="E697" s="3">
        <v>-9.848173984200001E-3</v>
      </c>
      <c r="F697" s="3">
        <f>AVERAGE(Acoes!CX698)</f>
        <v>-3.2080094145775463E-3</v>
      </c>
    </row>
    <row r="698" spans="1:6" x14ac:dyDescent="0.55000000000000004">
      <c r="A698" s="27">
        <v>42921</v>
      </c>
      <c r="B698" s="3">
        <v>-1.7003589646E-3</v>
      </c>
      <c r="C698" s="3">
        <v>-1.2177571125000001E-3</v>
      </c>
      <c r="D698" s="3">
        <v>-8.756567422100001E-4</v>
      </c>
      <c r="E698" s="3">
        <v>-8.2000820020999995E-4</v>
      </c>
      <c r="F698" s="3">
        <f>AVERAGE(Acoes!CX699)</f>
        <v>5.2073674584079532E-3</v>
      </c>
    </row>
    <row r="699" spans="1:6" x14ac:dyDescent="0.55000000000000004">
      <c r="A699" s="27">
        <v>42920</v>
      </c>
      <c r="B699" s="3">
        <v>-6.608137446200001E-4</v>
      </c>
      <c r="C699" s="3">
        <v>-7.5854548868000001E-4</v>
      </c>
      <c r="D699" s="3">
        <v>-5.3272450531999997E-4</v>
      </c>
      <c r="E699" s="3">
        <v>-4.0983606596000001E-4</v>
      </c>
      <c r="F699" s="3">
        <f>AVERAGE(Acoes!CX700)</f>
        <v>9.4875703794682932E-4</v>
      </c>
    </row>
    <row r="700" spans="1:6" x14ac:dyDescent="0.55000000000000004">
      <c r="A700" s="27">
        <v>42919</v>
      </c>
      <c r="B700" s="3">
        <v>5.9829059827999995E-3</v>
      </c>
      <c r="C700" s="3">
        <v>6.0414315011999998E-3</v>
      </c>
      <c r="D700" s="3">
        <v>5.7405281276999998E-3</v>
      </c>
      <c r="E700" s="3">
        <v>5.7708161584999994E-3</v>
      </c>
      <c r="F700" s="3">
        <f>AVERAGE(Acoes!CX701)</f>
        <v>5.7005479234307453E-3</v>
      </c>
    </row>
    <row r="701" spans="1:6" x14ac:dyDescent="0.55000000000000004">
      <c r="A701" s="27">
        <v>42916</v>
      </c>
      <c r="B701" s="3">
        <v>1.0944700462000001E-2</v>
      </c>
      <c r="C701" s="3">
        <v>1.0620521224999999E-2</v>
      </c>
      <c r="D701" s="3">
        <v>1.0949046310999999E-2</v>
      </c>
      <c r="E701" s="3">
        <v>1.0833333334E-2</v>
      </c>
      <c r="F701" s="3">
        <f>AVERAGE(Acoes!CX702)</f>
        <v>1.2600095402801574E-2</v>
      </c>
    </row>
    <row r="702" spans="1:6" x14ac:dyDescent="0.55000000000000004">
      <c r="A702" s="27">
        <v>42915</v>
      </c>
      <c r="B702" s="3">
        <v>3.9518072280999997E-3</v>
      </c>
      <c r="C702" s="3">
        <v>3.5635390303999999E-3</v>
      </c>
      <c r="D702" s="3">
        <v>3.0268927784999999E-3</v>
      </c>
      <c r="E702" s="3">
        <v>2.9251984961E-3</v>
      </c>
      <c r="F702" s="3">
        <f>AVERAGE(Acoes!CX703)</f>
        <v>-1.330795775492565E-3</v>
      </c>
    </row>
    <row r="703" spans="1:6" x14ac:dyDescent="0.55000000000000004">
      <c r="A703" s="27">
        <v>42914</v>
      </c>
      <c r="B703" s="3">
        <v>5.2320511585999992E-3</v>
      </c>
      <c r="C703" s="3">
        <v>5.5451965945000001E-3</v>
      </c>
      <c r="D703" s="3">
        <v>4.9528117925000002E-3</v>
      </c>
      <c r="E703" s="3">
        <v>4.6179680939999997E-3</v>
      </c>
      <c r="F703" s="3">
        <f>AVERAGE(Acoes!CX704)</f>
        <v>5.9982444234712362E-3</v>
      </c>
    </row>
    <row r="704" spans="1:6" x14ac:dyDescent="0.55000000000000004">
      <c r="A704" s="27">
        <v>42913</v>
      </c>
      <c r="B704" s="3">
        <v>-7.8823416324999996E-3</v>
      </c>
      <c r="C704" s="3">
        <v>-8.2491799057999998E-3</v>
      </c>
      <c r="D704" s="3">
        <v>-7.9312879634000008E-3</v>
      </c>
      <c r="E704" s="3">
        <v>-7.9133694297999994E-3</v>
      </c>
      <c r="F704" s="3">
        <f>AVERAGE(Acoes!CX705)</f>
        <v>-7.8155236025238585E-3</v>
      </c>
    </row>
    <row r="705" spans="1:6" x14ac:dyDescent="0.55000000000000004">
      <c r="A705" s="27">
        <v>42912</v>
      </c>
      <c r="B705" s="3">
        <v>1.8304620203999998E-2</v>
      </c>
      <c r="C705" s="3">
        <v>1.8023474717000002E-2</v>
      </c>
      <c r="D705" s="3">
        <v>1.7117897056E-2</v>
      </c>
      <c r="E705" s="3">
        <v>1.7372881355000001E-2</v>
      </c>
      <c r="F705" s="3">
        <f>AVERAGE(Acoes!CX706)</f>
        <v>1.2450889792398922E-2</v>
      </c>
    </row>
    <row r="706" spans="1:6" x14ac:dyDescent="0.55000000000000004">
      <c r="A706" s="27">
        <v>42909</v>
      </c>
      <c r="B706" s="3">
        <v>-3.0252756905999999E-3</v>
      </c>
      <c r="C706" s="3">
        <v>-3.0193236716999998E-3</v>
      </c>
      <c r="D706" s="3">
        <v>-2.5513207992999996E-3</v>
      </c>
      <c r="E706" s="3">
        <v>-2.5359256133000003E-3</v>
      </c>
      <c r="F706" s="3">
        <f>AVERAGE(Acoes!CX707)</f>
        <v>1.5983224244903288E-4</v>
      </c>
    </row>
    <row r="707" spans="1:6" x14ac:dyDescent="0.55000000000000004">
      <c r="A707" s="27">
        <v>42908</v>
      </c>
      <c r="B707" s="3">
        <v>8.2652760011000005E-3</v>
      </c>
      <c r="C707" s="3">
        <v>8.4099998348000013E-3</v>
      </c>
      <c r="D707" s="3">
        <v>7.9920870429999995E-3</v>
      </c>
      <c r="E707" s="3">
        <v>7.6660988070000003E-3</v>
      </c>
      <c r="F707" s="3">
        <f>AVERAGE(Acoes!CX708)</f>
        <v>9.8909258515965919E-3</v>
      </c>
    </row>
    <row r="708" spans="1:6" x14ac:dyDescent="0.55000000000000004">
      <c r="A708" s="27">
        <v>42907</v>
      </c>
      <c r="B708" s="3">
        <v>0</v>
      </c>
      <c r="C708" s="3">
        <v>-8.2282855146000001E-5</v>
      </c>
      <c r="D708" s="3">
        <v>-1.2250059271E-3</v>
      </c>
      <c r="E708" s="3">
        <v>-1.2760527433999999E-3</v>
      </c>
      <c r="F708" s="3">
        <f>AVERAGE(Acoes!CX709)</f>
        <v>-5.3168454931438527E-3</v>
      </c>
    </row>
    <row r="709" spans="1:6" x14ac:dyDescent="0.55000000000000004">
      <c r="A709" s="27">
        <v>42906</v>
      </c>
      <c r="B709" s="3">
        <v>-2.0150404936E-2</v>
      </c>
      <c r="C709" s="3">
        <v>-2.0124488019000002E-2</v>
      </c>
      <c r="D709" s="3">
        <v>-1.9337337725000001E-2</v>
      </c>
      <c r="E709" s="3">
        <v>-1.9190654985E-2</v>
      </c>
      <c r="F709" s="3">
        <f>AVERAGE(Acoes!CX710)</f>
        <v>-1.7773379391483362E-2</v>
      </c>
    </row>
    <row r="710" spans="1:6" x14ac:dyDescent="0.55000000000000004">
      <c r="A710" s="27">
        <v>42905</v>
      </c>
      <c r="B710" s="3">
        <v>6.5993788811999996E-3</v>
      </c>
      <c r="C710" s="3">
        <v>6.2960438772000004E-3</v>
      </c>
      <c r="D710" s="3">
        <v>5.7292072652E-3</v>
      </c>
      <c r="E710" s="3">
        <v>5.4530201341999995E-3</v>
      </c>
      <c r="F710" s="3">
        <f>AVERAGE(Acoes!CX711)</f>
        <v>2.6178549907364076E-3</v>
      </c>
    </row>
    <row r="711" spans="1:6" x14ac:dyDescent="0.55000000000000004">
      <c r="A711" s="27">
        <v>42902</v>
      </c>
      <c r="B711" s="3">
        <v>-5.5973750240999997E-3</v>
      </c>
      <c r="C711" s="3">
        <v>-4.7802073576999997E-3</v>
      </c>
      <c r="D711" s="3">
        <v>-3.7275762988000002E-3</v>
      </c>
      <c r="E711" s="3">
        <v>-3.7609694946000001E-3</v>
      </c>
      <c r="F711" s="3">
        <f>AVERAGE(Acoes!CX712)</f>
        <v>1.1176809993115235E-3</v>
      </c>
    </row>
    <row r="712" spans="1:6" x14ac:dyDescent="0.55000000000000004">
      <c r="A712" s="27">
        <v>42900</v>
      </c>
      <c r="B712" s="3">
        <v>1.7401392106E-3</v>
      </c>
      <c r="C712" s="3">
        <v>1.5203467682999999E-3</v>
      </c>
      <c r="D712" s="3">
        <v>1.477679265E-3</v>
      </c>
      <c r="E712" s="3">
        <v>1.6743407286000001E-3</v>
      </c>
      <c r="F712" s="3">
        <f>AVERAGE(Acoes!CX713)</f>
        <v>2.848636638503735E-3</v>
      </c>
    </row>
    <row r="713" spans="1:6" x14ac:dyDescent="0.55000000000000004">
      <c r="A713" s="27">
        <v>42899</v>
      </c>
      <c r="B713" s="3">
        <v>2.2284662336000001E-3</v>
      </c>
      <c r="C713" s="3">
        <v>2.0745542952E-3</v>
      </c>
      <c r="D713" s="3">
        <v>2.2995673697999998E-3</v>
      </c>
      <c r="E713" s="3">
        <v>2.5178346622999996E-3</v>
      </c>
      <c r="F713" s="3">
        <f>AVERAGE(Acoes!CX714)</f>
        <v>2.7915751110041023E-3</v>
      </c>
    </row>
    <row r="714" spans="1:6" x14ac:dyDescent="0.55000000000000004">
      <c r="A714" s="27">
        <v>42898</v>
      </c>
      <c r="B714" s="3">
        <v>-8.3589546501999998E-3</v>
      </c>
      <c r="C714" s="3">
        <v>-8.1980389004000006E-3</v>
      </c>
      <c r="D714" s="3">
        <v>-7.9650465914000001E-3</v>
      </c>
      <c r="E714" s="3">
        <v>-7.9100749371999995E-3</v>
      </c>
      <c r="F714" s="3">
        <f>AVERAGE(Acoes!CX715)</f>
        <v>-7.5739966211151536E-3</v>
      </c>
    </row>
    <row r="715" spans="1:6" x14ac:dyDescent="0.55000000000000004">
      <c r="A715" s="27">
        <v>42895</v>
      </c>
      <c r="B715" s="3">
        <v>-8.3841463410999992E-3</v>
      </c>
      <c r="C715" s="3">
        <v>-8.6845669666000009E-3</v>
      </c>
      <c r="D715" s="3">
        <v>-8.2064654680000012E-3</v>
      </c>
      <c r="E715" s="3">
        <v>-8.2576383156000004E-3</v>
      </c>
      <c r="F715" s="3">
        <f>AVERAGE(Acoes!CX716)</f>
        <v>-5.4586508575514619E-3</v>
      </c>
    </row>
    <row r="716" spans="1:6" x14ac:dyDescent="0.55000000000000004">
      <c r="A716" s="27">
        <v>42894</v>
      </c>
      <c r="B716" s="3">
        <v>-6.2488165121999993E-3</v>
      </c>
      <c r="C716" s="3">
        <v>-6.5695741649999997E-3</v>
      </c>
      <c r="D716" s="3">
        <v>-6.7039957338999997E-3</v>
      </c>
      <c r="E716" s="3">
        <v>-6.5627563581000005E-3</v>
      </c>
      <c r="F716" s="3">
        <f>AVERAGE(Acoes!CX717)</f>
        <v>-8.4721979277816543E-3</v>
      </c>
    </row>
    <row r="717" spans="1:6" x14ac:dyDescent="0.55000000000000004">
      <c r="A717" s="27">
        <v>42893</v>
      </c>
      <c r="B717" s="3">
        <v>3.7061674429000003E-3</v>
      </c>
      <c r="C717" s="3">
        <v>3.4310766587000003E-3</v>
      </c>
      <c r="D717" s="3">
        <v>4.0156034884000005E-3</v>
      </c>
      <c r="E717" s="3">
        <v>4.1186161451999999E-3</v>
      </c>
      <c r="F717" s="3">
        <f>AVERAGE(Acoes!CX718)</f>
        <v>5.2538595386717188E-3</v>
      </c>
    </row>
    <row r="718" spans="1:6" x14ac:dyDescent="0.55000000000000004">
      <c r="A718" s="27">
        <v>42892</v>
      </c>
      <c r="B718" s="3">
        <v>8.1433224749999991E-3</v>
      </c>
      <c r="C718" s="3">
        <v>8.0704563643E-3</v>
      </c>
      <c r="D718" s="3">
        <v>8.0962294705E-3</v>
      </c>
      <c r="E718" s="3">
        <v>7.8870900796999995E-3</v>
      </c>
      <c r="F718" s="3">
        <f>AVERAGE(Acoes!CX719)</f>
        <v>9.6729695457172735E-3</v>
      </c>
    </row>
    <row r="719" spans="1:6" x14ac:dyDescent="0.55000000000000004">
      <c r="A719" s="27">
        <v>42891</v>
      </c>
      <c r="B719" s="3">
        <v>-1.0527323192E-3</v>
      </c>
      <c r="C719" s="3">
        <v>-9.5984642484999989E-4</v>
      </c>
      <c r="D719" s="3">
        <v>-1.1937309873000001E-3</v>
      </c>
      <c r="E719" s="3">
        <v>-1.2437810945999999E-3</v>
      </c>
      <c r="F719" s="3">
        <f>AVERAGE(Acoes!CX720)</f>
        <v>-1.136037788128321E-3</v>
      </c>
    </row>
    <row r="720" spans="1:6" x14ac:dyDescent="0.55000000000000004">
      <c r="A720" s="27">
        <v>42888</v>
      </c>
      <c r="B720" s="3">
        <v>3.5535920088000002E-3</v>
      </c>
      <c r="C720" s="3">
        <v>3.5640893910999999E-3</v>
      </c>
      <c r="D720" s="3">
        <v>3.4001777367000004E-3</v>
      </c>
      <c r="E720" s="3">
        <v>3.7453183522000002E-3</v>
      </c>
      <c r="F720" s="3">
        <f>AVERAGE(Acoes!CX721)</f>
        <v>4.393289259232735E-3</v>
      </c>
    </row>
    <row r="721" spans="1:6" x14ac:dyDescent="0.55000000000000004">
      <c r="A721" s="27">
        <v>42887</v>
      </c>
      <c r="B721" s="3">
        <v>-6.2989120061000001E-3</v>
      </c>
      <c r="C721" s="3">
        <v>-6.7452281100000002E-3</v>
      </c>
      <c r="D721" s="3">
        <v>-6.5637954857999999E-3</v>
      </c>
      <c r="E721" s="3">
        <v>-6.6143034310000006E-3</v>
      </c>
      <c r="F721" s="3">
        <f>AVERAGE(Acoes!CX722)</f>
        <v>-8.1814908386557035E-3</v>
      </c>
    </row>
    <row r="722" spans="1:6" x14ac:dyDescent="0.55000000000000004">
      <c r="A722" s="27">
        <v>42886</v>
      </c>
      <c r="B722" s="3">
        <v>-1.9831618335000002E-2</v>
      </c>
      <c r="C722" s="3">
        <v>-1.9558487851999998E-2</v>
      </c>
      <c r="D722" s="3">
        <v>-1.8572235826E-2</v>
      </c>
      <c r="E722" s="3">
        <v>-1.8262987013000002E-2</v>
      </c>
      <c r="F722" s="3">
        <f>AVERAGE(Acoes!CX723)</f>
        <v>-1.5963996252795591E-2</v>
      </c>
    </row>
    <row r="723" spans="1:6" x14ac:dyDescent="0.55000000000000004">
      <c r="A723" s="27">
        <v>42885</v>
      </c>
      <c r="B723" s="3">
        <v>3.0965562545999998E-3</v>
      </c>
      <c r="C723" s="3">
        <v>3.1681304899000002E-3</v>
      </c>
      <c r="D723" s="3">
        <v>2.9849618385999997E-3</v>
      </c>
      <c r="E723" s="3">
        <v>2.8490028490000003E-3</v>
      </c>
      <c r="F723" s="3">
        <f>AVERAGE(Acoes!CX724)</f>
        <v>1.6628076418985945E-3</v>
      </c>
    </row>
    <row r="724" spans="1:6" x14ac:dyDescent="0.55000000000000004">
      <c r="A724" s="27">
        <v>42884</v>
      </c>
      <c r="B724" s="3">
        <v>-5.0415460736999993E-3</v>
      </c>
      <c r="C724" s="3">
        <v>-5.0713895607000002E-3</v>
      </c>
      <c r="D724" s="3">
        <v>-4.8131157400000003E-3</v>
      </c>
      <c r="E724" s="3">
        <v>-4.8602673150999996E-3</v>
      </c>
      <c r="F724" s="3">
        <f>AVERAGE(Acoes!CX725)</f>
        <v>-1.4621959099205119E-3</v>
      </c>
    </row>
    <row r="725" spans="1:6" x14ac:dyDescent="0.55000000000000004">
      <c r="A725" s="27">
        <v>42881</v>
      </c>
      <c r="B725" s="3">
        <v>1.3435518971E-2</v>
      </c>
      <c r="C725" s="3">
        <v>1.3586182899999999E-2</v>
      </c>
      <c r="D725" s="3">
        <v>1.3915894620000001E-2</v>
      </c>
      <c r="E725" s="3">
        <v>1.3963039015000001E-2</v>
      </c>
      <c r="F725" s="3">
        <f>AVERAGE(Acoes!CX726)</f>
        <v>1.2510394344267735E-2</v>
      </c>
    </row>
    <row r="726" spans="1:6" x14ac:dyDescent="0.55000000000000004">
      <c r="A726" s="27">
        <v>42880</v>
      </c>
      <c r="B726" s="3">
        <v>-2.8376844511999999E-4</v>
      </c>
      <c r="C726" s="3">
        <v>-4.9006434074000003E-4</v>
      </c>
      <c r="D726" s="3">
        <v>-5.7155921331E-4</v>
      </c>
      <c r="E726" s="3">
        <v>-4.105090311E-4</v>
      </c>
      <c r="F726" s="3">
        <f>AVERAGE(Acoes!CX727)</f>
        <v>2.7133908728089393E-3</v>
      </c>
    </row>
    <row r="727" spans="1:6" x14ac:dyDescent="0.55000000000000004">
      <c r="A727" s="27">
        <v>42879</v>
      </c>
      <c r="B727" s="3">
        <v>8.8748926427999995E-3</v>
      </c>
      <c r="C727" s="3">
        <v>9.4953879542999994E-3</v>
      </c>
      <c r="D727" s="3">
        <v>9.6952908589000002E-3</v>
      </c>
      <c r="E727" s="3">
        <v>9.531703273799999E-3</v>
      </c>
      <c r="F727" s="3">
        <f>AVERAGE(Acoes!CX728)</f>
        <v>1.6135495771801633E-2</v>
      </c>
    </row>
    <row r="728" spans="1:6" x14ac:dyDescent="0.55000000000000004">
      <c r="A728" s="27">
        <v>42878</v>
      </c>
      <c r="B728" s="3">
        <v>1.6096189275999997E-2</v>
      </c>
      <c r="C728" s="3">
        <v>1.6036190878000001E-2</v>
      </c>
      <c r="D728" s="3">
        <v>1.6742293849999999E-2</v>
      </c>
      <c r="E728" s="3">
        <v>1.6856300042000002E-2</v>
      </c>
      <c r="F728" s="3">
        <f>AVERAGE(Acoes!CX729)</f>
        <v>2.1275145355956166E-2</v>
      </c>
    </row>
    <row r="729" spans="1:6" x14ac:dyDescent="0.55000000000000004">
      <c r="A729" s="27">
        <v>42877</v>
      </c>
      <c r="B729" s="3">
        <v>-1.5089294240999999E-2</v>
      </c>
      <c r="C729" s="3">
        <v>-1.5421702135E-2</v>
      </c>
      <c r="D729" s="3">
        <v>-1.5898679601000002E-2</v>
      </c>
      <c r="E729" s="3">
        <v>-1.6169154229000001E-2</v>
      </c>
      <c r="F729" s="3">
        <f>AVERAGE(Acoes!CX730)</f>
        <v>-2.640004625851786E-2</v>
      </c>
    </row>
    <row r="730" spans="1:6" x14ac:dyDescent="0.55000000000000004">
      <c r="A730" s="27">
        <v>42874</v>
      </c>
      <c r="B730" s="3">
        <v>1.6996891996000001E-2</v>
      </c>
      <c r="C730" s="3">
        <v>1.6916408266999999E-2</v>
      </c>
      <c r="D730" s="3">
        <v>1.7229901709999999E-2</v>
      </c>
      <c r="E730" s="3">
        <v>1.7292281738000001E-2</v>
      </c>
      <c r="F730" s="3">
        <f>AVERAGE(Acoes!CX731)</f>
        <v>2.3027099673410038E-2</v>
      </c>
    </row>
    <row r="731" spans="1:6" x14ac:dyDescent="0.55000000000000004">
      <c r="A731" s="27">
        <v>42873</v>
      </c>
      <c r="B731" s="3">
        <v>-8.755760368700001E-2</v>
      </c>
      <c r="C731" s="3">
        <v>-8.7992300858999992E-2</v>
      </c>
      <c r="D731" s="3">
        <v>-8.7964285714000001E-2</v>
      </c>
      <c r="E731" s="3">
        <v>-8.8076923077000005E-2</v>
      </c>
      <c r="F731" s="3">
        <f>AVERAGE(Acoes!CX732)</f>
        <v>-9.6714516488396032E-2</v>
      </c>
    </row>
    <row r="732" spans="1:6" x14ac:dyDescent="0.55000000000000004">
      <c r="A732" s="27">
        <v>42872</v>
      </c>
      <c r="B732" s="3">
        <v>-1.6387726639000001E-2</v>
      </c>
      <c r="C732" s="3">
        <v>-1.6655989749999999E-2</v>
      </c>
      <c r="D732" s="3">
        <v>-1.6163035839999999E-2</v>
      </c>
      <c r="E732" s="3">
        <v>-1.6269390844E-2</v>
      </c>
      <c r="F732" s="3">
        <f>AVERAGE(Acoes!CX733)</f>
        <v>-1.6273666665847144E-2</v>
      </c>
    </row>
    <row r="733" spans="1:6" x14ac:dyDescent="0.55000000000000004">
      <c r="A733" s="27">
        <v>42871</v>
      </c>
      <c r="B733" s="3">
        <v>3.2356799292999998E-3</v>
      </c>
      <c r="C733" s="3">
        <v>3.0668574926999998E-3</v>
      </c>
      <c r="D733" s="3">
        <v>3.5968686078999999E-3</v>
      </c>
      <c r="E733" s="3">
        <v>3.7979491080000001E-3</v>
      </c>
      <c r="F733" s="3">
        <f>AVERAGE(Acoes!CX734)</f>
        <v>5.3357713257348536E-3</v>
      </c>
    </row>
    <row r="734" spans="1:6" x14ac:dyDescent="0.55000000000000004">
      <c r="A734" s="27">
        <v>42870</v>
      </c>
      <c r="B734" s="3">
        <v>3.9508340651000003E-3</v>
      </c>
      <c r="C734" s="3">
        <v>3.7085354943E-3</v>
      </c>
      <c r="D734" s="3">
        <v>3.1838120849000001E-3</v>
      </c>
      <c r="E734" s="3">
        <v>3.4298780483000002E-3</v>
      </c>
      <c r="F734" s="3">
        <f>AVERAGE(Acoes!CX735)</f>
        <v>1.2811606086476771E-3</v>
      </c>
    </row>
    <row r="735" spans="1:6" x14ac:dyDescent="0.55000000000000004">
      <c r="A735" s="27">
        <v>42867</v>
      </c>
      <c r="B735" s="3">
        <v>1.0109968073999999E-2</v>
      </c>
      <c r="C735" s="3">
        <v>1.0127781808000001E-2</v>
      </c>
      <c r="D735" s="3">
        <v>9.1749669772999993E-3</v>
      </c>
      <c r="E735" s="3">
        <v>8.8427527880000009E-3</v>
      </c>
      <c r="F735" s="3">
        <f>AVERAGE(Acoes!CX736)</f>
        <v>5.2827023334021828E-3</v>
      </c>
    </row>
    <row r="736" spans="1:6" x14ac:dyDescent="0.55000000000000004">
      <c r="A736" s="27">
        <v>42866</v>
      </c>
      <c r="B736" s="3">
        <v>2.8459622918E-3</v>
      </c>
      <c r="C736" s="3">
        <v>2.7914297170000004E-3</v>
      </c>
      <c r="D736" s="3">
        <v>3.1515238333999999E-3</v>
      </c>
      <c r="E736" s="3">
        <v>3.4722222225999997E-3</v>
      </c>
      <c r="F736" s="3">
        <f>AVERAGE(Acoes!CX737)</f>
        <v>3.6230212941016854E-3</v>
      </c>
    </row>
    <row r="737" spans="1:6" x14ac:dyDescent="0.55000000000000004">
      <c r="A737" s="27">
        <v>42865</v>
      </c>
      <c r="B737" s="3">
        <v>1.5993494170999999E-2</v>
      </c>
      <c r="C737" s="3">
        <v>1.6174540187E-2</v>
      </c>
      <c r="D737" s="3">
        <v>1.5862043876000001E-2</v>
      </c>
      <c r="E737" s="3">
        <v>1.5673981191999999E-2</v>
      </c>
      <c r="F737" s="3">
        <f>AVERAGE(Acoes!CX738)</f>
        <v>1.4580808738163148E-2</v>
      </c>
    </row>
    <row r="738" spans="1:6" x14ac:dyDescent="0.55000000000000004">
      <c r="A738" s="27">
        <v>42864</v>
      </c>
      <c r="B738" s="3">
        <v>1.0961907372E-2</v>
      </c>
      <c r="C738" s="3">
        <v>1.1461099411E-2</v>
      </c>
      <c r="D738" s="3">
        <v>1.1257863949E-2</v>
      </c>
      <c r="E738" s="3">
        <v>1.1093502376999999E-2</v>
      </c>
      <c r="F738" s="3">
        <f>AVERAGE(Acoes!CX739)</f>
        <v>1.3656935877336056E-2</v>
      </c>
    </row>
    <row r="739" spans="1:6" x14ac:dyDescent="0.55000000000000004">
      <c r="A739" s="27">
        <v>42863</v>
      </c>
      <c r="B739" s="3">
        <v>-2.4603608526000001E-3</v>
      </c>
      <c r="C739" s="3">
        <v>-2.7850066199000003E-3</v>
      </c>
      <c r="D739" s="3">
        <v>-2.1292999008E-3</v>
      </c>
      <c r="E739" s="3">
        <v>-1.9770660338000001E-3</v>
      </c>
      <c r="F739" s="3">
        <f>AVERAGE(Acoes!CX740)</f>
        <v>-1.767383039296559E-3</v>
      </c>
    </row>
    <row r="740" spans="1:6" x14ac:dyDescent="0.55000000000000004">
      <c r="A740" s="27">
        <v>42860</v>
      </c>
      <c r="B740" s="3">
        <v>1.3296398893000001E-2</v>
      </c>
      <c r="C740" s="3">
        <v>1.3058493416000001E-2</v>
      </c>
      <c r="D740" s="3">
        <v>1.3054150550000001E-2</v>
      </c>
      <c r="E740" s="3">
        <v>1.2815378454E-2</v>
      </c>
      <c r="F740" s="3">
        <f>AVERAGE(Acoes!CX741)</f>
        <v>1.2227990326090671E-2</v>
      </c>
    </row>
    <row r="741" spans="1:6" x14ac:dyDescent="0.55000000000000004">
      <c r="A741" s="27">
        <v>42859</v>
      </c>
      <c r="B741" s="3">
        <v>-1.8221376121999998E-2</v>
      </c>
      <c r="C741" s="3">
        <v>-1.8625270453000001E-2</v>
      </c>
      <c r="D741" s="3">
        <v>-1.7466929766999997E-2</v>
      </c>
      <c r="E741" s="3">
        <v>-1.7316017316E-2</v>
      </c>
      <c r="F741" s="3">
        <f>AVERAGE(Acoes!CX742)</f>
        <v>-1.66396048760993E-2</v>
      </c>
    </row>
    <row r="742" spans="1:6" x14ac:dyDescent="0.55000000000000004">
      <c r="A742" s="27">
        <v>42858</v>
      </c>
      <c r="B742" s="3">
        <v>-9.3399191736999992E-3</v>
      </c>
      <c r="C742" s="3">
        <v>-9.4123289517999992E-3</v>
      </c>
      <c r="D742" s="3">
        <v>-8.2267241696000002E-3</v>
      </c>
      <c r="E742" s="3">
        <v>-8.1967213117999996E-3</v>
      </c>
      <c r="F742" s="3">
        <f>AVERAGE(Acoes!CX743)</f>
        <v>-1.375325290482732E-3</v>
      </c>
    </row>
    <row r="743" spans="1:6" x14ac:dyDescent="0.55000000000000004">
      <c r="A743" s="27">
        <v>42857</v>
      </c>
      <c r="B743" s="3">
        <v>2.0249221183000002E-2</v>
      </c>
      <c r="C743" s="3">
        <v>2.0151980796000002E-2</v>
      </c>
      <c r="D743" s="3">
        <v>2.0413446247000002E-2</v>
      </c>
      <c r="E743" s="3">
        <v>2.0310633214E-2</v>
      </c>
      <c r="F743" s="3">
        <f>AVERAGE(Acoes!CX744)</f>
        <v>2.0799382984038575E-2</v>
      </c>
    </row>
    <row r="744" spans="1:6" x14ac:dyDescent="0.55000000000000004">
      <c r="A744" s="27">
        <v>42853</v>
      </c>
      <c r="B744" s="3">
        <v>1.0555555555E-2</v>
      </c>
      <c r="C744" s="3">
        <v>1.1240645679000001E-2</v>
      </c>
      <c r="D744" s="3">
        <v>1.1937729211999999E-2</v>
      </c>
      <c r="E744" s="3">
        <v>1.2091898428E-2</v>
      </c>
      <c r="F744" s="3">
        <f>AVERAGE(Acoes!CX745)</f>
        <v>1.7664206303461716E-2</v>
      </c>
    </row>
    <row r="745" spans="1:6" x14ac:dyDescent="0.55000000000000004">
      <c r="A745" s="27">
        <v>42852</v>
      </c>
      <c r="B745" s="3">
        <v>-2.6779942746000002E-3</v>
      </c>
      <c r="C745" s="3">
        <v>-2.8522532803000001E-3</v>
      </c>
      <c r="D745" s="3">
        <v>-2.4637897567999999E-3</v>
      </c>
      <c r="E745" s="3">
        <v>-2.4125452355E-3</v>
      </c>
      <c r="F745" s="3">
        <f>AVERAGE(Acoes!CX746)</f>
        <v>-2.6633237423904972E-3</v>
      </c>
    </row>
    <row r="746" spans="1:6" x14ac:dyDescent="0.55000000000000004">
      <c r="A746" s="27">
        <v>42851</v>
      </c>
      <c r="B746" s="3">
        <v>-4.4129815204999997E-3</v>
      </c>
      <c r="C746" s="3">
        <v>-4.4053539631999997E-3</v>
      </c>
      <c r="D746" s="3">
        <v>-4.2746162135E-3</v>
      </c>
      <c r="E746" s="3">
        <v>-4.0048057671999999E-3</v>
      </c>
      <c r="F746" s="3">
        <f>AVERAGE(Acoes!CX747)</f>
        <v>-3.0840484758586787E-3</v>
      </c>
    </row>
    <row r="747" spans="1:6" x14ac:dyDescent="0.55000000000000004">
      <c r="A747" s="27">
        <v>42850</v>
      </c>
      <c r="B747" s="3">
        <v>1.1155526633999999E-2</v>
      </c>
      <c r="C747" s="3">
        <v>1.1787727717000001E-2</v>
      </c>
      <c r="D747" s="3">
        <v>1.1809394862E-2</v>
      </c>
      <c r="E747" s="3">
        <v>1.1340623733999999E-2</v>
      </c>
      <c r="F747" s="3">
        <f>AVERAGE(Acoes!CX748)</f>
        <v>1.1343594675779667E-2</v>
      </c>
    </row>
    <row r="748" spans="1:6" x14ac:dyDescent="0.55000000000000004">
      <c r="A748" s="27">
        <v>42849</v>
      </c>
      <c r="B748" s="3">
        <v>1.0236664162E-2</v>
      </c>
      <c r="C748" s="3">
        <v>9.8651191964999989E-3</v>
      </c>
      <c r="D748" s="3">
        <v>9.0702087291000006E-3</v>
      </c>
      <c r="E748" s="3">
        <v>9.4031071129999991E-3</v>
      </c>
      <c r="F748" s="3">
        <f>AVERAGE(Acoes!CX749)</f>
        <v>4.6358465898690363E-3</v>
      </c>
    </row>
    <row r="749" spans="1:6" x14ac:dyDescent="0.55000000000000004">
      <c r="A749" s="27">
        <v>42845</v>
      </c>
      <c r="B749" s="3">
        <v>4.9075122679000001E-3</v>
      </c>
      <c r="C749" s="3">
        <v>5.5830678483999993E-3</v>
      </c>
      <c r="D749" s="3">
        <v>4.7664442318000001E-3</v>
      </c>
      <c r="E749" s="3">
        <v>4.1050903127999999E-3</v>
      </c>
      <c r="F749" s="3">
        <f>AVERAGE(Acoes!CX750)</f>
        <v>4.6206215717017529E-3</v>
      </c>
    </row>
    <row r="750" spans="1:6" x14ac:dyDescent="0.55000000000000004">
      <c r="A750" s="27">
        <v>42844</v>
      </c>
      <c r="B750" s="3">
        <v>-1.1935844834E-2</v>
      </c>
      <c r="C750" s="3">
        <v>-1.1721063624000001E-2</v>
      </c>
      <c r="D750" s="3">
        <v>-1.0974505959E-2</v>
      </c>
      <c r="E750" s="3">
        <v>-1.0560519902E-2</v>
      </c>
      <c r="F750" s="3">
        <f>AVERAGE(Acoes!CX751)</f>
        <v>-8.3192502850395027E-3</v>
      </c>
    </row>
    <row r="751" spans="1:6" x14ac:dyDescent="0.55000000000000004">
      <c r="A751" s="27">
        <v>42843</v>
      </c>
      <c r="B751" s="3">
        <v>-3.2530904354999999E-3</v>
      </c>
      <c r="C751" s="3">
        <v>-2.7357229454999998E-3</v>
      </c>
      <c r="D751" s="3">
        <v>-2.5204077792000002E-3</v>
      </c>
      <c r="E751" s="3">
        <v>-2.4311183142000001E-3</v>
      </c>
      <c r="F751" s="3">
        <f>AVERAGE(Acoes!CX752)</f>
        <v>-2.1104603385564515E-4</v>
      </c>
    </row>
    <row r="752" spans="1:6" x14ac:dyDescent="0.55000000000000004">
      <c r="A752" s="27">
        <v>42842</v>
      </c>
      <c r="B752" s="3">
        <v>2.4276466109E-2</v>
      </c>
      <c r="C752" s="3">
        <v>2.4002801389E-2</v>
      </c>
      <c r="D752" s="3">
        <v>2.3446523446000001E-2</v>
      </c>
      <c r="E752" s="3">
        <v>2.3217247098999999E-2</v>
      </c>
      <c r="F752" s="3">
        <f>AVERAGE(Acoes!CX753)</f>
        <v>2.1812123963658392E-2</v>
      </c>
    </row>
    <row r="753" spans="1:6" x14ac:dyDescent="0.55000000000000004">
      <c r="A753" s="27">
        <v>42838</v>
      </c>
      <c r="B753" s="3">
        <v>-1.6847622614E-2</v>
      </c>
      <c r="C753" s="3">
        <v>-1.6669014415000002E-2</v>
      </c>
      <c r="D753" s="3">
        <v>-1.5465089834000001E-2</v>
      </c>
      <c r="E753" s="3">
        <v>-1.5108207432E-2</v>
      </c>
      <c r="F753" s="3">
        <f>AVERAGE(Acoes!CX754)</f>
        <v>-1.2837359901795331E-2</v>
      </c>
    </row>
    <row r="754" spans="1:6" x14ac:dyDescent="0.55000000000000004">
      <c r="A754" s="27">
        <v>42837</v>
      </c>
      <c r="B754" s="3">
        <v>-7.0631970256999996E-3</v>
      </c>
      <c r="C754" s="3">
        <v>-7.2717102503000002E-3</v>
      </c>
      <c r="D754" s="3">
        <v>-6.9635261789000001E-3</v>
      </c>
      <c r="E754" s="3">
        <v>-7.2963113089E-3</v>
      </c>
      <c r="F754" s="3">
        <f>AVERAGE(Acoes!CX755)</f>
        <v>-5.2323001785357075E-3</v>
      </c>
    </row>
    <row r="755" spans="1:6" x14ac:dyDescent="0.55000000000000004">
      <c r="A755" s="27">
        <v>42836</v>
      </c>
      <c r="B755" s="3">
        <v>-4.8094709582E-3</v>
      </c>
      <c r="C755" s="3">
        <v>-4.4857615739999999E-3</v>
      </c>
      <c r="D755" s="3">
        <v>-3.9367126574000001E-3</v>
      </c>
      <c r="E755" s="3">
        <v>-3.6348949916000001E-3</v>
      </c>
      <c r="F755" s="3">
        <f>AVERAGE(Acoes!CX756)</f>
        <v>1.632266413000565E-3</v>
      </c>
    </row>
    <row r="756" spans="1:6" x14ac:dyDescent="0.55000000000000004">
      <c r="A756" s="27">
        <v>42835</v>
      </c>
      <c r="B756" s="3">
        <v>1.2038151671000001E-3</v>
      </c>
      <c r="C756" s="3">
        <v>8.6696700964000002E-4</v>
      </c>
      <c r="D756" s="3">
        <v>4.8764019630000003E-4</v>
      </c>
      <c r="E756" s="3">
        <v>4.0404040374000002E-4</v>
      </c>
      <c r="F756" s="3">
        <f>AVERAGE(Acoes!CX757)</f>
        <v>-1.5603905711014773E-3</v>
      </c>
    </row>
    <row r="757" spans="1:6" x14ac:dyDescent="0.55000000000000004">
      <c r="A757" s="27">
        <v>42832</v>
      </c>
      <c r="B757" s="3">
        <v>6.0555245018000005E-3</v>
      </c>
      <c r="C757" s="3">
        <v>5.7768365987000006E-3</v>
      </c>
      <c r="D757" s="3">
        <v>5.6963935422000003E-3</v>
      </c>
      <c r="E757" s="3">
        <v>5.6887444133999999E-3</v>
      </c>
      <c r="F757" s="3">
        <f>AVERAGE(Acoes!CX758)</f>
        <v>5.512262550111743E-3</v>
      </c>
    </row>
    <row r="758" spans="1:6" x14ac:dyDescent="0.55000000000000004">
      <c r="A758" s="27">
        <v>42831</v>
      </c>
      <c r="B758" s="3">
        <v>-8.1315838105999998E-3</v>
      </c>
      <c r="C758" s="3">
        <v>-8.521937814300001E-3</v>
      </c>
      <c r="D758" s="3">
        <v>-8.6019896780000007E-3</v>
      </c>
      <c r="E758" s="3">
        <v>-8.4609186142000012E-3</v>
      </c>
      <c r="F758" s="3">
        <f>AVERAGE(Acoes!CX759)</f>
        <v>-9.3223987206148481E-3</v>
      </c>
    </row>
    <row r="759" spans="1:6" x14ac:dyDescent="0.55000000000000004">
      <c r="A759" s="27">
        <v>42830</v>
      </c>
      <c r="B759" s="3">
        <v>-1.4569295209999999E-2</v>
      </c>
      <c r="C759" s="3">
        <v>-1.5113733121999999E-2</v>
      </c>
      <c r="D759" s="3">
        <v>-1.4085545723E-2</v>
      </c>
      <c r="E759" s="3">
        <v>-1.3905442987000001E-2</v>
      </c>
      <c r="F759" s="3">
        <f>AVERAGE(Acoes!CX760)</f>
        <v>-9.4152025412376668E-3</v>
      </c>
    </row>
    <row r="760" spans="1:6" x14ac:dyDescent="0.55000000000000004">
      <c r="A760" s="27">
        <v>42829</v>
      </c>
      <c r="B760" s="3">
        <v>8.4481175381000001E-3</v>
      </c>
      <c r="C760" s="3">
        <v>8.5415037338000006E-3</v>
      </c>
      <c r="D760" s="3">
        <v>7.9910797248999993E-3</v>
      </c>
      <c r="E760" s="3">
        <v>7.6060848678000002E-3</v>
      </c>
      <c r="F760" s="3">
        <f>AVERAGE(Acoes!CX761)</f>
        <v>4.4510664469505218E-3</v>
      </c>
    </row>
    <row r="761" spans="1:6" x14ac:dyDescent="0.55000000000000004">
      <c r="A761" s="27">
        <v>42828</v>
      </c>
      <c r="B761" s="3">
        <v>3.7791501527E-3</v>
      </c>
      <c r="C761" s="3">
        <v>3.4931675491000004E-3</v>
      </c>
      <c r="D761" s="3">
        <v>3.6932030142999999E-3</v>
      </c>
      <c r="E761" s="3">
        <v>4.0192926043999995E-3</v>
      </c>
      <c r="F761" s="3">
        <f>AVERAGE(Acoes!CX762)</f>
        <v>3.5671710153069454E-3</v>
      </c>
    </row>
    <row r="762" spans="1:6" x14ac:dyDescent="0.55000000000000004">
      <c r="A762" s="27">
        <v>42825</v>
      </c>
      <c r="B762" s="3">
        <v>-4.4048820773000003E-3</v>
      </c>
      <c r="C762" s="3">
        <v>-4.3055236346999995E-3</v>
      </c>
      <c r="D762" s="3">
        <v>-3.6425810284999999E-3</v>
      </c>
      <c r="E762" s="3">
        <v>-3.6043251903E-3</v>
      </c>
      <c r="F762" s="3">
        <f>AVERAGE(Acoes!CX763)</f>
        <v>2.8661779130243485E-3</v>
      </c>
    </row>
    <row r="763" spans="1:6" x14ac:dyDescent="0.55000000000000004">
      <c r="A763" s="27">
        <v>42824</v>
      </c>
      <c r="B763" s="3">
        <v>-4.2945906434E-3</v>
      </c>
      <c r="C763" s="3">
        <v>-4.0135514591E-3</v>
      </c>
      <c r="D763" s="3">
        <v>-4.0719626859000001E-3</v>
      </c>
      <c r="E763" s="3">
        <v>-3.9888312722000004E-3</v>
      </c>
      <c r="F763" s="3">
        <f>AVERAGE(Acoes!CX764)</f>
        <v>-2.1126057876861711E-3</v>
      </c>
    </row>
    <row r="764" spans="1:6" x14ac:dyDescent="0.55000000000000004">
      <c r="A764" s="27">
        <v>42823</v>
      </c>
      <c r="B764" s="3">
        <v>1.4366484382E-2</v>
      </c>
      <c r="C764" s="3">
        <v>1.3737623762E-2</v>
      </c>
      <c r="D764" s="3">
        <v>1.3392354729E-2</v>
      </c>
      <c r="E764" s="3">
        <v>1.3338722716E-2</v>
      </c>
      <c r="F764" s="3">
        <f>AVERAGE(Acoes!CX765)</f>
        <v>9.1488821642160822E-3</v>
      </c>
    </row>
    <row r="765" spans="1:6" x14ac:dyDescent="0.55000000000000004">
      <c r="A765" s="27">
        <v>42822</v>
      </c>
      <c r="B765" s="3">
        <v>6.3426919132000001E-3</v>
      </c>
      <c r="C765" s="3">
        <v>5.1626547246999997E-3</v>
      </c>
      <c r="D765" s="3">
        <v>5.0901138675000001E-3</v>
      </c>
      <c r="E765" s="3">
        <v>4.8740861093000002E-3</v>
      </c>
      <c r="F765" s="3">
        <f>AVERAGE(Acoes!CX766)</f>
        <v>3.446350801925715E-3</v>
      </c>
    </row>
    <row r="766" spans="1:6" x14ac:dyDescent="0.55000000000000004">
      <c r="A766" s="27">
        <v>42821</v>
      </c>
      <c r="B766" s="3">
        <v>7.5180904059000001E-3</v>
      </c>
      <c r="C766" s="3">
        <v>7.1257419385999995E-3</v>
      </c>
      <c r="D766" s="3">
        <v>6.4129321144999994E-3</v>
      </c>
      <c r="E766" s="3">
        <v>6.1299550470999995E-3</v>
      </c>
      <c r="F766" s="3">
        <f>AVERAGE(Acoes!CX767)</f>
        <v>2.4611685730016103E-3</v>
      </c>
    </row>
    <row r="767" spans="1:6" x14ac:dyDescent="0.55000000000000004">
      <c r="A767" s="27">
        <v>42818</v>
      </c>
      <c r="B767" s="3">
        <v>5.1955412800000003E-3</v>
      </c>
      <c r="C767" s="3">
        <v>5.0842121836000001E-3</v>
      </c>
      <c r="D767" s="3">
        <v>4.689287076E-3</v>
      </c>
      <c r="E767" s="3">
        <v>4.5155993430000003E-3</v>
      </c>
      <c r="F767" s="3">
        <f>AVERAGE(Acoes!CX768)</f>
        <v>3.8277722394194818E-3</v>
      </c>
    </row>
    <row r="768" spans="1:6" x14ac:dyDescent="0.55000000000000004">
      <c r="A768" s="27">
        <v>42817</v>
      </c>
      <c r="B768" s="3">
        <v>1.8896447546E-4</v>
      </c>
      <c r="C768" s="3">
        <v>1.4168542657000001E-4</v>
      </c>
      <c r="D768" s="3">
        <v>8.0125147906000001E-4</v>
      </c>
      <c r="E768" s="3">
        <v>8.2169268717E-4</v>
      </c>
      <c r="F768" s="3">
        <f>AVERAGE(Acoes!CX769)</f>
        <v>1.7385823243650077E-3</v>
      </c>
    </row>
    <row r="769" spans="1:6" x14ac:dyDescent="0.55000000000000004">
      <c r="A769" s="27">
        <v>42816</v>
      </c>
      <c r="B769" s="3">
        <v>8.6724482989999994E-3</v>
      </c>
      <c r="C769" s="3">
        <v>8.5900285811999991E-3</v>
      </c>
      <c r="D769" s="3">
        <v>7.9221628275000008E-3</v>
      </c>
      <c r="E769" s="3">
        <v>8.2850041416999993E-3</v>
      </c>
      <c r="F769" s="3">
        <f>AVERAGE(Acoes!CX770)</f>
        <v>5.5742728648653823E-3</v>
      </c>
    </row>
    <row r="770" spans="1:6" x14ac:dyDescent="0.55000000000000004">
      <c r="A770" s="27">
        <v>42815</v>
      </c>
      <c r="B770" s="3">
        <v>-2.9145077719999999E-2</v>
      </c>
      <c r="C770" s="3">
        <v>-2.9344676654E-2</v>
      </c>
      <c r="D770" s="3">
        <v>-2.7852549723000001E-2</v>
      </c>
      <c r="E770" s="3">
        <v>-2.7788964960999998E-2</v>
      </c>
      <c r="F770" s="3">
        <f>AVERAGE(Acoes!CX771)</f>
        <v>-2.2687024223336516E-2</v>
      </c>
    </row>
    <row r="771" spans="1:6" x14ac:dyDescent="0.55000000000000004">
      <c r="A771" s="27">
        <v>42814</v>
      </c>
      <c r="B771" s="3">
        <v>1.0565684899E-2</v>
      </c>
      <c r="C771" s="3">
        <v>1.0512544969999999E-2</v>
      </c>
      <c r="D771" s="3">
        <v>9.1680814948999993E-3</v>
      </c>
      <c r="E771" s="3">
        <v>8.9394555052000006E-3</v>
      </c>
      <c r="F771" s="3">
        <f>AVERAGE(Acoes!CX772)</f>
        <v>1.8730615518277728E-3</v>
      </c>
    </row>
    <row r="772" spans="1:6" x14ac:dyDescent="0.55000000000000004">
      <c r="A772" s="27">
        <v>42811</v>
      </c>
      <c r="B772" s="3">
        <v>-2.3733455043E-2</v>
      </c>
      <c r="C772" s="3">
        <v>-2.3912316438999999E-2</v>
      </c>
      <c r="D772" s="3">
        <v>-2.3073237256999998E-2</v>
      </c>
      <c r="E772" s="3">
        <v>-2.3025009925000003E-2</v>
      </c>
      <c r="F772" s="3">
        <f>AVERAGE(Acoes!CX773)</f>
        <v>-1.9181636203093554E-2</v>
      </c>
    </row>
    <row r="773" spans="1:6" x14ac:dyDescent="0.55000000000000004">
      <c r="A773" s="27">
        <v>42810</v>
      </c>
      <c r="B773" s="3">
        <v>-6.7996373527000002E-3</v>
      </c>
      <c r="C773" s="3">
        <v>-6.8242896395999996E-3</v>
      </c>
      <c r="D773" s="3">
        <v>-6.1176642975999994E-3</v>
      </c>
      <c r="E773" s="3">
        <v>-5.9194948699000001E-3</v>
      </c>
      <c r="F773" s="3">
        <f>AVERAGE(Acoes!CX774)</f>
        <v>-3.2580623707923385E-5</v>
      </c>
    </row>
    <row r="774" spans="1:6" x14ac:dyDescent="0.55000000000000004">
      <c r="A774" s="27">
        <v>42809</v>
      </c>
      <c r="B774" s="3">
        <v>2.3760905883999997E-2</v>
      </c>
      <c r="C774" s="3">
        <v>2.3725250776000004E-2</v>
      </c>
      <c r="D774" s="3">
        <v>2.2358713156999999E-2</v>
      </c>
      <c r="E774" s="3">
        <v>2.1774193548E-2</v>
      </c>
      <c r="F774" s="3">
        <f>AVERAGE(Acoes!CX775)</f>
        <v>1.743118978842936E-2</v>
      </c>
    </row>
    <row r="775" spans="1:6" x14ac:dyDescent="0.55000000000000004">
      <c r="A775" s="27">
        <v>42808</v>
      </c>
      <c r="B775" s="3">
        <v>-1.2646627565999999E-2</v>
      </c>
      <c r="C775" s="3">
        <v>-1.2741477705999999E-2</v>
      </c>
      <c r="D775" s="3">
        <v>-1.2135114137000001E-2</v>
      </c>
      <c r="E775" s="3">
        <v>-1.1952191235E-2</v>
      </c>
      <c r="F775" s="3">
        <f>AVERAGE(Acoes!CX776)</f>
        <v>-1.0335193265726851E-2</v>
      </c>
    </row>
    <row r="776" spans="1:6" x14ac:dyDescent="0.55000000000000004">
      <c r="A776" s="27">
        <v>42807</v>
      </c>
      <c r="B776" s="3">
        <v>1.3090706527E-2</v>
      </c>
      <c r="C776" s="3">
        <v>1.3281793582999999E-2</v>
      </c>
      <c r="D776" s="3">
        <v>1.3270852857999999E-2</v>
      </c>
      <c r="E776" s="3">
        <v>1.3322567622000001E-2</v>
      </c>
      <c r="F776" s="3">
        <f>AVERAGE(Acoes!CX777)</f>
        <v>1.2170371486191328E-2</v>
      </c>
    </row>
    <row r="777" spans="1:6" x14ac:dyDescent="0.55000000000000004">
      <c r="A777" s="27">
        <v>42804</v>
      </c>
      <c r="B777" s="3">
        <v>1.8602920662999999E-3</v>
      </c>
      <c r="C777" s="3">
        <v>1.3935124261000001E-3</v>
      </c>
      <c r="D777" s="3">
        <v>1.6898235080999998E-3</v>
      </c>
      <c r="E777" s="3">
        <v>1.6174686606999999E-3</v>
      </c>
      <c r="F777" s="3">
        <f>AVERAGE(Acoes!CX778)</f>
        <v>6.049307559196848E-3</v>
      </c>
    </row>
    <row r="778" spans="1:6" x14ac:dyDescent="0.55000000000000004">
      <c r="A778" s="27">
        <v>42803</v>
      </c>
      <c r="B778" s="3">
        <v>-1.6714643889E-3</v>
      </c>
      <c r="C778" s="3">
        <v>-2.0550696871999997E-3</v>
      </c>
      <c r="D778" s="3">
        <v>-2.5843664553000002E-3</v>
      </c>
      <c r="E778" s="3">
        <v>-3.2245062475000003E-3</v>
      </c>
      <c r="F778" s="3">
        <f>AVERAGE(Acoes!CX779)</f>
        <v>-6.7740588927106956E-3</v>
      </c>
    </row>
    <row r="779" spans="1:6" x14ac:dyDescent="0.55000000000000004">
      <c r="A779" s="27">
        <v>42802</v>
      </c>
      <c r="B779" s="3">
        <v>-1.5180612711000002E-2</v>
      </c>
      <c r="C779" s="3">
        <v>-1.557603967E-2</v>
      </c>
      <c r="D779" s="3">
        <v>-1.5632489031000001E-2</v>
      </c>
      <c r="E779" s="3">
        <v>-1.5866719556000001E-2</v>
      </c>
      <c r="F779" s="3">
        <f>AVERAGE(Acoes!CX780)</f>
        <v>-1.7799071587709939E-2</v>
      </c>
    </row>
    <row r="780" spans="1:6" x14ac:dyDescent="0.55000000000000004">
      <c r="A780" s="27">
        <v>42801</v>
      </c>
      <c r="B780" s="3">
        <v>-9.0620752152999993E-3</v>
      </c>
      <c r="C780" s="3">
        <v>-9.0291071883000004E-3</v>
      </c>
      <c r="D780" s="3">
        <v>-8.5898091966000005E-3</v>
      </c>
      <c r="E780" s="3">
        <v>-8.2612116447999991E-3</v>
      </c>
      <c r="F780" s="3">
        <f>AVERAGE(Acoes!CX781)</f>
        <v>-5.026763911134359E-3</v>
      </c>
    </row>
    <row r="781" spans="1:6" x14ac:dyDescent="0.55000000000000004">
      <c r="A781" s="27">
        <v>42800</v>
      </c>
      <c r="B781" s="3">
        <v>-6.5718401155999999E-3</v>
      </c>
      <c r="C781" s="3">
        <v>-6.6481994463000009E-3</v>
      </c>
      <c r="D781" s="3">
        <v>-5.3806442228999992E-3</v>
      </c>
      <c r="E781" s="3">
        <v>-5.0880626222000007E-3</v>
      </c>
      <c r="F781" s="3">
        <f>AVERAGE(Acoes!CX782)</f>
        <v>5.3014448032808891E-4</v>
      </c>
    </row>
    <row r="782" spans="1:6" x14ac:dyDescent="0.55000000000000004">
      <c r="A782" s="27">
        <v>42797</v>
      </c>
      <c r="B782" s="3">
        <v>1.4058791308E-2</v>
      </c>
      <c r="C782" s="3">
        <v>1.4137334103000001E-2</v>
      </c>
      <c r="D782" s="3">
        <v>1.3373613822999999E-2</v>
      </c>
      <c r="E782" s="3">
        <v>1.3084853292000001E-2</v>
      </c>
      <c r="F782" s="3">
        <f>AVERAGE(Acoes!CX783)</f>
        <v>1.1588519296143542E-2</v>
      </c>
    </row>
    <row r="783" spans="1:6" x14ac:dyDescent="0.55000000000000004">
      <c r="A783" s="27">
        <v>42796</v>
      </c>
      <c r="B783" s="3">
        <v>-1.6520021547999999E-2</v>
      </c>
      <c r="C783" s="3">
        <v>-1.6928405087000001E-2</v>
      </c>
      <c r="D783" s="3">
        <v>-1.6165863206000001E-2</v>
      </c>
      <c r="E783" s="3">
        <v>-1.5996878656999999E-2</v>
      </c>
      <c r="F783" s="3">
        <f>AVERAGE(Acoes!CX784)</f>
        <v>-1.2098708065999232E-2</v>
      </c>
    </row>
    <row r="784" spans="1:6" x14ac:dyDescent="0.55000000000000004">
      <c r="A784" s="27">
        <v>42795</v>
      </c>
      <c r="B784" s="3">
        <v>4.4187933980999999E-3</v>
      </c>
      <c r="C784" s="3">
        <v>4.8903423248999999E-3</v>
      </c>
      <c r="D784" s="3">
        <v>4.9905289233999998E-3</v>
      </c>
      <c r="E784" s="3">
        <v>5.0980392151999997E-3</v>
      </c>
      <c r="F784" s="3">
        <f>AVERAGE(Acoes!CX785)</f>
        <v>9.1134077579432139E-3</v>
      </c>
    </row>
    <row r="785" spans="1:6" x14ac:dyDescent="0.55000000000000004">
      <c r="A785" s="27">
        <v>42790</v>
      </c>
      <c r="B785" s="3">
        <v>-1.2291796561999999E-2</v>
      </c>
      <c r="C785" s="3">
        <v>-1.1843880167E-2</v>
      </c>
      <c r="D785" s="3">
        <v>-1.1415607332E-2</v>
      </c>
      <c r="E785" s="3">
        <v>-1.1244668475999999E-2</v>
      </c>
      <c r="F785" s="3">
        <f>AVERAGE(Acoes!CX786)</f>
        <v>-6.8222078290680038E-3</v>
      </c>
    </row>
    <row r="786" spans="1:6" x14ac:dyDescent="0.55000000000000004">
      <c r="A786" s="27">
        <v>42789</v>
      </c>
      <c r="B786" s="3">
        <v>-1.6555711282E-2</v>
      </c>
      <c r="C786" s="3">
        <v>-1.6445785766999999E-2</v>
      </c>
      <c r="D786" s="3">
        <v>-1.5248767687E-2</v>
      </c>
      <c r="E786" s="3">
        <v>-1.4896867838E-2</v>
      </c>
      <c r="F786" s="3">
        <f>AVERAGE(Acoes!CX787)</f>
        <v>-1.1046687075788259E-2</v>
      </c>
    </row>
    <row r="787" spans="1:6" x14ac:dyDescent="0.55000000000000004">
      <c r="A787" s="27">
        <v>42788</v>
      </c>
      <c r="B787" s="3">
        <v>-6.2674094706000006E-3</v>
      </c>
      <c r="C787" s="3">
        <v>-6.7050918151000003E-3</v>
      </c>
      <c r="D787" s="3">
        <v>-6.9375968442000006E-3</v>
      </c>
      <c r="E787" s="3">
        <v>-7.2051573760999995E-3</v>
      </c>
      <c r="F787" s="3">
        <f>AVERAGE(Acoes!CX788)</f>
        <v>-8.8397797463570186E-3</v>
      </c>
    </row>
    <row r="788" spans="1:6" x14ac:dyDescent="0.55000000000000004">
      <c r="A788" s="27">
        <v>42787</v>
      </c>
      <c r="B788" s="3">
        <v>7.9845573400000001E-3</v>
      </c>
      <c r="C788" s="3">
        <v>7.5876962583E-3</v>
      </c>
      <c r="D788" s="3">
        <v>7.7722965542999997E-3</v>
      </c>
      <c r="E788" s="3">
        <v>7.6423385563000002E-3</v>
      </c>
      <c r="F788" s="3">
        <f>AVERAGE(Acoes!CX789)</f>
        <v>1.0261125171711407E-2</v>
      </c>
    </row>
    <row r="789" spans="1:6" x14ac:dyDescent="0.55000000000000004">
      <c r="A789" s="27">
        <v>42786</v>
      </c>
      <c r="B789" s="3">
        <v>1.1089425125000002E-2</v>
      </c>
      <c r="C789" s="3">
        <v>1.1572297337E-2</v>
      </c>
      <c r="D789" s="3">
        <v>1.1051706196999999E-2</v>
      </c>
      <c r="E789" s="3">
        <v>1.1205564142E-2</v>
      </c>
      <c r="F789" s="3">
        <f>AVERAGE(Acoes!CX790)</f>
        <v>1.1713046138465312E-2</v>
      </c>
    </row>
    <row r="790" spans="1:6" x14ac:dyDescent="0.55000000000000004">
      <c r="A790" s="27">
        <v>42783</v>
      </c>
      <c r="B790" s="3">
        <v>-9.7491801807E-4</v>
      </c>
      <c r="C790" s="3">
        <v>-9.7325036131000009E-4</v>
      </c>
      <c r="D790" s="3">
        <v>-8.962500896800001E-4</v>
      </c>
      <c r="E790" s="3">
        <v>-1.1578541107E-3</v>
      </c>
      <c r="F790" s="3">
        <f>AVERAGE(Acoes!CX791)</f>
        <v>1.1634999529170984E-3</v>
      </c>
    </row>
    <row r="791" spans="1:6" x14ac:dyDescent="0.55000000000000004">
      <c r="A791" s="27">
        <v>42782</v>
      </c>
      <c r="B791" s="3">
        <v>-2.2108241955999999E-3</v>
      </c>
      <c r="C791" s="3">
        <v>-2.3685178375999999E-3</v>
      </c>
      <c r="D791" s="3">
        <v>-1.8607314105000001E-3</v>
      </c>
      <c r="E791" s="3">
        <v>-1.5414258186999999E-3</v>
      </c>
      <c r="F791" s="3">
        <f>AVERAGE(Acoes!CX792)</f>
        <v>-2.3453401927044256E-4</v>
      </c>
    </row>
    <row r="792" spans="1:6" x14ac:dyDescent="0.55000000000000004">
      <c r="A792" s="27">
        <v>42781</v>
      </c>
      <c r="B792" s="3">
        <v>1.8922328347E-2</v>
      </c>
      <c r="C792" s="3">
        <v>1.8932126154999999E-2</v>
      </c>
      <c r="D792" s="3">
        <v>1.8514468984000002E-2</v>
      </c>
      <c r="E792" s="3">
        <v>1.8445839873999999E-2</v>
      </c>
      <c r="F792" s="3">
        <f>AVERAGE(Acoes!CX793)</f>
        <v>1.629885812510944E-2</v>
      </c>
    </row>
    <row r="793" spans="1:6" x14ac:dyDescent="0.55000000000000004">
      <c r="A793" s="27">
        <v>42780</v>
      </c>
      <c r="B793" s="3">
        <v>-3.1438067007999999E-3</v>
      </c>
      <c r="C793" s="3">
        <v>-3.8078456555E-3</v>
      </c>
      <c r="D793" s="3">
        <v>-4.1014845191999997E-3</v>
      </c>
      <c r="E793" s="3">
        <v>-3.9093041440999999E-3</v>
      </c>
      <c r="F793" s="3">
        <f>AVERAGE(Acoes!CX794)</f>
        <v>-1.0928689516627012E-3</v>
      </c>
    </row>
    <row r="794" spans="1:6" x14ac:dyDescent="0.55000000000000004">
      <c r="A794" s="27">
        <v>42779</v>
      </c>
      <c r="B794" s="3">
        <v>1.218292572E-2</v>
      </c>
      <c r="C794" s="3">
        <v>1.2748775028999999E-2</v>
      </c>
      <c r="D794" s="3">
        <v>1.2718250322E-2</v>
      </c>
      <c r="E794" s="3">
        <v>1.2267510882999998E-2</v>
      </c>
      <c r="F794" s="3">
        <f>AVERAGE(Acoes!CX795)</f>
        <v>1.2619219934960872E-2</v>
      </c>
    </row>
    <row r="795" spans="1:6" x14ac:dyDescent="0.55000000000000004">
      <c r="A795" s="27">
        <v>42776</v>
      </c>
      <c r="B795" s="3">
        <v>1.6919378698999999E-2</v>
      </c>
      <c r="C795" s="3">
        <v>1.7856043347E-2</v>
      </c>
      <c r="D795" s="3">
        <v>1.7123415709999999E-2</v>
      </c>
      <c r="E795" s="3">
        <v>1.6901408451000001E-2</v>
      </c>
      <c r="F795" s="3">
        <f>AVERAGE(Acoes!CX796)</f>
        <v>1.735972084320149E-2</v>
      </c>
    </row>
    <row r="796" spans="1:6" x14ac:dyDescent="0.55000000000000004">
      <c r="A796" s="27">
        <v>42775</v>
      </c>
      <c r="B796" s="3">
        <v>1.7597480782999999E-3</v>
      </c>
      <c r="C796" s="3">
        <v>1.9896660760000003E-3</v>
      </c>
      <c r="D796" s="3">
        <v>1.9479303245999999E-3</v>
      </c>
      <c r="E796" s="3">
        <v>2.4203307785000002E-3</v>
      </c>
      <c r="F796" s="3">
        <f>AVERAGE(Acoes!CX797)</f>
        <v>4.1596596877006313E-3</v>
      </c>
    </row>
    <row r="797" spans="1:6" x14ac:dyDescent="0.55000000000000004">
      <c r="A797" s="27">
        <v>42774</v>
      </c>
      <c r="B797" s="3">
        <v>9.8204264867999998E-3</v>
      </c>
      <c r="C797" s="3">
        <v>9.9224274890999994E-3</v>
      </c>
      <c r="D797" s="3">
        <v>9.9118526086000008E-3</v>
      </c>
      <c r="E797" s="3">
        <v>9.7759674135999997E-3</v>
      </c>
      <c r="F797" s="3">
        <f>AVERAGE(Acoes!CX798)</f>
        <v>6.5457933386275933E-3</v>
      </c>
    </row>
    <row r="798" spans="1:6" x14ac:dyDescent="0.55000000000000004">
      <c r="A798" s="27">
        <v>42773</v>
      </c>
      <c r="B798" s="3">
        <v>3.1900919494000004E-3</v>
      </c>
      <c r="C798" s="3">
        <v>3.2191523933000001E-3</v>
      </c>
      <c r="D798" s="3">
        <v>2.9976474160999999E-3</v>
      </c>
      <c r="E798" s="3">
        <v>3.2693093580999999E-3</v>
      </c>
      <c r="F798" s="3">
        <f>AVERAGE(Acoes!CX799)</f>
        <v>2.8799184721139521E-3</v>
      </c>
    </row>
    <row r="799" spans="1:6" x14ac:dyDescent="0.55000000000000004">
      <c r="A799" s="27">
        <v>42772</v>
      </c>
      <c r="B799" s="3">
        <v>-1.5063302837000001E-2</v>
      </c>
      <c r="C799" s="3">
        <v>-1.4795313535E-2</v>
      </c>
      <c r="D799" s="3">
        <v>-1.4029705562999999E-2</v>
      </c>
      <c r="E799" s="3">
        <v>-1.3704151551999999E-2</v>
      </c>
      <c r="F799" s="3">
        <f>AVERAGE(Acoes!CX800)</f>
        <v>-8.8515896528561285E-3</v>
      </c>
    </row>
    <row r="800" spans="1:6" x14ac:dyDescent="0.55000000000000004">
      <c r="A800" s="27">
        <v>42769</v>
      </c>
      <c r="B800" s="3">
        <v>5.8561070836999993E-3</v>
      </c>
      <c r="C800" s="3">
        <v>5.8069311525999999E-3</v>
      </c>
      <c r="D800" s="3">
        <v>6.2871771697000003E-3</v>
      </c>
      <c r="E800" s="3">
        <v>6.4908722106000009E-3</v>
      </c>
      <c r="F800" s="3">
        <f>AVERAGE(Acoes!CX801)</f>
        <v>6.2420874021632535E-3</v>
      </c>
    </row>
    <row r="801" spans="1:6" x14ac:dyDescent="0.55000000000000004">
      <c r="A801" s="27">
        <v>42768</v>
      </c>
      <c r="B801" s="3">
        <v>-4.4419766800000001E-3</v>
      </c>
      <c r="C801" s="3">
        <v>-3.9792707756999999E-3</v>
      </c>
      <c r="D801" s="3">
        <v>-3.1150309623999999E-3</v>
      </c>
      <c r="E801" s="3">
        <v>-3.2349373232E-3</v>
      </c>
      <c r="F801" s="3">
        <f>AVERAGE(Acoes!CX802)</f>
        <v>8.662322171759055E-3</v>
      </c>
    </row>
    <row r="802" spans="1:6" x14ac:dyDescent="0.55000000000000004">
      <c r="A802" s="27">
        <v>42767</v>
      </c>
      <c r="B802" s="3">
        <v>2.1329871088000001E-3</v>
      </c>
      <c r="C802" s="3">
        <v>2.5668779962999999E-3</v>
      </c>
      <c r="D802" s="3">
        <v>2.6717844502999999E-3</v>
      </c>
      <c r="E802" s="3">
        <v>2.4321037690000001E-3</v>
      </c>
      <c r="F802" s="3">
        <f>AVERAGE(Acoes!CX803)</f>
        <v>2.2244824594099065E-2</v>
      </c>
    </row>
    <row r="803" spans="1:6" x14ac:dyDescent="0.55000000000000004">
      <c r="A803" s="27">
        <v>42766</v>
      </c>
      <c r="B803" s="3">
        <v>5.3141898188000004E-3</v>
      </c>
      <c r="C803" s="3">
        <v>5.7386354801999993E-3</v>
      </c>
      <c r="D803" s="3">
        <v>5.7147182379000006E-3</v>
      </c>
      <c r="E803" s="3">
        <v>6.1174551391999996E-3</v>
      </c>
      <c r="F803" s="3">
        <f>AVERAGE(Acoes!CX804)</f>
        <v>1.038640327821088E-2</v>
      </c>
    </row>
    <row r="804" spans="1:6" x14ac:dyDescent="0.55000000000000004">
      <c r="A804" s="27">
        <v>42765</v>
      </c>
      <c r="B804" s="3">
        <v>-2.6060110777999999E-2</v>
      </c>
      <c r="C804" s="3">
        <v>-2.6229309588000002E-2</v>
      </c>
      <c r="D804" s="3">
        <v>-2.5556866793999999E-2</v>
      </c>
      <c r="E804" s="3">
        <v>-2.5437201907999998E-2</v>
      </c>
      <c r="F804" s="3">
        <f>AVERAGE(Acoes!CX805)</f>
        <v>-2.2207508826229443E-2</v>
      </c>
    </row>
    <row r="805" spans="1:6" x14ac:dyDescent="0.55000000000000004">
      <c r="A805" s="27">
        <v>42762</v>
      </c>
      <c r="B805" s="3">
        <v>-2.2649030624999999E-3</v>
      </c>
      <c r="C805" s="3">
        <v>-2.3719595100999999E-3</v>
      </c>
      <c r="D805" s="3">
        <v>-2.7582656030000004E-3</v>
      </c>
      <c r="E805" s="3">
        <v>-2.7744748313000001E-3</v>
      </c>
      <c r="F805" s="3">
        <f>AVERAGE(Acoes!CX806)</f>
        <v>-1.77811875276912E-3</v>
      </c>
    </row>
    <row r="806" spans="1:6" x14ac:dyDescent="0.55000000000000004">
      <c r="A806" s="27">
        <v>42761</v>
      </c>
      <c r="B806" s="3">
        <v>5.3738956194000001E-3</v>
      </c>
      <c r="C806" s="3">
        <v>5.3159173748999998E-3</v>
      </c>
      <c r="D806" s="3">
        <v>5.9191298877999997E-3</v>
      </c>
      <c r="E806" s="3">
        <v>6.3821300355000003E-3</v>
      </c>
      <c r="F806" s="3">
        <f>AVERAGE(Acoes!CX807)</f>
        <v>7.4187668744639954E-3</v>
      </c>
    </row>
    <row r="807" spans="1:6" x14ac:dyDescent="0.55000000000000004">
      <c r="A807" s="27">
        <v>42759</v>
      </c>
      <c r="B807" s="3">
        <v>1.5508118959E-3</v>
      </c>
      <c r="C807" s="3">
        <v>1.3992821077000001E-3</v>
      </c>
      <c r="D807" s="3">
        <v>1.7417729032000002E-3</v>
      </c>
      <c r="E807" s="3">
        <v>1.5980823009E-3</v>
      </c>
      <c r="F807" s="3">
        <f>AVERAGE(Acoes!CX808)</f>
        <v>4.6594192669653584E-3</v>
      </c>
    </row>
    <row r="808" spans="1:6" x14ac:dyDescent="0.55000000000000004">
      <c r="A808" s="27">
        <v>42758</v>
      </c>
      <c r="B808" s="3">
        <v>1.8489268792E-2</v>
      </c>
      <c r="C808" s="3">
        <v>1.9017064211000002E-2</v>
      </c>
      <c r="D808" s="3">
        <v>1.8072061876000002E-2</v>
      </c>
      <c r="E808" s="3">
        <v>1.7893452622999999E-2</v>
      </c>
      <c r="F808" s="3">
        <f>AVERAGE(Acoes!CX809)</f>
        <v>1.4569451251307666E-2</v>
      </c>
    </row>
    <row r="809" spans="1:6" x14ac:dyDescent="0.55000000000000004">
      <c r="A809" s="27">
        <v>42755</v>
      </c>
      <c r="B809" s="3">
        <v>8.6214975162999998E-3</v>
      </c>
      <c r="C809" s="3">
        <v>8.9288506641999991E-3</v>
      </c>
      <c r="D809" s="3">
        <v>9.0992157166000006E-3</v>
      </c>
      <c r="E809" s="3">
        <v>9.4417077180000003E-3</v>
      </c>
      <c r="F809" s="3">
        <f>AVERAGE(Acoes!CX810)</f>
        <v>1.1814724112408907E-2</v>
      </c>
    </row>
    <row r="810" spans="1:6" x14ac:dyDescent="0.55000000000000004">
      <c r="A810" s="27">
        <v>42754</v>
      </c>
      <c r="B810" s="3">
        <v>-2.5238362314000001E-3</v>
      </c>
      <c r="C810" s="3">
        <v>-3.1021528002E-3</v>
      </c>
      <c r="D810" s="3">
        <v>-3.8305457583000004E-3</v>
      </c>
      <c r="E810" s="3">
        <v>-4.0883074407000002E-3</v>
      </c>
      <c r="F810" s="3">
        <f>AVERAGE(Acoes!CX811)</f>
        <v>-7.9626012940401756E-3</v>
      </c>
    </row>
    <row r="811" spans="1:6" x14ac:dyDescent="0.55000000000000004">
      <c r="A811" s="27">
        <v>42753</v>
      </c>
      <c r="B811" s="3">
        <v>-2.8893652715999999E-3</v>
      </c>
      <c r="C811" s="3">
        <v>-3.1855051748000004E-3</v>
      </c>
      <c r="D811" s="3">
        <v>-3.6277066092E-3</v>
      </c>
      <c r="E811" s="3">
        <v>-3.6659877795999999E-3</v>
      </c>
      <c r="F811" s="3">
        <f>AVERAGE(Acoes!CX812)</f>
        <v>-6.0594039980413133E-3</v>
      </c>
    </row>
    <row r="812" spans="1:6" x14ac:dyDescent="0.55000000000000004">
      <c r="A812" s="27">
        <v>42752</v>
      </c>
      <c r="B812" s="3">
        <v>7.9857196542000002E-3</v>
      </c>
      <c r="C812" s="3">
        <v>8.1935109901999995E-3</v>
      </c>
      <c r="D812" s="3">
        <v>8.1911002744000008E-3</v>
      </c>
      <c r="E812" s="3">
        <v>8.6277732133999991E-3</v>
      </c>
      <c r="F812" s="3">
        <f>AVERAGE(Acoes!CX813)</f>
        <v>8.7979674010036715E-3</v>
      </c>
    </row>
    <row r="813" spans="1:6" x14ac:dyDescent="0.55000000000000004">
      <c r="A813" s="27">
        <v>42751</v>
      </c>
      <c r="B813" s="3">
        <v>2.5430912683000002E-3</v>
      </c>
      <c r="C813" s="3">
        <v>2.8279210072999997E-3</v>
      </c>
      <c r="D813" s="3">
        <v>2.7123046948000001E-3</v>
      </c>
      <c r="E813" s="3">
        <v>2.8842192005000002E-3</v>
      </c>
      <c r="F813" s="3">
        <f>AVERAGE(Acoes!CX814)</f>
        <v>2.6964257050823763E-3</v>
      </c>
    </row>
    <row r="814" spans="1:6" x14ac:dyDescent="0.55000000000000004">
      <c r="A814" s="27">
        <v>42748</v>
      </c>
      <c r="B814" s="3">
        <v>-5.1536731635000001E-3</v>
      </c>
      <c r="C814" s="3">
        <v>-4.7222178791000002E-3</v>
      </c>
      <c r="D814" s="3">
        <v>-3.9951297467000005E-3</v>
      </c>
      <c r="E814" s="3">
        <v>-4.5118949955999998E-3</v>
      </c>
      <c r="F814" s="3">
        <f>AVERAGE(Acoes!CX815)</f>
        <v>2.0175846521697935E-4</v>
      </c>
    </row>
    <row r="815" spans="1:6" x14ac:dyDescent="0.55000000000000004">
      <c r="A815" s="27">
        <v>42747</v>
      </c>
      <c r="B815" s="3">
        <v>2.3300412311E-2</v>
      </c>
      <c r="C815" s="3">
        <v>2.4132850784000001E-2</v>
      </c>
      <c r="D815" s="3">
        <v>2.4240062353999999E-2</v>
      </c>
      <c r="E815" s="3">
        <v>2.4369747899999999E-2</v>
      </c>
      <c r="F815" s="3">
        <f>AVERAGE(Acoes!CX816)</f>
        <v>3.0303558171428473E-2</v>
      </c>
    </row>
    <row r="816" spans="1:6" x14ac:dyDescent="0.55000000000000004">
      <c r="A816" s="27">
        <v>42746</v>
      </c>
      <c r="B816" s="3">
        <v>4.8174197890999996E-3</v>
      </c>
      <c r="C816" s="3">
        <v>5.069932884E-3</v>
      </c>
      <c r="D816" s="3">
        <v>4.2266750152000002E-3</v>
      </c>
      <c r="E816" s="3">
        <v>4.2194092821E-3</v>
      </c>
      <c r="F816" s="3">
        <f>AVERAGE(Acoes!CX817)</f>
        <v>1.9843834572499694E-3</v>
      </c>
    </row>
    <row r="817" spans="1:6" x14ac:dyDescent="0.55000000000000004">
      <c r="A817" s="27">
        <v>42745</v>
      </c>
      <c r="B817" s="3">
        <v>6.9855438051E-3</v>
      </c>
      <c r="C817" s="3">
        <v>6.9854132906999999E-3</v>
      </c>
      <c r="D817" s="3">
        <v>6.3011972270000001E-3</v>
      </c>
      <c r="E817" s="3">
        <v>6.3694267519000007E-3</v>
      </c>
      <c r="F817" s="3">
        <f>AVERAGE(Acoes!CX818)</f>
        <v>-7.5665103706197198E-4</v>
      </c>
    </row>
    <row r="818" spans="1:6" x14ac:dyDescent="0.55000000000000004">
      <c r="A818" s="27">
        <v>42744</v>
      </c>
      <c r="B818" s="3">
        <v>3.8823643626999997E-4</v>
      </c>
      <c r="C818" s="3">
        <v>5.6758290701999997E-4</v>
      </c>
      <c r="D818" s="3">
        <v>6.6995073939000007E-4</v>
      </c>
      <c r="E818" s="3">
        <v>4.2480883530999998E-4</v>
      </c>
      <c r="F818" s="3">
        <f>AVERAGE(Acoes!CX819)</f>
        <v>1.7583269331818E-3</v>
      </c>
    </row>
    <row r="819" spans="1:6" x14ac:dyDescent="0.55000000000000004">
      <c r="A819" s="27">
        <v>42741</v>
      </c>
      <c r="B819" s="3">
        <v>-6.2692901238E-3</v>
      </c>
      <c r="C819" s="3">
        <v>-6.5248912515000002E-3</v>
      </c>
      <c r="D819" s="3">
        <v>-6.6938072495999999E-3</v>
      </c>
      <c r="E819" s="3">
        <v>-6.3317855638000001E-3</v>
      </c>
      <c r="F819" s="3">
        <f>AVERAGE(Acoes!CX820)</f>
        <v>-9.1217000059793732E-3</v>
      </c>
    </row>
    <row r="820" spans="1:6" x14ac:dyDescent="0.55000000000000004">
      <c r="A820" s="27">
        <v>42740</v>
      </c>
      <c r="B820" s="3">
        <v>7.9720007779999994E-3</v>
      </c>
      <c r="C820" s="3">
        <v>7.8098361719E-3</v>
      </c>
      <c r="D820" s="3">
        <v>7.6522562322000002E-3</v>
      </c>
      <c r="E820" s="3">
        <v>7.6563164603000002E-3</v>
      </c>
      <c r="F820" s="3">
        <f>AVERAGE(Acoes!CX821)</f>
        <v>8.7787332546275902E-3</v>
      </c>
    </row>
    <row r="821" spans="1:6" x14ac:dyDescent="0.55000000000000004">
      <c r="A821" s="27">
        <v>42739</v>
      </c>
      <c r="B821" s="3">
        <v>-4.1630361119999997E-3</v>
      </c>
      <c r="C821" s="3">
        <v>-3.6238331741E-3</v>
      </c>
      <c r="D821" s="3">
        <v>-2.6358235963999999E-3</v>
      </c>
      <c r="E821" s="3">
        <v>-2.5456088250999996E-3</v>
      </c>
      <c r="F821" s="3">
        <f>AVERAGE(Acoes!CX822)</f>
        <v>4.1593956176408072E-3</v>
      </c>
    </row>
    <row r="822" spans="1:6" x14ac:dyDescent="0.55000000000000004">
      <c r="A822" s="27">
        <v>42738</v>
      </c>
      <c r="B822" s="3">
        <v>3.7152324530000003E-2</v>
      </c>
      <c r="C822" s="3">
        <v>3.7339732830999998E-2</v>
      </c>
      <c r="D822" s="3">
        <v>3.5903496617E-2</v>
      </c>
      <c r="E822" s="3">
        <v>3.5588752196000002E-2</v>
      </c>
      <c r="F822" s="3">
        <f>AVERAGE(Acoes!CX823)</f>
        <v>3.193853802078235E-2</v>
      </c>
    </row>
    <row r="823" spans="1:6" x14ac:dyDescent="0.55000000000000004">
      <c r="A823" s="27">
        <v>42737</v>
      </c>
      <c r="B823" s="3">
        <v>-1.0629843036E-2</v>
      </c>
      <c r="C823" s="3">
        <v>-1.0609859365E-2</v>
      </c>
      <c r="D823" s="3">
        <v>-1.0085525254000001E-2</v>
      </c>
      <c r="E823" s="3">
        <v>-9.5735422109999996E-3</v>
      </c>
      <c r="F823" s="3">
        <f>AVERAGE(Acoes!CX824)</f>
        <v>-4.8903815517896219E-3</v>
      </c>
    </row>
    <row r="824" spans="1:6" x14ac:dyDescent="0.55000000000000004">
      <c r="A824" s="27">
        <v>42733</v>
      </c>
      <c r="B824" s="3">
        <v>7.5067560810999998E-3</v>
      </c>
      <c r="C824" s="3">
        <v>7.4605643930999999E-3</v>
      </c>
      <c r="D824" s="3">
        <v>7.2737616320000002E-3</v>
      </c>
      <c r="E824" s="3">
        <v>7.4528715467999992E-3</v>
      </c>
      <c r="F824" s="3">
        <f>AVERAGE(Acoes!CX825)</f>
        <v>6.8230894417059861E-3</v>
      </c>
    </row>
    <row r="825" spans="1:6" x14ac:dyDescent="0.55000000000000004">
      <c r="A825" s="27">
        <v>42732</v>
      </c>
      <c r="B825" s="3">
        <v>1.8242967794999999E-2</v>
      </c>
      <c r="C825" s="3">
        <v>1.8485075643000001E-2</v>
      </c>
      <c r="D825" s="3">
        <v>1.8289402904E-2</v>
      </c>
      <c r="E825" s="3">
        <v>1.8303571429E-2</v>
      </c>
      <c r="F825" s="3">
        <f>AVERAGE(Acoes!CX826)</f>
        <v>1.4723799688539282E-2</v>
      </c>
    </row>
    <row r="826" spans="1:6" x14ac:dyDescent="0.55000000000000004">
      <c r="A826" s="27">
        <v>42731</v>
      </c>
      <c r="B826" s="3">
        <v>1.3266659862E-3</v>
      </c>
      <c r="C826" s="3">
        <v>1.2964858414999999E-3</v>
      </c>
      <c r="D826" s="3">
        <v>1.3673655430000002E-3</v>
      </c>
      <c r="E826" s="3">
        <v>1.3410818064999999E-3</v>
      </c>
      <c r="F826" s="3">
        <f>AVERAGE(Acoes!CX827)</f>
        <v>3.4008767072617532E-3</v>
      </c>
    </row>
    <row r="827" spans="1:6" x14ac:dyDescent="0.55000000000000004">
      <c r="A827" s="27">
        <v>42730</v>
      </c>
      <c r="B827" s="3">
        <v>1.1770779556E-2</v>
      </c>
      <c r="C827" s="3">
        <v>1.1788666999999999E-2</v>
      </c>
      <c r="D827" s="3">
        <v>1.1398876874999998E-2</v>
      </c>
      <c r="E827" s="3">
        <v>1.1301989151000001E-2</v>
      </c>
      <c r="F827" s="3">
        <f>AVERAGE(Acoes!CX828)</f>
        <v>9.1846920432586913E-3</v>
      </c>
    </row>
    <row r="828" spans="1:6" x14ac:dyDescent="0.55000000000000004">
      <c r="A828" s="27">
        <v>42727</v>
      </c>
      <c r="B828" s="3">
        <v>1.1910981088999999E-2</v>
      </c>
      <c r="C828" s="3">
        <v>1.1911623438000001E-2</v>
      </c>
      <c r="D828" s="3">
        <v>1.1273097136E-2</v>
      </c>
      <c r="E828" s="3">
        <v>1.143118427E-2</v>
      </c>
      <c r="F828" s="3">
        <f>AVERAGE(Acoes!CX829)</f>
        <v>9.2293332163533182E-3</v>
      </c>
    </row>
    <row r="829" spans="1:6" x14ac:dyDescent="0.55000000000000004">
      <c r="A829" s="27">
        <v>42726</v>
      </c>
      <c r="B829" s="3">
        <v>-6.6424494034E-3</v>
      </c>
      <c r="C829" s="3">
        <v>-6.7827776429E-3</v>
      </c>
      <c r="D829" s="3">
        <v>-6.0657118784E-3</v>
      </c>
      <c r="E829" s="3">
        <v>-5.9090909089999999E-3</v>
      </c>
      <c r="F829" s="3">
        <f>AVERAGE(Acoes!CX830)</f>
        <v>-8.1809589539778328E-4</v>
      </c>
    </row>
    <row r="830" spans="1:6" x14ac:dyDescent="0.55000000000000004">
      <c r="A830" s="27">
        <v>42725</v>
      </c>
      <c r="B830" s="3">
        <v>8.3099615586000001E-4</v>
      </c>
      <c r="C830" s="3">
        <v>1.1114584413000001E-3</v>
      </c>
      <c r="D830" s="3">
        <v>1.3497553573000001E-3</v>
      </c>
      <c r="E830" s="3">
        <v>1.3654984068000001E-3</v>
      </c>
      <c r="F830" s="3">
        <f>AVERAGE(Acoes!CX831)</f>
        <v>5.0310061155124115E-3</v>
      </c>
    </row>
    <row r="831" spans="1:6" x14ac:dyDescent="0.55000000000000004">
      <c r="A831" s="27">
        <v>42724</v>
      </c>
      <c r="B831" s="3">
        <v>8.1683945955000007E-3</v>
      </c>
      <c r="C831" s="3">
        <v>8.2647522322000008E-3</v>
      </c>
      <c r="D831" s="3">
        <v>6.6236413040000001E-3</v>
      </c>
      <c r="E831" s="3">
        <v>6.4131928539000009E-3</v>
      </c>
      <c r="F831" s="3">
        <f>AVERAGE(Acoes!CX832)</f>
        <v>-4.1180337739435906E-4</v>
      </c>
    </row>
    <row r="832" spans="1:6" x14ac:dyDescent="0.55000000000000004">
      <c r="A832" s="27">
        <v>42723</v>
      </c>
      <c r="B832" s="3">
        <v>-2.2019664072000001E-2</v>
      </c>
      <c r="C832" s="3">
        <v>-2.1904810837000001E-2</v>
      </c>
      <c r="D832" s="3">
        <v>-2.0421744374E-2</v>
      </c>
      <c r="E832" s="3">
        <v>-2.0197486535000003E-2</v>
      </c>
      <c r="F832" s="3">
        <f>AVERAGE(Acoes!CX833)</f>
        <v>-1.1935172973122569E-2</v>
      </c>
    </row>
    <row r="833" spans="1:6" x14ac:dyDescent="0.55000000000000004">
      <c r="A833" s="27">
        <v>42720</v>
      </c>
      <c r="B833" s="3">
        <v>-2.0479213617E-4</v>
      </c>
      <c r="C833" s="3">
        <v>-1.1987122434000001E-4</v>
      </c>
      <c r="D833" s="3">
        <v>2.9122982232000002E-4</v>
      </c>
      <c r="E833" s="3">
        <v>4.4903457638E-4</v>
      </c>
      <c r="F833" s="3">
        <f>AVERAGE(Acoes!CX834)</f>
        <v>4.5838247167654753E-3</v>
      </c>
    </row>
    <row r="834" spans="1:6" x14ac:dyDescent="0.55000000000000004">
      <c r="A834" s="27">
        <v>42719</v>
      </c>
      <c r="B834" s="3">
        <v>2.9783300815000003E-3</v>
      </c>
      <c r="C834" s="3">
        <v>3.1608603039999998E-3</v>
      </c>
      <c r="D834" s="3">
        <v>3.2556974710999998E-3</v>
      </c>
      <c r="E834" s="3">
        <v>3.1531531531000002E-3</v>
      </c>
      <c r="F834" s="3">
        <f>AVERAGE(Acoes!CX835)</f>
        <v>5.7669039755230411E-3</v>
      </c>
    </row>
    <row r="835" spans="1:6" x14ac:dyDescent="0.55000000000000004">
      <c r="A835" s="27">
        <v>42718</v>
      </c>
      <c r="B835" s="3">
        <v>-1.8051633723000001E-2</v>
      </c>
      <c r="C835" s="3">
        <v>-1.8016194332E-2</v>
      </c>
      <c r="D835" s="3">
        <v>-1.7228648781E-2</v>
      </c>
      <c r="E835" s="3">
        <v>-1.6829052258999999E-2</v>
      </c>
      <c r="F835" s="3">
        <f>AVERAGE(Acoes!CX836)</f>
        <v>-1.8043351433245178E-2</v>
      </c>
    </row>
    <row r="836" spans="1:6" x14ac:dyDescent="0.55000000000000004">
      <c r="A836" s="27">
        <v>42717</v>
      </c>
      <c r="B836" s="3">
        <v>2.0210185940000001E-3</v>
      </c>
      <c r="C836" s="3">
        <v>1.7236135045000001E-3</v>
      </c>
      <c r="D836" s="3">
        <v>2.3024422335000002E-3</v>
      </c>
      <c r="E836" s="3">
        <v>2.2192632040999999E-3</v>
      </c>
      <c r="F836" s="3">
        <f>AVERAGE(Acoes!CX837)</f>
        <v>7.9512712442869563E-3</v>
      </c>
    </row>
    <row r="837" spans="1:6" x14ac:dyDescent="0.55000000000000004">
      <c r="A837" s="27">
        <v>42716</v>
      </c>
      <c r="B837" s="3">
        <v>-2.1747726374E-2</v>
      </c>
      <c r="C837" s="3">
        <v>-2.1851239670000001E-2</v>
      </c>
      <c r="D837" s="3">
        <v>-2.1050513182000002E-2</v>
      </c>
      <c r="E837" s="3">
        <v>-2.1285838401000002E-2</v>
      </c>
      <c r="F837" s="3">
        <f>AVERAGE(Acoes!CX838)</f>
        <v>-1.9033372519011618E-2</v>
      </c>
    </row>
    <row r="838" spans="1:6" x14ac:dyDescent="0.55000000000000004">
      <c r="A838" s="27">
        <v>42713</v>
      </c>
      <c r="B838" s="3">
        <v>-2.5635969241000001E-3</v>
      </c>
      <c r="C838" s="3">
        <v>-2.9006526464999999E-3</v>
      </c>
      <c r="D838" s="3">
        <v>-2.3690973338999998E-3</v>
      </c>
      <c r="E838" s="3">
        <v>-2.1673168620999998E-3</v>
      </c>
      <c r="F838" s="3">
        <f>AVERAGE(Acoes!CX839)</f>
        <v>-2.8727711000063271E-3</v>
      </c>
    </row>
    <row r="839" spans="1:6" x14ac:dyDescent="0.55000000000000004">
      <c r="A839" s="27">
        <v>42712</v>
      </c>
      <c r="B839" s="3">
        <v>-1.2367319115999999E-2</v>
      </c>
      <c r="C839" s="3">
        <v>-1.2016803986E-2</v>
      </c>
      <c r="D839" s="3">
        <v>-1.0882516482999999E-2</v>
      </c>
      <c r="E839" s="3">
        <v>-1.0720411664E-2</v>
      </c>
      <c r="F839" s="3">
        <f>AVERAGE(Acoes!CX840)</f>
        <v>-4.7978032060960116E-3</v>
      </c>
    </row>
    <row r="840" spans="1:6" x14ac:dyDescent="0.55000000000000004">
      <c r="A840" s="27">
        <v>42711</v>
      </c>
      <c r="B840" s="3">
        <v>4.7945205479000006E-3</v>
      </c>
      <c r="C840" s="3">
        <v>5.3365636467999997E-3</v>
      </c>
      <c r="D840" s="3">
        <v>4.9894224248000002E-3</v>
      </c>
      <c r="E840" s="3">
        <v>4.7393364929999996E-3</v>
      </c>
      <c r="F840" s="3">
        <f>AVERAGE(Acoes!CX841)</f>
        <v>1.0720435417222613E-2</v>
      </c>
    </row>
    <row r="841" spans="1:6" x14ac:dyDescent="0.55000000000000004">
      <c r="A841" s="27">
        <v>42710</v>
      </c>
      <c r="B841" s="3">
        <v>2.0469296055999998E-2</v>
      </c>
      <c r="C841" s="3">
        <v>2.1009175844999999E-2</v>
      </c>
      <c r="D841" s="3">
        <v>1.9948703334999998E-2</v>
      </c>
      <c r="E841" s="3">
        <v>1.9771528998000002E-2</v>
      </c>
      <c r="F841" s="3">
        <f>AVERAGE(Acoes!CX842)</f>
        <v>1.6018327615997908E-2</v>
      </c>
    </row>
    <row r="842" spans="1:6" x14ac:dyDescent="0.55000000000000004">
      <c r="A842" s="27">
        <v>42709</v>
      </c>
      <c r="B842" s="3">
        <v>-7.9247152052999998E-3</v>
      </c>
      <c r="C842" s="3">
        <v>-8.0409841503000009E-3</v>
      </c>
      <c r="D842" s="3">
        <v>-7.7159246993999996E-3</v>
      </c>
      <c r="E842" s="3">
        <v>-7.4138682948999999E-3</v>
      </c>
      <c r="F842" s="3">
        <f>AVERAGE(Acoes!CX843)</f>
        <v>-4.6433570418855383E-3</v>
      </c>
    </row>
    <row r="843" spans="1:6" x14ac:dyDescent="0.55000000000000004">
      <c r="A843" s="27">
        <v>42706</v>
      </c>
      <c r="B843" s="3">
        <v>1.3249021378000001E-2</v>
      </c>
      <c r="C843" s="3">
        <v>1.3612072733E-2</v>
      </c>
      <c r="D843" s="3">
        <v>1.1936881694000001E-2</v>
      </c>
      <c r="E843" s="3">
        <v>1.1468901631999999E-2</v>
      </c>
      <c r="F843" s="3">
        <f>AVERAGE(Acoes!CX844)</f>
        <v>5.826367186321256E-3</v>
      </c>
    </row>
    <row r="844" spans="1:6" x14ac:dyDescent="0.55000000000000004">
      <c r="A844" s="27">
        <v>42705</v>
      </c>
      <c r="B844" s="3">
        <v>-3.7949015064000002E-2</v>
      </c>
      <c r="C844" s="3">
        <v>-3.8768455399999999E-2</v>
      </c>
      <c r="D844" s="3">
        <v>-3.8329991744000001E-2</v>
      </c>
      <c r="E844" s="3">
        <v>-3.8184132371000004E-2</v>
      </c>
      <c r="F844" s="3">
        <f>AVERAGE(Acoes!CX845)</f>
        <v>-4.0793620255934526E-2</v>
      </c>
    </row>
    <row r="845" spans="1:6" x14ac:dyDescent="0.55000000000000004">
      <c r="A845" s="27">
        <v>42704</v>
      </c>
      <c r="B845" s="3">
        <v>1.4796668299999999E-2</v>
      </c>
      <c r="C845" s="3">
        <v>1.5085429442E-2</v>
      </c>
      <c r="D845" s="3">
        <v>1.4355784183999999E-2</v>
      </c>
      <c r="E845" s="3">
        <v>1.4636246233000002E-2</v>
      </c>
      <c r="F845" s="3">
        <f>AVERAGE(Acoes!CX846)</f>
        <v>1.30057698699724E-2</v>
      </c>
    </row>
    <row r="846" spans="1:6" x14ac:dyDescent="0.55000000000000004">
      <c r="A846" s="27">
        <v>42703</v>
      </c>
      <c r="B846" s="3">
        <v>-2.9389385580999999E-2</v>
      </c>
      <c r="C846" s="3">
        <v>-2.9735104605999998E-2</v>
      </c>
      <c r="D846" s="3">
        <v>-2.7721774193000003E-2</v>
      </c>
      <c r="E846" s="3">
        <v>-2.7219430486E-2</v>
      </c>
      <c r="F846" s="3">
        <f>AVERAGE(Acoes!CX847)</f>
        <v>-1.7838679955585305E-2</v>
      </c>
    </row>
    <row r="847" spans="1:6" x14ac:dyDescent="0.55000000000000004">
      <c r="A847" s="27">
        <v>42702</v>
      </c>
      <c r="B847" s="3">
        <v>2.1074099252E-2</v>
      </c>
      <c r="C847" s="3">
        <v>2.1052973570000001E-2</v>
      </c>
      <c r="D847" s="3">
        <v>1.9648151809000002E-2</v>
      </c>
      <c r="E847" s="3">
        <v>1.9206145966999998E-2</v>
      </c>
      <c r="F847" s="3">
        <f>AVERAGE(Acoes!CX848)</f>
        <v>1.263445307001205E-2</v>
      </c>
    </row>
    <row r="848" spans="1:6" x14ac:dyDescent="0.55000000000000004">
      <c r="A848" s="27">
        <v>42699</v>
      </c>
      <c r="B848" s="3">
        <v>2.4338006223999999E-3</v>
      </c>
      <c r="C848" s="3">
        <v>2.6712272993000001E-3</v>
      </c>
      <c r="D848" s="3">
        <v>2.2982129411999999E-3</v>
      </c>
      <c r="E848" s="3">
        <v>2.1385799828000001E-3</v>
      </c>
      <c r="F848" s="3">
        <f>AVERAGE(Acoes!CX849)</f>
        <v>-2.5527908176750341E-3</v>
      </c>
    </row>
    <row r="849" spans="1:6" x14ac:dyDescent="0.55000000000000004">
      <c r="A849" s="27">
        <v>42698</v>
      </c>
      <c r="B849" s="3">
        <v>-9.3548075993E-3</v>
      </c>
      <c r="C849" s="3">
        <v>-9.5184318789000005E-3</v>
      </c>
      <c r="D849" s="3">
        <v>-8.1355132843000007E-3</v>
      </c>
      <c r="E849" s="3">
        <v>-8.0610946115000012E-3</v>
      </c>
      <c r="F849" s="3">
        <f>AVERAGE(Acoes!CX850)</f>
        <v>-1.6473297883794508E-3</v>
      </c>
    </row>
    <row r="850" spans="1:6" x14ac:dyDescent="0.55000000000000004">
      <c r="A850" s="27">
        <v>42697</v>
      </c>
      <c r="B850" s="3">
        <v>6.755452614E-4</v>
      </c>
      <c r="C850" s="3">
        <v>5.0037124311000001E-4</v>
      </c>
      <c r="D850" s="3">
        <v>7.8610171840000001E-5</v>
      </c>
      <c r="E850" s="3">
        <v>0</v>
      </c>
      <c r="F850" s="3">
        <f>AVERAGE(Acoes!CX851)</f>
        <v>-1.2556726828743569E-3</v>
      </c>
    </row>
    <row r="851" spans="1:6" x14ac:dyDescent="0.55000000000000004">
      <c r="A851" s="27">
        <v>42696</v>
      </c>
      <c r="B851" s="3">
        <v>1.4489915802E-2</v>
      </c>
      <c r="C851" s="3">
        <v>1.4475192401999999E-2</v>
      </c>
      <c r="D851" s="3">
        <v>1.3221823973999999E-2</v>
      </c>
      <c r="E851" s="3">
        <v>1.2892135797E-2</v>
      </c>
      <c r="F851" s="3">
        <f>AVERAGE(Acoes!CX852)</f>
        <v>6.9620393978017722E-3</v>
      </c>
    </row>
    <row r="852" spans="1:6" x14ac:dyDescent="0.55000000000000004">
      <c r="A852" s="27">
        <v>42695</v>
      </c>
      <c r="B852" s="3">
        <v>1.7939007375E-2</v>
      </c>
      <c r="C852" s="3">
        <v>1.8495355313999998E-2</v>
      </c>
      <c r="D852" s="3">
        <v>1.7258142926999998E-2</v>
      </c>
      <c r="E852" s="3">
        <v>1.7490161785E-2</v>
      </c>
      <c r="F852" s="3">
        <f>AVERAGE(Acoes!CX853)</f>
        <v>1.3104807428452585E-2</v>
      </c>
    </row>
    <row r="853" spans="1:6" x14ac:dyDescent="0.55000000000000004">
      <c r="A853" s="27">
        <v>42692</v>
      </c>
      <c r="B853" s="3">
        <v>2.8985507250999997E-3</v>
      </c>
      <c r="C853" s="3">
        <v>3.1955830690999997E-3</v>
      </c>
      <c r="D853" s="3">
        <v>3.169958547E-3</v>
      </c>
      <c r="E853" s="3">
        <v>3.0701754386000001E-3</v>
      </c>
      <c r="F853" s="3">
        <f>AVERAGE(Acoes!CX854)</f>
        <v>9.4851109389466599E-4</v>
      </c>
    </row>
    <row r="854" spans="1:6" x14ac:dyDescent="0.55000000000000004">
      <c r="A854" s="27">
        <v>42691</v>
      </c>
      <c r="B854" s="3">
        <v>-1.60306845E-2</v>
      </c>
      <c r="C854" s="3">
        <v>-1.6277423921000001E-2</v>
      </c>
      <c r="D854" s="3">
        <v>-1.5405545996000001E-2</v>
      </c>
      <c r="E854" s="3">
        <v>-1.5544041450999999E-2</v>
      </c>
      <c r="F854" s="3">
        <f>AVERAGE(Acoes!CX855)</f>
        <v>-1.0703171478708105E-2</v>
      </c>
    </row>
    <row r="855" spans="1:6" x14ac:dyDescent="0.55000000000000004">
      <c r="A855" s="27">
        <v>42690</v>
      </c>
      <c r="B855" s="3">
        <v>1.8531503556000001E-2</v>
      </c>
      <c r="C855" s="3">
        <v>1.8472266455999999E-2</v>
      </c>
      <c r="D855" s="3">
        <v>1.8668731912999999E-2</v>
      </c>
      <c r="E855" s="3">
        <v>1.8917729873E-2</v>
      </c>
      <c r="F855" s="3">
        <f>AVERAGE(Acoes!CX856)</f>
        <v>1.5903872222705142E-2</v>
      </c>
    </row>
    <row r="856" spans="1:6" x14ac:dyDescent="0.55000000000000004">
      <c r="A856" s="27">
        <v>42688</v>
      </c>
      <c r="B856" s="3">
        <v>7.8748107026000002E-3</v>
      </c>
      <c r="C856" s="3">
        <v>8.0090566553000005E-3</v>
      </c>
      <c r="D856" s="3">
        <v>7.0191281502000004E-3</v>
      </c>
      <c r="E856" s="3">
        <v>6.6430469450999997E-3</v>
      </c>
      <c r="F856" s="3">
        <f>AVERAGE(Acoes!CX857)</f>
        <v>8.0344360647276129E-3</v>
      </c>
    </row>
    <row r="857" spans="1:6" x14ac:dyDescent="0.55000000000000004">
      <c r="A857" s="27">
        <v>42685</v>
      </c>
      <c r="B857" s="3">
        <v>-3.2809295967000003E-2</v>
      </c>
      <c r="C857" s="3">
        <v>-3.295751634E-2</v>
      </c>
      <c r="D857" s="3">
        <v>-3.2447674648999995E-2</v>
      </c>
      <c r="E857" s="3">
        <v>-3.2147449635999997E-2</v>
      </c>
      <c r="F857" s="3">
        <f>AVERAGE(Acoes!CX858)</f>
        <v>-3.4357681155095181E-2</v>
      </c>
    </row>
    <row r="858" spans="1:6" x14ac:dyDescent="0.55000000000000004">
      <c r="A858" s="27">
        <v>42684</v>
      </c>
      <c r="B858" s="3">
        <v>-3.2041587901E-2</v>
      </c>
      <c r="C858" s="3">
        <v>-3.2533434505999999E-2</v>
      </c>
      <c r="D858" s="3">
        <v>-3.3287260999999999E-2</v>
      </c>
      <c r="E858" s="3">
        <v>-3.3554266776999998E-2</v>
      </c>
      <c r="F858" s="3">
        <f>AVERAGE(Acoes!CX859)</f>
        <v>-3.7814083343397357E-2</v>
      </c>
    </row>
    <row r="859" spans="1:6" x14ac:dyDescent="0.55000000000000004">
      <c r="A859" s="27">
        <v>42683</v>
      </c>
      <c r="B859" s="3">
        <v>-1.4163250093999999E-2</v>
      </c>
      <c r="C859" s="3">
        <v>-1.4012500585E-2</v>
      </c>
      <c r="D859" s="3">
        <v>-1.3969335604999999E-2</v>
      </c>
      <c r="E859" s="3">
        <v>-1.3888888888999999E-2</v>
      </c>
      <c r="F859" s="3">
        <f>AVERAGE(Acoes!CX860)</f>
        <v>-1.1823558372123993E-2</v>
      </c>
    </row>
    <row r="860" spans="1:6" x14ac:dyDescent="0.55000000000000004">
      <c r="A860" s="27">
        <v>42682</v>
      </c>
      <c r="B860" s="3">
        <v>1.6800448011E-3</v>
      </c>
      <c r="C860" s="3">
        <v>1.6549312259000002E-3</v>
      </c>
      <c r="D860" s="3">
        <v>1.5925378229000001E-3</v>
      </c>
      <c r="E860" s="3">
        <v>1.6366612108E-3</v>
      </c>
      <c r="F860" s="3">
        <f>AVERAGE(Acoes!CX861)</f>
        <v>3.1475952853845645E-4</v>
      </c>
    </row>
    <row r="861" spans="1:6" x14ac:dyDescent="0.55000000000000004">
      <c r="A861" s="27">
        <v>42681</v>
      </c>
      <c r="B861" s="3">
        <v>3.9386883972999998E-2</v>
      </c>
      <c r="C861" s="3">
        <v>3.9822721517000004E-2</v>
      </c>
      <c r="D861" s="3">
        <v>3.7816779473000002E-2</v>
      </c>
      <c r="E861" s="3">
        <v>3.7351443123000004E-2</v>
      </c>
      <c r="F861" s="3">
        <f>AVERAGE(Acoes!CX862)</f>
        <v>3.4076495762221E-2</v>
      </c>
    </row>
    <row r="862" spans="1:6" x14ac:dyDescent="0.55000000000000004">
      <c r="A862" s="27">
        <v>42678</v>
      </c>
      <c r="B862" s="3">
        <v>-2.6124818577999997E-3</v>
      </c>
      <c r="C862" s="3">
        <v>-2.4615384617999998E-3</v>
      </c>
      <c r="D862" s="3">
        <v>-2.9035548932000001E-3</v>
      </c>
      <c r="E862" s="3">
        <v>-2.9623360132999999E-3</v>
      </c>
      <c r="F862" s="3">
        <f>AVERAGE(Acoes!CX863)</f>
        <v>-3.7199538683618219E-3</v>
      </c>
    </row>
    <row r="863" spans="1:6" x14ac:dyDescent="0.55000000000000004">
      <c r="A863" s="27">
        <v>42677</v>
      </c>
      <c r="B863" s="3">
        <v>-2.5183927560999998E-2</v>
      </c>
      <c r="C863" s="3">
        <v>-2.4887092190000001E-2</v>
      </c>
      <c r="D863" s="3">
        <v>-2.4235231058000004E-2</v>
      </c>
      <c r="E863" s="3">
        <v>-2.4360033030000002E-2</v>
      </c>
      <c r="F863" s="3">
        <f>AVERAGE(Acoes!CX864)</f>
        <v>-2.1791028017321037E-2</v>
      </c>
    </row>
    <row r="864" spans="1:6" x14ac:dyDescent="0.55000000000000004">
      <c r="A864" s="27">
        <v>42675</v>
      </c>
      <c r="B864" s="3">
        <v>-2.4655013799000002E-2</v>
      </c>
      <c r="C864" s="3">
        <v>-2.4613394122999999E-2</v>
      </c>
      <c r="D864" s="3">
        <v>-2.4536898714999998E-2</v>
      </c>
      <c r="E864" s="3">
        <v>-2.4174053183000001E-2</v>
      </c>
      <c r="F864" s="3">
        <f>AVERAGE(Acoes!CX865)</f>
        <v>-2.3588426503342301E-2</v>
      </c>
    </row>
    <row r="865" spans="1:6" x14ac:dyDescent="0.55000000000000004">
      <c r="A865" s="27">
        <v>42674</v>
      </c>
      <c r="B865" s="3">
        <v>9.5662672975000002E-3</v>
      </c>
      <c r="C865" s="3">
        <v>9.5946008986999998E-3</v>
      </c>
      <c r="D865" s="3">
        <v>8.8922381309999993E-3</v>
      </c>
      <c r="E865" s="3">
        <v>8.9430894313000005E-3</v>
      </c>
      <c r="F865" s="3">
        <f>AVERAGE(Acoes!CX866)</f>
        <v>6.4888515563888477E-3</v>
      </c>
    </row>
    <row r="866" spans="1:6" x14ac:dyDescent="0.55000000000000004">
      <c r="A866" s="27">
        <v>42671</v>
      </c>
      <c r="B866" s="3">
        <v>7.4356352888999997E-4</v>
      </c>
      <c r="C866" s="3">
        <v>9.0273778550999995E-4</v>
      </c>
      <c r="D866" s="3">
        <v>1.0183683479999999E-3</v>
      </c>
      <c r="E866" s="3">
        <v>1.2210012208999999E-3</v>
      </c>
      <c r="F866" s="3">
        <f>AVERAGE(Acoes!CX867)</f>
        <v>2.0507243076235428E-3</v>
      </c>
    </row>
    <row r="867" spans="1:6" x14ac:dyDescent="0.55000000000000004">
      <c r="A867" s="27">
        <v>42670</v>
      </c>
      <c r="B867" s="3">
        <v>6.7371572932000004E-3</v>
      </c>
      <c r="C867" s="3">
        <v>6.6431649046999998E-3</v>
      </c>
      <c r="D867" s="3">
        <v>6.3387231457000008E-3</v>
      </c>
      <c r="E867" s="3">
        <v>6.5546907007999998E-3</v>
      </c>
      <c r="F867" s="3">
        <f>AVERAGE(Acoes!CX868)</f>
        <v>1.0231789248264343E-2</v>
      </c>
    </row>
    <row r="868" spans="1:6" x14ac:dyDescent="0.55000000000000004">
      <c r="A868" s="27">
        <v>42669</v>
      </c>
      <c r="B868" s="3">
        <v>-6.5457265736999998E-4</v>
      </c>
      <c r="C868" s="3">
        <v>-6.4196912263000006E-4</v>
      </c>
      <c r="D868" s="3">
        <v>-7.9645010828000007E-4</v>
      </c>
      <c r="E868" s="3">
        <v>-8.1866557502999996E-4</v>
      </c>
      <c r="F868" s="3">
        <f>AVERAGE(Acoes!CX869)</f>
        <v>-5.5870476045082598E-3</v>
      </c>
    </row>
    <row r="869" spans="1:6" x14ac:dyDescent="0.55000000000000004">
      <c r="A869" s="27">
        <v>42668</v>
      </c>
      <c r="B869" s="3">
        <v>-3.3550792167999998E-3</v>
      </c>
      <c r="C869" s="3">
        <v>-3.0128475310000004E-3</v>
      </c>
      <c r="D869" s="3">
        <v>-3.1379962193000001E-3</v>
      </c>
      <c r="E869" s="3">
        <v>-3.2639738884000001E-3</v>
      </c>
      <c r="F869" s="3">
        <f>AVERAGE(Acoes!CX870)</f>
        <v>-5.3945923645259044E-3</v>
      </c>
    </row>
    <row r="870" spans="1:6" x14ac:dyDescent="0.55000000000000004">
      <c r="A870" s="27">
        <v>42667</v>
      </c>
      <c r="B870" s="3">
        <v>-7.450176945000001E-4</v>
      </c>
      <c r="C870" s="3">
        <v>-7.6433518460999991E-4</v>
      </c>
      <c r="D870" s="3">
        <v>-4.9125193709000006E-4</v>
      </c>
      <c r="E870" s="3">
        <v>-4.0783034273999999E-4</v>
      </c>
      <c r="F870" s="3">
        <f>AVERAGE(Acoes!CX871)</f>
        <v>1.8406604945717239E-3</v>
      </c>
    </row>
    <row r="871" spans="1:6" x14ac:dyDescent="0.55000000000000004">
      <c r="A871" s="27">
        <v>42664</v>
      </c>
      <c r="B871" s="3">
        <v>4.4901777363999997E-3</v>
      </c>
      <c r="C871" s="3">
        <v>4.2451869612999994E-3</v>
      </c>
      <c r="D871" s="3">
        <v>4.4027783041999998E-3</v>
      </c>
      <c r="E871" s="3">
        <v>4.0950040947999996E-3</v>
      </c>
      <c r="F871" s="3">
        <f>AVERAGE(Acoes!CX872)</f>
        <v>5.9211249235987745E-3</v>
      </c>
    </row>
    <row r="872" spans="1:6" x14ac:dyDescent="0.55000000000000004">
      <c r="A872" s="27">
        <v>42663</v>
      </c>
      <c r="B872" s="3">
        <v>5.1716031976E-3</v>
      </c>
      <c r="C872" s="3">
        <v>5.2279348074000002E-3</v>
      </c>
      <c r="D872" s="3">
        <v>4.9969484280000002E-3</v>
      </c>
      <c r="E872" s="3">
        <v>4.9382716043E-3</v>
      </c>
      <c r="F872" s="3">
        <f>AVERAGE(Acoes!CX873)</f>
        <v>1.5830507704885873E-3</v>
      </c>
    </row>
    <row r="873" spans="1:6" x14ac:dyDescent="0.55000000000000004">
      <c r="A873" s="27">
        <v>42662</v>
      </c>
      <c r="B873" s="3">
        <v>-4.3999251075000001E-3</v>
      </c>
      <c r="C873" s="3">
        <v>-4.3429180649999996E-3</v>
      </c>
      <c r="D873" s="3">
        <v>-4.5565006075999996E-3</v>
      </c>
      <c r="E873" s="3">
        <v>-4.5063498565E-3</v>
      </c>
      <c r="F873" s="3">
        <f>AVERAGE(Acoes!CX874)</f>
        <v>-4.8658902003091828E-3</v>
      </c>
    </row>
    <row r="874" spans="1:6" x14ac:dyDescent="0.55000000000000004">
      <c r="A874" s="27">
        <v>42661</v>
      </c>
      <c r="B874" s="3">
        <v>1.6752332001E-2</v>
      </c>
      <c r="C874" s="3">
        <v>1.7321679214000001E-2</v>
      </c>
      <c r="D874" s="3">
        <v>1.6833976832999999E-2</v>
      </c>
      <c r="E874" s="3">
        <v>1.6659725114000001E-2</v>
      </c>
      <c r="F874" s="3">
        <f>AVERAGE(Acoes!CX875)</f>
        <v>1.5032469869495404E-2</v>
      </c>
    </row>
    <row r="875" spans="1:6" x14ac:dyDescent="0.55000000000000004">
      <c r="A875" s="27">
        <v>42660</v>
      </c>
      <c r="B875" s="3">
        <v>1.5464913977E-2</v>
      </c>
      <c r="C875" s="3">
        <v>1.5040393737E-2</v>
      </c>
      <c r="D875" s="3">
        <v>1.44530179E-2</v>
      </c>
      <c r="E875" s="3">
        <v>1.4364174059999998E-2</v>
      </c>
      <c r="F875" s="3">
        <f>AVERAGE(Acoes!CX876)</f>
        <v>8.5652452237614911E-3</v>
      </c>
    </row>
    <row r="876" spans="1:6" x14ac:dyDescent="0.55000000000000004">
      <c r="A876" s="27">
        <v>42657</v>
      </c>
      <c r="B876" s="3">
        <v>1.0548935339000001E-2</v>
      </c>
      <c r="C876" s="3">
        <v>1.0618802971000001E-2</v>
      </c>
      <c r="D876" s="3">
        <v>9.9287974680999994E-3</v>
      </c>
      <c r="E876" s="3">
        <v>9.8122866893000007E-3</v>
      </c>
      <c r="F876" s="3">
        <f>AVERAGE(Acoes!CX877)</f>
        <v>8.8839699921548759E-3</v>
      </c>
    </row>
    <row r="877" spans="1:6" x14ac:dyDescent="0.55000000000000004">
      <c r="A877" s="27">
        <v>42656</v>
      </c>
      <c r="B877" s="3">
        <v>1.271393643E-3</v>
      </c>
      <c r="C877" s="3">
        <v>1.5896166896999999E-3</v>
      </c>
      <c r="D877" s="3">
        <v>1.9023462263999999E-3</v>
      </c>
      <c r="E877" s="3">
        <v>2.1376656696E-3</v>
      </c>
      <c r="F877" s="3">
        <f>AVERAGE(Acoes!CX878)</f>
        <v>1.9798393774454574E-3</v>
      </c>
    </row>
    <row r="878" spans="1:6" x14ac:dyDescent="0.55000000000000004">
      <c r="A878" s="27">
        <v>42654</v>
      </c>
      <c r="B878" s="3">
        <v>-1.0739164087E-2</v>
      </c>
      <c r="C878" s="3">
        <v>-1.0491665045000001E-2</v>
      </c>
      <c r="D878" s="3">
        <v>-1.0315748186E-2</v>
      </c>
      <c r="E878" s="3">
        <v>-1.0156580618E-2</v>
      </c>
      <c r="F878" s="3">
        <f>AVERAGE(Acoes!CX879)</f>
        <v>-7.1371203370031869E-3</v>
      </c>
    </row>
    <row r="879" spans="1:6" x14ac:dyDescent="0.55000000000000004">
      <c r="A879" s="27">
        <v>42653</v>
      </c>
      <c r="B879" s="3">
        <v>9.1778949427000003E-3</v>
      </c>
      <c r="C879" s="3">
        <v>9.1641028993999993E-3</v>
      </c>
      <c r="D879" s="3">
        <v>9.1035028689999999E-3</v>
      </c>
      <c r="E879" s="3">
        <v>8.9666951317000001E-3</v>
      </c>
      <c r="F879" s="3">
        <f>AVERAGE(Acoes!CX880)</f>
        <v>6.0514985933809579E-3</v>
      </c>
    </row>
    <row r="880" spans="1:6" x14ac:dyDescent="0.55000000000000004">
      <c r="A880" s="27">
        <v>42650</v>
      </c>
      <c r="B880" s="3">
        <v>7.3768073180000004E-3</v>
      </c>
      <c r="C880" s="3">
        <v>7.6512103424000001E-3</v>
      </c>
      <c r="D880" s="3">
        <v>7.0150265055000001E-3</v>
      </c>
      <c r="E880" s="3">
        <v>6.8787618219999999E-3</v>
      </c>
      <c r="F880" s="3">
        <f>AVERAGE(Acoes!CX881)</f>
        <v>7.2301322190871592E-3</v>
      </c>
    </row>
    <row r="881" spans="1:6" x14ac:dyDescent="0.55000000000000004">
      <c r="A881" s="27">
        <v>42649</v>
      </c>
      <c r="B881" s="3">
        <v>6.7333399347000002E-3</v>
      </c>
      <c r="C881" s="3">
        <v>6.4725993288000001E-3</v>
      </c>
      <c r="D881" s="3">
        <v>6.5797392181000001E-3</v>
      </c>
      <c r="E881" s="3">
        <v>6.4906966671999999E-3</v>
      </c>
      <c r="F881" s="3">
        <f>AVERAGE(Acoes!CX882)</f>
        <v>5.6503344220445442E-3</v>
      </c>
    </row>
    <row r="882" spans="1:6" x14ac:dyDescent="0.55000000000000004">
      <c r="A882" s="27">
        <v>42648</v>
      </c>
      <c r="B882" s="3">
        <v>1.5280989242E-2</v>
      </c>
      <c r="C882" s="3">
        <v>1.541987563E-2</v>
      </c>
      <c r="D882" s="3">
        <v>1.4365944979000001E-2</v>
      </c>
      <c r="E882" s="3">
        <v>1.4486391571999999E-2</v>
      </c>
      <c r="F882" s="3">
        <f>AVERAGE(Acoes!CX883)</f>
        <v>1.3033394800873663E-2</v>
      </c>
    </row>
    <row r="883" spans="1:6" x14ac:dyDescent="0.55000000000000004">
      <c r="A883" s="27">
        <v>42647</v>
      </c>
      <c r="B883" s="3">
        <v>-1.906482039E-3</v>
      </c>
      <c r="C883" s="3">
        <v>-2.0517650228000003E-3</v>
      </c>
      <c r="D883" s="3">
        <v>-1.7874553132000001E-3</v>
      </c>
      <c r="E883" s="3">
        <v>-1.7528483785999999E-3</v>
      </c>
      <c r="F883" s="3">
        <f>AVERAGE(Acoes!CX884)</f>
        <v>-2.8631938288896444E-3</v>
      </c>
    </row>
    <row r="884" spans="1:6" x14ac:dyDescent="0.55000000000000004">
      <c r="A884" s="27">
        <v>42646</v>
      </c>
      <c r="B884" s="3">
        <v>1.8601798853999998E-2</v>
      </c>
      <c r="C884" s="3">
        <v>1.8743468056000002E-2</v>
      </c>
      <c r="D884" s="3">
        <v>1.8199867638000002E-2</v>
      </c>
      <c r="E884" s="3">
        <v>1.8295403836999999E-2</v>
      </c>
      <c r="F884" s="3">
        <f>AVERAGE(Acoes!CX885)</f>
        <v>1.829919298807188E-2</v>
      </c>
    </row>
    <row r="885" spans="1:6" x14ac:dyDescent="0.55000000000000004">
      <c r="A885" s="27">
        <v>42643</v>
      </c>
      <c r="B885" s="3">
        <v>4.0899795566999998E-4</v>
      </c>
      <c r="C885" s="3">
        <v>2.9134532997000004E-4</v>
      </c>
      <c r="D885" s="3">
        <v>-1.6542597223000001E-4</v>
      </c>
      <c r="E885" s="3">
        <v>-4.4603032984000002E-4</v>
      </c>
      <c r="F885" s="3">
        <f>AVERAGE(Acoes!CX886)</f>
        <v>-2.4880259487140709E-3</v>
      </c>
    </row>
    <row r="886" spans="1:6" x14ac:dyDescent="0.55000000000000004">
      <c r="A886" s="27">
        <v>42642</v>
      </c>
      <c r="B886" s="3">
        <v>-1.6887816646999999E-2</v>
      </c>
      <c r="C886" s="3">
        <v>-1.6932019206000001E-2</v>
      </c>
      <c r="D886" s="3">
        <v>-1.6433452652999999E-2</v>
      </c>
      <c r="E886" s="3">
        <v>-1.6235190873000002E-2</v>
      </c>
      <c r="F886" s="3">
        <f>AVERAGE(Acoes!CX887)</f>
        <v>-1.316446530767919E-2</v>
      </c>
    </row>
    <row r="887" spans="1:6" x14ac:dyDescent="0.55000000000000004">
      <c r="A887" s="27">
        <v>42641</v>
      </c>
      <c r="B887" s="3">
        <v>1.6450393378999999E-2</v>
      </c>
      <c r="C887" s="3">
        <v>1.6666095714999999E-2</v>
      </c>
      <c r="D887" s="3">
        <v>1.6035708382E-2</v>
      </c>
      <c r="E887" s="3">
        <v>1.6049933124999999E-2</v>
      </c>
      <c r="F887" s="3">
        <f>AVERAGE(Acoes!CX888)</f>
        <v>1.5508141009956213E-2</v>
      </c>
    </row>
    <row r="888" spans="1:6" x14ac:dyDescent="0.55000000000000004">
      <c r="A888" s="27">
        <v>42640</v>
      </c>
      <c r="B888" s="3">
        <v>5.7548042332000006E-3</v>
      </c>
      <c r="C888" s="3">
        <v>5.6672351128999997E-3</v>
      </c>
      <c r="D888" s="3">
        <v>5.1094587288000003E-3</v>
      </c>
      <c r="E888" s="3">
        <v>4.9283154131000003E-3</v>
      </c>
      <c r="F888" s="3">
        <f>AVERAGE(Acoes!CX889)</f>
        <v>2.4169592971322461E-3</v>
      </c>
    </row>
    <row r="889" spans="1:6" x14ac:dyDescent="0.55000000000000004">
      <c r="A889" s="27">
        <v>42639</v>
      </c>
      <c r="B889" s="3">
        <v>-1.0976725276999999E-2</v>
      </c>
      <c r="C889" s="3">
        <v>-1.0971599911000001E-2</v>
      </c>
      <c r="D889" s="3">
        <v>-1.0563090835E-2</v>
      </c>
      <c r="E889" s="3">
        <v>-1.0638297872E-2</v>
      </c>
      <c r="F889" s="3">
        <f>AVERAGE(Acoes!CX890)</f>
        <v>-9.3307543436507833E-3</v>
      </c>
    </row>
    <row r="890" spans="1:6" x14ac:dyDescent="0.55000000000000004">
      <c r="A890" s="27">
        <v>42636</v>
      </c>
      <c r="B890" s="3">
        <v>-4.8548599169999998E-3</v>
      </c>
      <c r="C890" s="3">
        <v>-5.0344102792000004E-3</v>
      </c>
      <c r="D890" s="3">
        <v>-5.5180870630999997E-3</v>
      </c>
      <c r="E890" s="3">
        <v>-5.2910052909000008E-3</v>
      </c>
      <c r="F890" s="3">
        <f>AVERAGE(Acoes!CX891)</f>
        <v>-1.0150524983200047E-2</v>
      </c>
    </row>
    <row r="891" spans="1:6" x14ac:dyDescent="0.55000000000000004">
      <c r="A891" s="27">
        <v>42635</v>
      </c>
      <c r="B891" s="3">
        <v>1.0320866544000001E-2</v>
      </c>
      <c r="C891" s="3">
        <v>1.0292329560000001E-2</v>
      </c>
      <c r="D891" s="3">
        <v>1.0073902810999999E-2</v>
      </c>
      <c r="E891" s="3">
        <v>1.0244988864E-2</v>
      </c>
      <c r="F891" s="3">
        <f>AVERAGE(Acoes!CX892)</f>
        <v>1.0407235571785144E-2</v>
      </c>
    </row>
    <row r="892" spans="1:6" x14ac:dyDescent="0.55000000000000004">
      <c r="A892" s="27">
        <v>42634</v>
      </c>
      <c r="B892" s="3">
        <v>1.1368334022E-2</v>
      </c>
      <c r="C892" s="3">
        <v>1.1379382015E-2</v>
      </c>
      <c r="D892" s="3">
        <v>1.0344971426000001E-2</v>
      </c>
      <c r="E892" s="3">
        <v>1.0351035103999999E-2</v>
      </c>
      <c r="F892" s="3">
        <f>AVERAGE(Acoes!CX893)</f>
        <v>1.0319824000629455E-2</v>
      </c>
    </row>
    <row r="893" spans="1:6" x14ac:dyDescent="0.55000000000000004">
      <c r="A893" s="27">
        <v>42633</v>
      </c>
      <c r="B893" s="3">
        <v>6.7630839657999995E-3</v>
      </c>
      <c r="C893" s="3">
        <v>6.7306015698999997E-3</v>
      </c>
      <c r="D893" s="3">
        <v>6.8881515399000001E-3</v>
      </c>
      <c r="E893" s="3">
        <v>6.7965564122000003E-3</v>
      </c>
      <c r="F893" s="3">
        <f>AVERAGE(Acoes!CX894)</f>
        <v>5.7488959756207313E-3</v>
      </c>
    </row>
    <row r="894" spans="1:6" x14ac:dyDescent="0.55000000000000004">
      <c r="A894" s="27">
        <v>42632</v>
      </c>
      <c r="B894" s="3">
        <v>4.8092002089000002E-3</v>
      </c>
      <c r="C894" s="3">
        <v>4.7478056731000001E-3</v>
      </c>
      <c r="D894" s="3">
        <v>4.3025266805000002E-3</v>
      </c>
      <c r="E894" s="3">
        <v>4.0946314838999995E-3</v>
      </c>
      <c r="F894" s="3">
        <f>AVERAGE(Acoes!CX895)</f>
        <v>5.5981104714883084E-3</v>
      </c>
    </row>
    <row r="895" spans="1:6" x14ac:dyDescent="0.55000000000000004">
      <c r="A895" s="27">
        <v>42629</v>
      </c>
      <c r="B895" s="3">
        <v>-1.4527096640999999E-2</v>
      </c>
      <c r="C895" s="3">
        <v>-1.4332832548000001E-2</v>
      </c>
      <c r="D895" s="3">
        <v>-1.3974961527E-2</v>
      </c>
      <c r="E895" s="3">
        <v>-1.3907581874999998E-2</v>
      </c>
      <c r="F895" s="3">
        <f>AVERAGE(Acoes!CX896)</f>
        <v>-1.209147428205111E-2</v>
      </c>
    </row>
    <row r="896" spans="1:6" x14ac:dyDescent="0.55000000000000004">
      <c r="A896" s="27">
        <v>42628</v>
      </c>
      <c r="B896" s="3">
        <v>1.4953466485000001E-2</v>
      </c>
      <c r="C896" s="3">
        <v>1.4896861143E-2</v>
      </c>
      <c r="D896" s="3">
        <v>1.4001940027999999E-2</v>
      </c>
      <c r="E896" s="3">
        <v>1.4103730664000001E-2</v>
      </c>
      <c r="F896" s="3">
        <f>AVERAGE(Acoes!CX897)</f>
        <v>9.0806567289150042E-3</v>
      </c>
    </row>
    <row r="897" spans="1:6" x14ac:dyDescent="0.55000000000000004">
      <c r="A897" s="27">
        <v>42627</v>
      </c>
      <c r="B897" s="3">
        <v>4.0949181020999998E-3</v>
      </c>
      <c r="C897" s="3">
        <v>4.2062653993E-3</v>
      </c>
      <c r="D897" s="3">
        <v>3.8526672305999998E-3</v>
      </c>
      <c r="E897" s="3">
        <v>3.6529680365E-3</v>
      </c>
      <c r="F897" s="3">
        <f>AVERAGE(Acoes!CX898)</f>
        <v>4.9170576653474731E-3</v>
      </c>
    </row>
    <row r="898" spans="1:6" x14ac:dyDescent="0.55000000000000004">
      <c r="A898" s="27">
        <v>42626</v>
      </c>
      <c r="B898" s="3">
        <v>-2.9944998981999999E-2</v>
      </c>
      <c r="C898" s="3">
        <v>-3.0143720342E-2</v>
      </c>
      <c r="D898" s="3">
        <v>-2.9062358696000001E-2</v>
      </c>
      <c r="E898" s="3">
        <v>-2.8824833703E-2</v>
      </c>
      <c r="F898" s="3">
        <f>AVERAGE(Acoes!CX899)</f>
        <v>-2.7491434510338517E-2</v>
      </c>
    </row>
    <row r="899" spans="1:6" x14ac:dyDescent="0.55000000000000004">
      <c r="A899" s="27">
        <v>42625</v>
      </c>
      <c r="B899" s="3">
        <v>1.0082304526999999E-2</v>
      </c>
      <c r="C899" s="3">
        <v>1.0120864154000001E-2</v>
      </c>
      <c r="D899" s="3">
        <v>9.1678420303999992E-3</v>
      </c>
      <c r="E899" s="3">
        <v>9.4001790512000007E-3</v>
      </c>
      <c r="F899" s="3">
        <f>AVERAGE(Acoes!CX900)</f>
        <v>6.67908074016226E-3</v>
      </c>
    </row>
    <row r="900" spans="1:6" x14ac:dyDescent="0.55000000000000004">
      <c r="A900" s="27">
        <v>42622</v>
      </c>
      <c r="B900" s="3">
        <v>-3.6860879903999999E-2</v>
      </c>
      <c r="C900" s="3">
        <v>-3.7057329282E-2</v>
      </c>
      <c r="D900" s="3">
        <v>-3.5798568057999997E-2</v>
      </c>
      <c r="E900" s="3">
        <v>-3.5822183859000004E-2</v>
      </c>
      <c r="F900" s="3">
        <f>AVERAGE(Acoes!CX901)</f>
        <v>-3.2602910130988698E-2</v>
      </c>
    </row>
    <row r="901" spans="1:6" x14ac:dyDescent="0.55000000000000004">
      <c r="A901" s="27">
        <v>42621</v>
      </c>
      <c r="B901" s="3">
        <v>2.1847070510999998E-3</v>
      </c>
      <c r="C901" s="3">
        <v>1.6963528415E-3</v>
      </c>
      <c r="D901" s="3">
        <v>1.6827597265E-3</v>
      </c>
      <c r="E901" s="3">
        <v>1.7293558157999999E-3</v>
      </c>
      <c r="F901" s="3">
        <f>AVERAGE(Acoes!CX902)</f>
        <v>1.9005193590744482E-3</v>
      </c>
    </row>
    <row r="902" spans="1:6" x14ac:dyDescent="0.55000000000000004">
      <c r="A902" s="27">
        <v>42619</v>
      </c>
      <c r="B902" s="3">
        <v>9.4226142736999995E-3</v>
      </c>
      <c r="C902" s="3">
        <v>9.4517006345999997E-3</v>
      </c>
      <c r="D902" s="3">
        <v>1.0036016349000001E-2</v>
      </c>
      <c r="E902" s="3">
        <v>9.6027935397000001E-3</v>
      </c>
      <c r="F902" s="3">
        <f>AVERAGE(Acoes!CX903)</f>
        <v>8.8722088069417629E-3</v>
      </c>
    </row>
    <row r="903" spans="1:6" x14ac:dyDescent="0.55000000000000004">
      <c r="A903" s="27">
        <v>42618</v>
      </c>
      <c r="B903" s="3">
        <v>-9.0135202844999996E-4</v>
      </c>
      <c r="C903" s="3">
        <v>-8.3870102025999991E-4</v>
      </c>
      <c r="D903" s="3">
        <v>-8.4910237729000004E-4</v>
      </c>
      <c r="E903" s="3">
        <v>-8.7221979901999994E-4</v>
      </c>
      <c r="F903" s="3">
        <f>AVERAGE(Acoes!CX904)</f>
        <v>-1.6346233836839166E-5</v>
      </c>
    </row>
    <row r="904" spans="1:6" x14ac:dyDescent="0.55000000000000004">
      <c r="A904" s="27">
        <v>42615</v>
      </c>
      <c r="B904" s="3">
        <v>2.3472734727E-2</v>
      </c>
      <c r="C904" s="3">
        <v>2.3696682464999997E-2</v>
      </c>
      <c r="D904" s="3">
        <v>2.3378987877000001E-2</v>
      </c>
      <c r="E904" s="3">
        <v>2.3203926818000001E-2</v>
      </c>
      <c r="F904" s="3">
        <f>AVERAGE(Acoes!CX905)</f>
        <v>2.6705870366684724E-2</v>
      </c>
    </row>
    <row r="905" spans="1:6" x14ac:dyDescent="0.55000000000000004">
      <c r="A905" s="27">
        <v>42614</v>
      </c>
      <c r="B905" s="3">
        <v>5.6695186067000003E-3</v>
      </c>
      <c r="C905" s="3">
        <v>5.7857377251E-3</v>
      </c>
      <c r="D905" s="3">
        <v>5.6593566642000005E-3</v>
      </c>
      <c r="E905" s="3">
        <v>5.8348294442000003E-3</v>
      </c>
      <c r="F905" s="3">
        <f>AVERAGE(Acoes!CX906)</f>
        <v>5.023880653628598E-3</v>
      </c>
    </row>
    <row r="906" spans="1:6" x14ac:dyDescent="0.55000000000000004">
      <c r="A906" s="27">
        <v>42613</v>
      </c>
      <c r="B906" s="3">
        <v>-1.1614875191000001E-2</v>
      </c>
      <c r="C906" s="3">
        <v>-1.150661545E-2</v>
      </c>
      <c r="D906" s="3">
        <v>-1.0784999794000001E-2</v>
      </c>
      <c r="E906" s="3">
        <v>-1.0657193605999999E-2</v>
      </c>
      <c r="F906" s="3">
        <f>AVERAGE(Acoes!CX907)</f>
        <v>-5.2303405506120872E-3</v>
      </c>
    </row>
    <row r="907" spans="1:6" x14ac:dyDescent="0.55000000000000004">
      <c r="A907" s="27">
        <v>42612</v>
      </c>
      <c r="B907" s="3">
        <v>-4.0737345988999999E-4</v>
      </c>
      <c r="C907" s="3">
        <v>-5.9716771921000005E-4</v>
      </c>
      <c r="D907" s="3">
        <v>-2.0577825308000001E-4</v>
      </c>
      <c r="E907" s="3">
        <v>0</v>
      </c>
      <c r="F907" s="3">
        <f>AVERAGE(Acoes!CX908)</f>
        <v>-1.6316664390276473E-4</v>
      </c>
    </row>
    <row r="908" spans="1:6" x14ac:dyDescent="0.55000000000000004">
      <c r="A908" s="27">
        <v>42611</v>
      </c>
      <c r="B908" s="3">
        <v>1.5303484644E-2</v>
      </c>
      <c r="C908" s="3">
        <v>1.5489638921E-2</v>
      </c>
      <c r="D908" s="3">
        <v>1.5166074785000001E-2</v>
      </c>
      <c r="E908" s="3">
        <v>1.4871563768E-2</v>
      </c>
      <c r="F908" s="3">
        <f>AVERAGE(Acoes!CX909)</f>
        <v>1.4892050723568855E-2</v>
      </c>
    </row>
    <row r="909" spans="1:6" x14ac:dyDescent="0.55000000000000004">
      <c r="A909" s="27">
        <v>42608</v>
      </c>
      <c r="B909" s="3">
        <v>0</v>
      </c>
      <c r="C909" s="3">
        <v>-1.0394650235E-4</v>
      </c>
      <c r="D909" s="3">
        <v>7.9444723268999996E-4</v>
      </c>
      <c r="E909" s="3">
        <v>9.0211998212999999E-4</v>
      </c>
      <c r="F909" s="3">
        <f>AVERAGE(Acoes!CX910)</f>
        <v>-3.4841723968273932E-4</v>
      </c>
    </row>
    <row r="910" spans="1:6" x14ac:dyDescent="0.55000000000000004">
      <c r="A910" s="27">
        <v>42607</v>
      </c>
      <c r="B910" s="3">
        <v>1.0341261621999999E-4</v>
      </c>
      <c r="C910" s="3">
        <v>8.6629588623000006E-5</v>
      </c>
      <c r="D910" s="3">
        <v>1.2545477329000001E-4</v>
      </c>
      <c r="E910" s="3">
        <v>0</v>
      </c>
      <c r="F910" s="3">
        <f>AVERAGE(Acoes!CX911)</f>
        <v>6.0090821006921727E-4</v>
      </c>
    </row>
    <row r="911" spans="1:6" x14ac:dyDescent="0.55000000000000004">
      <c r="A911" s="27">
        <v>42606</v>
      </c>
      <c r="B911" s="3">
        <v>-5.6555269920999995E-3</v>
      </c>
      <c r="C911" s="3">
        <v>-5.2223371248999997E-3</v>
      </c>
      <c r="D911" s="3">
        <v>-4.8689138575000006E-3</v>
      </c>
      <c r="E911" s="3">
        <v>-4.9371633750000003E-3</v>
      </c>
      <c r="F911" s="3">
        <f>AVERAGE(Acoes!CX912)</f>
        <v>-3.8417687779723152E-3</v>
      </c>
    </row>
    <row r="912" spans="1:6" x14ac:dyDescent="0.55000000000000004">
      <c r="A912" s="27">
        <v>42605</v>
      </c>
      <c r="B912" s="3">
        <v>4.1300980901999998E-3</v>
      </c>
      <c r="C912" s="3">
        <v>4.1363077834999998E-3</v>
      </c>
      <c r="D912" s="3">
        <v>3.3402922762999997E-3</v>
      </c>
      <c r="E912" s="3">
        <v>3.1517334537000002E-3</v>
      </c>
      <c r="F912" s="3">
        <f>AVERAGE(Acoes!CX913)</f>
        <v>4.3819887141172484E-4</v>
      </c>
    </row>
    <row r="913" spans="1:6" x14ac:dyDescent="0.55000000000000004">
      <c r="A913" s="27">
        <v>42604</v>
      </c>
      <c r="B913" s="3">
        <v>-2.2309711285999997E-2</v>
      </c>
      <c r="C913" s="3">
        <v>-2.2285018105000002E-2</v>
      </c>
      <c r="D913" s="3">
        <v>-2.2089747255E-2</v>
      </c>
      <c r="E913" s="3">
        <v>-2.1585903084000001E-2</v>
      </c>
      <c r="F913" s="3">
        <f>AVERAGE(Acoes!CX914)</f>
        <v>-2.2376794959081053E-2</v>
      </c>
    </row>
    <row r="914" spans="1:6" x14ac:dyDescent="0.55000000000000004">
      <c r="A914" s="27">
        <v>42601</v>
      </c>
      <c r="B914" s="3">
        <v>-1.8137847646E-3</v>
      </c>
      <c r="C914" s="3">
        <v>-1.1493087249E-3</v>
      </c>
      <c r="D914" s="3">
        <v>-1.467770212E-3</v>
      </c>
      <c r="E914" s="3">
        <v>-1.7590149519000002E-3</v>
      </c>
      <c r="F914" s="3">
        <f>AVERAGE(Acoes!CX915)</f>
        <v>-9.6070905572143888E-4</v>
      </c>
    </row>
    <row r="915" spans="1:6" x14ac:dyDescent="0.55000000000000004">
      <c r="A915" s="27">
        <v>42600</v>
      </c>
      <c r="B915" s="3">
        <v>-2.9136943631000002E-3</v>
      </c>
      <c r="C915" s="3">
        <v>-2.6465283281000003E-3</v>
      </c>
      <c r="D915" s="3">
        <v>-2.4403139869E-3</v>
      </c>
      <c r="E915" s="3">
        <v>-2.1939447123999999E-3</v>
      </c>
      <c r="F915" s="3">
        <f>AVERAGE(Acoes!CX916)</f>
        <v>-2.8563806073751237E-3</v>
      </c>
    </row>
    <row r="916" spans="1:6" x14ac:dyDescent="0.55000000000000004">
      <c r="A916" s="27">
        <v>42599</v>
      </c>
      <c r="B916" s="3">
        <v>7.7966788176000003E-3</v>
      </c>
      <c r="C916" s="3">
        <v>7.9517458161999996E-3</v>
      </c>
      <c r="D916" s="3">
        <v>7.2511265879999995E-3</v>
      </c>
      <c r="E916" s="3">
        <v>7.5154730329999994E-3</v>
      </c>
      <c r="F916" s="3">
        <f>AVERAGE(Acoes!CX917)</f>
        <v>5.4382385570535046E-3</v>
      </c>
    </row>
    <row r="917" spans="1:6" x14ac:dyDescent="0.55000000000000004">
      <c r="A917" s="27">
        <v>42598</v>
      </c>
      <c r="B917" s="3">
        <v>-4.6361620643000003E-3</v>
      </c>
      <c r="C917" s="3">
        <v>-4.9032039906000005E-3</v>
      </c>
      <c r="D917" s="3">
        <v>-4.4049269927000003E-3</v>
      </c>
      <c r="E917" s="3">
        <v>-4.4014084505999999E-3</v>
      </c>
      <c r="F917" s="3">
        <f>AVERAGE(Acoes!CX918)</f>
        <v>-5.1470632309118716E-3</v>
      </c>
    </row>
    <row r="918" spans="1:6" x14ac:dyDescent="0.55000000000000004">
      <c r="A918" s="27">
        <v>42597</v>
      </c>
      <c r="B918" s="3">
        <v>1.4726938025000001E-2</v>
      </c>
      <c r="C918" s="3">
        <v>1.4528800301999999E-2</v>
      </c>
      <c r="D918" s="3">
        <v>1.3266107369E-2</v>
      </c>
      <c r="E918" s="3">
        <v>1.2929112796E-2</v>
      </c>
      <c r="F918" s="3">
        <f>AVERAGE(Acoes!CX919)</f>
        <v>9.5462012144256637E-3</v>
      </c>
    </row>
    <row r="919" spans="1:6" x14ac:dyDescent="0.55000000000000004">
      <c r="A919" s="27">
        <v>42594</v>
      </c>
      <c r="B919" s="3">
        <v>6.1399918195000004E-4</v>
      </c>
      <c r="C919" s="3">
        <v>-1.7152952750999999E-5</v>
      </c>
      <c r="D919" s="3">
        <v>8.2661706982999989E-5</v>
      </c>
      <c r="E919" s="3">
        <v>4.4603032984000002E-4</v>
      </c>
      <c r="F919" s="3">
        <f>AVERAGE(Acoes!CX920)</f>
        <v>-7.4429730533125918E-4</v>
      </c>
    </row>
    <row r="920" spans="1:6" x14ac:dyDescent="0.55000000000000004">
      <c r="A920" s="27">
        <v>42593</v>
      </c>
      <c r="B920" s="3">
        <v>2.4103961433999999E-2</v>
      </c>
      <c r="C920" s="3">
        <v>2.4244979708000002E-2</v>
      </c>
      <c r="D920" s="3">
        <v>2.3650363851999999E-2</v>
      </c>
      <c r="E920" s="3">
        <v>2.3277042445999999E-2</v>
      </c>
      <c r="F920" s="3">
        <f>AVERAGE(Acoes!CX921)</f>
        <v>1.8342332415399596E-2</v>
      </c>
    </row>
    <row r="921" spans="1:6" x14ac:dyDescent="0.55000000000000004">
      <c r="A921" s="27">
        <v>42592</v>
      </c>
      <c r="B921" s="3">
        <v>-1.3542851235999999E-2</v>
      </c>
      <c r="C921" s="3">
        <v>-1.3347431918999999E-2</v>
      </c>
      <c r="D921" s="3">
        <v>-1.2863347812000001E-2</v>
      </c>
      <c r="E921" s="3">
        <v>-1.3063063063000001E-2</v>
      </c>
      <c r="F921" s="3">
        <f>AVERAGE(Acoes!CX922)</f>
        <v>-8.544225109723573E-3</v>
      </c>
    </row>
    <row r="922" spans="1:6" x14ac:dyDescent="0.55000000000000004">
      <c r="A922" s="27">
        <v>42591</v>
      </c>
      <c r="B922" s="3">
        <v>6.2066825194E-4</v>
      </c>
      <c r="C922" s="3">
        <v>9.3693068446999998E-4</v>
      </c>
      <c r="D922" s="3">
        <v>5.8503969922000002E-4</v>
      </c>
      <c r="E922" s="3">
        <v>9.0171325427999989E-4</v>
      </c>
      <c r="F922" s="3">
        <f>AVERAGE(Acoes!CX923)</f>
        <v>2.8964286554506447E-3</v>
      </c>
    </row>
    <row r="923" spans="1:6" x14ac:dyDescent="0.55000000000000004">
      <c r="A923" s="27">
        <v>42590</v>
      </c>
      <c r="B923" s="3">
        <v>3.1043046329E-4</v>
      </c>
      <c r="C923" s="3">
        <v>-4.5091136144000002E-4</v>
      </c>
      <c r="D923" s="3">
        <v>-7.9335254122000001E-4</v>
      </c>
      <c r="E923" s="3">
        <v>-9.0090090089000002E-4</v>
      </c>
      <c r="F923" s="3">
        <f>AVERAGE(Acoes!CX924)</f>
        <v>-6.9904249365758935E-3</v>
      </c>
    </row>
    <row r="924" spans="1:6" x14ac:dyDescent="0.55000000000000004">
      <c r="A924" s="27">
        <v>42587</v>
      </c>
      <c r="B924" s="3">
        <v>1.3470106733E-3</v>
      </c>
      <c r="C924" s="3">
        <v>1.1806990423E-3</v>
      </c>
      <c r="D924" s="3">
        <v>1.9244446303000001E-3</v>
      </c>
      <c r="E924" s="3">
        <v>2.2573363439999999E-3</v>
      </c>
      <c r="F924" s="3">
        <f>AVERAGE(Acoes!CX925)</f>
        <v>5.6135782913263018E-3</v>
      </c>
    </row>
    <row r="925" spans="1:6" x14ac:dyDescent="0.55000000000000004">
      <c r="A925" s="27">
        <v>42586</v>
      </c>
      <c r="B925" s="3">
        <v>8.8856366292E-3</v>
      </c>
      <c r="C925" s="3">
        <v>9.0580979739999998E-3</v>
      </c>
      <c r="D925" s="3">
        <v>9.5451281832000003E-3</v>
      </c>
      <c r="E925" s="3">
        <v>9.1116173115999999E-3</v>
      </c>
      <c r="F925" s="3">
        <f>AVERAGE(Acoes!CX926)</f>
        <v>1.2910451138100089E-2</v>
      </c>
    </row>
    <row r="926" spans="1:6" x14ac:dyDescent="0.55000000000000004">
      <c r="A926" s="27">
        <v>42585</v>
      </c>
      <c r="B926" s="3">
        <v>1.5606752309000001E-2</v>
      </c>
      <c r="C926" s="3">
        <v>1.6274349204000001E-2</v>
      </c>
      <c r="D926" s="3">
        <v>1.4743067758999999E-2</v>
      </c>
      <c r="E926" s="3">
        <v>1.5263644773000001E-2</v>
      </c>
      <c r="F926" s="3">
        <f>AVERAGE(Acoes!CX927)</f>
        <v>1.4159722761176495E-2</v>
      </c>
    </row>
    <row r="927" spans="1:6" x14ac:dyDescent="0.55000000000000004">
      <c r="A927" s="27">
        <v>42584</v>
      </c>
      <c r="B927" s="3">
        <v>-1.0297362614000001E-2</v>
      </c>
      <c r="C927" s="3">
        <v>-1.0448418640999999E-2</v>
      </c>
      <c r="D927" s="3">
        <v>-9.9711473185000003E-3</v>
      </c>
      <c r="E927" s="3">
        <v>-1.0073260073000001E-2</v>
      </c>
      <c r="F927" s="3">
        <f>AVERAGE(Acoes!CX928)</f>
        <v>-1.3414170022074229E-2</v>
      </c>
    </row>
    <row r="928" spans="1:6" x14ac:dyDescent="0.55000000000000004">
      <c r="A928" s="27">
        <v>42583</v>
      </c>
      <c r="B928" s="3">
        <v>-9.8834789842000004E-3</v>
      </c>
      <c r="C928" s="3">
        <v>-9.6496126197999996E-3</v>
      </c>
      <c r="D928" s="3">
        <v>-8.2895013675000004E-3</v>
      </c>
      <c r="E928" s="3">
        <v>-8.1743869214000002E-3</v>
      </c>
      <c r="F928" s="3">
        <f>AVERAGE(Acoes!CX929)</f>
        <v>-6.1183238024420372E-4</v>
      </c>
    </row>
    <row r="929" spans="1:6" x14ac:dyDescent="0.55000000000000004">
      <c r="A929" s="27">
        <v>42580</v>
      </c>
      <c r="B929" s="3">
        <v>1.0725552051E-2</v>
      </c>
      <c r="C929" s="3">
        <v>1.1311698166999999E-2</v>
      </c>
      <c r="D929" s="3">
        <v>1.2267325468000001E-2</v>
      </c>
      <c r="E929" s="3">
        <v>1.2413793102999999E-2</v>
      </c>
      <c r="F929" s="3">
        <f>AVERAGE(Acoes!CX930)</f>
        <v>1.7216231593852962E-2</v>
      </c>
    </row>
    <row r="930" spans="1:6" x14ac:dyDescent="0.55000000000000004">
      <c r="A930" s="27">
        <v>42579</v>
      </c>
      <c r="B930" s="3">
        <v>-3.2491353103999998E-3</v>
      </c>
      <c r="C930" s="3">
        <v>-3.2540631819E-3</v>
      </c>
      <c r="D930" s="3">
        <v>-3.0997876856000001E-3</v>
      </c>
      <c r="E930" s="3">
        <v>-3.2080659948000002E-3</v>
      </c>
      <c r="F930" s="3">
        <f>AVERAGE(Acoes!CX931)</f>
        <v>-1.6035560909167849E-3</v>
      </c>
    </row>
    <row r="931" spans="1:6" x14ac:dyDescent="0.55000000000000004">
      <c r="A931" s="27">
        <v>42578</v>
      </c>
      <c r="B931" s="3">
        <v>1.6797900262000001E-3</v>
      </c>
      <c r="C931" s="3">
        <v>1.2327850380999998E-3</v>
      </c>
      <c r="D931" s="3">
        <v>1.4032402087E-3</v>
      </c>
      <c r="E931" s="3">
        <v>1.3767783384999999E-3</v>
      </c>
      <c r="F931" s="3">
        <f>AVERAGE(Acoes!CX932)</f>
        <v>2.2779495157405944E-3</v>
      </c>
    </row>
    <row r="932" spans="1:6" x14ac:dyDescent="0.55000000000000004">
      <c r="A932" s="27">
        <v>42577</v>
      </c>
      <c r="B932" s="3">
        <v>-1.6769730636999999E-3</v>
      </c>
      <c r="C932" s="3">
        <v>-1.5825010550999999E-3</v>
      </c>
      <c r="D932" s="3">
        <v>-1.9522132151999999E-3</v>
      </c>
      <c r="E932" s="3">
        <v>-1.8323408158E-3</v>
      </c>
      <c r="F932" s="3">
        <f>AVERAGE(Acoes!CX933)</f>
        <v>-5.9482547226781044E-5</v>
      </c>
    </row>
    <row r="933" spans="1:6" x14ac:dyDescent="0.55000000000000004">
      <c r="A933" s="27">
        <v>42576</v>
      </c>
      <c r="B933" s="3">
        <v>-2.1961932652999998E-3</v>
      </c>
      <c r="C933" s="3">
        <v>-2.2806217330000001E-3</v>
      </c>
      <c r="D933" s="3">
        <v>-2.1174776602000001E-3</v>
      </c>
      <c r="E933" s="3">
        <v>-2.2851919556999998E-3</v>
      </c>
      <c r="F933" s="3">
        <f>AVERAGE(Acoes!CX934)</f>
        <v>-2.4934778866896007E-3</v>
      </c>
    </row>
    <row r="934" spans="1:6" x14ac:dyDescent="0.55000000000000004">
      <c r="A934" s="27">
        <v>42573</v>
      </c>
      <c r="B934" s="3">
        <v>5.8910162005999999E-3</v>
      </c>
      <c r="C934" s="3">
        <v>6.3734750438000001E-3</v>
      </c>
      <c r="D934" s="3">
        <v>6.4788372182999999E-3</v>
      </c>
      <c r="E934" s="3">
        <v>6.9028992184E-3</v>
      </c>
      <c r="F934" s="3">
        <f>AVERAGE(Acoes!CX935)</f>
        <v>7.016477940683748E-3</v>
      </c>
    </row>
    <row r="935" spans="1:6" x14ac:dyDescent="0.55000000000000004">
      <c r="A935" s="27">
        <v>42572</v>
      </c>
      <c r="B935" s="3">
        <v>9.4766768416000005E-4</v>
      </c>
      <c r="C935" s="3">
        <v>1.1135070162E-3</v>
      </c>
      <c r="D935" s="3">
        <v>1.2803550853000001E-3</v>
      </c>
      <c r="E935" s="3">
        <v>9.2123445393000008E-4</v>
      </c>
      <c r="F935" s="3">
        <f>AVERAGE(Acoes!CX936)</f>
        <v>9.8687754111381268E-3</v>
      </c>
    </row>
    <row r="936" spans="1:6" x14ac:dyDescent="0.55000000000000004">
      <c r="A936" s="27">
        <v>42571</v>
      </c>
      <c r="B936" s="3">
        <v>-1.8917498683000001E-3</v>
      </c>
      <c r="C936" s="3">
        <v>-2.1164767712999999E-3</v>
      </c>
      <c r="D936" s="3">
        <v>-1.9593644847000001E-3</v>
      </c>
      <c r="E936" s="3">
        <v>-1.8390804597999998E-3</v>
      </c>
      <c r="F936" s="3">
        <f>AVERAGE(Acoes!CX937)</f>
        <v>-2.411307432011997E-3</v>
      </c>
    </row>
    <row r="937" spans="1:6" x14ac:dyDescent="0.55000000000000004">
      <c r="A937" s="27">
        <v>42570</v>
      </c>
      <c r="B937" s="3">
        <v>3.4802784229999999E-3</v>
      </c>
      <c r="C937" s="3">
        <v>3.7886835215999999E-3</v>
      </c>
      <c r="D937" s="3">
        <v>3.9770783442000003E-3</v>
      </c>
      <c r="E937" s="3">
        <v>4.1551246540999995E-3</v>
      </c>
      <c r="F937" s="3">
        <f>AVERAGE(Acoes!CX938)</f>
        <v>6.8766141020265761E-3</v>
      </c>
    </row>
    <row r="938" spans="1:6" x14ac:dyDescent="0.55000000000000004">
      <c r="A938" s="27">
        <v>42569</v>
      </c>
      <c r="B938" s="3">
        <v>1.6182617082E-2</v>
      </c>
      <c r="C938" s="3">
        <v>1.6301414229E-2</v>
      </c>
      <c r="D938" s="3">
        <v>1.590059953E-2</v>
      </c>
      <c r="E938" s="3">
        <v>1.5947467167000001E-2</v>
      </c>
      <c r="F938" s="3">
        <f>AVERAGE(Acoes!CX939)</f>
        <v>1.7999345146064386E-2</v>
      </c>
    </row>
    <row r="939" spans="1:6" x14ac:dyDescent="0.55000000000000004">
      <c r="A939" s="27">
        <v>42566</v>
      </c>
      <c r="B939" s="3">
        <v>1.1802575098999999E-3</v>
      </c>
      <c r="C939" s="3">
        <v>1.7664023071000002E-3</v>
      </c>
      <c r="D939" s="3">
        <v>1.6536118364E-3</v>
      </c>
      <c r="E939" s="3">
        <v>1.4091122593999999E-3</v>
      </c>
      <c r="F939" s="3">
        <f>AVERAGE(Acoes!CX940)</f>
        <v>5.6614448055664615E-3</v>
      </c>
    </row>
    <row r="940" spans="1:6" x14ac:dyDescent="0.55000000000000004">
      <c r="A940" s="27">
        <v>42565</v>
      </c>
      <c r="B940" s="3">
        <v>1.6246865118000001E-2</v>
      </c>
      <c r="C940" s="3">
        <v>1.6154437891999999E-2</v>
      </c>
      <c r="D940" s="3">
        <v>1.5870209098E-2</v>
      </c>
      <c r="E940" s="3">
        <v>1.6229116945E-2</v>
      </c>
      <c r="F940" s="3">
        <f>AVERAGE(Acoes!CX941)</f>
        <v>1.3641523142152166E-2</v>
      </c>
    </row>
    <row r="941" spans="1:6" x14ac:dyDescent="0.55000000000000004">
      <c r="A941" s="27">
        <v>42564</v>
      </c>
      <c r="B941" s="3">
        <v>6.0333479595999998E-3</v>
      </c>
      <c r="C941" s="3">
        <v>6.3034503091000003E-3</v>
      </c>
      <c r="D941" s="3">
        <v>5.9589985322000003E-3</v>
      </c>
      <c r="E941" s="3">
        <v>6.2439961584000005E-3</v>
      </c>
      <c r="F941" s="3">
        <f>AVERAGE(Acoes!CX942)</f>
        <v>8.9813152632696666E-3</v>
      </c>
    </row>
    <row r="942" spans="1:6" x14ac:dyDescent="0.55000000000000004">
      <c r="A942" s="27">
        <v>42563</v>
      </c>
      <c r="B942" s="3">
        <v>5.9589494595000004E-3</v>
      </c>
      <c r="C942" s="3">
        <v>5.4855448489E-3</v>
      </c>
      <c r="D942" s="3">
        <v>5.5448732273000005E-3</v>
      </c>
      <c r="E942" s="3">
        <v>5.3114437469000001E-3</v>
      </c>
      <c r="F942" s="3">
        <f>AVERAGE(Acoes!CX943)</f>
        <v>6.8526232800277436E-3</v>
      </c>
    </row>
    <row r="943" spans="1:6" x14ac:dyDescent="0.55000000000000004">
      <c r="A943" s="27">
        <v>42562</v>
      </c>
      <c r="B943" s="3">
        <v>1.5008960574E-2</v>
      </c>
      <c r="C943" s="3">
        <v>1.5430937146000001E-2</v>
      </c>
      <c r="D943" s="3">
        <v>1.5668998091999998E-2</v>
      </c>
      <c r="E943" s="3">
        <v>1.5693967631000002E-2</v>
      </c>
      <c r="F943" s="3">
        <f>AVERAGE(Acoes!CX944)</f>
        <v>1.968613819035149E-2</v>
      </c>
    </row>
    <row r="944" spans="1:6" x14ac:dyDescent="0.55000000000000004">
      <c r="A944" s="27">
        <v>42559</v>
      </c>
      <c r="B944" s="3">
        <v>2.1510297482999999E-2</v>
      </c>
      <c r="C944" s="3">
        <v>2.1648017840999997E-2</v>
      </c>
      <c r="D944" s="3">
        <v>2.0958916812999998E-2</v>
      </c>
      <c r="E944" s="3">
        <v>2.1031547321000002E-2</v>
      </c>
      <c r="F944" s="3">
        <f>AVERAGE(Acoes!CX945)</f>
        <v>1.8432290512424711E-2</v>
      </c>
    </row>
    <row r="945" spans="1:6" x14ac:dyDescent="0.55000000000000004">
      <c r="A945" s="27">
        <v>42558</v>
      </c>
      <c r="B945" s="3">
        <v>2.0637468479000002E-3</v>
      </c>
      <c r="C945" s="3">
        <v>2.1772220189E-3</v>
      </c>
      <c r="D945" s="3">
        <v>2.5102268501000003E-3</v>
      </c>
      <c r="E945" s="3">
        <v>2.5100401598999998E-3</v>
      </c>
      <c r="F945" s="3">
        <f>AVERAGE(Acoes!CX946)</f>
        <v>2.0802638869449048E-3</v>
      </c>
    </row>
    <row r="946" spans="1:6" x14ac:dyDescent="0.55000000000000004">
      <c r="A946" s="27">
        <v>42557</v>
      </c>
      <c r="B946" s="3">
        <v>1.1478420565E-3</v>
      </c>
      <c r="C946" s="3">
        <v>1.1380733776E-3</v>
      </c>
      <c r="D946" s="3">
        <v>7.4432452492999995E-4</v>
      </c>
      <c r="E946" s="3">
        <v>1.0050251257E-3</v>
      </c>
      <c r="F946" s="3">
        <f>AVERAGE(Acoes!CX947)</f>
        <v>-2.5365098294080428E-3</v>
      </c>
    </row>
    <row r="947" spans="1:6" x14ac:dyDescent="0.55000000000000004">
      <c r="A947" s="27">
        <v>42556</v>
      </c>
      <c r="B947" s="3">
        <v>-1.3251783894E-2</v>
      </c>
      <c r="C947" s="3">
        <v>-1.3810683306E-2</v>
      </c>
      <c r="D947" s="3">
        <v>-1.1996139174E-2</v>
      </c>
      <c r="E947" s="3">
        <v>-1.1916583912000001E-2</v>
      </c>
      <c r="F947" s="3">
        <f>AVERAGE(Acoes!CX948)</f>
        <v>-7.2826378002472571E-3</v>
      </c>
    </row>
    <row r="948" spans="1:6" x14ac:dyDescent="0.55000000000000004">
      <c r="A948" s="27">
        <v>42555</v>
      </c>
      <c r="B948" s="3">
        <v>5.4663477968E-3</v>
      </c>
      <c r="C948" s="3">
        <v>6.4135699649000002E-3</v>
      </c>
      <c r="D948" s="3">
        <v>6.5695119138000002E-3</v>
      </c>
      <c r="E948" s="3">
        <v>6.4967516246000005E-3</v>
      </c>
      <c r="F948" s="3">
        <f>AVERAGE(Acoes!CX949)</f>
        <v>1.0842595396591315E-2</v>
      </c>
    </row>
    <row r="949" spans="1:6" x14ac:dyDescent="0.55000000000000004">
      <c r="A949" s="27">
        <v>42552</v>
      </c>
      <c r="B949" s="3">
        <v>1.3621147409000001E-2</v>
      </c>
      <c r="C949" s="3">
        <v>1.3721228117E-2</v>
      </c>
      <c r="D949" s="3">
        <v>1.2412177985999999E-2</v>
      </c>
      <c r="E949" s="3">
        <v>1.2139605462E-2</v>
      </c>
      <c r="F949" s="3">
        <f>AVERAGE(Acoes!CX950)</f>
        <v>8.364271533821941E-3</v>
      </c>
    </row>
    <row r="950" spans="1:6" x14ac:dyDescent="0.55000000000000004">
      <c r="A950" s="27">
        <v>42551</v>
      </c>
      <c r="B950" s="3">
        <v>1.0498075353E-2</v>
      </c>
      <c r="C950" s="3">
        <v>1.0293915806E-2</v>
      </c>
      <c r="D950" s="3">
        <v>1.0172699314E-2</v>
      </c>
      <c r="E950" s="3">
        <v>1.0219724067000001E-2</v>
      </c>
      <c r="F950" s="3">
        <f>AVERAGE(Acoes!CX951)</f>
        <v>1.5839075821476232E-2</v>
      </c>
    </row>
    <row r="951" spans="1:6" x14ac:dyDescent="0.55000000000000004">
      <c r="A951" s="27">
        <v>42550</v>
      </c>
      <c r="B951" s="3">
        <v>1.9866761837000001E-2</v>
      </c>
      <c r="C951" s="3">
        <v>1.9897612286999999E-2</v>
      </c>
      <c r="D951" s="3">
        <v>1.8848823755999999E-2</v>
      </c>
      <c r="E951" s="3">
        <v>1.8740239459E-2</v>
      </c>
      <c r="F951" s="3">
        <f>AVERAGE(Acoes!CX952)</f>
        <v>1.1699533729014496E-2</v>
      </c>
    </row>
    <row r="952" spans="1:6" x14ac:dyDescent="0.55000000000000004">
      <c r="A952" s="27">
        <v>42549</v>
      </c>
      <c r="B952" s="3">
        <v>1.5094795314999999E-2</v>
      </c>
      <c r="C952" s="3">
        <v>1.5453345516999999E-2</v>
      </c>
      <c r="D952" s="3">
        <v>1.5518676262E-2</v>
      </c>
      <c r="E952" s="3">
        <v>1.5327695561E-2</v>
      </c>
      <c r="F952" s="3">
        <f>AVERAGE(Acoes!CX953)</f>
        <v>1.6934993901381586E-2</v>
      </c>
    </row>
    <row r="953" spans="1:6" x14ac:dyDescent="0.55000000000000004">
      <c r="A953" s="27">
        <v>42548</v>
      </c>
      <c r="B953" s="3">
        <v>-1.7208639923999999E-2</v>
      </c>
      <c r="C953" s="3">
        <v>-1.7163955692999999E-2</v>
      </c>
      <c r="D953" s="3">
        <v>-1.6182632568E-2</v>
      </c>
      <c r="E953" s="3">
        <v>-1.6120644825999998E-2</v>
      </c>
      <c r="F953" s="3">
        <f>AVERAGE(Acoes!CX954)</f>
        <v>-1.273366476631653E-2</v>
      </c>
    </row>
    <row r="954" spans="1:6" x14ac:dyDescent="0.55000000000000004">
      <c r="A954" s="27">
        <v>42545</v>
      </c>
      <c r="B954" s="3">
        <v>-2.7582227351999999E-2</v>
      </c>
      <c r="C954" s="3">
        <v>-2.8200702107999999E-2</v>
      </c>
      <c r="D954" s="3">
        <v>-2.6582278481000001E-2</v>
      </c>
      <c r="E954" s="3">
        <v>-2.6329113923999999E-2</v>
      </c>
      <c r="F954" s="3">
        <f>AVERAGE(Acoes!CX955)</f>
        <v>-2.3878743248758411E-2</v>
      </c>
    </row>
    <row r="955" spans="1:6" x14ac:dyDescent="0.55000000000000004">
      <c r="A955" s="27">
        <v>42544</v>
      </c>
      <c r="B955" s="3">
        <v>2.7754714743000002E-2</v>
      </c>
      <c r="C955" s="3">
        <v>2.7972725098000001E-2</v>
      </c>
      <c r="D955" s="3">
        <v>2.7902269770000002E-2</v>
      </c>
      <c r="E955" s="3">
        <v>2.7575442247000002E-2</v>
      </c>
      <c r="F955" s="3">
        <f>AVERAGE(Acoes!CX956)</f>
        <v>3.1372102909691481E-2</v>
      </c>
    </row>
    <row r="956" spans="1:6" x14ac:dyDescent="0.55000000000000004">
      <c r="A956" s="27">
        <v>42543</v>
      </c>
      <c r="B956" s="3">
        <v>-1.3572013571999999E-2</v>
      </c>
      <c r="C956" s="3">
        <v>-1.3395755061000001E-2</v>
      </c>
      <c r="D956" s="3">
        <v>-1.1904195038E-2</v>
      </c>
      <c r="E956" s="3">
        <v>-1.1825192801999999E-2</v>
      </c>
      <c r="F956" s="3">
        <f>AVERAGE(Acoes!CX957)</f>
        <v>-2.6887583972523216E-3</v>
      </c>
    </row>
    <row r="957" spans="1:6" x14ac:dyDescent="0.55000000000000004">
      <c r="A957" s="27">
        <v>42542</v>
      </c>
      <c r="B957" s="3">
        <v>9.8062381858000005E-3</v>
      </c>
      <c r="C957" s="3">
        <v>1.0093584217E-2</v>
      </c>
      <c r="D957" s="3">
        <v>1.0586593522000001E-2</v>
      </c>
      <c r="E957" s="3">
        <v>1.038961039E-2</v>
      </c>
      <c r="F957" s="3">
        <f>AVERAGE(Acoes!CX958)</f>
        <v>1.3553822949827864E-2</v>
      </c>
    </row>
    <row r="958" spans="1:6" x14ac:dyDescent="0.55000000000000004">
      <c r="A958" s="27">
        <v>42541</v>
      </c>
      <c r="B958" s="3">
        <v>1.5598752099E-2</v>
      </c>
      <c r="C958" s="3">
        <v>1.6070094683999999E-2</v>
      </c>
      <c r="D958" s="3">
        <v>1.5838099429E-2</v>
      </c>
      <c r="E958" s="3">
        <v>1.5831134564E-2</v>
      </c>
      <c r="F958" s="3">
        <f>AVERAGE(Acoes!CX959)</f>
        <v>1.7506627631681437E-2</v>
      </c>
    </row>
    <row r="959" spans="1:6" x14ac:dyDescent="0.55000000000000004">
      <c r="A959" s="27">
        <v>42538</v>
      </c>
      <c r="B959" s="3">
        <v>2.5261638401999995E-3</v>
      </c>
      <c r="C959" s="3">
        <v>2.4690858318000002E-3</v>
      </c>
      <c r="D959" s="3">
        <v>2.1063975709999998E-3</v>
      </c>
      <c r="E959" s="3">
        <v>2.1152829195E-3</v>
      </c>
      <c r="F959" s="3">
        <f>AVERAGE(Acoes!CX960)</f>
        <v>4.6281520446530503E-3</v>
      </c>
    </row>
    <row r="960" spans="1:6" x14ac:dyDescent="0.55000000000000004">
      <c r="A960" s="27">
        <v>42537</v>
      </c>
      <c r="B960" s="3">
        <v>1.0085054679E-2</v>
      </c>
      <c r="C960" s="3">
        <v>1.0160690191999999E-2</v>
      </c>
      <c r="D960" s="3">
        <v>9.6943317839999991E-3</v>
      </c>
      <c r="E960" s="3">
        <v>9.6102509341999993E-3</v>
      </c>
      <c r="F960" s="3">
        <f>AVERAGE(Acoes!CX961)</f>
        <v>6.6450423106182207E-3</v>
      </c>
    </row>
    <row r="961" spans="1:6" x14ac:dyDescent="0.55000000000000004">
      <c r="A961" s="27">
        <v>42536</v>
      </c>
      <c r="B961" s="3">
        <v>5.6207233628999993E-3</v>
      </c>
      <c r="C961" s="3">
        <v>5.4678506821999994E-3</v>
      </c>
      <c r="D961" s="3">
        <v>5.2704852824000002E-3</v>
      </c>
      <c r="E961" s="3">
        <v>5.3676865264E-3</v>
      </c>
      <c r="F961" s="3">
        <f>AVERAGE(Acoes!CX962)</f>
        <v>8.0791869661429403E-3</v>
      </c>
    </row>
    <row r="962" spans="1:6" x14ac:dyDescent="0.55000000000000004">
      <c r="A962" s="27">
        <v>42535</v>
      </c>
      <c r="B962" s="3">
        <v>-2.0114942527999998E-2</v>
      </c>
      <c r="C962" s="3">
        <v>-2.0378574304999997E-2</v>
      </c>
      <c r="D962" s="3">
        <v>-2.0169541070000001E-2</v>
      </c>
      <c r="E962" s="3">
        <v>-1.9989479221000001E-2</v>
      </c>
      <c r="F962" s="3">
        <f>AVERAGE(Acoes!CX963)</f>
        <v>-2.0593318937430272E-2</v>
      </c>
    </row>
    <row r="963" spans="1:6" x14ac:dyDescent="0.55000000000000004">
      <c r="A963" s="27">
        <v>42534</v>
      </c>
      <c r="B963" s="3">
        <v>5.5381651818999997E-3</v>
      </c>
      <c r="C963" s="3">
        <v>4.8156691355E-3</v>
      </c>
      <c r="D963" s="3">
        <v>5.2402174442000007E-3</v>
      </c>
      <c r="E963" s="3">
        <v>4.7568710360999999E-3</v>
      </c>
      <c r="F963" s="3">
        <f>AVERAGE(Acoes!CX964)</f>
        <v>9.4210980248611695E-4</v>
      </c>
    </row>
    <row r="964" spans="1:6" x14ac:dyDescent="0.55000000000000004">
      <c r="A964" s="27">
        <v>42531</v>
      </c>
      <c r="B964" s="3">
        <v>-3.2949120969000004E-2</v>
      </c>
      <c r="C964" s="3">
        <v>-3.3178136859999999E-2</v>
      </c>
      <c r="D964" s="3">
        <v>-3.1632362705E-2</v>
      </c>
      <c r="E964" s="3">
        <v>-3.1233998976000002E-2</v>
      </c>
      <c r="F964" s="3">
        <f>AVERAGE(Acoes!CX965)</f>
        <v>-2.7412643035385417E-2</v>
      </c>
    </row>
    <row r="965" spans="1:6" x14ac:dyDescent="0.55000000000000004">
      <c r="A965" s="27">
        <v>42530</v>
      </c>
      <c r="B965" s="3">
        <v>-1.0027662517E-2</v>
      </c>
      <c r="C965" s="3">
        <v>-9.8975382052000002E-3</v>
      </c>
      <c r="D965" s="3">
        <v>-9.0699750925999998E-3</v>
      </c>
      <c r="E965" s="3">
        <v>-9.1324200911999994E-3</v>
      </c>
      <c r="F965" s="3">
        <f>AVERAGE(Acoes!CX966)</f>
        <v>-7.8705349673925534E-3</v>
      </c>
    </row>
    <row r="966" spans="1:6" x14ac:dyDescent="0.55000000000000004">
      <c r="A966" s="27">
        <v>42529</v>
      </c>
      <c r="B966" s="3">
        <v>2.1908127207999999E-2</v>
      </c>
      <c r="C966" s="3">
        <v>2.2619684275999998E-2</v>
      </c>
      <c r="D966" s="3">
        <v>2.1457373272000001E-2</v>
      </c>
      <c r="E966" s="3">
        <v>2.1243523314999999E-2</v>
      </c>
      <c r="F966" s="3">
        <f>AVERAGE(Acoes!CX967)</f>
        <v>2.4170416782801889E-2</v>
      </c>
    </row>
    <row r="967" spans="1:6" x14ac:dyDescent="0.55000000000000004">
      <c r="A967" s="27">
        <v>42528</v>
      </c>
      <c r="B967" s="3">
        <v>1.1792452824000001E-3</v>
      </c>
      <c r="C967" s="3">
        <v>1.1104281092999999E-3</v>
      </c>
      <c r="D967" s="3">
        <v>5.7636887685999993E-4</v>
      </c>
      <c r="E967" s="3">
        <v>1.0373443982999999E-3</v>
      </c>
      <c r="F967" s="3">
        <f>AVERAGE(Acoes!CX968)</f>
        <v>6.3885643027485644E-5</v>
      </c>
    </row>
    <row r="968" spans="1:6" x14ac:dyDescent="0.55000000000000004">
      <c r="A968" s="27">
        <v>42527</v>
      </c>
      <c r="B968" s="3">
        <v>-3.6423452002000002E-3</v>
      </c>
      <c r="C968" s="3">
        <v>-3.7140204266999997E-3</v>
      </c>
      <c r="D968" s="3">
        <v>-3.7800851714999998E-3</v>
      </c>
      <c r="E968" s="3">
        <v>-4.1322314046000003E-3</v>
      </c>
      <c r="F968" s="3">
        <f>AVERAGE(Acoes!CX969)</f>
        <v>-5.2970775079432138E-4</v>
      </c>
    </row>
    <row r="969" spans="1:6" x14ac:dyDescent="0.55000000000000004">
      <c r="A969" s="27">
        <v>42524</v>
      </c>
      <c r="B969" s="3">
        <v>1.4542853736E-2</v>
      </c>
      <c r="C969" s="3">
        <v>1.4673161344000001E-2</v>
      </c>
      <c r="D969" s="3">
        <v>1.4169942253000001E-2</v>
      </c>
      <c r="E969" s="3">
        <v>1.4143530644999999E-2</v>
      </c>
      <c r="F969" s="3">
        <f>AVERAGE(Acoes!CX970)</f>
        <v>1.4510732833059158E-2</v>
      </c>
    </row>
    <row r="970" spans="1:6" x14ac:dyDescent="0.55000000000000004">
      <c r="A970" s="27">
        <v>42523</v>
      </c>
      <c r="B970" s="3">
        <v>1.7588549248000001E-2</v>
      </c>
      <c r="C970" s="3">
        <v>1.785277075E-2</v>
      </c>
      <c r="D970" s="3">
        <v>1.6976755664E-2</v>
      </c>
      <c r="E970" s="3">
        <v>1.7048481619000001E-2</v>
      </c>
      <c r="F970" s="3">
        <f>AVERAGE(Acoes!CX971)</f>
        <v>1.5767786920898631E-2</v>
      </c>
    </row>
    <row r="971" spans="1:6" x14ac:dyDescent="0.55000000000000004">
      <c r="A971" s="27">
        <v>42522</v>
      </c>
      <c r="B971" s="3">
        <v>1.1285574091999999E-2</v>
      </c>
      <c r="C971" s="3">
        <v>1.116131295E-2</v>
      </c>
      <c r="D971" s="3">
        <v>1.0573038750999998E-2</v>
      </c>
      <c r="E971" s="3">
        <v>1.0226049515E-2</v>
      </c>
      <c r="F971" s="3">
        <f>AVERAGE(Acoes!CX972)</f>
        <v>5.6018705672176133E-3</v>
      </c>
    </row>
    <row r="972" spans="1:6" x14ac:dyDescent="0.55000000000000004">
      <c r="A972" s="27">
        <v>42521</v>
      </c>
      <c r="B972" s="3">
        <v>-1.1159631247E-2</v>
      </c>
      <c r="C972" s="3">
        <v>-1.0068621845E-2</v>
      </c>
      <c r="D972" s="3">
        <v>-9.2400434824E-3</v>
      </c>
      <c r="E972" s="3">
        <v>-9.0666666665000003E-3</v>
      </c>
      <c r="F972" s="3">
        <f>AVERAGE(Acoes!CX973)</f>
        <v>1.2899766184131941E-3</v>
      </c>
    </row>
    <row r="973" spans="1:6" x14ac:dyDescent="0.55000000000000004">
      <c r="A973" s="27">
        <v>42520</v>
      </c>
      <c r="B973" s="3">
        <v>-1.8162005089999999E-3</v>
      </c>
      <c r="C973" s="3">
        <v>-1.7736641456999999E-3</v>
      </c>
      <c r="D973" s="3">
        <v>-1.9725811226000002E-3</v>
      </c>
      <c r="E973" s="3">
        <v>-2.1287919108000002E-3</v>
      </c>
      <c r="F973" s="3">
        <f>AVERAGE(Acoes!CX974)</f>
        <v>-2.2516826340506697E-3</v>
      </c>
    </row>
    <row r="974" spans="1:6" x14ac:dyDescent="0.55000000000000004">
      <c r="A974" s="27">
        <v>42517</v>
      </c>
      <c r="B974" s="3">
        <v>-8.404370272700001E-3</v>
      </c>
      <c r="C974" s="3">
        <v>-8.7102380667E-3</v>
      </c>
      <c r="D974" s="3">
        <v>-7.6828969903999997E-3</v>
      </c>
      <c r="E974" s="3">
        <v>-7.3956682518000003E-3</v>
      </c>
      <c r="F974" s="3">
        <f>AVERAGE(Acoes!CX975)</f>
        <v>-6.5333534000224843E-3</v>
      </c>
    </row>
    <row r="975" spans="1:6" x14ac:dyDescent="0.55000000000000004">
      <c r="A975" s="27">
        <v>42515</v>
      </c>
      <c r="B975" s="3">
        <v>2.6483688453E-3</v>
      </c>
      <c r="C975" s="3">
        <v>2.7763704528999998E-3</v>
      </c>
      <c r="D975" s="3">
        <v>2.4036103205000003E-3</v>
      </c>
      <c r="E975" s="3">
        <v>2.1175224992000001E-3</v>
      </c>
      <c r="F975" s="3">
        <f>AVERAGE(Acoes!CX976)</f>
        <v>2.2149207574155981E-5</v>
      </c>
    </row>
    <row r="976" spans="1:6" x14ac:dyDescent="0.55000000000000004">
      <c r="A976" s="27">
        <v>42514</v>
      </c>
      <c r="B976" s="3">
        <v>3.6127167549999999E-4</v>
      </c>
      <c r="C976" s="3">
        <v>3.0407459962999999E-4</v>
      </c>
      <c r="D976" s="3">
        <v>8.3460160022000003E-4</v>
      </c>
      <c r="E976" s="3">
        <v>1.0598834123000001E-3</v>
      </c>
      <c r="F976" s="3">
        <f>AVERAGE(Acoes!CX977)</f>
        <v>4.6350233270285921E-4</v>
      </c>
    </row>
    <row r="977" spans="1:6" x14ac:dyDescent="0.55000000000000004">
      <c r="A977" s="27">
        <v>42513</v>
      </c>
      <c r="B977" s="3">
        <v>-7.8853046598000003E-3</v>
      </c>
      <c r="C977" s="3">
        <v>-7.8838341177999999E-3</v>
      </c>
      <c r="D977" s="3">
        <v>-7.7455183163999998E-3</v>
      </c>
      <c r="E977" s="3">
        <v>-7.8864353309000008E-3</v>
      </c>
      <c r="F977" s="3">
        <f>AVERAGE(Acoes!CX978)</f>
        <v>-9.8194033574786534E-3</v>
      </c>
    </row>
    <row r="978" spans="1:6" x14ac:dyDescent="0.55000000000000004">
      <c r="A978" s="27">
        <v>42510</v>
      </c>
      <c r="B978" s="3">
        <v>-8.1763242088000003E-3</v>
      </c>
      <c r="C978" s="3">
        <v>-8.1784089997999996E-3</v>
      </c>
      <c r="D978" s="3">
        <v>-7.0139795870999997E-3</v>
      </c>
      <c r="E978" s="3">
        <v>-6.7885117496000007E-3</v>
      </c>
      <c r="F978" s="3">
        <f>AVERAGE(Acoes!CX979)</f>
        <v>-8.6890400544849665E-5</v>
      </c>
    </row>
    <row r="979" spans="1:6" x14ac:dyDescent="0.55000000000000004">
      <c r="A979" s="27">
        <v>42509</v>
      </c>
      <c r="B979" s="3">
        <v>-8.343125734399999E-3</v>
      </c>
      <c r="C979" s="3">
        <v>-8.484800538100001E-3</v>
      </c>
      <c r="D979" s="3">
        <v>-8.0610335399000001E-3</v>
      </c>
      <c r="E979" s="3">
        <v>-7.7720207254999996E-3</v>
      </c>
      <c r="F979" s="3">
        <f>AVERAGE(Acoes!CX980)</f>
        <v>-8.8124582372894281E-3</v>
      </c>
    </row>
    <row r="980" spans="1:6" x14ac:dyDescent="0.55000000000000004">
      <c r="A980" s="27">
        <v>42508</v>
      </c>
      <c r="B980" s="3">
        <v>-5.4925791745999994E-3</v>
      </c>
      <c r="C980" s="3">
        <v>-5.4682428845E-3</v>
      </c>
      <c r="D980" s="3">
        <v>-5.7723499667E-3</v>
      </c>
      <c r="E980" s="3">
        <v>-5.6671818647000003E-3</v>
      </c>
      <c r="F980" s="3">
        <f>AVERAGE(Acoes!CX981)</f>
        <v>-6.989335747548675E-3</v>
      </c>
    </row>
    <row r="981" spans="1:6" x14ac:dyDescent="0.55000000000000004">
      <c r="A981" s="27">
        <v>42507</v>
      </c>
      <c r="B981" s="3">
        <v>-1.8016984163000002E-2</v>
      </c>
      <c r="C981" s="3">
        <v>-1.8590015828999999E-2</v>
      </c>
      <c r="D981" s="3">
        <v>-1.7989318841999998E-2</v>
      </c>
      <c r="E981" s="3">
        <v>-1.8209408194E-2</v>
      </c>
      <c r="F981" s="3">
        <f>AVERAGE(Acoes!CX982)</f>
        <v>-1.7097744214584751E-2</v>
      </c>
    </row>
    <row r="982" spans="1:6" x14ac:dyDescent="0.55000000000000004">
      <c r="A982" s="27">
        <v>42506</v>
      </c>
      <c r="B982" s="3">
        <v>6.8902159001000001E-4</v>
      </c>
      <c r="C982" s="3">
        <v>-3.8607056921999996E-5</v>
      </c>
      <c r="D982" s="3">
        <v>-5.1505361261999999E-4</v>
      </c>
      <c r="E982" s="3">
        <v>0</v>
      </c>
      <c r="F982" s="3">
        <f>AVERAGE(Acoes!CX983)</f>
        <v>-2.5716955871235695E-3</v>
      </c>
    </row>
    <row r="983" spans="1:6" x14ac:dyDescent="0.55000000000000004">
      <c r="A983" s="27">
        <v>42503</v>
      </c>
      <c r="B983" s="3">
        <v>-2.7365129007000003E-2</v>
      </c>
      <c r="C983" s="3">
        <v>-2.6990477263999998E-2</v>
      </c>
      <c r="D983" s="3">
        <v>-2.6039766509000001E-2</v>
      </c>
      <c r="E983" s="3">
        <v>-2.6108374383999999E-2</v>
      </c>
      <c r="F983" s="3">
        <f>AVERAGE(Acoes!CX984)</f>
        <v>-2.4895850427359305E-2</v>
      </c>
    </row>
    <row r="984" spans="1:6" x14ac:dyDescent="0.55000000000000004">
      <c r="A984" s="27">
        <v>42502</v>
      </c>
      <c r="B984" s="3">
        <v>8.9024115387000002E-3</v>
      </c>
      <c r="C984" s="3">
        <v>9.0402547194000007E-3</v>
      </c>
      <c r="D984" s="3">
        <v>9.9019020854000002E-3</v>
      </c>
      <c r="E984" s="3">
        <v>9.9502487555999993E-3</v>
      </c>
      <c r="F984" s="3">
        <f>AVERAGE(Acoes!CX985)</f>
        <v>1.5645774467359905E-2</v>
      </c>
    </row>
    <row r="985" spans="1:6" x14ac:dyDescent="0.55000000000000004">
      <c r="A985" s="27">
        <v>42501</v>
      </c>
      <c r="B985" s="3">
        <v>-5.8256777957000003E-3</v>
      </c>
      <c r="C985" s="3">
        <v>-5.7659694739000001E-3</v>
      </c>
      <c r="D985" s="3">
        <v>-4.4475011464000002E-3</v>
      </c>
      <c r="E985" s="3">
        <v>-3.9643211102999999E-3</v>
      </c>
      <c r="F985" s="3">
        <f>AVERAGE(Acoes!CX986)</f>
        <v>1.7631713580211724E-3</v>
      </c>
    </row>
    <row r="986" spans="1:6" x14ac:dyDescent="0.55000000000000004">
      <c r="A986" s="27">
        <v>42500</v>
      </c>
      <c r="B986" s="3">
        <v>4.0568897179000002E-2</v>
      </c>
      <c r="C986" s="3">
        <v>4.0792312217999997E-2</v>
      </c>
      <c r="D986" s="3">
        <v>3.8868248071999997E-2</v>
      </c>
      <c r="E986" s="3">
        <v>3.8600102933000001E-2</v>
      </c>
      <c r="F986" s="3">
        <f>AVERAGE(Acoes!CX987)</f>
        <v>3.6336398077080959E-2</v>
      </c>
    </row>
    <row r="987" spans="1:6" x14ac:dyDescent="0.55000000000000004">
      <c r="A987" s="27">
        <v>42499</v>
      </c>
      <c r="B987" s="3">
        <v>-1.3909644786999999E-2</v>
      </c>
      <c r="C987" s="3">
        <v>-1.4057273237000002E-2</v>
      </c>
      <c r="D987" s="3">
        <v>-1.3578912747E-2</v>
      </c>
      <c r="E987" s="3">
        <v>-1.3204672422999999E-2</v>
      </c>
      <c r="F987" s="3">
        <f>AVERAGE(Acoes!CX988)</f>
        <v>-1.4699811086783227E-2</v>
      </c>
    </row>
    <row r="988" spans="1:6" x14ac:dyDescent="0.55000000000000004">
      <c r="A988" s="27">
        <v>42496</v>
      </c>
      <c r="B988" s="3">
        <v>4.6003450187999997E-4</v>
      </c>
      <c r="C988" s="3">
        <v>8.9024791487E-4</v>
      </c>
      <c r="D988" s="3">
        <v>3.7602820156999999E-4</v>
      </c>
      <c r="E988" s="3">
        <v>5.0813008056000005E-4</v>
      </c>
      <c r="F988" s="3">
        <f>AVERAGE(Acoes!CX989)</f>
        <v>2.367258522486915E-3</v>
      </c>
    </row>
    <row r="989" spans="1:6" x14ac:dyDescent="0.55000000000000004">
      <c r="A989" s="27">
        <v>42495</v>
      </c>
      <c r="B989" s="3">
        <v>-1.684758028E-2</v>
      </c>
      <c r="C989" s="3">
        <v>-1.6764347693E-2</v>
      </c>
      <c r="D989" s="3">
        <v>-1.6275951356999999E-2</v>
      </c>
      <c r="E989" s="3">
        <v>-1.6491754123E-2</v>
      </c>
      <c r="F989" s="3">
        <f>AVERAGE(Acoes!CX990)</f>
        <v>-1.7329534091795284E-2</v>
      </c>
    </row>
    <row r="990" spans="1:6" x14ac:dyDescent="0.55000000000000004">
      <c r="A990" s="27">
        <v>42494</v>
      </c>
      <c r="B990" s="3">
        <v>5.2284610137999996E-3</v>
      </c>
      <c r="C990" s="3">
        <v>5.5874473783000004E-3</v>
      </c>
      <c r="D990" s="3">
        <v>5.4860755953999992E-3</v>
      </c>
      <c r="E990" s="3">
        <v>5.5276381917999991E-3</v>
      </c>
      <c r="F990" s="3">
        <f>AVERAGE(Acoes!CX991)</f>
        <v>6.9420571956448976E-3</v>
      </c>
    </row>
    <row r="991" spans="1:6" x14ac:dyDescent="0.55000000000000004">
      <c r="A991" s="27">
        <v>42493</v>
      </c>
      <c r="B991" s="3">
        <v>-2.4070992789E-2</v>
      </c>
      <c r="C991" s="3">
        <v>-2.4290061799E-2</v>
      </c>
      <c r="D991" s="3">
        <v>-2.2540331742999999E-2</v>
      </c>
      <c r="E991" s="3">
        <v>-2.2593320235999997E-2</v>
      </c>
      <c r="F991" s="3">
        <f>AVERAGE(Acoes!CX992)</f>
        <v>-1.6358197634630096E-2</v>
      </c>
    </row>
    <row r="992" spans="1:6" x14ac:dyDescent="0.55000000000000004">
      <c r="A992" s="27">
        <v>42492</v>
      </c>
      <c r="B992" s="3">
        <v>-6.7210224770000004E-3</v>
      </c>
      <c r="C992" s="3">
        <v>-6.4737525508000004E-3</v>
      </c>
      <c r="D992" s="3">
        <v>-5.7832196271000004E-3</v>
      </c>
      <c r="E992" s="3">
        <v>-5.859375E-3</v>
      </c>
      <c r="F992" s="3">
        <f>AVERAGE(Acoes!CX993)</f>
        <v>1.2308211648025234E-3</v>
      </c>
    </row>
    <row r="993" spans="1:6" x14ac:dyDescent="0.55000000000000004">
      <c r="A993" s="27">
        <v>42489</v>
      </c>
      <c r="B993" s="3">
        <v>-7.6536190682000007E-3</v>
      </c>
      <c r="C993" s="3">
        <v>-7.3834029935999999E-3</v>
      </c>
      <c r="D993" s="3">
        <v>-7.2216739927E-3</v>
      </c>
      <c r="E993" s="3">
        <v>-6.789524733E-3</v>
      </c>
      <c r="F993" s="3">
        <f>AVERAGE(Acoes!CX994)</f>
        <v>-3.8234224119262192E-3</v>
      </c>
    </row>
    <row r="994" spans="1:6" x14ac:dyDescent="0.55000000000000004">
      <c r="A994" s="27">
        <v>42488</v>
      </c>
      <c r="B994" s="3">
        <v>-3.1607629425999999E-3</v>
      </c>
      <c r="C994" s="3">
        <v>-3.0471575163999996E-3</v>
      </c>
      <c r="D994" s="3">
        <v>-3.6201117317999996E-3</v>
      </c>
      <c r="E994" s="3">
        <v>-3.3832769449999999E-3</v>
      </c>
      <c r="F994" s="3">
        <f>AVERAGE(Acoes!CX995)</f>
        <v>-5.3395244686150383E-3</v>
      </c>
    </row>
    <row r="995" spans="1:6" x14ac:dyDescent="0.55000000000000004">
      <c r="A995" s="27">
        <v>42487</v>
      </c>
      <c r="B995" s="3">
        <v>2.5483402258000002E-2</v>
      </c>
      <c r="C995" s="3">
        <v>2.6280094948000002E-2</v>
      </c>
      <c r="D995" s="3">
        <v>2.4777869376999998E-2</v>
      </c>
      <c r="E995" s="3">
        <v>2.4257425743000001E-2</v>
      </c>
      <c r="F995" s="3">
        <f>AVERAGE(Acoes!CX996)</f>
        <v>2.2700050643579311E-2</v>
      </c>
    </row>
    <row r="996" spans="1:6" x14ac:dyDescent="0.55000000000000004">
      <c r="A996" s="27">
        <v>42486</v>
      </c>
      <c r="B996" s="3">
        <v>2.2981934598999998E-2</v>
      </c>
      <c r="C996" s="3">
        <v>2.3543703361E-2</v>
      </c>
      <c r="D996" s="3">
        <v>2.2143158092000001E-2</v>
      </c>
      <c r="E996" s="3">
        <v>2.2267206477E-2</v>
      </c>
      <c r="F996" s="3">
        <f>AVERAGE(Acoes!CX997)</f>
        <v>1.5993750442822557E-2</v>
      </c>
    </row>
    <row r="997" spans="1:6" x14ac:dyDescent="0.55000000000000004">
      <c r="A997" s="27">
        <v>42485</v>
      </c>
      <c r="B997" s="3">
        <v>-2.0056022409E-2</v>
      </c>
      <c r="C997" s="3">
        <v>-1.977054076E-2</v>
      </c>
      <c r="D997" s="3">
        <v>-1.8381508203E-2</v>
      </c>
      <c r="E997" s="3">
        <v>-1.8380526577000001E-2</v>
      </c>
      <c r="F997" s="3">
        <f>AVERAGE(Acoes!CX998)</f>
        <v>-1.5697133917979268E-2</v>
      </c>
    </row>
    <row r="998" spans="1:6" x14ac:dyDescent="0.55000000000000004">
      <c r="A998" s="27">
        <v>42482</v>
      </c>
      <c r="B998" s="3">
        <v>-1.2721238938E-2</v>
      </c>
      <c r="C998" s="3">
        <v>-1.3481260488E-2</v>
      </c>
      <c r="D998" s="3">
        <v>-1.1357957384999999E-2</v>
      </c>
      <c r="E998" s="3">
        <v>-1.1296660117999999E-2</v>
      </c>
      <c r="F998" s="3">
        <f>AVERAGE(Acoes!CX999)</f>
        <v>-7.335321677472687E-3</v>
      </c>
    </row>
    <row r="999" spans="1:6" x14ac:dyDescent="0.55000000000000004">
      <c r="A999" s="27">
        <v>42480</v>
      </c>
      <c r="B999" s="3">
        <v>-1.5462778882999999E-3</v>
      </c>
      <c r="C999" s="3">
        <v>-1.4894805435999999E-3</v>
      </c>
      <c r="D999" s="3">
        <v>-1.8139766907999998E-3</v>
      </c>
      <c r="E999" s="3">
        <v>-1.9607843141999999E-3</v>
      </c>
      <c r="F999" s="3">
        <f>AVERAGE(Acoes!CX1000)</f>
        <v>-5.8466880074905159E-4</v>
      </c>
    </row>
    <row r="1000" spans="1:6" x14ac:dyDescent="0.55000000000000004">
      <c r="A1000" s="27">
        <v>42479</v>
      </c>
      <c r="B1000" s="3">
        <v>1.4340129957E-2</v>
      </c>
      <c r="C1000" s="3">
        <v>1.5427080576E-2</v>
      </c>
      <c r="D1000" s="3">
        <v>1.3745862449E-2</v>
      </c>
      <c r="E1000" s="3">
        <v>1.3916500993E-2</v>
      </c>
      <c r="F1000" s="3">
        <f>AVERAGE(Acoes!CX1001)</f>
        <v>1.4800101168012544E-2</v>
      </c>
    </row>
    <row r="1001" spans="1:6" x14ac:dyDescent="0.55000000000000004">
      <c r="A1001" s="27">
        <v>42478</v>
      </c>
      <c r="B1001" s="3">
        <v>-6.0133630285999998E-3</v>
      </c>
      <c r="C1001" s="3">
        <v>-6.2562233452000005E-3</v>
      </c>
      <c r="D1001" s="3">
        <v>-5.7592101657000004E-3</v>
      </c>
      <c r="E1001" s="3">
        <v>-5.4374691053E-3</v>
      </c>
      <c r="F1001" s="3">
        <f>AVERAGE(Acoes!CX1002)</f>
        <v>-7.2889429955895558E-3</v>
      </c>
    </row>
    <row r="1002" spans="1:6" x14ac:dyDescent="0.55000000000000004">
      <c r="A1002" s="27">
        <v>42475</v>
      </c>
      <c r="B1002" s="3">
        <v>1.5952030773E-2</v>
      </c>
      <c r="C1002" s="3">
        <v>1.5569250731E-2</v>
      </c>
      <c r="D1002" s="3">
        <v>1.5503156332000001E-2</v>
      </c>
      <c r="E1002" s="3">
        <v>1.5052684395E-2</v>
      </c>
      <c r="F1002" s="3">
        <f>AVERAGE(Acoes!CX1003)</f>
        <v>1.4330695712198475E-2</v>
      </c>
    </row>
    <row r="1003" spans="1:6" x14ac:dyDescent="0.55000000000000004">
      <c r="A1003" s="27">
        <v>42474</v>
      </c>
      <c r="B1003" s="3">
        <v>-1.3284215227000001E-2</v>
      </c>
      <c r="C1003" s="3">
        <v>-1.3885491729999999E-2</v>
      </c>
      <c r="D1003" s="3">
        <v>-1.2332095539E-2</v>
      </c>
      <c r="E1003" s="3">
        <v>-1.2388503469000001E-2</v>
      </c>
      <c r="F1003" s="3">
        <f>AVERAGE(Acoes!CX1004)</f>
        <v>-1.4709460874232772E-2</v>
      </c>
    </row>
    <row r="1004" spans="1:6" x14ac:dyDescent="0.55000000000000004">
      <c r="A1004" s="27">
        <v>42473</v>
      </c>
      <c r="B1004" s="3">
        <v>2.1320259948000003E-2</v>
      </c>
      <c r="C1004" s="3">
        <v>2.2076498529999999E-2</v>
      </c>
      <c r="D1004" s="3">
        <v>2.116005805E-2</v>
      </c>
      <c r="E1004" s="3">
        <v>2.1255060728E-2</v>
      </c>
      <c r="F1004" s="3">
        <f>AVERAGE(Acoes!CX1005)</f>
        <v>2.7392332767887523E-2</v>
      </c>
    </row>
    <row r="1005" spans="1:6" x14ac:dyDescent="0.55000000000000004">
      <c r="A1005" s="27">
        <v>42472</v>
      </c>
      <c r="B1005" s="3">
        <v>3.5292728990000001E-2</v>
      </c>
      <c r="C1005" s="3">
        <v>3.6599222564999999E-2</v>
      </c>
      <c r="D1005" s="3">
        <v>3.3730158730000001E-2</v>
      </c>
      <c r="E1005" s="3">
        <v>3.3472803347000001E-2</v>
      </c>
      <c r="F1005" s="3">
        <f>AVERAGE(Acoes!CX1006)</f>
        <v>2.9563195196152654E-2</v>
      </c>
    </row>
    <row r="1006" spans="1:6" x14ac:dyDescent="0.55000000000000004">
      <c r="A1006" s="27">
        <v>42471</v>
      </c>
      <c r="B1006" s="3">
        <v>-3.5285815102000001E-3</v>
      </c>
      <c r="C1006" s="3">
        <v>-2.5252525256000001E-3</v>
      </c>
      <c r="D1006" s="3">
        <v>-3.4722222225999997E-3</v>
      </c>
      <c r="E1006" s="3">
        <v>-3.6477331942000001E-3</v>
      </c>
      <c r="F1006" s="3">
        <f>AVERAGE(Acoes!CX1007)</f>
        <v>1.0249673055707706E-3</v>
      </c>
    </row>
    <row r="1007" spans="1:6" x14ac:dyDescent="0.55000000000000004">
      <c r="A1007" s="27">
        <v>42468</v>
      </c>
      <c r="B1007" s="3">
        <v>3.5062089116999998E-2</v>
      </c>
      <c r="C1007" s="3">
        <v>3.6670583142000002E-2</v>
      </c>
      <c r="D1007" s="3">
        <v>3.3956619296000003E-2</v>
      </c>
      <c r="E1007" s="3">
        <v>3.3943965517999997E-2</v>
      </c>
      <c r="F1007" s="3">
        <f>AVERAGE(Acoes!CX1008)</f>
        <v>3.3148811510981042E-2</v>
      </c>
    </row>
    <row r="1008" spans="1:6" x14ac:dyDescent="0.55000000000000004">
      <c r="A1008" s="27">
        <v>42467</v>
      </c>
      <c r="B1008" s="3">
        <v>8.5952848731000002E-3</v>
      </c>
      <c r="C1008" s="3">
        <v>8.6701596810999995E-3</v>
      </c>
      <c r="D1008" s="3">
        <v>8.1435680894999998E-3</v>
      </c>
      <c r="E1008" s="3">
        <v>8.1477457898000011E-3</v>
      </c>
      <c r="F1008" s="3">
        <f>AVERAGE(Acoes!CX1009)</f>
        <v>6.0770061220951418E-4</v>
      </c>
    </row>
    <row r="1009" spans="1:6" x14ac:dyDescent="0.55000000000000004">
      <c r="A1009" s="27">
        <v>42466</v>
      </c>
      <c r="B1009" s="3">
        <v>-1.8558688840999999E-2</v>
      </c>
      <c r="C1009" s="3">
        <v>-1.9509510122000001E-2</v>
      </c>
      <c r="D1009" s="3">
        <v>-1.8356772760999999E-2</v>
      </c>
      <c r="E1009" s="3">
        <v>-1.8133333333000001E-2</v>
      </c>
      <c r="F1009" s="3">
        <f>AVERAGE(Acoes!CX1010)</f>
        <v>-1.7563293758002189E-2</v>
      </c>
    </row>
    <row r="1010" spans="1:6" x14ac:dyDescent="0.55000000000000004">
      <c r="A1010" s="27">
        <v>42465</v>
      </c>
      <c r="B1010" s="3">
        <v>6.0620756540000001E-3</v>
      </c>
      <c r="C1010" s="3">
        <v>5.6171713240000002E-3</v>
      </c>
      <c r="D1010" s="3">
        <v>5.5574852376999995E-3</v>
      </c>
      <c r="E1010" s="3">
        <v>5.3619302944E-3</v>
      </c>
      <c r="F1010" s="3">
        <f>AVERAGE(Acoes!CX1011)</f>
        <v>3.1525717308033461E-3</v>
      </c>
    </row>
    <row r="1011" spans="1:6" x14ac:dyDescent="0.55000000000000004">
      <c r="A1011" s="27">
        <v>42464</v>
      </c>
      <c r="B1011" s="3">
        <v>-3.4305116497E-2</v>
      </c>
      <c r="C1011" s="3">
        <v>-3.5244556080999995E-2</v>
      </c>
      <c r="D1011" s="3">
        <v>-3.3799980823000002E-2</v>
      </c>
      <c r="E1011" s="3">
        <v>-3.3678756476999999E-2</v>
      </c>
      <c r="F1011" s="3">
        <f>AVERAGE(Acoes!CX1012)</f>
        <v>-3.426204256368981E-2</v>
      </c>
    </row>
    <row r="1012" spans="1:6" x14ac:dyDescent="0.55000000000000004">
      <c r="A1012" s="27">
        <v>42461</v>
      </c>
      <c r="B1012" s="3">
        <v>9.2165898622999995E-3</v>
      </c>
      <c r="C1012" s="3">
        <v>1.0108880230999999E-2</v>
      </c>
      <c r="D1012" s="3">
        <v>9.6814793305000004E-3</v>
      </c>
      <c r="E1012" s="3">
        <v>9.9424385135000008E-3</v>
      </c>
      <c r="F1012" s="3">
        <f>AVERAGE(Acoes!CX1013)</f>
        <v>1.4372731588267311E-2</v>
      </c>
    </row>
    <row r="1013" spans="1:6" x14ac:dyDescent="0.55000000000000004">
      <c r="A1013" s="27">
        <v>42460</v>
      </c>
      <c r="B1013" s="3">
        <v>-2.2861101489000002E-2</v>
      </c>
      <c r="C1013" s="3">
        <v>-2.3278957227000002E-2</v>
      </c>
      <c r="D1013" s="3">
        <v>-2.3262411348000001E-2</v>
      </c>
      <c r="E1013" s="3">
        <v>-2.3505365354999998E-2</v>
      </c>
      <c r="F1013" s="3">
        <f>AVERAGE(Acoes!CX1014)</f>
        <v>-2.3674770231453385E-2</v>
      </c>
    </row>
    <row r="1014" spans="1:6" x14ac:dyDescent="0.55000000000000004">
      <c r="A1014" s="27">
        <v>42459</v>
      </c>
      <c r="B1014" s="3">
        <v>1.3874436353999999E-3</v>
      </c>
      <c r="C1014" s="3">
        <v>1.8375884591999999E-3</v>
      </c>
      <c r="D1014" s="3">
        <v>8.9915290300000004E-4</v>
      </c>
      <c r="E1014" s="3">
        <v>1.0230179032E-3</v>
      </c>
      <c r="F1014" s="3">
        <f>AVERAGE(Acoes!CX1015)</f>
        <v>-5.4330221328633484E-4</v>
      </c>
    </row>
    <row r="1015" spans="1:6" x14ac:dyDescent="0.55000000000000004">
      <c r="A1015" s="27">
        <v>42458</v>
      </c>
      <c r="B1015" s="3">
        <v>6.2827225138000001E-3</v>
      </c>
      <c r="C1015" s="3">
        <v>6.2158228102000002E-3</v>
      </c>
      <c r="D1015" s="3">
        <v>6.1422721647E-3</v>
      </c>
      <c r="E1015" s="3">
        <v>6.6941297627999994E-3</v>
      </c>
      <c r="F1015" s="3">
        <f>AVERAGE(Acoes!CX1016)</f>
        <v>5.689057780998286E-3</v>
      </c>
    </row>
    <row r="1016" spans="1:6" x14ac:dyDescent="0.55000000000000004">
      <c r="A1016" s="27">
        <v>42457</v>
      </c>
      <c r="B1016" s="3">
        <v>2.3336111441999999E-2</v>
      </c>
      <c r="C1016" s="3">
        <v>2.3783152425999998E-2</v>
      </c>
      <c r="D1016" s="3">
        <v>2.2442919039999999E-2</v>
      </c>
      <c r="E1016" s="3">
        <v>2.2105263159000001E-2</v>
      </c>
      <c r="F1016" s="3">
        <f>AVERAGE(Acoes!CX1017)</f>
        <v>2.3271877170289022E-2</v>
      </c>
    </row>
    <row r="1017" spans="1:6" x14ac:dyDescent="0.55000000000000004">
      <c r="A1017" s="27">
        <v>42453</v>
      </c>
      <c r="B1017" s="3">
        <v>-5.9495478308000001E-4</v>
      </c>
      <c r="C1017" s="3">
        <v>-6.6411752868999997E-4</v>
      </c>
      <c r="D1017" s="3">
        <v>-8.7552896547999997E-4</v>
      </c>
      <c r="E1017" s="3">
        <v>-1.0515247104E-3</v>
      </c>
      <c r="F1017" s="3">
        <f>AVERAGE(Acoes!CX1018)</f>
        <v>9.1782512276135757E-3</v>
      </c>
    </row>
    <row r="1018" spans="1:6" x14ac:dyDescent="0.55000000000000004">
      <c r="A1018" s="27">
        <v>42452</v>
      </c>
      <c r="B1018" s="3">
        <v>-2.4718579551999999E-2</v>
      </c>
      <c r="C1018" s="3">
        <v>-2.5877278965E-2</v>
      </c>
      <c r="D1018" s="3">
        <v>-2.3974553741000004E-2</v>
      </c>
      <c r="E1018" s="3">
        <v>-2.4114930733999999E-2</v>
      </c>
      <c r="F1018" s="3">
        <f>AVERAGE(Acoes!CX1019)</f>
        <v>-2.2653095957247869E-2</v>
      </c>
    </row>
    <row r="1019" spans="1:6" x14ac:dyDescent="0.55000000000000004">
      <c r="A1019" s="27">
        <v>42451</v>
      </c>
      <c r="B1019" s="3">
        <v>-2.6620370372000004E-3</v>
      </c>
      <c r="C1019" s="3">
        <v>-3.1463133419E-3</v>
      </c>
      <c r="D1019" s="3">
        <v>-2.7459520879000001E-3</v>
      </c>
      <c r="E1019" s="3">
        <v>-2.5588536337000003E-3</v>
      </c>
      <c r="F1019" s="3">
        <f>AVERAGE(Acoes!CX1020)</f>
        <v>4.4245284598107533E-3</v>
      </c>
    </row>
    <row r="1020" spans="1:6" x14ac:dyDescent="0.55000000000000004">
      <c r="A1020" s="27">
        <v>42450</v>
      </c>
      <c r="B1020" s="3">
        <v>6.8756555174000001E-3</v>
      </c>
      <c r="C1020" s="3">
        <v>7.0256228590999999E-3</v>
      </c>
      <c r="D1020" s="3">
        <v>7.7770886019E-3</v>
      </c>
      <c r="E1020" s="3">
        <v>7.7359463648000006E-3</v>
      </c>
      <c r="F1020" s="3">
        <f>AVERAGE(Acoes!CX1021)</f>
        <v>1.2843753242821119E-2</v>
      </c>
    </row>
    <row r="1021" spans="1:6" x14ac:dyDescent="0.55000000000000004">
      <c r="A1021" s="27">
        <v>42447</v>
      </c>
      <c r="B1021" s="3">
        <v>-2.0932666593999998E-3</v>
      </c>
      <c r="C1021" s="3">
        <v>-1.9444935478999999E-3</v>
      </c>
      <c r="D1021" s="3">
        <v>-2.4748941031999998E-3</v>
      </c>
      <c r="E1021" s="3">
        <v>-2.5720164613000003E-3</v>
      </c>
      <c r="F1021" s="3">
        <f>AVERAGE(Acoes!CX1022)</f>
        <v>1.8037135412236869E-3</v>
      </c>
    </row>
    <row r="1022" spans="1:6" x14ac:dyDescent="0.55000000000000004">
      <c r="A1022" s="27">
        <v>42446</v>
      </c>
      <c r="B1022" s="3">
        <v>6.4496162417E-2</v>
      </c>
      <c r="C1022" s="3">
        <v>6.5950631241999999E-2</v>
      </c>
      <c r="D1022" s="3">
        <v>6.1590541633000005E-2</v>
      </c>
      <c r="E1022" s="3">
        <v>6.1714909885000002E-2</v>
      </c>
      <c r="F1022" s="3">
        <f>AVERAGE(Acoes!CX1023)</f>
        <v>5.5751305422289607E-2</v>
      </c>
    </row>
    <row r="1023" spans="1:6" x14ac:dyDescent="0.55000000000000004">
      <c r="A1023" s="27">
        <v>42445</v>
      </c>
      <c r="B1023" s="3">
        <v>1.2153865430999999E-2</v>
      </c>
      <c r="C1023" s="3">
        <v>1.3430935709000001E-2</v>
      </c>
      <c r="D1023" s="3">
        <v>1.2637503198E-2</v>
      </c>
      <c r="E1023" s="3">
        <v>1.2161415147000001E-2</v>
      </c>
      <c r="F1023" s="3">
        <f>AVERAGE(Acoes!CX1024)</f>
        <v>2.1038428796625909E-2</v>
      </c>
    </row>
    <row r="1024" spans="1:6" x14ac:dyDescent="0.55000000000000004">
      <c r="A1024" s="27">
        <v>42444</v>
      </c>
      <c r="B1024" s="3">
        <v>-3.3074872789000002E-2</v>
      </c>
      <c r="C1024" s="3">
        <v>-3.5545460127000002E-2</v>
      </c>
      <c r="D1024" s="3">
        <v>-3.2713055527999996E-2</v>
      </c>
      <c r="E1024" s="3">
        <v>-3.3137359700999999E-2</v>
      </c>
      <c r="F1024" s="3">
        <f>AVERAGE(Acoes!CX1025)</f>
        <v>-4.0756804592039023E-2</v>
      </c>
    </row>
    <row r="1025" spans="1:6" x14ac:dyDescent="0.55000000000000004">
      <c r="A1025" s="27">
        <v>42443</v>
      </c>
      <c r="B1025" s="3">
        <v>-1.5035799523E-2</v>
      </c>
      <c r="C1025" s="3">
        <v>-1.5532454974E-2</v>
      </c>
      <c r="D1025" s="3">
        <v>-1.4822038031E-2</v>
      </c>
      <c r="E1025" s="3">
        <v>-1.4225500526999999E-2</v>
      </c>
      <c r="F1025" s="3">
        <f>AVERAGE(Acoes!CX1026)</f>
        <v>-1.6376058762070031E-2</v>
      </c>
    </row>
    <row r="1026" spans="1:6" x14ac:dyDescent="0.55000000000000004">
      <c r="A1026" s="27">
        <v>42440</v>
      </c>
      <c r="B1026" s="3">
        <v>8.3602054292000001E-4</v>
      </c>
      <c r="C1026" s="3">
        <v>1.3515967003000001E-3</v>
      </c>
      <c r="D1026" s="3">
        <v>6.3423915708000003E-4</v>
      </c>
      <c r="E1026" s="3">
        <v>1.0548523205E-3</v>
      </c>
      <c r="F1026" s="3">
        <f>AVERAGE(Acoes!CX1027)</f>
        <v>1.5460805494993592E-3</v>
      </c>
    </row>
    <row r="1027" spans="1:6" x14ac:dyDescent="0.55000000000000004">
      <c r="A1027" s="27">
        <v>42439</v>
      </c>
      <c r="B1027" s="3">
        <v>1.7993920971999998E-2</v>
      </c>
      <c r="C1027" s="3">
        <v>1.8617075928E-2</v>
      </c>
      <c r="D1027" s="3">
        <v>1.7119888845999999E-2</v>
      </c>
      <c r="E1027" s="3">
        <v>1.7167381975E-2</v>
      </c>
      <c r="F1027" s="3">
        <f>AVERAGE(Acoes!CX1028)</f>
        <v>2.1885252305284666E-2</v>
      </c>
    </row>
    <row r="1028" spans="1:6" x14ac:dyDescent="0.55000000000000004">
      <c r="A1028" s="27">
        <v>42438</v>
      </c>
      <c r="B1028" s="3">
        <v>-9.1555234311999998E-3</v>
      </c>
      <c r="C1028" s="3">
        <v>-8.8998411465999998E-3</v>
      </c>
      <c r="D1028" s="3">
        <v>-7.6817017924999996E-3</v>
      </c>
      <c r="E1028" s="3">
        <v>-7.9829696651000006E-3</v>
      </c>
      <c r="F1028" s="3">
        <f>AVERAGE(Acoes!CX1029)</f>
        <v>5.5462603036631778E-3</v>
      </c>
    </row>
    <row r="1029" spans="1:6" x14ac:dyDescent="0.55000000000000004">
      <c r="A1029" s="27">
        <v>42437</v>
      </c>
      <c r="B1029" s="3">
        <v>-3.7205952949E-3</v>
      </c>
      <c r="C1029" s="3">
        <v>-2.9240953581E-3</v>
      </c>
      <c r="D1029" s="3">
        <v>-2.7009772630000001E-3</v>
      </c>
      <c r="E1029" s="3">
        <v>-2.1242697821E-3</v>
      </c>
      <c r="F1029" s="3">
        <f>AVERAGE(Acoes!CX1030)</f>
        <v>1.9760902560673858E-3</v>
      </c>
    </row>
    <row r="1030" spans="1:6" x14ac:dyDescent="0.55000000000000004">
      <c r="A1030" s="27">
        <v>42436</v>
      </c>
      <c r="B1030" s="3">
        <v>3.7344898209999999E-3</v>
      </c>
      <c r="C1030" s="3">
        <v>3.3004645102000002E-3</v>
      </c>
      <c r="D1030" s="3">
        <v>3.0046300853E-3</v>
      </c>
      <c r="E1030" s="3">
        <v>2.6624068158999999E-3</v>
      </c>
      <c r="F1030" s="3">
        <f>AVERAGE(Acoes!CX1031)</f>
        <v>7.4747441949208106E-3</v>
      </c>
    </row>
    <row r="1031" spans="1:6" x14ac:dyDescent="0.55000000000000004">
      <c r="A1031" s="27">
        <v>42433</v>
      </c>
      <c r="B1031" s="3">
        <v>3.9964921071999997E-2</v>
      </c>
      <c r="C1031" s="3">
        <v>4.0069501831999997E-2</v>
      </c>
      <c r="D1031" s="3">
        <v>3.6821408508000003E-2</v>
      </c>
      <c r="E1031" s="3">
        <v>3.6423841060000003E-2</v>
      </c>
      <c r="F1031" s="3">
        <f>AVERAGE(Acoes!CX1032)</f>
        <v>3.0797226185972897E-2</v>
      </c>
    </row>
    <row r="1032" spans="1:6" x14ac:dyDescent="0.55000000000000004">
      <c r="A1032" s="27">
        <v>42432</v>
      </c>
      <c r="B1032" s="3">
        <v>4.7919128266999997E-2</v>
      </c>
      <c r="C1032" s="3">
        <v>5.1232931636999997E-2</v>
      </c>
      <c r="D1032" s="3">
        <v>4.6161243788000003E-2</v>
      </c>
      <c r="E1032" s="3">
        <v>4.5585689555000003E-2</v>
      </c>
      <c r="F1032" s="3">
        <f>AVERAGE(Acoes!CX1033)</f>
        <v>5.1090192488069834E-2</v>
      </c>
    </row>
    <row r="1033" spans="1:6" x14ac:dyDescent="0.55000000000000004">
      <c r="A1033" s="27">
        <v>42431</v>
      </c>
      <c r="B1033" s="3">
        <v>1.6413130504999998E-2</v>
      </c>
      <c r="C1033" s="3">
        <v>1.7497336868E-2</v>
      </c>
      <c r="D1033" s="3">
        <v>1.5682656826999999E-2</v>
      </c>
      <c r="E1033" s="3">
        <v>1.5826494723999999E-2</v>
      </c>
      <c r="F1033" s="3">
        <f>AVERAGE(Acoes!CX1034)</f>
        <v>1.8643288634111417E-2</v>
      </c>
    </row>
    <row r="1034" spans="1:6" x14ac:dyDescent="0.55000000000000004">
      <c r="A1034" s="27">
        <v>42430</v>
      </c>
      <c r="B1034" s="3">
        <v>3.0811554332000002E-2</v>
      </c>
      <c r="C1034" s="3">
        <v>3.1033112893000002E-2</v>
      </c>
      <c r="D1034" s="3">
        <v>2.9554723727E-2</v>
      </c>
      <c r="E1034" s="3">
        <v>2.8950542822999997E-2</v>
      </c>
      <c r="F1034" s="3">
        <f>AVERAGE(Acoes!CX1035)</f>
        <v>2.459412182263751E-2</v>
      </c>
    </row>
    <row r="1035" spans="1:6" x14ac:dyDescent="0.55000000000000004">
      <c r="A1035" s="27">
        <v>42429</v>
      </c>
      <c r="B1035" s="3">
        <v>2.8288543140999999E-2</v>
      </c>
      <c r="C1035" s="3">
        <v>2.8851008583E-2</v>
      </c>
      <c r="D1035" s="3">
        <v>2.6907630520999998E-2</v>
      </c>
      <c r="E1035" s="3">
        <v>2.6625386997999999E-2</v>
      </c>
      <c r="F1035" s="3">
        <f>AVERAGE(Acoes!CX1036)</f>
        <v>2.5428391677151548E-2</v>
      </c>
    </row>
    <row r="1036" spans="1:6" x14ac:dyDescent="0.55000000000000004">
      <c r="A1036" s="27">
        <v>42426</v>
      </c>
      <c r="B1036" s="3">
        <v>-7.7192982453000002E-3</v>
      </c>
      <c r="C1036" s="3">
        <v>-7.0188841410000003E-3</v>
      </c>
      <c r="D1036" s="3">
        <v>-7.6292416306000003E-3</v>
      </c>
      <c r="E1036" s="3">
        <v>-7.3755377998000003E-3</v>
      </c>
      <c r="F1036" s="3">
        <f>AVERAGE(Acoes!CX1037)</f>
        <v>-6.0627698222836882E-3</v>
      </c>
    </row>
    <row r="1037" spans="1:6" x14ac:dyDescent="0.55000000000000004">
      <c r="A1037" s="27">
        <v>42425</v>
      </c>
      <c r="B1037" s="3">
        <v>-5.5826936496000002E-3</v>
      </c>
      <c r="C1037" s="3">
        <v>-4.6811139628000001E-3</v>
      </c>
      <c r="D1037" s="3">
        <v>-4.3083900227000003E-3</v>
      </c>
      <c r="E1037" s="3">
        <v>-3.6742192286999997E-3</v>
      </c>
      <c r="F1037" s="3">
        <f>AVERAGE(Acoes!CX1038)</f>
        <v>2.5232377049285524E-3</v>
      </c>
    </row>
    <row r="1038" spans="1:6" x14ac:dyDescent="0.55000000000000004">
      <c r="A1038" s="27">
        <v>42424</v>
      </c>
      <c r="B1038" s="3">
        <v>-9.2643805310000001E-3</v>
      </c>
      <c r="C1038" s="3">
        <v>-1.0253998119000001E-2</v>
      </c>
      <c r="D1038" s="3">
        <v>-1.0489706624999999E-2</v>
      </c>
      <c r="E1038" s="3">
        <v>-1.0303030303E-2</v>
      </c>
      <c r="F1038" s="3">
        <f>AVERAGE(Acoes!CX1039)</f>
        <v>-1.1689709991998185E-2</v>
      </c>
    </row>
    <row r="1039" spans="1:6" x14ac:dyDescent="0.55000000000000004">
      <c r="A1039" s="27">
        <v>42423</v>
      </c>
      <c r="B1039" s="3">
        <v>-1.5920533405999998E-2</v>
      </c>
      <c r="C1039" s="3">
        <v>-1.6514780034E-2</v>
      </c>
      <c r="D1039" s="3">
        <v>-1.5735424027999999E-2</v>
      </c>
      <c r="E1039" s="3">
        <v>-1.6100178891000003E-2</v>
      </c>
      <c r="F1039" s="3">
        <f>AVERAGE(Acoes!CX1040)</f>
        <v>-1.6638631483461622E-2</v>
      </c>
    </row>
    <row r="1040" spans="1:6" x14ac:dyDescent="0.55000000000000004">
      <c r="A1040" s="27">
        <v>42422</v>
      </c>
      <c r="B1040" s="3">
        <v>3.9609562880000004E-2</v>
      </c>
      <c r="C1040" s="3">
        <v>4.0704811880999996E-2</v>
      </c>
      <c r="D1040" s="3">
        <v>3.8472564647000003E-2</v>
      </c>
      <c r="E1040" s="3">
        <v>3.8390092878999998E-2</v>
      </c>
      <c r="F1040" s="3">
        <f>AVERAGE(Acoes!CX1041)</f>
        <v>3.7788226499365196E-2</v>
      </c>
    </row>
    <row r="1041" spans="1:6" x14ac:dyDescent="0.55000000000000004">
      <c r="A1041" s="27">
        <v>42419</v>
      </c>
      <c r="B1041" s="3">
        <v>1.1329839962E-3</v>
      </c>
      <c r="C1041" s="3">
        <v>1.5912433391E-3</v>
      </c>
      <c r="D1041" s="3">
        <v>9.1822094691000004E-4</v>
      </c>
      <c r="E1041" s="3">
        <v>1.2399256046999999E-3</v>
      </c>
      <c r="F1041" s="3">
        <f>AVERAGE(Acoes!CX1042)</f>
        <v>-3.0741159941638068E-4</v>
      </c>
    </row>
    <row r="1042" spans="1:6" x14ac:dyDescent="0.55000000000000004">
      <c r="A1042" s="27">
        <v>42418</v>
      </c>
      <c r="B1042" s="3">
        <v>-2.2608449907999999E-3</v>
      </c>
      <c r="C1042" s="3">
        <v>-3.6752342056999999E-3</v>
      </c>
      <c r="D1042" s="3">
        <v>-1.7758936755999999E-3</v>
      </c>
      <c r="E1042" s="3">
        <v>-1.8564356433000001E-3</v>
      </c>
      <c r="F1042" s="3">
        <f>AVERAGE(Acoes!CX1043)</f>
        <v>1.5492315471098714E-3</v>
      </c>
    </row>
    <row r="1043" spans="1:6" x14ac:dyDescent="0.55000000000000004">
      <c r="A1043" s="27">
        <v>42417</v>
      </c>
      <c r="B1043" s="3">
        <v>1.6664272373999998E-2</v>
      </c>
      <c r="C1043" s="3">
        <v>1.6680098664000002E-2</v>
      </c>
      <c r="D1043" s="3">
        <v>1.6006053198000001E-2</v>
      </c>
      <c r="E1043" s="3">
        <v>1.5713387806000002E-2</v>
      </c>
      <c r="F1043" s="3">
        <f>AVERAGE(Acoes!CX1044)</f>
        <v>1.5148145496430947E-2</v>
      </c>
    </row>
    <row r="1044" spans="1:6" x14ac:dyDescent="0.55000000000000004">
      <c r="A1044" s="27">
        <v>42416</v>
      </c>
      <c r="B1044" s="3">
        <v>2.0524849729999999E-2</v>
      </c>
      <c r="C1044" s="3">
        <v>2.1325950314000003E-2</v>
      </c>
      <c r="D1044" s="3">
        <v>2.0431193204999996E-2</v>
      </c>
      <c r="E1044" s="3">
        <v>2.0525978190999997E-2</v>
      </c>
      <c r="F1044" s="3">
        <f>AVERAGE(Acoes!CX1045)</f>
        <v>2.6877915508460477E-2</v>
      </c>
    </row>
    <row r="1045" spans="1:6" x14ac:dyDescent="0.55000000000000004">
      <c r="A1045" s="27">
        <v>42415</v>
      </c>
      <c r="B1045" s="3">
        <v>6.6410861873000002E-3</v>
      </c>
      <c r="C1045" s="3">
        <v>7.1342443734000007E-3</v>
      </c>
      <c r="D1045" s="3">
        <v>6.2754004302000002E-3</v>
      </c>
      <c r="E1045" s="3">
        <v>6.4557779206000001E-3</v>
      </c>
      <c r="F1045" s="3">
        <f>AVERAGE(Acoes!CX1046)</f>
        <v>5.1352270992585866E-3</v>
      </c>
    </row>
    <row r="1046" spans="1:6" x14ac:dyDescent="0.55000000000000004">
      <c r="A1046" s="27">
        <v>42412</v>
      </c>
      <c r="B1046" s="3">
        <v>1.3157894736999999E-2</v>
      </c>
      <c r="C1046" s="3">
        <v>1.2462485376000001E-2</v>
      </c>
      <c r="D1046" s="3">
        <v>1.118027437E-2</v>
      </c>
      <c r="E1046" s="3">
        <v>1.0437051532999999E-2</v>
      </c>
      <c r="F1046" s="3">
        <f>AVERAGE(Acoes!CX1047)</f>
        <v>9.4441897212332818E-3</v>
      </c>
    </row>
    <row r="1047" spans="1:6" x14ac:dyDescent="0.55000000000000004">
      <c r="A1047" s="27">
        <v>42411</v>
      </c>
      <c r="B1047" s="3">
        <v>-2.5499052891999999E-2</v>
      </c>
      <c r="C1047" s="3">
        <v>-2.6203685357E-2</v>
      </c>
      <c r="D1047" s="3">
        <v>-2.4638962569999999E-2</v>
      </c>
      <c r="E1047" s="3">
        <v>-2.4188415021999997E-2</v>
      </c>
      <c r="F1047" s="3">
        <f>AVERAGE(Acoes!CX1048)</f>
        <v>-2.9035587329441861E-2</v>
      </c>
    </row>
    <row r="1048" spans="1:6" x14ac:dyDescent="0.55000000000000004">
      <c r="A1048" s="27">
        <v>42410</v>
      </c>
      <c r="B1048" s="3">
        <v>-5.5064483403999996E-3</v>
      </c>
      <c r="C1048" s="3">
        <v>-5.3212455659000001E-3</v>
      </c>
      <c r="D1048" s="3">
        <v>-5.3936800140999995E-3</v>
      </c>
      <c r="E1048" s="3">
        <v>-5.6962025318999998E-3</v>
      </c>
      <c r="F1048" s="3">
        <f>AVERAGE(Acoes!CX1049)</f>
        <v>-6.5208943155525678E-3</v>
      </c>
    </row>
    <row r="1049" spans="1:6" x14ac:dyDescent="0.55000000000000004">
      <c r="A1049" s="27">
        <v>42405</v>
      </c>
      <c r="B1049" s="3">
        <v>-6.6215632650999997E-3</v>
      </c>
      <c r="C1049" s="3">
        <v>-5.6098576715000008E-3</v>
      </c>
      <c r="D1049" s="3">
        <v>-5.0746616888999998E-3</v>
      </c>
      <c r="E1049" s="3">
        <v>-5.0377833750000003E-3</v>
      </c>
      <c r="F1049" s="3">
        <f>AVERAGE(Acoes!CX1050)</f>
        <v>8.7931803257422112E-4</v>
      </c>
    </row>
    <row r="1050" spans="1:6" x14ac:dyDescent="0.55000000000000004">
      <c r="A1050" s="27">
        <v>42404</v>
      </c>
      <c r="B1050" s="3">
        <v>3.0253596321999997E-2</v>
      </c>
      <c r="C1050" s="3">
        <v>3.1145801758999999E-2</v>
      </c>
      <c r="D1050" s="3">
        <v>2.8804608737000002E-2</v>
      </c>
      <c r="E1050" s="3">
        <v>2.8497409327000001E-2</v>
      </c>
      <c r="F1050" s="3">
        <f>AVERAGE(Acoes!CX1051)</f>
        <v>2.725645534188216E-2</v>
      </c>
    </row>
    <row r="1051" spans="1:6" x14ac:dyDescent="0.55000000000000004">
      <c r="A1051" s="27">
        <v>42403</v>
      </c>
      <c r="B1051" s="3">
        <v>2.5551330798E-2</v>
      </c>
      <c r="C1051" s="3">
        <v>2.57021453E-2</v>
      </c>
      <c r="D1051" s="3">
        <v>2.3084479371E-2</v>
      </c>
      <c r="E1051" s="3">
        <v>2.2516556292000001E-2</v>
      </c>
      <c r="F1051" s="3">
        <f>AVERAGE(Acoes!CX1052)</f>
        <v>1.94826420327051E-2</v>
      </c>
    </row>
    <row r="1052" spans="1:6" x14ac:dyDescent="0.55000000000000004">
      <c r="A1052" s="27">
        <v>42402</v>
      </c>
      <c r="B1052" s="3">
        <v>-4.7653534183000001E-2</v>
      </c>
      <c r="C1052" s="3">
        <v>-4.865664284E-2</v>
      </c>
      <c r="D1052" s="3">
        <v>-4.5587718270000001E-2</v>
      </c>
      <c r="E1052" s="3">
        <v>-4.4908285895000004E-2</v>
      </c>
      <c r="F1052" s="3">
        <f>AVERAGE(Acoes!CX1053)</f>
        <v>-4.0654843612331376E-2</v>
      </c>
    </row>
    <row r="1053" spans="1:6" x14ac:dyDescent="0.55000000000000004">
      <c r="A1053" s="27">
        <v>42401</v>
      </c>
      <c r="B1053" s="3">
        <v>3.3425374221999998E-3</v>
      </c>
      <c r="C1053" s="3">
        <v>4.0836530133999994E-3</v>
      </c>
      <c r="D1053" s="3">
        <v>3.9414083185000002E-3</v>
      </c>
      <c r="E1053" s="3">
        <v>4.4472681075000001E-3</v>
      </c>
      <c r="F1053" s="3">
        <f>AVERAGE(Acoes!CX1054)</f>
        <v>2.4161663711024364E-2</v>
      </c>
    </row>
    <row r="1054" spans="1:6" x14ac:dyDescent="0.55000000000000004">
      <c r="A1054" s="27">
        <v>42398</v>
      </c>
      <c r="B1054" s="3">
        <v>4.5903632770000001E-2</v>
      </c>
      <c r="C1054" s="3">
        <v>4.5948744499000001E-2</v>
      </c>
      <c r="D1054" s="3">
        <v>4.5448954489999999E-2</v>
      </c>
      <c r="E1054" s="3">
        <v>4.5152722443000004E-2</v>
      </c>
      <c r="F1054" s="3">
        <f>AVERAGE(Acoes!CX1055)</f>
        <v>4.5360895972197737E-2</v>
      </c>
    </row>
    <row r="1055" spans="1:6" x14ac:dyDescent="0.55000000000000004">
      <c r="A1055" s="27">
        <v>42397</v>
      </c>
      <c r="B1055" s="3">
        <v>5.6557627630999998E-3</v>
      </c>
      <c r="C1055" s="3">
        <v>6.6187200336999992E-3</v>
      </c>
      <c r="D1055" s="3">
        <v>6.8111455112000001E-3</v>
      </c>
      <c r="E1055" s="3">
        <v>6.6844919783999998E-3</v>
      </c>
      <c r="F1055" s="3">
        <f>AVERAGE(Acoes!CX1056)</f>
        <v>1.052295323819913E-2</v>
      </c>
    </row>
    <row r="1056" spans="1:6" x14ac:dyDescent="0.55000000000000004">
      <c r="A1056" s="27">
        <v>42396</v>
      </c>
      <c r="B1056" s="3">
        <v>2.4428437205999999E-2</v>
      </c>
      <c r="C1056" s="3">
        <v>2.3441875350000002E-2</v>
      </c>
      <c r="D1056" s="3">
        <v>2.4941295930999998E-2</v>
      </c>
      <c r="E1056" s="3">
        <v>2.4657534246E-2</v>
      </c>
      <c r="F1056" s="3">
        <f>AVERAGE(Acoes!CX1057)</f>
        <v>2.5439113821773111E-2</v>
      </c>
    </row>
    <row r="1057" spans="1:6" x14ac:dyDescent="0.55000000000000004">
      <c r="A1057" s="27">
        <v>42395</v>
      </c>
      <c r="B1057" s="3">
        <v>-1.450617284E-2</v>
      </c>
      <c r="C1057" s="3">
        <v>-1.4041176934E-2</v>
      </c>
      <c r="D1057" s="3">
        <v>-1.3646322379E-2</v>
      </c>
      <c r="E1057" s="3">
        <v>-1.3513513513E-2</v>
      </c>
      <c r="F1057" s="3">
        <f>AVERAGE(Acoes!CX1058)</f>
        <v>-1.4438529460959606E-2</v>
      </c>
    </row>
    <row r="1058" spans="1:6" x14ac:dyDescent="0.55000000000000004">
      <c r="A1058" s="27">
        <v>42391</v>
      </c>
      <c r="B1058" s="3">
        <v>9.0314543758999999E-3</v>
      </c>
      <c r="C1058" s="3">
        <v>8.3251584165000003E-3</v>
      </c>
      <c r="D1058" s="3">
        <v>9.7338979831000007E-3</v>
      </c>
      <c r="E1058" s="3">
        <v>9.5497953606999992E-3</v>
      </c>
      <c r="F1058" s="3">
        <f>AVERAGE(Acoes!CX1059)</f>
        <v>9.9836507562308559E-3</v>
      </c>
    </row>
    <row r="1059" spans="1:6" x14ac:dyDescent="0.55000000000000004">
      <c r="A1059" s="27">
        <v>42390</v>
      </c>
      <c r="B1059" s="3">
        <v>1.8720748831000001E-3</v>
      </c>
      <c r="C1059" s="3">
        <v>1.9126045954000002E-3</v>
      </c>
      <c r="D1059" s="3">
        <v>8.856835574999999E-4</v>
      </c>
      <c r="E1059" s="3">
        <v>6.8259385625000005E-4</v>
      </c>
      <c r="F1059" s="3">
        <f>AVERAGE(Acoes!CX1060)</f>
        <v>-2.1544114129295969E-3</v>
      </c>
    </row>
    <row r="1060" spans="1:6" x14ac:dyDescent="0.55000000000000004">
      <c r="A1060" s="27">
        <v>42389</v>
      </c>
      <c r="B1060" s="3">
        <v>-1.0497066995999999E-2</v>
      </c>
      <c r="C1060" s="3">
        <v>-1.0825866462999999E-2</v>
      </c>
      <c r="D1060" s="3">
        <v>-1.1382825693E-2</v>
      </c>
      <c r="E1060" s="3">
        <v>-1.1470985155E-2</v>
      </c>
      <c r="F1060" s="3">
        <f>AVERAGE(Acoes!CX1061)</f>
        <v>-1.5317426061731945E-2</v>
      </c>
    </row>
    <row r="1061" spans="1:6" x14ac:dyDescent="0.55000000000000004">
      <c r="A1061" s="27">
        <v>42388</v>
      </c>
      <c r="B1061" s="3">
        <v>4.6526054592999997E-3</v>
      </c>
      <c r="C1061" s="3">
        <v>3.1631388883000002E-3</v>
      </c>
      <c r="D1061" s="3">
        <v>3.8927607201999998E-3</v>
      </c>
      <c r="E1061" s="3">
        <v>4.0650406498999999E-3</v>
      </c>
      <c r="F1061" s="3">
        <f>AVERAGE(Acoes!CX1062)</f>
        <v>-2.509339654643982E-3</v>
      </c>
    </row>
    <row r="1062" spans="1:6" x14ac:dyDescent="0.55000000000000004">
      <c r="A1062" s="27">
        <v>42387</v>
      </c>
      <c r="B1062" s="3">
        <v>-1.7971367652000001E-2</v>
      </c>
      <c r="C1062" s="3">
        <v>-1.6386216910000001E-2</v>
      </c>
      <c r="D1062" s="3">
        <v>-1.6062272193999999E-2</v>
      </c>
      <c r="E1062" s="3">
        <v>-1.6E-2</v>
      </c>
      <c r="F1062" s="3">
        <f>AVERAGE(Acoes!CX1063)</f>
        <v>-9.9342580253933693E-3</v>
      </c>
    </row>
    <row r="1063" spans="1:6" x14ac:dyDescent="0.55000000000000004">
      <c r="A1063" s="27">
        <v>42384</v>
      </c>
      <c r="B1063" s="3">
        <v>-2.3497917905999997E-2</v>
      </c>
      <c r="C1063" s="3">
        <v>-2.3569620254000001E-2</v>
      </c>
      <c r="D1063" s="3">
        <v>-2.2583177343999998E-2</v>
      </c>
      <c r="E1063" s="3">
        <v>-2.2801302932E-2</v>
      </c>
      <c r="F1063" s="3">
        <f>AVERAGE(Acoes!CX1064)</f>
        <v>-1.8461070613655255E-2</v>
      </c>
    </row>
    <row r="1064" spans="1:6" x14ac:dyDescent="0.55000000000000004">
      <c r="A1064" s="27">
        <v>42383</v>
      </c>
      <c r="B1064" s="3">
        <v>1.5096618357E-2</v>
      </c>
      <c r="C1064" s="3">
        <v>1.4276910435000002E-2</v>
      </c>
      <c r="D1064" s="3">
        <v>1.2471724643999999E-2</v>
      </c>
      <c r="E1064" s="3">
        <v>1.2532981531E-2</v>
      </c>
      <c r="F1064" s="3">
        <f>AVERAGE(Acoes!CX1065)</f>
        <v>6.4064871061529985E-3</v>
      </c>
    </row>
    <row r="1065" spans="1:6" x14ac:dyDescent="0.55000000000000004">
      <c r="A1065" s="27">
        <v>42382</v>
      </c>
      <c r="B1065" s="3">
        <v>-1.4432376134000001E-2</v>
      </c>
      <c r="C1065" s="3">
        <v>-1.4400323943999999E-2</v>
      </c>
      <c r="D1065" s="3">
        <v>-1.3687891943999999E-2</v>
      </c>
      <c r="E1065" s="3">
        <v>-1.3662979831E-2</v>
      </c>
      <c r="F1065" s="3">
        <f>AVERAGE(Acoes!CX1066)</f>
        <v>-1.3921568543513688E-2</v>
      </c>
    </row>
    <row r="1066" spans="1:6" x14ac:dyDescent="0.55000000000000004">
      <c r="A1066" s="27">
        <v>42381</v>
      </c>
      <c r="B1066" s="3">
        <v>-1.0453474676000002E-2</v>
      </c>
      <c r="C1066" s="3">
        <v>-1.0938673342000001E-2</v>
      </c>
      <c r="D1066" s="3">
        <v>-8.8453263206000002E-3</v>
      </c>
      <c r="E1066" s="3">
        <v>-8.3870967746000006E-3</v>
      </c>
      <c r="F1066" s="3">
        <f>AVERAGE(Acoes!CX1067)</f>
        <v>-8.1195678782378846E-3</v>
      </c>
    </row>
    <row r="1067" spans="1:6" x14ac:dyDescent="0.55000000000000004">
      <c r="A1067" s="27">
        <v>42380</v>
      </c>
      <c r="B1067" s="3">
        <v>-1.7361111110999999E-2</v>
      </c>
      <c r="C1067" s="3">
        <v>-1.6300600808000002E-2</v>
      </c>
      <c r="D1067" s="3">
        <v>-1.6574585636000002E-2</v>
      </c>
      <c r="E1067" s="3">
        <v>-1.6497461929E-2</v>
      </c>
      <c r="F1067" s="3">
        <f>AVERAGE(Acoes!CX1068)</f>
        <v>-1.2329092719132488E-2</v>
      </c>
    </row>
    <row r="1068" spans="1:6" x14ac:dyDescent="0.55000000000000004">
      <c r="A1068" s="27">
        <v>42377</v>
      </c>
      <c r="B1068" s="3">
        <v>-8.673026886800001E-4</v>
      </c>
      <c r="C1068" s="3">
        <v>-2.0150390719E-3</v>
      </c>
      <c r="D1068" s="3">
        <v>-7.6349327536999999E-4</v>
      </c>
      <c r="E1068" s="3">
        <v>-6.3411540941000002E-4</v>
      </c>
      <c r="F1068" s="3">
        <f>AVERAGE(Acoes!CX1069)</f>
        <v>-2.2378314490325616E-3</v>
      </c>
    </row>
    <row r="1069" spans="1:6" x14ac:dyDescent="0.55000000000000004">
      <c r="A1069" s="27">
        <v>42376</v>
      </c>
      <c r="B1069" s="3">
        <v>-2.5496548809E-2</v>
      </c>
      <c r="C1069" s="3">
        <v>-2.5830081631E-2</v>
      </c>
      <c r="D1069" s="3">
        <v>-2.6082480122999997E-2</v>
      </c>
      <c r="E1069" s="3">
        <v>-2.5941939468999999E-2</v>
      </c>
      <c r="F1069" s="3">
        <f>AVERAGE(Acoes!CX1070)</f>
        <v>-2.8770751784144313E-2</v>
      </c>
    </row>
    <row r="1070" spans="1:6" x14ac:dyDescent="0.55000000000000004">
      <c r="A1070" s="27">
        <v>42375</v>
      </c>
      <c r="B1070" s="3">
        <v>-1.512208657E-2</v>
      </c>
      <c r="C1070" s="3">
        <v>-1.522902473E-2</v>
      </c>
      <c r="D1070" s="3">
        <v>-1.4209190866000001E-2</v>
      </c>
      <c r="E1070" s="3">
        <v>-1.4007308161000001E-2</v>
      </c>
      <c r="F1070" s="3">
        <f>AVERAGE(Acoes!CX1071)</f>
        <v>-1.1811219919167348E-2</v>
      </c>
    </row>
    <row r="1071" spans="1:6" x14ac:dyDescent="0.55000000000000004">
      <c r="A1071" s="27">
        <v>42374</v>
      </c>
      <c r="B1071" s="3">
        <v>7.6890815035000008E-3</v>
      </c>
      <c r="C1071" s="3">
        <v>6.5969008809999997E-3</v>
      </c>
      <c r="D1071" s="3">
        <v>6.9267018680000004E-3</v>
      </c>
      <c r="E1071" s="3">
        <v>6.7443286333999999E-3</v>
      </c>
      <c r="F1071" s="3">
        <f>AVERAGE(Acoes!CX1072)</f>
        <v>1.4119896262127784E-4</v>
      </c>
    </row>
    <row r="1072" spans="1:6" x14ac:dyDescent="0.55000000000000004">
      <c r="A1072" s="27">
        <v>42373</v>
      </c>
      <c r="B1072" s="3">
        <v>-2.7728693761000001E-2</v>
      </c>
      <c r="C1072" s="3">
        <v>-2.7866848140000001E-2</v>
      </c>
      <c r="D1072" s="3">
        <v>-2.8676997738999999E-2</v>
      </c>
      <c r="E1072" s="3">
        <v>-2.8588445503000003E-2</v>
      </c>
      <c r="F1072" s="3">
        <f>AVERAGE(Acoes!CX1073)</f>
        <v>-3.4509603350794775E-2</v>
      </c>
    </row>
    <row r="1073" spans="1:6" x14ac:dyDescent="0.55000000000000004">
      <c r="A1073" s="27">
        <v>42368</v>
      </c>
      <c r="B1073" s="3">
        <v>-9.2916778884999992E-3</v>
      </c>
      <c r="C1073" s="3">
        <v>-6.9640116371000003E-3</v>
      </c>
      <c r="D1073" s="3">
        <v>-8.1500929872999998E-3</v>
      </c>
      <c r="E1073" s="3">
        <v>-8.269344359200001E-3</v>
      </c>
      <c r="F1073" s="3">
        <f>AVERAGE(Acoes!CX1074)</f>
        <v>2.6107651401509773E-3</v>
      </c>
    </row>
    <row r="1074" spans="1:6" x14ac:dyDescent="0.55000000000000004">
      <c r="A1074" s="27">
        <v>42367</v>
      </c>
      <c r="B1074" s="3">
        <v>-3.0876627734E-3</v>
      </c>
      <c r="C1074" s="3">
        <v>-2.5363312315999998E-3</v>
      </c>
      <c r="D1074" s="3">
        <v>-3.216836596E-3</v>
      </c>
      <c r="E1074" s="3">
        <v>-2.9446407534E-3</v>
      </c>
      <c r="F1074" s="3">
        <f>AVERAGE(Acoes!CX1075)</f>
        <v>-4.8453390642051366E-3</v>
      </c>
    </row>
    <row r="1075" spans="1:6" x14ac:dyDescent="0.55000000000000004">
      <c r="A1075" s="27">
        <v>42366</v>
      </c>
      <c r="B1075" s="3">
        <v>-5.7394554187000001E-3</v>
      </c>
      <c r="C1075" s="3">
        <v>-5.6800109059999999E-3</v>
      </c>
      <c r="D1075" s="3">
        <v>-4.7210766223999999E-3</v>
      </c>
      <c r="E1075" s="3">
        <v>-4.6893317703999996E-3</v>
      </c>
      <c r="F1075" s="3">
        <f>AVERAGE(Acoes!CX1076)</f>
        <v>4.4398993795616961E-3</v>
      </c>
    </row>
    <row r="1076" spans="1:6" x14ac:dyDescent="0.55000000000000004">
      <c r="A1076" s="27">
        <v>42361</v>
      </c>
      <c r="B1076" s="3">
        <v>1.1748818366000001E-2</v>
      </c>
      <c r="C1076" s="3">
        <v>1.2537670524E-2</v>
      </c>
      <c r="D1076" s="3">
        <v>1.2471842206999999E-2</v>
      </c>
      <c r="E1076" s="3">
        <v>1.2462908010999999E-2</v>
      </c>
      <c r="F1076" s="3">
        <f>AVERAGE(Acoes!CX1077)</f>
        <v>1.7603285560751608E-2</v>
      </c>
    </row>
    <row r="1077" spans="1:6" x14ac:dyDescent="0.55000000000000004">
      <c r="A1077" s="27">
        <v>42360</v>
      </c>
      <c r="B1077" s="3">
        <v>6.5243985317999997E-3</v>
      </c>
      <c r="C1077" s="3">
        <v>6.2501446791000002E-3</v>
      </c>
      <c r="D1077" s="3">
        <v>6.2472357366999999E-3</v>
      </c>
      <c r="E1077" s="3">
        <v>6.5710872168000005E-3</v>
      </c>
      <c r="F1077" s="3">
        <f>AVERAGE(Acoes!CX1078)</f>
        <v>-1.9739988258147771E-3</v>
      </c>
    </row>
    <row r="1078" spans="1:6" x14ac:dyDescent="0.55000000000000004">
      <c r="A1078" s="27">
        <v>42359</v>
      </c>
      <c r="B1078" s="3">
        <v>-1.4335476955999999E-2</v>
      </c>
      <c r="C1078" s="3">
        <v>-1.6192211341000001E-2</v>
      </c>
      <c r="D1078" s="3">
        <v>-1.3740458015000002E-2</v>
      </c>
      <c r="E1078" s="3">
        <v>-1.4134275619000001E-2</v>
      </c>
      <c r="F1078" s="3">
        <f>AVERAGE(Acoes!CX1079)</f>
        <v>-1.464113420213445E-2</v>
      </c>
    </row>
    <row r="1079" spans="1:6" x14ac:dyDescent="0.55000000000000004">
      <c r="A1079" s="27">
        <v>42356</v>
      </c>
      <c r="B1079" s="3">
        <v>-2.8251529748999998E-2</v>
      </c>
      <c r="C1079" s="3">
        <v>-2.9849097456999998E-2</v>
      </c>
      <c r="D1079" s="3">
        <v>-2.818991098E-2</v>
      </c>
      <c r="E1079" s="3">
        <v>-2.8048082427E-2</v>
      </c>
      <c r="F1079" s="3">
        <f>AVERAGE(Acoes!CX1080)</f>
        <v>-2.577235138654153E-2</v>
      </c>
    </row>
    <row r="1080" spans="1:6" x14ac:dyDescent="0.55000000000000004">
      <c r="A1080" s="27">
        <v>42355</v>
      </c>
      <c r="B1080" s="3">
        <v>4.8403976980000004E-3</v>
      </c>
      <c r="C1080" s="3">
        <v>5.4648450514E-3</v>
      </c>
      <c r="D1080" s="3">
        <v>5.8093055486000003E-3</v>
      </c>
      <c r="E1080" s="3">
        <v>6.3364055295000001E-3</v>
      </c>
      <c r="F1080" s="3">
        <f>AVERAGE(Acoes!CX1081)</f>
        <v>1.1179362149831437E-2</v>
      </c>
    </row>
    <row r="1081" spans="1:6" x14ac:dyDescent="0.55000000000000004">
      <c r="A1081" s="27">
        <v>42354</v>
      </c>
      <c r="B1081" s="3">
        <v>3.9401103222000003E-3</v>
      </c>
      <c r="C1081" s="3">
        <v>3.1868425739999999E-3</v>
      </c>
      <c r="D1081" s="3">
        <v>3.6910238577999997E-3</v>
      </c>
      <c r="E1081" s="3">
        <v>2.8885037555E-3</v>
      </c>
      <c r="F1081" s="3">
        <f>AVERAGE(Acoes!CX1082)</f>
        <v>3.2033794010845533E-3</v>
      </c>
    </row>
    <row r="1082" spans="1:6" x14ac:dyDescent="0.55000000000000004">
      <c r="A1082" s="27">
        <v>42353</v>
      </c>
      <c r="B1082" s="3">
        <v>1.710301276E-3</v>
      </c>
      <c r="C1082" s="3">
        <v>2.7934833614999999E-3</v>
      </c>
      <c r="D1082" s="3">
        <v>1.3391183238000001E-3</v>
      </c>
      <c r="E1082" s="3">
        <v>1.1567379987999999E-3</v>
      </c>
      <c r="F1082" s="3">
        <f>AVERAGE(Acoes!CX1083)</f>
        <v>4.614501414397257E-3</v>
      </c>
    </row>
    <row r="1083" spans="1:6" x14ac:dyDescent="0.55000000000000004">
      <c r="A1083" s="27">
        <v>42352</v>
      </c>
      <c r="B1083" s="3">
        <v>-1.1316337148999999E-2</v>
      </c>
      <c r="C1083" s="3">
        <v>-1.1378198047E-2</v>
      </c>
      <c r="D1083" s="3">
        <v>-1.2222222223000002E-2</v>
      </c>
      <c r="E1083" s="3">
        <v>-1.2E-2</v>
      </c>
      <c r="F1083" s="3">
        <f>AVERAGE(Acoes!CX1084)</f>
        <v>-1.4536632456069882E-2</v>
      </c>
    </row>
    <row r="1084" spans="1:6" x14ac:dyDescent="0.55000000000000004">
      <c r="A1084" s="27">
        <v>42349</v>
      </c>
      <c r="B1084" s="3">
        <v>-8.5117358784999996E-3</v>
      </c>
      <c r="C1084" s="3">
        <v>-8.0648696029999994E-3</v>
      </c>
      <c r="D1084" s="3">
        <v>-7.0400336243999998E-3</v>
      </c>
      <c r="E1084" s="3">
        <v>-6.8104426790999992E-3</v>
      </c>
      <c r="F1084" s="3">
        <f>AVERAGE(Acoes!CX1085)</f>
        <v>-7.4034393637497546E-3</v>
      </c>
    </row>
    <row r="1085" spans="1:6" x14ac:dyDescent="0.55000000000000004">
      <c r="A1085" s="27">
        <v>42348</v>
      </c>
      <c r="B1085" s="3">
        <v>-1.0085535555E-2</v>
      </c>
      <c r="C1085" s="3">
        <v>-1.0366964518E-2</v>
      </c>
      <c r="D1085" s="3">
        <v>-1.0192407696000001E-2</v>
      </c>
      <c r="E1085" s="3">
        <v>-1.011235955E-2</v>
      </c>
      <c r="F1085" s="3">
        <f>AVERAGE(Acoes!CX1086)</f>
        <v>-1.0141396022687226E-2</v>
      </c>
    </row>
    <row r="1086" spans="1:6" x14ac:dyDescent="0.55000000000000004">
      <c r="A1086" s="27">
        <v>42347</v>
      </c>
      <c r="B1086" s="3">
        <v>3.5974077504000002E-2</v>
      </c>
      <c r="C1086" s="3">
        <v>3.7463717569999999E-2</v>
      </c>
      <c r="D1086" s="3">
        <v>3.4037748024000003E-2</v>
      </c>
      <c r="E1086" s="3">
        <v>3.368176539E-2</v>
      </c>
      <c r="F1086" s="3">
        <f>AVERAGE(Acoes!CX1087)</f>
        <v>2.5753737823172262E-2</v>
      </c>
    </row>
    <row r="1087" spans="1:6" x14ac:dyDescent="0.55000000000000004">
      <c r="A1087" s="27">
        <v>42346</v>
      </c>
      <c r="B1087" s="3">
        <v>-1.7286197037E-2</v>
      </c>
      <c r="C1087" s="3">
        <v>-1.7226128875E-2</v>
      </c>
      <c r="D1087" s="3">
        <v>-1.7487320372000001E-2</v>
      </c>
      <c r="E1087" s="3">
        <v>-1.7683970335999999E-2</v>
      </c>
      <c r="F1087" s="3">
        <f>AVERAGE(Acoes!CX1088)</f>
        <v>-1.9261343551692657E-2</v>
      </c>
    </row>
    <row r="1088" spans="1:6" x14ac:dyDescent="0.55000000000000004">
      <c r="A1088" s="27">
        <v>42345</v>
      </c>
      <c r="B1088" s="3">
        <v>-2.8512182479999999E-3</v>
      </c>
      <c r="C1088" s="3">
        <v>-3.0423280422999998E-3</v>
      </c>
      <c r="D1088" s="3">
        <v>-2.2666174691E-3</v>
      </c>
      <c r="E1088" s="3">
        <v>-2.2766078546000001E-3</v>
      </c>
      <c r="F1088" s="3">
        <f>AVERAGE(Acoes!CX1089)</f>
        <v>3.3669936329888499E-4</v>
      </c>
    </row>
    <row r="1089" spans="1:6" x14ac:dyDescent="0.55000000000000004">
      <c r="A1089" s="27">
        <v>42342</v>
      </c>
      <c r="B1089" s="3">
        <v>-2.1060644505999999E-2</v>
      </c>
      <c r="C1089" s="3">
        <v>-2.2266290173000001E-2</v>
      </c>
      <c r="D1089" s="3">
        <v>-2.1609076844E-2</v>
      </c>
      <c r="E1089" s="3">
        <v>-2.1169916435000002E-2</v>
      </c>
      <c r="F1089" s="3">
        <f>AVERAGE(Acoes!CX1090)</f>
        <v>-2.4851245182157776E-2</v>
      </c>
    </row>
    <row r="1090" spans="1:6" x14ac:dyDescent="0.55000000000000004">
      <c r="A1090" s="27">
        <v>42341</v>
      </c>
      <c r="B1090" s="3">
        <v>3.2351015062999998E-2</v>
      </c>
      <c r="C1090" s="3">
        <v>3.2929598789000002E-2</v>
      </c>
      <c r="D1090" s="3">
        <v>3.0999096080999999E-2</v>
      </c>
      <c r="E1090" s="3">
        <v>3.1016657094000002E-2</v>
      </c>
      <c r="F1090" s="3">
        <f>AVERAGE(Acoes!CX1091)</f>
        <v>2.385705921239295E-2</v>
      </c>
    </row>
    <row r="1091" spans="1:6" x14ac:dyDescent="0.55000000000000004">
      <c r="A1091" s="27">
        <v>42340</v>
      </c>
      <c r="B1091" s="3">
        <v>-3.9138943248000005E-3</v>
      </c>
      <c r="C1091" s="3">
        <v>-2.9303378769E-3</v>
      </c>
      <c r="D1091" s="3">
        <v>-2.3340936823000001E-3</v>
      </c>
      <c r="E1091" s="3">
        <v>-2.2922636099E-3</v>
      </c>
      <c r="F1091" s="3">
        <f>AVERAGE(Acoes!CX1092)</f>
        <v>5.3587715495420612E-3</v>
      </c>
    </row>
    <row r="1092" spans="1:6" x14ac:dyDescent="0.55000000000000004">
      <c r="A1092" s="27">
        <v>42339</v>
      </c>
      <c r="B1092" s="3">
        <v>-2.6085822355999998E-4</v>
      </c>
      <c r="C1092" s="3">
        <v>-1.6400709219000001E-3</v>
      </c>
      <c r="D1092" s="3">
        <v>1.5916808115E-4</v>
      </c>
      <c r="E1092" s="3">
        <v>0</v>
      </c>
      <c r="F1092" s="3">
        <f>AVERAGE(Acoes!CX1093)</f>
        <v>-5.4015749894062871E-3</v>
      </c>
    </row>
    <row r="1093" spans="1:6" x14ac:dyDescent="0.55000000000000004">
      <c r="A1093" s="27">
        <v>42338</v>
      </c>
      <c r="B1093" s="3">
        <v>-1.6042094456000001E-2</v>
      </c>
      <c r="C1093" s="3">
        <v>-1.6393442623E-2</v>
      </c>
      <c r="D1093" s="3">
        <v>-1.6643188813999999E-2</v>
      </c>
      <c r="E1093" s="3">
        <v>-1.6901408449999999E-2</v>
      </c>
      <c r="F1093" s="3">
        <f>AVERAGE(Acoes!CX1094)</f>
        <v>-2.4685766455218711E-2</v>
      </c>
    </row>
    <row r="1094" spans="1:6" x14ac:dyDescent="0.55000000000000004">
      <c r="A1094" s="27">
        <v>42335</v>
      </c>
      <c r="B1094" s="3">
        <v>-2.6365113082999998E-2</v>
      </c>
      <c r="C1094" s="3">
        <v>-2.7001802948999998E-2</v>
      </c>
      <c r="D1094" s="3">
        <v>-2.5522395647999997E-2</v>
      </c>
      <c r="E1094" s="3">
        <v>-2.5260845689E-2</v>
      </c>
      <c r="F1094" s="3">
        <f>AVERAGE(Acoes!CX1095)</f>
        <v>-2.3572407973920892E-2</v>
      </c>
    </row>
    <row r="1095" spans="1:6" x14ac:dyDescent="0.55000000000000004">
      <c r="A1095" s="27">
        <v>42334</v>
      </c>
      <c r="B1095" s="3">
        <v>6.1604224284E-3</v>
      </c>
      <c r="C1095" s="3">
        <v>5.9531430034E-3</v>
      </c>
      <c r="D1095" s="3">
        <v>6.1384214023000004E-3</v>
      </c>
      <c r="E1095" s="3">
        <v>6.6334991716E-3</v>
      </c>
      <c r="F1095" s="3">
        <f>AVERAGE(Acoes!CX1096)</f>
        <v>4.068415149526809E-3</v>
      </c>
    </row>
    <row r="1096" spans="1:6" x14ac:dyDescent="0.55000000000000004">
      <c r="A1096" s="27">
        <v>42333</v>
      </c>
      <c r="B1096" s="3">
        <v>-2.7747219165999999E-2</v>
      </c>
      <c r="C1096" s="3">
        <v>-2.9367906552999999E-2</v>
      </c>
      <c r="D1096" s="3">
        <v>-2.6201743461999997E-2</v>
      </c>
      <c r="E1096" s="3">
        <v>-2.6372443488E-2</v>
      </c>
      <c r="F1096" s="3">
        <f>AVERAGE(Acoes!CX1097)</f>
        <v>-1.905971725998825E-2</v>
      </c>
    </row>
    <row r="1097" spans="1:6" x14ac:dyDescent="0.55000000000000004">
      <c r="A1097" s="27">
        <v>42332</v>
      </c>
      <c r="B1097" s="3">
        <v>2.6964088738000002E-3</v>
      </c>
      <c r="C1097" s="3">
        <v>2.7829698865000003E-3</v>
      </c>
      <c r="D1097" s="3">
        <v>1.9464963061000002E-3</v>
      </c>
      <c r="E1097" s="3">
        <v>1.6172506729999999E-3</v>
      </c>
      <c r="F1097" s="3">
        <f>AVERAGE(Acoes!CX1098)</f>
        <v>4.5162883518623141E-4</v>
      </c>
    </row>
    <row r="1098" spans="1:6" x14ac:dyDescent="0.55000000000000004">
      <c r="A1098" s="27">
        <v>42331</v>
      </c>
      <c r="B1098" s="3">
        <v>-4.9001592561E-4</v>
      </c>
      <c r="C1098" s="3">
        <v>2.4928331004000001E-4</v>
      </c>
      <c r="D1098" s="3">
        <v>3.9944078344000003E-4</v>
      </c>
      <c r="E1098" s="3">
        <v>5.3937432494000005E-4</v>
      </c>
      <c r="F1098" s="3">
        <f>AVERAGE(Acoes!CX1099)</f>
        <v>-9.2317498719699746E-4</v>
      </c>
    </row>
    <row r="1099" spans="1:6" x14ac:dyDescent="0.55000000000000004">
      <c r="A1099" s="27">
        <v>42327</v>
      </c>
      <c r="B1099" s="3">
        <v>1.4415310054E-2</v>
      </c>
      <c r="C1099" s="3">
        <v>1.4820280383E-2</v>
      </c>
      <c r="D1099" s="3">
        <v>1.4127297585E-2</v>
      </c>
      <c r="E1099" s="3">
        <v>1.3668671404999999E-2</v>
      </c>
      <c r="F1099" s="3">
        <f>AVERAGE(Acoes!CX1100)</f>
        <v>1.0341317091307511E-2</v>
      </c>
    </row>
    <row r="1100" spans="1:6" x14ac:dyDescent="0.55000000000000004">
      <c r="A1100" s="27">
        <v>42326</v>
      </c>
      <c r="B1100" s="3">
        <v>3.3665835417000002E-3</v>
      </c>
      <c r="C1100" s="3">
        <v>3.9790886184999999E-3</v>
      </c>
      <c r="D1100" s="3">
        <v>3.0473868664999998E-3</v>
      </c>
      <c r="E1100" s="3">
        <v>3.2912781135000001E-3</v>
      </c>
      <c r="F1100" s="3">
        <f>AVERAGE(Acoes!CX1101)</f>
        <v>6.0152244759177423E-3</v>
      </c>
    </row>
    <row r="1101" spans="1:6" x14ac:dyDescent="0.55000000000000004">
      <c r="A1101" s="27">
        <v>42325</v>
      </c>
      <c r="B1101" s="3">
        <v>8.8050314462000002E-3</v>
      </c>
      <c r="C1101" s="3">
        <v>8.5599624308000007E-3</v>
      </c>
      <c r="D1101" s="3">
        <v>8.5544513877E-3</v>
      </c>
      <c r="E1101" s="3">
        <v>8.296460177E-3</v>
      </c>
      <c r="F1101" s="3">
        <f>AVERAGE(Acoes!CX1102)</f>
        <v>9.9320605095276435E-3</v>
      </c>
    </row>
    <row r="1102" spans="1:6" x14ac:dyDescent="0.55000000000000004">
      <c r="A1102" s="27">
        <v>42324</v>
      </c>
      <c r="B1102" s="3">
        <v>6.9664344518999997E-3</v>
      </c>
      <c r="C1102" s="3">
        <v>7.0726831053999992E-3</v>
      </c>
      <c r="D1102" s="3">
        <v>6.0812203664999996E-3</v>
      </c>
      <c r="E1102" s="3">
        <v>6.1213132993999993E-3</v>
      </c>
      <c r="F1102" s="3">
        <f>AVERAGE(Acoes!CX1103)</f>
        <v>-2.0501648263602673E-3</v>
      </c>
    </row>
    <row r="1103" spans="1:6" x14ac:dyDescent="0.55000000000000004">
      <c r="A1103" s="27">
        <v>42321</v>
      </c>
      <c r="B1103" s="3">
        <v>-6.6683442374000004E-3</v>
      </c>
      <c r="C1103" s="3">
        <v>-7.8066676624000001E-3</v>
      </c>
      <c r="D1103" s="3">
        <v>-6.3498566160000002E-3</v>
      </c>
      <c r="E1103" s="3">
        <v>-6.6334991707000003E-3</v>
      </c>
      <c r="F1103" s="3">
        <f>AVERAGE(Acoes!CX1104)</f>
        <v>-6.6061000904725602E-3</v>
      </c>
    </row>
    <row r="1104" spans="1:6" x14ac:dyDescent="0.55000000000000004">
      <c r="A1104" s="27">
        <v>42320</v>
      </c>
      <c r="B1104" s="3">
        <v>-4.1348201975999997E-3</v>
      </c>
      <c r="C1104" s="3">
        <v>-3.8669924570000004E-3</v>
      </c>
      <c r="D1104" s="3">
        <v>-4.2830919846999996E-3</v>
      </c>
      <c r="E1104" s="3">
        <v>-4.4028618604000005E-3</v>
      </c>
      <c r="F1104" s="3">
        <f>AVERAGE(Acoes!CX1105)</f>
        <v>-3.957554854716272E-3</v>
      </c>
    </row>
    <row r="1105" spans="1:6" x14ac:dyDescent="0.55000000000000004">
      <c r="A1105" s="27">
        <v>42319</v>
      </c>
      <c r="B1105" s="3">
        <v>1.8764360479999999E-2</v>
      </c>
      <c r="C1105" s="3">
        <v>1.8590659221000002E-2</v>
      </c>
      <c r="D1105" s="3">
        <v>1.8434854856999999E-2</v>
      </c>
      <c r="E1105" s="3">
        <v>1.8497757848E-2</v>
      </c>
      <c r="F1105" s="3">
        <f>AVERAGE(Acoes!CX1106)</f>
        <v>1.9308948179492462E-2</v>
      </c>
    </row>
    <row r="1106" spans="1:6" x14ac:dyDescent="0.55000000000000004">
      <c r="A1106" s="27">
        <v>42318</v>
      </c>
      <c r="B1106" s="3">
        <v>-8.9274327274000006E-4</v>
      </c>
      <c r="C1106" s="3">
        <v>2.5977399673E-4</v>
      </c>
      <c r="D1106" s="3">
        <v>-9.8568167686999991E-4</v>
      </c>
      <c r="E1106" s="3">
        <v>-5.602240899E-4</v>
      </c>
      <c r="F1106" s="3">
        <f>AVERAGE(Acoes!CX1107)</f>
        <v>-3.0883758767338509E-3</v>
      </c>
    </row>
    <row r="1107" spans="1:6" x14ac:dyDescent="0.55000000000000004">
      <c r="A1107" s="27">
        <v>42317</v>
      </c>
      <c r="B1107" s="3">
        <v>-1.4949748743999999E-2</v>
      </c>
      <c r="C1107" s="3">
        <v>-1.5431177799999999E-2</v>
      </c>
      <c r="D1107" s="3">
        <v>-1.4771275236000001E-2</v>
      </c>
      <c r="E1107" s="3">
        <v>-1.4900662251000001E-2</v>
      </c>
      <c r="F1107" s="3">
        <f>AVERAGE(Acoes!CX1108)</f>
        <v>-1.226305302375027E-2</v>
      </c>
    </row>
    <row r="1108" spans="1:6" x14ac:dyDescent="0.55000000000000004">
      <c r="A1108" s="27">
        <v>42314</v>
      </c>
      <c r="B1108" s="3">
        <v>-2.3672267875999999E-2</v>
      </c>
      <c r="C1108" s="3">
        <v>-2.3477500727999999E-2</v>
      </c>
      <c r="D1108" s="3">
        <v>-2.2922493007999999E-2</v>
      </c>
      <c r="E1108" s="3">
        <v>-2.2653721682999998E-2</v>
      </c>
      <c r="F1108" s="3">
        <f>AVERAGE(Acoes!CX1109)</f>
        <v>-1.8536243455805939E-2</v>
      </c>
    </row>
    <row r="1109" spans="1:6" x14ac:dyDescent="0.55000000000000004">
      <c r="A1109" s="27">
        <v>42313</v>
      </c>
      <c r="B1109" s="3">
        <v>7.0405138339999992E-3</v>
      </c>
      <c r="C1109" s="3">
        <v>7.0425487320000006E-3</v>
      </c>
      <c r="D1109" s="3">
        <v>8.1055228311E-3</v>
      </c>
      <c r="E1109" s="3">
        <v>8.1566068510999998E-3</v>
      </c>
      <c r="F1109" s="3">
        <f>AVERAGE(Acoes!CX1110)</f>
        <v>1.1511164407248808E-2</v>
      </c>
    </row>
    <row r="1110" spans="1:6" x14ac:dyDescent="0.55000000000000004">
      <c r="A1110" s="27">
        <v>42312</v>
      </c>
      <c r="B1110" s="3">
        <v>-8.5721283366999995E-3</v>
      </c>
      <c r="C1110" s="3">
        <v>-7.1379518448999998E-3</v>
      </c>
      <c r="D1110" s="3">
        <v>-6.5022757963E-3</v>
      </c>
      <c r="E1110" s="3">
        <v>-5.9459459461999997E-3</v>
      </c>
      <c r="F1110" s="3">
        <f>AVERAGE(Acoes!CX1111)</f>
        <v>1.7966116955846208E-3</v>
      </c>
    </row>
    <row r="1111" spans="1:6" x14ac:dyDescent="0.55000000000000004">
      <c r="A1111" s="27">
        <v>42311</v>
      </c>
      <c r="B1111" s="3">
        <v>4.3978522116999999E-2</v>
      </c>
      <c r="C1111" s="3">
        <v>4.7636696606999998E-2</v>
      </c>
      <c r="D1111" s="3">
        <v>4.3149326933000005E-2</v>
      </c>
      <c r="E1111" s="3">
        <v>4.2841037204000003E-2</v>
      </c>
      <c r="F1111" s="3">
        <f>AVERAGE(Acoes!CX1112)</f>
        <v>4.3633580400023408E-2</v>
      </c>
    </row>
    <row r="1112" spans="1:6" x14ac:dyDescent="0.55000000000000004">
      <c r="A1112" s="27">
        <v>42307</v>
      </c>
      <c r="B1112" s="3">
        <v>1.7930327867E-3</v>
      </c>
      <c r="C1112" s="3">
        <v>5.2599281134E-3</v>
      </c>
      <c r="D1112" s="3">
        <v>1.7247687246999999E-3</v>
      </c>
      <c r="E1112" s="3">
        <v>1.6939582165E-3</v>
      </c>
      <c r="F1112" s="3">
        <f>AVERAGE(Acoes!CX1113)</f>
        <v>1.0311532728464315E-2</v>
      </c>
    </row>
    <row r="1113" spans="1:6" x14ac:dyDescent="0.55000000000000004">
      <c r="A1113" s="27">
        <v>42306</v>
      </c>
      <c r="B1113" s="3">
        <v>-2.4731451411999998E-2</v>
      </c>
      <c r="C1113" s="3">
        <v>-2.3791185279999998E-2</v>
      </c>
      <c r="D1113" s="3">
        <v>-2.3427929767000002E-2</v>
      </c>
      <c r="E1113" s="3">
        <v>-2.3166023165999999E-2</v>
      </c>
      <c r="F1113" s="3">
        <f>AVERAGE(Acoes!CX1114)</f>
        <v>-1.7628087380167395E-2</v>
      </c>
    </row>
    <row r="1114" spans="1:6" x14ac:dyDescent="0.55000000000000004">
      <c r="A1114" s="27">
        <v>42305</v>
      </c>
      <c r="B1114" s="3">
        <v>-6.5764983245999997E-3</v>
      </c>
      <c r="C1114" s="3">
        <v>-6.4197950769000001E-3</v>
      </c>
      <c r="D1114" s="3">
        <v>-6.9440924526000007E-3</v>
      </c>
      <c r="E1114" s="3">
        <v>-7.1193866379000003E-3</v>
      </c>
      <c r="F1114" s="3">
        <f>AVERAGE(Acoes!CX1115)</f>
        <v>-8.0880035709590976E-3</v>
      </c>
    </row>
    <row r="1115" spans="1:6" x14ac:dyDescent="0.55000000000000004">
      <c r="A1115" s="27">
        <v>42304</v>
      </c>
      <c r="B1115" s="3">
        <v>-3.3391046253999999E-3</v>
      </c>
      <c r="C1115" s="3">
        <v>-3.5374610769999997E-3</v>
      </c>
      <c r="D1115" s="3">
        <v>-2.5783619821999997E-3</v>
      </c>
      <c r="E1115" s="3">
        <v>-2.1857923493000002E-3</v>
      </c>
      <c r="F1115" s="3">
        <f>AVERAGE(Acoes!CX1116)</f>
        <v>-2.6130851198294825E-3</v>
      </c>
    </row>
    <row r="1116" spans="1:6" x14ac:dyDescent="0.55000000000000004">
      <c r="A1116" s="27">
        <v>42303</v>
      </c>
      <c r="B1116" s="3">
        <v>-7.6092292583999997E-3</v>
      </c>
      <c r="C1116" s="3">
        <v>-8.1309353726999999E-3</v>
      </c>
      <c r="D1116" s="3">
        <v>-7.7752696260999996E-3</v>
      </c>
      <c r="E1116" s="3">
        <v>-8.1300813008000003E-3</v>
      </c>
      <c r="F1116" s="3">
        <f>AVERAGE(Acoes!CX1117)</f>
        <v>-5.8671120991242625E-3</v>
      </c>
    </row>
    <row r="1117" spans="1:6" x14ac:dyDescent="0.55000000000000004">
      <c r="A1117" s="27">
        <v>42300</v>
      </c>
      <c r="B1117" s="3">
        <v>-3.5465329583999998E-3</v>
      </c>
      <c r="C1117" s="3">
        <v>-3.6841664578000002E-3</v>
      </c>
      <c r="D1117" s="3">
        <v>-3.2998350080000001E-3</v>
      </c>
      <c r="E1117" s="3">
        <v>-2.7027027027000002E-3</v>
      </c>
      <c r="F1117" s="3">
        <f>AVERAGE(Acoes!CX1118)</f>
        <v>-3.2503931378029113E-3</v>
      </c>
    </row>
    <row r="1118" spans="1:6" x14ac:dyDescent="0.55000000000000004">
      <c r="A1118" s="27">
        <v>42299</v>
      </c>
      <c r="B1118" s="3">
        <v>1.5145872127999999E-2</v>
      </c>
      <c r="C1118" s="3">
        <v>1.5885167464E-2</v>
      </c>
      <c r="D1118" s="3">
        <v>1.4867059062000001E-2</v>
      </c>
      <c r="E1118" s="3">
        <v>1.4810751508999999E-2</v>
      </c>
      <c r="F1118" s="3">
        <f>AVERAGE(Acoes!CX1119)</f>
        <v>1.39247184335242E-2</v>
      </c>
    </row>
    <row r="1119" spans="1:6" x14ac:dyDescent="0.55000000000000004">
      <c r="A1119" s="27">
        <v>42298</v>
      </c>
      <c r="B1119" s="3">
        <v>3.7257824079000001E-4</v>
      </c>
      <c r="C1119" s="3">
        <v>-1.0833545757E-3</v>
      </c>
      <c r="D1119" s="3">
        <v>-7.0986715308999997E-4</v>
      </c>
      <c r="E1119" s="3">
        <v>-1.0958904112999999E-3</v>
      </c>
      <c r="F1119" s="3">
        <f>AVERAGE(Acoes!CX1120)</f>
        <v>-4.2438507577060754E-3</v>
      </c>
    </row>
    <row r="1120" spans="1:6" x14ac:dyDescent="0.55000000000000004">
      <c r="A1120" s="27">
        <v>42297</v>
      </c>
      <c r="B1120" s="3">
        <v>-7.2740722470999997E-3</v>
      </c>
      <c r="C1120" s="3">
        <v>-7.8192509535999991E-3</v>
      </c>
      <c r="D1120" s="3">
        <v>-5.9475806447E-3</v>
      </c>
      <c r="E1120" s="3">
        <v>-5.9912854030999994E-3</v>
      </c>
      <c r="F1120" s="3">
        <f>AVERAGE(Acoes!CX1121)</f>
        <v>-2.2995734320396706E-3</v>
      </c>
    </row>
    <row r="1121" spans="1:6" x14ac:dyDescent="0.55000000000000004">
      <c r="A1121" s="27">
        <v>42296</v>
      </c>
      <c r="B1121" s="3">
        <v>3.9608862480000001E-3</v>
      </c>
      <c r="C1121" s="3">
        <v>4.4669320014000006E-3</v>
      </c>
      <c r="D1121" s="3">
        <v>4.2518728496E-3</v>
      </c>
      <c r="E1121" s="3">
        <v>4.3763676149000006E-3</v>
      </c>
      <c r="F1121" s="3">
        <f>AVERAGE(Acoes!CX1122)</f>
        <v>3.5485211253338421E-3</v>
      </c>
    </row>
    <row r="1122" spans="1:6" x14ac:dyDescent="0.55000000000000004">
      <c r="A1122" s="27">
        <v>42293</v>
      </c>
      <c r="B1122" s="3">
        <v>3.1040476787999997E-3</v>
      </c>
      <c r="C1122" s="3">
        <v>1.5902970681000001E-3</v>
      </c>
      <c r="D1122" s="3">
        <v>2.6390580588000001E-3</v>
      </c>
      <c r="E1122" s="3">
        <v>2.1929824560999998E-3</v>
      </c>
      <c r="F1122" s="3">
        <f>AVERAGE(Acoes!CX1123)</f>
        <v>3.9597448078754427E-4</v>
      </c>
    </row>
    <row r="1123" spans="1:6" x14ac:dyDescent="0.55000000000000004">
      <c r="A1123" s="27">
        <v>42292</v>
      </c>
      <c r="B1123" s="3">
        <v>1.0666332036999999E-2</v>
      </c>
      <c r="C1123" s="3">
        <v>9.6553200600999999E-3</v>
      </c>
      <c r="D1123" s="3">
        <v>1.0409722578E-2</v>
      </c>
      <c r="E1123" s="3">
        <v>1.0526315789E-2</v>
      </c>
      <c r="F1123" s="3">
        <f>AVERAGE(Acoes!CX1124)</f>
        <v>1.1196990450603808E-2</v>
      </c>
    </row>
    <row r="1124" spans="1:6" x14ac:dyDescent="0.55000000000000004">
      <c r="A1124" s="27">
        <v>42291</v>
      </c>
      <c r="B1124" s="3">
        <v>-1.4347557205000002E-2</v>
      </c>
      <c r="C1124" s="3">
        <v>-1.3766310544E-2</v>
      </c>
      <c r="D1124" s="3">
        <v>-1.4055311188999999E-2</v>
      </c>
      <c r="E1124" s="3">
        <v>-1.4199890770000001E-2</v>
      </c>
      <c r="F1124" s="3">
        <f>AVERAGE(Acoes!CX1125)</f>
        <v>-1.2804942946245972E-2</v>
      </c>
    </row>
    <row r="1125" spans="1:6" x14ac:dyDescent="0.55000000000000004">
      <c r="A1125" s="27">
        <v>42290</v>
      </c>
      <c r="B1125" s="3">
        <v>-4.0925266903999995E-2</v>
      </c>
      <c r="C1125" s="3">
        <v>-4.0050265516000001E-2</v>
      </c>
      <c r="D1125" s="3">
        <v>-3.6815193571999999E-2</v>
      </c>
      <c r="E1125" s="3">
        <v>-3.6315789474E-2</v>
      </c>
      <c r="F1125" s="3">
        <f>AVERAGE(Acoes!CX1126)</f>
        <v>-2.4163178500718085E-2</v>
      </c>
    </row>
    <row r="1126" spans="1:6" x14ac:dyDescent="0.55000000000000004">
      <c r="A1126" s="27">
        <v>42286</v>
      </c>
      <c r="B1126" s="3">
        <v>5.2468399717000005E-3</v>
      </c>
      <c r="C1126" s="3">
        <v>4.7244735869999997E-3</v>
      </c>
      <c r="D1126" s="3">
        <v>4.4020542918999997E-3</v>
      </c>
      <c r="E1126" s="3">
        <v>4.2283298097999999E-3</v>
      </c>
      <c r="F1126" s="3">
        <f>AVERAGE(Acoes!CX1127)</f>
        <v>9.0146285769190284E-3</v>
      </c>
    </row>
    <row r="1127" spans="1:6" x14ac:dyDescent="0.55000000000000004">
      <c r="A1127" s="27">
        <v>42285</v>
      </c>
      <c r="B1127" s="3">
        <v>2.3906287351999999E-3</v>
      </c>
      <c r="C1127" s="3">
        <v>3.9252565730000001E-3</v>
      </c>
      <c r="D1127" s="3">
        <v>2.4515812692999998E-3</v>
      </c>
      <c r="E1127" s="3">
        <v>2.6497085327999996E-3</v>
      </c>
      <c r="F1127" s="3">
        <f>AVERAGE(Acoes!CX1128)</f>
        <v>7.1689026129410031E-3</v>
      </c>
    </row>
    <row r="1128" spans="1:6" x14ac:dyDescent="0.55000000000000004">
      <c r="A1128" s="27">
        <v>42284</v>
      </c>
      <c r="B1128" s="3">
        <v>2.2488389145999998E-2</v>
      </c>
      <c r="C1128" s="3">
        <v>2.4698858279999999E-2</v>
      </c>
      <c r="D1128" s="3">
        <v>2.1793587175E-2</v>
      </c>
      <c r="E1128" s="3">
        <v>2.1656740660999999E-2</v>
      </c>
      <c r="F1128" s="3">
        <f>AVERAGE(Acoes!CX1129)</f>
        <v>2.4800695167357098E-2</v>
      </c>
    </row>
    <row r="1129" spans="1:6" x14ac:dyDescent="0.55000000000000004">
      <c r="A1129" s="27">
        <v>42283</v>
      </c>
      <c r="B1129" s="3">
        <v>1.2236906513E-3</v>
      </c>
      <c r="C1129" s="3">
        <v>2.8782721965000002E-3</v>
      </c>
      <c r="D1129" s="3">
        <v>1.1536339461E-3</v>
      </c>
      <c r="E1129" s="3">
        <v>1.0840108406999999E-3</v>
      </c>
      <c r="F1129" s="3">
        <f>AVERAGE(Acoes!CX1130)</f>
        <v>9.4388671068710954E-3</v>
      </c>
    </row>
    <row r="1130" spans="1:6" x14ac:dyDescent="0.55000000000000004">
      <c r="A1130" s="27">
        <v>42282</v>
      </c>
      <c r="B1130" s="3">
        <v>1.1761792743999999E-2</v>
      </c>
      <c r="C1130" s="3">
        <v>1.2012842048000001E-2</v>
      </c>
      <c r="D1130" s="3">
        <v>1.2287382583999999E-2</v>
      </c>
      <c r="E1130" s="3">
        <v>1.2623490668999999E-2</v>
      </c>
      <c r="F1130" s="3">
        <f>AVERAGE(Acoes!CX1131)</f>
        <v>1.791144853985744E-2</v>
      </c>
    </row>
    <row r="1131" spans="1:6" x14ac:dyDescent="0.55000000000000004">
      <c r="A1131" s="27">
        <v>42279</v>
      </c>
      <c r="B1131" s="3">
        <v>3.6442961633000003E-2</v>
      </c>
      <c r="C1131" s="3">
        <v>3.7958201841000003E-2</v>
      </c>
      <c r="D1131" s="3">
        <v>3.5815714737000001E-2</v>
      </c>
      <c r="E1131" s="3">
        <v>3.5227272726999999E-2</v>
      </c>
      <c r="F1131" s="3">
        <f>AVERAGE(Acoes!CX1132)</f>
        <v>3.2026730211073315E-2</v>
      </c>
    </row>
    <row r="1132" spans="1:6" x14ac:dyDescent="0.55000000000000004">
      <c r="A1132" s="27">
        <v>42278</v>
      </c>
      <c r="B1132" s="3">
        <v>6.8475452189999996E-3</v>
      </c>
      <c r="C1132" s="3">
        <v>5.6370536404000008E-3</v>
      </c>
      <c r="D1132" s="3">
        <v>5.5529113123999998E-3</v>
      </c>
      <c r="E1132" s="3">
        <v>5.7142857149000007E-3</v>
      </c>
      <c r="F1132" s="3">
        <f>AVERAGE(Acoes!CX1133)</f>
        <v>-3.433596327341925E-3</v>
      </c>
    </row>
    <row r="1133" spans="1:6" x14ac:dyDescent="0.55000000000000004">
      <c r="A1133" s="27">
        <v>42277</v>
      </c>
      <c r="B1133" s="3">
        <v>2.0300553650999999E-2</v>
      </c>
      <c r="C1133" s="3">
        <v>2.1028302100999999E-2</v>
      </c>
      <c r="D1133" s="3">
        <v>1.9572953737E-2</v>
      </c>
      <c r="E1133" s="3">
        <v>1.9219569015999999E-2</v>
      </c>
      <c r="F1133" s="3">
        <f>AVERAGE(Acoes!CX1134)</f>
        <v>1.7850710724453059E-2</v>
      </c>
    </row>
    <row r="1134" spans="1:6" x14ac:dyDescent="0.55000000000000004">
      <c r="A1134" s="27">
        <v>42276</v>
      </c>
      <c r="B1134" s="3">
        <v>3.7046837787999996E-3</v>
      </c>
      <c r="C1134" s="3">
        <v>3.9812539816999996E-3</v>
      </c>
      <c r="D1134" s="3">
        <v>4.0604190344000002E-3</v>
      </c>
      <c r="E1134" s="3">
        <v>4.0935672514E-3</v>
      </c>
      <c r="F1134" s="3">
        <f>AVERAGE(Acoes!CX1135)</f>
        <v>3.7824739037135963E-3</v>
      </c>
    </row>
    <row r="1135" spans="1:6" x14ac:dyDescent="0.55000000000000004">
      <c r="A1135" s="27">
        <v>42275</v>
      </c>
      <c r="B1135" s="3">
        <v>-1.8314066762000002E-2</v>
      </c>
      <c r="C1135" s="3">
        <v>-1.9517744417000001E-2</v>
      </c>
      <c r="D1135" s="3">
        <v>-1.7552257857999999E-2</v>
      </c>
      <c r="E1135" s="3">
        <v>-1.7241379311000001E-2</v>
      </c>
      <c r="F1135" s="3">
        <f>AVERAGE(Acoes!CX1136)</f>
        <v>-1.7536253414762198E-2</v>
      </c>
    </row>
    <row r="1136" spans="1:6" x14ac:dyDescent="0.55000000000000004">
      <c r="A1136" s="27">
        <v>42272</v>
      </c>
      <c r="B1136" s="3">
        <v>-9.6475430928000001E-3</v>
      </c>
      <c r="C1136" s="3">
        <v>-1.0156543242E-2</v>
      </c>
      <c r="D1136" s="3">
        <v>-8.8565554323999998E-3</v>
      </c>
      <c r="E1136" s="3">
        <v>-9.1116173115999999E-3</v>
      </c>
      <c r="F1136" s="3">
        <f>AVERAGE(Acoes!CX1137)</f>
        <v>-5.3183615815833897E-3</v>
      </c>
    </row>
    <row r="1137" spans="1:6" x14ac:dyDescent="0.55000000000000004">
      <c r="A1137" s="27">
        <v>42271</v>
      </c>
      <c r="B1137" s="3">
        <v>-1.1563664393000001E-3</v>
      </c>
      <c r="C1137" s="3">
        <v>-1.0807234230000001E-3</v>
      </c>
      <c r="D1137" s="3">
        <v>-1.2110362258E-3</v>
      </c>
      <c r="E1137" s="3">
        <v>-1.1376564279999999E-3</v>
      </c>
      <c r="F1137" s="3">
        <f>AVERAGE(Acoes!CX1138)</f>
        <v>6.0589740600551229E-4</v>
      </c>
    </row>
    <row r="1138" spans="1:6" x14ac:dyDescent="0.55000000000000004">
      <c r="A1138" s="27">
        <v>42270</v>
      </c>
      <c r="B1138" s="3">
        <v>-1.9649829954000001E-2</v>
      </c>
      <c r="C1138" s="3">
        <v>-1.9972332699999998E-2</v>
      </c>
      <c r="D1138" s="3">
        <v>-1.8552012816E-2</v>
      </c>
      <c r="E1138" s="3">
        <v>-1.8425460636999999E-2</v>
      </c>
      <c r="F1138" s="3">
        <f>AVERAGE(Acoes!CX1139)</f>
        <v>-1.7489708520002537E-2</v>
      </c>
    </row>
    <row r="1139" spans="1:6" x14ac:dyDescent="0.55000000000000004">
      <c r="A1139" s="27">
        <v>42269</v>
      </c>
      <c r="B1139" s="3">
        <v>-5.8852992733999998E-3</v>
      </c>
      <c r="C1139" s="3">
        <v>-6.9972097017000001E-3</v>
      </c>
      <c r="D1139" s="3">
        <v>-6.0098623380000007E-3</v>
      </c>
      <c r="E1139" s="3">
        <v>-5.5524708496E-3</v>
      </c>
      <c r="F1139" s="3">
        <f>AVERAGE(Acoes!CX1140)</f>
        <v>-1.5270578579113884E-2</v>
      </c>
    </row>
    <row r="1140" spans="1:6" x14ac:dyDescent="0.55000000000000004">
      <c r="A1140" s="27">
        <v>42268</v>
      </c>
      <c r="B1140" s="3">
        <v>-1.3830575451000001E-2</v>
      </c>
      <c r="C1140" s="3">
        <v>-1.4260324982999999E-2</v>
      </c>
      <c r="D1140" s="3">
        <v>-1.4028868068E-2</v>
      </c>
      <c r="E1140" s="3">
        <v>-1.4230979748000002E-2</v>
      </c>
      <c r="F1140" s="3">
        <f>AVERAGE(Acoes!CX1141)</f>
        <v>-1.5604393132451691E-2</v>
      </c>
    </row>
    <row r="1141" spans="1:6" x14ac:dyDescent="0.55000000000000004">
      <c r="A1141" s="27">
        <v>42265</v>
      </c>
      <c r="B1141" s="3">
        <v>-2.5042138213000002E-2</v>
      </c>
      <c r="C1141" s="3">
        <v>-2.6508207864000002E-2</v>
      </c>
      <c r="D1141" s="3">
        <v>-2.5275213506999999E-2</v>
      </c>
      <c r="E1141" s="3">
        <v>-2.5080042689000003E-2</v>
      </c>
      <c r="F1141" s="3">
        <f>AVERAGE(Acoes!CX1142)</f>
        <v>-2.522868275787872E-2</v>
      </c>
    </row>
    <row r="1142" spans="1:6" x14ac:dyDescent="0.55000000000000004">
      <c r="A1142" s="27">
        <v>42264</v>
      </c>
      <c r="B1142" s="3">
        <v>2.4084778488E-4</v>
      </c>
      <c r="C1142" s="3">
        <v>-4.1192099161000003E-5</v>
      </c>
      <c r="D1142" s="3">
        <v>7.4103349471000006E-4</v>
      </c>
      <c r="E1142" s="3">
        <v>5.3390283027999997E-4</v>
      </c>
      <c r="F1142" s="3">
        <f>AVERAGE(Acoes!CX1143)</f>
        <v>3.2858891289459478E-3</v>
      </c>
    </row>
    <row r="1143" spans="1:6" x14ac:dyDescent="0.55000000000000004">
      <c r="A1143" s="27">
        <v>42263</v>
      </c>
      <c r="B1143" s="3">
        <v>2.3794846505999997E-2</v>
      </c>
      <c r="C1143" s="3">
        <v>2.5103454100000002E-2</v>
      </c>
      <c r="D1143" s="3">
        <v>2.3719213068000001E-2</v>
      </c>
      <c r="E1143" s="3">
        <v>2.293828509E-2</v>
      </c>
      <c r="F1143" s="3">
        <f>AVERAGE(Acoes!CX1144)</f>
        <v>3.0382544425127844E-2</v>
      </c>
    </row>
    <row r="1144" spans="1:6" x14ac:dyDescent="0.55000000000000004">
      <c r="A1144" s="27">
        <v>42262</v>
      </c>
      <c r="B1144" s="3">
        <v>2.5957972812000003E-3</v>
      </c>
      <c r="C1144" s="3">
        <v>1.7554620244E-3</v>
      </c>
      <c r="D1144" s="3">
        <v>2.5859446305E-3</v>
      </c>
      <c r="E1144" s="3">
        <v>3.2876712321000001E-3</v>
      </c>
      <c r="F1144" s="3">
        <f>AVERAGE(Acoes!CX1145)</f>
        <v>-3.6630217988181955E-4</v>
      </c>
    </row>
    <row r="1145" spans="1:6" x14ac:dyDescent="0.55000000000000004">
      <c r="A1145" s="27">
        <v>42261</v>
      </c>
      <c r="B1145" s="3">
        <v>1.7610062892000001E-2</v>
      </c>
      <c r="C1145" s="3">
        <v>1.8987068964999999E-2</v>
      </c>
      <c r="D1145" s="3">
        <v>1.8435321455000001E-2</v>
      </c>
      <c r="E1145" s="3">
        <v>1.8415178570999998E-2</v>
      </c>
      <c r="F1145" s="3">
        <f>AVERAGE(Acoes!CX1146)</f>
        <v>1.7481946205899209E-2</v>
      </c>
    </row>
    <row r="1146" spans="1:6" x14ac:dyDescent="0.55000000000000004">
      <c r="A1146" s="27">
        <v>42258</v>
      </c>
      <c r="B1146" s="3">
        <v>-2.6345502447000001E-3</v>
      </c>
      <c r="C1146" s="3">
        <v>-2.2149108663000001E-3</v>
      </c>
      <c r="D1146" s="3">
        <v>-1.7012063099E-3</v>
      </c>
      <c r="E1146" s="3">
        <v>-1.6713091918000001E-3</v>
      </c>
      <c r="F1146" s="3">
        <f>AVERAGE(Acoes!CX1147)</f>
        <v>-5.2840769072901668E-4</v>
      </c>
    </row>
    <row r="1147" spans="1:6" x14ac:dyDescent="0.55000000000000004">
      <c r="A1147" s="27">
        <v>42257</v>
      </c>
      <c r="B1147" s="3">
        <v>-3.8740314922000004E-3</v>
      </c>
      <c r="C1147" s="3">
        <v>-3.3006837129999998E-3</v>
      </c>
      <c r="D1147" s="3">
        <v>-3.4932703174000001E-3</v>
      </c>
      <c r="E1147" s="3">
        <v>-3.8845726967E-3</v>
      </c>
      <c r="F1147" s="3">
        <f>AVERAGE(Acoes!CX1148)</f>
        <v>8.9558646449241087E-5</v>
      </c>
    </row>
    <row r="1148" spans="1:6" x14ac:dyDescent="0.55000000000000004">
      <c r="A1148" s="27">
        <v>42256</v>
      </c>
      <c r="B1148" s="3">
        <v>-3.4869240352999997E-3</v>
      </c>
      <c r="C1148" s="3">
        <v>-2.2454129421E-3</v>
      </c>
      <c r="D1148" s="3">
        <v>-3.0728259753E-3</v>
      </c>
      <c r="E1148" s="3">
        <v>-2.7670171556999999E-3</v>
      </c>
      <c r="F1148" s="3">
        <f>AVERAGE(Acoes!CX1149)</f>
        <v>-1.9042257622846439E-3</v>
      </c>
    </row>
    <row r="1149" spans="1:6" x14ac:dyDescent="0.55000000000000004">
      <c r="A1149" s="27">
        <v>42255</v>
      </c>
      <c r="B1149" s="3">
        <v>4.7547547547000003E-3</v>
      </c>
      <c r="C1149" s="3">
        <v>5.6992924273999998E-3</v>
      </c>
      <c r="D1149" s="3">
        <v>4.0623232380000004E-3</v>
      </c>
      <c r="E1149" s="3">
        <v>3.8888888885000002E-3</v>
      </c>
      <c r="F1149" s="3">
        <f>AVERAGE(Acoes!CX1150)</f>
        <v>1.4047200390255752E-3</v>
      </c>
    </row>
    <row r="1150" spans="1:6" x14ac:dyDescent="0.55000000000000004">
      <c r="A1150" s="27">
        <v>42251</v>
      </c>
      <c r="B1150" s="3">
        <v>-1.7215937038999998E-2</v>
      </c>
      <c r="C1150" s="3">
        <v>-1.8325767972000001E-2</v>
      </c>
      <c r="D1150" s="3">
        <v>-1.7232666261999999E-2</v>
      </c>
      <c r="E1150" s="3">
        <v>-1.6930638995E-2</v>
      </c>
      <c r="F1150" s="3">
        <f>AVERAGE(Acoes!CX1151)</f>
        <v>-1.1578059033183657E-2</v>
      </c>
    </row>
    <row r="1151" spans="1:6" x14ac:dyDescent="0.55000000000000004">
      <c r="A1151" s="27">
        <v>42250</v>
      </c>
      <c r="B1151" s="3">
        <v>1.9047619046999999E-2</v>
      </c>
      <c r="C1151" s="3">
        <v>1.9413296601E-2</v>
      </c>
      <c r="D1151" s="3">
        <v>1.8949536558999999E-2</v>
      </c>
      <c r="E1151" s="3">
        <v>1.8920422926000002E-2</v>
      </c>
      <c r="F1151" s="3">
        <f>AVERAGE(Acoes!CX1152)</f>
        <v>1.6922470330081568E-2</v>
      </c>
    </row>
    <row r="1152" spans="1:6" x14ac:dyDescent="0.55000000000000004">
      <c r="A1152" s="27">
        <v>42249</v>
      </c>
      <c r="B1152" s="3">
        <v>2.1897810218E-2</v>
      </c>
      <c r="C1152" s="3">
        <v>2.1681289442999997E-2</v>
      </c>
      <c r="D1152" s="3">
        <v>1.9850856001999997E-2</v>
      </c>
      <c r="E1152" s="3">
        <v>1.9863791147000001E-2</v>
      </c>
      <c r="F1152" s="3">
        <f>AVERAGE(Acoes!CX1153)</f>
        <v>1.2316857982592163E-2</v>
      </c>
    </row>
    <row r="1153" spans="1:6" x14ac:dyDescent="0.55000000000000004">
      <c r="A1153" s="27">
        <v>42248</v>
      </c>
      <c r="B1153" s="3">
        <v>-2.3875E-2</v>
      </c>
      <c r="C1153" s="3">
        <v>-2.4621983914999999E-2</v>
      </c>
      <c r="D1153" s="3">
        <v>-2.4237765820999999E-2</v>
      </c>
      <c r="E1153" s="3">
        <v>-2.3822714680999998E-2</v>
      </c>
      <c r="F1153" s="3">
        <f>AVERAGE(Acoes!CX1154)</f>
        <v>-2.4357427205008039E-2</v>
      </c>
    </row>
    <row r="1154" spans="1:6" x14ac:dyDescent="0.55000000000000004">
      <c r="A1154" s="27">
        <v>42247</v>
      </c>
      <c r="B1154" s="3">
        <v>-1.0635666584000001E-2</v>
      </c>
      <c r="C1154" s="3">
        <v>-1.1197590821000001E-2</v>
      </c>
      <c r="D1154" s="3">
        <v>-1.1147707120000001E-2</v>
      </c>
      <c r="E1154" s="3">
        <v>-1.1500547645000001E-2</v>
      </c>
      <c r="F1154" s="3">
        <f>AVERAGE(Acoes!CX1155)</f>
        <v>-1.447508385661486E-2</v>
      </c>
    </row>
    <row r="1155" spans="1:6" x14ac:dyDescent="0.55000000000000004">
      <c r="A1155" s="27">
        <v>42244</v>
      </c>
      <c r="B1155" s="3">
        <v>-1.0886850153E-2</v>
      </c>
      <c r="C1155" s="3">
        <v>-1.1778266792000001E-2</v>
      </c>
      <c r="D1155" s="3">
        <v>-1.0181562845E-2</v>
      </c>
      <c r="E1155" s="3">
        <v>-1.0298102981E-2</v>
      </c>
      <c r="F1155" s="3">
        <f>AVERAGE(Acoes!CX1156)</f>
        <v>-9.5381704606128694E-3</v>
      </c>
    </row>
    <row r="1156" spans="1:6" x14ac:dyDescent="0.55000000000000004">
      <c r="A1156" s="27">
        <v>42243</v>
      </c>
      <c r="B1156" s="3">
        <v>3.6253010521000002E-2</v>
      </c>
      <c r="C1156" s="3">
        <v>3.6426430340999995E-2</v>
      </c>
      <c r="D1156" s="3">
        <v>3.4289567878999998E-2</v>
      </c>
      <c r="E1156" s="3">
        <v>3.4192825113000001E-2</v>
      </c>
      <c r="F1156" s="3">
        <f>AVERAGE(Acoes!CX1157)</f>
        <v>3.3839816135469797E-2</v>
      </c>
    </row>
    <row r="1157" spans="1:6" x14ac:dyDescent="0.55000000000000004">
      <c r="A1157" s="27">
        <v>42242</v>
      </c>
      <c r="B1157" s="3">
        <v>3.3267845449000001E-2</v>
      </c>
      <c r="C1157" s="3">
        <v>3.3539870690000001E-2</v>
      </c>
      <c r="D1157" s="3">
        <v>3.2235609104000001E-2</v>
      </c>
      <c r="E1157" s="3">
        <v>3.1810294968000002E-2</v>
      </c>
      <c r="F1157" s="3">
        <f>AVERAGE(Acoes!CX1158)</f>
        <v>2.3488095384143981E-2</v>
      </c>
    </row>
    <row r="1158" spans="1:6" x14ac:dyDescent="0.55000000000000004">
      <c r="A1158" s="27">
        <v>42241</v>
      </c>
      <c r="B1158" s="3">
        <v>5.2666227783999993E-3</v>
      </c>
      <c r="C1158" s="3">
        <v>4.6914471313E-3</v>
      </c>
      <c r="D1158" s="3">
        <v>5.3294573644999997E-3</v>
      </c>
      <c r="E1158" s="3">
        <v>5.2325581401000002E-3</v>
      </c>
      <c r="F1158" s="3">
        <f>AVERAGE(Acoes!CX1159)</f>
        <v>5.4002653409577998E-3</v>
      </c>
    </row>
    <row r="1159" spans="1:6" x14ac:dyDescent="0.55000000000000004">
      <c r="A1159" s="27">
        <v>42240</v>
      </c>
      <c r="B1159" s="3">
        <v>-2.9144829349E-2</v>
      </c>
      <c r="C1159" s="3">
        <v>-3.0250005468999999E-2</v>
      </c>
      <c r="D1159" s="3">
        <v>-2.9365659943E-2</v>
      </c>
      <c r="E1159" s="3">
        <v>-2.8797289667000001E-2</v>
      </c>
      <c r="F1159" s="3">
        <f>AVERAGE(Acoes!CX1160)</f>
        <v>-3.7172950566805217E-2</v>
      </c>
    </row>
    <row r="1160" spans="1:6" x14ac:dyDescent="0.55000000000000004">
      <c r="A1160" s="27">
        <v>42237</v>
      </c>
      <c r="B1160" s="3">
        <v>-2.0165330661E-2</v>
      </c>
      <c r="C1160" s="3">
        <v>-1.9936118673000002E-2</v>
      </c>
      <c r="D1160" s="3">
        <v>-1.9720329868E-2</v>
      </c>
      <c r="E1160" s="3">
        <v>-1.9379844960999999E-2</v>
      </c>
      <c r="F1160" s="3">
        <f>AVERAGE(Acoes!CX1161)</f>
        <v>-1.7706811560643649E-2</v>
      </c>
    </row>
    <row r="1161" spans="1:6" x14ac:dyDescent="0.55000000000000004">
      <c r="A1161" s="27">
        <v>42236</v>
      </c>
      <c r="B1161" s="3">
        <v>1.0030090269999999E-3</v>
      </c>
      <c r="C1161" s="3">
        <v>1.3093500474000001E-3</v>
      </c>
      <c r="D1161" s="3">
        <v>0</v>
      </c>
      <c r="E1161" s="3">
        <v>-5.5340343078999997E-4</v>
      </c>
      <c r="F1161" s="3">
        <f>AVERAGE(Acoes!CX1162)</f>
        <v>-1.8741570423762381E-3</v>
      </c>
    </row>
    <row r="1162" spans="1:6" x14ac:dyDescent="0.55000000000000004">
      <c r="A1162" s="27">
        <v>42235</v>
      </c>
      <c r="B1162" s="3">
        <v>-1.8096762280000001E-2</v>
      </c>
      <c r="C1162" s="3">
        <v>-1.8166491042999999E-2</v>
      </c>
      <c r="D1162" s="3">
        <v>-1.8155300744E-2</v>
      </c>
      <c r="E1162" s="3">
        <v>-1.7934782609E-2</v>
      </c>
      <c r="F1162" s="3">
        <f>AVERAGE(Acoes!CX1163)</f>
        <v>-1.8031623284138428E-2</v>
      </c>
    </row>
    <row r="1163" spans="1:6" x14ac:dyDescent="0.55000000000000004">
      <c r="A1163" s="27">
        <v>42234</v>
      </c>
      <c r="B1163" s="3">
        <v>4.7000618433000003E-3</v>
      </c>
      <c r="C1163" s="3">
        <v>4.9346633623000005E-3</v>
      </c>
      <c r="D1163" s="3">
        <v>4.9022085203999999E-3</v>
      </c>
      <c r="E1163" s="3">
        <v>4.9153468043999999E-3</v>
      </c>
      <c r="F1163" s="3">
        <f>AVERAGE(Acoes!CX1164)</f>
        <v>1.7650879318950635E-3</v>
      </c>
    </row>
    <row r="1164" spans="1:6" x14ac:dyDescent="0.55000000000000004">
      <c r="A1164" s="27">
        <v>42233</v>
      </c>
      <c r="B1164" s="3">
        <v>-6.2684365784999993E-3</v>
      </c>
      <c r="C1164" s="3">
        <v>-6.1252841623999996E-3</v>
      </c>
      <c r="D1164" s="3">
        <v>-5.6284235388000007E-3</v>
      </c>
      <c r="E1164" s="3">
        <v>-5.4318305265000002E-3</v>
      </c>
      <c r="F1164" s="3">
        <f>AVERAGE(Acoes!CX1165)</f>
        <v>-7.175737937363722E-4</v>
      </c>
    </row>
    <row r="1165" spans="1:6" x14ac:dyDescent="0.55000000000000004">
      <c r="A1165" s="27">
        <v>42230</v>
      </c>
      <c r="B1165" s="3">
        <v>-9.9780968603000002E-3</v>
      </c>
      <c r="C1165" s="3">
        <v>-1.0435543335999999E-2</v>
      </c>
      <c r="D1165" s="3">
        <v>-9.8029458594999994E-3</v>
      </c>
      <c r="E1165" s="3">
        <v>-9.6826250674000008E-3</v>
      </c>
      <c r="F1165" s="3">
        <f>AVERAGE(Acoes!CX1166)</f>
        <v>-8.0513086603504359E-3</v>
      </c>
    </row>
    <row r="1166" spans="1:6" x14ac:dyDescent="0.55000000000000004">
      <c r="A1166" s="27">
        <v>42229</v>
      </c>
      <c r="B1166" s="3">
        <v>-7.4879227049999995E-3</v>
      </c>
      <c r="C1166" s="3">
        <v>-7.8325204594999996E-3</v>
      </c>
      <c r="D1166" s="3">
        <v>-7.1146245064E-3</v>
      </c>
      <c r="E1166" s="3">
        <v>-6.9444444442999997E-3</v>
      </c>
      <c r="F1166" s="3">
        <f>AVERAGE(Acoes!CX1167)</f>
        <v>-6.6727032944445012E-3</v>
      </c>
    </row>
    <row r="1167" spans="1:6" x14ac:dyDescent="0.55000000000000004">
      <c r="A1167" s="27">
        <v>42228</v>
      </c>
      <c r="B1167" s="3">
        <v>-1.4285714285999999E-2</v>
      </c>
      <c r="C1167" s="3">
        <v>-1.3938702315000001E-2</v>
      </c>
      <c r="D1167" s="3">
        <v>-1.3933547695E-2</v>
      </c>
      <c r="E1167" s="3">
        <v>-1.3698630137000001E-2</v>
      </c>
      <c r="F1167" s="3">
        <f>AVERAGE(Acoes!CX1168)</f>
        <v>-8.1790254465261523E-3</v>
      </c>
    </row>
    <row r="1168" spans="1:6" x14ac:dyDescent="0.55000000000000004">
      <c r="A1168" s="27">
        <v>42227</v>
      </c>
      <c r="B1168" s="3">
        <v>-5.5641055997000003E-3</v>
      </c>
      <c r="C1168" s="3">
        <v>-5.6936761694E-3</v>
      </c>
      <c r="D1168" s="3">
        <v>-5.3304904049999999E-3</v>
      </c>
      <c r="E1168" s="3">
        <v>-5.7621791510999998E-3</v>
      </c>
      <c r="F1168" s="3">
        <f>AVERAGE(Acoes!CX1169)</f>
        <v>-4.8571555121391871E-3</v>
      </c>
    </row>
    <row r="1169" spans="1:6" x14ac:dyDescent="0.55000000000000004">
      <c r="A1169" s="27">
        <v>42226</v>
      </c>
      <c r="B1169" s="3">
        <v>1.5752765751999999E-2</v>
      </c>
      <c r="C1169" s="3">
        <v>1.5974638203000002E-2</v>
      </c>
      <c r="D1169" s="3">
        <v>1.4303268616E-2</v>
      </c>
      <c r="E1169" s="3">
        <v>1.4346439956999999E-2</v>
      </c>
      <c r="F1169" s="3">
        <f>AVERAGE(Acoes!CX1170)</f>
        <v>9.0540758255013166E-3</v>
      </c>
    </row>
    <row r="1170" spans="1:6" x14ac:dyDescent="0.55000000000000004">
      <c r="A1170" s="27">
        <v>42223</v>
      </c>
      <c r="B1170" s="3">
        <v>-2.8391167192000001E-2</v>
      </c>
      <c r="C1170" s="3">
        <v>-2.8673691788000003E-2</v>
      </c>
      <c r="D1170" s="3">
        <v>-2.7113618974999996E-2</v>
      </c>
      <c r="E1170" s="3">
        <v>-2.6887280248000002E-2</v>
      </c>
      <c r="F1170" s="3">
        <f>AVERAGE(Acoes!CX1171)</f>
        <v>-1.9578753850111669E-2</v>
      </c>
    </row>
    <row r="1171" spans="1:6" x14ac:dyDescent="0.55000000000000004">
      <c r="A1171" s="27">
        <v>42222</v>
      </c>
      <c r="B1171" s="3">
        <v>-5.5768560477999999E-3</v>
      </c>
      <c r="C1171" s="3">
        <v>-5.4884960326999997E-3</v>
      </c>
      <c r="D1171" s="3">
        <v>-6.3197909240000003E-3</v>
      </c>
      <c r="E1171" s="3">
        <v>-6.1664953754999993E-3</v>
      </c>
      <c r="F1171" s="3">
        <f>AVERAGE(Acoes!CX1172)</f>
        <v>-1.1671865896938647E-2</v>
      </c>
    </row>
    <row r="1172" spans="1:6" x14ac:dyDescent="0.55000000000000004">
      <c r="A1172" s="27">
        <v>42221</v>
      </c>
      <c r="B1172" s="3">
        <v>5.4906542063999997E-3</v>
      </c>
      <c r="C1172" s="3">
        <v>4.5746933556000003E-3</v>
      </c>
      <c r="D1172" s="3">
        <v>3.480831585E-3</v>
      </c>
      <c r="E1172" s="3">
        <v>3.0927835051E-3</v>
      </c>
      <c r="F1172" s="3">
        <f>AVERAGE(Acoes!CX1173)</f>
        <v>-2.2398890194905326E-3</v>
      </c>
    </row>
    <row r="1173" spans="1:6" x14ac:dyDescent="0.55000000000000004">
      <c r="A1173" s="27">
        <v>42220</v>
      </c>
      <c r="B1173" s="3">
        <v>-1.0502975847E-3</v>
      </c>
      <c r="C1173" s="3">
        <v>-1.5955961544000001E-3</v>
      </c>
      <c r="D1173" s="3">
        <v>-9.0514982639E-4</v>
      </c>
      <c r="E1173" s="3">
        <v>-1.0298661171999999E-3</v>
      </c>
      <c r="F1173" s="3">
        <f>AVERAGE(Acoes!CX1174)</f>
        <v>-1.0687125849732702E-4</v>
      </c>
    </row>
    <row r="1174" spans="1:6" x14ac:dyDescent="0.55000000000000004">
      <c r="A1174" s="27">
        <v>42219</v>
      </c>
      <c r="B1174" s="3">
        <v>-1.4377731769E-2</v>
      </c>
      <c r="C1174" s="3">
        <v>-1.4273356401999998E-2</v>
      </c>
      <c r="D1174" s="3">
        <v>-1.3117066290999999E-2</v>
      </c>
      <c r="E1174" s="3">
        <v>-1.2709710219000001E-2</v>
      </c>
      <c r="F1174" s="3">
        <f>AVERAGE(Acoes!CX1175)</f>
        <v>-1.0750716791143143E-2</v>
      </c>
    </row>
    <row r="1175" spans="1:6" x14ac:dyDescent="0.55000000000000004">
      <c r="A1175" s="27">
        <v>42216</v>
      </c>
      <c r="B1175" s="3">
        <v>2.0302781364000003E-2</v>
      </c>
      <c r="C1175" s="3">
        <v>1.9379922640000002E-2</v>
      </c>
      <c r="D1175" s="3">
        <v>1.9899304723E-2</v>
      </c>
      <c r="E1175" s="3">
        <v>1.9699326076000001E-2</v>
      </c>
      <c r="F1175" s="3">
        <f>AVERAGE(Acoes!CX1176)</f>
        <v>2.1710383161519402E-2</v>
      </c>
    </row>
    <row r="1176" spans="1:6" x14ac:dyDescent="0.55000000000000004">
      <c r="A1176" s="27">
        <v>42215</v>
      </c>
      <c r="B1176" s="3">
        <v>-7.1079002564000005E-3</v>
      </c>
      <c r="C1176" s="3">
        <v>-6.9260622949999994E-3</v>
      </c>
      <c r="D1176" s="3">
        <v>-5.6262814096000001E-3</v>
      </c>
      <c r="E1176" s="3">
        <v>-6.1823802162000001E-3</v>
      </c>
      <c r="F1176" s="3">
        <f>AVERAGE(Acoes!CX1177)</f>
        <v>-2.4660729751715153E-3</v>
      </c>
    </row>
    <row r="1177" spans="1:6" x14ac:dyDescent="0.55000000000000004">
      <c r="A1177" s="27">
        <v>42214</v>
      </c>
      <c r="B1177" s="3">
        <v>1.3701866287999999E-2</v>
      </c>
      <c r="C1177" s="3">
        <v>1.2983609202E-2</v>
      </c>
      <c r="D1177" s="3">
        <v>1.2210424711000001E-2</v>
      </c>
      <c r="E1177" s="3">
        <v>1.2519561815E-2</v>
      </c>
      <c r="F1177" s="3">
        <f>AVERAGE(Acoes!CX1178)</f>
        <v>4.0995610426779487E-3</v>
      </c>
    </row>
    <row r="1178" spans="1:6" x14ac:dyDescent="0.55000000000000004">
      <c r="A1178" s="27">
        <v>42213</v>
      </c>
      <c r="B1178" s="3">
        <v>1.7670393076000001E-2</v>
      </c>
      <c r="C1178" s="3">
        <v>1.7769570124E-2</v>
      </c>
      <c r="D1178" s="3">
        <v>1.5337874257999999E-2</v>
      </c>
      <c r="E1178" s="3">
        <v>1.4822657491000001E-2</v>
      </c>
      <c r="F1178" s="3">
        <f>AVERAGE(Acoes!CX1179)</f>
        <v>9.7072000968165505E-3</v>
      </c>
    </row>
    <row r="1179" spans="1:6" x14ac:dyDescent="0.55000000000000004">
      <c r="A1179" s="27">
        <v>42212</v>
      </c>
      <c r="B1179" s="3">
        <v>-1.0820451843000001E-2</v>
      </c>
      <c r="C1179" s="3">
        <v>-1.0356381357999999E-2</v>
      </c>
      <c r="D1179" s="3">
        <v>-9.7054398993000005E-3</v>
      </c>
      <c r="E1179" s="3">
        <v>-8.9192025179999999E-3</v>
      </c>
      <c r="F1179" s="3">
        <f>AVERAGE(Acoes!CX1180)</f>
        <v>-6.6862743217717246E-3</v>
      </c>
    </row>
    <row r="1180" spans="1:6" x14ac:dyDescent="0.55000000000000004">
      <c r="A1180" s="27">
        <v>42209</v>
      </c>
      <c r="B1180" s="3">
        <v>-1.0704622986000001E-2</v>
      </c>
      <c r="C1180" s="3">
        <v>-1.1263703168000001E-2</v>
      </c>
      <c r="D1180" s="3">
        <v>-1.0895651340000001E-2</v>
      </c>
      <c r="E1180" s="3">
        <v>-1.0897768552E-2</v>
      </c>
      <c r="F1180" s="3">
        <f>AVERAGE(Acoes!CX1181)</f>
        <v>-1.4452922606151761E-2</v>
      </c>
    </row>
    <row r="1181" spans="1:6" x14ac:dyDescent="0.55000000000000004">
      <c r="A1181" s="27">
        <v>42208</v>
      </c>
      <c r="B1181" s="3">
        <v>-2.0960497522999999E-2</v>
      </c>
      <c r="C1181" s="3">
        <v>-2.1781400374E-2</v>
      </c>
      <c r="D1181" s="3">
        <v>-2.1142642359999998E-2</v>
      </c>
      <c r="E1181" s="3">
        <v>-2.0833333333000002E-2</v>
      </c>
      <c r="F1181" s="3">
        <f>AVERAGE(Acoes!CX1182)</f>
        <v>-1.855718489621809E-2</v>
      </c>
    </row>
    <row r="1182" spans="1:6" x14ac:dyDescent="0.55000000000000004">
      <c r="A1182" s="27">
        <v>42207</v>
      </c>
      <c r="B1182" s="3">
        <v>-1.0371552314000001E-2</v>
      </c>
      <c r="C1182" s="3">
        <v>-1.0859851574999999E-2</v>
      </c>
      <c r="D1182" s="3">
        <v>-9.8622999631000005E-3</v>
      </c>
      <c r="E1182" s="3">
        <v>-1.0060362173E-2</v>
      </c>
      <c r="F1182" s="3">
        <f>AVERAGE(Acoes!CX1183)</f>
        <v>-7.8251854342631429E-3</v>
      </c>
    </row>
    <row r="1183" spans="1:6" x14ac:dyDescent="0.55000000000000004">
      <c r="A1183" s="27">
        <v>42206</v>
      </c>
      <c r="B1183" s="3">
        <v>-2.3877202956999999E-3</v>
      </c>
      <c r="C1183" s="3">
        <v>-2.4418604653E-3</v>
      </c>
      <c r="D1183" s="3">
        <v>-1.7182928532E-3</v>
      </c>
      <c r="E1183" s="3">
        <v>-2.0080321282999998E-3</v>
      </c>
      <c r="F1183" s="3">
        <f>AVERAGE(Acoes!CX1184)</f>
        <v>-2.549710195547348E-3</v>
      </c>
    </row>
    <row r="1184" spans="1:6" x14ac:dyDescent="0.55000000000000004">
      <c r="A1184" s="27">
        <v>42205</v>
      </c>
      <c r="B1184" s="3">
        <v>-1.3902903913E-2</v>
      </c>
      <c r="C1184" s="3">
        <v>-1.415716169E-2</v>
      </c>
      <c r="D1184" s="3">
        <v>-1.2926885171E-2</v>
      </c>
      <c r="E1184" s="3">
        <v>-1.2884043607E-2</v>
      </c>
      <c r="F1184" s="3">
        <f>AVERAGE(Acoes!CX1185)</f>
        <v>-1.2627194588136867E-2</v>
      </c>
    </row>
    <row r="1185" spans="1:6" x14ac:dyDescent="0.55000000000000004">
      <c r="A1185" s="27">
        <v>42202</v>
      </c>
      <c r="B1185" s="3">
        <v>-1.3166629785999999E-2</v>
      </c>
      <c r="C1185" s="3">
        <v>-1.3717989787E-2</v>
      </c>
      <c r="D1185" s="3">
        <v>-1.3119203800000001E-2</v>
      </c>
      <c r="E1185" s="3">
        <v>-1.3202933986E-2</v>
      </c>
      <c r="F1185" s="3">
        <f>AVERAGE(Acoes!CX1186)</f>
        <v>-1.5462062541670703E-2</v>
      </c>
    </row>
    <row r="1186" spans="1:6" x14ac:dyDescent="0.55000000000000004">
      <c r="A1186" s="27">
        <v>42201</v>
      </c>
      <c r="B1186" s="3">
        <v>2.8850421658999999E-3</v>
      </c>
      <c r="C1186" s="3">
        <v>3.1567804616999999E-3</v>
      </c>
      <c r="D1186" s="3">
        <v>2.5852685048000004E-3</v>
      </c>
      <c r="E1186" s="3">
        <v>2.9426189302999999E-3</v>
      </c>
      <c r="F1186" s="3">
        <f>AVERAGE(Acoes!CX1187)</f>
        <v>8.8504799089648999E-4</v>
      </c>
    </row>
    <row r="1187" spans="1:6" x14ac:dyDescent="0.55000000000000004">
      <c r="A1187" s="27">
        <v>42200</v>
      </c>
      <c r="B1187" s="3">
        <v>-6.2851472048000004E-3</v>
      </c>
      <c r="C1187" s="3">
        <v>-6.3299460925999992E-3</v>
      </c>
      <c r="D1187" s="3">
        <v>-5.0990478767000006E-3</v>
      </c>
      <c r="E1187" s="3">
        <v>-5.3658536590000007E-3</v>
      </c>
      <c r="F1187" s="3">
        <f>AVERAGE(Acoes!CX1188)</f>
        <v>-2.546389380475896E-3</v>
      </c>
    </row>
    <row r="1188" spans="1:6" x14ac:dyDescent="0.55000000000000004">
      <c r="A1188" s="27">
        <v>42199</v>
      </c>
      <c r="B1188" s="3">
        <v>2.0994475144E-3</v>
      </c>
      <c r="C1188" s="3">
        <v>2.2590786721000001E-3</v>
      </c>
      <c r="D1188" s="3">
        <v>2.6240781789999999E-3</v>
      </c>
      <c r="E1188" s="3">
        <v>2.4449877746999999E-3</v>
      </c>
      <c r="F1188" s="3">
        <f>AVERAGE(Acoes!CX1189)</f>
        <v>3.4168334321813187E-3</v>
      </c>
    </row>
    <row r="1189" spans="1:6" x14ac:dyDescent="0.55000000000000004">
      <c r="A1189" s="27">
        <v>42198</v>
      </c>
      <c r="B1189" s="3">
        <v>9.4813162303999995E-3</v>
      </c>
      <c r="C1189" s="3">
        <v>1.0058946567E-2</v>
      </c>
      <c r="D1189" s="3">
        <v>9.1311692468000003E-3</v>
      </c>
      <c r="E1189" s="3">
        <v>9.3780848964999993E-3</v>
      </c>
      <c r="F1189" s="3">
        <f>AVERAGE(Acoes!CX1190)</f>
        <v>7.7387706538666794E-3</v>
      </c>
    </row>
    <row r="1190" spans="1:6" x14ac:dyDescent="0.55000000000000004">
      <c r="A1190" s="27">
        <v>42195</v>
      </c>
      <c r="B1190" s="3">
        <v>1.5518803806000001E-2</v>
      </c>
      <c r="C1190" s="3">
        <v>1.5623491241000001E-2</v>
      </c>
      <c r="D1190" s="3">
        <v>1.4403482772000001E-2</v>
      </c>
      <c r="E1190" s="3">
        <v>1.4014014014000001E-2</v>
      </c>
      <c r="F1190" s="3">
        <f>AVERAGE(Acoes!CX1191)</f>
        <v>8.5190713399407227E-3</v>
      </c>
    </row>
    <row r="1191" spans="1:6" x14ac:dyDescent="0.55000000000000004">
      <c r="A1191" s="27">
        <v>42193</v>
      </c>
      <c r="B1191" s="3">
        <v>-1.0757507844000001E-2</v>
      </c>
      <c r="C1191" s="3">
        <v>-1.0736870258999999E-2</v>
      </c>
      <c r="D1191" s="3">
        <v>-1.0539822197999999E-2</v>
      </c>
      <c r="E1191" s="3">
        <v>-1.0401188706999999E-2</v>
      </c>
      <c r="F1191" s="3">
        <f>AVERAGE(Acoes!CX1192)</f>
        <v>-6.2195234542005411E-3</v>
      </c>
    </row>
    <row r="1192" spans="1:6" x14ac:dyDescent="0.55000000000000004">
      <c r="A1192" s="27">
        <v>42192</v>
      </c>
      <c r="B1192" s="3">
        <v>4.6155578075000002E-3</v>
      </c>
      <c r="C1192" s="3">
        <v>3.7201096856999999E-3</v>
      </c>
      <c r="D1192" s="3">
        <v>4.4186688755999994E-3</v>
      </c>
      <c r="E1192" s="3">
        <v>3.9781203376999998E-3</v>
      </c>
      <c r="F1192" s="3">
        <f>AVERAGE(Acoes!CX1193)</f>
        <v>-9.6124832633774822E-4</v>
      </c>
    </row>
    <row r="1193" spans="1:6" x14ac:dyDescent="0.55000000000000004">
      <c r="A1193" s="27">
        <v>42191</v>
      </c>
      <c r="B1193" s="3">
        <v>-7.0422535209000003E-3</v>
      </c>
      <c r="C1193" s="3">
        <v>-7.0450694037999997E-3</v>
      </c>
      <c r="D1193" s="3">
        <v>-6.3571918589999995E-3</v>
      </c>
      <c r="E1193" s="3">
        <v>-6.4229249010000003E-3</v>
      </c>
      <c r="F1193" s="3">
        <f>AVERAGE(Acoes!CX1194)</f>
        <v>-4.4598695474394887E-3</v>
      </c>
    </row>
    <row r="1194" spans="1:6" x14ac:dyDescent="0.55000000000000004">
      <c r="A1194" s="27">
        <v>42188</v>
      </c>
      <c r="B1194" s="3">
        <v>-1.0617120105999999E-2</v>
      </c>
      <c r="C1194" s="3">
        <v>-1.1053364969E-2</v>
      </c>
      <c r="D1194" s="3">
        <v>-9.3783979701000005E-3</v>
      </c>
      <c r="E1194" s="3">
        <v>-9.3000489477999999E-3</v>
      </c>
      <c r="F1194" s="3">
        <f>AVERAGE(Acoes!CX1195)</f>
        <v>-7.2341390964980479E-3</v>
      </c>
    </row>
    <row r="1195" spans="1:6" x14ac:dyDescent="0.55000000000000004">
      <c r="A1195" s="27">
        <v>42187</v>
      </c>
      <c r="B1195" s="3">
        <v>7.1285364229000002E-3</v>
      </c>
      <c r="C1195" s="3">
        <v>6.6152358922000002E-3</v>
      </c>
      <c r="D1195" s="3">
        <v>6.9802454490999997E-3</v>
      </c>
      <c r="E1195" s="3">
        <v>6.8999507148000006E-3</v>
      </c>
      <c r="F1195" s="3">
        <f>AVERAGE(Acoes!CX1196)</f>
        <v>2.8445968608333976E-3</v>
      </c>
    </row>
    <row r="1196" spans="1:6" x14ac:dyDescent="0.55000000000000004">
      <c r="A1196" s="27">
        <v>42186</v>
      </c>
      <c r="B1196" s="3">
        <v>-6.0887855643000002E-3</v>
      </c>
      <c r="C1196" s="3">
        <v>-6.0851544840000004E-3</v>
      </c>
      <c r="D1196" s="3">
        <v>-4.9482476852000003E-3</v>
      </c>
      <c r="E1196" s="3">
        <v>-4.9043648850999998E-3</v>
      </c>
      <c r="F1196" s="3">
        <f>AVERAGE(Acoes!CX1197)</f>
        <v>-2.3726347920802254E-3</v>
      </c>
    </row>
    <row r="1197" spans="1:6" x14ac:dyDescent="0.55000000000000004">
      <c r="A1197" s="27">
        <v>42185</v>
      </c>
      <c r="B1197" s="3">
        <v>8.8642659284000002E-4</v>
      </c>
      <c r="C1197" s="3">
        <v>1.2449541627000001E-3</v>
      </c>
      <c r="D1197" s="3">
        <v>2.0014556048000001E-3</v>
      </c>
      <c r="E1197" s="3">
        <v>2.4582104233999997E-3</v>
      </c>
      <c r="F1197" s="3">
        <f>AVERAGE(Acoes!CX1198)</f>
        <v>3.8194974879258688E-3</v>
      </c>
    </row>
    <row r="1198" spans="1:6" x14ac:dyDescent="0.55000000000000004">
      <c r="A1198" s="27">
        <v>42184</v>
      </c>
      <c r="B1198" s="3">
        <v>-1.8488308863E-2</v>
      </c>
      <c r="C1198" s="3">
        <v>-1.8550059242000001E-2</v>
      </c>
      <c r="D1198" s="3">
        <v>-1.8133095132E-2</v>
      </c>
      <c r="E1198" s="3">
        <v>-1.833976834E-2</v>
      </c>
      <c r="F1198" s="3">
        <f>AVERAGE(Acoes!CX1199)</f>
        <v>-1.5822277646359347E-2</v>
      </c>
    </row>
    <row r="1199" spans="1:6" x14ac:dyDescent="0.55000000000000004">
      <c r="A1199" s="27">
        <v>42181</v>
      </c>
      <c r="B1199" s="3">
        <v>1.4900662252000001E-2</v>
      </c>
      <c r="C1199" s="3">
        <v>1.5815702867E-2</v>
      </c>
      <c r="D1199" s="3">
        <v>1.5005213291999999E-2</v>
      </c>
      <c r="E1199" s="3">
        <v>1.5188633021999999E-2</v>
      </c>
      <c r="F1199" s="3">
        <f>AVERAGE(Acoes!CX1200)</f>
        <v>1.6109086907958307E-2</v>
      </c>
    </row>
    <row r="1200" spans="1:6" x14ac:dyDescent="0.55000000000000004">
      <c r="A1200" s="27">
        <v>42180</v>
      </c>
      <c r="B1200" s="3">
        <v>-1.1887883084E-2</v>
      </c>
      <c r="C1200" s="3">
        <v>-1.2388098510000001E-2</v>
      </c>
      <c r="D1200" s="3">
        <v>-1.1294876967E-2</v>
      </c>
      <c r="E1200" s="3">
        <v>-1.1622276029000001E-2</v>
      </c>
      <c r="F1200" s="3">
        <f>AVERAGE(Acoes!CX1201)</f>
        <v>-1.0929690938719431E-2</v>
      </c>
    </row>
    <row r="1201" spans="1:6" x14ac:dyDescent="0.55000000000000004">
      <c r="A1201" s="27">
        <v>42179</v>
      </c>
      <c r="B1201" s="3">
        <v>1.5292190054999998E-3</v>
      </c>
      <c r="C1201" s="3">
        <v>1.301792754E-3</v>
      </c>
      <c r="D1201" s="3">
        <v>5.8301192984999998E-4</v>
      </c>
      <c r="E1201" s="3">
        <v>4.8449612405000004E-4</v>
      </c>
      <c r="F1201" s="3">
        <f>AVERAGE(Acoes!CX1202)</f>
        <v>-5.9462079808080088E-3</v>
      </c>
    </row>
    <row r="1202" spans="1:6" x14ac:dyDescent="0.55000000000000004">
      <c r="A1202" s="27">
        <v>42178</v>
      </c>
      <c r="B1202" s="3">
        <v>-1.9622806057999998E-3</v>
      </c>
      <c r="C1202" s="3">
        <v>-1.6894714372000001E-3</v>
      </c>
      <c r="D1202" s="3">
        <v>-1.4330497087999999E-3</v>
      </c>
      <c r="E1202" s="3">
        <v>-1.4513788101E-3</v>
      </c>
      <c r="F1202" s="3">
        <f>AVERAGE(Acoes!CX1203)</f>
        <v>-2.4946396437306772E-3</v>
      </c>
    </row>
    <row r="1203" spans="1:6" x14ac:dyDescent="0.55000000000000004">
      <c r="A1203" s="27">
        <v>42177</v>
      </c>
      <c r="B1203" s="3">
        <v>2.1850759313000001E-3</v>
      </c>
      <c r="C1203" s="3">
        <v>2.1209696934000001E-3</v>
      </c>
      <c r="D1203" s="3">
        <v>2.6491850384999997E-3</v>
      </c>
      <c r="E1203" s="3">
        <v>2.911208152E-3</v>
      </c>
      <c r="F1203" s="3">
        <f>AVERAGE(Acoes!CX1204)</f>
        <v>5.9509635138207768E-3</v>
      </c>
    </row>
    <row r="1204" spans="1:6" x14ac:dyDescent="0.55000000000000004">
      <c r="A1204" s="27">
        <v>42174</v>
      </c>
      <c r="B1204" s="3">
        <v>-8.8792636707000008E-3</v>
      </c>
      <c r="C1204" s="3">
        <v>-9.0158191670000002E-3</v>
      </c>
      <c r="D1204" s="3">
        <v>-7.9290837011000009E-3</v>
      </c>
      <c r="E1204" s="3">
        <v>-8.1809432149000001E-3</v>
      </c>
      <c r="F1204" s="3">
        <f>AVERAGE(Acoes!CX1205)</f>
        <v>-5.5731993816694044E-3</v>
      </c>
    </row>
    <row r="1205" spans="1:6" x14ac:dyDescent="0.55000000000000004">
      <c r="A1205" s="27">
        <v>42173</v>
      </c>
      <c r="B1205" s="3">
        <v>1.7855174694000001E-2</v>
      </c>
      <c r="C1205" s="3">
        <v>1.8592247595999999E-2</v>
      </c>
      <c r="D1205" s="3">
        <v>1.6942242354999998E-2</v>
      </c>
      <c r="E1205" s="3">
        <v>1.7131669114000003E-2</v>
      </c>
      <c r="F1205" s="3">
        <f>AVERAGE(Acoes!CX1206)</f>
        <v>1.2490249671534998E-2</v>
      </c>
    </row>
    <row r="1206" spans="1:6" x14ac:dyDescent="0.55000000000000004">
      <c r="A1206" s="27">
        <v>42172</v>
      </c>
      <c r="B1206" s="3">
        <v>-8.0900841803999996E-3</v>
      </c>
      <c r="C1206" s="3">
        <v>-8.4540613016000007E-3</v>
      </c>
      <c r="D1206" s="3">
        <v>-7.5975543969000001E-3</v>
      </c>
      <c r="E1206" s="3">
        <v>-7.7707625059999993E-3</v>
      </c>
      <c r="F1206" s="3">
        <f>AVERAGE(Acoes!CX1207)</f>
        <v>-4.5473588228174943E-3</v>
      </c>
    </row>
    <row r="1207" spans="1:6" x14ac:dyDescent="0.55000000000000004">
      <c r="A1207" s="27">
        <v>42171</v>
      </c>
      <c r="B1207" s="3">
        <v>1.0941644562999999E-2</v>
      </c>
      <c r="C1207" s="3">
        <v>1.0632892336E-2</v>
      </c>
      <c r="D1207" s="3">
        <v>1.0080828261999998E-2</v>
      </c>
      <c r="E1207" s="3">
        <v>9.8087297701999997E-3</v>
      </c>
      <c r="F1207" s="3">
        <f>AVERAGE(Acoes!CX1208)</f>
        <v>1.1868311072854986E-3</v>
      </c>
    </row>
    <row r="1208" spans="1:6" x14ac:dyDescent="0.55000000000000004">
      <c r="A1208" s="27">
        <v>42170</v>
      </c>
      <c r="B1208" s="3">
        <v>-4.0726472206999995E-3</v>
      </c>
      <c r="C1208" s="3">
        <v>-3.9364912745000003E-3</v>
      </c>
      <c r="D1208" s="3">
        <v>-3.9350490752000002E-3</v>
      </c>
      <c r="E1208" s="3">
        <v>-3.9081582808999996E-3</v>
      </c>
      <c r="F1208" s="3">
        <f>AVERAGE(Acoes!CX1209)</f>
        <v>-5.5630434505500072E-3</v>
      </c>
    </row>
    <row r="1209" spans="1:6" x14ac:dyDescent="0.55000000000000004">
      <c r="A1209" s="27">
        <v>42167</v>
      </c>
      <c r="B1209" s="3">
        <v>-6.3436508807999999E-3</v>
      </c>
      <c r="C1209" s="3">
        <v>-6.3515124421E-3</v>
      </c>
      <c r="D1209" s="3">
        <v>-6.1584105006000003E-3</v>
      </c>
      <c r="E1209" s="3">
        <v>-6.3106796114999995E-3</v>
      </c>
      <c r="F1209" s="3">
        <f>AVERAGE(Acoes!CX1210)</f>
        <v>-5.4282894150877612E-3</v>
      </c>
    </row>
    <row r="1210" spans="1:6" x14ac:dyDescent="0.55000000000000004">
      <c r="A1210" s="27">
        <v>42166</v>
      </c>
      <c r="B1210" s="3">
        <v>-3.7049144603000001E-3</v>
      </c>
      <c r="C1210" s="3">
        <v>-3.4894943947000002E-3</v>
      </c>
      <c r="D1210" s="3">
        <v>-3.4939974911999999E-3</v>
      </c>
      <c r="E1210" s="3">
        <v>-3.3865505565999999E-3</v>
      </c>
      <c r="F1210" s="3">
        <f>AVERAGE(Acoes!CX1211)</f>
        <v>-8.7620899028350142E-4</v>
      </c>
    </row>
    <row r="1211" spans="1:6" x14ac:dyDescent="0.55000000000000004">
      <c r="A1211" s="27">
        <v>42165</v>
      </c>
      <c r="B1211" s="3">
        <v>2.0460358057E-2</v>
      </c>
      <c r="C1211" s="3">
        <v>2.0088989869999997E-2</v>
      </c>
      <c r="D1211" s="3">
        <v>1.8523587918E-2</v>
      </c>
      <c r="E1211" s="3">
        <v>1.8226600985000001E-2</v>
      </c>
      <c r="F1211" s="3">
        <f>AVERAGE(Acoes!CX1212)</f>
        <v>8.2515286394802753E-3</v>
      </c>
    </row>
    <row r="1212" spans="1:6" x14ac:dyDescent="0.55000000000000004">
      <c r="A1212" s="27">
        <v>42164</v>
      </c>
      <c r="B1212" s="3">
        <v>6.6763102222000006E-4</v>
      </c>
      <c r="C1212" s="3">
        <v>1.1361699762E-4</v>
      </c>
      <c r="D1212" s="3">
        <v>1.8253171402000002E-4</v>
      </c>
      <c r="E1212" s="3">
        <v>4.9285362183999998E-4</v>
      </c>
      <c r="F1212" s="3">
        <f>AVERAGE(Acoes!CX1213)</f>
        <v>-1.9259455549503624E-3</v>
      </c>
    </row>
    <row r="1213" spans="1:6" x14ac:dyDescent="0.55000000000000004">
      <c r="A1213" s="27">
        <v>42163</v>
      </c>
      <c r="B1213" s="3">
        <v>-3.1059345538000001E-3</v>
      </c>
      <c r="C1213" s="3">
        <v>-3.0959167880000001E-3</v>
      </c>
      <c r="D1213" s="3">
        <v>-3.1387890640000001E-3</v>
      </c>
      <c r="E1213" s="3">
        <v>-3.4381139484999999E-3</v>
      </c>
      <c r="F1213" s="3">
        <f>AVERAGE(Acoes!CX1214)</f>
        <v>-4.3659298541920844E-3</v>
      </c>
    </row>
    <row r="1214" spans="1:6" x14ac:dyDescent="0.55000000000000004">
      <c r="A1214" s="27">
        <v>42160</v>
      </c>
      <c r="B1214" s="3">
        <v>-9.2317837125000003E-3</v>
      </c>
      <c r="C1214" s="3">
        <v>-1.0257464221E-2</v>
      </c>
      <c r="D1214" s="3">
        <v>-8.8371883312000007E-3</v>
      </c>
      <c r="E1214" s="3">
        <v>-8.7633885105000003E-3</v>
      </c>
      <c r="F1214" s="3">
        <f>AVERAGE(Acoes!CX1215)</f>
        <v>-1.0650792528082261E-2</v>
      </c>
    </row>
    <row r="1215" spans="1:6" x14ac:dyDescent="0.55000000000000004">
      <c r="A1215" s="27">
        <v>42158</v>
      </c>
      <c r="B1215" s="3">
        <v>-1.3444649247E-2</v>
      </c>
      <c r="C1215" s="3">
        <v>-1.3164687662000001E-2</v>
      </c>
      <c r="D1215" s="3">
        <v>-1.2379213607999999E-2</v>
      </c>
      <c r="E1215" s="3">
        <v>-1.2025012024999998E-2</v>
      </c>
      <c r="F1215" s="3">
        <f>AVERAGE(Acoes!CX1216)</f>
        <v>-8.7777731868889167E-3</v>
      </c>
    </row>
    <row r="1216" spans="1:6" x14ac:dyDescent="0.55000000000000004">
      <c r="A1216" s="27">
        <v>42157</v>
      </c>
      <c r="B1216" s="3">
        <v>2.2618915622000003E-2</v>
      </c>
      <c r="C1216" s="3">
        <v>2.2722558504000002E-2</v>
      </c>
      <c r="D1216" s="3">
        <v>2.1701546860999999E-2</v>
      </c>
      <c r="E1216" s="3">
        <v>2.1119842829999999E-2</v>
      </c>
      <c r="F1216" s="3">
        <f>AVERAGE(Acoes!CX1217)</f>
        <v>1.8893339708614627E-2</v>
      </c>
    </row>
    <row r="1217" spans="1:6" x14ac:dyDescent="0.55000000000000004">
      <c r="A1217" s="27">
        <v>42156</v>
      </c>
      <c r="B1217" s="3">
        <v>4.7905525844000006E-3</v>
      </c>
      <c r="C1217" s="3">
        <v>5.1364670197999998E-3</v>
      </c>
      <c r="D1217" s="3">
        <v>5.4434838293999999E-3</v>
      </c>
      <c r="E1217" s="3">
        <v>5.4320987655999999E-3</v>
      </c>
      <c r="F1217" s="3">
        <f>AVERAGE(Acoes!CX1218)</f>
        <v>9.5244080621458612E-3</v>
      </c>
    </row>
    <row r="1218" spans="1:6" x14ac:dyDescent="0.55000000000000004">
      <c r="A1218" s="27">
        <v>42153</v>
      </c>
      <c r="B1218" s="3">
        <v>-2.1689373296999999E-2</v>
      </c>
      <c r="C1218" s="3">
        <v>-2.2528531199000001E-2</v>
      </c>
      <c r="D1218" s="3">
        <v>-2.1134643801000001E-2</v>
      </c>
      <c r="E1218" s="3">
        <v>-2.0793036750999999E-2</v>
      </c>
      <c r="F1218" s="3">
        <f>AVERAGE(Acoes!CX1219)</f>
        <v>-2.0634058620371425E-2</v>
      </c>
    </row>
    <row r="1219" spans="1:6" x14ac:dyDescent="0.55000000000000004">
      <c r="A1219" s="27">
        <v>42152</v>
      </c>
      <c r="B1219" s="3">
        <v>-4.5567972229000001E-3</v>
      </c>
      <c r="C1219" s="3">
        <v>-4.7938638545E-3</v>
      </c>
      <c r="D1219" s="3">
        <v>-5.0786296606000004E-3</v>
      </c>
      <c r="E1219" s="3">
        <v>-5.2910052909000008E-3</v>
      </c>
      <c r="F1219" s="3">
        <f>AVERAGE(Acoes!CX1220)</f>
        <v>-6.8161711012968843E-3</v>
      </c>
    </row>
    <row r="1220" spans="1:6" x14ac:dyDescent="0.55000000000000004">
      <c r="A1220" s="27">
        <v>42151</v>
      </c>
      <c r="B1220" s="3">
        <v>1.085764422E-2</v>
      </c>
      <c r="C1220" s="3">
        <v>1.131850305E-2</v>
      </c>
      <c r="D1220" s="3">
        <v>1.0898446297E-2</v>
      </c>
      <c r="E1220" s="3">
        <v>1.1186770426999998E-2</v>
      </c>
      <c r="F1220" s="3">
        <f>AVERAGE(Acoes!CX1221)</f>
        <v>9.9228360320814651E-3</v>
      </c>
    </row>
    <row r="1221" spans="1:6" x14ac:dyDescent="0.55000000000000004">
      <c r="A1221" s="27">
        <v>42150</v>
      </c>
      <c r="B1221" s="3">
        <v>-1.7774426371000001E-2</v>
      </c>
      <c r="C1221" s="3">
        <v>-1.7945759856000002E-2</v>
      </c>
      <c r="D1221" s="3">
        <v>-1.8172974884999998E-2</v>
      </c>
      <c r="E1221" s="3">
        <v>-1.8147086914999999E-2</v>
      </c>
      <c r="F1221" s="3">
        <f>AVERAGE(Acoes!CX1222)</f>
        <v>-1.7211564011397593E-2</v>
      </c>
    </row>
    <row r="1222" spans="1:6" x14ac:dyDescent="0.55000000000000004">
      <c r="A1222" s="27">
        <v>42149</v>
      </c>
      <c r="B1222" s="3">
        <v>3.8931545369E-3</v>
      </c>
      <c r="C1222" s="3">
        <v>4.2665097370999999E-3</v>
      </c>
      <c r="D1222" s="3">
        <v>4.2628774426999999E-3</v>
      </c>
      <c r="E1222" s="3">
        <v>3.8350910836000003E-3</v>
      </c>
      <c r="F1222" s="3">
        <f>AVERAGE(Acoes!CX1223)</f>
        <v>5.9452390192103952E-3</v>
      </c>
    </row>
    <row r="1223" spans="1:6" x14ac:dyDescent="0.55000000000000004">
      <c r="A1223" s="27">
        <v>42146</v>
      </c>
      <c r="B1223" s="3">
        <v>-1.3442867811999999E-2</v>
      </c>
      <c r="C1223" s="3">
        <v>-1.3336478443999999E-2</v>
      </c>
      <c r="D1223" s="3">
        <v>-1.2713722052E-2</v>
      </c>
      <c r="E1223" s="3">
        <v>-1.2310606061E-2</v>
      </c>
      <c r="F1223" s="3">
        <f>AVERAGE(Acoes!CX1224)</f>
        <v>-1.138677257190198E-2</v>
      </c>
    </row>
    <row r="1224" spans="1:6" x14ac:dyDescent="0.55000000000000004">
      <c r="A1224" s="27">
        <v>42145</v>
      </c>
      <c r="B1224" s="3">
        <v>4.3934847836000004E-3</v>
      </c>
      <c r="C1224" s="3">
        <v>3.8432815436000001E-3</v>
      </c>
      <c r="D1224" s="3">
        <v>3.4754300286000002E-3</v>
      </c>
      <c r="E1224" s="3">
        <v>3.3254156769999999E-3</v>
      </c>
      <c r="F1224" s="3">
        <f>AVERAGE(Acoes!CX1225)</f>
        <v>3.9767472420048529E-3</v>
      </c>
    </row>
    <row r="1225" spans="1:6" x14ac:dyDescent="0.55000000000000004">
      <c r="A1225" s="27">
        <v>42144</v>
      </c>
      <c r="B1225" s="3">
        <v>-1.1126417293999999E-2</v>
      </c>
      <c r="C1225" s="3">
        <v>-1.0757144401E-2</v>
      </c>
      <c r="D1225" s="3">
        <v>-1.0232517635E-2</v>
      </c>
      <c r="E1225" s="3">
        <v>-1.0343206394E-2</v>
      </c>
      <c r="F1225" s="3">
        <f>AVERAGE(Acoes!CX1226)</f>
        <v>-5.6310874558247268E-3</v>
      </c>
    </row>
    <row r="1226" spans="1:6" x14ac:dyDescent="0.55000000000000004">
      <c r="A1226" s="27">
        <v>42143</v>
      </c>
      <c r="B1226" s="3">
        <v>-1.2142782372E-2</v>
      </c>
      <c r="C1226" s="3">
        <v>-1.2561383531999998E-2</v>
      </c>
      <c r="D1226" s="3">
        <v>-1.1279490270999998E-2</v>
      </c>
      <c r="E1226" s="3">
        <v>-1.0697674418E-2</v>
      </c>
      <c r="F1226" s="3">
        <f>AVERAGE(Acoes!CX1227)</f>
        <v>-8.6315272165388961E-3</v>
      </c>
    </row>
    <row r="1227" spans="1:6" x14ac:dyDescent="0.55000000000000004">
      <c r="A1227" s="27">
        <v>42142</v>
      </c>
      <c r="B1227" s="3">
        <v>-1.7989309211000001E-2</v>
      </c>
      <c r="C1227" s="3">
        <v>-1.8236444941000001E-2</v>
      </c>
      <c r="D1227" s="3">
        <v>-1.7178640941000002E-2</v>
      </c>
      <c r="E1227" s="3">
        <v>-1.6918152720999998E-2</v>
      </c>
      <c r="F1227" s="3">
        <f>AVERAGE(Acoes!CX1228)</f>
        <v>-6.8045090113694577E-3</v>
      </c>
    </row>
    <row r="1228" spans="1:6" x14ac:dyDescent="0.55000000000000004">
      <c r="A1228" s="27">
        <v>42139</v>
      </c>
      <c r="B1228" s="3">
        <v>1.0491326477000001E-2</v>
      </c>
      <c r="C1228" s="3">
        <v>1.0449025698E-2</v>
      </c>
      <c r="D1228" s="3">
        <v>1.0734294145E-2</v>
      </c>
      <c r="E1228" s="3">
        <v>1.0628465803E-2</v>
      </c>
      <c r="F1228" s="3">
        <f>AVERAGE(Acoes!CX1229)</f>
        <v>9.8967985381499448E-3</v>
      </c>
    </row>
    <row r="1229" spans="1:6" x14ac:dyDescent="0.55000000000000004">
      <c r="A1229" s="27">
        <v>42138</v>
      </c>
      <c r="B1229" s="3">
        <v>5.1158905826E-3</v>
      </c>
      <c r="C1229" s="3">
        <v>5.0379621080000004E-3</v>
      </c>
      <c r="D1229" s="3">
        <v>5.8934870522000006E-3</v>
      </c>
      <c r="E1229" s="3">
        <v>6.0437006049999997E-3</v>
      </c>
      <c r="F1229" s="3">
        <f>AVERAGE(Acoes!CX1230)</f>
        <v>7.2781180156085805E-3</v>
      </c>
    </row>
    <row r="1230" spans="1:6" x14ac:dyDescent="0.55000000000000004">
      <c r="A1230" s="27">
        <v>42137</v>
      </c>
      <c r="B1230" s="3">
        <v>-6.5345918474000002E-3</v>
      </c>
      <c r="C1230" s="3">
        <v>-7.3954078043000004E-3</v>
      </c>
      <c r="D1230" s="3">
        <v>-7.2175955583999992E-3</v>
      </c>
      <c r="E1230" s="3">
        <v>-7.3834794647999998E-3</v>
      </c>
      <c r="F1230" s="3">
        <f>AVERAGE(Acoes!CX1231)</f>
        <v>-1.0354693337821595E-2</v>
      </c>
    </row>
    <row r="1231" spans="1:6" x14ac:dyDescent="0.55000000000000004">
      <c r="A1231" s="27">
        <v>42136</v>
      </c>
      <c r="B1231" s="3">
        <v>-7.3105436577000004E-3</v>
      </c>
      <c r="C1231" s="3">
        <v>-7.0807909505999998E-3</v>
      </c>
      <c r="D1231" s="3">
        <v>-6.7025834642000003E-3</v>
      </c>
      <c r="E1231" s="3">
        <v>-6.4190738194000001E-3</v>
      </c>
      <c r="F1231" s="3">
        <f>AVERAGE(Acoes!CX1232)</f>
        <v>-3.0230224106699505E-3</v>
      </c>
    </row>
    <row r="1232" spans="1:6" x14ac:dyDescent="0.55000000000000004">
      <c r="A1232" s="27">
        <v>42135</v>
      </c>
      <c r="B1232" s="3">
        <v>1.1339037209E-3</v>
      </c>
      <c r="C1232" s="3">
        <v>8.3990970961E-4</v>
      </c>
      <c r="D1232" s="3">
        <v>9.7664543500000016E-4</v>
      </c>
      <c r="E1232" s="3">
        <v>4.5871559632E-4</v>
      </c>
      <c r="F1232" s="3">
        <f>AVERAGE(Acoes!CX1233)</f>
        <v>-3.6700224817368941E-3</v>
      </c>
    </row>
    <row r="1233" spans="1:6" x14ac:dyDescent="0.55000000000000004">
      <c r="A1233" s="27">
        <v>42132</v>
      </c>
      <c r="B1233" s="3">
        <v>4.1403581417000001E-3</v>
      </c>
      <c r="C1233" s="3">
        <v>4.0055515546999999E-3</v>
      </c>
      <c r="D1233" s="3">
        <v>4.6928327647000005E-3</v>
      </c>
      <c r="E1233" s="3">
        <v>4.6082949302000001E-3</v>
      </c>
      <c r="F1233" s="3">
        <f>AVERAGE(Acoes!CX1234)</f>
        <v>3.2089990820830883E-3</v>
      </c>
    </row>
    <row r="1234" spans="1:6" x14ac:dyDescent="0.55000000000000004">
      <c r="A1234" s="27">
        <v>42131</v>
      </c>
      <c r="B1234" s="3">
        <v>-2.3750516310999999E-3</v>
      </c>
      <c r="C1234" s="3">
        <v>-3.1872230884000003E-3</v>
      </c>
      <c r="D1234" s="3">
        <v>-2.6805088710000003E-3</v>
      </c>
      <c r="E1234" s="3">
        <v>-2.7573529413999999E-3</v>
      </c>
      <c r="F1234" s="3">
        <f>AVERAGE(Acoes!CX1235)</f>
        <v>-8.3885075720077293E-3</v>
      </c>
    </row>
    <row r="1235" spans="1:6" x14ac:dyDescent="0.55000000000000004">
      <c r="A1235" s="27">
        <v>42130</v>
      </c>
      <c r="B1235" s="3">
        <v>-1.6053647632000002E-2</v>
      </c>
      <c r="C1235" s="3">
        <v>-1.6330468036000002E-2</v>
      </c>
      <c r="D1235" s="3">
        <v>-1.4425294586999999E-2</v>
      </c>
      <c r="E1235" s="3">
        <v>-1.4046216584E-2</v>
      </c>
      <c r="F1235" s="3">
        <f>AVERAGE(Acoes!CX1236)</f>
        <v>-6.7508742751492493E-3</v>
      </c>
    </row>
    <row r="1236" spans="1:6" x14ac:dyDescent="0.55000000000000004">
      <c r="A1236" s="27">
        <v>42129</v>
      </c>
      <c r="B1236" s="3">
        <v>1.0783608914000001E-2</v>
      </c>
      <c r="C1236" s="3">
        <v>1.2170243928E-2</v>
      </c>
      <c r="D1236" s="3">
        <v>1.1666383844999999E-2</v>
      </c>
      <c r="E1236" s="3">
        <v>1.1457378551999998E-2</v>
      </c>
      <c r="F1236" s="3">
        <f>AVERAGE(Acoes!CX1237)</f>
        <v>1.6586779106159858E-2</v>
      </c>
    </row>
    <row r="1237" spans="1:6" x14ac:dyDescent="0.55000000000000004">
      <c r="A1237" s="27">
        <v>42128</v>
      </c>
      <c r="B1237" s="3">
        <v>1.915428093E-2</v>
      </c>
      <c r="C1237" s="3">
        <v>1.9989685037E-2</v>
      </c>
      <c r="D1237" s="3">
        <v>1.9285652511999998E-2</v>
      </c>
      <c r="E1237" s="3">
        <v>1.9149929939999998E-2</v>
      </c>
      <c r="F1237" s="3">
        <f>AVERAGE(Acoes!CX1238)</f>
        <v>2.1422087597654477E-2</v>
      </c>
    </row>
    <row r="1238" spans="1:6" x14ac:dyDescent="0.55000000000000004">
      <c r="A1238" s="27">
        <v>42124</v>
      </c>
      <c r="B1238" s="3">
        <v>1.6166773026E-2</v>
      </c>
      <c r="C1238" s="3">
        <v>1.6339810212000001E-2</v>
      </c>
      <c r="D1238" s="3">
        <v>1.4876903497000001E-2</v>
      </c>
      <c r="E1238" s="3">
        <v>1.4211274277999999E-2</v>
      </c>
      <c r="F1238" s="3">
        <f>AVERAGE(Acoes!CX1239)</f>
        <v>7.9928781615745716E-3</v>
      </c>
    </row>
    <row r="1239" spans="1:6" x14ac:dyDescent="0.55000000000000004">
      <c r="A1239" s="27">
        <v>42123</v>
      </c>
      <c r="B1239" s="3">
        <v>-5.8157978218999996E-3</v>
      </c>
      <c r="C1239" s="3">
        <v>-8.7257220665999998E-3</v>
      </c>
      <c r="D1239" s="3">
        <v>-5.8895384344999999E-3</v>
      </c>
      <c r="E1239" s="3">
        <v>-5.6523787097999996E-3</v>
      </c>
      <c r="F1239" s="3">
        <f>AVERAGE(Acoes!CX1240)</f>
        <v>-7.6100859406609996E-3</v>
      </c>
    </row>
    <row r="1240" spans="1:6" x14ac:dyDescent="0.55000000000000004">
      <c r="A1240" s="27">
        <v>42122</v>
      </c>
      <c r="B1240" s="3">
        <v>3.8212503987000001E-3</v>
      </c>
      <c r="C1240" s="3">
        <v>5.0059423046999998E-3</v>
      </c>
      <c r="D1240" s="3">
        <v>3.678080393E-3</v>
      </c>
      <c r="E1240" s="3">
        <v>3.3081285437000004E-3</v>
      </c>
      <c r="F1240" s="3">
        <f>AVERAGE(Acoes!CX1241)</f>
        <v>2.5451007146828188E-3</v>
      </c>
    </row>
    <row r="1241" spans="1:6" x14ac:dyDescent="0.55000000000000004">
      <c r="A1241" s="27">
        <v>42121</v>
      </c>
      <c r="B1241" s="3">
        <v>-1.8236765318999999E-2</v>
      </c>
      <c r="C1241" s="3">
        <v>-1.8729900697E-2</v>
      </c>
      <c r="D1241" s="3">
        <v>-1.7382325101000001E-2</v>
      </c>
      <c r="E1241" s="3">
        <v>-1.7185322806000002E-2</v>
      </c>
      <c r="F1241" s="3">
        <f>AVERAGE(Acoes!CX1242)</f>
        <v>-1.0875877707437771E-2</v>
      </c>
    </row>
    <row r="1242" spans="1:6" x14ac:dyDescent="0.55000000000000004">
      <c r="A1242" s="27">
        <v>42118</v>
      </c>
      <c r="B1242" s="3">
        <v>1.5557201821E-2</v>
      </c>
      <c r="C1242" s="3">
        <v>1.6342216795E-2</v>
      </c>
      <c r="D1242" s="3">
        <v>1.4358661022999999E-2</v>
      </c>
      <c r="E1242" s="3">
        <v>1.4608859567000001E-2</v>
      </c>
      <c r="F1242" s="3">
        <f>AVERAGE(Acoes!CX1243)</f>
        <v>9.8072360170880554E-3</v>
      </c>
    </row>
    <row r="1243" spans="1:6" x14ac:dyDescent="0.55000000000000004">
      <c r="A1243" s="27">
        <v>42117</v>
      </c>
      <c r="B1243" s="3">
        <v>1.8760107816000002E-2</v>
      </c>
      <c r="C1243" s="3">
        <v>1.9536041891E-2</v>
      </c>
      <c r="D1243" s="3">
        <v>1.8038832362000001E-2</v>
      </c>
      <c r="E1243" s="3">
        <v>1.7745803358000002E-2</v>
      </c>
      <c r="F1243" s="3">
        <f>AVERAGE(Acoes!CX1244)</f>
        <v>1.5414463771235853E-2</v>
      </c>
    </row>
    <row r="1244" spans="1:6" x14ac:dyDescent="0.55000000000000004">
      <c r="A1244" s="27">
        <v>42116</v>
      </c>
      <c r="B1244" s="3">
        <v>1.5103425632000001E-2</v>
      </c>
      <c r="C1244" s="3">
        <v>1.5922322873000001E-2</v>
      </c>
      <c r="D1244" s="3">
        <v>1.4240007211000001E-2</v>
      </c>
      <c r="E1244" s="3">
        <v>1.3612056393E-2</v>
      </c>
      <c r="F1244" s="3">
        <f>AVERAGE(Acoes!CX1245)</f>
        <v>1.1802235124346442E-2</v>
      </c>
    </row>
    <row r="1245" spans="1:6" x14ac:dyDescent="0.55000000000000004">
      <c r="A1245" s="27">
        <v>42114</v>
      </c>
      <c r="B1245" s="3">
        <v>-3.5986913854000003E-3</v>
      </c>
      <c r="C1245" s="3">
        <v>-3.5771212515E-3</v>
      </c>
      <c r="D1245" s="3">
        <v>-3.4131225584000001E-3</v>
      </c>
      <c r="E1245" s="3">
        <v>-3.3914728683E-3</v>
      </c>
      <c r="F1245" s="3">
        <f>AVERAGE(Acoes!CX1246)</f>
        <v>-1.118397750642542E-3</v>
      </c>
    </row>
    <row r="1246" spans="1:6" x14ac:dyDescent="0.55000000000000004">
      <c r="A1246" s="27">
        <v>42111</v>
      </c>
      <c r="B1246" s="3">
        <v>-1.3129573827E-2</v>
      </c>
      <c r="C1246" s="3">
        <v>-1.3168965139E-2</v>
      </c>
      <c r="D1246" s="3">
        <v>-1.2506097832000001E-2</v>
      </c>
      <c r="E1246" s="3">
        <v>-1.2440191387E-2</v>
      </c>
      <c r="F1246" s="3">
        <f>AVERAGE(Acoes!CX1247)</f>
        <v>-9.2431184388429514E-3</v>
      </c>
    </row>
    <row r="1247" spans="1:6" x14ac:dyDescent="0.55000000000000004">
      <c r="A1247" s="27">
        <v>42110</v>
      </c>
      <c r="B1247" s="3">
        <v>-4.4996785946000003E-3</v>
      </c>
      <c r="C1247" s="3">
        <v>-4.4429877270999998E-3</v>
      </c>
      <c r="D1247" s="3">
        <v>-4.3272839666E-3</v>
      </c>
      <c r="E1247" s="3">
        <v>-4.2877560745000001E-3</v>
      </c>
      <c r="F1247" s="3">
        <f>AVERAGE(Acoes!CX1248)</f>
        <v>-1.8102028980249386E-3</v>
      </c>
    </row>
    <row r="1248" spans="1:6" x14ac:dyDescent="0.55000000000000004">
      <c r="A1248" s="27">
        <v>42109</v>
      </c>
      <c r="B1248" s="3">
        <v>1.6664851324000002E-2</v>
      </c>
      <c r="C1248" s="3">
        <v>1.7357959281E-2</v>
      </c>
      <c r="D1248" s="3">
        <v>1.5423933999E-2</v>
      </c>
      <c r="E1248" s="3">
        <v>1.5481373972000001E-2</v>
      </c>
      <c r="F1248" s="3">
        <f>AVERAGE(Acoes!CX1249)</f>
        <v>1.163928643523875E-2</v>
      </c>
    </row>
    <row r="1249" spans="1:6" x14ac:dyDescent="0.55000000000000004">
      <c r="A1249" s="27">
        <v>42108</v>
      </c>
      <c r="B1249" s="3">
        <v>-5.0931946253000007E-3</v>
      </c>
      <c r="C1249" s="3">
        <v>-4.7567248656999999E-3</v>
      </c>
      <c r="D1249" s="3">
        <v>-3.9746337980000003E-3</v>
      </c>
      <c r="E1249" s="3">
        <v>-3.8554216871000001E-3</v>
      </c>
      <c r="F1249" s="3">
        <f>AVERAGE(Acoes!CX1250)</f>
        <v>-1.0537916048941167E-3</v>
      </c>
    </row>
    <row r="1250" spans="1:6" x14ac:dyDescent="0.55000000000000004">
      <c r="A1250" s="27">
        <v>42107</v>
      </c>
      <c r="B1250" s="3">
        <v>4.3365134479E-4</v>
      </c>
      <c r="C1250" s="3">
        <v>4.6113549979000002E-4</v>
      </c>
      <c r="D1250" s="3">
        <v>2.6802465800000003E-4</v>
      </c>
      <c r="E1250" s="3">
        <v>0</v>
      </c>
      <c r="F1250" s="3">
        <f>AVERAGE(Acoes!CX1251)</f>
        <v>-4.7101520988776714E-4</v>
      </c>
    </row>
    <row r="1251" spans="1:6" x14ac:dyDescent="0.55000000000000004">
      <c r="A1251" s="27">
        <v>42104</v>
      </c>
      <c r="B1251" s="3">
        <v>6.7670814223999998E-3</v>
      </c>
      <c r="C1251" s="3">
        <v>7.6577078925999997E-3</v>
      </c>
      <c r="D1251" s="3">
        <v>6.6552747557999999E-3</v>
      </c>
      <c r="E1251" s="3">
        <v>6.7928190201000001E-3</v>
      </c>
      <c r="F1251" s="3">
        <f>AVERAGE(Acoes!CX1252)</f>
        <v>6.4644255917621603E-3</v>
      </c>
    </row>
    <row r="1252" spans="1:6" x14ac:dyDescent="0.55000000000000004">
      <c r="A1252" s="27">
        <v>42103</v>
      </c>
      <c r="B1252" s="3">
        <v>2.5166867272000001E-3</v>
      </c>
      <c r="C1252" s="3">
        <v>2.6276066418999999E-3</v>
      </c>
      <c r="D1252" s="3">
        <v>1.7568358944E-3</v>
      </c>
      <c r="E1252" s="3">
        <v>1.4577259481E-3</v>
      </c>
      <c r="F1252" s="3">
        <f>AVERAGE(Acoes!CX1253)</f>
        <v>-9.4420837327951503E-4</v>
      </c>
    </row>
    <row r="1253" spans="1:6" x14ac:dyDescent="0.55000000000000004">
      <c r="A1253" s="27">
        <v>42102</v>
      </c>
      <c r="B1253" s="3">
        <v>-9.8382160012999991E-4</v>
      </c>
      <c r="C1253" s="3">
        <v>-1.2656107501E-3</v>
      </c>
      <c r="D1253" s="3">
        <v>-7.6521426035000009E-4</v>
      </c>
      <c r="E1253" s="3">
        <v>-9.708737861699999E-4</v>
      </c>
      <c r="F1253" s="3">
        <f>AVERAGE(Acoes!CX1254)</f>
        <v>2.0484750105385645E-3</v>
      </c>
    </row>
    <row r="1254" spans="1:6" x14ac:dyDescent="0.55000000000000004">
      <c r="A1254" s="27">
        <v>42101</v>
      </c>
      <c r="B1254" s="3">
        <v>7.6578054904999999E-4</v>
      </c>
      <c r="C1254" s="3">
        <v>-1.4887321594000001E-4</v>
      </c>
      <c r="D1254" s="3">
        <v>-5.3985963677000007E-4</v>
      </c>
      <c r="E1254" s="3">
        <v>0</v>
      </c>
      <c r="F1254" s="3">
        <f>AVERAGE(Acoes!CX1255)</f>
        <v>-7.9558811322775515E-3</v>
      </c>
    </row>
    <row r="1255" spans="1:6" x14ac:dyDescent="0.55000000000000004">
      <c r="A1255" s="27">
        <v>42100</v>
      </c>
      <c r="B1255" s="3">
        <v>1.1172566371999999E-2</v>
      </c>
      <c r="C1255" s="3">
        <v>1.1558082186000001E-2</v>
      </c>
      <c r="D1255" s="3">
        <v>1.1789339523999999E-2</v>
      </c>
      <c r="E1255" s="3">
        <v>1.1787819254E-2</v>
      </c>
      <c r="F1255" s="3">
        <f>AVERAGE(Acoes!CX1256)</f>
        <v>1.7455107513375576E-2</v>
      </c>
    </row>
    <row r="1256" spans="1:6" x14ac:dyDescent="0.55000000000000004">
      <c r="A1256" s="27">
        <v>42096</v>
      </c>
      <c r="B1256" s="3">
        <v>1.516002246E-2</v>
      </c>
      <c r="C1256" s="3">
        <v>1.5328453203000001E-2</v>
      </c>
      <c r="D1256" s="3">
        <v>1.4453269301E-2</v>
      </c>
      <c r="E1256" s="3">
        <v>1.3944223108E-2</v>
      </c>
      <c r="F1256" s="3">
        <f>AVERAGE(Acoes!CX1257)</f>
        <v>1.4668422746483757E-2</v>
      </c>
    </row>
    <row r="1257" spans="1:6" x14ac:dyDescent="0.55000000000000004">
      <c r="A1257" s="27">
        <v>42095</v>
      </c>
      <c r="B1257" s="3">
        <v>2.2153351700000001E-2</v>
      </c>
      <c r="C1257" s="3">
        <v>2.2893450635999998E-2</v>
      </c>
      <c r="D1257" s="3">
        <v>2.1798622252000001E-2</v>
      </c>
      <c r="E1257" s="3">
        <v>2.0843924757999999E-2</v>
      </c>
      <c r="F1257" s="3">
        <f>AVERAGE(Acoes!CX1258)</f>
        <v>1.9869182235511065E-2</v>
      </c>
    </row>
    <row r="1258" spans="1:6" x14ac:dyDescent="0.55000000000000004">
      <c r="A1258" s="27">
        <v>42094</v>
      </c>
      <c r="B1258" s="3">
        <v>-1.4899713469000001E-3</v>
      </c>
      <c r="C1258" s="3">
        <v>-1.8148820327000001E-3</v>
      </c>
      <c r="D1258" s="3">
        <v>-1.0840363856000001E-3</v>
      </c>
      <c r="E1258" s="3">
        <v>-1.0157440328E-3</v>
      </c>
      <c r="F1258" s="3">
        <f>AVERAGE(Acoes!CX1259)</f>
        <v>1.3234678918317227E-4</v>
      </c>
    </row>
    <row r="1259" spans="1:6" x14ac:dyDescent="0.55000000000000004">
      <c r="A1259" s="27">
        <v>42093</v>
      </c>
      <c r="B1259" s="3">
        <v>2.1662763465000002E-2</v>
      </c>
      <c r="C1259" s="3">
        <v>2.2936878668E-2</v>
      </c>
      <c r="D1259" s="3">
        <v>2.2013487476000002E-2</v>
      </c>
      <c r="E1259" s="3">
        <v>2.1795537104E-2</v>
      </c>
      <c r="F1259" s="3">
        <f>AVERAGE(Acoes!CX1260)</f>
        <v>2.1113530877897312E-2</v>
      </c>
    </row>
    <row r="1260" spans="1:6" x14ac:dyDescent="0.55000000000000004">
      <c r="A1260" s="27">
        <v>42090</v>
      </c>
      <c r="B1260" s="3">
        <v>-8.7057457922000009E-3</v>
      </c>
      <c r="C1260" s="3">
        <v>-9.5889598450999997E-3</v>
      </c>
      <c r="D1260" s="3">
        <v>-8.2170838905000002E-3</v>
      </c>
      <c r="E1260" s="3">
        <v>-7.7239958809999995E-3</v>
      </c>
      <c r="F1260" s="3">
        <f>AVERAGE(Acoes!CX1261)</f>
        <v>-1.3444326042397819E-2</v>
      </c>
    </row>
    <row r="1261" spans="1:6" x14ac:dyDescent="0.55000000000000004">
      <c r="A1261" s="27">
        <v>42089</v>
      </c>
      <c r="B1261" s="3">
        <v>-2.4127775260000001E-2</v>
      </c>
      <c r="C1261" s="3">
        <v>-2.4663504184999997E-2</v>
      </c>
      <c r="D1261" s="3">
        <v>-2.3147283928000001E-2</v>
      </c>
      <c r="E1261" s="3">
        <v>-2.3138832998E-2</v>
      </c>
      <c r="F1261" s="3">
        <f>AVERAGE(Acoes!CX1262)</f>
        <v>-1.9635040766922126E-2</v>
      </c>
    </row>
    <row r="1262" spans="1:6" x14ac:dyDescent="0.55000000000000004">
      <c r="A1262" s="27">
        <v>42088</v>
      </c>
      <c r="B1262" s="3">
        <v>7.5325268207999995E-3</v>
      </c>
      <c r="C1262" s="3">
        <v>6.8341552432999997E-3</v>
      </c>
      <c r="D1262" s="3">
        <v>6.3401117732000004E-3</v>
      </c>
      <c r="E1262" s="3">
        <v>6.0728744937999998E-3</v>
      </c>
      <c r="F1262" s="3">
        <f>AVERAGE(Acoes!CX1263)</f>
        <v>4.0047061097642934E-3</v>
      </c>
    </row>
    <row r="1263" spans="1:6" x14ac:dyDescent="0.55000000000000004">
      <c r="A1263" s="27">
        <v>42087</v>
      </c>
      <c r="B1263" s="3">
        <v>-7.9257246380000004E-3</v>
      </c>
      <c r="C1263" s="3">
        <v>-7.7444709867999992E-3</v>
      </c>
      <c r="D1263" s="3">
        <v>-6.9026631218000005E-3</v>
      </c>
      <c r="E1263" s="3">
        <v>-6.0362173035000003E-3</v>
      </c>
      <c r="F1263" s="3">
        <f>AVERAGE(Acoes!CX1264)</f>
        <v>-3.9602796654803389E-3</v>
      </c>
    </row>
    <row r="1264" spans="1:6" x14ac:dyDescent="0.55000000000000004">
      <c r="A1264" s="27">
        <v>42086</v>
      </c>
      <c r="B1264" s="3">
        <v>-1.2439217462000001E-3</v>
      </c>
      <c r="C1264" s="3">
        <v>-1.1161143819999999E-3</v>
      </c>
      <c r="D1264" s="3">
        <v>-1.3972334773E-3</v>
      </c>
      <c r="E1264" s="3">
        <v>-1.5067805125E-3</v>
      </c>
      <c r="F1264" s="3">
        <f>AVERAGE(Acoes!CX1265)</f>
        <v>2.843648008159407E-3</v>
      </c>
    </row>
    <row r="1265" spans="1:6" x14ac:dyDescent="0.55000000000000004">
      <c r="A1265" s="27">
        <v>42083</v>
      </c>
      <c r="B1265" s="3">
        <v>1.8075063321E-2</v>
      </c>
      <c r="C1265" s="3">
        <v>1.9881066866E-2</v>
      </c>
      <c r="D1265" s="3">
        <v>1.8451759795000001E-2</v>
      </c>
      <c r="E1265" s="3">
        <v>1.7893660531999998E-2</v>
      </c>
      <c r="F1265" s="3">
        <f>AVERAGE(Acoes!CX1266)</f>
        <v>2.4110304645168328E-2</v>
      </c>
    </row>
    <row r="1266" spans="1:6" x14ac:dyDescent="0.55000000000000004">
      <c r="A1266" s="27">
        <v>42082</v>
      </c>
      <c r="B1266" s="3">
        <v>-1.0706150341E-2</v>
      </c>
      <c r="C1266" s="3">
        <v>-1.1120599309000001E-2</v>
      </c>
      <c r="D1266" s="3">
        <v>-1.0048835462000002E-2</v>
      </c>
      <c r="E1266" s="3">
        <v>-1.0121457490000001E-2</v>
      </c>
      <c r="F1266" s="3">
        <f>AVERAGE(Acoes!CX1267)</f>
        <v>-9.7546540984625434E-3</v>
      </c>
    </row>
    <row r="1267" spans="1:6" x14ac:dyDescent="0.55000000000000004">
      <c r="A1267" s="27">
        <v>42081</v>
      </c>
      <c r="B1267" s="3">
        <v>2.4504084014999997E-2</v>
      </c>
      <c r="C1267" s="3">
        <v>2.4679327831000002E-2</v>
      </c>
      <c r="D1267" s="3">
        <v>2.4141579303E-2</v>
      </c>
      <c r="E1267" s="3">
        <v>2.3834196891000001E-2</v>
      </c>
      <c r="F1267" s="3">
        <f>AVERAGE(Acoes!CX1268)</f>
        <v>2.1420287980596361E-2</v>
      </c>
    </row>
    <row r="1268" spans="1:6" x14ac:dyDescent="0.55000000000000004">
      <c r="A1268" s="27">
        <v>42080</v>
      </c>
      <c r="B1268" s="3">
        <v>2.8935046224000002E-2</v>
      </c>
      <c r="C1268" s="3">
        <v>2.9417785785000001E-2</v>
      </c>
      <c r="D1268" s="3">
        <v>2.6914909377999997E-2</v>
      </c>
      <c r="E1268" s="3">
        <v>2.7142096859999999E-2</v>
      </c>
      <c r="F1268" s="3">
        <f>AVERAGE(Acoes!CX1269)</f>
        <v>2.3923201675948112E-2</v>
      </c>
    </row>
    <row r="1269" spans="1:6" x14ac:dyDescent="0.55000000000000004">
      <c r="A1269" s="27">
        <v>42079</v>
      </c>
      <c r="B1269" s="3">
        <v>4.8256725786E-3</v>
      </c>
      <c r="C1269" s="3">
        <v>5.2062969443999992E-3</v>
      </c>
      <c r="D1269" s="3">
        <v>4.3150481105999998E-3</v>
      </c>
      <c r="E1269" s="3">
        <v>4.8128342241000001E-3</v>
      </c>
      <c r="F1269" s="3">
        <f>AVERAGE(Acoes!CX1270)</f>
        <v>-9.7423226108341564E-4</v>
      </c>
    </row>
    <row r="1270" spans="1:6" x14ac:dyDescent="0.55000000000000004">
      <c r="A1270" s="27">
        <v>42076</v>
      </c>
      <c r="B1270" s="3">
        <v>-5.5188962206000006E-3</v>
      </c>
      <c r="C1270" s="3">
        <v>-5.8306055643999998E-3</v>
      </c>
      <c r="D1270" s="3">
        <v>-6.0145927828000002E-3</v>
      </c>
      <c r="E1270" s="3">
        <v>-5.3191489359999998E-3</v>
      </c>
      <c r="F1270" s="3">
        <f>AVERAGE(Acoes!CX1271)</f>
        <v>-5.2738653757630075E-3</v>
      </c>
    </row>
    <row r="1271" spans="1:6" x14ac:dyDescent="0.55000000000000004">
      <c r="A1271" s="27">
        <v>42075</v>
      </c>
      <c r="B1271" s="3">
        <v>-1.1983223485000001E-3</v>
      </c>
      <c r="C1271" s="3">
        <v>-5.1119517411000006E-4</v>
      </c>
      <c r="D1271" s="3">
        <v>7.4004637644999993E-4</v>
      </c>
      <c r="E1271" s="3">
        <v>1.0649627256E-3</v>
      </c>
      <c r="F1271" s="3">
        <f>AVERAGE(Acoes!CX1272)</f>
        <v>9.0084923973188877E-3</v>
      </c>
    </row>
    <row r="1272" spans="1:6" x14ac:dyDescent="0.55000000000000004">
      <c r="A1272" s="27">
        <v>42074</v>
      </c>
      <c r="B1272" s="3">
        <v>1.2742718447000001E-2</v>
      </c>
      <c r="C1272" s="3">
        <v>1.2672644069E-2</v>
      </c>
      <c r="D1272" s="3">
        <v>1.2336429927000001E-2</v>
      </c>
      <c r="E1272" s="3">
        <v>1.2398921834000001E-2</v>
      </c>
      <c r="F1272" s="3">
        <f>AVERAGE(Acoes!CX1273)</f>
        <v>5.8704227924828867E-3</v>
      </c>
    </row>
    <row r="1273" spans="1:6" x14ac:dyDescent="0.55000000000000004">
      <c r="A1273" s="27">
        <v>42073</v>
      </c>
      <c r="B1273" s="3">
        <v>-1.9047619046999999E-2</v>
      </c>
      <c r="C1273" s="3">
        <v>-1.8055753238000002E-2</v>
      </c>
      <c r="D1273" s="3">
        <v>-1.7276921567E-2</v>
      </c>
      <c r="E1273" s="3">
        <v>-1.7478813558999998E-2</v>
      </c>
      <c r="F1273" s="3">
        <f>AVERAGE(Acoes!CX1274)</f>
        <v>-6.4904305101598407E-3</v>
      </c>
    </row>
    <row r="1274" spans="1:6" x14ac:dyDescent="0.55000000000000004">
      <c r="A1274" s="27">
        <v>42072</v>
      </c>
      <c r="B1274" s="3">
        <v>-1.4778325123000001E-2</v>
      </c>
      <c r="C1274" s="3">
        <v>-1.6006082311000001E-2</v>
      </c>
      <c r="D1274" s="3">
        <v>-1.5082664604E-2</v>
      </c>
      <c r="E1274" s="3">
        <v>-1.512780386E-2</v>
      </c>
      <c r="F1274" s="3">
        <f>AVERAGE(Acoes!CX1275)</f>
        <v>-1.7083233175226701E-2</v>
      </c>
    </row>
    <row r="1275" spans="1:6" x14ac:dyDescent="0.55000000000000004">
      <c r="A1275" s="27">
        <v>42069</v>
      </c>
      <c r="B1275" s="3">
        <v>-7.4505238653999996E-3</v>
      </c>
      <c r="C1275" s="3">
        <v>-7.6243423009000003E-3</v>
      </c>
      <c r="D1275" s="3">
        <v>-7.6277284725000003E-3</v>
      </c>
      <c r="E1275" s="3">
        <v>-7.7639751553000005E-3</v>
      </c>
      <c r="F1275" s="3">
        <f>AVERAGE(Acoes!CX1276)</f>
        <v>-6.7323885272508903E-3</v>
      </c>
    </row>
    <row r="1276" spans="1:6" x14ac:dyDescent="0.55000000000000004">
      <c r="A1276" s="27">
        <v>42068</v>
      </c>
      <c r="B1276" s="3">
        <v>-1.7431725737000001E-3</v>
      </c>
      <c r="C1276" s="3">
        <v>-2.0408972023E-3</v>
      </c>
      <c r="D1276" s="3">
        <v>-1.6762452105000001E-3</v>
      </c>
      <c r="E1276" s="3">
        <v>-1.5503875965999999E-3</v>
      </c>
      <c r="F1276" s="3">
        <f>AVERAGE(Acoes!CX1277)</f>
        <v>-2.3510732456612617E-3</v>
      </c>
    </row>
    <row r="1277" spans="1:6" x14ac:dyDescent="0.55000000000000004">
      <c r="A1277" s="27">
        <v>42067</v>
      </c>
      <c r="B1277" s="3">
        <v>-1.6796160878E-2</v>
      </c>
      <c r="C1277" s="3">
        <v>-1.6295025729E-2</v>
      </c>
      <c r="D1277" s="3">
        <v>-1.5465861939E-2</v>
      </c>
      <c r="E1277" s="3">
        <v>-1.5768056967999999E-2</v>
      </c>
      <c r="F1277" s="3">
        <f>AVERAGE(Acoes!CX1278)</f>
        <v>-1.2407180863519033E-2</v>
      </c>
    </row>
    <row r="1278" spans="1:6" x14ac:dyDescent="0.55000000000000004">
      <c r="A1278" s="27">
        <v>42066</v>
      </c>
      <c r="B1278" s="3">
        <v>6.2083237517E-3</v>
      </c>
      <c r="C1278" s="3">
        <v>5.5664445317000003E-3</v>
      </c>
      <c r="D1278" s="3">
        <v>5.5950687529000001E-3</v>
      </c>
      <c r="E1278" s="3">
        <v>5.6265984658000001E-3</v>
      </c>
      <c r="F1278" s="3">
        <f>AVERAGE(Acoes!CX1279)</f>
        <v>-8.3676046578190784E-5</v>
      </c>
    </row>
    <row r="1279" spans="1:6" x14ac:dyDescent="0.55000000000000004">
      <c r="A1279" s="27">
        <v>42065</v>
      </c>
      <c r="B1279" s="3">
        <v>-1.0353851405000001E-2</v>
      </c>
      <c r="C1279" s="3">
        <v>-1.0914448559000001E-2</v>
      </c>
      <c r="D1279" s="3">
        <v>-9.9521171724000004E-3</v>
      </c>
      <c r="E1279" s="3">
        <v>-9.6251266468000002E-3</v>
      </c>
      <c r="F1279" s="3">
        <f>AVERAGE(Acoes!CX1280)</f>
        <v>-1.0216569057289408E-2</v>
      </c>
    </row>
    <row r="1280" spans="1:6" x14ac:dyDescent="0.55000000000000004">
      <c r="F128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Acoes</vt:lpstr>
      <vt:lpstr>Acoes2020</vt:lpstr>
      <vt:lpstr>Ordem</vt:lpstr>
      <vt:lpstr>Gráfico</vt:lpstr>
      <vt:lpstr>Indices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Cardoso do Nascimento</dc:creator>
  <cp:lastModifiedBy>Carlos Heitor Campani</cp:lastModifiedBy>
  <dcterms:created xsi:type="dcterms:W3CDTF">2000-01-01T12:00:00Z</dcterms:created>
  <dcterms:modified xsi:type="dcterms:W3CDTF">2020-04-23T14:32:26Z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1272047048</vt:lpwstr>
  </property>
  <property fmtid="{D5CDD505-2E9C-101B-9397-08002B2CF9AE}" pid="3" name="EcoUpdateMessage">
    <vt:lpwstr>2020/04/22-18:24:08</vt:lpwstr>
  </property>
  <property fmtid="{D5CDD505-2E9C-101B-9397-08002B2CF9AE}" pid="4" name="EcoUpdateStatus">
    <vt:lpwstr>2020-04-20=BRA:St,ME,Fd,TP;GBR:St,ME;PER:TP|2020-04-21=USA:St,ME;ARG:St,ME,Fd,TP;MEX:St,ME,Fd,TP;CHL:St,ME,Fd;COL:St,ME,Fd;PER:St,ME,Fd|2000-07-28=USA:TP|2020-03-26=CHL:TP|2014-02-26=VEN:St|2002-11-08=JPN:St|2016-08-18=NNN:St|2007-01-31=ESP:St|2003-01-29=</vt:lpwstr>
  </property>
</Properties>
</file>